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Ex2.xml" ContentType="application/vnd.ms-office.chartex+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umid_k\Desktop\Data Learn Stuff\"/>
    </mc:Choice>
  </mc:AlternateContent>
  <xr:revisionPtr revIDLastSave="0" documentId="8_{1D6B1A80-1327-414A-94ED-3AB3DD8153B0}" xr6:coauthVersionLast="46" xr6:coauthVersionMax="46" xr10:uidLastSave="{00000000-0000-0000-0000-000000000000}"/>
  <bookViews>
    <workbookView xWindow="-15" yWindow="-15" windowWidth="28830" windowHeight="15630" xr2:uid="{00000000-000D-0000-FFFF-FFFF00000000}"/>
  </bookViews>
  <sheets>
    <sheet name="Dashboard" sheetId="13" r:id="rId1"/>
    <sheet name="Orders" sheetId="1" r:id="rId2"/>
    <sheet name="People" sheetId="2" r:id="rId3"/>
    <sheet name="Returns" sheetId="3" r:id="rId4"/>
    <sheet name="Pivot Sales-Profit" sheetId="4" r:id="rId5"/>
    <sheet name="Pivot Category" sheetId="10" r:id="rId6"/>
    <sheet name="Pivot Segment" sheetId="6" r:id="rId7"/>
    <sheet name="Pivot Region" sheetId="7" r:id="rId8"/>
    <sheet name="Pivot Return" sheetId="8" r:id="rId9"/>
    <sheet name="Pivot Person" sheetId="9" r:id="rId10"/>
    <sheet name="Pivot State" sheetId="11" r:id="rId11"/>
    <sheet name="Pivot Sparkline" sheetId="12" r:id="rId12"/>
  </sheets>
  <definedNames>
    <definedName name="_xlchart.v5.0" hidden="1">'Pivot State'!$A$2:$B$2</definedName>
    <definedName name="_xlchart.v5.1" hidden="1">'Pivot State'!$A$3:$B$53</definedName>
    <definedName name="_xlchart.v5.10" hidden="1">'Pivot State'!$A$2:$B$2</definedName>
    <definedName name="_xlchart.v5.11" hidden="1">'Pivot State'!$A$3:$B$53</definedName>
    <definedName name="_xlchart.v5.12" hidden="1">'Pivot State'!$C$1:$C$2</definedName>
    <definedName name="_xlchart.v5.13" hidden="1">'Pivot State'!$C$2</definedName>
    <definedName name="_xlchart.v5.14" hidden="1">'Pivot State'!$C$3:$C$53</definedName>
    <definedName name="_xlchart.v5.2" hidden="1">'Pivot State'!$C$1:$C$2</definedName>
    <definedName name="_xlchart.v5.3" hidden="1">'Pivot State'!$C$2</definedName>
    <definedName name="_xlchart.v5.4" hidden="1">'Pivot State'!$C$3:$C$53</definedName>
    <definedName name="_xlchart.v5.5" hidden="1">'Pivot State'!$A$2:$B$2</definedName>
    <definedName name="_xlchart.v5.6" hidden="1">'Pivot State'!$A$3:$B$53</definedName>
    <definedName name="_xlchart.v5.7" hidden="1">'Pivot State'!$C$1:$C$2</definedName>
    <definedName name="_xlchart.v5.8" hidden="1">'Pivot State'!$C$2</definedName>
    <definedName name="_xlchart.v5.9" hidden="1">'Pivot State'!$C$3:$C$53</definedName>
    <definedName name="Orders">Orders!$A$1:$U$9995</definedName>
    <definedName name="People">People!$A$2:$B$6</definedName>
    <definedName name="Returns">Returns!$A$2:$A$802</definedName>
    <definedName name="Slicer_Category">#N/A</definedName>
    <definedName name="Slicer_Region">#N/A</definedName>
    <definedName name="Slicer_Segment">#N/A</definedName>
    <definedName name="Slicer_Years">#N/A</definedName>
  </definedNames>
  <calcPr calcId="191029"/>
  <pivotCaches>
    <pivotCache cacheId="10"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2" i="1" l="1"/>
  <c r="W26" i="1" l="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17" i="1"/>
  <c r="W18" i="1"/>
  <c r="W19" i="1"/>
  <c r="W20" i="1"/>
  <c r="W21" i="1"/>
  <c r="W22" i="1"/>
  <c r="W23" i="1"/>
  <c r="W24" i="1"/>
  <c r="W25" i="1"/>
  <c r="W4" i="1"/>
  <c r="W5" i="1"/>
  <c r="W6" i="1"/>
  <c r="W7" i="1"/>
  <c r="W8" i="1"/>
  <c r="W9" i="1"/>
  <c r="W10" i="1"/>
  <c r="W11" i="1"/>
  <c r="W12" i="1"/>
  <c r="W13" i="1"/>
  <c r="W14" i="1"/>
  <c r="W15" i="1"/>
  <c r="W16" i="1"/>
  <c r="W3"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<sst xmlns="http://schemas.openxmlformats.org/spreadsheetml/2006/main" count="131793" uniqueCount="10976">
  <si>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</si>
  <si>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</si>
  <si>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</si>
  <si>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</si>
  <si>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</si>
  <si>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</si>
  <si>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</si>
  <si>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</si>
  <si>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</si>
  <si>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</si>
  <si>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</si>
  <si>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</si>
  <si>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</si>
  <si>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</si>
  <si>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</si>
  <si>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</si>
  <si>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</si>
  <si>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</si>
  <si>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</si>
  <si>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</si>
  <si>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</si>
  <si>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</si>
  <si>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</si>
  <si>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</si>
  <si>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</si>
  <si>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</si>
  <si>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</si>
  <si>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</si>
  <si>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</si>
  <si>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</si>
  <si>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</si>
  <si>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</si>
  <si>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</si>
  <si>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</si>
  <si>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</si>
  <si>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</si>
  <si>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</si>
  <si>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</si>
  <si>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</si>
  <si>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</si>
  <si>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</si>
  <si>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</si>
  <si>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</si>
  <si>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</si>
  <si>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</si>
  <si>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</si>
  <si>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</si>
  <si>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</si>
  <si>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</si>
  <si>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</si>
  <si>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</si>
  <si>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</si>
  <si>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</si>
  <si>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</si>
  <si>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</si>
  <si>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</si>
  <si>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</si>
  <si>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</si>
  <si>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</si>
  <si>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</si>
  <si>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</si>
  <si>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</si>
  <si>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</si>
  <si>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</si>
  <si>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</si>
  <si>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</si>
  <si>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</si>
  <si>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</si>
  <si>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</si>
  <si>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</si>
  <si>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</si>
  <si>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</si>
  <si>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</si>
  <si>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</si>
  <si>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</si>
  <si>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</si>
  <si>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</si>
  <si>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</si>
  <si>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</si>
  <si>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</si>
  <si>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</si>
  <si>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</si>
  <si>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</si>
  <si>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</si>
  <si>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</si>
  <si>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</si>
  <si>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</si>
  <si>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</si>
  <si>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</si>
  <si>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</si>
  <si>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</si>
  <si>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</si>
  <si>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</si>
  <si>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</si>
  <si>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</si>
  <si>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</si>
  <si>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</si>
  <si>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</si>
  <si>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</si>
  <si>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</si>
  <si>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</si>
  <si>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</si>
  <si>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</si>
  <si>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</si>
  <si>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</si>
  <si>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</si>
  <si>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</si>
  <si>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</si>
  <si>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</si>
  <si>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</si>
  <si>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</si>
  <si>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</si>
  <si>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</si>
  <si>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</si>
  <si>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</si>
  <si>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</si>
  <si>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</si>
  <si>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</si>
  <si>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</si>
  <si>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</si>
  <si>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</si>
  <si>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</si>
  <si>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</si>
  <si>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</si>
  <si>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</si>
  <si>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</si>
  <si>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</si>
  <si>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</si>
  <si>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</si>
  <si>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</si>
  <si>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</si>
  <si>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</si>
  <si>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</si>
  <si>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</si>
  <si>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</si>
  <si>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</si>
  <si>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</si>
  <si>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</si>
  <si>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</si>
  <si>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</si>
  <si>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</si>
  <si>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</si>
  <si>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</si>
  <si>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</si>
  <si>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</si>
  <si>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</si>
  <si>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</si>
  <si>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</si>
  <si>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</si>
  <si>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</si>
  <si>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</si>
  <si>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</si>
  <si>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</si>
  <si>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</si>
  <si>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</si>
  <si>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</si>
  <si>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</si>
  <si>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</si>
  <si>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</si>
  <si>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</si>
  <si>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</si>
  <si>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</si>
  <si>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</si>
  <si>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</si>
  <si>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</si>
  <si>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</si>
  <si>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</si>
  <si>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</si>
  <si>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</si>
  <si>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</si>
  <si>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</si>
  <si>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</si>
  <si>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</si>
  <si>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</si>
  <si>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</si>
  <si>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</si>
  <si>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</si>
  <si>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</si>
  <si>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</si>
  <si>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</si>
  <si>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</si>
  <si>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</si>
  <si>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</si>
  <si>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</si>
  <si>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</si>
  <si>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</si>
  <si>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</si>
  <si>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</si>
  <si>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</si>
  <si>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</si>
  <si>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</si>
  <si>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</si>
  <si>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</si>
  <si>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</si>
  <si>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</si>
  <si>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</si>
  <si>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</si>
  <si>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</si>
  <si>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</si>
  <si>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</si>
  <si>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</si>
  <si>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</si>
  <si>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</si>
  <si>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</si>
  <si>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</si>
  <si>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</si>
  <si>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</si>
  <si>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</si>
  <si>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</si>
  <si>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</si>
  <si>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</si>
  <si>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</si>
  <si>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</si>
  <si>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</si>
  <si>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</si>
  <si>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</si>
  <si>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</si>
  <si>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</si>
  <si>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</si>
  <si>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</si>
  <si>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</si>
  <si>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</si>
  <si>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</si>
  <si>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</si>
  <si>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</si>
  <si>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</si>
  <si>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</si>
  <si>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</si>
  <si>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</si>
  <si>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</si>
  <si>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</si>
  <si>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</si>
  <si>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</si>
  <si>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</si>
  <si>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</si>
  <si>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</si>
  <si>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</si>
  <si>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</si>
  <si>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</si>
  <si>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</si>
  <si>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</si>
  <si>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</si>
  <si>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</si>
  <si>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</si>
  <si>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</si>
  <si>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</si>
  <si>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</si>
  <si>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</si>
  <si>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</si>
  <si>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</si>
  <si>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</si>
  <si>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</si>
  <si>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</si>
  <si>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</si>
  <si>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</si>
  <si>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</si>
  <si>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</si>
  <si>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</si>
  <si>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</si>
  <si>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</si>
  <si>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</si>
  <si>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</si>
  <si>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</si>
  <si>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</si>
  <si>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</si>
  <si>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</si>
  <si>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</si>
  <si>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</si>
  <si>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</si>
  <si>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</si>
  <si>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</si>
  <si>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</si>
  <si>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</si>
  <si>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</si>
  <si>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</si>
  <si>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</si>
  <si>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</si>
  <si>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</si>
  <si>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</si>
  <si>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</si>
  <si>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</si>
  <si>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</si>
  <si>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</si>
  <si>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</si>
  <si>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</si>
  <si>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</si>
  <si>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</si>
  <si>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</si>
  <si>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</si>
  <si>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</si>
  <si>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</si>
  <si>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</si>
  <si>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</si>
  <si>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</si>
  <si>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</si>
  <si>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</si>
  <si>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</si>
  <si>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</si>
  <si>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</si>
  <si>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</si>
  <si>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</si>
  <si>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</si>
  <si>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</si>
  <si>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</si>
  <si>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</si>
  <si>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</si>
  <si>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</si>
  <si>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</si>
  <si>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</si>
  <si>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</si>
  <si>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</si>
  <si>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</si>
  <si>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</si>
  <si>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</si>
  <si>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</si>
  <si>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</si>
  <si>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</si>
  <si>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</si>
  <si>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</si>
  <si>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</si>
  <si>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</si>
  <si>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</si>
  <si>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</si>
  <si>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</si>
  <si>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</si>
  <si>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</si>
  <si>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</si>
  <si>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</si>
  <si>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</si>
  <si>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</si>
  <si>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</si>
  <si>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</si>
  <si>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</si>
  <si>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</si>
  <si>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</si>
  <si>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</si>
  <si>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</si>
  <si>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</si>
  <si>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</si>
  <si>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</si>
  <si>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</si>
  <si>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</si>
  <si>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</si>
  <si>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</si>
  <si>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</si>
  <si>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</si>
  <si>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</si>
  <si>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</si>
  <si>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</si>
  <si>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</si>
  <si>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</si>
  <si>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</si>
  <si>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</si>
  <si>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</si>
  <si>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</si>
  <si>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</si>
  <si>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</si>
  <si>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</si>
  <si>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</si>
  <si>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</si>
  <si>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</si>
  <si>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</si>
  <si>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</si>
  <si>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</si>
  <si>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</si>
  <si>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</si>
  <si>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</si>
  <si>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</si>
  <si>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</si>
  <si>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</si>
  <si>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</si>
  <si>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</si>
  <si>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</si>
  <si>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</si>
  <si>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</si>
  <si>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</si>
  <si>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</si>
  <si>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</si>
  <si>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</si>
  <si>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</si>
  <si>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</si>
  <si>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</si>
  <si>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</si>
  <si>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</si>
  <si>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</si>
  <si>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</si>
  <si>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</si>
  <si>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</si>
  <si>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</si>
  <si>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</si>
  <si>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</si>
  <si>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</si>
  <si>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</si>
  <si>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</si>
  <si>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</si>
  <si>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</si>
  <si>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</si>
  <si>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</si>
  <si>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</si>
  <si>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</si>
  <si>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</si>
  <si>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</si>
  <si>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</si>
  <si>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</si>
  <si>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</si>
  <si>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</si>
  <si>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</si>
  <si>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</si>
  <si>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</si>
  <si>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</si>
  <si>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</si>
  <si>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</si>
  <si>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</si>
  <si>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</si>
  <si>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</si>
  <si>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</si>
  <si>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</si>
  <si>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</si>
  <si>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</si>
  <si>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</si>
  <si>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</si>
  <si>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</si>
  <si>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</si>
  <si>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</si>
  <si>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</si>
  <si>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</si>
  <si>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</si>
  <si>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</si>
  <si>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</si>
  <si>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</si>
  <si>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</si>
  <si>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</si>
  <si>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</si>
  <si>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</si>
  <si>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</si>
  <si>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</si>
  <si>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</si>
  <si>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</si>
  <si>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</si>
  <si>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</si>
  <si>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</si>
  <si>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</si>
  <si>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</si>
  <si>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</si>
  <si>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</si>
  <si>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</si>
  <si>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</si>
  <si>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</si>
  <si>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</si>
  <si>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</si>
  <si>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</si>
  <si>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</si>
  <si>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</si>
  <si>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</si>
  <si>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</si>
  <si>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</si>
  <si>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</si>
  <si>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</si>
  <si>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</si>
  <si>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</si>
  <si>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</si>
  <si>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</si>
  <si>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</si>
  <si>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</si>
  <si>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</si>
  <si>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</si>
  <si>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</si>
  <si>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</si>
  <si>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</si>
  <si>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</si>
  <si>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</si>
  <si>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</si>
  <si>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</si>
  <si>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</si>
  <si>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</si>
  <si>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</si>
  <si>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</si>
  <si>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</si>
  <si>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</si>
  <si>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</si>
  <si>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</si>
  <si>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</si>
  <si>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</si>
  <si>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</si>
  <si>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</si>
  <si>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</si>
  <si>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</si>
  <si>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</si>
  <si>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</si>
  <si>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</si>
  <si>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</si>
  <si>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</si>
  <si>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</si>
  <si>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</si>
  <si>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</si>
  <si>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</si>
  <si>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</si>
  <si>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</si>
  <si>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</si>
  <si>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</si>
  <si>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</si>
  <si>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</si>
  <si>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</si>
  <si>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</si>
  <si>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</si>
  <si>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</si>
  <si>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</si>
  <si>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</si>
  <si>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</si>
  <si>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</si>
  <si>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</si>
  <si>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</si>
  <si>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</si>
  <si>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</si>
  <si>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</si>
  <si>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</si>
  <si>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</si>
  <si>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</si>
  <si>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</si>
  <si>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</si>
  <si>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</si>
  <si>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</si>
  <si>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</si>
  <si>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</si>
  <si>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</si>
  <si>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</si>
  <si>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</si>
  <si>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</si>
  <si>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</si>
  <si>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</si>
  <si>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</si>
  <si>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</si>
  <si>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</si>
  <si>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</si>
  <si>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</si>
  <si>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</si>
  <si>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</si>
  <si>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</si>
  <si>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</si>
  <si>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</si>
  <si>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</si>
  <si>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</si>
  <si>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</si>
  <si>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</si>
  <si>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</si>
  <si>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</si>
  <si>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</si>
  <si>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</si>
  <si>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</si>
  <si>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</si>
  <si>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</si>
  <si>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</si>
  <si>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</si>
  <si>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</si>
  <si>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</si>
  <si>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</si>
  <si>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</si>
  <si>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</si>
  <si>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</si>
  <si>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</si>
  <si>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</si>
  <si>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</si>
  <si>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</si>
  <si>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</si>
  <si>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</si>
  <si>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</si>
  <si>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</si>
  <si>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</si>
  <si>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</si>
  <si>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</si>
  <si>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</si>
  <si>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</si>
  <si>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</si>
  <si>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</si>
  <si>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</si>
  <si>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</si>
  <si>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</si>
  <si>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</si>
  <si>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</si>
  <si>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</si>
  <si>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</si>
  <si>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</si>
  <si>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</si>
  <si>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</si>
  <si>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</si>
  <si>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</si>
  <si>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</si>
  <si>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</si>
  <si>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</si>
  <si>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</si>
  <si>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</si>
  <si>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</si>
  <si>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</si>
  <si>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</si>
  <si>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</si>
  <si>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</si>
  <si>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</si>
  <si>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</si>
  <si>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</si>
  <si>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</si>
  <si>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</si>
  <si>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</si>
  <si>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</si>
  <si>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</si>
  <si>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</si>
  <si>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</si>
  <si>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</si>
  <si>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</si>
  <si>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</si>
  <si>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</si>
  <si>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</si>
  <si>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</si>
  <si>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</si>
  <si>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</si>
  <si>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</si>
  <si>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</si>
  <si>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</si>
  <si>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</si>
  <si>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</si>
  <si>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</si>
  <si>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</si>
  <si>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</si>
  <si>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</si>
  <si>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</si>
  <si>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</si>
  <si>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</si>
  <si>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</si>
  <si>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</si>
  <si>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</si>
  <si>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</si>
  <si>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</si>
  <si>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</si>
  <si>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</si>
  <si>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</si>
  <si>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</si>
  <si>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</si>
  <si>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</si>
  <si>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</si>
  <si>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</si>
  <si>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</si>
  <si>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</si>
  <si>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</si>
  <si>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</si>
  <si>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</si>
  <si>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</si>
  <si>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</si>
  <si>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</si>
  <si>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</si>
  <si>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</si>
  <si>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</si>
  <si>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</si>
  <si>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</si>
  <si>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</si>
  <si>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</si>
  <si>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</si>
  <si>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</si>
  <si>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</si>
  <si>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</si>
  <si>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</si>
  <si>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</si>
  <si>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</si>
  <si>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</si>
  <si>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</si>
  <si>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</si>
  <si>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</si>
  <si>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</si>
  <si>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</si>
  <si>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</si>
  <si>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</si>
  <si>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</si>
  <si>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</si>
  <si>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</si>
  <si>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</si>
  <si>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</si>
  <si>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</si>
  <si>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</si>
  <si>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</si>
  <si>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</si>
  <si>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</si>
  <si>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</si>
  <si>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</si>
  <si>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</si>
  <si>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</si>
  <si>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</si>
  <si>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</si>
  <si>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</si>
  <si>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</si>
  <si>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</si>
  <si>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</si>
  <si>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</si>
  <si>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</si>
  <si>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</si>
  <si>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</si>
  <si>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</si>
  <si>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</si>
  <si>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</si>
  <si>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</si>
  <si>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</si>
  <si>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</si>
  <si>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</si>
  <si>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</si>
  <si>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</si>
  <si>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</si>
  <si>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</si>
  <si>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</si>
  <si>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</si>
  <si>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</si>
  <si>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</si>
  <si>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</si>
  <si>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</si>
  <si>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</si>
  <si>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</si>
  <si>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</si>
  <si>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</si>
  <si>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</si>
  <si>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</si>
  <si>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</si>
  <si>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</si>
  <si>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</si>
  <si>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</si>
  <si>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</si>
  <si>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</si>
  <si>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</si>
  <si>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</si>
  <si>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</si>
  <si>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</si>
  <si>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</si>
  <si>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</si>
  <si>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</si>
  <si>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</si>
  <si>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</si>
  <si>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</si>
  <si>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</si>
  <si>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</si>
  <si>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</si>
  <si>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</si>
  <si>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</si>
  <si>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</si>
  <si>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</si>
  <si>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</si>
  <si>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</si>
  <si>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</si>
  <si>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</si>
  <si>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</si>
  <si>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</si>
  <si>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</si>
  <si>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</si>
  <si>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</si>
  <si>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</si>
  <si>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</si>
  <si>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</si>
  <si>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</si>
  <si>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</si>
  <si>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</si>
  <si>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</si>
  <si>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</si>
  <si>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</si>
  <si>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</si>
  <si>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</si>
  <si>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</si>
  <si>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</si>
  <si>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</si>
  <si>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</si>
  <si>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</si>
  <si>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</si>
  <si>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</si>
  <si>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</si>
  <si>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</si>
  <si>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</si>
  <si>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</si>
  <si>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</si>
  <si>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</si>
  <si>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</si>
  <si>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</si>
  <si>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</si>
  <si>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</si>
  <si>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</si>
  <si>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</si>
  <si>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</si>
  <si>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</si>
  <si>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</si>
  <si>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</si>
  <si>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</si>
  <si>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</si>
  <si>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</si>
  <si>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</si>
  <si>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</si>
  <si>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</si>
  <si>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</si>
  <si>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</si>
  <si>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</si>
  <si>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</si>
  <si>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</si>
  <si>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</si>
  <si>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</si>
  <si>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</si>
  <si>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</si>
  <si>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</si>
  <si>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</si>
  <si>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</si>
  <si>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</si>
  <si>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</si>
  <si>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</si>
  <si>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</si>
  <si>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</si>
  <si>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</si>
  <si>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</si>
  <si>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</si>
  <si>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</si>
  <si>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</si>
  <si>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</si>
  <si>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</si>
  <si>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</si>
  <si>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</si>
  <si>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</si>
  <si>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</si>
  <si>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</si>
  <si>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</si>
  <si>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</si>
  <si>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</si>
  <si>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</si>
  <si>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</si>
  <si>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</si>
  <si>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</si>
  <si>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</si>
  <si>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</si>
  <si>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</si>
  <si>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</si>
  <si>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</si>
  <si>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</si>
  <si>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</si>
  <si>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</si>
  <si>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</si>
  <si>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</si>
  <si>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</si>
  <si>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</si>
  <si>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</si>
  <si>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</si>
  <si>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</si>
  <si>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</si>
  <si>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</si>
  <si>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</si>
  <si>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</si>
  <si>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</si>
  <si>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</si>
  <si>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</si>
  <si>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</si>
  <si>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</si>
  <si>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</si>
  <si>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</si>
  <si>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</si>
  <si>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</si>
  <si>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</si>
  <si>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</si>
  <si>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</si>
  <si>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</si>
  <si>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</si>
  <si>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</si>
  <si>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</si>
  <si>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</si>
  <si>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</si>
  <si>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</si>
  <si>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</si>
  <si>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</si>
  <si>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</si>
  <si>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</si>
  <si>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</si>
  <si>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</si>
  <si>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</si>
  <si>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</si>
  <si>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</si>
  <si>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</si>
  <si>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</si>
  <si>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</si>
  <si>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</si>
  <si>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</si>
  <si>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</si>
  <si>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</si>
  <si>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</si>
  <si>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</si>
  <si>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</si>
  <si>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</si>
  <si>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</si>
  <si>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</si>
  <si>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</si>
  <si>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</si>
  <si>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</si>
  <si>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</si>
  <si>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</si>
  <si>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</si>
  <si>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</si>
  <si>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</si>
  <si>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</si>
  <si>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</si>
  <si>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</si>
  <si>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</si>
  <si>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</si>
  <si>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</si>
  <si>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</si>
  <si>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</si>
  <si>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</si>
  <si>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</si>
  <si>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</si>
  <si>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</si>
  <si>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</si>
  <si>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</si>
  <si>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</si>
  <si>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</si>
  <si>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</si>
  <si>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</si>
  <si>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</si>
  <si>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</si>
  <si>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</si>
  <si>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</si>
  <si>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</si>
  <si>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</si>
  <si>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</si>
  <si>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</si>
  <si>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</si>
  <si>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</si>
  <si>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</si>
  <si>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</si>
  <si>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</si>
  <si>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</si>
  <si>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</si>
  <si>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</si>
  <si>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</si>
  <si>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</si>
  <si>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</si>
  <si>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</si>
  <si>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</si>
  <si>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</si>
  <si>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</si>
  <si>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</si>
  <si>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</si>
  <si>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</si>
  <si>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</si>
  <si>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</si>
  <si>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</si>
  <si>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</si>
  <si>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</si>
  <si>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</si>
  <si>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</si>
  <si>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</si>
  <si>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</si>
  <si>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</si>
  <si>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</si>
  <si>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</si>
  <si>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</si>
  <si>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</si>
  <si>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</si>
  <si>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</si>
  <si>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</si>
  <si>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</si>
  <si>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</si>
  <si>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</si>
  <si>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</si>
  <si>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</si>
  <si>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</si>
  <si>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</si>
  <si>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</si>
  <si>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</si>
  <si>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</si>
  <si>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</si>
  <si>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</si>
  <si>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</si>
  <si>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</si>
  <si>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</si>
  <si>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</si>
  <si>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</si>
  <si>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</si>
  <si>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</si>
  <si>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</si>
  <si>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</si>
  <si>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</si>
  <si>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</si>
  <si>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</si>
  <si>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</si>
  <si>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</si>
  <si>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</si>
  <si>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</si>
  <si>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</si>
  <si>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</si>
  <si>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</si>
  <si>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</si>
  <si>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</si>
  <si>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</si>
  <si>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</si>
  <si>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</si>
  <si>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</si>
  <si>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</si>
  <si>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</si>
  <si>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</si>
  <si>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</si>
  <si>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</si>
  <si>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</si>
  <si>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</si>
  <si>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</si>
  <si>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</si>
  <si>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</si>
  <si>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</si>
  <si>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</si>
  <si>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</si>
  <si>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</si>
  <si>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</si>
  <si>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</si>
  <si>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</si>
  <si>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</si>
  <si>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</si>
  <si>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</si>
  <si>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</si>
  <si>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</si>
  <si>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</si>
  <si>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</si>
  <si>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</si>
  <si>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</si>
  <si>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</si>
  <si>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</si>
  <si>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</si>
  <si>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</si>
  <si>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</si>
  <si>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</si>
  <si>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</si>
  <si>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</si>
  <si>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</si>
  <si>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</si>
  <si>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</si>
  <si>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</si>
  <si>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</si>
  <si>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</si>
  <si>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</si>
  <si>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</si>
  <si>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</si>
  <si>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</si>
  <si>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</si>
  <si>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</si>
  <si>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</si>
  <si>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</si>
  <si>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</si>
  <si>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</si>
  <si>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</si>
  <si>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</si>
  <si>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</si>
  <si>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</si>
  <si>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</si>
  <si>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</si>
  <si>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</si>
  <si>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</si>
  <si>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</si>
  <si>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</si>
  <si>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</si>
  <si>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</si>
  <si>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</si>
  <si>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</si>
  <si>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</si>
  <si>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</si>
  <si>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</si>
  <si>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</si>
  <si>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</si>
  <si>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</si>
  <si>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</si>
  <si>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</si>
  <si>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</si>
  <si>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</si>
  <si>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</si>
  <si>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</si>
  <si>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</si>
  <si>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</si>
  <si>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</si>
  <si>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</si>
  <si>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</si>
  <si>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</si>
  <si>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</si>
  <si>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</si>
  <si>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</si>
  <si>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</si>
  <si>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</si>
  <si>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</si>
  <si>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</si>
  <si>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</si>
  <si>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</si>
  <si>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</si>
  <si>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</si>
  <si>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</si>
  <si>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</si>
  <si>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</si>
  <si>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</si>
  <si>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</si>
  <si>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</si>
  <si>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</si>
  <si>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</si>
  <si>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</si>
  <si>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</si>
  <si>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</si>
  <si>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</si>
  <si>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</si>
  <si>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</si>
  <si>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</si>
  <si>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</si>
  <si>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</si>
  <si>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</si>
  <si>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</si>
  <si>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</si>
  <si>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</si>
  <si>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</si>
  <si>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</si>
  <si>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</si>
  <si>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</si>
  <si>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</si>
  <si>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</si>
  <si>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</si>
  <si>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</si>
  <si>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</si>
  <si>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</si>
  <si>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</si>
  <si>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</si>
  <si>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</si>
  <si>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</si>
  <si>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</si>
  <si>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</si>
  <si>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</si>
  <si>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</si>
  <si>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</si>
  <si>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</si>
  <si>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</si>
  <si>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</si>
  <si>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</si>
  <si>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</si>
  <si>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</si>
  <si>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</si>
  <si>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</si>
  <si>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</si>
  <si>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</si>
  <si>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</si>
  <si>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</si>
  <si>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</si>
  <si>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</si>
  <si>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</si>
  <si>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</si>
  <si>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</si>
  <si>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</si>
  <si>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</si>
  <si>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</si>
  <si>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</si>
  <si>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</si>
  <si>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</si>
  <si>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</si>
  <si>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</si>
  <si>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</si>
  <si>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</si>
  <si>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</si>
  <si>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</si>
  <si>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</si>
  <si>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</si>
  <si>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</si>
  <si>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</si>
  <si>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</si>
  <si>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</si>
  <si>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</si>
  <si>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</si>
  <si>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</si>
  <si>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</si>
  <si>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</si>
  <si>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</si>
  <si>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</si>
  <si>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</si>
  <si>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</si>
  <si>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</si>
  <si>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</si>
  <si>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</si>
  <si>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</si>
  <si>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</si>
  <si>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</si>
  <si>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</si>
  <si>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</si>
  <si>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</si>
  <si>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</si>
  <si>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</si>
  <si>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</si>
  <si>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</si>
  <si>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</si>
  <si>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</si>
  <si>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</si>
  <si>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</si>
  <si>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</si>
  <si>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</si>
  <si>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</si>
  <si>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</si>
  <si>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</si>
  <si>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</si>
  <si>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</si>
  <si>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</si>
  <si>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</si>
  <si>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</si>
  <si>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</si>
  <si>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</si>
  <si>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</si>
  <si>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</si>
  <si>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</si>
  <si>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</si>
  <si>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</si>
  <si>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</si>
  <si>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</si>
  <si>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</si>
  <si>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</si>
  <si>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</si>
  <si>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</si>
  <si>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</si>
  <si>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</si>
  <si>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</si>
  <si>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</si>
  <si>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</si>
  <si>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</si>
  <si>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</si>
  <si>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</si>
  <si>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</si>
  <si>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</si>
  <si>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</si>
  <si>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</si>
  <si>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</si>
  <si>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</si>
  <si>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</si>
  <si>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</si>
  <si>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</si>
  <si>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</si>
  <si>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</si>
  <si>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</si>
  <si>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</si>
  <si>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</si>
  <si>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</si>
  <si>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</si>
  <si>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</si>
  <si>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</si>
  <si>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</si>
  <si>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</si>
  <si>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</si>
  <si>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</si>
  <si>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</si>
  <si>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</si>
  <si>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</si>
  <si>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</si>
  <si>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</si>
  <si>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</si>
  <si>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</si>
  <si>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</si>
  <si>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</si>
  <si>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</si>
  <si>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</si>
  <si>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</si>
  <si>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</si>
  <si>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</si>
  <si>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</si>
  <si>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</si>
  <si>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</si>
  <si>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</si>
  <si>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</si>
  <si>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</si>
  <si>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</si>
  <si>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</si>
  <si>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</si>
  <si>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</si>
  <si>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</si>
  <si>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</si>
  <si>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</si>
  <si>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</si>
  <si>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</si>
  <si>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</si>
  <si>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</si>
  <si>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</si>
  <si>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</si>
  <si>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</si>
  <si>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</si>
  <si>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</si>
  <si>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</si>
  <si>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</si>
  <si>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</si>
  <si>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</si>
  <si>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</si>
  <si>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</si>
  <si>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</si>
  <si>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</si>
  <si>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</si>
  <si>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</si>
  <si>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</si>
  <si>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</si>
  <si>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</si>
  <si>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</si>
  <si>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</si>
  <si>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</si>
  <si>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</si>
  <si>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</si>
  <si>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</si>
  <si>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</si>
  <si>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</si>
  <si>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</si>
  <si>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</si>
  <si>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</si>
  <si>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</si>
  <si>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</si>
  <si>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</si>
  <si>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</si>
  <si>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</si>
  <si>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</si>
  <si>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</si>
  <si>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</si>
  <si>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</si>
  <si>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</si>
  <si>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</si>
  <si>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</si>
  <si>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</si>
  <si>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</si>
  <si>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</si>
  <si>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</si>
  <si>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</si>
  <si>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</si>
  <si>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</si>
  <si>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</si>
  <si>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</si>
  <si>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</si>
  <si>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</si>
  <si>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</si>
  <si>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</si>
  <si>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</si>
  <si>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</si>
  <si>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</si>
  <si>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</si>
  <si>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</si>
  <si>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</si>
  <si>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</si>
  <si>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</si>
  <si>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</si>
  <si>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</si>
  <si>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</si>
  <si>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</si>
  <si>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</si>
  <si>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</si>
  <si>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</si>
  <si>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</si>
  <si>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</si>
  <si>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</si>
  <si>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</si>
  <si>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</si>
  <si>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</si>
  <si>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</si>
  <si>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</si>
  <si>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</si>
  <si>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</si>
  <si>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</si>
  <si>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</si>
  <si>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</si>
  <si>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</si>
  <si>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</si>
  <si>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</si>
  <si>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</si>
  <si>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</si>
  <si>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</si>
  <si>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</si>
  <si>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</si>
  <si>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</si>
  <si>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</si>
  <si>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</si>
  <si>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</si>
  <si>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</si>
  <si>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</si>
  <si>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</si>
  <si>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</si>
  <si>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</si>
  <si>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</si>
  <si>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</si>
  <si>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</si>
  <si>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</si>
  <si>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</si>
  <si>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</si>
  <si>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</si>
  <si>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</si>
  <si>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</si>
  <si>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</si>
  <si>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</si>
  <si>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</si>
  <si>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</si>
  <si>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</si>
  <si>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</si>
  <si>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</si>
  <si>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</si>
  <si>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</si>
  <si>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</si>
  <si>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</si>
  <si>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</si>
  <si>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</si>
  <si>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</si>
  <si>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</si>
  <si>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</si>
  <si>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</si>
  <si>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</si>
  <si>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</si>
  <si>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</si>
  <si>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</si>
  <si>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</si>
  <si>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</si>
  <si>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</si>
  <si>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</si>
  <si>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</si>
  <si>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</si>
  <si>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</si>
  <si>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</si>
  <si>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</si>
  <si>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</si>
  <si>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</si>
  <si>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</si>
  <si>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</si>
  <si>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</si>
  <si>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</si>
  <si>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</si>
  <si>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</si>
  <si>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</si>
  <si>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</si>
  <si>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</si>
  <si>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</si>
  <si>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</si>
  <si>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</si>
  <si>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</si>
  <si>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</si>
  <si>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</si>
  <si>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</si>
  <si>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</si>
  <si>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</si>
  <si>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</si>
  <si>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</si>
  <si>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</si>
  <si>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</si>
  <si>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</si>
  <si>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</si>
  <si>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</si>
  <si>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</si>
  <si>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</si>
  <si>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</si>
  <si>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</si>
  <si>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</si>
  <si>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</si>
  <si>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</si>
  <si>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</si>
  <si>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</si>
  <si>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</si>
  <si>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</si>
  <si>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</si>
  <si>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</si>
  <si>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</si>
  <si>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</si>
  <si>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</si>
  <si>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</si>
  <si>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</si>
  <si>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</si>
  <si>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</si>
  <si>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</si>
  <si>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</si>
  <si>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</si>
  <si>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</si>
  <si>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</si>
  <si>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</si>
  <si>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</si>
  <si>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</si>
  <si>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</si>
  <si>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</si>
  <si>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</si>
  <si>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</si>
  <si>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</si>
  <si>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</si>
  <si>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</si>
  <si>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</si>
  <si>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</si>
  <si>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</si>
  <si>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</si>
  <si>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</si>
  <si>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</si>
  <si>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</si>
  <si>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</si>
  <si>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</si>
  <si>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</si>
  <si>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</si>
  <si>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</si>
  <si>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</si>
  <si>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</si>
  <si>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</si>
  <si>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</si>
  <si>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</si>
  <si>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</si>
  <si>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</si>
  <si>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</si>
  <si>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</si>
  <si>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</si>
  <si>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</si>
  <si>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</si>
  <si>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</si>
  <si>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</si>
  <si>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</si>
  <si>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</si>
  <si>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</si>
  <si>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</si>
  <si>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</si>
  <si>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</si>
  <si>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</si>
  <si>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</si>
  <si>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</si>
  <si>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</si>
  <si>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</si>
  <si>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</si>
  <si>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</si>
  <si>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</si>
  <si>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</si>
  <si>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</si>
  <si>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</si>
  <si>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</si>
  <si>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</si>
  <si>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</si>
  <si>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</si>
  <si>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</si>
  <si>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</si>
  <si>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</si>
  <si>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</si>
  <si>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</si>
  <si>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</si>
  <si>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</si>
  <si>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</si>
  <si>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</si>
  <si>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</si>
  <si>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</si>
  <si>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</si>
  <si>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</si>
  <si>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</si>
  <si>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</si>
  <si>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</si>
  <si>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</si>
  <si>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</si>
  <si>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</si>
  <si>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</si>
  <si>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</si>
  <si>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</si>
  <si>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</si>
  <si>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</si>
  <si>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</si>
  <si>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</si>
  <si>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</si>
  <si>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</si>
  <si>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</si>
  <si>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</si>
  <si>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</si>
  <si>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</si>
  <si>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</si>
  <si>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</si>
  <si>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</si>
  <si>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</si>
  <si>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</si>
  <si>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</si>
  <si>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</si>
  <si>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</si>
  <si>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</si>
  <si>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</si>
  <si>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</si>
  <si>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</si>
  <si>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</si>
  <si>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</si>
  <si>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</si>
  <si>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</si>
  <si>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</si>
  <si>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</si>
  <si>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</si>
  <si>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</si>
  <si>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</si>
  <si>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</si>
  <si>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</si>
  <si>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</si>
  <si>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</si>
  <si>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</si>
  <si>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</si>
  <si>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</si>
  <si>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</si>
  <si>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</si>
  <si>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</si>
  <si>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</si>
  <si>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</si>
  <si>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</si>
  <si>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</si>
  <si>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</si>
  <si>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</si>
  <si>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</si>
  <si>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</si>
  <si>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</si>
  <si>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</si>
  <si>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</si>
  <si>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</si>
  <si>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</si>
  <si>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</si>
  <si>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</si>
  <si>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</si>
  <si>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</si>
  <si>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</si>
  <si>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</si>
  <si>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</si>
  <si>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</si>
  <si>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</si>
  <si>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</si>
  <si>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</si>
  <si>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</si>
  <si>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</si>
  <si>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</si>
  <si>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</si>
  <si>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</si>
  <si>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</si>
  <si>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</si>
  <si>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</si>
  <si>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</si>
  <si>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</si>
  <si>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</si>
  <si>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</si>
  <si>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</si>
  <si>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</si>
  <si>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</si>
  <si>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</si>
  <si>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</si>
  <si>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</si>
  <si>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</si>
  <si>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</si>
  <si>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</si>
  <si>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</si>
  <si>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</si>
  <si>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</si>
  <si>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</si>
  <si>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</si>
  <si>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</si>
  <si>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</si>
  <si>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</si>
  <si>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</si>
  <si>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</si>
  <si>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</si>
  <si>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</si>
  <si>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</si>
  <si>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</si>
  <si>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</si>
  <si>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</si>
  <si>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</si>
  <si>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</si>
  <si>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</si>
  <si>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</si>
  <si>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</si>
  <si>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</si>
  <si>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</si>
  <si>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</si>
  <si>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</si>
  <si>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</si>
  <si>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</si>
  <si>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</si>
  <si>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</si>
  <si>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</si>
  <si>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</si>
  <si>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</si>
  <si>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</si>
  <si>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</si>
  <si>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</si>
  <si>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</si>
  <si>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</si>
  <si>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</si>
  <si>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</si>
  <si>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</si>
  <si>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</si>
  <si>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</si>
  <si>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</si>
  <si>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</si>
  <si>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</si>
  <si>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</si>
  <si>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</si>
  <si>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</si>
  <si>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</si>
  <si>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</si>
  <si>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</si>
  <si>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</si>
  <si>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</si>
  <si>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</si>
  <si>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</si>
  <si>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</si>
  <si>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</si>
  <si>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</si>
  <si>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</si>
  <si>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</si>
  <si>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</si>
  <si>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</si>
  <si>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</si>
  <si>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</si>
  <si>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</si>
  <si>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</si>
  <si>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</si>
  <si>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</si>
  <si>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</si>
  <si>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</si>
  <si>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</si>
  <si>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</si>
  <si>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</si>
  <si>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</si>
  <si>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</si>
  <si>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</si>
  <si>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</si>
  <si>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</si>
  <si>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</si>
  <si>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</si>
  <si>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</si>
  <si>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</si>
  <si>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</si>
  <si>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</si>
  <si>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</si>
  <si>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</si>
  <si>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</si>
  <si>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</si>
  <si>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</si>
  <si>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</si>
  <si>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</si>
  <si>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</si>
  <si>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</si>
  <si>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</si>
  <si>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</si>
  <si>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</si>
  <si>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</si>
  <si>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</si>
  <si>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</si>
  <si>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</si>
  <si>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</si>
  <si>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</si>
  <si>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</si>
  <si>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</si>
  <si>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</si>
  <si>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</si>
  <si>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</si>
  <si>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</si>
  <si>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</si>
  <si>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</si>
  <si>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</si>
  <si>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</si>
  <si>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</si>
  <si>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</si>
  <si>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</si>
  <si>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</si>
  <si>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</si>
  <si>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</si>
  <si>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</si>
  <si>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</si>
  <si>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</si>
  <si>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</si>
  <si>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</si>
  <si>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</si>
  <si>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</si>
  <si>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</si>
  <si>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</si>
  <si>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</si>
  <si>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</si>
  <si>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</si>
  <si>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</si>
  <si>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</si>
  <si>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</si>
  <si>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</si>
  <si>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</si>
  <si>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</si>
  <si>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</si>
  <si>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</si>
  <si>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</si>
  <si>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</si>
  <si>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</si>
  <si>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</si>
  <si>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</si>
  <si>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</si>
  <si>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</si>
  <si>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</si>
  <si>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</si>
  <si>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</si>
  <si>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</si>
  <si>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</si>
  <si>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</si>
  <si>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</si>
  <si>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</si>
  <si>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</si>
  <si>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</si>
  <si>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</si>
  <si>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</si>
  <si>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</si>
  <si>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</si>
  <si>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</si>
  <si>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</si>
  <si>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</si>
  <si>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</si>
  <si>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</si>
  <si>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</si>
  <si>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</si>
  <si>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</si>
  <si>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</si>
  <si>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</si>
  <si>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</si>
  <si>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</si>
  <si>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</si>
  <si>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</si>
  <si>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</si>
  <si>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</si>
  <si>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</si>
  <si>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</si>
  <si>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</si>
  <si>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</si>
  <si>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</si>
  <si>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</si>
  <si>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</si>
  <si>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</si>
  <si>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</si>
  <si>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</si>
  <si>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</si>
  <si>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</si>
  <si>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</si>
  <si>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</si>
  <si>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</si>
  <si>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</si>
  <si>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</si>
  <si>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</si>
  <si>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</si>
  <si>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</si>
  <si>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</si>
  <si>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</si>
  <si>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</si>
  <si>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</si>
  <si>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</si>
  <si>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</si>
  <si>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</si>
  <si>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</si>
  <si>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</si>
  <si>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</si>
  <si>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</si>
  <si>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</si>
  <si>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</si>
  <si>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</si>
  <si>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</si>
  <si>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</si>
  <si>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</si>
  <si>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</si>
  <si>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</si>
  <si>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</si>
  <si>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</si>
  <si>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</si>
  <si>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</si>
  <si>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</si>
  <si>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</si>
  <si>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</si>
  <si>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</si>
  <si>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</si>
  <si>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</si>
  <si>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</si>
  <si>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</si>
  <si>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</si>
  <si>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</si>
  <si>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</si>
  <si>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</si>
  <si>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</si>
  <si>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</si>
  <si>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</si>
  <si>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</si>
  <si>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</si>
  <si>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</si>
  <si>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</si>
  <si>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</si>
  <si>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</si>
  <si>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</si>
  <si>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</si>
  <si>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</si>
  <si>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</si>
  <si>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</si>
  <si>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</si>
  <si>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</si>
  <si>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</si>
  <si>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</si>
  <si>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</si>
  <si>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</si>
  <si>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</si>
  <si>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</si>
  <si>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</si>
  <si>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</si>
  <si>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</si>
  <si>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</si>
  <si>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</si>
  <si>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</si>
  <si>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</si>
  <si>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</si>
  <si>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</si>
  <si>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</si>
  <si>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</si>
  <si>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</si>
  <si>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</si>
  <si>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</si>
  <si>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</si>
  <si>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</si>
  <si>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</si>
  <si>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</si>
  <si>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</si>
  <si>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</si>
  <si>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</si>
  <si>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</si>
  <si>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</si>
  <si>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</si>
  <si>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</si>
  <si>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</si>
  <si>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</si>
  <si>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</si>
  <si>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</si>
  <si>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</si>
  <si>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</si>
  <si>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</si>
  <si>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</si>
  <si>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</si>
  <si>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</si>
  <si>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</si>
  <si>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</si>
  <si>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</si>
  <si>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</si>
  <si>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</si>
  <si>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</si>
  <si>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</si>
  <si>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</si>
  <si>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</si>
  <si>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</si>
  <si>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</si>
  <si>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</si>
  <si>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</si>
  <si>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</si>
  <si>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</si>
  <si>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</si>
  <si>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</si>
  <si>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</si>
  <si>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</si>
  <si>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</si>
  <si>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</si>
  <si>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</si>
  <si>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</si>
  <si>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</si>
  <si>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</si>
  <si>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</si>
  <si>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</si>
  <si>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</si>
  <si>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</si>
  <si>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</si>
  <si>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</si>
  <si>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</si>
  <si>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</si>
  <si>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</si>
  <si>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</si>
  <si>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</si>
  <si>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</si>
  <si>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</si>
  <si>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</si>
  <si>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</si>
  <si>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</si>
  <si>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</si>
  <si>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</si>
  <si>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</si>
  <si>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</si>
  <si>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</si>
  <si>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</si>
  <si>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</si>
  <si>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</si>
  <si>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</si>
  <si>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</si>
  <si>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</si>
  <si>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</si>
  <si>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</si>
  <si>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</si>
  <si>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</si>
  <si>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</si>
  <si>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</si>
  <si>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</si>
  <si>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</si>
  <si>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</si>
  <si>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</si>
  <si>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</si>
  <si>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</si>
  <si>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</si>
  <si>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</si>
  <si>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</si>
  <si>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</si>
  <si>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</si>
  <si>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</si>
  <si>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</si>
  <si>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</si>
  <si>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</si>
  <si>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</si>
  <si>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</si>
  <si>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</si>
  <si>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</si>
  <si>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</si>
  <si>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</si>
  <si>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</si>
  <si>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</si>
  <si>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</si>
  <si>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</si>
  <si>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</si>
  <si>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</si>
  <si>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</si>
  <si>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</si>
  <si>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</si>
  <si>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</si>
  <si>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</si>
  <si>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</si>
  <si>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</si>
  <si>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</si>
  <si>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</si>
  <si>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</si>
  <si>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</si>
  <si>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</si>
  <si>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</si>
  <si>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</si>
  <si>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</si>
  <si>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</si>
  <si>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</si>
  <si>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</si>
  <si>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</si>
  <si>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</si>
  <si>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</si>
  <si>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</si>
  <si>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</si>
  <si>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</si>
  <si>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</si>
  <si>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</si>
  <si>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</si>
  <si>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</si>
  <si>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</si>
  <si>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</si>
  <si>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</si>
  <si>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</si>
  <si>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</si>
  <si>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</si>
  <si>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</si>
  <si>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</si>
  <si>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</si>
  <si>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</si>
  <si>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</si>
  <si>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</si>
  <si>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</si>
  <si>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</si>
  <si>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</si>
  <si>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</si>
  <si>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</si>
  <si>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</si>
  <si>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</si>
  <si>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</si>
  <si>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</si>
  <si>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</si>
  <si>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</si>
  <si>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</si>
  <si>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</si>
  <si>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</si>
  <si>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</si>
  <si>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</si>
  <si>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</si>
  <si>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</si>
  <si>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</si>
  <si>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</si>
  <si>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</si>
  <si>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</si>
  <si>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</si>
  <si>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</si>
  <si>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</si>
  <si>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</si>
  <si>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</si>
  <si>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</si>
  <si>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</si>
  <si>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</si>
  <si>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</si>
  <si>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</si>
  <si>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</si>
  <si>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</si>
  <si>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</si>
  <si>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</si>
  <si>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</si>
  <si>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</si>
  <si>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</si>
  <si>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</si>
  <si>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</si>
  <si>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</si>
  <si>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</si>
  <si>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</si>
  <si>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</si>
  <si>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</si>
  <si>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</si>
  <si>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</si>
  <si>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</si>
  <si>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</si>
  <si>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</si>
  <si>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</si>
  <si>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</si>
  <si>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</si>
  <si>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</si>
  <si>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</si>
  <si>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</si>
  <si>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</si>
  <si>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</si>
  <si>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</si>
  <si>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</si>
  <si>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</si>
  <si>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</si>
  <si>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</si>
  <si>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</si>
  <si>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</si>
  <si>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</si>
  <si>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</si>
  <si>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</si>
  <si>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</si>
  <si>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</si>
  <si>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</si>
  <si>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</si>
  <si>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</si>
  <si>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</si>
  <si>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</si>
  <si>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</si>
  <si>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</si>
  <si>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</si>
  <si>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</si>
  <si>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</si>
  <si>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</si>
  <si>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</si>
  <si>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</si>
  <si>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</si>
  <si>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</si>
  <si>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</si>
  <si>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</si>
  <si>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</si>
  <si>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</si>
  <si>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</si>
  <si>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</si>
  <si>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</si>
  <si>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</si>
  <si>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</si>
  <si>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</si>
  <si>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</si>
  <si>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</si>
  <si>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</si>
  <si>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</si>
  <si>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</si>
  <si>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</si>
  <si>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</si>
  <si>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</si>
  <si>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</si>
  <si>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</si>
  <si>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</si>
  <si>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</si>
  <si>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</si>
  <si>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</si>
  <si>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</si>
  <si>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</si>
  <si>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</si>
  <si>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</si>
  <si>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</si>
  <si>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</si>
  <si>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</si>
  <si>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</si>
  <si>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</si>
  <si>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</si>
  <si>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</si>
  <si>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</si>
  <si>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</si>
  <si>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</si>
  <si>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</si>
  <si>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</si>
  <si>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</si>
  <si>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</si>
  <si>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</si>
  <si>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</si>
  <si>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</si>
  <si>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</si>
  <si>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</si>
  <si>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</si>
  <si>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</si>
  <si>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</si>
  <si>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</si>
  <si>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</si>
  <si>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</si>
  <si>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</si>
  <si>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</si>
  <si>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</si>
  <si>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</si>
  <si>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</si>
  <si>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</si>
  <si>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</si>
  <si>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</si>
  <si>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</si>
  <si>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</si>
  <si>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</si>
  <si>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</si>
  <si>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</si>
  <si>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</si>
  <si>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</si>
  <si>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</si>
  <si>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</si>
  <si>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</si>
  <si>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</si>
  <si>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</si>
  <si>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</si>
  <si>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</si>
  <si>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</si>
  <si>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</si>
  <si>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</si>
  <si>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</si>
  <si>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</si>
  <si>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</si>
  <si>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</si>
  <si>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</si>
  <si>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</si>
  <si>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</si>
  <si>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</si>
  <si>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</si>
  <si>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</si>
  <si>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</si>
  <si>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</si>
  <si>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</si>
  <si>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</si>
  <si>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</si>
  <si>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</si>
  <si>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</si>
  <si>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</si>
  <si>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</si>
  <si>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</si>
  <si>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</si>
  <si>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</si>
  <si>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</si>
  <si>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</si>
  <si>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</si>
  <si>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</si>
  <si>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</si>
  <si>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</si>
  <si>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</si>
  <si>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</si>
  <si>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</si>
  <si>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</si>
  <si>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</si>
  <si>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</si>
  <si>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</si>
  <si>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</si>
  <si>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</si>
  <si>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</si>
  <si>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</si>
  <si>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</si>
  <si>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</si>
  <si>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</si>
  <si>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</si>
  <si>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</si>
  <si>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</si>
  <si>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</si>
  <si>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</si>
  <si>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</si>
  <si>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</si>
  <si>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</si>
  <si>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</si>
  <si>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</si>
  <si>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</si>
  <si>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</si>
  <si>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</si>
  <si>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</si>
  <si>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</si>
  <si>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</si>
  <si>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</si>
  <si>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</si>
  <si>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</si>
  <si>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</si>
  <si>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</si>
  <si>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</si>
  <si>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</si>
  <si>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</si>
  <si>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</si>
  <si>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</si>
  <si>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</si>
  <si>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</si>
  <si>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</si>
  <si>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</si>
  <si>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</si>
  <si>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</si>
  <si>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</si>
  <si>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</si>
  <si>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</si>
  <si>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</si>
  <si>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</si>
  <si>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</si>
  <si>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</si>
  <si>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</si>
  <si>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</si>
  <si>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</si>
  <si>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</si>
  <si>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</si>
  <si>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</si>
  <si>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</si>
  <si>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</si>
  <si>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</si>
  <si>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</si>
  <si>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</si>
  <si>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</si>
  <si>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</si>
  <si>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</si>
  <si>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</si>
  <si>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</si>
  <si>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</si>
  <si>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</si>
  <si>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</si>
  <si>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</si>
  <si>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</si>
  <si>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</si>
  <si>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</si>
  <si>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</si>
  <si>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</si>
  <si>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</si>
  <si>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</si>
  <si>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</si>
  <si>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</si>
  <si>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</si>
  <si>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</si>
  <si>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</si>
  <si>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</si>
  <si>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</si>
  <si>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</si>
  <si>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</si>
  <si>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</si>
  <si>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</si>
  <si>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</si>
  <si>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</si>
  <si>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</si>
  <si>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</si>
  <si>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</si>
  <si>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</si>
  <si>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</si>
  <si>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</si>
  <si>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</si>
  <si>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</si>
  <si>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</si>
  <si>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</si>
  <si>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</si>
  <si>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</si>
  <si>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</si>
  <si>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</si>
  <si>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</si>
  <si>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</si>
  <si>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</si>
  <si>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</si>
  <si>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</si>
  <si>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</si>
  <si>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</si>
  <si>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</si>
  <si>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</si>
  <si>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</si>
  <si>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</si>
  <si>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</si>
  <si>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</si>
  <si>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</si>
  <si>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</si>
  <si>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</si>
  <si>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</si>
  <si>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</si>
  <si>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</si>
  <si>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</si>
  <si>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</si>
  <si>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</si>
  <si>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</si>
  <si>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</si>
  <si>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</si>
  <si>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</si>
  <si>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</si>
  <si>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</si>
  <si>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</si>
  <si>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</si>
  <si>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</si>
  <si>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</si>
  <si>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</si>
  <si>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</si>
  <si>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</si>
  <si>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</si>
  <si>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</si>
  <si>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</si>
  <si>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</si>
  <si>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</si>
  <si>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</si>
  <si>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</si>
  <si>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</si>
  <si>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</si>
  <si>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</si>
  <si>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</si>
  <si>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</si>
  <si>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</si>
  <si>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</si>
  <si>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</si>
  <si>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</si>
  <si>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</si>
  <si>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</si>
  <si>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</si>
  <si>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</si>
  <si>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</si>
  <si>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</si>
  <si>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</si>
  <si>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</si>
  <si>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</si>
  <si>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</si>
  <si>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</si>
  <si>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</si>
  <si>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</si>
  <si>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</si>
  <si>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</si>
  <si>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</si>
  <si>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</si>
  <si>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</si>
  <si>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</si>
  <si>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</si>
  <si>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</si>
  <si>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</si>
  <si>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</si>
  <si>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</si>
  <si>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</si>
  <si>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</si>
  <si>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</si>
  <si>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</si>
  <si>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</si>
  <si>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</si>
  <si>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</si>
  <si>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</si>
  <si>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</si>
  <si>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</si>
  <si>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</si>
  <si>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</si>
  <si>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</si>
  <si>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</si>
  <si>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</si>
  <si>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</si>
  <si>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</si>
  <si>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</si>
  <si>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</si>
  <si>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</si>
  <si>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</si>
  <si>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</si>
  <si>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</si>
  <si>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</si>
  <si>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</si>
  <si>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</si>
  <si>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</si>
  <si>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</si>
  <si>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</si>
  <si>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</si>
  <si>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</si>
  <si>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</si>
  <si>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</si>
  <si>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</si>
  <si>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</si>
  <si>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</si>
  <si>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</si>
  <si>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</si>
  <si>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</si>
  <si>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</si>
  <si>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</si>
  <si>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</si>
  <si>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</si>
  <si>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</si>
  <si>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</si>
  <si>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</si>
  <si>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</si>
  <si>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</si>
  <si>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</si>
  <si>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</si>
  <si>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</si>
  <si>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</si>
  <si>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</si>
  <si>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</si>
  <si>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</si>
  <si>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</si>
  <si>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</si>
  <si>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</si>
  <si>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</si>
  <si>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</si>
  <si>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</si>
  <si>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</si>
  <si>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</si>
  <si>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</si>
  <si>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</si>
  <si>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</si>
  <si>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</si>
  <si>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</si>
  <si>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</si>
  <si>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</si>
  <si>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</si>
  <si>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</si>
  <si>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</si>
  <si>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</si>
  <si>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</si>
  <si>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</si>
  <si>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</si>
  <si>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</si>
  <si>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</si>
  <si>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</si>
  <si>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</si>
  <si>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</si>
  <si>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</si>
  <si>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</si>
  <si>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</si>
  <si>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</si>
  <si>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</si>
  <si>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</si>
  <si>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</si>
  <si>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</si>
  <si>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</si>
  <si>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</si>
  <si>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</si>
  <si>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</si>
  <si>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</si>
  <si>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</si>
  <si>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</si>
  <si>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</si>
  <si>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</si>
  <si>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</si>
  <si>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</si>
  <si>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</si>
  <si>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</si>
  <si>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</si>
  <si>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</si>
  <si>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</si>
  <si>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</si>
  <si>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</si>
  <si>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</si>
  <si>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</si>
  <si>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</si>
  <si>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</si>
  <si>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</si>
  <si>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</si>
  <si>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</si>
  <si>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</si>
  <si>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</si>
  <si>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</si>
  <si>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</si>
  <si>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</si>
  <si>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</si>
  <si>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</si>
  <si>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</si>
  <si>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</si>
  <si>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</si>
  <si>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</si>
  <si>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</si>
  <si>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</si>
  <si>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</si>
  <si>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</si>
  <si>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</si>
  <si>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</si>
  <si>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</si>
  <si>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</si>
  <si>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</si>
  <si>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</si>
  <si>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</si>
  <si>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</si>
  <si>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</si>
  <si>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</si>
  <si>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</si>
  <si>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</si>
  <si>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</si>
  <si>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</si>
  <si>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</si>
  <si>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</si>
  <si>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</si>
  <si>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</si>
  <si>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</si>
  <si>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</si>
  <si>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</si>
  <si>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</si>
  <si>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</si>
  <si>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</si>
  <si>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</si>
  <si>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</si>
  <si>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</si>
  <si>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</si>
  <si>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</si>
  <si>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</si>
  <si>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</si>
  <si>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</si>
  <si>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</si>
  <si>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</si>
  <si>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</si>
  <si>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</si>
  <si>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</si>
  <si>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</si>
  <si>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</si>
  <si>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</si>
  <si>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</si>
  <si>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</si>
  <si>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</si>
  <si>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</si>
  <si>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</si>
  <si>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</si>
  <si>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</si>
  <si>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</si>
  <si>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</si>
  <si>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</si>
  <si>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</si>
  <si>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</si>
  <si>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</si>
  <si>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</si>
  <si>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</si>
  <si>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</si>
  <si>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</si>
  <si>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</si>
  <si>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</si>
  <si>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</si>
  <si>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</si>
  <si>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</si>
  <si>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</si>
  <si>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</si>
  <si>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</si>
  <si>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</si>
  <si>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</si>
  <si>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</si>
  <si>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</si>
  <si>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</si>
  <si>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</si>
  <si>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</si>
  <si>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</si>
  <si>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</si>
  <si>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</si>
  <si>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</si>
  <si>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</si>
  <si>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</si>
  <si>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</si>
  <si>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</si>
  <si>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</si>
  <si>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</si>
  <si>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</si>
  <si>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</si>
  <si>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</si>
  <si>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</si>
  <si>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</si>
  <si>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</si>
  <si>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</si>
  <si>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</si>
  <si>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</si>
  <si>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</si>
  <si>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</si>
  <si>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</si>
  <si>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</si>
  <si>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</si>
  <si>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</si>
  <si>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</si>
  <si>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</si>
  <si>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</si>
  <si>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</si>
  <si>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</si>
  <si>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</si>
  <si>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</si>
  <si>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</si>
  <si>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</si>
  <si>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</si>
  <si>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</si>
  <si>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</si>
  <si>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</si>
  <si>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</si>
  <si>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</si>
  <si>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</si>
  <si>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</si>
  <si>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</si>
  <si>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</si>
  <si>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</si>
  <si>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</si>
  <si>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</si>
  <si>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</si>
  <si>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</si>
  <si>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</si>
  <si>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</si>
  <si>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</si>
  <si>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</si>
  <si>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</si>
  <si>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</si>
  <si>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</si>
  <si>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</si>
  <si>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</si>
  <si>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</si>
  <si>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</si>
  <si>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</si>
  <si>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</si>
  <si>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</si>
  <si>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</si>
  <si>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</si>
  <si>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</si>
  <si>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</si>
  <si>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</si>
  <si>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</si>
  <si>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</si>
  <si>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</si>
  <si>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</si>
  <si>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</si>
  <si>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</si>
  <si>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</si>
  <si>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</si>
  <si>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</si>
  <si>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</si>
  <si>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</si>
  <si>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</si>
  <si>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</si>
  <si>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</si>
  <si>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</si>
  <si>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</si>
  <si>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</si>
  <si>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</si>
  <si>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</si>
  <si>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</si>
  <si>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</si>
  <si>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</si>
  <si>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</si>
  <si>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</si>
  <si>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</si>
  <si>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</si>
  <si>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</si>
  <si>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</si>
  <si>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</si>
  <si>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</si>
  <si>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</si>
  <si>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</si>
  <si>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</si>
  <si>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</si>
  <si>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</si>
  <si>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</si>
  <si>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</si>
  <si>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</si>
  <si>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</si>
  <si>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</si>
  <si>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</si>
  <si>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</si>
  <si>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</si>
  <si>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</si>
  <si>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</si>
  <si>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</si>
  <si>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</si>
  <si>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</si>
  <si>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</si>
  <si>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</si>
  <si>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</si>
  <si>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</si>
  <si>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</si>
  <si>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</si>
  <si>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</si>
  <si>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</si>
  <si>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</si>
  <si>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</si>
  <si>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</si>
  <si>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</si>
  <si>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</si>
  <si>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</si>
  <si>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</si>
  <si>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</si>
  <si>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</si>
  <si>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</si>
  <si>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</si>
  <si>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</si>
  <si>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</si>
  <si>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</si>
  <si>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</si>
  <si>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</si>
  <si>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</si>
  <si>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</si>
  <si>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</si>
  <si>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</si>
  <si>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</si>
  <si>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</si>
  <si>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</si>
  <si>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</si>
  <si>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</si>
  <si>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</si>
  <si>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</si>
  <si>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</si>
  <si>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</si>
  <si>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</si>
  <si>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</si>
  <si>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</si>
  <si>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</si>
  <si>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</si>
  <si>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</si>
  <si>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</si>
  <si>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</si>
  <si>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</si>
  <si>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</si>
  <si>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</si>
  <si>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</si>
  <si>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</si>
  <si>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</si>
  <si>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</si>
  <si>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</si>
  <si>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</si>
  <si>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</si>
  <si>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</si>
  <si>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</si>
  <si>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</si>
  <si>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</si>
  <si>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</si>
  <si>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</si>
  <si>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</si>
  <si>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</si>
  <si>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</si>
  <si>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</si>
  <si>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</si>
  <si>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</si>
  <si>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</si>
  <si>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</si>
  <si>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</si>
  <si>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</si>
  <si>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</si>
  <si>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</si>
  <si>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</si>
  <si>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</si>
  <si>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</si>
  <si>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</si>
  <si>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</si>
  <si>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</si>
  <si>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</si>
  <si>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</si>
  <si>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</si>
  <si>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</si>
  <si>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</si>
  <si>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</si>
  <si>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</si>
  <si>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</si>
  <si>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</si>
  <si>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</si>
  <si>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</si>
  <si>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</si>
  <si>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</si>
  <si>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</si>
  <si>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</si>
  <si>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</si>
  <si>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</si>
  <si>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</si>
  <si>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</si>
  <si>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</si>
  <si>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</si>
  <si>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</si>
  <si>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</si>
  <si>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</si>
  <si>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</si>
  <si>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</si>
  <si>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</si>
  <si>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</si>
  <si>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</si>
  <si>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</si>
  <si>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</si>
  <si>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</si>
  <si>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</si>
  <si>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</si>
  <si>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</si>
  <si>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</si>
  <si>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</si>
  <si>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</si>
  <si>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</si>
  <si>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</si>
  <si>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</si>
  <si>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</si>
  <si>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</si>
  <si>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</si>
  <si>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</si>
  <si>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</si>
  <si>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</si>
  <si>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</si>
  <si>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</si>
  <si>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</si>
  <si>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</si>
  <si>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</si>
  <si>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</si>
  <si>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</si>
  <si>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</si>
  <si>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</si>
  <si>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</si>
  <si>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</si>
  <si>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</si>
  <si>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</si>
  <si>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</si>
  <si>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</si>
  <si>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</si>
  <si>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</si>
  <si>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</si>
  <si>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</si>
  <si>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</si>
  <si>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</si>
  <si>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</si>
  <si>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</si>
  <si>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</si>
  <si>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</si>
  <si>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</si>
  <si>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</si>
  <si>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</si>
  <si>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</si>
  <si>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</si>
  <si>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</si>
  <si>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</si>
  <si>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</si>
  <si>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</si>
  <si>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</si>
  <si>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</si>
  <si>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</si>
  <si>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</si>
  <si>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</si>
  <si>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</si>
  <si>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</si>
  <si>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</si>
  <si>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</si>
  <si>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</si>
  <si>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</si>
  <si>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</si>
  <si>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</si>
  <si>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</si>
  <si>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</si>
  <si>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</si>
  <si>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</si>
  <si>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</si>
  <si>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</si>
  <si>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</si>
  <si>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</si>
  <si>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</si>
  <si>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</si>
  <si>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</si>
  <si>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</si>
  <si>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</si>
  <si>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</si>
  <si>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</si>
  <si>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</si>
  <si>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</si>
  <si>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</si>
  <si>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</si>
  <si>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</si>
  <si>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</si>
  <si>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</si>
  <si>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</si>
  <si>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</si>
  <si>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</si>
  <si>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</si>
  <si>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</si>
  <si>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</si>
  <si>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</si>
  <si>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</si>
  <si>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</si>
  <si>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</si>
  <si>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</si>
  <si>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</si>
  <si>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</si>
  <si>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</si>
  <si>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</si>
  <si>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</si>
  <si>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</si>
  <si>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</si>
  <si>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</si>
  <si>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</si>
  <si>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</si>
  <si>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</si>
  <si>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</si>
  <si>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</si>
  <si>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</si>
  <si>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</si>
  <si>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</si>
  <si>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</si>
  <si>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</si>
  <si>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</si>
  <si>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</si>
  <si>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</si>
  <si>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</si>
  <si>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</si>
  <si>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</si>
  <si>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</si>
  <si>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</si>
  <si>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</si>
  <si>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</si>
  <si>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</si>
  <si>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</si>
  <si>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</si>
  <si>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</si>
  <si>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</si>
  <si>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</si>
  <si>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</si>
  <si>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</si>
  <si>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</si>
  <si>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</si>
  <si>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</si>
  <si>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</si>
  <si>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</si>
  <si>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</si>
  <si>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</si>
  <si>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</si>
  <si>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</si>
  <si>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</si>
  <si>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</si>
  <si>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</si>
  <si>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</si>
  <si>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</si>
  <si>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</si>
  <si>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</si>
  <si>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</si>
  <si>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</si>
  <si>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</si>
  <si>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</si>
  <si>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</si>
  <si>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</si>
  <si>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</si>
  <si>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</si>
  <si>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</si>
  <si>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</si>
  <si>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</si>
  <si>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</si>
  <si>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</si>
  <si>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</si>
  <si>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</si>
  <si>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</si>
  <si>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</si>
  <si>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</si>
  <si>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</si>
  <si>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</si>
  <si>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</si>
  <si>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</si>
  <si>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</si>
  <si>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</si>
  <si>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</si>
  <si>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</si>
  <si>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</si>
  <si>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</si>
  <si>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</si>
  <si>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</si>
  <si>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</si>
  <si>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</si>
  <si>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</si>
  <si>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</si>
  <si>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</si>
  <si>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</si>
  <si>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</si>
  <si>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</si>
  <si>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</si>
  <si>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</si>
  <si>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</si>
  <si>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</si>
  <si>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</si>
  <si>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</si>
  <si>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</si>
  <si>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</si>
  <si>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</si>
  <si>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</si>
  <si>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</si>
  <si>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</si>
  <si>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</si>
  <si>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</si>
  <si>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</si>
  <si>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</si>
  <si>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</si>
  <si>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</si>
  <si>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</si>
  <si>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</si>
  <si>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</si>
  <si>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</si>
  <si>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</si>
  <si>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</si>
  <si>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</si>
  <si>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</si>
  <si>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</si>
  <si>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</si>
  <si>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</si>
  <si>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</si>
  <si>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</si>
  <si>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</si>
  <si>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</si>
  <si>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</si>
  <si>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</si>
  <si>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</si>
  <si>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</si>
  <si>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</si>
  <si>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</si>
  <si>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</si>
  <si>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</si>
  <si>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</si>
  <si>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</si>
  <si>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</si>
  <si>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</si>
  <si>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</si>
  <si>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</si>
  <si>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</si>
  <si>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</si>
  <si>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</si>
  <si>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</si>
  <si>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</si>
  <si>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</si>
  <si>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</si>
  <si>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</si>
  <si>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</si>
  <si>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</si>
  <si>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</si>
  <si>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</si>
  <si>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</si>
  <si>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</si>
  <si>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</si>
  <si>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</si>
  <si>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</si>
  <si>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</si>
  <si>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</si>
  <si>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</si>
  <si>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</si>
  <si>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</si>
  <si>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</si>
  <si>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</si>
  <si>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</si>
  <si>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</si>
  <si>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</si>
  <si>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</si>
  <si>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</si>
  <si>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</si>
  <si>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</si>
  <si>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</si>
  <si>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</si>
  <si>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</si>
  <si>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</si>
  <si>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</si>
  <si>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</si>
  <si>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</si>
  <si>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</si>
  <si>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</si>
  <si>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</si>
  <si>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</si>
  <si>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</si>
  <si>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</si>
  <si>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</si>
  <si>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</si>
  <si>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</si>
  <si>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</si>
  <si>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</si>
  <si>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</si>
  <si>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</si>
  <si>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</si>
  <si>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</si>
  <si>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</si>
  <si>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</si>
  <si>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</si>
  <si>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</si>
  <si>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</si>
  <si>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</si>
  <si>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</si>
  <si>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</si>
  <si>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</si>
  <si>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</si>
  <si>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</si>
  <si>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</si>
  <si>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</si>
  <si>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</si>
  <si>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</si>
  <si>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</si>
  <si>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</si>
  <si>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</si>
  <si>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</si>
  <si>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</si>
  <si>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</si>
  <si>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</si>
  <si>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</si>
  <si>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</si>
  <si>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</si>
  <si>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</si>
  <si>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</si>
  <si>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</si>
  <si>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</si>
  <si>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</si>
  <si>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</si>
  <si>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</si>
  <si>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</si>
  <si>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</si>
  <si>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</si>
  <si>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</si>
  <si>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</si>
  <si>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</si>
  <si>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</si>
  <si>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</si>
  <si>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</si>
  <si>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</si>
  <si>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</si>
  <si>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</si>
  <si>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</si>
  <si>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</si>
  <si>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</si>
  <si>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</si>
  <si>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</si>
  <si>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</si>
  <si>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</si>
  <si>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</si>
  <si>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</si>
  <si>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</si>
  <si>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</si>
  <si>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</si>
  <si>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</si>
  <si>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</si>
  <si>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</si>
  <si>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</si>
  <si>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</si>
  <si>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</si>
  <si>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</si>
  <si>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</si>
  <si>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</si>
  <si>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</si>
  <si>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</si>
  <si>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</si>
  <si>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</si>
  <si>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</si>
  <si>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</si>
  <si>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</si>
  <si>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</si>
  <si>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</si>
  <si>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</si>
  <si>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</si>
  <si>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</si>
  <si>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</si>
  <si>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</si>
  <si>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</si>
  <si>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</si>
  <si>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</si>
  <si>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</si>
  <si>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</si>
  <si>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</si>
  <si>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</si>
  <si>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</si>
  <si>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</si>
  <si>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</si>
  <si>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</si>
  <si>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</si>
  <si>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</si>
  <si>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</si>
  <si>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</si>
  <si>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</si>
  <si>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</si>
  <si>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</si>
  <si>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</si>
  <si>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</si>
  <si>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</si>
  <si>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</si>
  <si>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</si>
  <si>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</si>
  <si>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</si>
  <si>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</si>
  <si>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</si>
  <si>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</si>
  <si>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</si>
  <si>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</si>
  <si>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</si>
  <si>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</si>
  <si>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</si>
  <si>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</si>
  <si>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</si>
  <si>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</si>
  <si>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</si>
  <si>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</si>
  <si>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</si>
  <si>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</si>
  <si>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</si>
  <si>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</si>
  <si>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</si>
  <si>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</si>
  <si>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</si>
  <si>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</si>
  <si>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</si>
  <si>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</si>
  <si>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</si>
  <si>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</si>
  <si>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</si>
  <si>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</si>
  <si>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</si>
  <si>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</si>
  <si>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</si>
  <si>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</si>
  <si>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</si>
  <si>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</si>
  <si>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</si>
  <si>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</si>
  <si>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</si>
  <si>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</si>
  <si>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</si>
  <si>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</si>
  <si>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</si>
  <si>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</si>
  <si>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</si>
  <si>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</si>
  <si>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</si>
  <si>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</si>
  <si>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</si>
  <si>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</si>
  <si>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</si>
  <si>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</si>
  <si>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</si>
  <si>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</si>
  <si>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</si>
  <si>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</si>
  <si>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</si>
  <si>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</si>
  <si>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</si>
  <si>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</si>
  <si>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</si>
  <si>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</si>
  <si>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</si>
  <si>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</si>
  <si>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</si>
  <si>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</si>
  <si>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</si>
  <si>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</si>
  <si>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</si>
  <si>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</si>
  <si>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</si>
  <si>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</si>
  <si>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</si>
  <si>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</si>
  <si>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</si>
  <si>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</si>
  <si>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</si>
  <si>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</si>
  <si>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</si>
  <si>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</si>
  <si>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</si>
  <si>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</si>
  <si>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</si>
  <si>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</si>
  <si>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</si>
  <si>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</si>
  <si>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</si>
  <si>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</si>
  <si>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</si>
  <si>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</si>
  <si>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</si>
  <si>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</si>
  <si>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</si>
  <si>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</si>
  <si>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</si>
  <si>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</si>
  <si>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</si>
  <si>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</si>
  <si>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</si>
  <si>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</si>
  <si>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</si>
  <si>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</si>
  <si>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</si>
  <si>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</si>
  <si>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</si>
  <si>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</si>
  <si>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</si>
  <si>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</si>
  <si>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</si>
  <si>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</si>
  <si>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</si>
  <si>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</si>
  <si>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</si>
  <si>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</si>
  <si>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</si>
  <si>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</si>
  <si>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</si>
  <si>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</si>
  <si>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</si>
  <si>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</si>
  <si>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</si>
  <si>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</si>
  <si>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</si>
  <si>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</si>
  <si>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</si>
  <si>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</si>
  <si>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</si>
  <si>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</si>
  <si>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</si>
  <si>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</si>
  <si>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</si>
  <si>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</si>
  <si>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</si>
  <si>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</si>
  <si>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</si>
  <si>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</si>
  <si>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</si>
  <si>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</si>
  <si>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</si>
  <si>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</si>
  <si>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</si>
  <si>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</si>
  <si>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</si>
  <si>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</si>
  <si>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</si>
  <si>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</si>
  <si>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</si>
  <si>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</si>
  <si>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</si>
  <si>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</si>
  <si>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</si>
  <si>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</si>
  <si>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</si>
  <si>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</si>
  <si>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</si>
  <si>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</si>
  <si>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</si>
  <si>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</si>
  <si>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</si>
  <si>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</si>
  <si>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</si>
  <si>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</si>
  <si>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</si>
  <si>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</si>
  <si>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</si>
  <si>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</si>
  <si>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</si>
  <si>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</si>
  <si>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</si>
  <si>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</si>
  <si>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</si>
  <si>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</si>
  <si>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</si>
  <si>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</si>
  <si>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</si>
  <si>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</si>
  <si>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</si>
  <si>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</si>
  <si>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</si>
  <si>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</si>
  <si>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</si>
  <si>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</si>
  <si>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</si>
  <si>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</si>
  <si>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</si>
  <si>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</si>
  <si>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</si>
  <si>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</si>
  <si>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</si>
  <si>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</si>
  <si>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</si>
  <si>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</si>
  <si>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</si>
  <si>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</si>
  <si>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</si>
  <si>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</si>
  <si>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</si>
  <si>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</si>
  <si>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</si>
  <si>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</si>
  <si>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</si>
  <si>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</si>
  <si>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</si>
  <si>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</si>
  <si>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</si>
  <si>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</si>
  <si>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</si>
  <si>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</si>
  <si>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</si>
  <si>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</si>
  <si>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</si>
  <si>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</si>
  <si>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</si>
  <si>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</si>
  <si>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</si>
  <si>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</si>
  <si>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</si>
  <si>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</si>
  <si>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</si>
  <si>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</si>
  <si>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</si>
  <si>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</si>
  <si>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</si>
  <si>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</si>
  <si>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</si>
  <si>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</si>
  <si>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</si>
  <si>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</si>
  <si>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</si>
  <si>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</si>
  <si>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</si>
  <si>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</si>
  <si>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</si>
  <si>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</si>
  <si>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</si>
  <si>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</si>
  <si>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</si>
  <si>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</si>
  <si>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</si>
  <si>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</si>
  <si>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</si>
  <si>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</si>
  <si>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</si>
  <si>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</si>
  <si>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</si>
  <si>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</si>
  <si>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</si>
  <si>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</si>
  <si>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</si>
  <si>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</si>
  <si>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</si>
  <si>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</si>
  <si>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</si>
  <si>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</si>
  <si>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</si>
  <si>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</si>
  <si>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</si>
  <si>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</si>
  <si>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</si>
  <si>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</si>
  <si>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</si>
  <si>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</si>
  <si>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</si>
  <si>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</si>
  <si>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</si>
  <si>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</si>
  <si>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</si>
  <si>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</si>
  <si>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</si>
  <si>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</si>
  <si>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</si>
  <si>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</si>
  <si>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</si>
  <si>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</si>
  <si>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</si>
  <si>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</si>
  <si>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</si>
  <si>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</si>
  <si>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</si>
  <si>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</si>
  <si>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</si>
  <si>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</si>
  <si>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</si>
  <si>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</si>
  <si>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</si>
  <si>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</si>
  <si>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</si>
  <si>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</si>
  <si>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</si>
  <si>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</si>
  <si>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</si>
  <si>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</si>
  <si>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</si>
  <si>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</si>
  <si>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</si>
  <si>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</si>
  <si>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</si>
  <si>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</si>
  <si>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</si>
  <si>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</si>
  <si>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</si>
  <si>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</si>
  <si>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</si>
  <si>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</si>
  <si>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</si>
  <si>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</si>
  <si>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</si>
  <si>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</si>
  <si>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</si>
  <si>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</si>
  <si>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</si>
  <si>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</si>
  <si>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</si>
  <si>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</si>
  <si>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</si>
  <si>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</si>
  <si>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</si>
  <si>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</si>
  <si>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</si>
  <si>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</si>
  <si>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</si>
  <si>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</si>
  <si>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</si>
  <si>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</si>
  <si>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</si>
  <si>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</si>
  <si>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</si>
  <si>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</si>
  <si>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</si>
  <si>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</si>
  <si>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</si>
  <si>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</si>
  <si>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</si>
  <si>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</si>
  <si>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</si>
  <si>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</si>
  <si>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</si>
  <si>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</si>
  <si>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</si>
  <si>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</si>
  <si>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</si>
  <si>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</si>
  <si>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</si>
  <si>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</si>
  <si>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</si>
  <si>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</si>
  <si>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</si>
  <si>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</si>
  <si>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</si>
  <si>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</si>
  <si>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</si>
  <si>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</si>
  <si>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</si>
  <si>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</si>
  <si>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</si>
  <si>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</si>
  <si>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</si>
  <si>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</si>
  <si>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</si>
  <si>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</si>
  <si>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</si>
  <si>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</si>
  <si>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</si>
  <si>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</si>
  <si>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</si>
  <si>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</si>
  <si>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</si>
  <si>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</si>
  <si>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</si>
  <si>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</si>
  <si>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</si>
  <si>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</si>
  <si>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</si>
  <si>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</si>
  <si>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</si>
  <si>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</si>
  <si>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</si>
  <si>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</si>
  <si>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</si>
  <si>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</si>
  <si>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</si>
  <si>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</si>
  <si>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</si>
  <si>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</si>
  <si>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</si>
  <si>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</si>
  <si>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</si>
  <si>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</si>
  <si>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</si>
  <si>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</si>
  <si>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</si>
  <si>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</si>
  <si>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</si>
  <si>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</si>
  <si>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</si>
  <si>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</si>
  <si>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</si>
  <si>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</si>
  <si>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</si>
  <si>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</si>
  <si>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</si>
  <si>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</si>
  <si>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</si>
  <si>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</si>
  <si>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</si>
  <si>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</si>
  <si>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</si>
  <si>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</si>
  <si>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</si>
  <si>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</si>
  <si>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</si>
  <si>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</si>
  <si>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</si>
  <si>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</si>
  <si>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</si>
  <si>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</si>
  <si>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</si>
  <si>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</si>
  <si>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</si>
  <si>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</si>
  <si>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</si>
  <si>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</si>
  <si>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</si>
  <si>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</si>
  <si>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</si>
  <si>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</si>
  <si>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</si>
  <si>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</si>
  <si>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</si>
  <si>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</si>
  <si>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</si>
  <si>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</si>
  <si>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</si>
  <si>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</si>
  <si>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</si>
  <si>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</si>
  <si>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</si>
  <si>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</si>
  <si>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</si>
  <si>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</si>
  <si>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</si>
  <si>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</si>
  <si>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</si>
  <si>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</si>
  <si>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</si>
  <si>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</si>
  <si>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</si>
  <si>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</si>
  <si>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</si>
  <si>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</si>
  <si>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</si>
  <si>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</si>
  <si>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</si>
  <si>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</si>
  <si>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</si>
  <si>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</si>
  <si>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</si>
  <si>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</si>
  <si>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</si>
  <si>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</si>
  <si>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</si>
  <si>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</si>
  <si>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</si>
  <si>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</si>
  <si>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</si>
  <si>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</si>
  <si>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</si>
  <si>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</si>
  <si>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</si>
  <si>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</si>
  <si>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</si>
  <si>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</si>
  <si>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</si>
  <si>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</si>
  <si>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</si>
  <si>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</si>
  <si>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</si>
  <si>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</si>
  <si>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</si>
  <si>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</si>
  <si>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</si>
  <si>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</si>
  <si>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</si>
  <si>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</si>
  <si>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</si>
  <si>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</si>
  <si>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</si>
  <si>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</si>
  <si>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</si>
  <si>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</si>
  <si>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</si>
  <si>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</si>
  <si>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</si>
  <si>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</si>
  <si>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</si>
  <si>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</si>
  <si>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</si>
  <si>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</si>
  <si>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</si>
  <si>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</si>
  <si>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</si>
  <si>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</si>
  <si>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</si>
  <si>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</si>
  <si>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</si>
  <si>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</si>
  <si>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</si>
  <si>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</si>
  <si>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</si>
  <si>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</si>
  <si>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</si>
  <si>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</si>
  <si>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</si>
  <si>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</si>
  <si>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</si>
  <si>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</si>
  <si>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</si>
  <si>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</si>
  <si>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</si>
  <si>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</si>
  <si>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</si>
  <si>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</si>
  <si>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</si>
  <si>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</si>
  <si>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</si>
  <si>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</si>
  <si>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</si>
  <si>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</si>
  <si>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</si>
  <si>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</si>
  <si>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</si>
  <si>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</si>
  <si>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</si>
  <si>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</si>
  <si>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</si>
  <si>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</si>
  <si>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</si>
  <si>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</si>
  <si>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</si>
  <si>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</si>
  <si>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</si>
  <si>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</si>
  <si>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</si>
  <si>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</si>
  <si>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</si>
  <si>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</si>
  <si>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</si>
  <si>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</si>
  <si>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</si>
  <si>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</si>
  <si>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</si>
  <si>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</si>
  <si>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</si>
  <si>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</si>
  <si>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</si>
  <si>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</si>
  <si>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</si>
  <si>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</si>
  <si>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</si>
  <si>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</si>
  <si>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</si>
  <si>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</si>
  <si>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</si>
  <si>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</si>
  <si>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</si>
  <si>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</si>
  <si>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</si>
  <si>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</si>
  <si>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</si>
  <si>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</si>
  <si>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</si>
  <si>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</si>
  <si>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</si>
  <si>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</si>
  <si>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</si>
  <si>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</si>
  <si>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</si>
  <si>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</si>
  <si>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</si>
  <si>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</si>
  <si>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</si>
  <si>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</si>
  <si>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</si>
  <si>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</si>
  <si>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</si>
  <si>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</si>
  <si>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</si>
  <si>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</si>
  <si>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</si>
  <si>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</si>
  <si>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</si>
  <si>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</si>
  <si>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</si>
  <si>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</si>
  <si>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</si>
  <si>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</si>
  <si>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</si>
  <si>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</si>
  <si>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</si>
  <si>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</si>
  <si>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</si>
  <si>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</si>
  <si>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</si>
  <si>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</si>
  <si>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</si>
  <si>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</si>
  <si>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</si>
  <si>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</si>
  <si>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</si>
  <si>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</si>
  <si>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</si>
  <si>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</si>
  <si>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</si>
  <si>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</si>
  <si>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</si>
  <si>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</si>
  <si>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</si>
  <si>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</si>
  <si>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</si>
  <si>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</si>
  <si>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</si>
  <si>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</si>
  <si>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</si>
  <si>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</si>
  <si>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</si>
  <si>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</si>
  <si>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</si>
  <si>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</si>
  <si>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</si>
  <si>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</si>
  <si>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</si>
  <si>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</si>
  <si>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</si>
  <si>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</si>
  <si>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</si>
  <si>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</si>
  <si>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</si>
  <si>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</si>
  <si>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</si>
  <si>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</si>
  <si>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</si>
  <si>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</si>
  <si>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</si>
  <si>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</si>
  <si>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</si>
  <si>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</si>
  <si>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</si>
  <si>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</si>
  <si>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</si>
  <si>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</si>
  <si>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</si>
  <si>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</si>
  <si>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</si>
  <si>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</si>
  <si>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</si>
  <si>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</si>
  <si>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</si>
  <si>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</si>
  <si>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</si>
  <si>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</si>
  <si>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</si>
  <si>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</si>
  <si>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</si>
  <si>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</si>
  <si>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</si>
  <si>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</si>
  <si>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</si>
  <si>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</si>
  <si>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</si>
  <si>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</si>
  <si>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</si>
  <si>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</si>
  <si>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</si>
  <si>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</si>
  <si>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</si>
  <si>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</si>
  <si>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</si>
  <si>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</si>
  <si>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</si>
  <si>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</si>
  <si>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</si>
  <si>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</si>
  <si>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</si>
  <si>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</si>
  <si>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</si>
  <si>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</si>
  <si>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</si>
  <si>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</si>
  <si>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</si>
  <si>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</si>
  <si>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</si>
  <si>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</si>
  <si>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</si>
  <si>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</si>
  <si>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</si>
  <si>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</si>
  <si>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</si>
  <si>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</si>
  <si>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</si>
  <si>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</si>
  <si>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</si>
  <si>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</si>
  <si>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</si>
  <si>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</si>
  <si>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</si>
  <si>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</si>
  <si>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</si>
  <si>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</si>
  <si>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</si>
  <si>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</si>
  <si>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</si>
  <si>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</si>
  <si>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</si>
  <si>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</si>
  <si>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</si>
  <si>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</si>
  <si>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</si>
  <si>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</si>
  <si>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</si>
  <si>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</si>
  <si>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</si>
  <si>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</si>
  <si>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</si>
  <si>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</si>
  <si>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</si>
  <si>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</si>
  <si>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</si>
  <si>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</si>
  <si>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</si>
  <si>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</si>
  <si>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</si>
  <si>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</si>
  <si>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</si>
  <si>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</si>
  <si>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</si>
  <si>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</si>
  <si>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</si>
  <si>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</si>
  <si>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</si>
  <si>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</si>
  <si>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</si>
  <si>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</si>
  <si>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</si>
  <si>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</si>
  <si>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</si>
  <si>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</si>
  <si>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</si>
  <si>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</si>
  <si>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</si>
  <si>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</si>
  <si>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</si>
  <si>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</si>
  <si>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</si>
  <si>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</si>
  <si>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</si>
  <si>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</si>
  <si>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</si>
  <si>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</si>
  <si>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</si>
  <si>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</si>
  <si>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</si>
  <si>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</si>
  <si>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</si>
  <si>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</si>
  <si>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</si>
  <si>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</si>
  <si>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</si>
  <si>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</si>
  <si>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</si>
  <si>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</si>
  <si>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</si>
  <si>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</si>
  <si>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</si>
  <si>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</si>
  <si>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</si>
  <si>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</si>
  <si>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</si>
  <si>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</si>
  <si>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</si>
  <si>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</si>
  <si>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</si>
  <si>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</si>
  <si>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</si>
  <si>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</si>
  <si>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</si>
  <si>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</si>
  <si>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</si>
  <si>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</si>
  <si>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</si>
  <si>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</si>
  <si>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</si>
  <si>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</si>
  <si>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</si>
  <si>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</si>
  <si>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</si>
  <si>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</si>
  <si>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</si>
  <si>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</si>
  <si>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</si>
  <si>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</si>
  <si>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</si>
  <si>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</si>
  <si>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</si>
  <si>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</si>
  <si>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</si>
  <si>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</si>
  <si>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</si>
  <si>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</si>
  <si>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</si>
  <si>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</si>
  <si>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</si>
  <si>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</si>
  <si>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</si>
  <si>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</si>
  <si>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</si>
  <si>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</si>
  <si>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</si>
  <si>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</si>
  <si>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</si>
  <si>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</si>
  <si>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</si>
  <si>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</si>
  <si>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</si>
  <si>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</si>
  <si>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</si>
  <si>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</si>
  <si>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</si>
  <si>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</si>
  <si>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</si>
  <si>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</si>
  <si>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</si>
  <si>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</si>
  <si>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</si>
  <si>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</si>
  <si>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</si>
  <si>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</si>
  <si>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</si>
  <si>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</si>
  <si>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</si>
  <si>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</si>
  <si>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</si>
  <si>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</si>
  <si>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</si>
  <si>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</si>
  <si>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</si>
  <si>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</si>
  <si>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</si>
  <si>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</si>
  <si>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</si>
  <si>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</si>
  <si>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</si>
  <si>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</si>
  <si>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</si>
  <si>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</si>
  <si>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</si>
  <si>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</si>
  <si>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</si>
  <si>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</si>
  <si>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</si>
  <si>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</si>
  <si>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</si>
  <si>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</si>
  <si>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</si>
  <si>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</si>
  <si>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</si>
  <si>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</si>
  <si>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</si>
  <si>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</si>
  <si>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</si>
  <si>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</si>
  <si>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</si>
  <si>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</si>
  <si>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</si>
  <si>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</si>
  <si>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</si>
  <si>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</si>
  <si>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</si>
  <si>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</si>
  <si>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</si>
  <si>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</si>
  <si>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</si>
  <si>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</si>
  <si>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</si>
  <si>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</si>
  <si>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</si>
  <si>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</si>
  <si>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</si>
  <si>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</si>
  <si>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</si>
  <si>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</si>
  <si>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</si>
  <si>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</si>
  <si>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</si>
  <si>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</si>
  <si>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</si>
  <si>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</si>
  <si>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</si>
  <si>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</si>
  <si>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</si>
  <si>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</si>
  <si>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</si>
  <si>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</si>
  <si>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</si>
  <si>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</si>
  <si>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</si>
  <si>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</si>
  <si>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</si>
  <si>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</si>
  <si>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</si>
  <si>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</si>
  <si>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</si>
  <si>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</si>
  <si>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</si>
  <si>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</si>
  <si>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</si>
  <si>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</si>
  <si>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</si>
  <si>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</si>
  <si>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</si>
  <si>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</si>
  <si>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</si>
  <si>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</si>
  <si>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</si>
  <si>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</si>
  <si>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</si>
  <si>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</si>
  <si>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</si>
  <si>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</si>
  <si>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</si>
  <si>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</si>
  <si>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</si>
  <si>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</si>
  <si>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</si>
  <si>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</si>
  <si>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</si>
  <si>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</si>
  <si>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</si>
  <si>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</si>
  <si>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</si>
  <si>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</si>
  <si>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</si>
  <si>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</si>
  <si>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</si>
  <si>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</si>
  <si>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</si>
  <si>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</si>
  <si>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</si>
  <si>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</si>
  <si>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</si>
  <si>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</si>
  <si>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</si>
  <si>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</si>
  <si>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</si>
  <si>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</si>
  <si>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</si>
  <si>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</si>
  <si>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</si>
  <si>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</si>
  <si>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</si>
  <si>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</si>
  <si>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</si>
  <si>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</si>
  <si>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</si>
  <si>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</si>
  <si>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</si>
  <si>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</si>
  <si>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</si>
  <si>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</si>
  <si>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</si>
  <si>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</si>
  <si>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</si>
  <si>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</si>
  <si>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</si>
  <si>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</si>
  <si>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</si>
  <si>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</si>
  <si>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</si>
  <si>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</si>
  <si>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</si>
  <si>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</si>
  <si>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</si>
  <si>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</si>
  <si>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</si>
  <si>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</si>
  <si>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</si>
  <si>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</si>
  <si>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</si>
  <si>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</si>
  <si>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</si>
  <si>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</si>
  <si>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</si>
  <si>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</si>
  <si>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</si>
  <si>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</si>
  <si>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</si>
  <si>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</si>
  <si>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</si>
  <si>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</si>
  <si>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</si>
  <si>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</si>
  <si>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</si>
  <si>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</si>
  <si>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</si>
  <si>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</si>
  <si>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</si>
  <si>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</si>
  <si>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</si>
  <si>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</si>
  <si>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</si>
  <si>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</si>
  <si>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</si>
  <si>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</si>
  <si>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</si>
  <si>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</si>
  <si>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</si>
  <si>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</si>
  <si>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</si>
  <si>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</si>
  <si>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</si>
  <si>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</si>
  <si>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</si>
  <si>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</si>
  <si>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</si>
  <si>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</si>
  <si>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</si>
  <si>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</si>
  <si>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</si>
  <si>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</si>
  <si>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</si>
  <si>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</si>
  <si>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</si>
  <si>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</si>
  <si>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</si>
  <si>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</si>
  <si>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</si>
  <si>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</si>
  <si>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</si>
  <si>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</si>
  <si>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</si>
  <si>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</si>
  <si>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</si>
  <si>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</si>
  <si>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</si>
  <si>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</si>
  <si>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</si>
  <si>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</si>
  <si>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</si>
  <si>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</si>
  <si>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</si>
  <si>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</si>
  <si>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</si>
  <si>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</si>
  <si>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</si>
  <si>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</si>
  <si>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</si>
  <si>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</si>
  <si>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</si>
  <si>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</si>
  <si>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</si>
  <si>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</si>
  <si>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</si>
  <si>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</si>
  <si>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</si>
  <si>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</si>
  <si>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</si>
  <si>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</si>
  <si>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</si>
  <si>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</si>
  <si>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</si>
  <si>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</si>
  <si>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</si>
  <si>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</si>
  <si>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</si>
  <si>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</si>
  <si>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</si>
  <si>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</si>
  <si>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</si>
  <si>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</si>
  <si>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</si>
  <si>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</si>
  <si>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</si>
  <si>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</si>
  <si>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</si>
  <si>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</si>
  <si>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</si>
  <si>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</si>
  <si>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</si>
  <si>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</si>
  <si>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</si>
  <si>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</si>
  <si>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</si>
  <si>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</si>
  <si>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</si>
  <si>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</si>
  <si>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</si>
  <si>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</si>
  <si>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</si>
  <si>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</si>
  <si>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</si>
  <si>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</si>
  <si>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</si>
  <si>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</si>
  <si>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</si>
  <si>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</si>
  <si>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</si>
  <si>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</si>
  <si>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</si>
  <si>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</si>
  <si>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</si>
  <si>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</si>
  <si>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</si>
  <si>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</si>
  <si>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</si>
  <si>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</si>
  <si>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</si>
  <si>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</si>
  <si>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</si>
  <si>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</si>
  <si>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</si>
  <si>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</si>
  <si>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</si>
  <si>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</si>
  <si>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</si>
  <si>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</si>
  <si>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</si>
  <si>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</si>
  <si>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</si>
  <si>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</si>
  <si>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</si>
  <si>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</si>
  <si>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</si>
  <si>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</si>
  <si>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</si>
  <si>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</si>
  <si>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</si>
  <si>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</si>
  <si>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</si>
  <si>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</si>
  <si>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</si>
  <si>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</si>
  <si>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</si>
  <si>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</si>
  <si>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</si>
  <si>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</si>
  <si>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</si>
  <si>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</si>
  <si>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</si>
  <si>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</si>
  <si>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</si>
  <si>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</si>
  <si>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</si>
  <si>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</si>
  <si>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</si>
  <si>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</si>
  <si>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</si>
  <si>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</si>
  <si>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</si>
  <si>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</si>
  <si>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</si>
  <si>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</si>
  <si>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</si>
  <si>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</si>
  <si>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</si>
  <si>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</si>
  <si>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</si>
  <si>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</si>
  <si>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</si>
  <si>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</si>
  <si>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</si>
  <si>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</si>
  <si>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</si>
  <si>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</si>
  <si>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</si>
  <si>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</si>
  <si>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</si>
  <si>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</si>
  <si>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</si>
  <si>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</si>
  <si>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</si>
  <si>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</si>
  <si>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</si>
  <si>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</si>
  <si>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</si>
  <si>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</si>
  <si>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</si>
  <si>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</si>
  <si>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</si>
  <si>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</si>
  <si>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</si>
  <si>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</si>
  <si>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</si>
  <si>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</si>
  <si>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</si>
  <si>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</si>
  <si>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</si>
  <si>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</si>
  <si>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</si>
  <si>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</si>
  <si>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</si>
  <si>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</si>
  <si>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</si>
  <si>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</si>
  <si>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</si>
  <si>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</si>
  <si>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</si>
  <si>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</si>
  <si>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</si>
  <si>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</si>
  <si>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</si>
  <si>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</si>
  <si>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</si>
  <si>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</si>
  <si>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</si>
  <si>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</si>
  <si>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</si>
  <si>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</si>
  <si>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</si>
  <si>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</si>
  <si>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</si>
  <si>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</si>
  <si>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</si>
  <si>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</si>
  <si>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</si>
  <si>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</si>
  <si>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</si>
  <si>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</si>
  <si>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</si>
  <si>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</si>
  <si>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</si>
  <si>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</si>
  <si>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</si>
  <si>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</si>
  <si>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</si>
  <si>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</si>
  <si>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</si>
  <si>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</si>
  <si>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</si>
  <si>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</si>
  <si>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</si>
  <si>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</si>
  <si>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</si>
  <si>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</si>
  <si>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</si>
  <si>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</si>
  <si>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</si>
  <si>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</si>
  <si>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</si>
  <si>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</si>
  <si>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</si>
  <si>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</si>
  <si>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</si>
  <si>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</si>
  <si>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</si>
  <si>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</si>
  <si>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</si>
  <si>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</si>
  <si>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</si>
  <si>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</si>
  <si>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</si>
  <si>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</si>
  <si>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</si>
  <si>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</si>
  <si>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</si>
  <si>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</si>
  <si>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</si>
  <si>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</si>
  <si>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</si>
  <si>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</si>
  <si>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</si>
  <si>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</si>
  <si>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</si>
  <si>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</si>
  <si>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</si>
  <si>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</si>
  <si>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</si>
  <si>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</si>
  <si>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</si>
  <si>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</si>
  <si>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</si>
  <si>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</si>
  <si>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</si>
  <si>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</si>
  <si>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</si>
  <si>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</si>
  <si>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</si>
  <si>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</si>
  <si>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</si>
  <si>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</si>
  <si>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</si>
  <si>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</si>
  <si>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</si>
  <si>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</si>
  <si>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</si>
  <si>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</si>
  <si>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</si>
  <si>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</si>
  <si>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</si>
  <si>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</si>
  <si>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</si>
  <si>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</si>
  <si>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</si>
  <si>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</si>
  <si>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</si>
  <si>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</si>
  <si>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</si>
  <si>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</si>
  <si>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</si>
  <si>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</si>
  <si>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</si>
  <si>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</si>
  <si>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</si>
  <si>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</si>
  <si>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</si>
  <si>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</si>
  <si>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</si>
  <si>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</si>
  <si>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</si>
  <si>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</si>
  <si>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</si>
  <si>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</si>
  <si>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</si>
  <si>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</si>
  <si>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</si>
  <si>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</si>
  <si>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</si>
  <si>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</si>
  <si>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</si>
  <si>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</si>
  <si>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</si>
  <si>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</si>
  <si>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</si>
  <si>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</si>
  <si>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</si>
  <si>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</si>
  <si>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</si>
  <si>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</si>
  <si>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</si>
  <si>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</si>
  <si>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</si>
  <si>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</si>
  <si>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</si>
  <si>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</si>
  <si>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</si>
  <si>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</si>
  <si>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</si>
  <si>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</si>
  <si>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</si>
  <si>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</si>
  <si>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</si>
  <si>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</si>
  <si>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</si>
  <si>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</si>
  <si>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</si>
  <si>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</si>
  <si>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</si>
  <si>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</si>
  <si>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</si>
  <si>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</si>
  <si>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</si>
  <si>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</si>
  <si>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</si>
  <si>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</si>
  <si>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</si>
  <si>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</si>
  <si>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</si>
  <si>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</si>
  <si>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</si>
  <si>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</si>
  <si>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</si>
  <si>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</si>
  <si>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</si>
  <si>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</si>
  <si>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</si>
  <si>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</si>
  <si>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</si>
  <si>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</si>
  <si>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</si>
  <si>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</si>
  <si>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</si>
  <si>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</si>
  <si>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</si>
  <si>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</si>
  <si>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</si>
  <si>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</si>
  <si>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</si>
  <si>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</si>
  <si>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</si>
  <si>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</si>
  <si>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</si>
  <si>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</si>
  <si>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</si>
  <si>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</si>
  <si>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</si>
  <si>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</si>
  <si>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</si>
  <si>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</si>
  <si>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</si>
  <si>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</si>
  <si>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</si>
  <si>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</si>
  <si>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</si>
  <si>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</si>
  <si>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</si>
  <si>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</si>
  <si>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</si>
  <si>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</si>
  <si>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</si>
  <si>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</si>
  <si>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</si>
  <si>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</si>
  <si>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</si>
  <si>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</si>
  <si>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</si>
  <si>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</si>
  <si>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</si>
  <si>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</si>
  <si>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</si>
  <si>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</si>
  <si>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</si>
  <si>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</si>
  <si>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</si>
  <si>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</si>
  <si>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</si>
  <si>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</si>
  <si>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</si>
  <si>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</si>
  <si>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</si>
  <si>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</si>
  <si>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</si>
  <si>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</si>
  <si>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</si>
  <si>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</si>
  <si>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</si>
  <si>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</si>
  <si>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</si>
  <si>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</si>
  <si>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</si>
  <si>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</si>
  <si>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</si>
  <si>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</si>
  <si>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</si>
  <si>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</si>
  <si>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</si>
  <si>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</si>
  <si>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</si>
  <si>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</si>
  <si>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</si>
  <si>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</si>
  <si>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</si>
  <si>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</si>
  <si>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</si>
  <si>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</si>
  <si>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</si>
  <si>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</si>
  <si>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</si>
  <si>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</si>
  <si>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</si>
  <si>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</si>
  <si>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</si>
  <si>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</si>
  <si>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</si>
  <si>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</si>
  <si>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</si>
  <si>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</si>
  <si>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</si>
  <si>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</si>
  <si>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</si>
  <si>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</si>
  <si>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</si>
  <si>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</si>
  <si>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</si>
  <si>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</si>
  <si>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</si>
  <si>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</si>
  <si>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</si>
  <si>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</si>
  <si>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</si>
  <si>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</si>
  <si>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</si>
  <si>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</si>
  <si>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</si>
  <si>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</si>
  <si>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</si>
  <si>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</si>
  <si>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</si>
  <si>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</si>
  <si>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</si>
  <si>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</si>
  <si>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</si>
  <si>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</si>
  <si>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</si>
  <si>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</si>
  <si>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</si>
  <si>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</si>
  <si>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</si>
  <si>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</si>
  <si>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</si>
  <si>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</si>
  <si>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</si>
  <si>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</si>
  <si>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</si>
  <si>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</si>
  <si>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</si>
  <si>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</si>
  <si>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</si>
  <si>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</si>
  <si>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</si>
  <si>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</si>
  <si>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</si>
  <si>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</si>
  <si>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</si>
  <si>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</si>
  <si>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</si>
  <si>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</si>
  <si>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</si>
  <si>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</si>
  <si>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</si>
  <si>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</si>
  <si>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</si>
  <si>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</si>
  <si>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</si>
  <si>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</si>
  <si>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</si>
  <si>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</si>
  <si>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</si>
  <si>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</si>
  <si>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</si>
  <si>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</si>
  <si>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</si>
  <si>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</si>
  <si>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</si>
  <si>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</si>
  <si>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</si>
  <si>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</si>
  <si>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</si>
  <si>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</si>
  <si>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</si>
  <si>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</si>
  <si>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</si>
  <si>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</si>
  <si>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</si>
  <si>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</si>
  <si>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</si>
  <si>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</si>
  <si>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</si>
  <si>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</si>
  <si>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</si>
  <si>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</si>
  <si>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</si>
  <si>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</si>
  <si>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</si>
  <si>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</si>
  <si>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</si>
  <si>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</si>
  <si>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</si>
  <si>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</si>
  <si>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</si>
  <si>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</si>
  <si>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</si>
  <si>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</si>
  <si>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</si>
  <si>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</si>
  <si>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</si>
  <si>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</si>
  <si>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</si>
  <si>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</si>
  <si>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</si>
  <si>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</si>
  <si>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</si>
  <si>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</si>
  <si>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</si>
  <si>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</si>
  <si>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</si>
  <si>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</si>
  <si>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</si>
  <si>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</si>
  <si>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</si>
  <si>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</si>
  <si>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</si>
  <si>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</si>
  <si>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</si>
  <si>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</si>
  <si>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</si>
  <si>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</si>
  <si>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</si>
  <si>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</si>
  <si>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</si>
  <si>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</si>
  <si>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</si>
  <si>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</si>
  <si>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</si>
  <si>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</si>
  <si>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</si>
  <si>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</si>
  <si>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</si>
  <si>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</si>
  <si>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</si>
  <si>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</si>
  <si>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</si>
  <si>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</si>
  <si>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</si>
  <si>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</si>
  <si>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</si>
  <si>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</si>
  <si>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</si>
  <si>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</si>
  <si>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</si>
  <si>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</si>
  <si>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</si>
  <si>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</si>
  <si>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</si>
  <si>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</si>
  <si>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</si>
  <si>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</si>
  <si>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</si>
  <si>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</si>
  <si>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</si>
  <si>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</si>
  <si>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</si>
  <si>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</si>
  <si>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</si>
  <si>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</si>
  <si>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</si>
  <si>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</si>
  <si>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</si>
  <si>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</si>
  <si>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</si>
  <si>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</si>
  <si>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</si>
  <si>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</si>
  <si>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</si>
  <si>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</si>
  <si>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</si>
  <si>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</si>
  <si>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</si>
  <si>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</si>
  <si>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</si>
  <si>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</si>
  <si>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</si>
  <si>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</si>
  <si>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</si>
  <si>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</si>
  <si>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</si>
  <si>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</si>
  <si>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</si>
  <si>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</si>
  <si>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</si>
  <si>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</si>
  <si>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</si>
  <si>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</si>
  <si>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</si>
  <si>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</si>
  <si>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</si>
  <si>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</si>
  <si>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</si>
  <si>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</si>
  <si>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</si>
  <si>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</si>
  <si>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</si>
  <si>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</si>
  <si>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</si>
  <si>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</si>
  <si>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</si>
  <si>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</si>
  <si>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</si>
  <si>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</si>
  <si>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</si>
  <si>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</si>
  <si>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</si>
  <si>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</si>
  <si>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</si>
  <si>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</si>
  <si>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</si>
  <si>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</si>
  <si>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</si>
  <si>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</si>
  <si>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</si>
  <si>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</si>
  <si>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</si>
  <si>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</si>
  <si>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</si>
  <si>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</si>
  <si>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</si>
  <si>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</si>
  <si>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</si>
  <si>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</si>
  <si>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</si>
  <si>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</si>
  <si>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</si>
  <si>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</si>
  <si>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</si>
  <si>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</si>
  <si>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</si>
  <si>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</si>
  <si>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</si>
  <si>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</si>
  <si>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</si>
  <si>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</si>
  <si>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</si>
  <si>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</si>
  <si>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</si>
  <si>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</si>
  <si>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</si>
  <si>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</si>
  <si>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</si>
  <si>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</si>
  <si>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</si>
  <si>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</si>
  <si>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</si>
  <si>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</si>
  <si>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</si>
  <si>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</si>
  <si>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</si>
  <si>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</si>
  <si>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</si>
  <si>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</si>
  <si>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</si>
  <si>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</si>
  <si>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</si>
  <si>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</si>
  <si>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</si>
  <si>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</si>
  <si>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</si>
  <si>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</si>
  <si>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</si>
  <si>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</si>
  <si>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</si>
  <si>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</si>
  <si>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</si>
  <si>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</si>
  <si>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</si>
  <si>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</si>
  <si>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</si>
  <si>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</si>
  <si>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</si>
  <si>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</si>
  <si>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</si>
  <si>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</si>
  <si>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</si>
  <si>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</si>
  <si>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</si>
  <si>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</si>
  <si>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</si>
  <si>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</si>
  <si>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</si>
  <si>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</si>
  <si>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</si>
  <si>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</si>
  <si>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</si>
  <si>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</si>
  <si>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</si>
  <si>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</si>
  <si>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</si>
  <si>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</si>
  <si>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</si>
  <si>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</si>
  <si>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</si>
  <si>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</si>
  <si>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</si>
  <si>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</si>
  <si>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</si>
  <si>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</si>
  <si>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</si>
  <si>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</si>
  <si>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</si>
  <si>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</si>
  <si>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</si>
  <si>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</si>
  <si>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</si>
  <si>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</si>
  <si>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</si>
  <si>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</si>
  <si>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</si>
  <si>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</si>
  <si>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</si>
  <si>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</si>
  <si>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</si>
  <si>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</si>
  <si>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</si>
  <si>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</si>
  <si>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</si>
  <si>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</si>
  <si>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</si>
  <si>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</si>
  <si>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</si>
  <si>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</si>
  <si>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</si>
  <si>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</si>
  <si>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</si>
  <si>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</si>
  <si>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</si>
  <si>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</si>
  <si>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</si>
  <si>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</si>
  <si>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</si>
  <si>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</si>
  <si>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</si>
  <si>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</si>
  <si>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</si>
  <si>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</si>
  <si>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</si>
  <si>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</si>
  <si>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</si>
  <si>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</si>
  <si>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</si>
  <si>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</si>
  <si>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</si>
  <si>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</si>
  <si>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</si>
  <si>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</si>
  <si>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</si>
  <si>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</si>
  <si>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</si>
  <si>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</si>
  <si>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</si>
  <si>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</si>
  <si>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</si>
  <si>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</si>
  <si>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</si>
  <si>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</si>
  <si>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</si>
  <si>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</si>
  <si>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</si>
  <si>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</si>
  <si>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</si>
  <si>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</si>
  <si>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</si>
  <si>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</si>
  <si>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</si>
  <si>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</si>
  <si>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</si>
  <si>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</si>
  <si>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</si>
  <si>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</si>
  <si>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</si>
  <si>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</si>
  <si>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</si>
  <si>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</si>
  <si>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</si>
  <si>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</si>
  <si>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</si>
  <si>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</si>
  <si>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</si>
  <si>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</si>
  <si>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</si>
  <si>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</si>
  <si>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</si>
  <si>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</si>
  <si>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</si>
  <si>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</si>
  <si>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</si>
  <si>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</si>
  <si>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</si>
  <si>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</si>
  <si>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</si>
  <si>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</si>
  <si>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</si>
  <si>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</si>
  <si>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</si>
  <si>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</si>
  <si>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</si>
  <si>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</si>
  <si>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</si>
  <si>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</si>
  <si>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</si>
  <si>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</si>
  <si>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</si>
  <si>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</si>
  <si>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</si>
  <si>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</si>
  <si>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</si>
  <si>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</si>
  <si>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</si>
  <si>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</si>
  <si>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</si>
  <si>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</si>
  <si>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</si>
  <si>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</si>
  <si>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</si>
  <si>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</si>
  <si>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</si>
  <si>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</si>
  <si>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</si>
  <si>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</si>
  <si>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</si>
  <si>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</si>
  <si>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</si>
  <si>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</si>
  <si>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</si>
  <si>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</si>
  <si>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</si>
  <si>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</si>
  <si>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</si>
  <si>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</si>
  <si>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</si>
  <si>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</si>
  <si>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</si>
  <si>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</si>
  <si>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</si>
  <si>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</si>
  <si>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</si>
  <si>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</si>
  <si>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</si>
  <si>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</si>
  <si>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</si>
  <si>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</si>
  <si>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</si>
  <si>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</si>
  <si>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</si>
  <si>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</si>
  <si>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</si>
  <si>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</si>
  <si>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</si>
  <si>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</si>
  <si>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</si>
  <si>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</si>
  <si>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</si>
  <si>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</si>
  <si>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</si>
  <si>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</si>
  <si>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</si>
  <si>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</si>
  <si>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</si>
  <si>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</si>
  <si>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</si>
  <si>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</si>
  <si>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</si>
  <si>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</si>
  <si>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</si>
  <si>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</si>
  <si>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</si>
  <si>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</si>
  <si>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</si>
  <si>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</si>
  <si>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</si>
  <si>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</si>
  <si>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</si>
  <si>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</si>
  <si>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</si>
  <si>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</si>
  <si>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</si>
  <si>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</si>
  <si>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</si>
  <si>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</si>
  <si>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</si>
  <si>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</si>
  <si>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</si>
  <si>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</si>
  <si>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</si>
  <si>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</si>
  <si>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</si>
  <si>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</si>
  <si>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</si>
  <si>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</si>
  <si>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</si>
  <si>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</si>
  <si>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</si>
  <si>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</si>
  <si>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</si>
  <si>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</si>
  <si>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</si>
  <si>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</si>
  <si>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</si>
  <si>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</si>
  <si>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</si>
  <si>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</si>
  <si>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</si>
  <si>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</si>
  <si>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</si>
  <si>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</si>
  <si>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</si>
  <si>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</si>
  <si>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</si>
  <si>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</si>
  <si>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</si>
  <si>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</si>
  <si>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</si>
  <si>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</si>
  <si>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</si>
  <si>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</si>
  <si>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</si>
  <si>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</si>
  <si>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</si>
  <si>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</si>
  <si>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</si>
  <si>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</si>
  <si>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</si>
  <si>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</si>
  <si>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</si>
  <si>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</si>
  <si>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</si>
  <si>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</si>
  <si>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</si>
  <si>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</si>
  <si>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</si>
  <si>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</si>
  <si>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</si>
  <si>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</si>
  <si>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</si>
  <si>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</si>
  <si>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</si>
  <si>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</si>
  <si>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</si>
  <si>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</si>
  <si>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</si>
  <si>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</si>
  <si>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</si>
  <si>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</si>
  <si>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</si>
  <si>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</si>
  <si>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</si>
  <si>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</si>
  <si>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</si>
  <si>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</si>
  <si>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</si>
  <si>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</si>
  <si>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</si>
  <si>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</si>
  <si>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</si>
  <si>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</si>
  <si>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</si>
  <si>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</si>
  <si>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</si>
  <si>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</si>
  <si>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</si>
  <si>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</si>
  <si>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</si>
  <si>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</si>
  <si>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</si>
  <si>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</si>
  <si>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</si>
  <si>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</si>
  <si>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</si>
  <si>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</si>
  <si>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</si>
  <si>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</si>
  <si>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</si>
  <si>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</si>
  <si>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</si>
  <si>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</si>
  <si>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</si>
  <si>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</si>
  <si>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</si>
  <si>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</si>
  <si>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</si>
  <si>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</si>
  <si>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</si>
  <si>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</si>
  <si>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</si>
  <si>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</si>
  <si>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</si>
  <si>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</si>
  <si>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</si>
  <si>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</si>
  <si>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</si>
  <si>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</si>
  <si>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</si>
  <si>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</si>
  <si>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</si>
  <si>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</si>
  <si>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</si>
  <si>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</si>
  <si>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</si>
  <si>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</si>
  <si>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</si>
  <si>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</si>
  <si>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</si>
  <si>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</si>
  <si>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</si>
  <si>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</si>
  <si>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</si>
  <si>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</si>
  <si>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</si>
  <si>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</si>
  <si>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</si>
  <si>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</si>
  <si>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</si>
  <si>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</si>
  <si>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</si>
  <si>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</si>
  <si>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</si>
  <si>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</si>
  <si>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</si>
  <si>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</si>
  <si>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</si>
  <si>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</si>
  <si>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</si>
  <si>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</si>
  <si>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</si>
  <si>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</si>
  <si>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</si>
  <si>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</si>
  <si>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</si>
  <si>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</si>
  <si>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</si>
  <si>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</si>
  <si>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</si>
  <si>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</si>
  <si>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</si>
  <si>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</si>
  <si>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</si>
  <si>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</si>
  <si>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</si>
  <si>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</si>
  <si>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</si>
  <si>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</si>
  <si>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</si>
  <si>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</si>
  <si>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</si>
  <si>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</si>
  <si>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</si>
  <si>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</si>
  <si>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</si>
  <si>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</si>
  <si>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</si>
  <si>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</si>
  <si>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</si>
  <si>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</si>
  <si>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</si>
  <si>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</si>
  <si>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</si>
  <si>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</si>
  <si>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</si>
  <si>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</si>
  <si>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</si>
  <si>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</si>
  <si>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</si>
  <si>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</si>
  <si>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</si>
  <si>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</si>
  <si>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</si>
  <si>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</si>
  <si>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</si>
  <si>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</si>
  <si>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</si>
  <si>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</si>
  <si>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</si>
  <si>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</si>
  <si>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</si>
  <si>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</si>
  <si>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</si>
  <si>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</si>
  <si>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</si>
  <si>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</si>
  <si>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</si>
  <si>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</si>
  <si>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</si>
  <si>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</si>
  <si>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</si>
  <si>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</si>
  <si>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</si>
  <si>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</si>
  <si>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</si>
  <si>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</si>
  <si>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</si>
  <si>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</si>
  <si>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</si>
  <si>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</si>
  <si>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</si>
  <si>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</si>
  <si>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</si>
  <si>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</si>
  <si>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</si>
  <si>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</si>
  <si>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</si>
  <si>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</si>
  <si>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</si>
  <si>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</si>
  <si>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</si>
  <si>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</si>
  <si>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</si>
  <si>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</si>
  <si>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</si>
  <si>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</si>
  <si>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</si>
  <si>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</si>
  <si>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</si>
  <si>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</si>
  <si>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</si>
  <si>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</si>
  <si>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</si>
  <si>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</si>
  <si>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</si>
  <si>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</si>
  <si>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</si>
  <si>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</si>
  <si>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</si>
  <si>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</si>
  <si>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</si>
  <si>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</si>
  <si>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</si>
  <si>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</si>
  <si>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</si>
  <si>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</si>
  <si>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</si>
  <si>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</si>
  <si>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</si>
  <si>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</si>
  <si>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</si>
  <si>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</si>
  <si>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</si>
  <si>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</si>
  <si>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</si>
  <si>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</si>
  <si>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</si>
  <si>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</si>
  <si>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</si>
  <si>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</si>
  <si>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</si>
  <si>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</si>
  <si>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</si>
  <si>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</si>
  <si>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</si>
  <si>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</si>
  <si>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</si>
  <si>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</si>
  <si>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</si>
  <si>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</si>
  <si>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</si>
  <si>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</si>
  <si>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</si>
  <si>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</si>
  <si>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</si>
  <si>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</si>
  <si>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</si>
  <si>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</si>
  <si>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</si>
  <si>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</si>
  <si>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</si>
  <si>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</si>
  <si>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</si>
  <si>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</si>
  <si>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</si>
  <si>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</si>
  <si>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</si>
  <si>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</si>
  <si>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</si>
  <si>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</si>
  <si>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</si>
  <si>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</si>
  <si>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</si>
  <si>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</si>
  <si>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</si>
  <si>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</si>
  <si>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</si>
  <si>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</si>
  <si>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</si>
  <si>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</si>
  <si>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</si>
  <si>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</si>
  <si>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</si>
  <si>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</si>
  <si>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</si>
  <si>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</si>
  <si>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</si>
  <si>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</si>
  <si>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</si>
  <si>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</si>
  <si>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</si>
  <si>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</si>
  <si>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</si>
  <si>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</si>
  <si>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</si>
  <si>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</si>
  <si>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</si>
  <si>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</si>
  <si>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</si>
  <si>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</si>
  <si>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</si>
  <si>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</si>
  <si>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</si>
  <si>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</si>
  <si>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</si>
  <si>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</si>
  <si>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</si>
  <si>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</si>
  <si>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</si>
  <si>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</si>
  <si>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</si>
  <si>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</si>
  <si>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</si>
  <si>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</si>
  <si>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</si>
  <si>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</si>
  <si>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</si>
  <si>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</si>
  <si>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</si>
  <si>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</si>
  <si>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</si>
  <si>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</si>
  <si>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</si>
  <si>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</si>
  <si>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</si>
  <si>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</si>
  <si>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</si>
  <si>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</si>
  <si>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</si>
  <si>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</si>
  <si>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</si>
  <si>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</si>
  <si>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</si>
  <si>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</si>
  <si>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</si>
  <si>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</si>
  <si>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</si>
  <si>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</si>
  <si>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</si>
  <si>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</si>
  <si>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</si>
  <si>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</si>
  <si>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</si>
  <si>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</si>
  <si>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</si>
  <si>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</si>
  <si>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</si>
  <si>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</si>
  <si>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</si>
  <si>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</si>
  <si>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</si>
  <si>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</si>
  <si>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</si>
  <si>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</si>
  <si>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</si>
  <si>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</si>
  <si>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</si>
  <si>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</si>
  <si>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</si>
  <si>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</si>
  <si>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</si>
  <si>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</si>
  <si>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</si>
  <si>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</si>
  <si>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</si>
  <si>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</si>
  <si>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</si>
  <si>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</si>
  <si>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</si>
  <si>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</si>
  <si>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</si>
  <si>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</si>
  <si>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</si>
  <si>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</si>
  <si>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</si>
  <si>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</si>
  <si>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</si>
  <si>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</si>
  <si>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</si>
  <si>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</si>
  <si>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</si>
  <si>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</si>
  <si>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</si>
  <si>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</si>
  <si>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</si>
  <si>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</si>
  <si>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</si>
  <si>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</si>
  <si>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</si>
  <si>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</si>
  <si>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</si>
  <si>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</si>
  <si>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</si>
  <si>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</si>
  <si>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</si>
  <si>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</si>
  <si>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</si>
  <si>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</si>
  <si>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</si>
  <si>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</si>
  <si>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</si>
  <si>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</si>
  <si>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</si>
  <si>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</si>
  <si>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</si>
  <si>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</si>
  <si>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</si>
  <si>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</si>
  <si>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</si>
  <si>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</si>
  <si>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</si>
  <si>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</si>
  <si>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</si>
  <si>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</si>
  <si>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</si>
  <si>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</si>
  <si>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</si>
  <si>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</si>
  <si>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</si>
  <si>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</si>
  <si>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</si>
  <si>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</si>
  <si>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</si>
  <si>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</si>
  <si>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</si>
  <si>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</si>
  <si>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</si>
  <si>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</si>
  <si>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</si>
  <si>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</si>
  <si>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</si>
  <si>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</si>
  <si>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</si>
  <si>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</si>
  <si>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</si>
  <si>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</si>
  <si>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</si>
  <si>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</si>
  <si>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</si>
  <si>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</si>
  <si>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</si>
  <si>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</si>
  <si>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</si>
  <si>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</si>
  <si>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</si>
  <si>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</si>
  <si>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</si>
  <si>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</si>
  <si>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</si>
  <si>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</si>
  <si>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</si>
  <si>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</si>
  <si>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</si>
  <si>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</si>
  <si>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</si>
  <si>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</si>
  <si>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</si>
  <si>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</si>
  <si>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</si>
  <si>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</si>
  <si>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</si>
  <si>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</si>
  <si>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</si>
  <si>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</si>
  <si>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</si>
  <si>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</si>
  <si>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</si>
  <si>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</si>
  <si>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</si>
  <si>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</si>
  <si>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</si>
  <si>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</si>
  <si>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</si>
  <si>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</si>
  <si>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</si>
  <si>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</si>
  <si>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</si>
  <si>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</si>
  <si>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</si>
  <si>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</si>
  <si>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</si>
  <si>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</si>
  <si>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</si>
  <si>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</si>
  <si>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</si>
  <si>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</si>
  <si>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</si>
  <si>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</si>
  <si>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</si>
  <si>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</si>
  <si>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</si>
  <si>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</si>
  <si>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</si>
  <si>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</si>
  <si>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</si>
  <si>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</si>
  <si>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</si>
  <si>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</si>
  <si>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</si>
  <si>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</si>
  <si>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</si>
  <si>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</si>
  <si>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</si>
  <si>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</si>
  <si>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</si>
  <si>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</si>
  <si>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</si>
  <si>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</si>
  <si>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</si>
  <si>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</si>
  <si>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</si>
  <si>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</si>
  <si>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</si>
  <si>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</si>
  <si>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</si>
  <si>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</si>
  <si>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</si>
  <si>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</si>
  <si>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</si>
  <si>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</si>
  <si>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</si>
  <si>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</si>
  <si>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</si>
  <si>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</si>
  <si>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</si>
  <si>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</si>
  <si>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</si>
  <si>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</si>
  <si>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</si>
  <si>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</si>
  <si>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</si>
  <si>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</si>
  <si>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</si>
  <si>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</si>
  <si>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</si>
  <si>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</si>
  <si>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</si>
  <si>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</si>
  <si>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</si>
  <si>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</si>
  <si>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</si>
  <si>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</si>
  <si>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</si>
  <si>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</si>
  <si>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</si>
  <si>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</si>
  <si>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</si>
  <si>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</si>
  <si>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</si>
  <si>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</si>
  <si>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</si>
  <si>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</si>
  <si>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</si>
  <si>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</si>
  <si>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</si>
  <si>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</si>
  <si>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</si>
  <si>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</si>
  <si>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</si>
  <si>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</si>
  <si>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</si>
  <si>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</si>
  <si>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</si>
  <si>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</si>
  <si>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</si>
  <si>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</si>
  <si>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</si>
  <si>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</si>
  <si>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</si>
  <si>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</si>
  <si>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</si>
  <si>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</si>
  <si>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</si>
  <si>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</si>
  <si>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</si>
  <si>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</si>
  <si>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</si>
  <si>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</si>
  <si>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</si>
  <si>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</si>
  <si>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</si>
  <si>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</si>
  <si>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</si>
  <si>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</si>
  <si>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</si>
  <si>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</si>
  <si>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</si>
  <si>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</si>
  <si>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</si>
  <si>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</si>
  <si>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</si>
  <si>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</si>
  <si>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</si>
  <si>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</si>
  <si>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</si>
  <si>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</si>
  <si>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</si>
  <si>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</si>
  <si>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</si>
  <si>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</si>
  <si>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</si>
  <si>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</si>
  <si>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</si>
  <si>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</si>
  <si>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</si>
  <si>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</si>
  <si>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</si>
  <si>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</si>
  <si>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</si>
  <si>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</si>
  <si>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</si>
  <si>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</si>
  <si>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</si>
  <si>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</si>
  <si>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</si>
  <si>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</si>
  <si>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</si>
  <si>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</si>
  <si>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</si>
  <si>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</si>
  <si>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</si>
  <si>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</si>
  <si>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</si>
  <si>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</si>
  <si>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</si>
  <si>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</si>
  <si>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</si>
  <si>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</si>
  <si>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</si>
  <si>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</si>
  <si>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</si>
  <si>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</si>
  <si>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</si>
  <si>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</si>
  <si>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</si>
  <si>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</si>
  <si>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</si>
  <si>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</si>
  <si>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</si>
  <si>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</si>
  <si>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</si>
  <si>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</si>
  <si>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</si>
  <si>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</si>
  <si>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</si>
  <si>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</si>
  <si>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</si>
  <si>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</si>
  <si>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</si>
  <si>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</si>
  <si>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</si>
  <si>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</si>
  <si>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</si>
  <si>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</si>
  <si>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</si>
  <si>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</si>
  <si>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</si>
  <si>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</si>
  <si>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</si>
  <si>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</si>
  <si>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</si>
  <si>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</si>
  <si>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</si>
  <si>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</si>
  <si>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</si>
  <si>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</si>
  <si>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</si>
  <si>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</si>
  <si>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</si>
  <si>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</si>
  <si>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</si>
  <si>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</si>
  <si>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</si>
  <si>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</si>
  <si>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</si>
  <si>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</si>
  <si>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</si>
  <si>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</si>
  <si>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</si>
  <si>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</si>
  <si>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</si>
  <si>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</si>
  <si>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</si>
  <si>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</si>
  <si>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</si>
  <si>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</si>
  <si>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</si>
  <si>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</si>
  <si>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</si>
  <si>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</si>
  <si>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</si>
  <si>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</si>
  <si>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</si>
  <si>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</si>
  <si>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</si>
  <si>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</si>
  <si>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</si>
  <si>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</si>
  <si>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</si>
  <si>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</si>
  <si>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</si>
  <si>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</si>
  <si>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</si>
  <si>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</si>
  <si>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</si>
  <si>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</si>
  <si>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</si>
  <si>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</si>
  <si>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</si>
  <si>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</si>
  <si>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</si>
  <si>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</si>
  <si>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</si>
  <si>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</si>
  <si>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</si>
  <si>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</si>
  <si>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</si>
  <si>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</si>
  <si>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</si>
  <si>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</si>
  <si>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</si>
  <si>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</si>
  <si>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</si>
  <si>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</si>
  <si>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</si>
  <si>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</si>
  <si>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</si>
  <si>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</si>
  <si>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</si>
  <si>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</si>
  <si>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</si>
  <si>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</si>
  <si>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</si>
  <si>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</si>
  <si>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</si>
  <si>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</si>
  <si>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</si>
  <si>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</si>
  <si>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</si>
  <si>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</si>
  <si>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</si>
  <si>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</si>
  <si>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</si>
  <si>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</si>
  <si>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</si>
  <si>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</si>
  <si>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</si>
  <si>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</si>
  <si>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</si>
  <si>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</si>
  <si>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</si>
  <si>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</si>
  <si>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</si>
  <si>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</si>
  <si>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</si>
  <si>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</si>
  <si>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</si>
  <si>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</si>
  <si>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</si>
  <si>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</si>
  <si>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</si>
  <si>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</si>
  <si>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</si>
  <si>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</si>
  <si>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</si>
  <si>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</si>
  <si>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</si>
  <si>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</si>
  <si>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</si>
  <si>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</si>
  <si>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</si>
  <si>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</si>
  <si>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</si>
  <si>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</si>
  <si>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</si>
  <si>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</si>
  <si>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</si>
  <si>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</si>
  <si>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</si>
  <si>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</si>
  <si>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</si>
  <si>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</si>
  <si>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</si>
  <si>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</si>
  <si>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</si>
  <si>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</si>
  <si>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</si>
  <si>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</si>
  <si>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</si>
  <si>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</si>
  <si>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</si>
  <si>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</si>
  <si>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</si>
  <si>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</si>
  <si>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</si>
  <si>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</si>
  <si>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</si>
  <si>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</si>
  <si>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</si>
  <si>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</si>
  <si>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</si>
  <si>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</si>
  <si>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</si>
  <si>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</si>
  <si>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</si>
  <si>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</si>
  <si>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</si>
  <si>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</si>
  <si>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</si>
  <si>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</si>
  <si>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</si>
  <si>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</si>
  <si>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</si>
  <si>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</si>
  <si>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</si>
  <si>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</si>
  <si>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</si>
  <si>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</si>
  <si>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</si>
  <si>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</si>
  <si>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</si>
  <si>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</si>
  <si>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</si>
  <si>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</si>
  <si>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</si>
  <si>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</si>
  <si>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</si>
  <si>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</si>
  <si>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</si>
  <si>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</si>
  <si>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</si>
  <si>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</si>
  <si>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</si>
  <si>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</si>
  <si>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</si>
  <si>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</si>
  <si>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</si>
  <si>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</si>
  <si>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</si>
  <si>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</si>
  <si>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</si>
  <si>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</si>
  <si>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</si>
  <si>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</si>
  <si>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</si>
  <si>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</si>
  <si>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</si>
  <si>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</si>
  <si>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</si>
  <si>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</si>
  <si>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</si>
  <si>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</si>
  <si>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</si>
  <si>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</si>
  <si>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</si>
  <si>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</si>
  <si>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</si>
  <si>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</si>
  <si>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</si>
  <si>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</si>
  <si>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</si>
  <si>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</si>
  <si>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</si>
  <si>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</si>
  <si>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</si>
  <si>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</si>
  <si>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</si>
  <si>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</si>
  <si>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</si>
  <si>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</si>
  <si>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</si>
  <si>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</si>
  <si>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</si>
  <si>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</si>
  <si>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</si>
  <si>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</si>
  <si>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</si>
  <si>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</si>
  <si>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</si>
  <si>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</si>
  <si>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</si>
  <si>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</si>
  <si>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</si>
  <si>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</si>
  <si>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</si>
  <si>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</si>
  <si>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</si>
  <si>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</si>
  <si>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</si>
  <si>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</si>
  <si>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</si>
  <si>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</si>
  <si>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</si>
  <si>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</si>
  <si>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</si>
  <si>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</si>
  <si>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</si>
  <si>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</si>
  <si>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</si>
  <si>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</si>
  <si>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</si>
  <si>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</si>
  <si>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</si>
  <si>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</si>
  <si>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</si>
  <si>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</si>
  <si>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</si>
  <si>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</si>
  <si>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</si>
  <si>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</si>
  <si>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</si>
  <si>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</si>
  <si>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</si>
  <si>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</si>
  <si>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</si>
  <si>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</si>
  <si>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</si>
  <si>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</si>
  <si>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</si>
  <si>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</si>
  <si>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</si>
  <si>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</si>
  <si>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</si>
  <si>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</si>
  <si>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</si>
  <si>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</si>
  <si>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</si>
  <si>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</si>
  <si>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</si>
  <si>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</si>
  <si>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</si>
  <si>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</si>
  <si>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</si>
  <si>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</si>
  <si>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</si>
  <si>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</si>
  <si>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</si>
  <si>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</si>
  <si>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</si>
  <si>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</si>
  <si>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</si>
  <si>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</si>
  <si>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</si>
  <si>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</si>
  <si>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</si>
  <si>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</si>
  <si>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</si>
  <si>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</si>
  <si>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</si>
  <si>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</si>
  <si>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</si>
  <si>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</si>
  <si>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</si>
  <si>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</si>
  <si>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</si>
  <si>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</si>
  <si>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</si>
  <si>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</si>
  <si>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</si>
  <si>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</si>
  <si>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</si>
  <si>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</si>
  <si>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</si>
  <si>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</si>
  <si>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</si>
  <si>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</si>
  <si>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</si>
  <si>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</si>
  <si>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</si>
  <si>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</si>
  <si>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</si>
  <si>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</si>
  <si>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</si>
  <si>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</si>
  <si>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</si>
  <si>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</si>
  <si>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</si>
  <si>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</si>
  <si>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</si>
  <si>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</si>
  <si>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</si>
  <si>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</si>
  <si>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</si>
  <si>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</si>
  <si>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</si>
  <si>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</si>
  <si>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</si>
  <si>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</si>
  <si>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</si>
  <si>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</si>
  <si>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</si>
  <si>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</si>
  <si>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</si>
  <si>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</si>
  <si>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</si>
  <si>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</si>
  <si>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</si>
  <si>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</si>
  <si>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</si>
  <si>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</si>
  <si>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</si>
  <si>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</si>
  <si>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</si>
  <si>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</si>
  <si>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</si>
  <si>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</si>
  <si>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</si>
  <si>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</si>
  <si>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</si>
  <si>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</si>
  <si>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</si>
  <si>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</si>
  <si>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</si>
  <si>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</si>
  <si>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</si>
  <si>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</si>
  <si>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</si>
  <si>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</si>
  <si>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</si>
  <si>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</si>
  <si>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</si>
  <si>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</si>
  <si>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</si>
  <si>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</si>
  <si>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</si>
  <si>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</si>
  <si>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</si>
  <si>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</si>
  <si>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</si>
  <si>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</si>
  <si>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</si>
  <si>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</si>
  <si>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</si>
  <si>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</si>
  <si>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</si>
  <si>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</si>
  <si>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</si>
  <si>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</si>
  <si>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</si>
  <si>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</si>
  <si>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</si>
  <si>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</si>
  <si>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</si>
  <si>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</si>
  <si>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</si>
  <si>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</si>
  <si>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</si>
  <si>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</si>
  <si>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</si>
  <si>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</si>
  <si>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</si>
  <si>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</si>
  <si>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</si>
  <si>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</si>
  <si>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</si>
  <si>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</si>
  <si>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</si>
  <si>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</si>
  <si>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</si>
  <si>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</si>
  <si>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</si>
  <si>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</si>
  <si>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</si>
  <si>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</si>
  <si>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</si>
  <si>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</si>
  <si>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</si>
  <si>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</si>
  <si>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</si>
  <si>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</si>
  <si>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</si>
  <si>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</si>
  <si>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</si>
  <si>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</si>
  <si>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</si>
  <si>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</si>
  <si>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</si>
  <si>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</si>
  <si>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</si>
  <si>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</si>
  <si>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</si>
  <si>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</si>
  <si>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</si>
  <si>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</si>
  <si>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</si>
  <si>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</si>
  <si>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</si>
  <si>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</si>
  <si>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</si>
  <si>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</si>
  <si>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</si>
  <si>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</si>
  <si>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</si>
  <si>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</si>
  <si>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</si>
  <si>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</si>
  <si>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</si>
  <si>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</si>
  <si>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</si>
  <si>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</si>
  <si>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</si>
  <si>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</si>
  <si>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</si>
  <si>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</si>
  <si>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</si>
  <si>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</si>
  <si>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</si>
  <si>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</si>
  <si>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</si>
  <si>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</si>
  <si>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</si>
  <si>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</si>
  <si>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</si>
  <si>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</si>
  <si>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</si>
  <si>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</si>
  <si>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</si>
  <si>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</si>
  <si>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</si>
  <si>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</si>
  <si>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</si>
  <si>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</si>
  <si>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</si>
  <si>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</si>
  <si>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</si>
  <si>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</si>
  <si>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</si>
  <si>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</si>
  <si>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</si>
  <si>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</si>
  <si>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</si>
  <si>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</si>
  <si>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</si>
  <si>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</si>
  <si>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</si>
  <si>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</si>
  <si>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</si>
  <si>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</si>
  <si>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</si>
  <si>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</si>
  <si>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</si>
  <si>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</si>
  <si>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</si>
  <si>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</si>
  <si>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</si>
  <si>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</si>
  <si>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</si>
  <si>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</si>
  <si>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</si>
  <si>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</si>
  <si>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</si>
  <si>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</si>
  <si>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</si>
  <si>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</si>
  <si>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</si>
  <si>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</si>
  <si>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</si>
  <si>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</si>
  <si>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</si>
  <si>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</si>
  <si>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</si>
  <si>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</si>
  <si>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</si>
  <si>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</si>
  <si>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</si>
  <si>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</si>
  <si>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</si>
  <si>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</si>
  <si>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</si>
  <si>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</si>
  <si>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</si>
  <si>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</si>
  <si>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</si>
  <si>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</si>
  <si>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</si>
  <si>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</si>
  <si>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</si>
  <si>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</si>
  <si>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</si>
  <si>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</si>
  <si>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</si>
  <si>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</si>
  <si>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</si>
  <si>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</si>
  <si>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</si>
  <si>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</si>
  <si>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</si>
  <si>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</si>
  <si>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</si>
  <si>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</si>
  <si>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</si>
  <si>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</si>
  <si>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</si>
  <si>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</si>
  <si>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</si>
  <si>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</si>
  <si>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</si>
  <si>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</si>
  <si>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</si>
  <si>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</si>
  <si>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</si>
  <si>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</si>
  <si>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</si>
  <si>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</si>
  <si>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</si>
  <si>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</si>
  <si>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</si>
  <si>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</si>
  <si>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</si>
  <si>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</si>
  <si>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</si>
  <si>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</si>
  <si>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</si>
  <si>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</si>
  <si>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</si>
  <si>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</si>
  <si>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</si>
  <si>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</si>
  <si>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</si>
  <si>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</si>
  <si>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</si>
  <si>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</si>
  <si>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</si>
  <si>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</si>
  <si>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</si>
  <si>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</si>
  <si>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</si>
  <si>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</si>
  <si>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</si>
  <si>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</si>
  <si>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</si>
  <si>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</si>
  <si>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</si>
  <si>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</si>
  <si>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</si>
  <si>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</si>
  <si>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</si>
  <si>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</si>
  <si>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</si>
  <si>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</si>
  <si>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</si>
  <si>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</si>
  <si>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</si>
  <si>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</si>
  <si>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</si>
  <si>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</si>
  <si>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</si>
  <si>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</si>
  <si>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</si>
  <si>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</si>
  <si>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</si>
  <si>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</si>
  <si>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</si>
  <si>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</si>
  <si>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</si>
  <si>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</si>
  <si>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</si>
  <si>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</si>
  <si>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</si>
  <si>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</si>
  <si>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</si>
  <si>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</si>
  <si>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</si>
  <si>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</si>
  <si>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</si>
  <si>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</si>
  <si>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</si>
  <si>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</si>
  <si>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</si>
  <si>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</si>
  <si>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</si>
  <si>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</si>
  <si>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</si>
  <si>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</si>
  <si>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</si>
  <si>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</si>
  <si>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</si>
  <si>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</si>
  <si>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</si>
  <si>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</si>
  <si>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</si>
  <si>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</si>
  <si>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</si>
  <si>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</si>
  <si>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</si>
  <si>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</si>
  <si>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</si>
  <si>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</si>
  <si>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</si>
  <si>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</si>
  <si>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</si>
  <si>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</si>
  <si>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</si>
  <si>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</si>
  <si>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</si>
  <si>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</si>
  <si>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</si>
  <si>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</si>
  <si>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</si>
  <si>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</si>
  <si>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</si>
  <si>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</si>
  <si>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</si>
  <si>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</si>
  <si>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</si>
  <si>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</si>
  <si>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</si>
  <si>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</si>
  <si>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</si>
  <si>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</si>
  <si>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</si>
  <si>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</si>
  <si>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</si>
  <si>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</si>
  <si>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</si>
  <si>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</si>
  <si>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</si>
  <si>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</si>
  <si>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</si>
  <si>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</si>
  <si>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</si>
  <si>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</si>
  <si>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</si>
  <si>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</si>
  <si>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</si>
  <si>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</si>
  <si>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</si>
  <si>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</si>
  <si>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</si>
  <si>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</si>
  <si>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</si>
  <si>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</si>
  <si>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</si>
  <si>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</si>
  <si>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</si>
  <si>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</si>
  <si>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</si>
  <si>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</si>
  <si>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</si>
  <si>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</si>
  <si>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</si>
  <si>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</si>
  <si>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</si>
  <si>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</si>
  <si>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</si>
  <si>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</si>
  <si>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</si>
  <si>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</si>
  <si>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</si>
  <si>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</si>
  <si>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</si>
  <si>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</si>
  <si>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</si>
  <si>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</si>
  <si>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</si>
  <si>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</si>
  <si>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</si>
  <si>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</si>
  <si>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</si>
  <si>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</si>
  <si>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</si>
  <si>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</si>
  <si>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</si>
  <si>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</si>
  <si>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</si>
  <si>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</si>
  <si>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</si>
  <si>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</si>
  <si>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</si>
  <si>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</si>
  <si>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</si>
  <si>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</si>
  <si>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</si>
  <si>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</si>
  <si>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</si>
  <si>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</si>
  <si>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</si>
  <si>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</si>
  <si>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</si>
  <si>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</si>
  <si>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</si>
  <si>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</si>
  <si>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</si>
  <si>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</si>
  <si>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</si>
  <si>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</si>
  <si>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</si>
  <si>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</si>
  <si>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</si>
  <si>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</si>
  <si>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</si>
  <si>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</si>
  <si>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</si>
  <si>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</si>
  <si>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</si>
  <si>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</si>
  <si>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</si>
  <si>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</si>
  <si>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</si>
  <si>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</si>
  <si>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</si>
  <si>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</si>
  <si>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</si>
  <si>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</si>
  <si>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</si>
  <si>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</si>
  <si>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</si>
  <si>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</si>
  <si>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</si>
  <si>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</si>
  <si>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</si>
  <si>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</si>
  <si>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</si>
  <si>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</si>
  <si>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</si>
  <si>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</si>
  <si>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</si>
  <si>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</si>
  <si>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</si>
  <si>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</si>
  <si>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</si>
  <si>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</si>
  <si>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</si>
  <si>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</si>
  <si>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</si>
  <si>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</si>
  <si>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</si>
  <si>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</si>
  <si>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</si>
  <si>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</si>
  <si>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</si>
  <si>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</si>
  <si>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</si>
  <si>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</si>
  <si>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</si>
  <si>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</si>
  <si>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</si>
  <si>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</si>
  <si>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</si>
  <si>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</si>
  <si>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</si>
  <si>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</si>
  <si>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</si>
  <si>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</si>
  <si>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</si>
  <si>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</si>
  <si>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</si>
  <si>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</si>
  <si>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</si>
  <si>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</si>
  <si>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</si>
  <si>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</si>
  <si>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</si>
  <si>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</si>
  <si>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</si>
  <si>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</si>
  <si>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</si>
  <si>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</si>
  <si>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</si>
  <si>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</si>
  <si>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</si>
  <si>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</si>
  <si>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</si>
  <si>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</si>
  <si>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</si>
  <si>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</si>
  <si>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</si>
  <si>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</si>
  <si>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</si>
  <si>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</si>
  <si>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</si>
  <si>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</si>
  <si>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</si>
  <si>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</si>
  <si>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</si>
  <si>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</si>
  <si>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</si>
  <si>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</si>
  <si>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</si>
  <si>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</si>
  <si>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</si>
  <si>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</si>
  <si>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</si>
  <si>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</si>
  <si>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</si>
  <si>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</si>
  <si>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</si>
  <si>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</si>
  <si>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</si>
  <si>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</si>
  <si>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</si>
  <si>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</si>
  <si>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</si>
  <si>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</si>
  <si>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</si>
  <si>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</si>
  <si>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</si>
  <si>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</si>
  <si>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</si>
  <si>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</si>
  <si>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</si>
  <si>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</si>
  <si>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</si>
  <si>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</si>
  <si>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</si>
  <si>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</si>
  <si>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</si>
  <si>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</si>
  <si>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</si>
  <si>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</si>
  <si>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</si>
  <si>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</si>
  <si>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</si>
  <si>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</si>
  <si>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</si>
  <si>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</si>
  <si>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</si>
  <si>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</si>
  <si>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</si>
  <si>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</si>
  <si>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</si>
  <si>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</si>
  <si>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</si>
  <si>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</si>
  <si>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</si>
  <si>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</si>
  <si>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</si>
  <si>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</si>
  <si>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</si>
  <si>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</si>
  <si>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</si>
  <si>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</si>
  <si>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</si>
  <si>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</si>
  <si>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</si>
  <si>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</si>
  <si>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</si>
  <si>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</si>
  <si>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</si>
  <si>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</si>
  <si>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</si>
  <si>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</si>
  <si>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</si>
  <si>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</si>
  <si>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</si>
  <si>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</si>
  <si>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</si>
  <si>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</si>
  <si>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</si>
  <si>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</si>
  <si>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</si>
  <si>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</si>
  <si>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</si>
  <si>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</si>
  <si>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</si>
  <si>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</si>
  <si>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</si>
  <si>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</si>
  <si>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</si>
  <si>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</si>
  <si>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</si>
  <si>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</si>
  <si>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</si>
  <si>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</si>
  <si>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</si>
  <si>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</si>
  <si>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</si>
  <si>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</si>
  <si>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</si>
  <si>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</si>
  <si>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</si>
  <si>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</si>
  <si>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</si>
  <si>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</si>
  <si>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</si>
  <si>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</si>
  <si>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</si>
  <si>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</si>
  <si>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</si>
  <si>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</si>
  <si>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</si>
  <si>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</si>
  <si>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</si>
  <si>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</si>
  <si>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</si>
  <si>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</si>
  <si>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</si>
  <si>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</si>
  <si>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</si>
  <si>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</si>
  <si>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</si>
  <si>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</si>
  <si>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</si>
  <si>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</si>
  <si>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</si>
  <si>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</si>
  <si>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</si>
  <si>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</si>
  <si>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</si>
  <si>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</si>
  <si>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</si>
  <si>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</si>
  <si>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</si>
  <si>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</si>
  <si>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</si>
  <si>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</si>
  <si>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</si>
  <si>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</si>
  <si>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</si>
  <si>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</si>
  <si>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</si>
  <si>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</si>
  <si>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</si>
  <si>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</si>
  <si>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</si>
  <si>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</si>
  <si>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</si>
  <si>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</si>
  <si>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</si>
  <si>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</si>
  <si>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</si>
  <si>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</si>
  <si>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</si>
  <si>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</si>
  <si>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</si>
  <si>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</si>
  <si>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</si>
  <si>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</si>
  <si>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</si>
  <si>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</si>
  <si>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</si>
  <si>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</si>
  <si>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</si>
  <si>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</si>
  <si>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</si>
  <si>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</si>
  <si>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</si>
  <si>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</si>
  <si>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</si>
  <si>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</si>
  <si>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</si>
  <si>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</si>
  <si>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</si>
  <si>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</si>
  <si>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</si>
  <si>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</si>
  <si>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</si>
  <si>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</si>
  <si>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</si>
  <si>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</si>
  <si>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</si>
  <si>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</si>
  <si>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</si>
  <si>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</si>
  <si>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</si>
  <si>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</si>
  <si>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</si>
  <si>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</si>
  <si>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</si>
  <si>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</si>
  <si>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</si>
  <si>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</si>
  <si>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</si>
  <si>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</si>
  <si>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</si>
  <si>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</si>
  <si>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</si>
  <si>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</si>
  <si>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</si>
  <si>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</si>
  <si>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</si>
  <si>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</si>
  <si>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</si>
  <si>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</si>
  <si>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</si>
  <si>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</si>
  <si>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</si>
  <si>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</si>
  <si>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</si>
  <si>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</si>
  <si>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</si>
  <si>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</si>
  <si>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</si>
  <si>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</si>
  <si>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</si>
  <si>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</si>
  <si>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</si>
  <si>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</si>
  <si>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</si>
  <si>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</si>
  <si>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</si>
  <si>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</si>
  <si>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</si>
  <si>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</si>
  <si>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</si>
  <si>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</si>
  <si>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</si>
  <si>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</si>
  <si>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</si>
  <si>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</si>
  <si>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</si>
  <si>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</si>
  <si>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</si>
  <si>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</si>
  <si>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</si>
  <si>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</si>
  <si>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</si>
  <si>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</si>
  <si>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</si>
  <si>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</si>
  <si>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</si>
  <si>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</si>
  <si>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</si>
  <si>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</si>
  <si>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</si>
  <si>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</si>
  <si>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</si>
  <si>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</si>
  <si>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</si>
  <si>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</si>
  <si>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</si>
  <si>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</si>
  <si>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</si>
  <si>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</si>
  <si>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</si>
  <si>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</si>
  <si>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</si>
  <si>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</si>
  <si>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</si>
  <si>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</si>
  <si>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</si>
  <si>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</si>
  <si>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</si>
  <si>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</si>
  <si>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</si>
  <si>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</si>
  <si>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</si>
  <si>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</si>
  <si>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</si>
  <si>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</si>
  <si>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</si>
  <si>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</si>
  <si>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</si>
  <si>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</si>
  <si>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</si>
  <si>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</si>
  <si>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</si>
  <si>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</si>
  <si>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</si>
  <si>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</si>
  <si>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</si>
  <si>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</si>
  <si>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</si>
  <si>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</si>
  <si>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</si>
  <si>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</si>
  <si>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</si>
  <si>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</si>
  <si>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</si>
  <si>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</si>
  <si>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</si>
  <si>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</si>
  <si>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</si>
  <si>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</si>
  <si>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</si>
  <si>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</si>
  <si>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</si>
  <si>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</si>
  <si>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</si>
  <si>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</si>
  <si>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</si>
  <si>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</si>
  <si>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</si>
  <si>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</si>
  <si>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</si>
  <si>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</si>
  <si>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</si>
  <si>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</si>
  <si>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</si>
  <si>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</si>
  <si>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</si>
  <si>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</si>
  <si>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</si>
  <si>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</si>
  <si>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</si>
  <si>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</si>
  <si>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</si>
  <si>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</si>
  <si>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</si>
  <si>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</si>
  <si>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</si>
  <si>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</si>
  <si>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</si>
  <si>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</si>
  <si>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</si>
  <si>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</si>
  <si>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</si>
  <si>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</si>
  <si>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</si>
  <si>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</si>
  <si>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</si>
  <si>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</si>
  <si>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</si>
  <si>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</si>
  <si>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</si>
  <si>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</si>
  <si>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</si>
  <si>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</si>
  <si>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</si>
  <si>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</si>
  <si>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</si>
  <si>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</si>
  <si>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</si>
  <si>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</si>
  <si>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</si>
  <si>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</si>
  <si>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</si>
  <si>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</si>
  <si>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</si>
  <si>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</si>
  <si>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</si>
  <si>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</si>
  <si>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</si>
  <si>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</si>
  <si>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</si>
  <si>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</si>
  <si>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</si>
  <si>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</si>
  <si>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</si>
  <si>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</si>
  <si>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</si>
  <si>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</si>
  <si>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</si>
  <si>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</si>
  <si>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</si>
  <si>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</si>
  <si>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</si>
  <si>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</si>
  <si>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</si>
  <si>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</si>
  <si>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</si>
  <si>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</si>
  <si>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</si>
  <si>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</si>
  <si>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</si>
  <si>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</si>
  <si>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</si>
  <si>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</si>
  <si>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</si>
  <si>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</si>
  <si>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</si>
  <si>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</si>
  <si>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</si>
  <si>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</si>
  <si>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</si>
  <si>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</si>
  <si>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</si>
  <si>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</si>
  <si>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</si>
  <si>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</si>
  <si>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</si>
  <si>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</si>
  <si>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</si>
  <si>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</si>
  <si>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</si>
  <si>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</si>
  <si>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</si>
  <si>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</si>
  <si>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</si>
  <si>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</si>
  <si>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</si>
  <si>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</si>
  <si>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</si>
  <si>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</si>
  <si>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</si>
  <si>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</si>
  <si>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</si>
  <si>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</si>
  <si>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</si>
  <si>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</si>
  <si>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</si>
  <si>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</si>
  <si>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</si>
  <si>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</si>
  <si>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</si>
  <si>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</si>
  <si>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</si>
  <si>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</si>
  <si>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</si>
  <si>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</si>
  <si>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</si>
  <si>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</si>
  <si>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</si>
  <si>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</si>
  <si>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</si>
  <si>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</si>
  <si>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</si>
  <si>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</si>
  <si>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</si>
  <si>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</si>
  <si>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</si>
  <si>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</si>
  <si>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</si>
  <si>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</si>
  <si>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</si>
  <si>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</si>
  <si>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</si>
  <si>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</si>
  <si>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</si>
  <si>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</si>
  <si>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</si>
  <si>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</si>
  <si>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</si>
  <si>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</si>
  <si>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</si>
  <si>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</si>
  <si>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</si>
  <si>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</si>
  <si>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</si>
  <si>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</si>
  <si>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</si>
  <si>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</si>
  <si>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</si>
  <si>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</si>
  <si>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</si>
  <si>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</si>
  <si>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</si>
  <si>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</si>
  <si>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</si>
  <si>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</si>
  <si>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</si>
  <si>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</si>
  <si>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</si>
  <si>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</si>
  <si>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</si>
  <si>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</si>
  <si>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</si>
  <si>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</si>
  <si>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</si>
  <si>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</si>
  <si>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</si>
  <si>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</si>
  <si>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</si>
  <si>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</si>
  <si>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</si>
  <si>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</si>
  <si>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</si>
  <si>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</si>
  <si>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</si>
  <si>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</si>
  <si>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</si>
  <si>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</si>
  <si>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</si>
  <si>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</si>
  <si>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</si>
  <si>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</si>
  <si>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</si>
  <si>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</si>
  <si>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</si>
  <si>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</si>
  <si>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</si>
  <si>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</si>
  <si>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</si>
  <si>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</si>
  <si>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</si>
  <si>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</si>
  <si>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</si>
  <si>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</si>
  <si>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</si>
  <si>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</si>
  <si>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</si>
  <si>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</si>
  <si>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</si>
  <si>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</si>
  <si>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</si>
  <si>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</si>
  <si>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</si>
  <si>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</si>
  <si>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</si>
  <si>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</si>
  <si>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</si>
  <si>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</si>
  <si>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</si>
  <si>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</si>
  <si>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</si>
  <si>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</si>
  <si>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</si>
  <si>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</si>
  <si>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</si>
  <si>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</si>
  <si>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</si>
  <si>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</si>
  <si>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</si>
  <si>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</si>
  <si>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</si>
  <si>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</si>
  <si>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</si>
  <si>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</si>
  <si>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</si>
  <si>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</si>
  <si>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</si>
  <si>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</si>
  <si>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</si>
  <si>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</si>
  <si>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</si>
  <si>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</si>
  <si>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</si>
  <si>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</si>
  <si>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</si>
  <si>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</si>
  <si>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</si>
  <si>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</si>
  <si>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</si>
  <si>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</si>
  <si>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</si>
  <si>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</si>
  <si>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</si>
  <si>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</si>
  <si>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</si>
  <si>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</si>
  <si>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</si>
  <si>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</si>
  <si>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</si>
  <si>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</si>
  <si>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</si>
  <si>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</si>
  <si>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</si>
  <si>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</si>
  <si>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</si>
  <si>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</si>
  <si>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</si>
  <si>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</si>
  <si>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</si>
  <si>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</si>
  <si>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</si>
  <si>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</si>
  <si>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</si>
  <si>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</si>
  <si>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</si>
  <si>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</si>
  <si>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</si>
  <si>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</si>
  <si>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</si>
  <si>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</si>
  <si>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</si>
  <si>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</si>
  <si>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</si>
  <si>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</si>
  <si>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</si>
  <si>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</si>
  <si>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</si>
  <si>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</si>
  <si>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</si>
  <si>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</si>
  <si>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</si>
  <si>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</si>
  <si>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</si>
  <si>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</si>
  <si>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</si>
  <si>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</si>
  <si>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</si>
  <si>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</si>
  <si>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</si>
  <si>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</si>
  <si>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</si>
  <si>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</si>
  <si>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</si>
  <si>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</si>
  <si>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</si>
  <si>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</si>
  <si>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</si>
  <si>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</si>
  <si>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</si>
  <si>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</si>
  <si>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</si>
  <si>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</si>
  <si>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</si>
  <si>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</si>
  <si>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</si>
  <si>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</si>
  <si>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</si>
  <si>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</si>
  <si>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</si>
  <si>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</si>
  <si>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</si>
  <si>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</si>
  <si>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</si>
  <si>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</si>
  <si>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</si>
  <si>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</si>
  <si>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</si>
  <si>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</si>
  <si>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</si>
  <si>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</si>
  <si>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</si>
  <si>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</si>
  <si>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</si>
  <si>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</si>
  <si>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</si>
  <si>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</si>
  <si>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</si>
  <si>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</si>
  <si>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</si>
  <si>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</si>
  <si>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</si>
  <si>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</si>
  <si>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</si>
  <si>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</si>
  <si>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</si>
  <si>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</si>
  <si>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</si>
  <si>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</si>
  <si>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</si>
  <si>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</si>
  <si>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</si>
  <si>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</si>
  <si>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</si>
  <si>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</si>
  <si>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</si>
  <si>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</si>
  <si>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</si>
  <si>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</si>
  <si>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</si>
  <si>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</si>
  <si>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</si>
  <si>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</si>
  <si>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</si>
  <si>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</si>
  <si>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</si>
  <si>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</si>
  <si>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</si>
  <si>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</si>
  <si>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</si>
  <si>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</si>
  <si>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</si>
  <si>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</si>
  <si>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</si>
  <si>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</si>
  <si>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</si>
  <si>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</si>
  <si>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</si>
  <si>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</si>
  <si>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</si>
  <si>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</si>
  <si>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</si>
  <si>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</si>
  <si>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</si>
  <si>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</si>
  <si>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</si>
  <si>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</si>
  <si>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</si>
  <si>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</si>
  <si>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</si>
  <si>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</si>
  <si>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</si>
  <si>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</si>
  <si>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</si>
  <si>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</si>
  <si>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</si>
  <si>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</si>
  <si>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</si>
  <si>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</si>
  <si>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</si>
  <si>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</si>
  <si>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</si>
  <si>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</si>
  <si>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</si>
  <si>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</si>
  <si>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</si>
  <si>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</si>
  <si>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</si>
  <si>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</si>
  <si>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</si>
  <si>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</si>
  <si>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</si>
  <si>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</si>
  <si>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</si>
  <si>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</si>
  <si>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</si>
  <si>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</si>
  <si>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</si>
  <si>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</si>
  <si>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</si>
  <si>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</si>
  <si>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</si>
  <si>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</si>
  <si>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</si>
  <si>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</si>
  <si>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</si>
  <si>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</si>
  <si>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</si>
  <si>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</si>
  <si>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</si>
  <si>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</si>
  <si>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</si>
  <si>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</si>
  <si>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</si>
  <si>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</si>
  <si>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</si>
  <si>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</si>
  <si>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</si>
  <si>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</si>
  <si>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</si>
  <si>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</si>
  <si>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</si>
  <si>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</si>
  <si>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</si>
  <si>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</si>
  <si>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</si>
  <si>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</si>
  <si>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</si>
  <si>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</si>
  <si>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</si>
  <si>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</si>
  <si>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</si>
  <si>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</si>
  <si>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</si>
  <si>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</si>
  <si>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</si>
  <si>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</si>
  <si>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</si>
  <si>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</si>
  <si>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</si>
  <si>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</si>
  <si>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</si>
  <si>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</si>
  <si>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</si>
  <si>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</si>
  <si>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</si>
  <si>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</si>
  <si>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</si>
  <si>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</si>
  <si>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</si>
  <si>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</si>
  <si>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</si>
  <si>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</si>
  <si>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</si>
  <si>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</si>
  <si>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</si>
  <si>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</si>
  <si>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</si>
  <si>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</si>
  <si>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</si>
  <si>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</si>
  <si>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</si>
  <si>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</si>
  <si>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</si>
  <si>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</si>
  <si>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</si>
  <si>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</si>
  <si>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</si>
  <si>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</si>
  <si>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</si>
  <si>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</si>
  <si>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</si>
  <si>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</si>
  <si>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</si>
  <si>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</si>
  <si>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</si>
  <si>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</si>
  <si>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</si>
  <si>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</si>
  <si>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</si>
  <si>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</si>
  <si>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</si>
  <si>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</si>
  <si>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</si>
  <si>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</si>
  <si>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</si>
  <si>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</si>
  <si>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</si>
  <si>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</si>
  <si>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</si>
  <si>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</si>
  <si>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</si>
  <si>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</si>
  <si>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</si>
  <si>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</si>
  <si>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</si>
  <si>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</si>
  <si>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</si>
  <si>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</si>
  <si>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</si>
  <si>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</si>
  <si>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</si>
  <si>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</si>
  <si>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</si>
  <si>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</si>
  <si>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</si>
  <si>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</si>
  <si>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</si>
  <si>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</si>
  <si>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</si>
  <si>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</si>
  <si>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</si>
  <si>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</si>
  <si>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</si>
  <si>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</si>
  <si>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</si>
  <si>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</si>
  <si>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</si>
  <si>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</si>
  <si>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</si>
  <si>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</si>
  <si>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</si>
  <si>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</si>
  <si>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</si>
  <si>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</si>
  <si>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</si>
  <si>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</si>
  <si>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</si>
  <si>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</si>
  <si>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</si>
  <si>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</si>
  <si>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</si>
  <si>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</si>
  <si>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</si>
  <si>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</si>
  <si>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</si>
  <si>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</si>
  <si>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</si>
  <si>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</si>
  <si>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</si>
  <si>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</si>
  <si>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</si>
  <si>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</si>
  <si>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</si>
  <si>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</si>
  <si>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</si>
  <si>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</si>
  <si>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</si>
  <si>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</si>
  <si>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</si>
  <si>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</si>
  <si>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</si>
  <si>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</si>
  <si>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</si>
  <si>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</si>
  <si>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</si>
  <si>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</si>
  <si>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</si>
  <si>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</si>
  <si>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</si>
  <si>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</si>
  <si>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</si>
  <si>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</si>
  <si>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</si>
  <si>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</si>
  <si>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</si>
  <si>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</si>
  <si>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</si>
  <si>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</si>
  <si>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</si>
  <si>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</si>
  <si>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</si>
  <si>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</si>
  <si>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</si>
  <si>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</si>
  <si>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</si>
  <si>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</si>
  <si>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</si>
  <si>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</si>
  <si>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</si>
  <si>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</si>
  <si>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</si>
  <si>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</si>
  <si>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</si>
  <si>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</si>
  <si>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</si>
  <si>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</si>
  <si>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</si>
  <si>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</si>
  <si>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</si>
  <si>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</si>
  <si>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</si>
  <si>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</si>
  <si>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</si>
  <si>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</si>
  <si>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</si>
  <si>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</si>
  <si>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</si>
  <si>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</si>
  <si>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</si>
  <si>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</si>
  <si>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</si>
  <si>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</si>
  <si>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</si>
  <si>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</si>
  <si>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</si>
  <si>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</si>
  <si>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</si>
  <si>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</si>
  <si>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</si>
  <si>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</si>
  <si>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</si>
  <si>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</si>
  <si>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</si>
  <si>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</si>
  <si>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</si>
  <si>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</si>
  <si>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</si>
  <si>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</si>
  <si>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</si>
  <si>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</si>
  <si>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</si>
  <si>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</si>
  <si>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</si>
  <si>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</si>
  <si>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</si>
  <si>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</si>
  <si>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</si>
  <si>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</si>
  <si>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</si>
  <si>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</si>
  <si>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</si>
  <si>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</si>
  <si>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</si>
  <si>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</si>
  <si>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</si>
  <si>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</si>
  <si>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</si>
  <si>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</si>
  <si>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</si>
  <si>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</si>
  <si>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</si>
  <si>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</si>
  <si>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</si>
  <si>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</si>
  <si>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</si>
  <si>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</si>
  <si>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</si>
  <si>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</si>
  <si>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</si>
  <si>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</si>
  <si>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</si>
  <si>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</si>
  <si>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</si>
  <si>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</si>
  <si>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</si>
  <si>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</si>
  <si>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</si>
  <si>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</si>
  <si>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</si>
  <si>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</si>
  <si>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</si>
  <si>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</si>
  <si>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</si>
  <si>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</si>
  <si>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</si>
  <si>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</si>
  <si>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</si>
  <si>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</si>
  <si>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</si>
  <si>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</si>
  <si>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</si>
  <si>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</si>
  <si>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</si>
  <si>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</si>
  <si>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</si>
  <si>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</si>
  <si>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</si>
  <si>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</si>
  <si>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</si>
  <si>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</si>
  <si>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</si>
  <si>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</si>
  <si>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</si>
  <si>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</si>
  <si>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</si>
  <si>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</si>
  <si>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</si>
  <si>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</si>
  <si>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</si>
  <si>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</si>
  <si>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</si>
  <si>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</si>
  <si>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</si>
  <si>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</si>
  <si>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</si>
  <si>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</si>
  <si>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</si>
  <si>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</si>
  <si>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</si>
  <si>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</si>
  <si>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</si>
  <si>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</si>
  <si>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</si>
  <si>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</si>
  <si>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</si>
  <si>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</si>
  <si>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</si>
  <si>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</si>
  <si>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</si>
  <si>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</si>
  <si>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</si>
  <si>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</si>
  <si>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</si>
  <si>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</si>
  <si>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</si>
  <si>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</si>
  <si>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</si>
  <si>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</si>
  <si>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</si>
  <si>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</si>
  <si>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</si>
  <si>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</si>
  <si>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</si>
  <si>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</si>
  <si>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</si>
  <si>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</si>
  <si>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</si>
  <si>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</si>
  <si>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</si>
  <si>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</si>
  <si>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</si>
  <si>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</si>
  <si>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</si>
  <si>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</si>
  <si>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</si>
  <si>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</si>
  <si>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</si>
  <si>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</si>
  <si>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</si>
  <si>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</si>
  <si>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</si>
  <si>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</si>
  <si>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</si>
  <si>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</si>
  <si>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</si>
  <si>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</si>
  <si>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</si>
  <si>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</si>
  <si>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</si>
  <si>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</si>
  <si>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</si>
  <si>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</si>
  <si>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</si>
  <si>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</si>
  <si>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</si>
  <si>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</si>
  <si>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</si>
  <si>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</si>
  <si>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</si>
  <si>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</si>
  <si>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</si>
  <si>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</si>
  <si>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</si>
  <si>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</si>
  <si>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</si>
  <si>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</si>
  <si>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</si>
  <si>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</si>
  <si>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</si>
  <si>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</si>
  <si>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</si>
  <si>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</si>
  <si>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</si>
  <si>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</si>
  <si>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</si>
  <si>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</si>
  <si>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</si>
  <si>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</si>
  <si>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</si>
  <si>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</si>
  <si>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</si>
  <si>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</si>
  <si>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</si>
  <si>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</si>
  <si>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</si>
  <si>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</si>
  <si>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</si>
  <si>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</si>
  <si>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</si>
  <si>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</si>
  <si>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</si>
  <si>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</si>
  <si>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</si>
  <si>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</si>
  <si>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</si>
  <si>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</si>
  <si>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</si>
  <si>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</si>
  <si>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</si>
  <si>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</si>
  <si>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</si>
  <si>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</si>
  <si>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</si>
  <si>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</si>
  <si>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</si>
  <si>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</si>
  <si>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</si>
  <si>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</si>
  <si>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</si>
  <si>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</si>
  <si>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</si>
  <si>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</si>
  <si>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</si>
  <si>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</si>
  <si>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</si>
  <si>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</si>
  <si>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</si>
  <si>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</si>
  <si>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</si>
  <si>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</si>
  <si>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</si>
  <si>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</si>
  <si>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</si>
  <si>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</si>
  <si>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</si>
  <si>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</si>
  <si>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</si>
  <si>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</si>
  <si>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</si>
  <si>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</si>
  <si>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</si>
  <si>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</si>
  <si>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</si>
  <si>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</si>
  <si>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</si>
  <si>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</si>
  <si>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</si>
  <si>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</si>
  <si>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</si>
  <si>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</si>
  <si>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</si>
  <si>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</si>
  <si>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</si>
  <si>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</si>
  <si>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</si>
  <si>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</si>
  <si>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</si>
  <si>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</si>
  <si>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</si>
  <si>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</si>
  <si>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</si>
  <si>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</si>
  <si>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</si>
  <si>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</si>
  <si>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</si>
  <si>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</si>
  <si>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</si>
  <si>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</si>
  <si>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</si>
  <si>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</si>
  <si>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</si>
  <si>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</si>
  <si>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</si>
  <si>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</si>
  <si>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</si>
  <si>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</si>
  <si>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</si>
  <si>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</si>
  <si>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</si>
  <si>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</si>
  <si>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</si>
  <si>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</si>
  <si>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</si>
  <si>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</si>
  <si>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</si>
  <si>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</si>
  <si>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</si>
  <si>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</si>
  <si>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</si>
  <si>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</si>
  <si>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</si>
  <si>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</si>
  <si>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</si>
  <si>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</si>
  <si>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</si>
  <si>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</si>
  <si>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</si>
  <si>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</si>
  <si>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</si>
  <si>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</si>
  <si>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</si>
  <si>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</si>
  <si>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</si>
  <si>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</si>
  <si>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</si>
  <si>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</si>
  <si>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</si>
  <si>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</si>
  <si>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</si>
  <si>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</si>
  <si>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</si>
  <si>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</si>
  <si>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</si>
  <si>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</si>
  <si>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</si>
  <si>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</si>
  <si>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</si>
  <si>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</si>
  <si>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</si>
  <si>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</si>
  <si>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</si>
  <si>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</si>
  <si>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</si>
  <si>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</si>
  <si>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</si>
  <si>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</si>
  <si>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</si>
  <si>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</si>
  <si>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</si>
  <si>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</si>
  <si>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</si>
  <si>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</si>
  <si>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</si>
  <si>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</si>
  <si>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</si>
  <si>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</si>
  <si>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</si>
  <si>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</si>
  <si>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</si>
  <si>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</si>
  <si>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</si>
  <si>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</si>
  <si>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</si>
  <si>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</si>
  <si>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</si>
  <si>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</si>
  <si>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</si>
  <si>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</si>
  <si>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</si>
  <si>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</si>
  <si>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</si>
  <si>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</si>
  <si>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</si>
  <si>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</si>
  <si>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</si>
  <si>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</si>
  <si>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</si>
  <si>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</si>
  <si>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</si>
  <si>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</si>
  <si>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</si>
  <si>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</si>
  <si>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</si>
  <si>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</si>
  <si>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</si>
  <si>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</si>
  <si>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</si>
  <si>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</si>
  <si>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</si>
  <si>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</si>
  <si>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</si>
  <si>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</si>
  <si>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</si>
  <si>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</si>
  <si>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</si>
  <si>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</si>
  <si>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</si>
  <si>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</si>
  <si>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</si>
  <si>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</si>
  <si>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</si>
  <si>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</si>
  <si>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</si>
  <si>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</si>
  <si>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</si>
  <si>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</si>
  <si>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</si>
  <si>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</si>
  <si>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</si>
  <si>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</si>
  <si>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</si>
  <si>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</si>
  <si>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</si>
  <si>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</si>
  <si>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</si>
  <si>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</si>
  <si>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</si>
  <si>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</si>
  <si>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</si>
  <si>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</si>
  <si>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</si>
  <si>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</si>
  <si>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</si>
  <si>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</si>
  <si>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</si>
  <si>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</si>
  <si>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</si>
  <si>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</si>
  <si>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</si>
  <si>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</si>
  <si>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</si>
  <si>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</si>
  <si>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</si>
  <si>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</si>
  <si>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</si>
  <si>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</si>
  <si>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</si>
  <si>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</si>
  <si>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</si>
  <si>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</si>
  <si>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</si>
  <si>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</si>
  <si>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</si>
  <si>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</si>
  <si>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</si>
  <si>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</si>
  <si>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</si>
  <si>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</si>
  <si>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</si>
  <si>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</si>
  <si>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</si>
  <si>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</si>
  <si>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</si>
  <si>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</si>
  <si>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</si>
  <si>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</si>
  <si>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</si>
  <si>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</si>
  <si>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</si>
  <si>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</si>
  <si>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</si>
  <si>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</si>
  <si>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</si>
  <si>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</si>
  <si>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</si>
  <si>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</si>
  <si>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</si>
  <si>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</si>
  <si>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</si>
  <si>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</si>
  <si>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</si>
  <si>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</si>
  <si>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</si>
  <si>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</si>
  <si>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</si>
  <si>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</si>
  <si>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</si>
  <si>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</si>
  <si>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</si>
  <si>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</si>
  <si>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</si>
  <si>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</si>
  <si>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</si>
  <si>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</si>
  <si>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</si>
  <si>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</si>
  <si>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</si>
  <si>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</si>
  <si>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</si>
  <si>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</si>
  <si>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</si>
  <si>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</si>
  <si>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</si>
  <si>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</si>
  <si>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</si>
  <si>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</si>
  <si>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</si>
  <si>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</si>
  <si>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</si>
  <si>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</si>
  <si>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</si>
  <si>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</si>
  <si>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</si>
  <si>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</si>
  <si>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</si>
  <si>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</si>
  <si>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</si>
  <si>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</si>
  <si>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</si>
  <si>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</si>
  <si>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</si>
  <si>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</si>
  <si>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</si>
  <si>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</si>
  <si>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</si>
  <si>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</si>
  <si>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</si>
  <si>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</si>
  <si>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</si>
  <si>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</si>
  <si>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</si>
  <si>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</si>
  <si>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</si>
  <si>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</si>
  <si>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</si>
  <si>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</si>
  <si>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</si>
  <si>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</si>
  <si>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</si>
  <si>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</si>
  <si>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</si>
  <si>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</si>
  <si>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</si>
  <si>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</si>
  <si>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</si>
  <si>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</si>
  <si>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</si>
  <si>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</si>
  <si>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</si>
  <si>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</si>
  <si>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</si>
  <si>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</si>
  <si>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</si>
  <si>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</si>
  <si>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</si>
  <si>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</si>
  <si>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</si>
  <si>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</si>
  <si>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</si>
  <si>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</si>
  <si>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</si>
  <si>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</si>
  <si>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</si>
  <si>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</si>
  <si>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</si>
  <si>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</si>
  <si>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</si>
  <si>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</si>
  <si>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</si>
  <si>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</si>
  <si>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</si>
  <si>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</si>
  <si>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</si>
  <si>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</si>
  <si>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</si>
  <si>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</si>
  <si>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</si>
  <si>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</si>
  <si>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</si>
  <si>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</si>
  <si>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</si>
  <si>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</si>
  <si>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</si>
  <si>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</si>
  <si>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</si>
  <si>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</si>
  <si>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</si>
  <si>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</si>
  <si>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</si>
  <si>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</si>
  <si>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</si>
  <si>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</si>
  <si>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</si>
  <si>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</si>
  <si>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</si>
  <si>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</si>
  <si>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</si>
  <si>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</si>
  <si>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</si>
  <si>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</si>
  <si>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</si>
  <si>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</si>
  <si>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</si>
  <si>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</si>
  <si>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</si>
  <si>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</si>
  <si>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</si>
  <si>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</si>
  <si>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</si>
  <si>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</si>
  <si>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</si>
  <si>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</si>
  <si>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</si>
  <si>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</si>
  <si>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</si>
  <si>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</si>
  <si>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</si>
  <si>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</si>
  <si>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</si>
  <si>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</si>
  <si>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</si>
  <si>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</si>
  <si>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</si>
  <si>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</si>
  <si>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</si>
  <si>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</si>
  <si>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</si>
  <si>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</si>
  <si>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</si>
  <si>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</si>
  <si>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</si>
  <si>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</si>
  <si>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</si>
  <si>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</si>
  <si>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</si>
  <si>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</si>
  <si>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</si>
  <si>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</si>
  <si>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</si>
  <si>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</si>
  <si>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</si>
  <si>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</si>
  <si>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</si>
  <si>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</si>
  <si>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</si>
  <si>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</si>
  <si>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</si>
  <si>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</si>
  <si>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</si>
  <si>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</si>
  <si>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</si>
  <si>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</si>
  <si>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</si>
  <si>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</si>
  <si>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</si>
  <si>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</si>
  <si>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</si>
  <si>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</si>
  <si>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</si>
  <si>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</si>
  <si>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</si>
  <si>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</si>
  <si>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</si>
  <si>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</si>
  <si>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</si>
  <si>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</si>
  <si>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</si>
  <si>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</si>
  <si>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</si>
  <si>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</si>
  <si>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</si>
  <si>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</si>
  <si>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</si>
  <si>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</si>
  <si>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</si>
  <si>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</si>
  <si>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</si>
  <si>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</si>
  <si>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</si>
  <si>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</si>
  <si>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</si>
  <si>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</si>
  <si>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</si>
  <si>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</si>
  <si>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</si>
  <si>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</si>
  <si>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</si>
  <si>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</si>
  <si>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</si>
  <si>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</si>
  <si>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</si>
  <si>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</si>
  <si>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</si>
  <si>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</si>
  <si>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</si>
  <si>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</si>
  <si>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</si>
  <si>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</si>
  <si>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</si>
  <si>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</si>
  <si>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</si>
  <si>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</si>
  <si>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</si>
  <si>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</si>
  <si>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</si>
  <si>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</si>
  <si>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</si>
  <si>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</si>
  <si>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</si>
  <si>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</si>
  <si>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</si>
  <si>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</si>
  <si>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</si>
  <si>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</si>
  <si>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</si>
  <si>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</si>
  <si>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</si>
  <si>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</si>
  <si>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</si>
  <si>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</si>
  <si>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</si>
  <si>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</si>
  <si>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</si>
  <si>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</si>
  <si>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</si>
  <si>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</si>
  <si>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</si>
  <si>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</si>
  <si>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</si>
  <si>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</si>
  <si>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</si>
  <si>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</si>
  <si>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</si>
  <si>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</si>
  <si>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</si>
  <si>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</si>
  <si>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</si>
  <si>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</si>
  <si>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</si>
  <si>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</si>
  <si>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</si>
  <si>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</si>
  <si>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</si>
  <si>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</si>
  <si>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</si>
  <si>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</si>
  <si>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</si>
  <si>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</si>
  <si>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</si>
  <si>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</si>
  <si>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</si>
  <si>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</si>
  <si>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</si>
  <si>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</si>
  <si>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</si>
  <si>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</si>
  <si>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</si>
  <si>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</si>
  <si>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</si>
  <si>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</si>
  <si>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</si>
  <si>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</si>
  <si>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</si>
  <si>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</si>
  <si>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</si>
  <si>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</si>
  <si>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</si>
  <si>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</si>
  <si>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</si>
  <si>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</si>
  <si>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</si>
  <si>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</si>
  <si>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</si>
  <si>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</si>
  <si>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</si>
  <si>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</si>
  <si>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</si>
  <si>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</si>
  <si>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</si>
  <si>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</si>
  <si>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</si>
  <si>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</si>
  <si>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</si>
  <si>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</si>
  <si>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</si>
  <si>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</si>
  <si>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</si>
  <si>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</si>
  <si>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</si>
  <si>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</si>
  <si>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</si>
  <si>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</si>
  <si>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</si>
  <si>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</si>
  <si>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</si>
  <si>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</si>
  <si>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</si>
  <si>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</si>
  <si>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</si>
  <si>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</si>
  <si>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</si>
  <si>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</si>
  <si>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</si>
  <si>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</si>
  <si>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</si>
  <si>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</si>
  <si>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</si>
  <si>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</si>
  <si>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</si>
  <si>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</si>
  <si>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</si>
  <si>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</si>
  <si>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</si>
  <si>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</si>
  <si>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</si>
  <si>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</si>
  <si>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</si>
  <si>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</si>
  <si>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</si>
  <si>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</si>
  <si>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</si>
  <si>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</si>
  <si>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</si>
  <si>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</si>
  <si>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</si>
  <si>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</si>
  <si>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</si>
  <si>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</si>
  <si>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</si>
  <si>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</si>
  <si>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</si>
  <si>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</si>
  <si>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</si>
  <si>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</si>
  <si>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</si>
  <si>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</si>
  <si>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</si>
  <si>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</si>
  <si>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</si>
  <si>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</si>
  <si>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</si>
  <si>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</si>
  <si>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</si>
  <si>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</si>
  <si>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</si>
  <si>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</si>
  <si>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</si>
  <si>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</si>
  <si>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</si>
  <si>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</si>
  <si>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</si>
  <si>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</si>
  <si>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</si>
  <si>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</si>
  <si>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</si>
  <si>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</si>
  <si>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</si>
  <si>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</si>
  <si>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</si>
  <si>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</si>
  <si>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</si>
  <si>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</si>
  <si>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</si>
  <si>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</si>
  <si>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</si>
  <si>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</si>
  <si>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</si>
  <si>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</si>
  <si>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</si>
  <si>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</si>
  <si>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</si>
  <si>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</si>
  <si>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</si>
  <si>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</si>
  <si>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</si>
  <si>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</si>
  <si>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</si>
  <si>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</si>
  <si>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</si>
  <si>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</si>
  <si>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</si>
  <si>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</si>
  <si>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</si>
  <si>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</si>
  <si>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</si>
  <si>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</si>
  <si>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</si>
  <si>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</si>
  <si>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</si>
  <si>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</si>
  <si>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</si>
  <si>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</si>
  <si>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</si>
  <si>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</si>
  <si>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</si>
  <si>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</si>
  <si>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</si>
  <si>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</si>
  <si>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</si>
  <si>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</si>
  <si>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</si>
  <si>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</si>
  <si>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</si>
  <si>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</si>
  <si>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</si>
  <si>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</si>
  <si>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</si>
  <si>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</si>
  <si>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</si>
  <si>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</si>
  <si>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</si>
  <si>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</si>
  <si>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</si>
  <si>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</si>
  <si>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</si>
  <si>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</si>
  <si>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</si>
  <si>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</si>
  <si>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</si>
  <si>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</si>
  <si>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</si>
  <si>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</si>
  <si>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</si>
  <si>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</si>
  <si>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</si>
  <si>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</si>
  <si>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</si>
  <si>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</si>
  <si>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</si>
  <si>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</si>
  <si>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</si>
  <si>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</si>
  <si>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</si>
  <si>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</si>
  <si>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</si>
  <si>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</si>
  <si>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</si>
  <si>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</si>
  <si>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</si>
  <si>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</si>
  <si>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</si>
  <si>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</si>
  <si>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</si>
  <si>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</si>
  <si>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</si>
  <si>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</si>
  <si>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</si>
  <si>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</si>
  <si>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</si>
  <si>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</si>
  <si>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</si>
  <si>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</si>
  <si>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</si>
  <si>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</si>
  <si>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</si>
  <si>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</si>
  <si>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</si>
  <si>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</si>
  <si>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</si>
  <si>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</si>
  <si>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</si>
  <si>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</si>
  <si>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</si>
  <si>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</si>
  <si>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</si>
  <si>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</si>
  <si>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</si>
  <si>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</si>
  <si>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</si>
  <si>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</si>
  <si>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</si>
  <si>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</si>
  <si>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</si>
  <si>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</si>
  <si>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</si>
  <si>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</si>
  <si>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</si>
  <si>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</si>
  <si>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</si>
  <si>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</si>
  <si>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</si>
  <si>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</si>
  <si>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</si>
  <si>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</si>
  <si>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</si>
  <si>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</si>
  <si>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</si>
  <si>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</si>
  <si>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</si>
  <si>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</si>
  <si>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</si>
  <si>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</si>
  <si>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</si>
  <si>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</si>
  <si>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</si>
  <si>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</si>
  <si>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</si>
  <si>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</si>
  <si>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</si>
  <si>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</si>
  <si>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</si>
  <si>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</si>
  <si>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</si>
  <si>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</si>
  <si>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</si>
  <si>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</si>
  <si>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</si>
  <si>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</si>
  <si>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</si>
  <si>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</si>
  <si>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</si>
  <si>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</si>
  <si>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</si>
  <si>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</si>
  <si>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</si>
  <si>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</si>
  <si>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</si>
  <si>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</si>
  <si>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</si>
  <si>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</si>
  <si>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</si>
  <si>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</si>
  <si>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</si>
  <si>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</si>
  <si>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</si>
  <si>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</si>
  <si>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</si>
  <si>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</si>
  <si>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</si>
  <si>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</si>
  <si>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</si>
  <si>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</si>
  <si>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</si>
  <si>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</si>
  <si>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</si>
  <si>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</si>
  <si>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</si>
  <si>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</si>
  <si>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</si>
  <si>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</si>
  <si>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</si>
  <si>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</si>
  <si>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</si>
  <si>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</si>
  <si>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</si>
  <si>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</si>
  <si>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</si>
  <si>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</si>
  <si>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</si>
  <si>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</si>
  <si>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</si>
  <si>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</si>
  <si>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</si>
  <si>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</si>
  <si>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</si>
  <si>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</si>
  <si>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</si>
  <si>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</si>
  <si>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</si>
  <si>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</si>
  <si>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</si>
  <si>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</si>
  <si>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</si>
  <si>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</si>
  <si>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</si>
  <si>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</si>
  <si>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</si>
  <si>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</si>
  <si>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</si>
  <si>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</si>
  <si>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</si>
  <si>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</si>
  <si>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</si>
  <si>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</si>
  <si>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</si>
  <si>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</si>
  <si>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</si>
  <si>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</si>
  <si>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</si>
  <si>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</si>
  <si>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</si>
  <si>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</si>
  <si>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</si>
  <si>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</si>
  <si>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</si>
  <si>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</si>
  <si>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</si>
  <si>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</si>
  <si>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</si>
  <si>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</si>
  <si>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</si>
  <si>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</si>
  <si>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</si>
  <si>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</si>
  <si>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</si>
  <si>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</si>
  <si>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</si>
  <si>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</si>
  <si>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</si>
  <si>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</si>
  <si>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</si>
  <si>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</si>
  <si>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</si>
  <si>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</si>
  <si>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</si>
  <si>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</si>
  <si>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</si>
  <si>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</si>
  <si>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</si>
  <si>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</si>
  <si>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</si>
  <si>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</si>
  <si>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</si>
  <si>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</si>
  <si>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</si>
  <si>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</si>
  <si>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</si>
  <si>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</si>
  <si>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</si>
  <si>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</si>
  <si>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</si>
  <si>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</si>
  <si>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</si>
  <si>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</si>
  <si>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</si>
  <si>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</si>
  <si>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</si>
  <si>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</si>
  <si>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</si>
  <si>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</si>
  <si>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</si>
  <si>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</si>
  <si>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</si>
  <si>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</si>
  <si>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</si>
  <si>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</si>
  <si>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</si>
  <si>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</si>
  <si>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</si>
  <si>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</si>
  <si>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</si>
  <si>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</si>
  <si>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</si>
  <si>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</si>
  <si>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</si>
  <si>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</si>
  <si>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</si>
  <si>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</si>
  <si>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</si>
  <si>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</si>
  <si>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</si>
  <si>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</si>
  <si>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</si>
  <si>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</si>
  <si>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</si>
  <si>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</si>
  <si>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</si>
  <si>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</si>
  <si>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</si>
  <si>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</si>
  <si>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</si>
  <si>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</si>
  <si>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</si>
  <si>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</si>
  <si>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</si>
  <si>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</si>
  <si>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</si>
  <si>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</si>
  <si>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</si>
  <si>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</si>
  <si>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</si>
  <si>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</si>
  <si>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</si>
  <si>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</si>
  <si>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</si>
  <si>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</si>
  <si>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</si>
  <si>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</si>
  <si>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</si>
  <si>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</si>
  <si>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</si>
  <si>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</si>
  <si>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</si>
  <si>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</si>
  <si>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</si>
  <si>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</si>
  <si>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</si>
  <si>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</si>
  <si>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</si>
  <si>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</si>
  <si>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</si>
  <si>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</si>
  <si>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</si>
  <si>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</si>
  <si>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</si>
  <si>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</si>
  <si>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</si>
  <si>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</si>
  <si>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</si>
  <si>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</si>
  <si>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</si>
  <si>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</si>
  <si>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</si>
  <si>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</si>
  <si>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</si>
  <si>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</si>
  <si>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</si>
  <si>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</si>
  <si>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</si>
  <si>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</si>
  <si>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</si>
  <si>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</si>
  <si>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</si>
  <si>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</si>
  <si>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</si>
  <si>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</si>
  <si>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</si>
  <si>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</si>
  <si>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</si>
  <si>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</si>
  <si>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</si>
  <si>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</si>
  <si>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</si>
  <si>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</si>
  <si>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</si>
  <si>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</si>
  <si>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</si>
  <si>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</si>
  <si>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</si>
  <si>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</si>
  <si>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</si>
  <si>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</si>
  <si>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</si>
  <si>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</si>
  <si>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</si>
  <si>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</si>
  <si>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</si>
  <si>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</si>
  <si>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</si>
  <si>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</si>
  <si>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</si>
  <si>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</si>
  <si>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</si>
  <si>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</si>
  <si>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</si>
  <si>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</si>
  <si>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</si>
  <si>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</si>
  <si>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</si>
  <si>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</si>
  <si>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</si>
  <si>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</si>
  <si>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</si>
  <si>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</si>
  <si>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</si>
  <si>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</si>
  <si>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</si>
  <si>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</si>
  <si>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</si>
  <si>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</si>
  <si>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</si>
  <si>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</si>
  <si>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</si>
  <si>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</si>
  <si>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</si>
  <si>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</si>
  <si>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</si>
  <si>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</si>
  <si>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</si>
  <si>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</si>
  <si>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</si>
  <si>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</si>
  <si>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</si>
  <si>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</si>
  <si>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</si>
  <si>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</si>
  <si>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</si>
  <si>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</si>
  <si>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</si>
  <si>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</si>
  <si>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</si>
  <si>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</si>
  <si>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</si>
  <si>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</si>
  <si>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</si>
  <si>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</si>
  <si>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</si>
  <si>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</si>
  <si>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</si>
  <si>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</si>
  <si>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</si>
  <si>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</si>
  <si>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</si>
  <si>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</si>
  <si>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</si>
  <si>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</si>
  <si>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</si>
  <si>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</si>
  <si>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</si>
  <si>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</si>
  <si>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</si>
  <si>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</si>
  <si>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</si>
  <si>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</si>
  <si>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</si>
  <si>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</si>
  <si>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</si>
  <si>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</si>
  <si>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</si>
  <si>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</si>
  <si>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</si>
  <si>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</si>
  <si>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</si>
  <si>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</si>
  <si>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</si>
  <si>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</si>
  <si>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</si>
  <si>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</si>
  <si>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</si>
  <si>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</si>
  <si>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</si>
  <si>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</si>
  <si>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</si>
  <si>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</si>
  <si>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</si>
  <si>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</si>
  <si>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</si>
  <si>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</si>
  <si>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</si>
  <si>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</si>
  <si>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</si>
  <si>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</si>
  <si>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</si>
  <si>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</si>
  <si>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</si>
  <si>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</si>
  <si>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</si>
  <si>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</si>
  <si>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</si>
  <si>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</si>
  <si>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</si>
  <si>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</si>
  <si>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</si>
  <si>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</si>
  <si>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</si>
  <si>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</si>
  <si>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</si>
  <si>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</si>
  <si>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</si>
  <si>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</si>
  <si>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</si>
  <si>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</si>
  <si>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</si>
  <si>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</si>
  <si>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</si>
  <si>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</si>
  <si>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</si>
  <si>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</si>
  <si>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</si>
  <si>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</si>
  <si>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</si>
  <si>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</si>
  <si>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</si>
  <si>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</si>
  <si>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</si>
  <si>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</si>
  <si>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</si>
  <si>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</si>
  <si>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</si>
  <si>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</si>
  <si>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</si>
  <si>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</si>
  <si>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</si>
  <si>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</si>
  <si>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</si>
  <si>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</si>
  <si>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</si>
  <si>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</si>
  <si>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</si>
  <si>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</si>
  <si>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</si>
  <si>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</si>
  <si>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</si>
  <si>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</si>
  <si>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</si>
  <si>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</si>
  <si>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</si>
  <si>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</si>
  <si>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</si>
  <si>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</si>
  <si>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</si>
  <si>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</si>
  <si>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</si>
  <si>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</si>
  <si>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</si>
  <si>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</si>
  <si>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</si>
  <si>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</si>
  <si>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</si>
  <si>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</si>
  <si>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</si>
  <si>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</si>
  <si>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</si>
  <si>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</si>
  <si>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</si>
  <si>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</si>
  <si>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</si>
  <si>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</si>
  <si>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</si>
  <si>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</si>
  <si>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</si>
  <si>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</si>
  <si>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</si>
  <si>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</si>
  <si>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</si>
  <si>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</si>
  <si>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</si>
  <si>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</si>
  <si>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</si>
  <si>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</si>
  <si>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</si>
  <si>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</si>
  <si>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</si>
  <si>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</si>
  <si>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</si>
  <si>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</si>
  <si>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</si>
  <si>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</si>
  <si>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</si>
  <si>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</si>
  <si>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</si>
  <si>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</si>
  <si>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</si>
  <si>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</si>
  <si>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</si>
  <si>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</si>
  <si>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</si>
  <si>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</si>
  <si>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</si>
  <si>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</si>
  <si>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</si>
  <si>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</si>
  <si>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</si>
  <si>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</si>
  <si>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</si>
  <si>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</si>
  <si>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</si>
  <si>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</si>
  <si>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</si>
  <si>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</si>
  <si>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</si>
  <si>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</si>
  <si>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</si>
  <si>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</si>
  <si>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</si>
  <si>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</si>
  <si>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</si>
  <si>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</si>
  <si>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</si>
  <si>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</si>
  <si>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</si>
  <si>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</si>
  <si>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</si>
  <si>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</si>
  <si>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</si>
  <si>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</si>
  <si>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</si>
  <si>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</si>
  <si>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</si>
  <si>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</si>
  <si>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</si>
  <si>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</si>
  <si>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</si>
  <si>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</si>
  <si>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</si>
  <si>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</si>
  <si>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</si>
  <si>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</si>
  <si>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</si>
  <si>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</si>
  <si>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</si>
  <si>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</si>
  <si>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</si>
  <si>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</si>
  <si>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</si>
  <si>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</si>
  <si>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</si>
  <si>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</si>
  <si>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</si>
  <si>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</si>
  <si>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</si>
  <si>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</si>
  <si>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</si>
  <si>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</si>
  <si>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</si>
  <si>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</si>
  <si>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</si>
  <si>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</si>
  <si>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</si>
  <si>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</si>
  <si>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</si>
  <si>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</si>
  <si>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</si>
  <si>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</si>
  <si>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</si>
  <si>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</si>
  <si>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</si>
  <si>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</si>
  <si>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</si>
  <si>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</si>
  <si>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</si>
  <si>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</si>
  <si>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</si>
  <si>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</si>
  <si>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</si>
  <si>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</si>
  <si>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</si>
  <si>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</si>
  <si>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</si>
  <si>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</si>
  <si>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</si>
  <si>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</si>
  <si>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</si>
  <si>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</si>
  <si>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</si>
  <si>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</si>
  <si>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</si>
  <si>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</si>
  <si>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</si>
  <si>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</si>
  <si>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</si>
  <si>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</si>
  <si>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</si>
  <si>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</si>
  <si>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</si>
  <si>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</si>
  <si>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</si>
  <si>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</si>
  <si>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</si>
  <si>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</si>
  <si>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</si>
  <si>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</si>
  <si>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</si>
  <si>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</si>
  <si>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</si>
  <si>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</si>
  <si>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</si>
  <si>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</si>
  <si>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</si>
  <si>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</si>
  <si>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</si>
  <si>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</si>
  <si>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</si>
  <si>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</si>
  <si>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</si>
  <si>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</si>
  <si>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</si>
  <si>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</si>
  <si>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</si>
  <si>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</si>
  <si>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</si>
  <si>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</si>
  <si>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</si>
  <si>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</si>
  <si>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</si>
  <si>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</si>
  <si>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</si>
  <si>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</si>
  <si>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</si>
  <si>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</si>
  <si>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</si>
  <si>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</si>
  <si>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</si>
  <si>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</si>
  <si>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</si>
  <si>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</si>
  <si>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</si>
  <si>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</si>
  <si>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</si>
  <si>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</si>
  <si>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</si>
  <si>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</si>
  <si>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</si>
  <si>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</si>
  <si>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</si>
  <si>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</si>
  <si>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</si>
  <si>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</si>
  <si>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</si>
  <si>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</si>
  <si>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</si>
  <si>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</si>
  <si>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</si>
  <si>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</si>
  <si>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</si>
  <si>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</si>
  <si>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</si>
  <si>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</si>
  <si>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</si>
  <si>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</si>
  <si>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</si>
  <si>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</si>
  <si>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</si>
  <si>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</si>
  <si>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</si>
  <si>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</si>
  <si>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</si>
  <si>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</si>
  <si>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</si>
  <si>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</si>
  <si>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</si>
  <si>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</si>
  <si>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</si>
  <si>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</si>
  <si>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</si>
  <si>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</si>
  <si>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</si>
  <si>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</si>
  <si>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</si>
  <si>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</si>
  <si>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</si>
  <si>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</si>
  <si>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</si>
  <si>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</si>
  <si>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</si>
  <si>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</si>
  <si>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</si>
  <si>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</si>
  <si>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</si>
  <si>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</si>
  <si>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</si>
  <si>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</si>
  <si>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</si>
  <si>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</si>
  <si>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</si>
  <si>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</si>
  <si>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</si>
  <si>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</si>
  <si>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</si>
  <si>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</si>
  <si>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</si>
  <si>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</si>
  <si>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</si>
  <si>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</si>
  <si>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</si>
  <si>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</si>
  <si>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</si>
  <si>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</si>
  <si>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</si>
  <si>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</si>
  <si>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</si>
  <si>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</si>
  <si>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</si>
  <si>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</si>
  <si>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</si>
  <si>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</si>
  <si>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</si>
  <si>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</si>
  <si>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</si>
  <si>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</si>
  <si>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</si>
  <si>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</si>
  <si>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</si>
  <si>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</si>
  <si>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</si>
  <si>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</si>
  <si>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</si>
  <si>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</si>
  <si>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</si>
  <si>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</si>
  <si>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</si>
  <si>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</si>
  <si>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</si>
  <si>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</si>
  <si>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</si>
  <si>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</si>
  <si>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</si>
  <si>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</si>
  <si>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</si>
  <si>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</si>
  <si>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</si>
  <si>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</si>
  <si>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</si>
  <si>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</si>
  <si>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</si>
  <si>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</si>
  <si>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</si>
  <si>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</si>
  <si>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</si>
  <si>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</si>
  <si>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</si>
  <si>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</si>
  <si>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</si>
  <si>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</si>
  <si>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</si>
  <si>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</si>
  <si>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</si>
  <si>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</si>
  <si>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</si>
  <si>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</si>
  <si>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</si>
  <si>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</si>
  <si>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</si>
  <si>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</si>
  <si>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</si>
  <si>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</si>
  <si>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</si>
  <si>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</si>
  <si>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</si>
  <si>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</si>
  <si>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</si>
  <si>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</si>
  <si>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</si>
  <si>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</si>
  <si>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</si>
  <si>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</si>
  <si>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</si>
  <si>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</si>
  <si>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</si>
  <si>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</si>
  <si>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</si>
  <si>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</si>
  <si>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</si>
  <si>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</si>
  <si>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</si>
  <si>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</si>
  <si>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</si>
  <si>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</si>
  <si>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</si>
  <si>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</si>
  <si>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</si>
  <si>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</si>
  <si>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</si>
  <si>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</si>
  <si>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</si>
  <si>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</si>
  <si>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</si>
  <si>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</si>
  <si>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</si>
  <si>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</si>
  <si>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</si>
  <si>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</si>
  <si>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</si>
  <si>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</si>
  <si>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</si>
  <si>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</si>
  <si>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</si>
  <si>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</si>
  <si>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</si>
  <si>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</si>
  <si>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</si>
  <si>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</si>
  <si>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</si>
  <si>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</si>
  <si>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</si>
  <si>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</si>
  <si>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</si>
  <si>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</si>
  <si>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</si>
  <si>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</si>
  <si>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</si>
  <si>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</si>
  <si>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</si>
  <si>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</si>
  <si>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</si>
  <si>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</si>
  <si>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</si>
  <si>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</si>
  <si>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</si>
  <si>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</si>
  <si>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</si>
  <si>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</si>
  <si>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</si>
  <si>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</si>
  <si>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</si>
  <si>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</si>
  <si>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</si>
  <si>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</si>
  <si>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</si>
  <si>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</si>
  <si>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</si>
  <si>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</si>
  <si>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</si>
  <si>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</si>
  <si>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</si>
  <si>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</si>
  <si>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</si>
  <si>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</si>
  <si>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</si>
  <si>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</si>
  <si>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</si>
  <si>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</si>
  <si>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</si>
  <si>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</si>
  <si>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</si>
  <si>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</si>
  <si>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</si>
  <si>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</si>
  <si>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</si>
  <si>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</si>
  <si>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</si>
  <si>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</si>
  <si>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</si>
  <si>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</si>
  <si>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</si>
  <si>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</si>
  <si>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</si>
  <si>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</si>
  <si>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</si>
  <si>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</si>
  <si>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</si>
  <si>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</si>
  <si>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</si>
  <si>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</si>
  <si>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</si>
  <si>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</si>
  <si>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</si>
  <si>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</si>
  <si>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</si>
  <si>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</si>
  <si>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</si>
  <si>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</si>
  <si>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</si>
  <si>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</si>
  <si>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</si>
  <si>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</si>
  <si>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</si>
  <si>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</si>
  <si>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</si>
  <si>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</si>
  <si>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</si>
  <si>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</si>
  <si>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</si>
  <si>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</si>
  <si>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</si>
  <si>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</si>
  <si>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</si>
  <si>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</si>
  <si>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</si>
  <si>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</si>
  <si>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</si>
  <si>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</si>
  <si>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</si>
  <si>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</si>
  <si>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</si>
  <si>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</si>
  <si>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</si>
  <si>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</si>
  <si>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</si>
  <si>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</si>
  <si>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</si>
  <si>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</si>
  <si>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</si>
  <si>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</si>
  <si>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</si>
  <si>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</si>
  <si>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</si>
  <si>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</si>
  <si>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</si>
  <si>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</si>
  <si>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</si>
  <si>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</si>
  <si>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</si>
  <si>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</si>
  <si>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</si>
  <si>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</si>
  <si>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</si>
  <si>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</si>
  <si>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</si>
  <si>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</si>
  <si>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</si>
  <si>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</si>
  <si>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</si>
  <si>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</si>
  <si>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</si>
  <si>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</si>
  <si>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</si>
  <si>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</si>
  <si>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</si>
  <si>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</si>
  <si>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</si>
  <si>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</si>
  <si>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</si>
  <si>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</si>
  <si>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</si>
  <si>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</si>
  <si>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</si>
  <si>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</si>
  <si>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</si>
  <si>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</si>
  <si>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</si>
  <si>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</si>
  <si>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</si>
  <si>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</si>
  <si>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</si>
  <si>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</si>
  <si>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</si>
  <si>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</si>
  <si>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</si>
  <si>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</si>
  <si>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</si>
  <si>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</si>
  <si>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</si>
  <si>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</si>
  <si>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</si>
  <si>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</si>
  <si>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</si>
  <si>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</si>
  <si>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</si>
  <si>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</si>
  <si>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</si>
  <si>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</si>
  <si>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</si>
  <si>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</si>
  <si>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</si>
  <si>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</si>
  <si>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</si>
  <si>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</si>
  <si>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</si>
  <si>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</si>
  <si>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</si>
  <si>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</si>
  <si>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</si>
  <si>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</si>
  <si>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</si>
  <si>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</si>
  <si>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</si>
  <si>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</si>
  <si>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</si>
  <si>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</si>
  <si>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</si>
  <si>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</si>
  <si>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</si>
  <si>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</si>
  <si>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</si>
  <si>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</si>
  <si>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</si>
  <si>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</si>
  <si>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</si>
  <si>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</si>
  <si>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</si>
  <si>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</si>
  <si>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</si>
  <si>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</si>
  <si>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</si>
  <si>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</si>
  <si>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</si>
  <si>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</si>
  <si>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</si>
  <si>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</si>
  <si>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</si>
  <si>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</si>
  <si>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</si>
  <si>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</si>
  <si>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</si>
  <si>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</si>
  <si>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</si>
  <si>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</si>
  <si>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</si>
  <si>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</si>
  <si>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</si>
  <si>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</si>
  <si>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</si>
  <si>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</si>
  <si>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</si>
  <si>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</si>
  <si>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</si>
  <si>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</si>
  <si>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</si>
  <si>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</si>
  <si>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</si>
  <si>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</si>
  <si>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</si>
  <si>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</si>
  <si>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</si>
  <si>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</si>
  <si>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</si>
  <si>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</si>
  <si>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</si>
  <si>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</si>
  <si>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</si>
  <si>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</si>
  <si>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</si>
  <si>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</si>
  <si>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</si>
  <si>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</si>
  <si>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</si>
  <si>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</si>
  <si>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</si>
  <si>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</si>
  <si>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</si>
  <si>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</si>
  <si>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</si>
  <si>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</si>
  <si>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</si>
  <si>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</si>
  <si>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</si>
  <si>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</si>
  <si>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</si>
  <si>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</si>
  <si>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</si>
  <si>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</si>
  <si>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</si>
  <si>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</si>
  <si>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</si>
  <si>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</si>
  <si>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</si>
  <si>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</si>
  <si>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</si>
  <si>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</si>
  <si>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</si>
  <si>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</si>
  <si>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</si>
  <si>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</si>
  <si>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</si>
  <si>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</si>
  <si>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</si>
  <si>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</si>
  <si>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</si>
  <si>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</si>
  <si>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</si>
  <si>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</si>
  <si>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</si>
  <si>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</si>
  <si>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</si>
  <si>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</si>
  <si>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</si>
  <si>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</si>
  <si>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</si>
  <si>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</si>
  <si>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</si>
  <si>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</si>
  <si>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</si>
  <si>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</si>
  <si>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</si>
  <si>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</si>
  <si>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</si>
  <si>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</si>
  <si>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</si>
  <si>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</si>
  <si>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</si>
  <si>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</si>
  <si>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</si>
  <si>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</si>
  <si>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</si>
  <si>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</si>
  <si>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</si>
  <si>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</si>
  <si>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</si>
  <si>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</si>
  <si>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</si>
  <si>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</si>
  <si>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</si>
  <si>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</si>
  <si>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</si>
  <si>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</si>
  <si>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</si>
  <si>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</si>
  <si>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</si>
  <si>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</si>
  <si>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</si>
  <si>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</si>
  <si>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</si>
  <si>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</si>
  <si>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</si>
  <si>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</si>
  <si>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</si>
  <si>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</si>
  <si>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</si>
  <si>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</si>
  <si>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</si>
  <si>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</si>
  <si>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</si>
  <si>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</si>
  <si>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</si>
  <si>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</si>
  <si>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</si>
  <si>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</si>
  <si>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</si>
  <si>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</si>
  <si>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</si>
  <si>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</si>
  <si>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</si>
  <si>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</si>
  <si>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</si>
  <si>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</si>
  <si>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</si>
  <si>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</si>
  <si>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</si>
  <si>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</si>
  <si>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</si>
  <si>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</si>
  <si>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</si>
  <si>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</si>
  <si>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</si>
  <si>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</si>
  <si>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</si>
  <si>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</si>
  <si>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</si>
  <si>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</si>
  <si>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</si>
  <si>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</si>
  <si>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</si>
  <si>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</si>
  <si>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</si>
  <si>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</si>
  <si>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</si>
  <si>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</si>
  <si>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</si>
  <si>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</si>
  <si>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</si>
  <si>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</si>
  <si>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</si>
  <si>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</si>
  <si>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</si>
  <si>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</si>
  <si>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</si>
  <si>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</si>
  <si>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</si>
  <si>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</si>
  <si>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</si>
  <si>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</si>
  <si>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</si>
  <si>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</si>
  <si>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</si>
  <si>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</si>
  <si>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</si>
  <si>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</si>
  <si>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</si>
  <si>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</si>
  <si>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</si>
  <si>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</si>
  <si>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</si>
  <si>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</si>
  <si>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</si>
  <si>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</si>
  <si>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</si>
  <si>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</si>
  <si>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</si>
  <si>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</si>
  <si>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</si>
  <si>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</si>
  <si>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</si>
  <si>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</si>
  <si>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</si>
  <si>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</si>
  <si>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</si>
  <si>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</si>
  <si>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</si>
  <si>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</si>
  <si>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</si>
  <si>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</si>
  <si>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</si>
  <si>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</si>
  <si>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</si>
  <si>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</si>
  <si>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</si>
  <si>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</si>
  <si>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</si>
  <si>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</si>
  <si>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</si>
  <si>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</si>
  <si>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</si>
  <si>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</si>
  <si>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</si>
  <si>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</si>
  <si>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</si>
  <si>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</si>
  <si>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</si>
  <si>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</si>
  <si>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</si>
  <si>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</si>
  <si>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</si>
  <si>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</si>
  <si>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</si>
  <si>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</si>
  <si>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</si>
  <si>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</si>
  <si>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</si>
  <si>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</si>
  <si>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</si>
  <si>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</si>
  <si>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</si>
  <si>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</si>
  <si>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</si>
  <si>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</si>
  <si>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</si>
  <si>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</si>
  <si>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</si>
  <si>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</si>
  <si>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</si>
  <si>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</si>
  <si>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</si>
  <si>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</si>
  <si>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</si>
  <si>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</si>
  <si>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</si>
  <si>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</si>
  <si>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</si>
  <si>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</si>
  <si>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</si>
  <si>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</si>
  <si>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</si>
  <si>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</si>
  <si>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</si>
  <si>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</si>
  <si>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</si>
  <si>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</si>
  <si>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</si>
  <si>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</si>
  <si>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</si>
  <si>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</si>
  <si>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</si>
  <si>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</si>
  <si>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</si>
  <si>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</si>
  <si>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</si>
  <si>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</si>
  <si>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</si>
  <si>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</si>
  <si>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</si>
  <si>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</si>
  <si>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</si>
  <si>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</si>
  <si>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</si>
  <si>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</si>
  <si>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</si>
  <si>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</si>
  <si>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</si>
  <si>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</si>
  <si>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</si>
  <si>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</si>
  <si>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</si>
  <si>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</si>
  <si>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</si>
  <si>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</si>
  <si>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</si>
  <si>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</si>
  <si>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</si>
  <si>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</si>
  <si>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</si>
  <si>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</si>
  <si>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</si>
  <si>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</si>
  <si>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</si>
  <si>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</si>
  <si>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</si>
  <si>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</si>
  <si>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</si>
  <si>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</si>
  <si>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</si>
  <si>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</si>
  <si>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</si>
  <si>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</si>
  <si>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</si>
  <si>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</si>
  <si>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</si>
  <si>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</si>
  <si>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</si>
  <si>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</si>
  <si>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</si>
  <si>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</si>
  <si>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</si>
  <si>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</si>
  <si>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</si>
  <si>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</si>
  <si>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</si>
  <si>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</si>
  <si>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</si>
  <si>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</si>
  <si>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</si>
  <si>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</si>
  <si>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</si>
  <si>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</si>
  <si>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</si>
  <si>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</si>
  <si>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</si>
  <si>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</si>
  <si>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</si>
  <si>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</si>
  <si>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</si>
  <si>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</si>
  <si>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</si>
  <si>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</si>
  <si>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</si>
  <si>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</si>
  <si>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</si>
  <si>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</si>
  <si>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</si>
  <si>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</si>
  <si>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</si>
  <si>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</si>
  <si>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</si>
  <si>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</si>
  <si>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</si>
  <si>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</si>
  <si>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</si>
  <si>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</si>
  <si>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</si>
  <si>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</si>
  <si>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</si>
  <si>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</si>
  <si>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</si>
  <si>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</si>
  <si>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</si>
  <si>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</si>
  <si>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</si>
  <si>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</si>
  <si>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</si>
  <si>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</si>
  <si>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</si>
  <si>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</si>
  <si>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</si>
  <si>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</si>
  <si>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</si>
  <si>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</si>
  <si>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</si>
  <si>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</si>
  <si>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</si>
  <si>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</si>
  <si>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</si>
  <si>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</si>
  <si>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</si>
  <si>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</si>
  <si>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</si>
  <si>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</si>
  <si>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</si>
  <si>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</si>
  <si>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</si>
  <si>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</si>
  <si>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</si>
  <si>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</si>
  <si>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</si>
  <si>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</si>
  <si>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</si>
  <si>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</si>
  <si>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</si>
  <si>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</si>
  <si>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</si>
  <si>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</si>
  <si>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</si>
  <si>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</si>
  <si>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</si>
  <si>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</si>
  <si>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</si>
  <si>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</si>
  <si>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</si>
  <si>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</si>
  <si>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</si>
  <si>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</si>
  <si>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</si>
  <si>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</si>
  <si>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</si>
  <si>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</si>
  <si>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</si>
  <si>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</si>
  <si>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</si>
  <si>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</si>
  <si>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</si>
  <si>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</si>
  <si>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</si>
  <si>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</si>
  <si>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</si>
  <si>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</si>
  <si>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</si>
  <si>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</si>
  <si>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</si>
  <si>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</si>
  <si>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</si>
  <si>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</si>
  <si>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</si>
  <si>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</si>
  <si>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</si>
  <si>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</si>
  <si>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</si>
  <si>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</si>
  <si>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</si>
  <si>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</si>
  <si>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</si>
  <si>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</si>
  <si>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</si>
  <si>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</si>
  <si>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</si>
  <si>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</si>
  <si>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</si>
  <si>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</si>
  <si>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</si>
  <si>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</si>
  <si>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</si>
  <si>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</si>
  <si>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</si>
  <si>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</si>
  <si>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</si>
  <si>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</si>
  <si>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</si>
  <si>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</si>
  <si>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</si>
  <si>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</si>
  <si>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</si>
  <si>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</si>
  <si>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</si>
  <si>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</si>
  <si>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</si>
  <si>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</si>
  <si>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</si>
  <si>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</si>
  <si>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</si>
  <si>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</si>
  <si>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</si>
  <si>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</si>
  <si>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</si>
  <si>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</si>
  <si>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</si>
  <si>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</si>
  <si>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</si>
  <si>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</si>
  <si>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</si>
  <si>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</si>
  <si>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</si>
  <si>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</si>
  <si>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</si>
  <si>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</si>
  <si>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</si>
  <si>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</si>
  <si>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</si>
  <si>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</si>
  <si>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</si>
  <si>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</si>
  <si>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</si>
  <si>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</si>
  <si>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</si>
  <si>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</si>
  <si>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</si>
  <si>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</si>
  <si>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</si>
  <si>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</si>
  <si>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</si>
  <si>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</si>
  <si>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</si>
  <si>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</si>
  <si>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</si>
  <si>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</si>
  <si>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</si>
  <si>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</si>
  <si>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</si>
  <si>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</si>
  <si>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</si>
  <si>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</si>
  <si>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</si>
  <si>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</si>
  <si>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</si>
  <si>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</si>
  <si>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</si>
  <si>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</si>
  <si>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</si>
  <si>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</si>
  <si>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</si>
  <si>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</si>
  <si>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</si>
  <si>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</si>
  <si>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</si>
  <si>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</si>
  <si>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</si>
  <si>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</si>
  <si>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</si>
  <si>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</si>
  <si>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</si>
  <si>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</si>
  <si>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</si>
  <si>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</si>
  <si>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</si>
  <si>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</si>
  <si>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</si>
  <si>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</si>
  <si>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</si>
  <si>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</si>
  <si>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</si>
  <si>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</si>
  <si>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</si>
  <si>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</si>
  <si>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</si>
  <si>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</si>
  <si>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</si>
  <si>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</si>
  <si>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</si>
  <si>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</si>
  <si>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</si>
  <si>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</si>
  <si>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</si>
  <si>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</si>
  <si>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</si>
  <si>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</si>
  <si>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</si>
  <si>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</si>
  <si>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</si>
  <si>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</si>
  <si>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</si>
  <si>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</si>
  <si>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</si>
  <si>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</si>
  <si>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</si>
  <si>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</si>
  <si>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</si>
  <si>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</si>
  <si>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</si>
  <si>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</si>
  <si>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</si>
  <si>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</si>
  <si>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</si>
  <si>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</si>
  <si>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</si>
  <si>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</si>
  <si>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</si>
  <si>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</si>
  <si>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</si>
  <si>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</si>
  <si>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</si>
  <si>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</si>
  <si>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</si>
  <si>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</si>
  <si>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</si>
  <si>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</si>
  <si>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</si>
  <si>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</si>
  <si>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</si>
  <si>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</si>
  <si>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</si>
  <si>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</si>
  <si>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</si>
  <si>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</si>
  <si>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</si>
  <si>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</si>
  <si>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</si>
  <si>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</si>
  <si>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</si>
  <si>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</si>
  <si>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</si>
  <si>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</si>
  <si>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</si>
  <si>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</si>
  <si>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</si>
  <si>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</si>
  <si>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</si>
  <si>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</si>
  <si>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</si>
  <si>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</si>
  <si>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</si>
  <si>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</si>
  <si>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</si>
  <si>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</si>
  <si>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</si>
  <si>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</si>
  <si>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</si>
  <si>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</si>
  <si>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</si>
  <si>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</si>
  <si>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</si>
  <si>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</si>
  <si>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</si>
  <si>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</si>
  <si>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</si>
  <si>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</si>
  <si>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</si>
  <si>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</si>
  <si>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</si>
  <si>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</si>
  <si>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</si>
  <si>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</si>
  <si>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</si>
  <si>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</si>
  <si>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</si>
  <si>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</si>
  <si>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</si>
  <si>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</si>
  <si>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</si>
  <si>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</si>
  <si>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</si>
  <si>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</si>
  <si>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</si>
  <si>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</si>
  <si>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</si>
  <si>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</si>
  <si>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</si>
  <si>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</si>
  <si>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</si>
  <si>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</si>
  <si>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</si>
  <si>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</si>
  <si>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</si>
  <si>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</si>
  <si>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</si>
  <si>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</si>
  <si>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</si>
  <si>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</si>
  <si>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</si>
  <si>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</si>
  <si>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</si>
  <si>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</si>
  <si>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</si>
  <si>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</si>
  <si>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</si>
  <si>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</si>
  <si>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</si>
  <si>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</si>
  <si>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</si>
  <si>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</si>
  <si>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</si>
  <si>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</si>
  <si>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</si>
  <si>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</si>
  <si>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</si>
  <si>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</si>
  <si>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</si>
  <si>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</si>
  <si>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</si>
  <si>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</si>
  <si>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</si>
  <si>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</si>
  <si>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</si>
  <si>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</si>
  <si>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</si>
  <si>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</si>
  <si>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</si>
  <si>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</si>
  <si>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</si>
  <si>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</si>
  <si>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</si>
  <si>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</si>
  <si>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</si>
  <si>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</si>
  <si>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</si>
  <si>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</si>
  <si>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</si>
  <si>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</si>
  <si>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</si>
  <si>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</si>
  <si>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</si>
  <si>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</si>
  <si>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</si>
  <si>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</si>
  <si>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</si>
  <si>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</si>
  <si>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</si>
  <si>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</si>
  <si>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</si>
  <si>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</si>
  <si>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</si>
  <si>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</si>
  <si>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</si>
  <si>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</si>
  <si>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</si>
  <si>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</si>
  <si>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</si>
  <si>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</si>
  <si>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</si>
  <si>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</si>
  <si>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</si>
  <si>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</si>
  <si>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</si>
  <si>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</si>
  <si>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</si>
  <si>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</si>
  <si>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</si>
  <si>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</si>
  <si>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</si>
  <si>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</si>
  <si>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</si>
  <si>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</si>
  <si>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</si>
  <si>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</si>
  <si>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</si>
  <si>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</si>
  <si>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</si>
  <si>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</si>
  <si>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</si>
  <si>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</si>
  <si>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</si>
  <si>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</si>
  <si>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</si>
  <si>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</si>
  <si>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</si>
  <si>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</si>
  <si>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</si>
  <si>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</si>
  <si>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</si>
  <si>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</si>
  <si>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</si>
  <si>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</si>
  <si>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</si>
  <si>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</si>
  <si>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</si>
  <si>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</si>
  <si>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</si>
  <si>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</si>
  <si>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</si>
  <si>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</si>
  <si>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</si>
  <si>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</si>
  <si>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</si>
  <si>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</si>
  <si>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</si>
  <si>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</si>
  <si>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</si>
  <si>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</si>
  <si>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</si>
  <si>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</si>
  <si>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</si>
  <si>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</si>
  <si>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</si>
  <si>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</si>
  <si>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</si>
  <si>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</si>
  <si>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</si>
  <si>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</si>
  <si>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</si>
  <si>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</si>
  <si>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</si>
  <si>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</si>
  <si>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</si>
  <si>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</si>
  <si>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</si>
  <si>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</si>
  <si>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</si>
  <si>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</si>
  <si>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</si>
  <si>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</si>
  <si>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</si>
  <si>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</si>
  <si>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</si>
  <si>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</si>
  <si>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</si>
  <si>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</si>
  <si>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</si>
  <si>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</si>
  <si>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</si>
  <si>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</si>
  <si>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</si>
  <si>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</si>
  <si>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</si>
  <si>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</si>
  <si>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</si>
  <si>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</si>
  <si>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</si>
  <si>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</si>
  <si>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</si>
  <si>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</si>
  <si>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</si>
  <si>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</si>
  <si>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</si>
  <si>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</si>
  <si>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</si>
  <si>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</si>
  <si>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</si>
  <si>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</si>
  <si>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</si>
  <si>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</si>
  <si>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</si>
  <si>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</si>
  <si>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</si>
  <si>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</si>
  <si>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</si>
  <si>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</si>
  <si>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</si>
  <si>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</si>
  <si>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</si>
  <si>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</si>
  <si>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</si>
  <si>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</si>
  <si>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</si>
  <si>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</si>
  <si>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</si>
  <si>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</si>
  <si>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</si>
  <si>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</si>
  <si>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</si>
  <si>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</si>
  <si>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</si>
  <si>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</si>
  <si>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</si>
  <si>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</si>
  <si>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</si>
  <si>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</si>
  <si>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</si>
  <si>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</si>
  <si>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</si>
  <si>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</si>
  <si>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</si>
  <si>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</si>
  <si>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</si>
  <si>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</si>
  <si>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</si>
  <si>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</si>
  <si>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</si>
  <si>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</si>
  <si>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</si>
  <si>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</si>
  <si>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</si>
  <si>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</si>
  <si>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</si>
  <si>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</si>
  <si>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</si>
  <si>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</si>
  <si>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</si>
  <si>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</si>
  <si>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</si>
  <si>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</si>
  <si>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</si>
  <si>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</si>
  <si>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</si>
  <si>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</si>
  <si>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</si>
  <si>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</si>
  <si>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</si>
  <si>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</si>
  <si>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</si>
  <si>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</si>
  <si>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</si>
  <si>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</si>
  <si>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</si>
  <si>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</si>
  <si>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</si>
  <si>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</si>
  <si>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</si>
  <si>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</si>
  <si>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</si>
  <si>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</si>
  <si>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</si>
  <si>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</si>
  <si>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</si>
  <si>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</si>
  <si>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</si>
  <si>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</si>
  <si>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</si>
  <si>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</si>
  <si>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</si>
  <si>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</si>
  <si>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</si>
  <si>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</si>
  <si>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</si>
  <si>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</si>
  <si>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</si>
  <si>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</si>
  <si>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</si>
  <si>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</si>
  <si>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</si>
  <si>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</si>
  <si>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</si>
  <si>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</si>
  <si>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</si>
  <si>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</si>
  <si>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</si>
  <si>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</si>
  <si>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</si>
  <si>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</si>
  <si>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</si>
  <si>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</si>
  <si>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</si>
  <si>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</si>
  <si>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</si>
  <si>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</si>
  <si>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</si>
  <si>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</si>
  <si>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</si>
  <si>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</si>
  <si>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</si>
  <si>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</si>
  <si>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</si>
  <si>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</si>
  <si>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</si>
  <si>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</si>
  <si>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</si>
  <si>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</si>
  <si>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</si>
  <si>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</si>
  <si>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</si>
  <si>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</si>
  <si>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</si>
  <si>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</si>
  <si>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</si>
  <si>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</si>
  <si>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</si>
  <si>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</si>
  <si>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</si>
  <si>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</si>
  <si>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</si>
  <si>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</si>
  <si>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</si>
  <si>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</si>
  <si>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</si>
  <si>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</si>
  <si>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</si>
  <si>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</si>
  <si>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</si>
  <si>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</si>
  <si>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</si>
  <si>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</si>
  <si>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</si>
  <si>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</si>
  <si>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</si>
  <si>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</si>
  <si>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</si>
  <si>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</si>
  <si>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</si>
  <si>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</si>
  <si>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</si>
  <si>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</si>
  <si>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</si>
  <si>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</si>
  <si>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</si>
  <si>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</si>
  <si>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</si>
  <si>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</si>
  <si>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</si>
  <si>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</si>
  <si>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</si>
  <si>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</si>
  <si>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</si>
  <si>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</si>
  <si>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</si>
  <si>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</si>
  <si>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</si>
  <si>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</si>
  <si>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</si>
  <si>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</si>
  <si>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</si>
  <si>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</si>
  <si>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</si>
  <si>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</si>
  <si>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</si>
  <si>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</si>
  <si>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</si>
  <si>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</si>
  <si>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</si>
  <si>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</si>
  <si>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</si>
  <si>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</si>
  <si>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</si>
  <si>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</si>
  <si>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</si>
  <si>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</si>
  <si>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</si>
  <si>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</si>
  <si>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</si>
  <si>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</si>
  <si>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</si>
  <si>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</si>
  <si>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</si>
  <si>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</si>
  <si>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</si>
  <si>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</si>
  <si>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</si>
  <si>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</si>
  <si>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</si>
  <si>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</si>
  <si>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</si>
  <si>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</si>
  <si>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</si>
  <si>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</si>
  <si>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</si>
  <si>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</si>
  <si>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</si>
  <si>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</si>
  <si>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</si>
  <si>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</si>
  <si>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</si>
  <si>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</si>
  <si>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</si>
  <si>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</si>
  <si>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</si>
  <si>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</si>
  <si>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</si>
  <si>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</si>
  <si>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</si>
  <si>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</si>
  <si>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</si>
  <si>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</si>
  <si>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</si>
  <si>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</si>
  <si>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</si>
  <si>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</si>
  <si>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</si>
  <si>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</si>
  <si>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</si>
  <si>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</si>
  <si>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</si>
  <si>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</si>
  <si>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</si>
  <si>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</si>
  <si>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</si>
  <si>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</si>
  <si>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</si>
  <si>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</si>
  <si>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</si>
  <si>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</si>
  <si>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</si>
  <si>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</si>
  <si>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</si>
  <si>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</si>
  <si>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</si>
  <si>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</si>
  <si>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</si>
  <si>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</si>
  <si>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</si>
  <si>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</si>
  <si>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</si>
  <si>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</si>
  <si>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</si>
  <si>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</si>
  <si>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</si>
  <si>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</si>
  <si>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</si>
  <si>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</si>
  <si>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</si>
  <si>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</si>
  <si>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</si>
  <si>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</si>
  <si>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</si>
  <si>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</si>
  <si>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</si>
  <si>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</si>
  <si>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</si>
  <si>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</si>
  <si>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</si>
  <si>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</si>
  <si>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</si>
  <si>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</si>
  <si>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</si>
  <si>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</si>
  <si>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</si>
  <si>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</si>
  <si>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</si>
  <si>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</si>
  <si>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</si>
  <si>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</si>
  <si>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</si>
  <si>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</si>
  <si>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</si>
  <si>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</si>
  <si>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</si>
  <si>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</si>
  <si>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</si>
  <si>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</si>
  <si>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</si>
  <si>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</si>
  <si>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</si>
  <si>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</si>
  <si>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</si>
  <si>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</si>
  <si>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</si>
  <si>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</si>
  <si>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</si>
  <si>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</si>
  <si>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</si>
  <si>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</si>
  <si>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</si>
  <si>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</si>
  <si>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</si>
  <si>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</si>
  <si>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</si>
  <si>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</si>
  <si>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</si>
  <si>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</si>
  <si>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</si>
  <si>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</si>
  <si>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</si>
  <si>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</si>
  <si>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</si>
  <si>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</si>
  <si>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</si>
  <si>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</si>
  <si>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</si>
  <si>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</si>
  <si>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</si>
  <si>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</si>
  <si>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</si>
  <si>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</si>
  <si>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</si>
  <si>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</si>
  <si>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</si>
  <si>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</si>
  <si>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</si>
  <si>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</si>
  <si>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</si>
  <si>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</si>
  <si>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</si>
  <si>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</si>
  <si>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</si>
  <si>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</si>
  <si>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</si>
  <si>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</si>
  <si>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</si>
  <si>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</si>
  <si>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</si>
  <si>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</si>
  <si>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</si>
  <si>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</si>
  <si>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</si>
  <si>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</si>
  <si>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</si>
  <si>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</si>
  <si>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</si>
  <si>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</si>
  <si>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</si>
  <si>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</si>
  <si>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</si>
  <si>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</si>
  <si>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</si>
  <si>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</si>
  <si>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</si>
  <si>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</si>
  <si>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</si>
  <si>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</si>
  <si>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</si>
  <si>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</si>
  <si>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</si>
  <si>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</si>
  <si>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</si>
  <si>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</si>
  <si>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</si>
  <si>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</si>
  <si>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</si>
  <si>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</si>
  <si>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</si>
  <si>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</si>
  <si>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</si>
  <si>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</si>
  <si>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</si>
  <si>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</si>
  <si>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</si>
  <si>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</si>
  <si>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</si>
  <si>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</si>
  <si>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</si>
  <si>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</si>
  <si>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</si>
  <si>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</si>
  <si>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</si>
  <si>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</si>
  <si>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</si>
  <si>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</si>
  <si>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</si>
  <si>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</si>
  <si>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</si>
  <si>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</si>
  <si>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</si>
  <si>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</si>
  <si>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</si>
  <si>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</si>
  <si>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</si>
  <si>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</si>
  <si>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</si>
  <si>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</si>
  <si>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</si>
  <si>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</si>
  <si>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</si>
  <si>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</si>
  <si>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</si>
  <si>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</si>
  <si>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</si>
  <si>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</si>
  <si>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</si>
  <si>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</si>
  <si>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</si>
  <si>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</si>
  <si>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</si>
  <si>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</si>
  <si>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</si>
  <si>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</si>
  <si>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</si>
  <si>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</si>
  <si>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</si>
  <si>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</si>
  <si>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</si>
  <si>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</si>
  <si>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</si>
  <si>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</si>
  <si>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</si>
  <si>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</si>
  <si>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</si>
  <si>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</si>
  <si>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</si>
  <si>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</si>
  <si>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</si>
  <si>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</si>
  <si>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</si>
  <si>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</si>
  <si>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</si>
  <si>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</si>
  <si>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</si>
  <si>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</si>
  <si>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</si>
  <si>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</si>
  <si>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</si>
  <si>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</si>
  <si>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</si>
  <si>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</si>
  <si>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</si>
  <si>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</si>
  <si>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</si>
  <si>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</si>
  <si>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</si>
  <si>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</si>
  <si>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</si>
  <si>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</si>
  <si>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</si>
  <si>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</si>
  <si>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</si>
  <si>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</si>
  <si>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</si>
  <si>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</si>
  <si>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</si>
  <si>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</si>
  <si>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</si>
  <si>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</si>
  <si>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</si>
  <si>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</si>
  <si>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</si>
  <si>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</si>
  <si>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</si>
  <si>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</si>
  <si>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</si>
  <si>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</si>
  <si>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</si>
  <si>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</si>
  <si>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</si>
  <si>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</si>
  <si>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</si>
  <si>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</si>
  <si>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</si>
  <si>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</si>
  <si>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</si>
  <si>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</si>
  <si>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</si>
  <si>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</si>
  <si>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</si>
  <si>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</si>
  <si>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</si>
  <si>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</si>
  <si>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</si>
  <si>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</si>
  <si>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</si>
  <si>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</si>
  <si>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</si>
  <si>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</si>
  <si>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</si>
  <si>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</si>
  <si>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</si>
  <si>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</si>
  <si>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</si>
  <si>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</si>
  <si>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</si>
  <si>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</si>
  <si>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</si>
  <si>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</si>
  <si>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</si>
  <si>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</si>
  <si>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</si>
  <si>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</si>
  <si>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</si>
  <si>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</si>
  <si>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</si>
  <si>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</si>
  <si>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</si>
  <si>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</si>
  <si>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</si>
  <si>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</si>
  <si>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</si>
  <si>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</si>
  <si>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</si>
  <si>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</si>
  <si>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</si>
  <si>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</si>
  <si>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</si>
  <si>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</si>
  <si>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</si>
  <si>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</si>
  <si>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</si>
  <si>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</si>
  <si>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</si>
  <si>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</si>
  <si>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</si>
  <si>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</si>
  <si>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</si>
  <si>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</si>
  <si>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</si>
  <si>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</si>
  <si>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</si>
  <si>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</si>
  <si>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</si>
  <si>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</si>
  <si>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</si>
  <si>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</si>
  <si>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</si>
  <si>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</si>
  <si>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</si>
  <si>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</si>
  <si>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</si>
  <si>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</si>
  <si>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</si>
  <si>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</si>
  <si>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</si>
  <si>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</si>
  <si>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</si>
  <si>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</si>
  <si>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</si>
  <si>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</si>
  <si>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</si>
  <si>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</si>
  <si>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</si>
  <si>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</si>
  <si>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</si>
  <si>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</si>
  <si>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</si>
  <si>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</si>
  <si>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</si>
  <si>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</si>
  <si>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</si>
  <si>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</si>
  <si>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</si>
  <si>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</si>
  <si>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</si>
  <si>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</si>
  <si>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</si>
  <si>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</si>
  <si>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</si>
  <si>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</si>
  <si>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</si>
  <si>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</si>
  <si>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</si>
  <si>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</si>
  <si>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</si>
  <si>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</si>
  <si>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</si>
  <si>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</si>
  <si>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</si>
  <si>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</si>
  <si>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</si>
  <si>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</si>
  <si>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</si>
  <si>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</si>
  <si>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</si>
  <si>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</si>
  <si>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</si>
  <si>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</si>
  <si>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</si>
  <si>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</si>
  <si>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</si>
  <si>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</si>
  <si>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</si>
  <si>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</si>
  <si>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</si>
  <si>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</si>
  <si>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</si>
  <si>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</si>
  <si>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</si>
  <si>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</si>
  <si>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</si>
  <si>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</si>
  <si>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</si>
  <si>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</si>
  <si>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</si>
  <si>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</si>
  <si>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</si>
  <si>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</si>
  <si>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</si>
  <si>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</si>
  <si>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</si>
  <si>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</si>
  <si>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</si>
  <si>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</si>
  <si>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</si>
  <si>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</si>
  <si>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</si>
  <si>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</si>
  <si>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</si>
  <si>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</si>
  <si>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</si>
  <si>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</si>
  <si>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</si>
  <si>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</si>
  <si>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</si>
  <si>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</si>
  <si>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</si>
  <si>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</si>
  <si>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</si>
  <si>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</si>
  <si>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</si>
  <si>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</si>
  <si>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</si>
  <si>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</si>
  <si>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</si>
  <si>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</si>
  <si>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</si>
  <si>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</si>
  <si>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</si>
  <si>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</si>
  <si>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</si>
  <si>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</si>
  <si>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</si>
  <si>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</si>
  <si>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</si>
  <si>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</si>
  <si>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</si>
  <si>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</si>
  <si>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</si>
  <si>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</si>
  <si>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Grand Total</t>
  </si>
  <si>
    <t>Years</t>
  </si>
  <si>
    <t>2016</t>
  </si>
  <si>
    <t>Jan</t>
  </si>
  <si>
    <t>Feb</t>
  </si>
  <si>
    <t>Mar</t>
  </si>
  <si>
    <t>Apr</t>
  </si>
  <si>
    <t>May</t>
  </si>
  <si>
    <t>Jun</t>
  </si>
  <si>
    <t>Jul</t>
  </si>
  <si>
    <t>Aug</t>
  </si>
  <si>
    <t>Sep</t>
  </si>
  <si>
    <t>Oct</t>
  </si>
  <si>
    <t>Nov</t>
  </si>
  <si>
    <t>Dec</t>
  </si>
  <si>
    <t>2017</t>
  </si>
  <si>
    <t>2018</t>
  </si>
  <si>
    <t>2019</t>
  </si>
  <si>
    <t>Row Labels</t>
  </si>
  <si>
    <t>Sum of Sales</t>
  </si>
  <si>
    <t>Sum of Profit</t>
  </si>
  <si>
    <t>Data</t>
  </si>
  <si>
    <t>Column1</t>
  </si>
  <si>
    <t>Column2</t>
  </si>
  <si>
    <t>Average of Discount</t>
  </si>
  <si>
    <t>Total</t>
  </si>
  <si>
    <t>2016 Total</t>
  </si>
  <si>
    <t>2017 Total</t>
  </si>
  <si>
    <t>2018 Total</t>
  </si>
  <si>
    <t>2019 Total</t>
  </si>
  <si>
    <t>No</t>
  </si>
  <si>
    <t>Profit Percentage</t>
  </si>
  <si>
    <t>United States Total</t>
  </si>
  <si>
    <t>Average of Ratio Profit-Sales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</si>
</sst>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quot;$&quot;#,##0"/>
    <numFmt numFmtId="166" formatCode="0.0%"/>
  </numFmts>
  <fonts count="1" x14ac:knownFonts="1">
    <font>
      <sz val="10"/>
      <name val="MS Sans Serif"/>
    </font>
  </fonts>
  <fills count="2">
    <fill>
      <patternFill patternType="none"/>
    </fill>
    <fill>
      <patternFill patternType="gray125"/>
    </fill>
  </fills>
  <borders count="22">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top style="thin">
        <color rgb="FF999999"/>
      </top>
      <bottom style="thin">
        <color rgb="FF999999"/>
      </bottom>
      <diagonal/>
    </border>
    <border>
      <left style="thin">
        <color indexed="65"/>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rgb="FF999999"/>
      </left>
      <right/>
      <top/>
      <bottom/>
      <diagonal/>
    </border>
    <border>
      <left style="thin">
        <color rgb="FF999999"/>
      </left>
      <right style="thin">
        <color rgb="FF999999"/>
      </right>
      <top/>
      <bottom/>
      <diagonal/>
    </border>
    <border>
      <left/>
      <right style="thin">
        <color rgb="FF999999"/>
      </right>
      <top/>
      <bottom/>
      <diagonal/>
    </border>
  </borders>
  <cellStyleXfs count="1">
    <xf numFmtId="0" fontId="0" fillId="0" borderId="0"/>
  </cellStyleXfs>
  <cellXfs count="60">
    <xf numFmtId="0" fontId="0" fillId="0" borderId="0" xfId="0"/>
    <xf numFmtId="0" fontId="0" fillId="0" borderId="0" xfId="0" quotePrefix="1" applyNumberFormat="1"/>
    <xf numFmtId="14" fontId="0" fillId="0" borderId="0" xfId="0" applyNumberFormat="1"/>
    <xf numFmtId="0" fontId="0" fillId="0" borderId="0" xfId="0" applyNumberFormat="1"/>
    <xf numFmtId="0" fontId="0" fillId="0" borderId="1" xfId="0" applyBorder="1"/>
    <xf numFmtId="0" fontId="0" fillId="0" borderId="2" xfId="0" applyBorder="1"/>
    <xf numFmtId="0" fontId="0" fillId="0" borderId="3" xfId="0" applyBorder="1"/>
    <xf numFmtId="0" fontId="0" fillId="0" borderId="1" xfId="0" pivotButton="1" applyBorder="1"/>
    <xf numFmtId="0" fontId="0" fillId="0" borderId="5" xfId="0" applyBorder="1"/>
    <xf numFmtId="0" fontId="0" fillId="0" borderId="6" xfId="0" applyBorder="1"/>
    <xf numFmtId="0" fontId="0" fillId="0" borderId="1" xfId="0" applyBorder="1" applyAlignment="1">
      <alignment horizontal="left"/>
    </xf>
    <xf numFmtId="0" fontId="0" fillId="0" borderId="4" xfId="0" applyBorder="1" applyAlignment="1">
      <alignment horizontal="left"/>
    </xf>
    <xf numFmtId="0" fontId="0" fillId="0" borderId="5" xfId="0" applyBorder="1" applyAlignment="1">
      <alignment horizontal="left"/>
    </xf>
    <xf numFmtId="0" fontId="0" fillId="0" borderId="7" xfId="0" applyBorder="1"/>
    <xf numFmtId="0" fontId="0" fillId="0" borderId="1" xfId="0" applyNumberFormat="1" applyBorder="1"/>
    <xf numFmtId="0" fontId="0" fillId="0" borderId="5" xfId="0" applyNumberFormat="1" applyBorder="1"/>
    <xf numFmtId="164" fontId="0" fillId="0" borderId="3" xfId="0" applyNumberFormat="1" applyBorder="1"/>
    <xf numFmtId="164" fontId="0" fillId="0" borderId="7" xfId="0" applyNumberFormat="1" applyBorder="1"/>
    <xf numFmtId="164" fontId="0" fillId="0" borderId="0" xfId="0" applyNumberFormat="1"/>
    <xf numFmtId="165" fontId="0" fillId="0" borderId="7" xfId="0" applyNumberFormat="1" applyBorder="1"/>
    <xf numFmtId="165" fontId="0" fillId="0" borderId="8" xfId="0" applyNumberFormat="1" applyBorder="1"/>
    <xf numFmtId="165" fontId="0" fillId="0" borderId="9" xfId="0" applyNumberFormat="1" applyBorder="1"/>
    <xf numFmtId="165" fontId="0" fillId="0" borderId="1" xfId="0" applyNumberFormat="1" applyBorder="1"/>
    <xf numFmtId="165" fontId="0" fillId="0" borderId="4" xfId="0" applyNumberFormat="1" applyBorder="1"/>
    <xf numFmtId="165" fontId="0" fillId="0" borderId="5" xfId="0" applyNumberFormat="1" applyBorder="1"/>
    <xf numFmtId="0" fontId="0" fillId="0" borderId="10" xfId="0" applyBorder="1"/>
    <xf numFmtId="0" fontId="0" fillId="0" borderId="10" xfId="0" applyNumberFormat="1" applyBorder="1"/>
    <xf numFmtId="0" fontId="0" fillId="0" borderId="11" xfId="0" applyNumberFormat="1" applyBorder="1"/>
    <xf numFmtId="0" fontId="0" fillId="0" borderId="12" xfId="0" applyBorder="1"/>
    <xf numFmtId="0" fontId="0" fillId="0" borderId="12" xfId="0" applyNumberFormat="1" applyBorder="1"/>
    <xf numFmtId="0" fontId="0" fillId="0" borderId="13" xfId="0" applyNumberFormat="1" applyBorder="1"/>
    <xf numFmtId="0" fontId="0" fillId="0" borderId="4"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14" fontId="0" fillId="0" borderId="4" xfId="0" applyNumberFormat="1" applyBorder="1" applyAlignment="1">
      <alignment horizontal="left" indent="1"/>
    </xf>
    <xf numFmtId="14" fontId="0" fillId="0" borderId="1" xfId="0" applyNumberFormat="1" applyBorder="1"/>
    <xf numFmtId="14" fontId="0" fillId="0" borderId="19" xfId="0" applyNumberFormat="1" applyBorder="1"/>
    <xf numFmtId="166" fontId="0" fillId="0" borderId="12" xfId="0" applyNumberFormat="1" applyBorder="1"/>
    <xf numFmtId="166" fontId="0" fillId="0" borderId="20" xfId="0" applyNumberFormat="1" applyBorder="1"/>
    <xf numFmtId="166" fontId="0" fillId="0" borderId="13" xfId="0" applyNumberFormat="1" applyBorder="1"/>
    <xf numFmtId="9" fontId="0" fillId="0" borderId="12" xfId="0" applyNumberFormat="1" applyBorder="1"/>
    <xf numFmtId="9" fontId="0" fillId="0" borderId="20" xfId="0" applyNumberFormat="1" applyBorder="1"/>
    <xf numFmtId="9" fontId="0" fillId="0" borderId="13" xfId="0" applyNumberFormat="1" applyBorder="1"/>
    <xf numFmtId="165" fontId="0" fillId="0" borderId="19" xfId="0" applyNumberFormat="1" applyBorder="1"/>
    <xf numFmtId="165" fontId="0" fillId="0" borderId="21" xfId="0" applyNumberFormat="1" applyBorder="1"/>
    <xf numFmtId="10" fontId="0" fillId="0" borderId="7" xfId="0" applyNumberFormat="1" applyBorder="1"/>
    <xf numFmtId="10" fontId="0" fillId="0" borderId="21" xfId="0" applyNumberFormat="1" applyBorder="1"/>
    <xf numFmtId="10" fontId="0" fillId="0" borderId="9" xfId="0" applyNumberFormat="1" applyBorder="1"/>
    <xf numFmtId="165" fontId="0" fillId="0" borderId="10" xfId="0" applyNumberFormat="1" applyBorder="1"/>
    <xf numFmtId="165" fontId="0" fillId="0" borderId="0" xfId="0" applyNumberFormat="1"/>
    <xf numFmtId="165" fontId="0" fillId="0" borderId="11" xfId="0" applyNumberFormat="1" applyBorder="1"/>
    <xf numFmtId="165" fontId="0" fillId="0" borderId="12" xfId="0" applyNumberFormat="1" applyBorder="1"/>
    <xf numFmtId="165" fontId="0" fillId="0" borderId="20" xfId="0" applyNumberFormat="1" applyBorder="1"/>
    <xf numFmtId="165" fontId="0" fillId="0" borderId="13" xfId="0" applyNumberFormat="1" applyBorder="1"/>
    <xf numFmtId="10" fontId="0" fillId="0" borderId="0" xfId="0" applyNumberFormat="1"/>
    <xf numFmtId="0" fontId="0" fillId="0" borderId="0" xfId="0" applyAlignment="1">
      <alignment horizontal="center" wrapText="1"/>
    </xf>
  </cellXfs>
  <cellStyles count="1">
    <cellStyle name="Normal" xfId="0" builtinId="0"/>
  </cellStyles>
  <dxfs count="233">
    <dxf>
      <numFmt numFmtId="14" formatCode="0.00%"/>
    </dxf>
    <dxf>
      <numFmt numFmtId="164" formatCode="&quot;$&quot;#,##0.00"/>
    </dxf>
    <dxf>
      <numFmt numFmtId="164" formatCode="&quot;$&quot;#,##0.00"/>
    </dxf>
    <dxf>
      <numFmt numFmtId="164" formatCode="&quot;$&quot;#,##0.00"/>
    </dxf>
    <dxf>
      <numFmt numFmtId="165" formatCode="&quot;$&quot;#,##0"/>
    </dxf>
    <dxf>
      <numFmt numFmtId="165" formatCode="&quot;$&quot;#,##0"/>
    </dxf>
    <dxf>
      <numFmt numFmtId="14" formatCode="0.00%"/>
    </dxf>
    <dxf>
      <numFmt numFmtId="164" formatCode="&quot;$&quot;#,##0.00"/>
    </dxf>
    <dxf>
      <numFmt numFmtId="164" formatCode="&quot;$&quot;#,##0.00"/>
    </dxf>
    <dxf>
      <numFmt numFmtId="164" formatCode="&quot;$&quot;#,##0.00"/>
    </dxf>
    <dxf>
      <numFmt numFmtId="165" formatCode="&quot;$&quot;#,##0"/>
    </dxf>
    <dxf>
      <numFmt numFmtId="165" formatCode="&quot;$&quot;#,##0"/>
    </dxf>
    <dxf>
      <numFmt numFmtId="14" formatCode="0.00%"/>
    </dxf>
    <dxf>
      <numFmt numFmtId="164" formatCode="&quot;$&quot;#,##0.00"/>
    </dxf>
    <dxf>
      <numFmt numFmtId="164" formatCode="&quot;$&quot;#,##0.00"/>
    </dxf>
    <dxf>
      <numFmt numFmtId="164" formatCode="&quot;$&quot;#,##0.00"/>
    </dxf>
    <dxf>
      <numFmt numFmtId="165" formatCode="&quot;$&quot;#,##0"/>
    </dxf>
    <dxf>
      <numFmt numFmtId="165" formatCode="&quot;$&quot;#,##0"/>
    </dxf>
    <dxf>
      <numFmt numFmtId="14" formatCode="0.00%"/>
    </dxf>
    <dxf>
      <numFmt numFmtId="164" formatCode="&quot;$&quot;#,##0.00"/>
    </dxf>
    <dxf>
      <numFmt numFmtId="164" formatCode="&quot;$&quot;#,##0.00"/>
    </dxf>
    <dxf>
      <numFmt numFmtId="164" formatCode="&quot;$&quot;#,##0.00"/>
    </dxf>
    <dxf>
      <numFmt numFmtId="165" formatCode="&quot;$&quot;#,##0"/>
    </dxf>
    <dxf>
      <numFmt numFmtId="165" formatCode="&quot;$&quot;#,##0"/>
    </dxf>
    <dxf>
      <numFmt numFmtId="14" formatCode="0.00%"/>
    </dxf>
    <dxf>
      <numFmt numFmtId="164" formatCode="&quot;$&quot;#,##0.00"/>
    </dxf>
    <dxf>
      <numFmt numFmtId="164" formatCode="&quot;$&quot;#,##0.00"/>
    </dxf>
    <dxf>
      <numFmt numFmtId="164" formatCode="&quot;$&quot;#,##0.00"/>
    </dxf>
    <dxf>
      <numFmt numFmtId="165" formatCode="&quot;$&quot;#,##0"/>
    </dxf>
    <dxf>
      <numFmt numFmtId="165" formatCode="&quot;$&quot;#,##0"/>
    </dxf>
    <dxf>
      <numFmt numFmtId="14" formatCode="0.00%"/>
    </dxf>
    <dxf>
      <numFmt numFmtId="164" formatCode="&quot;$&quot;#,##0.00"/>
    </dxf>
    <dxf>
      <numFmt numFmtId="164" formatCode="&quot;$&quot;#,##0.00"/>
    </dxf>
    <dxf>
      <numFmt numFmtId="164" formatCode="&quot;$&quot;#,##0.00"/>
    </dxf>
    <dxf>
      <numFmt numFmtId="165" formatCode="&quot;$&quot;#,##0"/>
    </dxf>
    <dxf>
      <numFmt numFmtId="165" formatCode="&quot;$&quot;#,##0"/>
    </dxf>
    <dxf>
      <numFmt numFmtId="14" formatCode="0.00%"/>
    </dxf>
    <dxf>
      <numFmt numFmtId="164" formatCode="&quot;$&quot;#,##0.00"/>
    </dxf>
    <dxf>
      <numFmt numFmtId="164" formatCode="&quot;$&quot;#,##0.00"/>
    </dxf>
    <dxf>
      <numFmt numFmtId="164" formatCode="&quot;$&quot;#,##0.00"/>
    </dxf>
    <dxf>
      <numFmt numFmtId="165" formatCode="&quot;$&quot;#,##0"/>
    </dxf>
    <dxf>
      <numFmt numFmtId="165" formatCode="&quot;$&quot;#,##0"/>
    </dxf>
    <dxf>
      <numFmt numFmtId="14" formatCode="0.00%"/>
    </dxf>
    <dxf>
      <numFmt numFmtId="164" formatCode="&quot;$&quot;#,##0.00"/>
    </dxf>
    <dxf>
      <numFmt numFmtId="164" formatCode="&quot;$&quot;#,##0.00"/>
    </dxf>
    <dxf>
      <numFmt numFmtId="164" formatCode="&quot;$&quot;#,##0.00"/>
    </dxf>
    <dxf>
      <numFmt numFmtId="165" formatCode="&quot;$&quot;#,##0"/>
    </dxf>
    <dxf>
      <numFmt numFmtId="165" formatCode="&quot;$&quot;#,##0"/>
    </dxf>
    <dxf>
      <numFmt numFmtId="14" formatCode="0.00%"/>
    </dxf>
    <dxf>
      <numFmt numFmtId="164" formatCode="&quot;$&quot;#,##0.00"/>
    </dxf>
    <dxf>
      <numFmt numFmtId="164" formatCode="&quot;$&quot;#,##0.00"/>
    </dxf>
    <dxf>
      <numFmt numFmtId="164" formatCode="&quot;$&quot;#,##0.00"/>
    </dxf>
    <dxf>
      <numFmt numFmtId="165" formatCode="&quot;$&quot;#,##0"/>
    </dxf>
    <dxf>
      <numFmt numFmtId="165" formatCode="&quot;$&quot;#,##0"/>
    </dxf>
    <dxf>
      <numFmt numFmtId="14" formatCode="0.00%"/>
    </dxf>
    <dxf>
      <numFmt numFmtId="164" formatCode="&quot;$&quot;#,##0.00"/>
    </dxf>
    <dxf>
      <numFmt numFmtId="164" formatCode="&quot;$&quot;#,##0.00"/>
    </dxf>
    <dxf>
      <numFmt numFmtId="164" formatCode="&quot;$&quot;#,##0.00"/>
    </dxf>
    <dxf>
      <numFmt numFmtId="165" formatCode="&quot;$&quot;#,##0"/>
    </dxf>
    <dxf>
      <numFmt numFmtId="165" formatCode="&quot;$&quot;#,##0"/>
    </dxf>
    <dxf>
      <numFmt numFmtId="14" formatCode="0.00%"/>
    </dxf>
    <dxf>
      <numFmt numFmtId="164" formatCode="&quot;$&quot;#,##0.00"/>
    </dxf>
    <dxf>
      <numFmt numFmtId="164" formatCode="&quot;$&quot;#,##0.00"/>
    </dxf>
    <dxf>
      <numFmt numFmtId="164" formatCode="&quot;$&quot;#,##0.00"/>
    </dxf>
    <dxf>
      <numFmt numFmtId="165" formatCode="&quot;$&quot;#,##0"/>
    </dxf>
    <dxf>
      <numFmt numFmtId="165" formatCode="&quot;$&quot;#,##0"/>
    </dxf>
    <dxf>
      <numFmt numFmtId="14" formatCode="0.00%"/>
    </dxf>
    <dxf>
      <numFmt numFmtId="164" formatCode="&quot;$&quot;#,##0.00"/>
    </dxf>
    <dxf>
      <numFmt numFmtId="164" formatCode="&quot;$&quot;#,##0.00"/>
    </dxf>
    <dxf>
      <numFmt numFmtId="164" formatCode="&quot;$&quot;#,##0.00"/>
    </dxf>
    <dxf>
      <numFmt numFmtId="165" formatCode="&quot;$&quot;#,##0"/>
    </dxf>
    <dxf>
      <numFmt numFmtId="165" formatCode="&quot;$&quot;#,##0"/>
    </dxf>
    <dxf>
      <numFmt numFmtId="14" formatCode="0.00%"/>
    </dxf>
    <dxf>
      <numFmt numFmtId="164" formatCode="&quot;$&quot;#,##0.00"/>
    </dxf>
    <dxf>
      <numFmt numFmtId="164" formatCode="&quot;$&quot;#,##0.00"/>
    </dxf>
    <dxf>
      <numFmt numFmtId="164" formatCode="&quot;$&quot;#,##0.00"/>
    </dxf>
    <dxf>
      <numFmt numFmtId="165" formatCode="&quot;$&quot;#,##0"/>
    </dxf>
    <dxf>
      <numFmt numFmtId="165" formatCode="&quot;$&quot;#,##0"/>
    </dxf>
    <dxf>
      <numFmt numFmtId="14" formatCode="0.00%"/>
    </dxf>
    <dxf>
      <numFmt numFmtId="164" formatCode="&quot;$&quot;#,##0.00"/>
    </dxf>
    <dxf>
      <numFmt numFmtId="164" formatCode="&quot;$&quot;#,##0.00"/>
    </dxf>
    <dxf>
      <numFmt numFmtId="164" formatCode="&quot;$&quot;#,##0.00"/>
    </dxf>
    <dxf>
      <numFmt numFmtId="165" formatCode="&quot;$&quot;#,##0"/>
    </dxf>
    <dxf>
      <numFmt numFmtId="165" formatCode="&quot;$&quot;#,##0"/>
    </dxf>
    <dxf>
      <numFmt numFmtId="14" formatCode="0.00%"/>
    </dxf>
    <dxf>
      <numFmt numFmtId="164" formatCode="&quot;$&quot;#,##0.00"/>
    </dxf>
    <dxf>
      <numFmt numFmtId="164" formatCode="&quot;$&quot;#,##0.00"/>
    </dxf>
    <dxf>
      <numFmt numFmtId="164" formatCode="&quot;$&quot;#,##0.00"/>
    </dxf>
    <dxf>
      <numFmt numFmtId="165" formatCode="&quot;$&quot;#,##0"/>
    </dxf>
    <dxf>
      <numFmt numFmtId="165" formatCode="&quot;$&quot;#,##0"/>
    </dxf>
    <dxf>
      <numFmt numFmtId="14" formatCode="0.00%"/>
    </dxf>
    <dxf>
      <numFmt numFmtId="164" formatCode="&quot;$&quot;#,##0.00"/>
    </dxf>
    <dxf>
      <numFmt numFmtId="164" formatCode="&quot;$&quot;#,##0.00"/>
    </dxf>
    <dxf>
      <numFmt numFmtId="164" formatCode="&quot;$&quot;#,##0.00"/>
    </dxf>
    <dxf>
      <numFmt numFmtId="165" formatCode="&quot;$&quot;#,##0"/>
    </dxf>
    <dxf>
      <numFmt numFmtId="165" formatCode="&quot;$&quot;#,##0"/>
    </dxf>
    <dxf>
      <numFmt numFmtId="14" formatCode="0.00%"/>
    </dxf>
    <dxf>
      <numFmt numFmtId="164" formatCode="&quot;$&quot;#,##0.00"/>
    </dxf>
    <dxf>
      <numFmt numFmtId="164" formatCode="&quot;$&quot;#,##0.00"/>
    </dxf>
    <dxf>
      <numFmt numFmtId="164" formatCode="&quot;$&quot;#,##0.00"/>
    </dxf>
    <dxf>
      <numFmt numFmtId="165" formatCode="&quot;$&quot;#,##0"/>
    </dxf>
    <dxf>
      <numFmt numFmtId="165" formatCode="&quot;$&quot;#,##0"/>
    </dxf>
    <dxf>
      <numFmt numFmtId="14" formatCode="0.00%"/>
    </dxf>
    <dxf>
      <numFmt numFmtId="164" formatCode="&quot;$&quot;#,##0.00"/>
    </dxf>
    <dxf>
      <numFmt numFmtId="164" formatCode="&quot;$&quot;#,##0.00"/>
    </dxf>
    <dxf>
      <numFmt numFmtId="164" formatCode="&quot;$&quot;#,##0.00"/>
    </dxf>
    <dxf>
      <numFmt numFmtId="165" formatCode="&quot;$&quot;#,##0"/>
    </dxf>
    <dxf>
      <numFmt numFmtId="165" formatCode="&quot;$&quot;#,##0"/>
    </dxf>
    <dxf>
      <numFmt numFmtId="14" formatCode="0.00%"/>
    </dxf>
    <dxf>
      <numFmt numFmtId="164" formatCode="&quot;$&quot;#,##0.00"/>
    </dxf>
    <dxf>
      <numFmt numFmtId="164" formatCode="&quot;$&quot;#,##0.00"/>
    </dxf>
    <dxf>
      <numFmt numFmtId="164" formatCode="&quot;$&quot;#,##0.00"/>
    </dxf>
    <dxf>
      <numFmt numFmtId="165" formatCode="&quot;$&quot;#,##0"/>
    </dxf>
    <dxf>
      <numFmt numFmtId="165" formatCode="&quot;$&quot;#,##0"/>
    </dxf>
    <dxf>
      <numFmt numFmtId="164" formatCode="&quot;$&quot;#,##0.00"/>
    </dxf>
    <dxf>
      <numFmt numFmtId="164" formatCode="&quot;$&quot;#,##0.00"/>
    </dxf>
    <dxf>
      <numFmt numFmtId="164" formatCode="&quot;$&quot;#,##0.00"/>
    </dxf>
    <dxf>
      <numFmt numFmtId="165" formatCode="&quot;$&quot;#,##0"/>
    </dxf>
    <dxf>
      <numFmt numFmtId="165" formatCode="&quot;$&quot;#,##0"/>
    </dxf>
    <dxf>
      <numFmt numFmtId="14" formatCode="0.00%"/>
    </dxf>
    <dxf>
      <numFmt numFmtId="14" formatCode="0.00%"/>
    </dxf>
    <dxf>
      <numFmt numFmtId="164" formatCode="&quot;$&quot;#,##0.00"/>
    </dxf>
    <dxf>
      <numFmt numFmtId="164" formatCode="&quot;$&quot;#,##0.00"/>
    </dxf>
    <dxf>
      <numFmt numFmtId="164" formatCode="&quot;$&quot;#,##0.00"/>
    </dxf>
    <dxf>
      <numFmt numFmtId="165" formatCode="&quot;$&quot;#,##0"/>
    </dxf>
    <dxf>
      <numFmt numFmtId="165" formatCode="&quot;$&quot;#,##0"/>
    </dxf>
    <dxf>
      <numFmt numFmtId="14" formatCode="0.00%"/>
    </dxf>
    <dxf>
      <numFmt numFmtId="164" formatCode="&quot;$&quot;#,##0.00"/>
    </dxf>
    <dxf>
      <numFmt numFmtId="164" formatCode="&quot;$&quot;#,##0.00"/>
    </dxf>
    <dxf>
      <numFmt numFmtId="164" formatCode="&quot;$&quot;#,##0.00"/>
    </dxf>
    <dxf>
      <numFmt numFmtId="165" formatCode="&quot;$&quot;#,##0"/>
    </dxf>
    <dxf>
      <numFmt numFmtId="165" formatCode="&quot;$&quot;#,##0"/>
    </dxf>
    <dxf>
      <numFmt numFmtId="14" formatCode="0.00%"/>
    </dxf>
    <dxf>
      <numFmt numFmtId="164" formatCode="&quot;$&quot;#,##0.00"/>
    </dxf>
    <dxf>
      <numFmt numFmtId="164" formatCode="&quot;$&quot;#,##0.00"/>
    </dxf>
    <dxf>
      <numFmt numFmtId="164" formatCode="&quot;$&quot;#,##0.00"/>
    </dxf>
    <dxf>
      <numFmt numFmtId="165" formatCode="&quot;$&quot;#,##0"/>
    </dxf>
    <dxf>
      <numFmt numFmtId="165" formatCode="&quot;$&quot;#,##0"/>
    </dxf>
    <dxf>
      <numFmt numFmtId="14" formatCode="0.00%"/>
    </dxf>
    <dxf>
      <numFmt numFmtId="164" formatCode="&quot;$&quot;#,##0.00"/>
    </dxf>
    <dxf>
      <numFmt numFmtId="164" formatCode="&quot;$&quot;#,##0.00"/>
    </dxf>
    <dxf>
      <numFmt numFmtId="164" formatCode="&quot;$&quot;#,##0.00"/>
    </dxf>
    <dxf>
      <numFmt numFmtId="165" formatCode="&quot;$&quot;#,##0"/>
    </dxf>
    <dxf>
      <numFmt numFmtId="165" formatCode="&quot;$&quot;#,##0"/>
    </dxf>
    <dxf>
      <numFmt numFmtId="14" formatCode="0.00%"/>
    </dxf>
    <dxf>
      <numFmt numFmtId="164" formatCode="&quot;$&quot;#,##0.00"/>
    </dxf>
    <dxf>
      <numFmt numFmtId="164" formatCode="&quot;$&quot;#,##0.00"/>
    </dxf>
    <dxf>
      <numFmt numFmtId="164" formatCode="&quot;$&quot;#,##0.00"/>
    </dxf>
    <dxf>
      <numFmt numFmtId="165" formatCode="&quot;$&quot;#,##0"/>
    </dxf>
    <dxf>
      <numFmt numFmtId="165" formatCode="&quot;$&quot;#,##0"/>
    </dxf>
    <dxf>
      <numFmt numFmtId="14" formatCode="0.00%"/>
    </dxf>
    <dxf>
      <numFmt numFmtId="164" formatCode="&quot;$&quot;#,##0.00"/>
    </dxf>
    <dxf>
      <numFmt numFmtId="164" formatCode="&quot;$&quot;#,##0.00"/>
    </dxf>
    <dxf>
      <numFmt numFmtId="164" formatCode="&quot;$&quot;#,##0.00"/>
    </dxf>
    <dxf>
      <numFmt numFmtId="165" formatCode="&quot;$&quot;#,##0"/>
    </dxf>
    <dxf>
      <numFmt numFmtId="165" formatCode="&quot;$&quot;#,##0"/>
    </dxf>
    <dxf>
      <numFmt numFmtId="14" formatCode="0.00%"/>
    </dxf>
    <dxf>
      <numFmt numFmtId="164" formatCode="&quot;$&quot;#,##0.00"/>
    </dxf>
    <dxf>
      <numFmt numFmtId="164" formatCode="&quot;$&quot;#,##0.00"/>
    </dxf>
    <dxf>
      <numFmt numFmtId="164" formatCode="&quot;$&quot;#,##0.00"/>
    </dxf>
    <dxf>
      <numFmt numFmtId="165" formatCode="&quot;$&quot;#,##0"/>
    </dxf>
    <dxf>
      <numFmt numFmtId="165" formatCode="&quot;$&quot;#,##0"/>
    </dxf>
    <dxf>
      <numFmt numFmtId="14" formatCode="0.00%"/>
    </dxf>
    <dxf>
      <numFmt numFmtId="164" formatCode="&quot;$&quot;#,##0.00"/>
    </dxf>
    <dxf>
      <numFmt numFmtId="164" formatCode="&quot;$&quot;#,##0.00"/>
    </dxf>
    <dxf>
      <numFmt numFmtId="164" formatCode="&quot;$&quot;#,##0.00"/>
    </dxf>
    <dxf>
      <numFmt numFmtId="165" formatCode="&quot;$&quot;#,##0"/>
    </dxf>
    <dxf>
      <numFmt numFmtId="165" formatCode="&quot;$&quot;#,##0"/>
    </dxf>
    <dxf>
      <numFmt numFmtId="14" formatCode="0.00%"/>
    </dxf>
    <dxf>
      <numFmt numFmtId="164" formatCode="&quot;$&quot;#,##0.00"/>
    </dxf>
    <dxf>
      <numFmt numFmtId="164" formatCode="&quot;$&quot;#,##0.00"/>
    </dxf>
    <dxf>
      <numFmt numFmtId="164" formatCode="&quot;$&quot;#,##0.00"/>
    </dxf>
    <dxf>
      <numFmt numFmtId="165" formatCode="&quot;$&quot;#,##0"/>
    </dxf>
    <dxf>
      <numFmt numFmtId="165" formatCode="&quot;$&quot;#,##0"/>
    </dxf>
    <dxf>
      <numFmt numFmtId="14" formatCode="0.00%"/>
    </dxf>
    <dxf>
      <numFmt numFmtId="164" formatCode="&quot;$&quot;#,##0.00"/>
    </dxf>
    <dxf>
      <numFmt numFmtId="164" formatCode="&quot;$&quot;#,##0.00"/>
    </dxf>
    <dxf>
      <numFmt numFmtId="164" formatCode="&quot;$&quot;#,##0.00"/>
    </dxf>
    <dxf>
      <numFmt numFmtId="165" formatCode="&quot;$&quot;#,##0"/>
    </dxf>
    <dxf>
      <numFmt numFmtId="165" formatCode="&quot;$&quot;#,##0"/>
    </dxf>
    <dxf>
      <numFmt numFmtId="14" formatCode="0.00%"/>
    </dxf>
    <dxf>
      <numFmt numFmtId="164" formatCode="&quot;$&quot;#,##0.00"/>
    </dxf>
    <dxf>
      <numFmt numFmtId="164" formatCode="&quot;$&quot;#,##0.00"/>
    </dxf>
    <dxf>
      <numFmt numFmtId="164" formatCode="&quot;$&quot;#,##0.00"/>
    </dxf>
    <dxf>
      <numFmt numFmtId="165" formatCode="&quot;$&quot;#,##0"/>
    </dxf>
    <dxf>
      <numFmt numFmtId="165" formatCode="&quot;$&quot;#,##0"/>
    </dxf>
    <dxf>
      <numFmt numFmtId="164" formatCode="&quot;$&quot;#,##0.00"/>
    </dxf>
    <dxf>
      <numFmt numFmtId="164" formatCode="&quot;$&quot;#,##0.00"/>
    </dxf>
    <dxf>
      <numFmt numFmtId="164" formatCode="&quot;$&quot;#,##0.00"/>
    </dxf>
    <dxf>
      <numFmt numFmtId="165" formatCode="&quot;$&quot;#,##0"/>
    </dxf>
    <dxf>
      <numFmt numFmtId="165" formatCode="&quot;$&quot;#,##0"/>
    </dxf>
    <dxf>
      <numFmt numFmtId="164" formatCode="&quot;$&quot;#,##0.00"/>
    </dxf>
    <dxf>
      <numFmt numFmtId="164" formatCode="&quot;$&quot;#,##0.00"/>
    </dxf>
    <dxf>
      <numFmt numFmtId="164" formatCode="&quot;$&quot;#,##0.00"/>
    </dxf>
    <dxf>
      <numFmt numFmtId="165" formatCode="&quot;$&quot;#,##0"/>
    </dxf>
    <dxf>
      <numFmt numFmtId="165" formatCode="&quot;$&quot;#,##0"/>
    </dxf>
    <dxf>
      <numFmt numFmtId="164" formatCode="&quot;$&quot;#,##0.00"/>
    </dxf>
    <dxf>
      <numFmt numFmtId="164" formatCode="&quot;$&quot;#,##0.00"/>
    </dxf>
    <dxf>
      <numFmt numFmtId="164" formatCode="&quot;$&quot;#,##0.00"/>
    </dxf>
    <dxf>
      <numFmt numFmtId="165" formatCode="&quot;$&quot;#,##0"/>
    </dxf>
    <dxf>
      <numFmt numFmtId="165" formatCode="&quot;$&quot;#,##0"/>
    </dxf>
    <dxf>
      <numFmt numFmtId="14" formatCode="0.00%"/>
    </dxf>
    <dxf>
      <numFmt numFmtId="165" formatCode="&quot;$&quot;#,##0"/>
    </dxf>
    <dxf>
      <numFmt numFmtId="165" formatCode="&quot;$&quot;#,##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Sales-Profit!PivotTable1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BE"/>
              <a:t>Sales</a:t>
            </a:r>
            <a:r>
              <a:rPr lang="nl-BE" baseline="0"/>
              <a:t> and Profit</a:t>
            </a:r>
            <a:endParaRPr lang="nl-B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B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Sales-Profit'!$B$3:$B$4</c:f>
              <c:strCache>
                <c:ptCount val="1"/>
                <c:pt idx="0">
                  <c:v>Sum of Sales</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'Pivot Sales-Profit'!$A$5:$A$57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'Pivot Sales-Profit'!$B$5:$B$57</c:f>
              <c:numCache>
                <c:formatCode>"$"#,##0</c:formatCode>
                <c:ptCount val="48"/>
                <c:pt idx="0">
                  <c:v>1701.5280000000002</c:v>
                </c:pt>
                <c:pt idx="1">
                  <c:v>1183.6679999999999</c:v>
                </c:pt>
                <c:pt idx="2">
                  <c:v>11106.799000000003</c:v>
                </c:pt>
                <c:pt idx="3">
                  <c:v>14131.728999999994</c:v>
                </c:pt>
                <c:pt idx="4">
                  <c:v>9142.0000000000036</c:v>
                </c:pt>
                <c:pt idx="5">
                  <c:v>3970.9139999999998</c:v>
                </c:pt>
                <c:pt idx="6">
                  <c:v>10032.988000000001</c:v>
                </c:pt>
                <c:pt idx="7">
                  <c:v>7451.7739999999985</c:v>
                </c:pt>
                <c:pt idx="8">
                  <c:v>15507.745000000003</c:v>
                </c:pt>
                <c:pt idx="9">
                  <c:v>12637.678000000004</c:v>
                </c:pt>
                <c:pt idx="10">
                  <c:v>20994.494699999996</c:v>
                </c:pt>
                <c:pt idx="11">
                  <c:v>20573.556</c:v>
                </c:pt>
                <c:pt idx="12">
                  <c:v>3382.4639999999999</c:v>
                </c:pt>
                <c:pt idx="13">
                  <c:v>2565.2570000000001</c:v>
                </c:pt>
                <c:pt idx="14">
                  <c:v>16332.018399999997</c:v>
                </c:pt>
                <c:pt idx="15">
                  <c:v>4121.0440000000008</c:v>
                </c:pt>
                <c:pt idx="16">
                  <c:v>5454.9394999999977</c:v>
                </c:pt>
                <c:pt idx="17">
                  <c:v>9404.0889999999999</c:v>
                </c:pt>
                <c:pt idx="18">
                  <c:v>7191.699999999998</c:v>
                </c:pt>
                <c:pt idx="19">
                  <c:v>11455.7592</c:v>
                </c:pt>
                <c:pt idx="20">
                  <c:v>16604.561000000002</c:v>
                </c:pt>
                <c:pt idx="21">
                  <c:v>8646.3690000000006</c:v>
                </c:pt>
                <c:pt idx="22">
                  <c:v>27299.644800000013</c:v>
                </c:pt>
                <c:pt idx="23">
                  <c:v>16299.460999999999</c:v>
                </c:pt>
                <c:pt idx="24">
                  <c:v>9485.123999999998</c:v>
                </c:pt>
                <c:pt idx="25">
                  <c:v>2866.884</c:v>
                </c:pt>
                <c:pt idx="26">
                  <c:v>14226.473</c:v>
                </c:pt>
                <c:pt idx="27">
                  <c:v>16177.376000000006</c:v>
                </c:pt>
                <c:pt idx="28">
                  <c:v>18452.258000000005</c:v>
                </c:pt>
                <c:pt idx="29">
                  <c:v>7788.4940000000006</c:v>
                </c:pt>
                <c:pt idx="30">
                  <c:v>13168.918999999994</c:v>
                </c:pt>
                <c:pt idx="31">
                  <c:v>12943.470499999999</c:v>
                </c:pt>
                <c:pt idx="32">
                  <c:v>17802.812300000005</c:v>
                </c:pt>
                <c:pt idx="33">
                  <c:v>32130.544999999973</c:v>
                </c:pt>
                <c:pt idx="34">
                  <c:v>26493.179999999986</c:v>
                </c:pt>
                <c:pt idx="35">
                  <c:v>35570.825999999994</c:v>
                </c:pt>
                <c:pt idx="36">
                  <c:v>12221.231999999998</c:v>
                </c:pt>
                <c:pt idx="37">
                  <c:v>7959.2579999999989</c:v>
                </c:pt>
                <c:pt idx="38">
                  <c:v>16574.622800000001</c:v>
                </c:pt>
                <c:pt idx="39">
                  <c:v>14803.014600000002</c:v>
                </c:pt>
                <c:pt idx="40">
                  <c:v>14239.834799999997</c:v>
                </c:pt>
                <c:pt idx="41">
                  <c:v>19695.039999999997</c:v>
                </c:pt>
                <c:pt idx="42">
                  <c:v>16525.598999999998</c:v>
                </c:pt>
                <c:pt idx="43">
                  <c:v>25678.444</c:v>
                </c:pt>
                <c:pt idx="44">
                  <c:v>24105.103000000003</c:v>
                </c:pt>
                <c:pt idx="45">
                  <c:v>24877.168000000005</c:v>
                </c:pt>
                <c:pt idx="46">
                  <c:v>44644.076199999996</c:v>
                </c:pt>
                <c:pt idx="47">
                  <c:v>20524.432000000015</c:v>
                </c:pt>
              </c:numCache>
            </c:numRef>
          </c:val>
          <c:smooth val="0"/>
          <c:extLst>
            <c:ext xmlns:c16="http://schemas.microsoft.com/office/drawing/2014/chart" uri="{C3380CC4-5D6E-409C-BE32-E72D297353CC}">
              <c16:uniqueId val="{00000001-52B8-49B6-8D6B-25942BA4A710}"/>
            </c:ext>
          </c:extLst>
        </c:ser>
        <c:ser>
          <c:idx val="1"/>
          <c:order val="1"/>
          <c:tx>
            <c:strRef>
              <c:f>'Pivot Sales-Profit'!$C$3:$C$4</c:f>
              <c:strCache>
                <c:ptCount val="1"/>
                <c:pt idx="0">
                  <c:v>Sum of Profit</c:v>
                </c:pt>
              </c:strCache>
            </c:strRef>
          </c:tx>
          <c:spPr>
            <a:ln w="28575" cap="rnd">
              <a:solidFill>
                <a:schemeClr val="accent2"/>
              </a:solidFill>
              <a:round/>
            </a:ln>
            <a:effectLst/>
          </c:spPr>
          <c:marker>
            <c:symbol val="none"/>
          </c:marker>
          <c:cat>
            <c:multiLvlStrRef>
              <c:f>'Pivot Sales-Profit'!$A$5:$A$57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'Pivot Sales-Profit'!$C$5:$C$57</c:f>
              <c:numCache>
                <c:formatCode>"$"#,##0</c:formatCode>
                <c:ptCount val="48"/>
                <c:pt idx="0">
                  <c:v>300.91449999999998</c:v>
                </c:pt>
                <c:pt idx="1">
                  <c:v>307.29950000000002</c:v>
                </c:pt>
                <c:pt idx="2">
                  <c:v>333.051500000001</c:v>
                </c:pt>
                <c:pt idx="3">
                  <c:v>1393.3828000000005</c:v>
                </c:pt>
                <c:pt idx="4">
                  <c:v>2063.5013000000004</c:v>
                </c:pt>
                <c:pt idx="5">
                  <c:v>67.014899999999884</c:v>
                </c:pt>
                <c:pt idx="6">
                  <c:v>1308.7058000000002</c:v>
                </c:pt>
                <c:pt idx="7">
                  <c:v>2245.4838000000004</c:v>
                </c:pt>
                <c:pt idx="8">
                  <c:v>-948.10100000000068</c:v>
                </c:pt>
                <c:pt idx="9">
                  <c:v>746.39339999999982</c:v>
                </c:pt>
                <c:pt idx="10">
                  <c:v>3843.5716000000002</c:v>
                </c:pt>
                <c:pt idx="11">
                  <c:v>1852.0587999999991</c:v>
                </c:pt>
                <c:pt idx="12">
                  <c:v>-863.38239999999996</c:v>
                </c:pt>
                <c:pt idx="13">
                  <c:v>507.6056999999999</c:v>
                </c:pt>
                <c:pt idx="14">
                  <c:v>3886.7495999999983</c:v>
                </c:pt>
                <c:pt idx="15">
                  <c:v>563.12929999999994</c:v>
                </c:pt>
                <c:pt idx="16">
                  <c:v>678.36899999999946</c:v>
                </c:pt>
                <c:pt idx="17">
                  <c:v>517.99919999999986</c:v>
                </c:pt>
                <c:pt idx="18">
                  <c:v>907.16709999999989</c:v>
                </c:pt>
                <c:pt idx="19">
                  <c:v>1644.0792999999999</c:v>
                </c:pt>
                <c:pt idx="20">
                  <c:v>2817.9513999999995</c:v>
                </c:pt>
                <c:pt idx="21">
                  <c:v>1386.2609000000002</c:v>
                </c:pt>
                <c:pt idx="22">
                  <c:v>5147.285899999998</c:v>
                </c:pt>
                <c:pt idx="23">
                  <c:v>3495.1098000000006</c:v>
                </c:pt>
                <c:pt idx="24">
                  <c:v>1865.4546999999998</c:v>
                </c:pt>
                <c:pt idx="25">
                  <c:v>92.413799999999924</c:v>
                </c:pt>
                <c:pt idx="26">
                  <c:v>-327.46010000000024</c:v>
                </c:pt>
                <c:pt idx="27">
                  <c:v>3266.5158999999994</c:v>
                </c:pt>
                <c:pt idx="28">
                  <c:v>3244.8720999999991</c:v>
                </c:pt>
                <c:pt idx="29">
                  <c:v>687.74829999999952</c:v>
                </c:pt>
                <c:pt idx="30">
                  <c:v>1390.7556</c:v>
                </c:pt>
                <c:pt idx="31">
                  <c:v>991.9991</c:v>
                </c:pt>
                <c:pt idx="32">
                  <c:v>991.99529999999947</c:v>
                </c:pt>
                <c:pt idx="33">
                  <c:v>9650.1689999999981</c:v>
                </c:pt>
                <c:pt idx="34">
                  <c:v>4779.2851999999984</c:v>
                </c:pt>
                <c:pt idx="35">
                  <c:v>4361.4200999999994</c:v>
                </c:pt>
                <c:pt idx="36">
                  <c:v>46.587899999999514</c:v>
                </c:pt>
                <c:pt idx="37">
                  <c:v>1638.0886999999991</c:v>
                </c:pt>
                <c:pt idx="38">
                  <c:v>3911.9127999999996</c:v>
                </c:pt>
                <c:pt idx="39">
                  <c:v>2050.913599999999</c:v>
                </c:pt>
                <c:pt idx="40">
                  <c:v>1844.6398999999997</c:v>
                </c:pt>
                <c:pt idx="41">
                  <c:v>3448.5450999999989</c:v>
                </c:pt>
                <c:pt idx="42">
                  <c:v>3261.7663999999995</c:v>
                </c:pt>
                <c:pt idx="43">
                  <c:v>4637.5029999999979</c:v>
                </c:pt>
                <c:pt idx="44">
                  <c:v>3197.3305000000009</c:v>
                </c:pt>
                <c:pt idx="45">
                  <c:v>2808.6509000000001</c:v>
                </c:pt>
                <c:pt idx="46">
                  <c:v>697.0149999999976</c:v>
                </c:pt>
                <c:pt idx="47">
                  <c:v>-760.5905000000015</c:v>
                </c:pt>
              </c:numCache>
            </c:numRef>
          </c:val>
          <c:smooth val="0"/>
          <c:extLst>
            <c:ext xmlns:c16="http://schemas.microsoft.com/office/drawing/2014/chart" uri="{C3380CC4-5D6E-409C-BE32-E72D297353CC}">
              <c16:uniqueId val="{00000002-52B8-49B6-8D6B-25942BA4A710}"/>
            </c:ext>
          </c:extLst>
        </c:ser>
        <c:dLbls>
          <c:showLegendKey val="0"/>
          <c:showVal val="0"/>
          <c:showCatName val="0"/>
          <c:showSerName val="0"/>
          <c:showPercent val="0"/>
          <c:showBubbleSize val="0"/>
        </c:dLbls>
        <c:smooth val="0"/>
        <c:axId val="1123710464"/>
        <c:axId val="1123709216"/>
      </c:lineChart>
      <c:catAx>
        <c:axId val="1123710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123709216"/>
        <c:crosses val="autoZero"/>
        <c:auto val="1"/>
        <c:lblAlgn val="ctr"/>
        <c:lblOffset val="100"/>
        <c:noMultiLvlLbl val="0"/>
      </c:catAx>
      <c:valAx>
        <c:axId val="11237092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123710464"/>
        <c:crosses val="autoZero"/>
        <c:crossBetween val="between"/>
      </c:valAx>
      <c:spPr>
        <a:noFill/>
        <a:ln>
          <a:noFill/>
        </a:ln>
        <a:effectLst/>
      </c:spPr>
    </c:plotArea>
    <c:legend>
      <c:legendPos val="t"/>
      <c:layout>
        <c:manualLayout>
          <c:xMode val="edge"/>
          <c:yMode val="edge"/>
          <c:x val="0.18498565051631319"/>
          <c:y val="8.7857612818830214E-2"/>
          <c:w val="0.61834971358507196"/>
          <c:h val="4.620154544098359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B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Category!PivotTable5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BE"/>
              <a:t>Category</a:t>
            </a:r>
            <a:r>
              <a:rPr lang="nl-BE" baseline="0"/>
              <a:t> Sales Overview</a:t>
            </a:r>
            <a:endParaRPr lang="nl-B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B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Category'!$B$1:$B$2</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Category'!$A$3:$A$6</c:f>
              <c:strCache>
                <c:ptCount val="3"/>
                <c:pt idx="0">
                  <c:v>Furniture</c:v>
                </c:pt>
                <c:pt idx="1">
                  <c:v>Office Supplies</c:v>
                </c:pt>
                <c:pt idx="2">
                  <c:v>Technology</c:v>
                </c:pt>
              </c:strCache>
            </c:strRef>
          </c:cat>
          <c:val>
            <c:numRef>
              <c:f>'Pivot Category'!$B$3:$B$6</c:f>
              <c:numCache>
                <c:formatCode>"$"#,##0</c:formatCode>
                <c:ptCount val="3"/>
                <c:pt idx="0">
                  <c:v>229019.78580000016</c:v>
                </c:pt>
                <c:pt idx="1">
                  <c:v>230676.46199999968</c:v>
                </c:pt>
                <c:pt idx="2">
                  <c:v>246450.11900000009</c:v>
                </c:pt>
              </c:numCache>
            </c:numRef>
          </c:val>
          <c:extLst>
            <c:ext xmlns:c16="http://schemas.microsoft.com/office/drawing/2014/chart" uri="{C3380CC4-5D6E-409C-BE32-E72D297353CC}">
              <c16:uniqueId val="{00000000-824A-4D11-8D26-08810EC4EC06}"/>
            </c:ext>
          </c:extLst>
        </c:ser>
        <c:ser>
          <c:idx val="1"/>
          <c:order val="1"/>
          <c:tx>
            <c:strRef>
              <c:f>'Pivot Category'!$C$1:$C$2</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Category'!$A$3:$A$6</c:f>
              <c:strCache>
                <c:ptCount val="3"/>
                <c:pt idx="0">
                  <c:v>Furniture</c:v>
                </c:pt>
                <c:pt idx="1">
                  <c:v>Office Supplies</c:v>
                </c:pt>
                <c:pt idx="2">
                  <c:v>Technology</c:v>
                </c:pt>
              </c:strCache>
            </c:strRef>
          </c:cat>
          <c:val>
            <c:numRef>
              <c:f>'Pivot Category'!$C$3:$C$6</c:f>
              <c:numCache>
                <c:formatCode>"$"#,##0</c:formatCode>
                <c:ptCount val="3"/>
                <c:pt idx="0">
                  <c:v>7584.8157999999912</c:v>
                </c:pt>
                <c:pt idx="1">
                  <c:v>40227.320199999987</c:v>
                </c:pt>
                <c:pt idx="2">
                  <c:v>44166.998000000014</c:v>
                </c:pt>
              </c:numCache>
            </c:numRef>
          </c:val>
          <c:extLst>
            <c:ext xmlns:c16="http://schemas.microsoft.com/office/drawing/2014/chart" uri="{C3380CC4-5D6E-409C-BE32-E72D297353CC}">
              <c16:uniqueId val="{00000001-824A-4D11-8D26-08810EC4EC06}"/>
            </c:ext>
          </c:extLst>
        </c:ser>
        <c:ser>
          <c:idx val="2"/>
          <c:order val="2"/>
          <c:tx>
            <c:strRef>
              <c:f>'Pivot Category'!$D$1:$D$2</c:f>
              <c:strCache>
                <c:ptCount val="1"/>
                <c:pt idx="0">
                  <c:v>Profit Percentage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Category'!$A$3:$A$6</c:f>
              <c:strCache>
                <c:ptCount val="3"/>
                <c:pt idx="0">
                  <c:v>Furniture</c:v>
                </c:pt>
                <c:pt idx="1">
                  <c:v>Office Supplies</c:v>
                </c:pt>
                <c:pt idx="2">
                  <c:v>Technology</c:v>
                </c:pt>
              </c:strCache>
            </c:strRef>
          </c:cat>
          <c:val>
            <c:numRef>
              <c:f>'Pivot Category'!$D$3:$D$6</c:f>
              <c:numCache>
                <c:formatCode>0.00%</c:formatCode>
                <c:ptCount val="3"/>
                <c:pt idx="0">
                  <c:v>8.2462352820151491E-2</c:v>
                </c:pt>
                <c:pt idx="1">
                  <c:v>0.43735267392276156</c:v>
                </c:pt>
                <c:pt idx="2">
                  <c:v>0.48018497325708698</c:v>
                </c:pt>
              </c:numCache>
            </c:numRef>
          </c:val>
          <c:extLst>
            <c:ext xmlns:c16="http://schemas.microsoft.com/office/drawing/2014/chart" uri="{C3380CC4-5D6E-409C-BE32-E72D297353CC}">
              <c16:uniqueId val="{00000002-824A-4D11-8D26-08810EC4EC06}"/>
            </c:ext>
          </c:extLst>
        </c:ser>
        <c:dLbls>
          <c:dLblPos val="outEnd"/>
          <c:showLegendKey val="0"/>
          <c:showVal val="1"/>
          <c:showCatName val="0"/>
          <c:showSerName val="0"/>
          <c:showPercent val="0"/>
          <c:showBubbleSize val="0"/>
        </c:dLbls>
        <c:gapWidth val="219"/>
        <c:overlap val="-27"/>
        <c:axId val="1215874111"/>
        <c:axId val="1215872863"/>
      </c:barChart>
      <c:catAx>
        <c:axId val="1215874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215872863"/>
        <c:crosses val="autoZero"/>
        <c:auto val="1"/>
        <c:lblAlgn val="ctr"/>
        <c:lblOffset val="100"/>
        <c:noMultiLvlLbl val="0"/>
      </c:catAx>
      <c:valAx>
        <c:axId val="121587286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21587411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B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Category!PivotTable5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BE"/>
              <a:t>Category Sales </a:t>
            </a:r>
          </a:p>
        </c:rich>
      </c:tx>
      <c:layout>
        <c:manualLayout>
          <c:xMode val="edge"/>
          <c:yMode val="edge"/>
          <c:x val="0.24575678040244975"/>
          <c:y val="3.6016331291921846E-2"/>
        </c:manualLayout>
      </c:layout>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2"/>
          </a:solidFill>
          <a:ln w="19050">
            <a:solidFill>
              <a:schemeClr val="lt1"/>
            </a:solidFill>
          </a:ln>
          <a:effectLst/>
        </c:spPr>
      </c:pivotFmt>
      <c:pivotFmt>
        <c:idx val="10"/>
        <c:marker>
          <c:symbol val="none"/>
        </c:marker>
        <c:dLbl>
          <c:idx val="0"/>
          <c:spPr>
            <a:noFill/>
            <a:ln>
              <a:noFill/>
            </a:ln>
            <a:effectLst/>
          </c:spPr>
          <c:txPr>
            <a:bodyPr wrap="square" lIns="38100" tIns="19050" rIns="38100" bIns="19050" anchor="ctr">
              <a:spAutoFit/>
            </a:bodyPr>
            <a:lstStyle/>
            <a:p>
              <a:pPr>
                <a:defRPr/>
              </a:pPr>
              <a:endParaRPr lang="nl-B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pivotFmt>
      <c:pivotFmt>
        <c:idx val="14"/>
        <c:marker>
          <c:symbol val="none"/>
        </c:marker>
        <c:dLbl>
          <c:idx val="0"/>
          <c:spPr>
            <a:noFill/>
            <a:ln>
              <a:noFill/>
            </a:ln>
            <a:effectLst/>
          </c:spPr>
          <c:txPr>
            <a:bodyPr wrap="square" lIns="38100" tIns="19050" rIns="38100" bIns="19050" anchor="ctr">
              <a:spAutoFit/>
            </a:bodyPr>
            <a:lstStyle/>
            <a:p>
              <a:pPr>
                <a:defRPr/>
              </a:pPr>
              <a:endParaRPr lang="nl-B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pivotFmt>
      <c:pivotFmt>
        <c:idx val="16"/>
      </c:pivotFmt>
      <c:pivotFmt>
        <c:idx val="17"/>
      </c:pivotFmt>
    </c:pivotFmts>
    <c:plotArea>
      <c:layout/>
      <c:pieChart>
        <c:varyColors val="1"/>
        <c:ser>
          <c:idx val="0"/>
          <c:order val="0"/>
          <c:tx>
            <c:strRef>
              <c:f>'Pivot Category'!$B$1:$B$2</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8-DBE4-4EA2-B53F-66D38BB4F1D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A-DBE4-4EA2-B53F-66D38BB4F1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Category'!$A$3:$A$6</c:f>
              <c:strCache>
                <c:ptCount val="3"/>
                <c:pt idx="0">
                  <c:v>Furniture</c:v>
                </c:pt>
                <c:pt idx="1">
                  <c:v>Office Supplies</c:v>
                </c:pt>
                <c:pt idx="2">
                  <c:v>Technology</c:v>
                </c:pt>
              </c:strCache>
            </c:strRef>
          </c:cat>
          <c:val>
            <c:numRef>
              <c:f>'Pivot Category'!$B$3:$B$6</c:f>
              <c:numCache>
                <c:formatCode>"$"#,##0</c:formatCode>
                <c:ptCount val="3"/>
                <c:pt idx="0">
                  <c:v>229019.78580000016</c:v>
                </c:pt>
                <c:pt idx="1">
                  <c:v>230676.46199999968</c:v>
                </c:pt>
                <c:pt idx="2">
                  <c:v>246450.11900000009</c:v>
                </c:pt>
              </c:numCache>
            </c:numRef>
          </c:val>
          <c:extLst>
            <c:ext xmlns:c16="http://schemas.microsoft.com/office/drawing/2014/chart" uri="{C3380CC4-5D6E-409C-BE32-E72D297353CC}">
              <c16:uniqueId val="{0000001B-DBE4-4EA2-B53F-66D38BB4F1D0}"/>
            </c:ext>
          </c:extLst>
        </c:ser>
        <c:ser>
          <c:idx val="1"/>
          <c:order val="1"/>
          <c:tx>
            <c:strRef>
              <c:f>'Pivot Category'!$C$1:$C$2</c:f>
              <c:strCache>
                <c:ptCount val="1"/>
                <c:pt idx="0">
                  <c:v>Sum of Profit</c:v>
                </c:pt>
              </c:strCache>
            </c:strRef>
          </c:tx>
          <c:dPt>
            <c:idx val="0"/>
            <c:bubble3D val="0"/>
            <c:extLst>
              <c:ext xmlns:c16="http://schemas.microsoft.com/office/drawing/2014/chart" uri="{C3380CC4-5D6E-409C-BE32-E72D297353CC}">
                <c16:uniqueId val="{0000001D-DBE4-4EA2-B53F-66D38BB4F1D0}"/>
              </c:ext>
            </c:extLst>
          </c:dPt>
          <c:dPt>
            <c:idx val="1"/>
            <c:bubble3D val="0"/>
            <c:extLst>
              <c:ext xmlns:c16="http://schemas.microsoft.com/office/drawing/2014/chart" uri="{C3380CC4-5D6E-409C-BE32-E72D297353CC}">
                <c16:uniqueId val="{0000001E-DBE4-4EA2-B53F-66D38BB4F1D0}"/>
              </c:ext>
            </c:extLst>
          </c:dPt>
          <c:dPt>
            <c:idx val="2"/>
            <c:bubble3D val="0"/>
            <c:extLst>
              <c:ext xmlns:c16="http://schemas.microsoft.com/office/drawing/2014/chart" uri="{C3380CC4-5D6E-409C-BE32-E72D297353CC}">
                <c16:uniqueId val="{0000001F-DBE4-4EA2-B53F-66D38BB4F1D0}"/>
              </c:ext>
            </c:extLst>
          </c:dPt>
          <c:dLbls>
            <c:spPr>
              <a:noFill/>
              <a:ln>
                <a:noFill/>
              </a:ln>
              <a:effectLst/>
            </c:spPr>
            <c:txPr>
              <a:bodyPr wrap="square" lIns="38100" tIns="19050" rIns="38100" bIns="19050" anchor="ctr">
                <a:spAutoFit/>
              </a:bodyPr>
              <a:lstStyle/>
              <a:p>
                <a:pPr>
                  <a:defRPr/>
                </a:pPr>
                <a:endParaRPr lang="nl-BE"/>
              </a:p>
            </c:txPr>
            <c:dLblPos val="bestFit"/>
            <c:showLegendKey val="0"/>
            <c:showVal val="1"/>
            <c:showCatName val="0"/>
            <c:showSerName val="0"/>
            <c:showPercent val="0"/>
            <c:showBubbleSize val="0"/>
            <c:showLeaderLines val="1"/>
            <c:extLst>
              <c:ext xmlns:c15="http://schemas.microsoft.com/office/drawing/2012/chart" uri="{CE6537A1-D6FC-4f65-9D91-7224C49458BB}"/>
            </c:extLst>
          </c:dLbls>
          <c:cat>
            <c:strRef>
              <c:f>'Pivot Category'!$A$3:$A$6</c:f>
              <c:strCache>
                <c:ptCount val="3"/>
                <c:pt idx="0">
                  <c:v>Furniture</c:v>
                </c:pt>
                <c:pt idx="1">
                  <c:v>Office Supplies</c:v>
                </c:pt>
                <c:pt idx="2">
                  <c:v>Technology</c:v>
                </c:pt>
              </c:strCache>
            </c:strRef>
          </c:cat>
          <c:val>
            <c:numRef>
              <c:f>'Pivot Category'!$C$3:$C$6</c:f>
              <c:numCache>
                <c:formatCode>"$"#,##0</c:formatCode>
                <c:ptCount val="3"/>
                <c:pt idx="0">
                  <c:v>7584.8157999999912</c:v>
                </c:pt>
                <c:pt idx="1">
                  <c:v>40227.320199999987</c:v>
                </c:pt>
                <c:pt idx="2">
                  <c:v>44166.998000000014</c:v>
                </c:pt>
              </c:numCache>
            </c:numRef>
          </c:val>
          <c:extLst>
            <c:ext xmlns:c16="http://schemas.microsoft.com/office/drawing/2014/chart" uri="{C3380CC4-5D6E-409C-BE32-E72D297353CC}">
              <c16:uniqueId val="{0000001C-DBE4-4EA2-B53F-66D38BB4F1D0}"/>
            </c:ext>
          </c:extLst>
        </c:ser>
        <c:ser>
          <c:idx val="2"/>
          <c:order val="2"/>
          <c:tx>
            <c:strRef>
              <c:f>'Pivot Category'!$D$1:$D$2</c:f>
              <c:strCache>
                <c:ptCount val="1"/>
                <c:pt idx="0">
                  <c:v>Profit Percentage</c:v>
                </c:pt>
              </c:strCache>
            </c:strRef>
          </c:tx>
          <c:dPt>
            <c:idx val="0"/>
            <c:bubble3D val="0"/>
            <c:extLst>
              <c:ext xmlns:c16="http://schemas.microsoft.com/office/drawing/2014/chart" uri="{C3380CC4-5D6E-409C-BE32-E72D297353CC}">
                <c16:uniqueId val="{00000021-DBE4-4EA2-B53F-66D38BB4F1D0}"/>
              </c:ext>
            </c:extLst>
          </c:dPt>
          <c:dPt>
            <c:idx val="1"/>
            <c:bubble3D val="0"/>
            <c:extLst>
              <c:ext xmlns:c16="http://schemas.microsoft.com/office/drawing/2014/chart" uri="{C3380CC4-5D6E-409C-BE32-E72D297353CC}">
                <c16:uniqueId val="{00000022-DBE4-4EA2-B53F-66D38BB4F1D0}"/>
              </c:ext>
            </c:extLst>
          </c:dPt>
          <c:dPt>
            <c:idx val="2"/>
            <c:bubble3D val="0"/>
            <c:extLst>
              <c:ext xmlns:c16="http://schemas.microsoft.com/office/drawing/2014/chart" uri="{C3380CC4-5D6E-409C-BE32-E72D297353CC}">
                <c16:uniqueId val="{00000023-DBE4-4EA2-B53F-66D38BB4F1D0}"/>
              </c:ext>
            </c:extLst>
          </c:dPt>
          <c:dLbls>
            <c:spPr>
              <a:noFill/>
              <a:ln>
                <a:noFill/>
              </a:ln>
              <a:effectLst/>
            </c:spPr>
            <c:txPr>
              <a:bodyPr wrap="square" lIns="38100" tIns="19050" rIns="38100" bIns="19050" anchor="ctr">
                <a:spAutoFit/>
              </a:bodyPr>
              <a:lstStyle/>
              <a:p>
                <a:pPr>
                  <a:defRPr/>
                </a:pPr>
                <a:endParaRPr lang="nl-BE"/>
              </a:p>
            </c:txPr>
            <c:dLblPos val="bestFit"/>
            <c:showLegendKey val="0"/>
            <c:showVal val="1"/>
            <c:showCatName val="0"/>
            <c:showSerName val="0"/>
            <c:showPercent val="0"/>
            <c:showBubbleSize val="0"/>
            <c:showLeaderLines val="1"/>
            <c:extLst>
              <c:ext xmlns:c15="http://schemas.microsoft.com/office/drawing/2012/chart" uri="{CE6537A1-D6FC-4f65-9D91-7224C49458BB}"/>
            </c:extLst>
          </c:dLbls>
          <c:cat>
            <c:strRef>
              <c:f>'Pivot Category'!$A$3:$A$6</c:f>
              <c:strCache>
                <c:ptCount val="3"/>
                <c:pt idx="0">
                  <c:v>Furniture</c:v>
                </c:pt>
                <c:pt idx="1">
                  <c:v>Office Supplies</c:v>
                </c:pt>
                <c:pt idx="2">
                  <c:v>Technology</c:v>
                </c:pt>
              </c:strCache>
            </c:strRef>
          </c:cat>
          <c:val>
            <c:numRef>
              <c:f>'Pivot Category'!$D$3:$D$6</c:f>
              <c:numCache>
                <c:formatCode>0.00%</c:formatCode>
                <c:ptCount val="3"/>
                <c:pt idx="0">
                  <c:v>8.2462352820151491E-2</c:v>
                </c:pt>
                <c:pt idx="1">
                  <c:v>0.43735267392276156</c:v>
                </c:pt>
                <c:pt idx="2">
                  <c:v>0.48018497325708698</c:v>
                </c:pt>
              </c:numCache>
            </c:numRef>
          </c:val>
          <c:extLst>
            <c:ext xmlns:c16="http://schemas.microsoft.com/office/drawing/2014/chart" uri="{C3380CC4-5D6E-409C-BE32-E72D297353CC}">
              <c16:uniqueId val="{00000020-DBE4-4EA2-B53F-66D38BB4F1D0}"/>
            </c:ext>
          </c:extLst>
        </c:ser>
        <c:dLbls>
          <c:dLblPos val="bestFit"/>
          <c:showLegendKey val="0"/>
          <c:showVal val="1"/>
          <c:showCatName val="0"/>
          <c:showSerName val="0"/>
          <c:showPercent val="0"/>
          <c:showBubbleSize val="0"/>
          <c:showLeaderLines val="1"/>
        </c:dLbls>
        <c:firstSliceAng val="0"/>
      </c:pie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legend>
    <c:plotVisOnly val="1"/>
    <c:dispBlanksAs val="gap"/>
    <c:showDLblsOverMax val="0"/>
    <c:extLst/>
  </c:chart>
  <c:txPr>
    <a:bodyPr/>
    <a:lstStyle/>
    <a:p>
      <a:pPr>
        <a:defRPr/>
      </a:pPr>
      <a:endParaRPr lang="nl-B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Segment!PivotTable5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BE"/>
              <a:t>Segment</a:t>
            </a:r>
            <a:r>
              <a:rPr lang="nl-BE" baseline="0"/>
              <a:t> Sales Overview</a:t>
            </a:r>
            <a:endParaRPr lang="nl-B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B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Segment'!$C$1:$C$2</c:f>
              <c:strCache>
                <c:ptCount val="1"/>
                <c:pt idx="0">
                  <c:v>Consumer</c:v>
                </c:pt>
              </c:strCache>
            </c:strRef>
          </c:tx>
          <c:spPr>
            <a:solidFill>
              <a:schemeClr val="accent1"/>
            </a:solidFill>
            <a:ln>
              <a:noFill/>
            </a:ln>
            <a:effectLst/>
          </c:spPr>
          <c:invertIfNegative val="0"/>
          <c:cat>
            <c:strRef>
              <c:f>'Pivot Segment'!$A$3:$B$7</c:f>
              <c:strCache>
                <c:ptCount val="4"/>
                <c:pt idx="0">
                  <c:v>2016</c:v>
                </c:pt>
                <c:pt idx="1">
                  <c:v>2017</c:v>
                </c:pt>
                <c:pt idx="2">
                  <c:v>2018</c:v>
                </c:pt>
                <c:pt idx="3">
                  <c:v>2019</c:v>
                </c:pt>
              </c:strCache>
            </c:strRef>
          </c:cat>
          <c:val>
            <c:numRef>
              <c:f>'Pivot Segment'!$C$3:$C$7</c:f>
              <c:numCache>
                <c:formatCode>General</c:formatCode>
                <c:ptCount val="4"/>
                <c:pt idx="0">
                  <c:v>266096.8126000003</c:v>
                </c:pt>
                <c:pt idx="1">
                  <c:v>266535.93329999992</c:v>
                </c:pt>
                <c:pt idx="2">
                  <c:v>296863.89920000033</c:v>
                </c:pt>
                <c:pt idx="3">
                  <c:v>331904.69990000111</c:v>
                </c:pt>
              </c:numCache>
            </c:numRef>
          </c:val>
          <c:extLst>
            <c:ext xmlns:c16="http://schemas.microsoft.com/office/drawing/2014/chart" uri="{C3380CC4-5D6E-409C-BE32-E72D297353CC}">
              <c16:uniqueId val="{00000000-C5F4-4472-A96C-3A0DB7059B67}"/>
            </c:ext>
          </c:extLst>
        </c:ser>
        <c:ser>
          <c:idx val="1"/>
          <c:order val="1"/>
          <c:tx>
            <c:strRef>
              <c:f>'Pivot Segment'!$D$1:$D$2</c:f>
              <c:strCache>
                <c:ptCount val="1"/>
                <c:pt idx="0">
                  <c:v>Corporate</c:v>
                </c:pt>
              </c:strCache>
            </c:strRef>
          </c:tx>
          <c:spPr>
            <a:solidFill>
              <a:schemeClr val="accent2"/>
            </a:solidFill>
            <a:ln>
              <a:noFill/>
            </a:ln>
            <a:effectLst/>
          </c:spPr>
          <c:invertIfNegative val="0"/>
          <c:cat>
            <c:strRef>
              <c:f>'Pivot Segment'!$A$3:$B$7</c:f>
              <c:strCache>
                <c:ptCount val="4"/>
                <c:pt idx="0">
                  <c:v>2016</c:v>
                </c:pt>
                <c:pt idx="1">
                  <c:v>2017</c:v>
                </c:pt>
                <c:pt idx="2">
                  <c:v>2018</c:v>
                </c:pt>
                <c:pt idx="3">
                  <c:v>2019</c:v>
                </c:pt>
              </c:strCache>
            </c:strRef>
          </c:cat>
          <c:val>
            <c:numRef>
              <c:f>'Pivot Segment'!$D$3:$D$7</c:f>
              <c:numCache>
                <c:formatCode>General</c:formatCode>
                <c:ptCount val="4"/>
                <c:pt idx="0">
                  <c:v>128434.87370000005</c:v>
                </c:pt>
                <c:pt idx="1">
                  <c:v>128757.30689999994</c:v>
                </c:pt>
                <c:pt idx="2">
                  <c:v>207106.36179999987</c:v>
                </c:pt>
                <c:pt idx="3">
                  <c:v>241847.82440000013</c:v>
                </c:pt>
              </c:numCache>
            </c:numRef>
          </c:val>
          <c:extLst>
            <c:ext xmlns:c16="http://schemas.microsoft.com/office/drawing/2014/chart" uri="{C3380CC4-5D6E-409C-BE32-E72D297353CC}">
              <c16:uniqueId val="{00000001-C5F4-4472-A96C-3A0DB7059B67}"/>
            </c:ext>
          </c:extLst>
        </c:ser>
        <c:ser>
          <c:idx val="2"/>
          <c:order val="2"/>
          <c:tx>
            <c:strRef>
              <c:f>'Pivot Segment'!$E$1:$E$2</c:f>
              <c:strCache>
                <c:ptCount val="1"/>
                <c:pt idx="0">
                  <c:v>Home Office</c:v>
                </c:pt>
              </c:strCache>
            </c:strRef>
          </c:tx>
          <c:spPr>
            <a:solidFill>
              <a:schemeClr val="accent3"/>
            </a:solidFill>
            <a:ln>
              <a:noFill/>
            </a:ln>
            <a:effectLst/>
          </c:spPr>
          <c:invertIfNegative val="0"/>
          <c:cat>
            <c:strRef>
              <c:f>'Pivot Segment'!$A$3:$B$7</c:f>
              <c:strCache>
                <c:ptCount val="4"/>
                <c:pt idx="0">
                  <c:v>2016</c:v>
                </c:pt>
                <c:pt idx="1">
                  <c:v>2017</c:v>
                </c:pt>
                <c:pt idx="2">
                  <c:v>2018</c:v>
                </c:pt>
                <c:pt idx="3">
                  <c:v>2019</c:v>
                </c:pt>
              </c:strCache>
            </c:strRef>
          </c:cat>
          <c:val>
            <c:numRef>
              <c:f>'Pivot Segment'!$E$3:$E$7</c:f>
              <c:numCache>
                <c:formatCode>General</c:formatCode>
                <c:ptCount val="4"/>
                <c:pt idx="0">
                  <c:v>89715.811800000054</c:v>
                </c:pt>
                <c:pt idx="1">
                  <c:v>75239.268800000005</c:v>
                </c:pt>
                <c:pt idx="2">
                  <c:v>105235.33699999997</c:v>
                </c:pt>
                <c:pt idx="3">
                  <c:v>159462.73090000002</c:v>
                </c:pt>
              </c:numCache>
            </c:numRef>
          </c:val>
          <c:extLst>
            <c:ext xmlns:c16="http://schemas.microsoft.com/office/drawing/2014/chart" uri="{C3380CC4-5D6E-409C-BE32-E72D297353CC}">
              <c16:uniqueId val="{00000002-C5F4-4472-A96C-3A0DB7059B67}"/>
            </c:ext>
          </c:extLst>
        </c:ser>
        <c:dLbls>
          <c:showLegendKey val="0"/>
          <c:showVal val="0"/>
          <c:showCatName val="0"/>
          <c:showSerName val="0"/>
          <c:showPercent val="0"/>
          <c:showBubbleSize val="0"/>
        </c:dLbls>
        <c:gapWidth val="219"/>
        <c:overlap val="-27"/>
        <c:axId val="1282332879"/>
        <c:axId val="1282348687"/>
      </c:barChart>
      <c:catAx>
        <c:axId val="1282332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282348687"/>
        <c:crosses val="autoZero"/>
        <c:auto val="1"/>
        <c:lblAlgn val="ctr"/>
        <c:lblOffset val="100"/>
        <c:noMultiLvlLbl val="0"/>
      </c:catAx>
      <c:valAx>
        <c:axId val="1282348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28233287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nl-BE"/>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B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Region!PivotTable1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BE"/>
              <a:t>Region's</a:t>
            </a:r>
            <a:r>
              <a:rPr lang="nl-BE" baseline="0"/>
              <a:t> Sales Overview</a:t>
            </a:r>
            <a:endParaRPr lang="nl-BE"/>
          </a:p>
        </c:rich>
      </c:tx>
      <c:layout>
        <c:manualLayout>
          <c:xMode val="edge"/>
          <c:yMode val="edge"/>
          <c:x val="0.40676297383925647"/>
          <c:y val="1.516936053705323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BE"/>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80313178149527"/>
          <c:y val="7.3875405816561102E-2"/>
          <c:w val="0.67430774278215222"/>
          <c:h val="0.65853091280256637"/>
        </c:manualLayout>
      </c:layout>
      <c:lineChart>
        <c:grouping val="standard"/>
        <c:varyColors val="0"/>
        <c:ser>
          <c:idx val="0"/>
          <c:order val="0"/>
          <c:tx>
            <c:strRef>
              <c:f>'Pivot Region'!$K$17:$K$18</c:f>
              <c:strCache>
                <c:ptCount val="1"/>
                <c:pt idx="0">
                  <c:v>Central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Region'!$I$19:$J$23</c:f>
              <c:strCache>
                <c:ptCount val="4"/>
                <c:pt idx="0">
                  <c:v>2016</c:v>
                </c:pt>
                <c:pt idx="1">
                  <c:v>2017</c:v>
                </c:pt>
                <c:pt idx="2">
                  <c:v>2018</c:v>
                </c:pt>
                <c:pt idx="3">
                  <c:v>2019</c:v>
                </c:pt>
              </c:strCache>
            </c:strRef>
          </c:cat>
          <c:val>
            <c:numRef>
              <c:f>'Pivot Region'!$K$19:$K$23</c:f>
              <c:numCache>
                <c:formatCode>General</c:formatCode>
                <c:ptCount val="4"/>
                <c:pt idx="0">
                  <c:v>103838.16459999986</c:v>
                </c:pt>
                <c:pt idx="1">
                  <c:v>102874.22199999995</c:v>
                </c:pt>
                <c:pt idx="2">
                  <c:v>147429.37600000005</c:v>
                </c:pt>
                <c:pt idx="3">
                  <c:v>147098.12820000001</c:v>
                </c:pt>
              </c:numCache>
            </c:numRef>
          </c:val>
          <c:smooth val="0"/>
          <c:extLst>
            <c:ext xmlns:c16="http://schemas.microsoft.com/office/drawing/2014/chart" uri="{C3380CC4-5D6E-409C-BE32-E72D297353CC}">
              <c16:uniqueId val="{00000000-CE4B-4C01-99AC-31B8FE520A13}"/>
            </c:ext>
          </c:extLst>
        </c:ser>
        <c:ser>
          <c:idx val="1"/>
          <c:order val="1"/>
          <c:tx>
            <c:strRef>
              <c:f>'Pivot Region'!$L$17:$L$18</c:f>
              <c:strCache>
                <c:ptCount val="1"/>
                <c:pt idx="0">
                  <c:v>East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Region'!$I$19:$J$23</c:f>
              <c:strCache>
                <c:ptCount val="4"/>
                <c:pt idx="0">
                  <c:v>2016</c:v>
                </c:pt>
                <c:pt idx="1">
                  <c:v>2017</c:v>
                </c:pt>
                <c:pt idx="2">
                  <c:v>2018</c:v>
                </c:pt>
                <c:pt idx="3">
                  <c:v>2019</c:v>
                </c:pt>
              </c:strCache>
            </c:strRef>
          </c:cat>
          <c:val>
            <c:numRef>
              <c:f>'Pivot Region'!$L$19:$L$23</c:f>
              <c:numCache>
                <c:formatCode>General</c:formatCode>
                <c:ptCount val="4"/>
                <c:pt idx="0">
                  <c:v>128680.45700000007</c:v>
                </c:pt>
                <c:pt idx="1">
                  <c:v>156332.05699999983</c:v>
                </c:pt>
                <c:pt idx="2">
                  <c:v>180685.82200000033</c:v>
                </c:pt>
                <c:pt idx="3">
                  <c:v>213082.90400000013</c:v>
                </c:pt>
              </c:numCache>
            </c:numRef>
          </c:val>
          <c:smooth val="0"/>
          <c:extLst>
            <c:ext xmlns:c16="http://schemas.microsoft.com/office/drawing/2014/chart" uri="{C3380CC4-5D6E-409C-BE32-E72D297353CC}">
              <c16:uniqueId val="{00000001-F777-4B43-A2F2-A8755E25C117}"/>
            </c:ext>
          </c:extLst>
        </c:ser>
        <c:ser>
          <c:idx val="2"/>
          <c:order val="2"/>
          <c:tx>
            <c:strRef>
              <c:f>'Pivot Region'!$M$17:$M$18</c:f>
              <c:strCache>
                <c:ptCount val="1"/>
                <c:pt idx="0">
                  <c:v>South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Region'!$I$19:$J$23</c:f>
              <c:strCache>
                <c:ptCount val="4"/>
                <c:pt idx="0">
                  <c:v>2016</c:v>
                </c:pt>
                <c:pt idx="1">
                  <c:v>2017</c:v>
                </c:pt>
                <c:pt idx="2">
                  <c:v>2018</c:v>
                </c:pt>
                <c:pt idx="3">
                  <c:v>2019</c:v>
                </c:pt>
              </c:strCache>
            </c:strRef>
          </c:cat>
          <c:val>
            <c:numRef>
              <c:f>'Pivot Region'!$M$19:$M$23</c:f>
              <c:numCache>
                <c:formatCode>General</c:formatCode>
                <c:ptCount val="4"/>
                <c:pt idx="0">
                  <c:v>103845.84349999999</c:v>
                </c:pt>
                <c:pt idx="1">
                  <c:v>71359.980499999976</c:v>
                </c:pt>
                <c:pt idx="2">
                  <c:v>93610.223499999978</c:v>
                </c:pt>
                <c:pt idx="3">
                  <c:v>122905.85749999995</c:v>
                </c:pt>
              </c:numCache>
            </c:numRef>
          </c:val>
          <c:smooth val="0"/>
          <c:extLst>
            <c:ext xmlns:c16="http://schemas.microsoft.com/office/drawing/2014/chart" uri="{C3380CC4-5D6E-409C-BE32-E72D297353CC}">
              <c16:uniqueId val="{00000002-F777-4B43-A2F2-A8755E25C117}"/>
            </c:ext>
          </c:extLst>
        </c:ser>
        <c:ser>
          <c:idx val="3"/>
          <c:order val="3"/>
          <c:tx>
            <c:strRef>
              <c:f>'Pivot Region'!$N$17:$N$18</c:f>
              <c:strCache>
                <c:ptCount val="1"/>
                <c:pt idx="0">
                  <c:v>West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Region'!$I$19:$J$23</c:f>
              <c:strCache>
                <c:ptCount val="4"/>
                <c:pt idx="0">
                  <c:v>2016</c:v>
                </c:pt>
                <c:pt idx="1">
                  <c:v>2017</c:v>
                </c:pt>
                <c:pt idx="2">
                  <c:v>2018</c:v>
                </c:pt>
                <c:pt idx="3">
                  <c:v>2019</c:v>
                </c:pt>
              </c:strCache>
            </c:strRef>
          </c:cat>
          <c:val>
            <c:numRef>
              <c:f>'Pivot Region'!$N$19:$N$23</c:f>
              <c:numCache>
                <c:formatCode>General</c:formatCode>
                <c:ptCount val="4"/>
                <c:pt idx="0">
                  <c:v>147883.03300000005</c:v>
                </c:pt>
                <c:pt idx="1">
                  <c:v>139966.24949999992</c:v>
                </c:pt>
                <c:pt idx="2">
                  <c:v>187480.1765</c:v>
                </c:pt>
                <c:pt idx="3">
                  <c:v>250128.36550000001</c:v>
                </c:pt>
              </c:numCache>
            </c:numRef>
          </c:val>
          <c:smooth val="0"/>
          <c:extLst>
            <c:ext xmlns:c16="http://schemas.microsoft.com/office/drawing/2014/chart" uri="{C3380CC4-5D6E-409C-BE32-E72D297353CC}">
              <c16:uniqueId val="{00000003-F777-4B43-A2F2-A8755E25C117}"/>
            </c:ext>
          </c:extLst>
        </c:ser>
        <c:dLbls>
          <c:showLegendKey val="0"/>
          <c:showVal val="0"/>
          <c:showCatName val="0"/>
          <c:showSerName val="0"/>
          <c:showPercent val="0"/>
          <c:showBubbleSize val="0"/>
        </c:dLbls>
        <c:marker val="1"/>
        <c:smooth val="0"/>
        <c:axId val="1297127183"/>
        <c:axId val="1297125935"/>
      </c:lineChart>
      <c:catAx>
        <c:axId val="1297127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297125935"/>
        <c:crosses val="autoZero"/>
        <c:auto val="1"/>
        <c:lblAlgn val="ctr"/>
        <c:lblOffset val="100"/>
        <c:noMultiLvlLbl val="0"/>
      </c:catAx>
      <c:valAx>
        <c:axId val="1297125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29712718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nl-BE"/>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B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Region!PivotTable2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Region's Sales</a:t>
            </a:r>
            <a:r>
              <a:rPr lang="en-US" baseline="0"/>
              <a:t> Ratio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BE"/>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'Pivot Region'!$R$26:$R$27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2A7-4184-9291-EF1CC6F46F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2A7-4184-9291-EF1CC6F46FA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2A7-4184-9291-EF1CC6F46FA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2A7-4184-9291-EF1CC6F46FA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Region'!$Q$28:$Q$32</c:f>
              <c:strCache>
                <c:ptCount val="4"/>
                <c:pt idx="0">
                  <c:v>Central</c:v>
                </c:pt>
                <c:pt idx="1">
                  <c:v>East</c:v>
                </c:pt>
                <c:pt idx="2">
                  <c:v>South</c:v>
                </c:pt>
                <c:pt idx="3">
                  <c:v>West</c:v>
                </c:pt>
              </c:strCache>
            </c:strRef>
          </c:cat>
          <c:val>
            <c:numRef>
              <c:f>'Pivot Region'!$R$28:$R$32</c:f>
              <c:numCache>
                <c:formatCode>0.0%</c:formatCode>
                <c:ptCount val="4"/>
                <c:pt idx="0">
                  <c:v>0.2237437169237019</c:v>
                </c:pt>
                <c:pt idx="1">
                  <c:v>0.28380709215878674</c:v>
                </c:pt>
                <c:pt idx="2">
                  <c:v>0.17260717923444541</c:v>
                </c:pt>
                <c:pt idx="3">
                  <c:v>0.31984201168306603</c:v>
                </c:pt>
              </c:numCache>
            </c:numRef>
          </c:val>
          <c:extLst>
            <c:ext xmlns:c16="http://schemas.microsoft.com/office/drawing/2014/chart" uri="{C3380CC4-5D6E-409C-BE32-E72D297353CC}">
              <c16:uniqueId val="{00000008-62A7-4184-9291-EF1CC6F46FA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B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Return!PivotTable3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BE"/>
              <a:t>Return</a:t>
            </a:r>
            <a:r>
              <a:rPr lang="nl-BE" baseline="0"/>
              <a:t> Percentage</a:t>
            </a:r>
            <a:endParaRPr lang="nl-BE"/>
          </a:p>
        </c:rich>
      </c:tx>
      <c:layout>
        <c:manualLayout>
          <c:xMode val="edge"/>
          <c:yMode val="edge"/>
          <c:x val="0.24575678040244975"/>
          <c:y val="3.6016331291921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BE"/>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 Return'!$B$1:$B$2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5CC-4EB3-85F4-00CD2472F0C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5CC-4EB3-85F4-00CD2472F0C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Return'!$A$3:$A$5</c:f>
              <c:strCache>
                <c:ptCount val="2"/>
                <c:pt idx="0">
                  <c:v>No</c:v>
                </c:pt>
                <c:pt idx="1">
                  <c:v>Yes</c:v>
                </c:pt>
              </c:strCache>
            </c:strRef>
          </c:cat>
          <c:val>
            <c:numRef>
              <c:f>'Pivot Return'!$B$3:$B$5</c:f>
              <c:numCache>
                <c:formatCode>0%</c:formatCode>
                <c:ptCount val="2"/>
                <c:pt idx="0">
                  <c:v>0.92648543412430684</c:v>
                </c:pt>
                <c:pt idx="1">
                  <c:v>7.3514565875693147E-2</c:v>
                </c:pt>
              </c:numCache>
            </c:numRef>
          </c:val>
          <c:extLst>
            <c:ext xmlns:c16="http://schemas.microsoft.com/office/drawing/2014/chart" uri="{C3380CC4-5D6E-409C-BE32-E72D297353CC}">
              <c16:uniqueId val="{00000004-85CC-4EB3-85F4-00CD2472F0C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B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Person!PivotTable4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BE"/>
              <a:t>Sales</a:t>
            </a:r>
            <a:r>
              <a:rPr lang="nl-BE" baseline="0"/>
              <a:t> Person Performance</a:t>
            </a:r>
            <a:endParaRPr lang="nl-B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B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82746601119305"/>
          <c:y val="0.10096752816434727"/>
          <c:w val="0.77094168784457495"/>
          <c:h val="0.84019014521793123"/>
        </c:manualLayout>
      </c:layout>
      <c:barChart>
        <c:barDir val="col"/>
        <c:grouping val="clustered"/>
        <c:varyColors val="0"/>
        <c:ser>
          <c:idx val="0"/>
          <c:order val="0"/>
          <c:tx>
            <c:strRef>
              <c:f>'Pivot Person'!$B$1:$B$2</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Person'!$A$3:$A$7</c:f>
              <c:strCache>
                <c:ptCount val="4"/>
                <c:pt idx="0">
                  <c:v>Anna Andreadi</c:v>
                </c:pt>
                <c:pt idx="1">
                  <c:v>Cassandra Brandow</c:v>
                </c:pt>
                <c:pt idx="2">
                  <c:v>Chuck Magee</c:v>
                </c:pt>
                <c:pt idx="3">
                  <c:v>Kelly Williams</c:v>
                </c:pt>
              </c:strCache>
            </c:strRef>
          </c:cat>
          <c:val>
            <c:numRef>
              <c:f>'Pivot Person'!$B$3:$B$7</c:f>
              <c:numCache>
                <c:formatCode>"$"#,##0</c:formatCode>
                <c:ptCount val="4"/>
                <c:pt idx="0">
                  <c:v>225855.27450000029</c:v>
                </c:pt>
                <c:pt idx="1">
                  <c:v>121885.93250000005</c:v>
                </c:pt>
                <c:pt idx="2">
                  <c:v>200409.3470000001</c:v>
                </c:pt>
                <c:pt idx="3">
                  <c:v>157995.81279999981</c:v>
                </c:pt>
              </c:numCache>
            </c:numRef>
          </c:val>
          <c:extLst>
            <c:ext xmlns:c16="http://schemas.microsoft.com/office/drawing/2014/chart" uri="{C3380CC4-5D6E-409C-BE32-E72D297353CC}">
              <c16:uniqueId val="{00000000-BB9D-47B9-8554-44A66CA5D29F}"/>
            </c:ext>
          </c:extLst>
        </c:ser>
        <c:ser>
          <c:idx val="1"/>
          <c:order val="1"/>
          <c:tx>
            <c:strRef>
              <c:f>'Pivot Person'!$C$1:$C$2</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Person'!$A$3:$A$7</c:f>
              <c:strCache>
                <c:ptCount val="4"/>
                <c:pt idx="0">
                  <c:v>Anna Andreadi</c:v>
                </c:pt>
                <c:pt idx="1">
                  <c:v>Cassandra Brandow</c:v>
                </c:pt>
                <c:pt idx="2">
                  <c:v>Chuck Magee</c:v>
                </c:pt>
                <c:pt idx="3">
                  <c:v>Kelly Williams</c:v>
                </c:pt>
              </c:strCache>
            </c:strRef>
          </c:cat>
          <c:val>
            <c:numRef>
              <c:f>'Pivot Person'!$C$3:$C$7</c:f>
              <c:numCache>
                <c:formatCode>"$"#,##0</c:formatCode>
                <c:ptCount val="4"/>
                <c:pt idx="0">
                  <c:v>34437.429899999966</c:v>
                </c:pt>
                <c:pt idx="1">
                  <c:v>15215.223200000004</c:v>
                </c:pt>
                <c:pt idx="2">
                  <c:v>23622.578900000015</c:v>
                </c:pt>
                <c:pt idx="3">
                  <c:v>18703.901999999987</c:v>
                </c:pt>
              </c:numCache>
            </c:numRef>
          </c:val>
          <c:extLst>
            <c:ext xmlns:c16="http://schemas.microsoft.com/office/drawing/2014/chart" uri="{C3380CC4-5D6E-409C-BE32-E72D297353CC}">
              <c16:uniqueId val="{00000001-BB9D-47B9-8554-44A66CA5D29F}"/>
            </c:ext>
          </c:extLst>
        </c:ser>
        <c:dLbls>
          <c:dLblPos val="outEnd"/>
          <c:showLegendKey val="0"/>
          <c:showVal val="1"/>
          <c:showCatName val="0"/>
          <c:showSerName val="0"/>
          <c:showPercent val="0"/>
          <c:showBubbleSize val="0"/>
        </c:dLbls>
        <c:gapWidth val="219"/>
        <c:overlap val="-27"/>
        <c:axId val="1467763551"/>
        <c:axId val="1467756895"/>
      </c:barChart>
      <c:catAx>
        <c:axId val="1467763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467756895"/>
        <c:crosses val="autoZero"/>
        <c:auto val="1"/>
        <c:lblAlgn val="ctr"/>
        <c:lblOffset val="100"/>
        <c:noMultiLvlLbl val="0"/>
      </c:catAx>
      <c:valAx>
        <c:axId val="14677568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467763551"/>
        <c:crosses val="autoZero"/>
        <c:crossBetween val="between"/>
      </c:valAx>
      <c:spPr>
        <a:noFill/>
        <a:ln>
          <a:noFill/>
        </a:ln>
        <a:effectLst/>
      </c:spPr>
    </c:plotArea>
    <c:legend>
      <c:legendPos val="r"/>
      <c:layout>
        <c:manualLayout>
          <c:xMode val="edge"/>
          <c:yMode val="edge"/>
          <c:x val="0.86287563867841988"/>
          <c:y val="9.8730998286845565E-3"/>
          <c:w val="0.11697568514873818"/>
          <c:h val="9.30207727034202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B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Sales-Profit!PivotTable1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BE"/>
              <a:t>Sales</a:t>
            </a:r>
            <a:r>
              <a:rPr lang="nl-BE" baseline="0"/>
              <a:t> and Profit</a:t>
            </a:r>
            <a:endParaRPr lang="nl-B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BE"/>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2"/>
      </c:pivotFmt>
    </c:pivotFmts>
    <c:plotArea>
      <c:layout/>
      <c:lineChart>
        <c:grouping val="standard"/>
        <c:varyColors val="0"/>
        <c:ser>
          <c:idx val="0"/>
          <c:order val="0"/>
          <c:tx>
            <c:strRef>
              <c:f>'Pivot Sales-Profit'!$B$3:$B$4</c:f>
              <c:strCache>
                <c:ptCount val="1"/>
                <c:pt idx="0">
                  <c:v>Sum of Sales</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'Pivot Sales-Profit'!$A$5:$A$57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'Pivot Sales-Profit'!$B$5:$B$57</c:f>
              <c:numCache>
                <c:formatCode>"$"#,##0</c:formatCode>
                <c:ptCount val="48"/>
                <c:pt idx="0">
                  <c:v>1701.5280000000002</c:v>
                </c:pt>
                <c:pt idx="1">
                  <c:v>1183.6679999999999</c:v>
                </c:pt>
                <c:pt idx="2">
                  <c:v>11106.799000000003</c:v>
                </c:pt>
                <c:pt idx="3">
                  <c:v>14131.728999999994</c:v>
                </c:pt>
                <c:pt idx="4">
                  <c:v>9142.0000000000036</c:v>
                </c:pt>
                <c:pt idx="5">
                  <c:v>3970.9139999999998</c:v>
                </c:pt>
                <c:pt idx="6">
                  <c:v>10032.988000000001</c:v>
                </c:pt>
                <c:pt idx="7">
                  <c:v>7451.7739999999985</c:v>
                </c:pt>
                <c:pt idx="8">
                  <c:v>15507.745000000003</c:v>
                </c:pt>
                <c:pt idx="9">
                  <c:v>12637.678000000004</c:v>
                </c:pt>
                <c:pt idx="10">
                  <c:v>20994.494699999996</c:v>
                </c:pt>
                <c:pt idx="11">
                  <c:v>20573.556</c:v>
                </c:pt>
                <c:pt idx="12">
                  <c:v>3382.4639999999999</c:v>
                </c:pt>
                <c:pt idx="13">
                  <c:v>2565.2570000000001</c:v>
                </c:pt>
                <c:pt idx="14">
                  <c:v>16332.018399999997</c:v>
                </c:pt>
                <c:pt idx="15">
                  <c:v>4121.0440000000008</c:v>
                </c:pt>
                <c:pt idx="16">
                  <c:v>5454.9394999999977</c:v>
                </c:pt>
                <c:pt idx="17">
                  <c:v>9404.0889999999999</c:v>
                </c:pt>
                <c:pt idx="18">
                  <c:v>7191.699999999998</c:v>
                </c:pt>
                <c:pt idx="19">
                  <c:v>11455.7592</c:v>
                </c:pt>
                <c:pt idx="20">
                  <c:v>16604.561000000002</c:v>
                </c:pt>
                <c:pt idx="21">
                  <c:v>8646.3690000000006</c:v>
                </c:pt>
                <c:pt idx="22">
                  <c:v>27299.644800000013</c:v>
                </c:pt>
                <c:pt idx="23">
                  <c:v>16299.460999999999</c:v>
                </c:pt>
                <c:pt idx="24">
                  <c:v>9485.123999999998</c:v>
                </c:pt>
                <c:pt idx="25">
                  <c:v>2866.884</c:v>
                </c:pt>
                <c:pt idx="26">
                  <c:v>14226.473</c:v>
                </c:pt>
                <c:pt idx="27">
                  <c:v>16177.376000000006</c:v>
                </c:pt>
                <c:pt idx="28">
                  <c:v>18452.258000000005</c:v>
                </c:pt>
                <c:pt idx="29">
                  <c:v>7788.4940000000006</c:v>
                </c:pt>
                <c:pt idx="30">
                  <c:v>13168.918999999994</c:v>
                </c:pt>
                <c:pt idx="31">
                  <c:v>12943.470499999999</c:v>
                </c:pt>
                <c:pt idx="32">
                  <c:v>17802.812300000005</c:v>
                </c:pt>
                <c:pt idx="33">
                  <c:v>32130.544999999973</c:v>
                </c:pt>
                <c:pt idx="34">
                  <c:v>26493.179999999986</c:v>
                </c:pt>
                <c:pt idx="35">
                  <c:v>35570.825999999994</c:v>
                </c:pt>
                <c:pt idx="36">
                  <c:v>12221.231999999998</c:v>
                </c:pt>
                <c:pt idx="37">
                  <c:v>7959.2579999999989</c:v>
                </c:pt>
                <c:pt idx="38">
                  <c:v>16574.622800000001</c:v>
                </c:pt>
                <c:pt idx="39">
                  <c:v>14803.014600000002</c:v>
                </c:pt>
                <c:pt idx="40">
                  <c:v>14239.834799999997</c:v>
                </c:pt>
                <c:pt idx="41">
                  <c:v>19695.039999999997</c:v>
                </c:pt>
                <c:pt idx="42">
                  <c:v>16525.598999999998</c:v>
                </c:pt>
                <c:pt idx="43">
                  <c:v>25678.444</c:v>
                </c:pt>
                <c:pt idx="44">
                  <c:v>24105.103000000003</c:v>
                </c:pt>
                <c:pt idx="45">
                  <c:v>24877.168000000005</c:v>
                </c:pt>
                <c:pt idx="46">
                  <c:v>44644.076199999996</c:v>
                </c:pt>
                <c:pt idx="47">
                  <c:v>20524.432000000015</c:v>
                </c:pt>
              </c:numCache>
            </c:numRef>
          </c:val>
          <c:smooth val="0"/>
          <c:extLst>
            <c:ext xmlns:c16="http://schemas.microsoft.com/office/drawing/2014/chart" uri="{C3380CC4-5D6E-409C-BE32-E72D297353CC}">
              <c16:uniqueId val="{00000000-B85B-434B-9F8F-E7C78FFCD032}"/>
            </c:ext>
          </c:extLst>
        </c:ser>
        <c:ser>
          <c:idx val="1"/>
          <c:order val="1"/>
          <c:tx>
            <c:strRef>
              <c:f>'Pivot Sales-Profit'!$C$3:$C$4</c:f>
              <c:strCache>
                <c:ptCount val="1"/>
                <c:pt idx="0">
                  <c:v>Sum of Profit</c:v>
                </c:pt>
              </c:strCache>
            </c:strRef>
          </c:tx>
          <c:spPr>
            <a:ln w="28575" cap="rnd">
              <a:solidFill>
                <a:schemeClr val="accent2"/>
              </a:solidFill>
              <a:round/>
            </a:ln>
            <a:effectLst/>
          </c:spPr>
          <c:marker>
            <c:symbol val="none"/>
          </c:marker>
          <c:cat>
            <c:multiLvlStrRef>
              <c:f>'Pivot Sales-Profit'!$A$5:$A$57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'Pivot Sales-Profit'!$C$5:$C$57</c:f>
              <c:numCache>
                <c:formatCode>"$"#,##0</c:formatCode>
                <c:ptCount val="48"/>
                <c:pt idx="0">
                  <c:v>300.91449999999998</c:v>
                </c:pt>
                <c:pt idx="1">
                  <c:v>307.29950000000002</c:v>
                </c:pt>
                <c:pt idx="2">
                  <c:v>333.051500000001</c:v>
                </c:pt>
                <c:pt idx="3">
                  <c:v>1393.3828000000005</c:v>
                </c:pt>
                <c:pt idx="4">
                  <c:v>2063.5013000000004</c:v>
                </c:pt>
                <c:pt idx="5">
                  <c:v>67.014899999999884</c:v>
                </c:pt>
                <c:pt idx="6">
                  <c:v>1308.7058000000002</c:v>
                </c:pt>
                <c:pt idx="7">
                  <c:v>2245.4838000000004</c:v>
                </c:pt>
                <c:pt idx="8">
                  <c:v>-948.10100000000068</c:v>
                </c:pt>
                <c:pt idx="9">
                  <c:v>746.39339999999982</c:v>
                </c:pt>
                <c:pt idx="10">
                  <c:v>3843.5716000000002</c:v>
                </c:pt>
                <c:pt idx="11">
                  <c:v>1852.0587999999991</c:v>
                </c:pt>
                <c:pt idx="12">
                  <c:v>-863.38239999999996</c:v>
                </c:pt>
                <c:pt idx="13">
                  <c:v>507.6056999999999</c:v>
                </c:pt>
                <c:pt idx="14">
                  <c:v>3886.7495999999983</c:v>
                </c:pt>
                <c:pt idx="15">
                  <c:v>563.12929999999994</c:v>
                </c:pt>
                <c:pt idx="16">
                  <c:v>678.36899999999946</c:v>
                </c:pt>
                <c:pt idx="17">
                  <c:v>517.99919999999986</c:v>
                </c:pt>
                <c:pt idx="18">
                  <c:v>907.16709999999989</c:v>
                </c:pt>
                <c:pt idx="19">
                  <c:v>1644.0792999999999</c:v>
                </c:pt>
                <c:pt idx="20">
                  <c:v>2817.9513999999995</c:v>
                </c:pt>
                <c:pt idx="21">
                  <c:v>1386.2609000000002</c:v>
                </c:pt>
                <c:pt idx="22">
                  <c:v>5147.285899999998</c:v>
                </c:pt>
                <c:pt idx="23">
                  <c:v>3495.1098000000006</c:v>
                </c:pt>
                <c:pt idx="24">
                  <c:v>1865.4546999999998</c:v>
                </c:pt>
                <c:pt idx="25">
                  <c:v>92.413799999999924</c:v>
                </c:pt>
                <c:pt idx="26">
                  <c:v>-327.46010000000024</c:v>
                </c:pt>
                <c:pt idx="27">
                  <c:v>3266.5158999999994</c:v>
                </c:pt>
                <c:pt idx="28">
                  <c:v>3244.8720999999991</c:v>
                </c:pt>
                <c:pt idx="29">
                  <c:v>687.74829999999952</c:v>
                </c:pt>
                <c:pt idx="30">
                  <c:v>1390.7556</c:v>
                </c:pt>
                <c:pt idx="31">
                  <c:v>991.9991</c:v>
                </c:pt>
                <c:pt idx="32">
                  <c:v>991.99529999999947</c:v>
                </c:pt>
                <c:pt idx="33">
                  <c:v>9650.1689999999981</c:v>
                </c:pt>
                <c:pt idx="34">
                  <c:v>4779.2851999999984</c:v>
                </c:pt>
                <c:pt idx="35">
                  <c:v>4361.4200999999994</c:v>
                </c:pt>
                <c:pt idx="36">
                  <c:v>46.587899999999514</c:v>
                </c:pt>
                <c:pt idx="37">
                  <c:v>1638.0886999999991</c:v>
                </c:pt>
                <c:pt idx="38">
                  <c:v>3911.9127999999996</c:v>
                </c:pt>
                <c:pt idx="39">
                  <c:v>2050.913599999999</c:v>
                </c:pt>
                <c:pt idx="40">
                  <c:v>1844.6398999999997</c:v>
                </c:pt>
                <c:pt idx="41">
                  <c:v>3448.5450999999989</c:v>
                </c:pt>
                <c:pt idx="42">
                  <c:v>3261.7663999999995</c:v>
                </c:pt>
                <c:pt idx="43">
                  <c:v>4637.5029999999979</c:v>
                </c:pt>
                <c:pt idx="44">
                  <c:v>3197.3305000000009</c:v>
                </c:pt>
                <c:pt idx="45">
                  <c:v>2808.6509000000001</c:v>
                </c:pt>
                <c:pt idx="46">
                  <c:v>697.0149999999976</c:v>
                </c:pt>
                <c:pt idx="47">
                  <c:v>-760.5905000000015</c:v>
                </c:pt>
              </c:numCache>
            </c:numRef>
          </c:val>
          <c:smooth val="0"/>
          <c:extLst>
            <c:ext xmlns:c16="http://schemas.microsoft.com/office/drawing/2014/chart" uri="{C3380CC4-5D6E-409C-BE32-E72D297353CC}">
              <c16:uniqueId val="{00000001-B85B-434B-9F8F-E7C78FFCD032}"/>
            </c:ext>
          </c:extLst>
        </c:ser>
        <c:dLbls>
          <c:showLegendKey val="0"/>
          <c:showVal val="0"/>
          <c:showCatName val="0"/>
          <c:showSerName val="0"/>
          <c:showPercent val="0"/>
          <c:showBubbleSize val="0"/>
        </c:dLbls>
        <c:smooth val="0"/>
        <c:axId val="1123710464"/>
        <c:axId val="1123709216"/>
      </c:lineChart>
      <c:catAx>
        <c:axId val="1123710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123709216"/>
        <c:crosses val="autoZero"/>
        <c:auto val="1"/>
        <c:lblAlgn val="ctr"/>
        <c:lblOffset val="100"/>
        <c:noMultiLvlLbl val="0"/>
      </c:catAx>
      <c:valAx>
        <c:axId val="11237092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1237104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B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Category!PivotTable5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BE"/>
              <a:t>Category</a:t>
            </a:r>
            <a:r>
              <a:rPr lang="nl-BE" baseline="0"/>
              <a:t> Sales Overview</a:t>
            </a:r>
            <a:endParaRPr lang="nl-B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B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Category'!$B$1:$B$2</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Category'!$A$3:$A$6</c:f>
              <c:strCache>
                <c:ptCount val="3"/>
                <c:pt idx="0">
                  <c:v>Furniture</c:v>
                </c:pt>
                <c:pt idx="1">
                  <c:v>Office Supplies</c:v>
                </c:pt>
                <c:pt idx="2">
                  <c:v>Technology</c:v>
                </c:pt>
              </c:strCache>
            </c:strRef>
          </c:cat>
          <c:val>
            <c:numRef>
              <c:f>'Pivot Category'!$B$3:$B$6</c:f>
              <c:numCache>
                <c:formatCode>"$"#,##0</c:formatCode>
                <c:ptCount val="3"/>
                <c:pt idx="0">
                  <c:v>229019.78580000016</c:v>
                </c:pt>
                <c:pt idx="1">
                  <c:v>230676.46199999968</c:v>
                </c:pt>
                <c:pt idx="2">
                  <c:v>246450.11900000009</c:v>
                </c:pt>
              </c:numCache>
            </c:numRef>
          </c:val>
          <c:extLst>
            <c:ext xmlns:c16="http://schemas.microsoft.com/office/drawing/2014/chart" uri="{C3380CC4-5D6E-409C-BE32-E72D297353CC}">
              <c16:uniqueId val="{00000000-F6FF-4D57-9B71-254E95E6FCB2}"/>
            </c:ext>
          </c:extLst>
        </c:ser>
        <c:ser>
          <c:idx val="1"/>
          <c:order val="1"/>
          <c:tx>
            <c:strRef>
              <c:f>'Pivot Category'!$C$1:$C$2</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Category'!$A$3:$A$6</c:f>
              <c:strCache>
                <c:ptCount val="3"/>
                <c:pt idx="0">
                  <c:v>Furniture</c:v>
                </c:pt>
                <c:pt idx="1">
                  <c:v>Office Supplies</c:v>
                </c:pt>
                <c:pt idx="2">
                  <c:v>Technology</c:v>
                </c:pt>
              </c:strCache>
            </c:strRef>
          </c:cat>
          <c:val>
            <c:numRef>
              <c:f>'Pivot Category'!$C$3:$C$6</c:f>
              <c:numCache>
                <c:formatCode>"$"#,##0</c:formatCode>
                <c:ptCount val="3"/>
                <c:pt idx="0">
                  <c:v>7584.8157999999912</c:v>
                </c:pt>
                <c:pt idx="1">
                  <c:v>40227.320199999987</c:v>
                </c:pt>
                <c:pt idx="2">
                  <c:v>44166.998000000014</c:v>
                </c:pt>
              </c:numCache>
            </c:numRef>
          </c:val>
          <c:extLst>
            <c:ext xmlns:c16="http://schemas.microsoft.com/office/drawing/2014/chart" uri="{C3380CC4-5D6E-409C-BE32-E72D297353CC}">
              <c16:uniqueId val="{00000001-F6FF-4D57-9B71-254E95E6FCB2}"/>
            </c:ext>
          </c:extLst>
        </c:ser>
        <c:ser>
          <c:idx val="2"/>
          <c:order val="2"/>
          <c:tx>
            <c:strRef>
              <c:f>'Pivot Category'!$D$1:$D$2</c:f>
              <c:strCache>
                <c:ptCount val="1"/>
                <c:pt idx="0">
                  <c:v>Profit Percentage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Category'!$A$3:$A$6</c:f>
              <c:strCache>
                <c:ptCount val="3"/>
                <c:pt idx="0">
                  <c:v>Furniture</c:v>
                </c:pt>
                <c:pt idx="1">
                  <c:v>Office Supplies</c:v>
                </c:pt>
                <c:pt idx="2">
                  <c:v>Technology</c:v>
                </c:pt>
              </c:strCache>
            </c:strRef>
          </c:cat>
          <c:val>
            <c:numRef>
              <c:f>'Pivot Category'!$D$3:$D$6</c:f>
              <c:numCache>
                <c:formatCode>0.00%</c:formatCode>
                <c:ptCount val="3"/>
                <c:pt idx="0">
                  <c:v>8.2462352820151491E-2</c:v>
                </c:pt>
                <c:pt idx="1">
                  <c:v>0.43735267392276156</c:v>
                </c:pt>
                <c:pt idx="2">
                  <c:v>0.48018497325708698</c:v>
                </c:pt>
              </c:numCache>
            </c:numRef>
          </c:val>
          <c:extLst>
            <c:ext xmlns:c16="http://schemas.microsoft.com/office/drawing/2014/chart" uri="{C3380CC4-5D6E-409C-BE32-E72D297353CC}">
              <c16:uniqueId val="{00000003-F6FF-4D57-9B71-254E95E6FCB2}"/>
            </c:ext>
          </c:extLst>
        </c:ser>
        <c:dLbls>
          <c:dLblPos val="outEnd"/>
          <c:showLegendKey val="0"/>
          <c:showVal val="1"/>
          <c:showCatName val="0"/>
          <c:showSerName val="0"/>
          <c:showPercent val="0"/>
          <c:showBubbleSize val="0"/>
        </c:dLbls>
        <c:gapWidth val="219"/>
        <c:overlap val="-27"/>
        <c:axId val="1215874111"/>
        <c:axId val="1215872863"/>
      </c:barChart>
      <c:catAx>
        <c:axId val="1215874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215872863"/>
        <c:crosses val="autoZero"/>
        <c:auto val="1"/>
        <c:lblAlgn val="ctr"/>
        <c:lblOffset val="100"/>
        <c:noMultiLvlLbl val="0"/>
      </c:catAx>
      <c:valAx>
        <c:axId val="121587286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21587411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B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Category!PivotTable5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Sales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BE"/>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'Pivot Category'!$B$1:$B$2</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2BD-4FD3-AEF0-3831F47EE6F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2BD-4FD3-AEF0-3831F47EE6F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2BD-4FD3-AEF0-3831F47EE6F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Category'!$A$3:$A$6</c:f>
              <c:strCache>
                <c:ptCount val="3"/>
                <c:pt idx="0">
                  <c:v>Furniture</c:v>
                </c:pt>
                <c:pt idx="1">
                  <c:v>Office Supplies</c:v>
                </c:pt>
                <c:pt idx="2">
                  <c:v>Technology</c:v>
                </c:pt>
              </c:strCache>
            </c:strRef>
          </c:cat>
          <c:val>
            <c:numRef>
              <c:f>'Pivot Category'!$B$3:$B$6</c:f>
              <c:numCache>
                <c:formatCode>"$"#,##0</c:formatCode>
                <c:ptCount val="3"/>
                <c:pt idx="0">
                  <c:v>229019.78580000016</c:v>
                </c:pt>
                <c:pt idx="1">
                  <c:v>230676.46199999968</c:v>
                </c:pt>
                <c:pt idx="2">
                  <c:v>246450.11900000009</c:v>
                </c:pt>
              </c:numCache>
            </c:numRef>
          </c:val>
          <c:extLst>
            <c:ext xmlns:c16="http://schemas.microsoft.com/office/drawing/2014/chart" uri="{C3380CC4-5D6E-409C-BE32-E72D297353CC}">
              <c16:uniqueId val="{00000000-D518-4492-B2BB-5B2EFFE2CE19}"/>
            </c:ext>
          </c:extLst>
        </c:ser>
        <c:ser>
          <c:idx val="1"/>
          <c:order val="1"/>
          <c:tx>
            <c:strRef>
              <c:f>'Pivot Category'!$C$1:$C$2</c:f>
              <c:strCache>
                <c:ptCount val="1"/>
                <c:pt idx="0">
                  <c:v>Sum of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A2BD-4FD3-AEF0-3831F47EE6F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A2BD-4FD3-AEF0-3831F47EE6F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A2BD-4FD3-AEF0-3831F47EE6F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Category'!$A$3:$A$6</c:f>
              <c:strCache>
                <c:ptCount val="3"/>
                <c:pt idx="0">
                  <c:v>Furniture</c:v>
                </c:pt>
                <c:pt idx="1">
                  <c:v>Office Supplies</c:v>
                </c:pt>
                <c:pt idx="2">
                  <c:v>Technology</c:v>
                </c:pt>
              </c:strCache>
            </c:strRef>
          </c:cat>
          <c:val>
            <c:numRef>
              <c:f>'Pivot Category'!$C$3:$C$6</c:f>
              <c:numCache>
                <c:formatCode>"$"#,##0</c:formatCode>
                <c:ptCount val="3"/>
                <c:pt idx="0">
                  <c:v>7584.8157999999912</c:v>
                </c:pt>
                <c:pt idx="1">
                  <c:v>40227.320199999987</c:v>
                </c:pt>
                <c:pt idx="2">
                  <c:v>44166.998000000014</c:v>
                </c:pt>
              </c:numCache>
            </c:numRef>
          </c:val>
          <c:extLst>
            <c:ext xmlns:c16="http://schemas.microsoft.com/office/drawing/2014/chart" uri="{C3380CC4-5D6E-409C-BE32-E72D297353CC}">
              <c16:uniqueId val="{00000001-D518-4492-B2BB-5B2EFFE2CE19}"/>
            </c:ext>
          </c:extLst>
        </c:ser>
        <c:ser>
          <c:idx val="2"/>
          <c:order val="2"/>
          <c:tx>
            <c:strRef>
              <c:f>'Pivot Category'!$D$1:$D$2</c:f>
              <c:strCache>
                <c:ptCount val="1"/>
                <c:pt idx="0">
                  <c:v>Profit 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D-A2BD-4FD3-AEF0-3831F47EE6F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F-A2BD-4FD3-AEF0-3831F47EE6F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1-A2BD-4FD3-AEF0-3831F47EE6F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Category'!$A$3:$A$6</c:f>
              <c:strCache>
                <c:ptCount val="3"/>
                <c:pt idx="0">
                  <c:v>Furniture</c:v>
                </c:pt>
                <c:pt idx="1">
                  <c:v>Office Supplies</c:v>
                </c:pt>
                <c:pt idx="2">
                  <c:v>Technology</c:v>
                </c:pt>
              </c:strCache>
            </c:strRef>
          </c:cat>
          <c:val>
            <c:numRef>
              <c:f>'Pivot Category'!$D$3:$D$6</c:f>
              <c:numCache>
                <c:formatCode>0.00%</c:formatCode>
                <c:ptCount val="3"/>
                <c:pt idx="0">
                  <c:v>8.2462352820151491E-2</c:v>
                </c:pt>
                <c:pt idx="1">
                  <c:v>0.43735267392276156</c:v>
                </c:pt>
                <c:pt idx="2">
                  <c:v>0.48018497325708698</c:v>
                </c:pt>
              </c:numCache>
            </c:numRef>
          </c:val>
          <c:extLst>
            <c:ext xmlns:c16="http://schemas.microsoft.com/office/drawing/2014/chart" uri="{C3380CC4-5D6E-409C-BE32-E72D297353CC}">
              <c16:uniqueId val="{00000002-D518-4492-B2BB-5B2EFFE2CE1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B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Segment!PivotTable5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BE"/>
              <a:t>Segment</a:t>
            </a:r>
            <a:r>
              <a:rPr lang="nl-BE" baseline="0"/>
              <a:t> Sales Overview</a:t>
            </a:r>
            <a:endParaRPr lang="nl-B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B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Segment'!$C$1:$C$2</c:f>
              <c:strCache>
                <c:ptCount val="1"/>
                <c:pt idx="0">
                  <c:v>Consumer</c:v>
                </c:pt>
              </c:strCache>
            </c:strRef>
          </c:tx>
          <c:spPr>
            <a:solidFill>
              <a:schemeClr val="accent1"/>
            </a:solidFill>
            <a:ln>
              <a:noFill/>
            </a:ln>
            <a:effectLst/>
          </c:spPr>
          <c:invertIfNegative val="0"/>
          <c:cat>
            <c:strRef>
              <c:f>'Pivot Segment'!$A$3:$B$7</c:f>
              <c:strCache>
                <c:ptCount val="4"/>
                <c:pt idx="0">
                  <c:v>2016</c:v>
                </c:pt>
                <c:pt idx="1">
                  <c:v>2017</c:v>
                </c:pt>
                <c:pt idx="2">
                  <c:v>2018</c:v>
                </c:pt>
                <c:pt idx="3">
                  <c:v>2019</c:v>
                </c:pt>
              </c:strCache>
            </c:strRef>
          </c:cat>
          <c:val>
            <c:numRef>
              <c:f>'Pivot Segment'!$C$3:$C$7</c:f>
              <c:numCache>
                <c:formatCode>General</c:formatCode>
                <c:ptCount val="4"/>
                <c:pt idx="0">
                  <c:v>266096.8126000003</c:v>
                </c:pt>
                <c:pt idx="1">
                  <c:v>266535.93329999992</c:v>
                </c:pt>
                <c:pt idx="2">
                  <c:v>296863.89920000033</c:v>
                </c:pt>
                <c:pt idx="3">
                  <c:v>331904.69990000111</c:v>
                </c:pt>
              </c:numCache>
            </c:numRef>
          </c:val>
          <c:extLst>
            <c:ext xmlns:c16="http://schemas.microsoft.com/office/drawing/2014/chart" uri="{C3380CC4-5D6E-409C-BE32-E72D297353CC}">
              <c16:uniqueId val="{00000000-D404-4D21-8999-18CEF0CB3E55}"/>
            </c:ext>
          </c:extLst>
        </c:ser>
        <c:ser>
          <c:idx val="1"/>
          <c:order val="1"/>
          <c:tx>
            <c:strRef>
              <c:f>'Pivot Segment'!$D$1:$D$2</c:f>
              <c:strCache>
                <c:ptCount val="1"/>
                <c:pt idx="0">
                  <c:v>Corporate</c:v>
                </c:pt>
              </c:strCache>
            </c:strRef>
          </c:tx>
          <c:spPr>
            <a:solidFill>
              <a:schemeClr val="accent2"/>
            </a:solidFill>
            <a:ln>
              <a:noFill/>
            </a:ln>
            <a:effectLst/>
          </c:spPr>
          <c:invertIfNegative val="0"/>
          <c:cat>
            <c:strRef>
              <c:f>'Pivot Segment'!$A$3:$B$7</c:f>
              <c:strCache>
                <c:ptCount val="4"/>
                <c:pt idx="0">
                  <c:v>2016</c:v>
                </c:pt>
                <c:pt idx="1">
                  <c:v>2017</c:v>
                </c:pt>
                <c:pt idx="2">
                  <c:v>2018</c:v>
                </c:pt>
                <c:pt idx="3">
                  <c:v>2019</c:v>
                </c:pt>
              </c:strCache>
            </c:strRef>
          </c:cat>
          <c:val>
            <c:numRef>
              <c:f>'Pivot Segment'!$D$3:$D$7</c:f>
              <c:numCache>
                <c:formatCode>General</c:formatCode>
                <c:ptCount val="4"/>
                <c:pt idx="0">
                  <c:v>128434.87370000005</c:v>
                </c:pt>
                <c:pt idx="1">
                  <c:v>128757.30689999994</c:v>
                </c:pt>
                <c:pt idx="2">
                  <c:v>207106.36179999987</c:v>
                </c:pt>
                <c:pt idx="3">
                  <c:v>241847.82440000013</c:v>
                </c:pt>
              </c:numCache>
            </c:numRef>
          </c:val>
          <c:extLst>
            <c:ext xmlns:c16="http://schemas.microsoft.com/office/drawing/2014/chart" uri="{C3380CC4-5D6E-409C-BE32-E72D297353CC}">
              <c16:uniqueId val="{00000001-D404-4D21-8999-18CEF0CB3E55}"/>
            </c:ext>
          </c:extLst>
        </c:ser>
        <c:ser>
          <c:idx val="2"/>
          <c:order val="2"/>
          <c:tx>
            <c:strRef>
              <c:f>'Pivot Segment'!$E$1:$E$2</c:f>
              <c:strCache>
                <c:ptCount val="1"/>
                <c:pt idx="0">
                  <c:v>Home Office</c:v>
                </c:pt>
              </c:strCache>
            </c:strRef>
          </c:tx>
          <c:spPr>
            <a:solidFill>
              <a:schemeClr val="accent3"/>
            </a:solidFill>
            <a:ln>
              <a:noFill/>
            </a:ln>
            <a:effectLst/>
          </c:spPr>
          <c:invertIfNegative val="0"/>
          <c:cat>
            <c:strRef>
              <c:f>'Pivot Segment'!$A$3:$B$7</c:f>
              <c:strCache>
                <c:ptCount val="4"/>
                <c:pt idx="0">
                  <c:v>2016</c:v>
                </c:pt>
                <c:pt idx="1">
                  <c:v>2017</c:v>
                </c:pt>
                <c:pt idx="2">
                  <c:v>2018</c:v>
                </c:pt>
                <c:pt idx="3">
                  <c:v>2019</c:v>
                </c:pt>
              </c:strCache>
            </c:strRef>
          </c:cat>
          <c:val>
            <c:numRef>
              <c:f>'Pivot Segment'!$E$3:$E$7</c:f>
              <c:numCache>
                <c:formatCode>General</c:formatCode>
                <c:ptCount val="4"/>
                <c:pt idx="0">
                  <c:v>89715.811800000054</c:v>
                </c:pt>
                <c:pt idx="1">
                  <c:v>75239.268800000005</c:v>
                </c:pt>
                <c:pt idx="2">
                  <c:v>105235.33699999997</c:v>
                </c:pt>
                <c:pt idx="3">
                  <c:v>159462.73090000002</c:v>
                </c:pt>
              </c:numCache>
            </c:numRef>
          </c:val>
          <c:extLst>
            <c:ext xmlns:c16="http://schemas.microsoft.com/office/drawing/2014/chart" uri="{C3380CC4-5D6E-409C-BE32-E72D297353CC}">
              <c16:uniqueId val="{00000002-D404-4D21-8999-18CEF0CB3E55}"/>
            </c:ext>
          </c:extLst>
        </c:ser>
        <c:dLbls>
          <c:showLegendKey val="0"/>
          <c:showVal val="0"/>
          <c:showCatName val="0"/>
          <c:showSerName val="0"/>
          <c:showPercent val="0"/>
          <c:showBubbleSize val="0"/>
        </c:dLbls>
        <c:gapWidth val="219"/>
        <c:overlap val="-27"/>
        <c:axId val="1282332879"/>
        <c:axId val="1282348687"/>
      </c:barChart>
      <c:catAx>
        <c:axId val="1282332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282348687"/>
        <c:crosses val="autoZero"/>
        <c:auto val="1"/>
        <c:lblAlgn val="ctr"/>
        <c:lblOffset val="100"/>
        <c:noMultiLvlLbl val="0"/>
      </c:catAx>
      <c:valAx>
        <c:axId val="1282348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28233287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nl-BE"/>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B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Region!PivotTable1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BE"/>
              <a:t>Region's</a:t>
            </a:r>
            <a:r>
              <a:rPr lang="nl-BE" baseline="0"/>
              <a:t> Sales Overview</a:t>
            </a:r>
            <a:endParaRPr lang="nl-BE"/>
          </a:p>
        </c:rich>
      </c:tx>
      <c:layout>
        <c:manualLayout>
          <c:xMode val="edge"/>
          <c:yMode val="edge"/>
          <c:x val="0.40676297383925647"/>
          <c:y val="1.516936053705323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BE"/>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391426071741032"/>
          <c:y val="9.4872776319626706E-2"/>
          <c:w val="0.67430774278215222"/>
          <c:h val="0.65853091280256637"/>
        </c:manualLayout>
      </c:layout>
      <c:lineChart>
        <c:grouping val="standard"/>
        <c:varyColors val="0"/>
        <c:ser>
          <c:idx val="0"/>
          <c:order val="0"/>
          <c:tx>
            <c:strRef>
              <c:f>'Pivot Region'!$K$17:$K$18</c:f>
              <c:strCache>
                <c:ptCount val="1"/>
                <c:pt idx="0">
                  <c:v>Central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Region'!$I$19:$J$23</c:f>
              <c:strCache>
                <c:ptCount val="4"/>
                <c:pt idx="0">
                  <c:v>2016</c:v>
                </c:pt>
                <c:pt idx="1">
                  <c:v>2017</c:v>
                </c:pt>
                <c:pt idx="2">
                  <c:v>2018</c:v>
                </c:pt>
                <c:pt idx="3">
                  <c:v>2019</c:v>
                </c:pt>
              </c:strCache>
            </c:strRef>
          </c:cat>
          <c:val>
            <c:numRef>
              <c:f>'Pivot Region'!$K$19:$K$23</c:f>
              <c:numCache>
                <c:formatCode>General</c:formatCode>
                <c:ptCount val="4"/>
                <c:pt idx="0">
                  <c:v>103838.16459999986</c:v>
                </c:pt>
                <c:pt idx="1">
                  <c:v>102874.22199999995</c:v>
                </c:pt>
                <c:pt idx="2">
                  <c:v>147429.37600000005</c:v>
                </c:pt>
                <c:pt idx="3">
                  <c:v>147098.12820000001</c:v>
                </c:pt>
              </c:numCache>
            </c:numRef>
          </c:val>
          <c:smooth val="0"/>
          <c:extLst>
            <c:ext xmlns:c16="http://schemas.microsoft.com/office/drawing/2014/chart" uri="{C3380CC4-5D6E-409C-BE32-E72D297353CC}">
              <c16:uniqueId val="{00000000-D0AD-4571-81F2-CD55A709D285}"/>
            </c:ext>
          </c:extLst>
        </c:ser>
        <c:ser>
          <c:idx val="1"/>
          <c:order val="1"/>
          <c:tx>
            <c:strRef>
              <c:f>'Pivot Region'!$L$17:$L$18</c:f>
              <c:strCache>
                <c:ptCount val="1"/>
                <c:pt idx="0">
                  <c:v>East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Region'!$I$19:$J$23</c:f>
              <c:strCache>
                <c:ptCount val="4"/>
                <c:pt idx="0">
                  <c:v>2016</c:v>
                </c:pt>
                <c:pt idx="1">
                  <c:v>2017</c:v>
                </c:pt>
                <c:pt idx="2">
                  <c:v>2018</c:v>
                </c:pt>
                <c:pt idx="3">
                  <c:v>2019</c:v>
                </c:pt>
              </c:strCache>
            </c:strRef>
          </c:cat>
          <c:val>
            <c:numRef>
              <c:f>'Pivot Region'!$L$19:$L$23</c:f>
              <c:numCache>
                <c:formatCode>General</c:formatCode>
                <c:ptCount val="4"/>
                <c:pt idx="0">
                  <c:v>128680.45700000007</c:v>
                </c:pt>
                <c:pt idx="1">
                  <c:v>156332.05699999983</c:v>
                </c:pt>
                <c:pt idx="2">
                  <c:v>180685.82200000033</c:v>
                </c:pt>
                <c:pt idx="3">
                  <c:v>213082.90400000013</c:v>
                </c:pt>
              </c:numCache>
            </c:numRef>
          </c:val>
          <c:smooth val="0"/>
          <c:extLst>
            <c:ext xmlns:c16="http://schemas.microsoft.com/office/drawing/2014/chart" uri="{C3380CC4-5D6E-409C-BE32-E72D297353CC}">
              <c16:uniqueId val="{00000001-030F-4C12-8341-457B3A513657}"/>
            </c:ext>
          </c:extLst>
        </c:ser>
        <c:ser>
          <c:idx val="2"/>
          <c:order val="2"/>
          <c:tx>
            <c:strRef>
              <c:f>'Pivot Region'!$M$17:$M$18</c:f>
              <c:strCache>
                <c:ptCount val="1"/>
                <c:pt idx="0">
                  <c:v>South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Region'!$I$19:$J$23</c:f>
              <c:strCache>
                <c:ptCount val="4"/>
                <c:pt idx="0">
                  <c:v>2016</c:v>
                </c:pt>
                <c:pt idx="1">
                  <c:v>2017</c:v>
                </c:pt>
                <c:pt idx="2">
                  <c:v>2018</c:v>
                </c:pt>
                <c:pt idx="3">
                  <c:v>2019</c:v>
                </c:pt>
              </c:strCache>
            </c:strRef>
          </c:cat>
          <c:val>
            <c:numRef>
              <c:f>'Pivot Region'!$M$19:$M$23</c:f>
              <c:numCache>
                <c:formatCode>General</c:formatCode>
                <c:ptCount val="4"/>
                <c:pt idx="0">
                  <c:v>103845.84349999999</c:v>
                </c:pt>
                <c:pt idx="1">
                  <c:v>71359.980499999976</c:v>
                </c:pt>
                <c:pt idx="2">
                  <c:v>93610.223499999978</c:v>
                </c:pt>
                <c:pt idx="3">
                  <c:v>122905.85749999995</c:v>
                </c:pt>
              </c:numCache>
            </c:numRef>
          </c:val>
          <c:smooth val="0"/>
          <c:extLst>
            <c:ext xmlns:c16="http://schemas.microsoft.com/office/drawing/2014/chart" uri="{C3380CC4-5D6E-409C-BE32-E72D297353CC}">
              <c16:uniqueId val="{00000002-030F-4C12-8341-457B3A513657}"/>
            </c:ext>
          </c:extLst>
        </c:ser>
        <c:ser>
          <c:idx val="3"/>
          <c:order val="3"/>
          <c:tx>
            <c:strRef>
              <c:f>'Pivot Region'!$N$17:$N$18</c:f>
              <c:strCache>
                <c:ptCount val="1"/>
                <c:pt idx="0">
                  <c:v>West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Region'!$I$19:$J$23</c:f>
              <c:strCache>
                <c:ptCount val="4"/>
                <c:pt idx="0">
                  <c:v>2016</c:v>
                </c:pt>
                <c:pt idx="1">
                  <c:v>2017</c:v>
                </c:pt>
                <c:pt idx="2">
                  <c:v>2018</c:v>
                </c:pt>
                <c:pt idx="3">
                  <c:v>2019</c:v>
                </c:pt>
              </c:strCache>
            </c:strRef>
          </c:cat>
          <c:val>
            <c:numRef>
              <c:f>'Pivot Region'!$N$19:$N$23</c:f>
              <c:numCache>
                <c:formatCode>General</c:formatCode>
                <c:ptCount val="4"/>
                <c:pt idx="0">
                  <c:v>147883.03300000005</c:v>
                </c:pt>
                <c:pt idx="1">
                  <c:v>139966.24949999992</c:v>
                </c:pt>
                <c:pt idx="2">
                  <c:v>187480.1765</c:v>
                </c:pt>
                <c:pt idx="3">
                  <c:v>250128.36550000001</c:v>
                </c:pt>
              </c:numCache>
            </c:numRef>
          </c:val>
          <c:smooth val="0"/>
          <c:extLst>
            <c:ext xmlns:c16="http://schemas.microsoft.com/office/drawing/2014/chart" uri="{C3380CC4-5D6E-409C-BE32-E72D297353CC}">
              <c16:uniqueId val="{00000003-030F-4C12-8341-457B3A513657}"/>
            </c:ext>
          </c:extLst>
        </c:ser>
        <c:dLbls>
          <c:showLegendKey val="0"/>
          <c:showVal val="0"/>
          <c:showCatName val="0"/>
          <c:showSerName val="0"/>
          <c:showPercent val="0"/>
          <c:showBubbleSize val="0"/>
        </c:dLbls>
        <c:marker val="1"/>
        <c:smooth val="0"/>
        <c:axId val="1297127183"/>
        <c:axId val="1297125935"/>
      </c:lineChart>
      <c:catAx>
        <c:axId val="1297127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297125935"/>
        <c:crosses val="autoZero"/>
        <c:auto val="1"/>
        <c:lblAlgn val="ctr"/>
        <c:lblOffset val="100"/>
        <c:noMultiLvlLbl val="0"/>
      </c:catAx>
      <c:valAx>
        <c:axId val="1297125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29712718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nl-BE"/>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B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Region!PivotTable2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Region's Sales</a:t>
            </a:r>
            <a:r>
              <a:rPr lang="en-US" baseline="0"/>
              <a:t> Ratio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BE"/>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'Pivot Region'!$R$26:$R$27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01C-421F-A526-E6B46869409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01C-421F-A526-E6B46869409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01C-421F-A526-E6B46869409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01C-421F-A526-E6B46869409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Region'!$Q$28:$Q$32</c:f>
              <c:strCache>
                <c:ptCount val="4"/>
                <c:pt idx="0">
                  <c:v>Central</c:v>
                </c:pt>
                <c:pt idx="1">
                  <c:v>East</c:v>
                </c:pt>
                <c:pt idx="2">
                  <c:v>South</c:v>
                </c:pt>
                <c:pt idx="3">
                  <c:v>West</c:v>
                </c:pt>
              </c:strCache>
            </c:strRef>
          </c:cat>
          <c:val>
            <c:numRef>
              <c:f>'Pivot Region'!$R$28:$R$32</c:f>
              <c:numCache>
                <c:formatCode>0.0%</c:formatCode>
                <c:ptCount val="4"/>
                <c:pt idx="0">
                  <c:v>0.2237437169237019</c:v>
                </c:pt>
                <c:pt idx="1">
                  <c:v>0.28380709215878674</c:v>
                </c:pt>
                <c:pt idx="2">
                  <c:v>0.17260717923444541</c:v>
                </c:pt>
                <c:pt idx="3">
                  <c:v>0.31984201168306603</c:v>
                </c:pt>
              </c:numCache>
            </c:numRef>
          </c:val>
          <c:extLst>
            <c:ext xmlns:c16="http://schemas.microsoft.com/office/drawing/2014/chart" uri="{C3380CC4-5D6E-409C-BE32-E72D297353CC}">
              <c16:uniqueId val="{00000000-5001-4B4B-9142-C81306D165D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B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Return!PivotTable3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BE"/>
              <a:t>Return</a:t>
            </a:r>
            <a:r>
              <a:rPr lang="nl-BE" baseline="0"/>
              <a:t> Percentage</a:t>
            </a:r>
            <a:endParaRPr lang="nl-BE"/>
          </a:p>
        </c:rich>
      </c:tx>
      <c:layout>
        <c:manualLayout>
          <c:xMode val="edge"/>
          <c:yMode val="edge"/>
          <c:x val="0.24575678040244975"/>
          <c:y val="3.6016331291921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BE"/>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'Pivot Return'!$B$1:$B$2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A1A-416D-B9BD-95D142057D0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A1A-416D-B9BD-95D142057D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Return'!$A$3:$A$5</c:f>
              <c:strCache>
                <c:ptCount val="2"/>
                <c:pt idx="0">
                  <c:v>No</c:v>
                </c:pt>
                <c:pt idx="1">
                  <c:v>Yes</c:v>
                </c:pt>
              </c:strCache>
            </c:strRef>
          </c:cat>
          <c:val>
            <c:numRef>
              <c:f>'Pivot Return'!$B$3:$B$5</c:f>
              <c:numCache>
                <c:formatCode>0%</c:formatCode>
                <c:ptCount val="2"/>
                <c:pt idx="0">
                  <c:v>0.92648543412430684</c:v>
                </c:pt>
                <c:pt idx="1">
                  <c:v>7.3514565875693147E-2</c:v>
                </c:pt>
              </c:numCache>
            </c:numRef>
          </c:val>
          <c:extLst>
            <c:ext xmlns:c16="http://schemas.microsoft.com/office/drawing/2014/chart" uri="{C3380CC4-5D6E-409C-BE32-E72D297353CC}">
              <c16:uniqueId val="{00000000-A82E-4FA4-B606-96114048246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B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Person!PivotTable4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BE"/>
              <a:t>Sales</a:t>
            </a:r>
            <a:r>
              <a:rPr lang="nl-BE" baseline="0"/>
              <a:t> Person Performance</a:t>
            </a:r>
            <a:endParaRPr lang="nl-B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B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Person'!$B$1:$B$2</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Person'!$A$3:$A$7</c:f>
              <c:strCache>
                <c:ptCount val="4"/>
                <c:pt idx="0">
                  <c:v>Anna Andreadi</c:v>
                </c:pt>
                <c:pt idx="1">
                  <c:v>Cassandra Brandow</c:v>
                </c:pt>
                <c:pt idx="2">
                  <c:v>Chuck Magee</c:v>
                </c:pt>
                <c:pt idx="3">
                  <c:v>Kelly Williams</c:v>
                </c:pt>
              </c:strCache>
            </c:strRef>
          </c:cat>
          <c:val>
            <c:numRef>
              <c:f>'Pivot Person'!$B$3:$B$7</c:f>
              <c:numCache>
                <c:formatCode>"$"#,##0</c:formatCode>
                <c:ptCount val="4"/>
                <c:pt idx="0">
                  <c:v>225855.27450000029</c:v>
                </c:pt>
                <c:pt idx="1">
                  <c:v>121885.93250000005</c:v>
                </c:pt>
                <c:pt idx="2">
                  <c:v>200409.3470000001</c:v>
                </c:pt>
                <c:pt idx="3">
                  <c:v>157995.81279999981</c:v>
                </c:pt>
              </c:numCache>
            </c:numRef>
          </c:val>
          <c:extLst>
            <c:ext xmlns:c16="http://schemas.microsoft.com/office/drawing/2014/chart" uri="{C3380CC4-5D6E-409C-BE32-E72D297353CC}">
              <c16:uniqueId val="{00000000-DCED-435F-819B-2E1A9DD9DC35}"/>
            </c:ext>
          </c:extLst>
        </c:ser>
        <c:ser>
          <c:idx val="1"/>
          <c:order val="1"/>
          <c:tx>
            <c:strRef>
              <c:f>'Pivot Person'!$C$1:$C$2</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Person'!$A$3:$A$7</c:f>
              <c:strCache>
                <c:ptCount val="4"/>
                <c:pt idx="0">
                  <c:v>Anna Andreadi</c:v>
                </c:pt>
                <c:pt idx="1">
                  <c:v>Cassandra Brandow</c:v>
                </c:pt>
                <c:pt idx="2">
                  <c:v>Chuck Magee</c:v>
                </c:pt>
                <c:pt idx="3">
                  <c:v>Kelly Williams</c:v>
                </c:pt>
              </c:strCache>
            </c:strRef>
          </c:cat>
          <c:val>
            <c:numRef>
              <c:f>'Pivot Person'!$C$3:$C$7</c:f>
              <c:numCache>
                <c:formatCode>"$"#,##0</c:formatCode>
                <c:ptCount val="4"/>
                <c:pt idx="0">
                  <c:v>34437.429899999966</c:v>
                </c:pt>
                <c:pt idx="1">
                  <c:v>15215.223200000004</c:v>
                </c:pt>
                <c:pt idx="2">
                  <c:v>23622.578900000015</c:v>
                </c:pt>
                <c:pt idx="3">
                  <c:v>18703.901999999987</c:v>
                </c:pt>
              </c:numCache>
            </c:numRef>
          </c:val>
          <c:extLst>
            <c:ext xmlns:c16="http://schemas.microsoft.com/office/drawing/2014/chart" uri="{C3380CC4-5D6E-409C-BE32-E72D297353CC}">
              <c16:uniqueId val="{00000001-DCED-435F-819B-2E1A9DD9DC35}"/>
            </c:ext>
          </c:extLst>
        </c:ser>
        <c:dLbls>
          <c:dLblPos val="outEnd"/>
          <c:showLegendKey val="0"/>
          <c:showVal val="1"/>
          <c:showCatName val="0"/>
          <c:showSerName val="0"/>
          <c:showPercent val="0"/>
          <c:showBubbleSize val="0"/>
        </c:dLbls>
        <c:gapWidth val="219"/>
        <c:overlap val="-27"/>
        <c:axId val="1467763551"/>
        <c:axId val="1467756895"/>
      </c:barChart>
      <c:catAx>
        <c:axId val="1467763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467756895"/>
        <c:crosses val="autoZero"/>
        <c:auto val="1"/>
        <c:lblAlgn val="ctr"/>
        <c:lblOffset val="100"/>
        <c:noMultiLvlLbl val="0"/>
      </c:catAx>
      <c:valAx>
        <c:axId val="14677568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467763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B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title pos="t" align="ctr" overlay="0">
      <cx:tx>
        <cx:txData>
          <cx:v>State Sales Volume</cx:v>
        </cx:txData>
      </cx:tx>
      <cx:txPr>
        <a:bodyPr spcFirstLastPara="1" vertOverflow="ellipsis" horzOverflow="overflow" wrap="square" lIns="0" tIns="0" rIns="0" bIns="0" anchor="ctr" anchorCtr="1"/>
        <a:lstStyle/>
        <a:p>
          <a:pPr algn="ctr" rtl="0">
            <a:defRPr>
              <a:ln>
                <a:noFill/>
              </a:ln>
              <a:solidFill>
                <a:sysClr val="windowText" lastClr="000000">
                  <a:lumMod val="65000"/>
                  <a:lumOff val="35000"/>
                </a:sysClr>
              </a:solidFill>
            </a:defRPr>
          </a:pPr>
          <a:r>
            <a:rPr lang="en-US" sz="1400" b="0" i="0" u="none" strike="noStrike" baseline="0">
              <a:ln>
                <a:noFill/>
              </a:ln>
              <a:solidFill>
                <a:sysClr val="windowText" lastClr="000000">
                  <a:lumMod val="65000"/>
                  <a:lumOff val="35000"/>
                </a:sysClr>
              </a:solidFill>
              <a:latin typeface="Calibri" panose="020F0502020204030204"/>
            </a:rPr>
            <a:t>State Sales Volume</a:t>
          </a:r>
        </a:p>
      </cx:txPr>
    </cx:title>
    <cx:plotArea>
      <cx:plotAreaRegion>
        <cx:series layoutId="regionMap" uniqueId="{965E00A3-BC4C-4E71-9934-CE169B323275}">
          <cx:tx>
            <cx:txData>
              <cx:f>_xlchart.v5.2</cx:f>
              <cx:v>Total</cx:v>
            </cx:txData>
          </cx:tx>
          <cx:dataLabels>
            <cx:txPr>
              <a:bodyPr spcFirstLastPara="1" vertOverflow="ellipsis" horzOverflow="overflow" wrap="square" lIns="0" tIns="0" rIns="0" bIns="0" anchor="ctr" anchorCtr="1"/>
              <a:lstStyle/>
              <a:p>
                <a:pPr algn="ctr" rtl="0">
                  <a:defRPr>
                    <a:ln>
                      <a:noFill/>
                    </a:ln>
                    <a:solidFill>
                      <a:sysClr val="windowText" lastClr="000000">
                        <a:lumMod val="65000"/>
                        <a:lumOff val="35000"/>
                      </a:sysClr>
                    </a:solidFill>
                  </a:defRPr>
                </a:pPr>
                <a:endParaRPr lang="en-US" sz="850" b="0" i="0" u="none" strike="noStrike" baseline="0">
                  <a:ln>
                    <a:noFill/>
                  </a:ln>
                  <a:solidFill>
                    <a:sysClr val="windowText" lastClr="000000">
                      <a:lumMod val="65000"/>
                      <a:lumOff val="35000"/>
                    </a:sysClr>
                  </a:solidFill>
                  <a:latin typeface="Calibri" panose="020F0502020204030204"/>
                </a:endParaRPr>
              </a:p>
            </cx:txPr>
            <cx:visibility seriesName="0" categoryName="0" value="1"/>
          </cx:dataLabels>
          <cx:dataId val="0"/>
          <cx:layoutPr>
            <cx:geography cultureLanguage="en-US" cultureRegion="BE" attribution="Powered by Bing">
              <cx:geoCache provider="{E9337A44-BEBE-4D9F-B70C-5C5E7DAFC167}">
                <cx:binary>1H1pc526tu1fSeXzw1tCQs2tu0/VEazWTWLHab9QK44DAtH3/Po7wXFsE+fE922/V+XdEBagtSYM
ZjfmlPLfV/1/XZnrQ/mqT0xa/ddV//frsK7z//rrr+oqvE4O1VGir8qsyr7XR1dZ8lf2/bu+uv7r
W3nodBr8ZSNM/7oKD2V93b/+13/DtwXX2Ul2dah1lp431+VwcV01pq7+w7lHT706fEt06umqLvVV
jf9+faqvQh0c0tevrtNa18PlkF///frBVa9f/bX8rl9+95UB0ermG4yl9EhwyiUXNkaUStt+/cpk
afDjtCWcI06Q5FJiSQlxJL397bNDAuOfItEsz+Hbt/K6quCW5j/vj3wgP5zYvX51lTVpPT23AB7h
36/fp7q+/vbqXX2or6vXr3SVuTcXuNl0E+/fzXf918Mn/6//XhyA57A4cg+c5UP706k/iPjgngC5
f5vD10NyuH14/xw4Yh9xxqjNkICtwwVeAMeOBEWE2Ihg27n93RvQniDM45j9HPjg9uDuTl4EZA+k
nkAp9ZilzwkKPbIlsYl0JHGQIxz5EBSM8RGAxkCXqCMQ4mIBzJ8F+g0wtwMf3CLc4ZcXCczaZKX+
9ozA2OLIkY6DARqECeN4AYywj6jghNqCUMpt5rCHwDxBoMeB+TlwAcz6pWpMfEirA9jg53JABByQ
lAKsFMMMfNDkYO47IAnIEIkdB0wcw8Se7NzNb/+wZeWfJXocmn//HLnA5t8XL1JpLkJwhq92lTmk
326f0T/3MxQsli1saSNBOEU2WeDD8ZGDhUCMOtzB0iELfJ4q1eMYPRy9wOniZQQKD6QGr+MejP6e
lal+RvtG+JHtUAahGqLYQaAwD7UIY3nEMLe5RI4Ndo4sHM/TZHoco/tjH9wr3Oq/X6Qm7b4dwuwZ
VYgeESERtymGKNsWv4JDjxhEDBxR2yYMbNztb9+YuD+K8zguP4YtINl5LxISN4OQ4PDtGVEh4gj8
juP8UBjEyEJlkHPkUMiLBOMUvBNdGLanSPQ4MHcjF9i4b14kNm+v07QaTHt4VpNGEQQGjE2pp0CU
CQ5JzP3AgPMjQYSQnCMHAulfkpynSvU4Rg9HL3B6+zLNmndtDt2hvL61Lv88OCDyCCFARjgTdYB/
xcg5AuQYqI8QlENUDTp2P3h7ikSP43M3coGNt3qROuRmaXp9Veurpr59RP8cHojdpqDMAd4Goreb
dPOBCgGHQMDA/aI7T5TmcWgeDF6g416+SHQ211kZPGu8Zh8xCk9eQK4JsfPsXO4jI8gRpXQKuMWj
+egTBHocnJ8DF8BsXqZJO7vuXn3OyvgZdcY+kkTaYLG47UwMzjLfcSAfgihbOLYtJ6MHTMJ9k/YU
iR6H5m7kApuzzy9SaXbG6DTTz8gVQEiAIYimmEmCsfNLLirkEaZiSlcJ/PErV/AUiR7H5m7kApvd
y+Rxduk3fXhW5lMeQYVAQnoJ5Occjz2M1gQ7Aj8DsdwUSSO2ZKSfIM9vgLm9kSUuZy9TZ7LucGtP
nsH/20eIU+ZwShGGVIfyh6BIcuQghBhGBKKEX0H5gzC/QWQetYTjZbqX4+cmOwXQzMAvSyjdCCDM
0CLnlAKYAoAK8BAC8s6lc/mzPI9jcjtugcrxuxepJMfgb5ureHg+RQH6bKLFbEElnjjoiR57EI45
YL04wDGXBpbG6yny/AaXn3eyROZluvyTrNHVMzsWdCQFRuBbOOEOFWKpMhhoAtAY7jhsDgkgXrsf
jz1JpMfRuTd0Ac/JyzRnpwedPmP2T50jQqfcxaE3rPIiVGbyyIaqDgUfxBHYOgzQ3Yfmj+I8DsuP
YQtITl9m3v8ua+rwlXsoMwiWn9H1E3IkoQwwVTOBlZn8zcKiTewaZJdQkXa4/WvB8+lyPQ7ScvwC
rXfui/Q8p4dyeN7y2sRCT67HkRORBlWCBU6cHXGEoalAUiitLT3PU+R5HJ+7kQtkTr0XikxVHa7C
prqu6+rWzDxLBA1VMwK+BYqcEEAzyPbvBwZQ/WRAP0OfjQM56SPtUYcnivU7lB4MX0L1Qr2QBqqz
yupntHaUgSeCJgHwNnOLwKQn92GS9AhLQTAC1uamWnD7itx2sT1BpN9AdHc3S3heZgr6JtTPWGUD
ygbiAwfQ4QRD09PUHnAfGWi84RBvO1AYBZp6alZ7iMyfpHkclJtRCzzebF+mZdNVNf2X5/r20fxz
uzZ1D0JHBwRmwJNxBm0bC1igXQDi6d8Wbk6fJtTj6DwYvADp9N2LBSlryudECKgAxifXghzMf+3v
nPqi+NRS8NPo3b4dtyatqv4k0e/huRm5xOZllqdPs7R+Vq6T8qPJ4QMbQKemQbSk1YBAgOoONBsy
aCjk0G2zSEmfINBvkLm9kyUwly9Sac6uv5aHKn7OOAAKnjYHOpPakHVCWrOIpqU8Ai7BkZDvzF2g
YtFp8xSJHofmbuQCm7OXmZeeXbeH52zAhU4BCJGhGQBqZ0zcBMr34wCMGXgcIBKAJQDPNDOj97mC
P8vzO1xu7mOJyocXqjHdq+0hyatQP2cbByVHTIC7hzgMFAe6bRZ1gqnHk3M29U3PLR4PgXmiSL/D
58HwJUwvM2SbKrn767K6Hm598j+P2KbaJzSvQ6QGnWoSmgcWZBuHHkIuwOk4wGNT6MX5xbQ9Rabf
g3R7P0uE9i9TkbLy/w3tBj2DwLpxQOnRqI1DhRqapQAhAuTbr+nO2ZPl+g1Si/FLtF4m7Tbp0+l1
r6+eMTGFeQegJWDSIFKDQI3xxcQ3jNgR8AWgcgJYUjTXTpd2788y/Qale/ezROj0RerTm9hAy/Sz
zm8DTZom4zAHQYvUI7VrKNn9aGr7hRZ9ijSPI3M3coHLm+OXiUt5HWTPOV0UygpEQBR3r9r2IIyz
0RF0TU36ctOxe19l3vxRmN+A8mPcEpKXOU3no66usrTSz4kK+H4iJfR5wASPKQhYpD3QFwVBAZwB
jzPPOlyQbE8S6XFs7g1dwPNx9yI15qZw5R3i5yWowdsQ4NOAx7FviqEP+TaM0JENTIKE1HQme4CP
u686T5XqcZAejl7g9O5lFnwuYdIBzCe/fsZ6NnFgyrQNPWyQ5Nh06jN8CBL0sMHMKZhnhQRkSjfF
oPsgPUmkxxG6N3QBz+XLrCJcXvfPOksUw0QCwqUN5gvq2mQRrAGvQ+Agh6wIEyjyLFcp+KM0v0Nl
voklIp9epGF7Xx/CW6Pyz9PRic+xCZACNhCdGHgBSDcfBALTTHcwdnNrwbJs/SdRHkfjZtQCjPcv
k/r8cF0mQOY+Hx6wjge0QNnwLzh6R8hf6AGYcMBsJoF7g3m8N30G923XEwR6HJWfAxfAfHihwGiY
6PGs89im3kJo4AA+AIIvKhmSDzWFiyOY5AZ6ZCMG9JucWgweIPMEiX4Dzc+RS2z+/SIt2McD8J5p
UD9rQsOhPg2UM9DO4PunYs1DdAA0SGiAH3BgLiIH9VnQak+T6XF87o9dIPTxZSB09R+X6bl5i298
zYMr/5drFIGvgSntsHoHhRaOSUUW9DR4f+iZJsiWGCIAmCu60KDF6kG/F+txmBbDH9zJ/6eliX6/
bNHPtZ28Q31YzYtC3Vu56D+fnW8XlqpaDP1hfR6NEW6e3e7b36+h1caG+PjnYlPTlzywW7c9578M
uT5U9d+vLejJAT/FocT9Y/YooNZdz6cwgokLADRUiqiYu0Zev0onZhPWq0Iw4xT+AYP5oyfu9atq
6qH8+zVhMKEbuDoBi1QwMU/Yvr3Dt5kZgAf5+Th+fH6VNsnbTKd1BfcDc7pev8pvLpxu0IG2FElg
ZjHMWHFgliRjCM5fHS7ABE3X/5/Cr4WJgp4dY9/fkcigk4426ITXXb8fxegGSLNNOuQbPDRFe6wb
U+xp1WdGwYzZfN9wEeLVqDNVMW1287F4umbea3VT7O8+ZnbitnXpbOeTqf9F+zTfdcOY7rER6X7e
I9Ne2TRk1xbbu8N35+ZjZhz8WN2drrMq3uQkPi65bUY3FEW31jRYOYVZJZb+3CYZXhupWr+wdqPj
JPsYxbVLWJm4ogrhuxpgM/ap3erRjbJwNbIi35YSGeQm6DIN+n6LqeV1oRUeG1v3K8bY97Zuig3H
bUhPyqTaiqak3pg4aD9vKp+nahDmI04QVQPpWawQPO9dHnjzc+R+urZqYW1wX+Z726B8D7+X7xcf
+5x8GasAraqxf8NNECknrENlxubUVKze48rf5wxXmyJP+/28MQ5NVSoSoSitT4zPHcVhPSc3sqNy
P2+sEddGzbsOavKtgXvOkqDy/Fa36k6MWZZxkm/emzcgR72uUHcuc5btC7u/v5mP1Vnh9Z2pt2lU
+NuiHpWj82wfOYNimSl2wmWOCVfUIlTB/PfRKGbxaj9vEOk8nEXttq/HUtVJHqzG2ljrsQ3f9VL3
+6x39H5Ea43Lfs80L/ZOqIYubPe+r0tlFzn2mpGYVT9qrajTxhshqxMUdc1eJ2TdcZJt+zeB1cq9
LMZIERy1q7QhXJHMzzxUtYWK0bjXRejiRHOVjhLtaW5HKitkukp9Tfcddho3L/BXmYmTSJB072ft
j43dJGiLROvOh3SWibVowtMoMyJWQeQn+3nj69u9bHDaHTYX/kg/8mGwPAZapcdQGFVgJnaE7Yxs
1iL09Tbl8GbKqFlJP6tUxMzgDVZT7btcZirOKPEsRKp9KKJyVdvyuywS4kY6MG4yjnif31ydJ8Fg
1Hwlra776rPfK10hsm0j6sPTbc5p49M1hpUJVri1r6yKDPCKlr2XYd6oKKq7fcFwt2+ScfDyPK1U
kke5l/hlp8LpcbBBgC4VbZDdPBknxvka5fnF4t7TDsPz8Hm4qf3SylSHhaqtAozAtJn3Zt10kk7+
UFPfsRRqUmfbcDchrdxRbX0r2yJcW8kJq0Zf2bWQblfJUhWhlF5V9Eb5A0pXo48711hd5YZtUSvW
hI7nN/kl66MBXjHO9rxs3xuLDeu4keE6TItNHOttmfXr3vaTbVV3aN9xf9wzs6lQwXZ2mub7kbc5
vL9tbJQdZLYrhspML7ntdj2tXZEWGQjglyu/IVjpKCy9onW6LUeJV+Ku3FNqW65JwVLU08c86fFq
SIJDYvf1vgzyem+X0qytPvgaDPCCZq0cV6ZmettqsY1bzbzK0amy2srZ1KbfYHh+ezJtNLF/7M3H
RIfbVcyiq1n7RVGV+6KIwRqMWZCsWoYDFeZt6PkOYvBOtKkqCC5XsEBkuxJlEakbkWLTb4u29mYb
NB/iktSKWrj0WnPATd/tybSJhWn3sYpplIxumlfZlheO54wpwDm/Cze7tOBu1rB2K3ECDiHOvshU
k1VM/Hofy7fDENi7xh5to3rZUa92xlzZsez3UdCehTlYCBs1wz4OsKeJeCtxbq/mR0lj1Q7UPu70
GKjBCd4z+3xMrJXO4gHsSyg9ZMpBzfZ3tm9piI57yqIbuyxCq3b9xAGPV+p0i3BubeKgO7d0orow
ThXN81Od4crNdUPdxNexCyHB4JIyiz006sAre154TlSeWDbrNszXzd5CZbOf90iEB5db9TZpZK5o
BnBgicp9iMBWzx99u/lWoKxZhWGeu8P0U7UOwexxcj3EBK8ynZjjLkTxcb7OGlA4JwDH20emMGre
nTd8OnizZ1fRymdgNssgc9ye1VKFg86NosR3A0OzHRAjyfGITHI84CY5bjqWrzIrS1VSO92KpXWg
0gHMTF800c5PeiWDyaDUfhjtC+SOJJF7hMDCBvAWrWmcXKRV4xU1yVaFEOdpV27L0dibJKvrPYmq
bMe5UcCNgS+Yjw0stz1pUKGSDux8JfiwgZLMjqeo3ztFK7Fbg8ZvfJm/SU3Hd5qZ07ZH/bbr+nHf
WK3qhqgAj099L6qGUfnECVYixjthc3f0abAp4KrjKLfbY1lIVfSrWNoe7nN/zYLMQu6MT1KiH0jN
H0MIhDaE93sq3aQeu00VNBf9MFlielbrNtg2BQ0TVdfE7GXlmQJUYN6kIo/WJE8/NDTO9noKe8wU
7MybdNoTeRLtnDRV3EdWrG5OSAZmwa0Tc1323ZuE592JjTXYrzpwY9tOVVXiiyjrbNXz9mCHsSob
y6jctB91kB2GCoI30pWx21kNUWhAm57ilRj4uySXeIM7grxq4Hvt5yu/7z4YJ8TKZ03kxt3HITbV
ymn8k9LKW5WH5UrISaUtsC8hsbalU3xMWnYZ+32sQqsaNyIcvjomX1U5qAcooxoHfVr7jtnYYa0a
SFA3Jtel62j5IcH6pO7GYcsIWecD+V7Z7CwbRmfX+Paqb0Xm1ViPH0oZ1Cqg7ZqMkQ8GuvjAWu24
2nzgdZ+cJRDjkcFSqTaxcqKQqGTkZ1WMTpDO2rUOwi88qws1RnJFIH5atWMslU6TbcTH1mM9SqeI
cWsKkqwNr2sv640HS+VOfuCQZ1XgWnnh7OrMjt26WOFtH9f22yJk75N02MMv8zDJ3/i6q5RTT95H
gmsZW6ZSv0fuRJisIVxtVjxuK493Xah6mlxqW8Zerrtx3Y89/lCBTxIt+s5oMipprKsaEbZuTeGV
ZcSUP7JBjT5Efz37hlv4U8v6EmNTqLppg02Q96pOW+xFIwQZsh/ZKhn1KsvqTdBWoHQ4OO7znR+V
iTIBS5VGyZe+Ip+GocPnbZiEbm6rphe5YrYJjof+S+Fk4bHtlDs56A5sWpUpaKF6Y1ck3dFugMcr
/YPInD2to1BxHsUqS7TxyFuWNNFFrJNK2cTk6ybhOyIG4/YOqlc9ixRzhMr76LRnSaR8CBzWluPk
aqiD93ZRVApeAuNWaaFVLaIdeNV1SlsbVmVhZG166oUj1xsdpp/bzFprHYHLi8JVykusSu4YLwmR
8ajVfhFNTdcyRB86R46goxedkydbmonP8ZA0kMTQszSURFWnzG4bl5I4WvE+604bVnhp03o8H7BC
RNRrPMrPRnSnlgRJ28smOI+ZPg5Znblg6RxVhqWtyBC+hxTfNXmFtiPkskrr7G1NcOxmsRwU7eDy
vo+o5+jqC4f/uyiv3aFcOXnYwyvK37PRz718jE5qx0BIWuWhl1uRSzoybjO7PR+CMPL4kKqotB3V
O/JbFZRgCGkXuTTj8Ya1PtpYqGde1m17n71po0yCFjedMgkVrhX7quaF3uRNX6lGxq6PnY0ZshDy
Ez54YeC/DbpMRV2guqR9lyXON8vKNzmGG0eVWBMTrQKZfQz69GsQNiB2Jxq3GC2pGgBG2Tz8mvEe
Kd42n2FJZvMV1+zQFu2qg3R5LXDzqZQYcijuRG6dRushcLiHpQmHPNnhDAJtmfTJPi8Y5EzDlK61
fRStKbgNSLGc3PfX8wV3m/miu4/pPDKbQsv54OL0/+WxRJen0sp1P4RuDT1sKpiyGjJ5XNz7BWTL
0+d5o3/uzR87Et+eZhAzroH/OS39tNzHIwR7817NUL4LUKDKmJ1aCeQM8+F5k0xX3V16d2zeY6yC
6O23p+++JsqcHz82vItbeDZ3X4QsJ9gNIVLzobsL7/3A3fe0sT+Fi5TFkB3/vIEMIueNb+rdGLVy
NebFx2jycXoK4xu/0l5cUqTMnG3PB+fN3TV3x7Jhyu7vPi+u4a2vVWrVnw2LsnuXLb4vnhOGxdhw
EunuWNrk0ejeXPmoZI0k2o1F2v+4aB5qBKrXcRed57Qk4yrr+Fssgm6dYgi02wroj7sNm6Ku+WMx
DIXq/Hr09BxrtflEo9ydv/n8+Dn681vm6+MyTNy6zyCXpZ4PMTlIx5DSLcqwO6fCJo3i7s28O1IO
SUVfWG5f1RAbjn62n/fuNjqw7x9DResZMKbbuyvmvdQKYpdVfefGDwfM4x87Bhqjjbr7+rtrkJTn
eZ6Na2QRvA+TFjZlem2xZFg1uSU295dDf8B9XWX5UIJT/7EW/c+P/4J1oaZ5I9W8Qvrd4Ycf7xZQ
n9i+n6upL/jDm8Xub6m3/83JpzGPnEsg4X9PPD5Yf+yOfbwZ9oN8hI7mqQiGoe1vXnBzmpr+g3zk
BKZGwdIcCMpkFFasmdjkW/JxoiVh5gC0Qv+c2PGDfAReUsJyhdCyBgsV36zxefsEHgAAdOsj5OPc
VX2fe5zmlcAqVAi6sWHyD0L2gnt07AFqeZlut6VB27D2A7cJihOquXZDyA5dp64/1db3uCQXArWR
grelBp6ml24csQr4LUNB+yvhtiL9mGf0DarFpWhFvA/S3D9ui+99Y05aQSvFLXamM9MppHcGWRBh
g41yh4ZOiYuEjy3wHyajQHUK7abML4H0ea9lE6kBj2c4tM5zaWk3J/xQ9fF7qOKfGyjTKxR0p9SC
mIq/RSvH72rPzgOFC96rAIOQZZKcdN3aJ/gQ4XTK3iAn7N/7YoxcW9NzOVy0Rl6WneNZY3pZjuH3
sGRnzIm+Np18U7HwtCv9k75OgbEsz2I8tm5eQ4TYNAy5eVt+GsP8MvSzC6A2P1em3AyoX1WoboCK
4R8oCd82PP7eliA8c/JPJoN1e4OaqD6DxwwM9DnLnePSwSd2Cs8pDkDmgJefaLbKdbgmib3x/WoV
delZLWcSYANU91kro0+m9TcB7mw3HivkBek3UkSrshQ7jeCx+VUGzBoMifwpXJL+KqgToriJV4QN
p3Zs9YoxQJXGW1gfTsVhUrioABlMm0OeEpktoqkX2J3qQyZWORI72rMvPq+v/BLG6RYIABNZbtYl
xxDMO27o25Vi85tiVYVi4xfMRi+iZb6OQ4NU3Ac7VjDttjE9HznwxDmxt9MXA+clIJ6exba+0fxj
MMBzyA2pV0UvPkaNPagq6oUXZOa8CiCNLvrWTSJXs25UcZ46O6crvK7tVUWrBFiT7qxJZaHImK6a
oqw8krOJDAjex5Xslc8b4cks/V6RUa5MlG4zHZxpDq8O/L+pReWohleQ4mb8Y1kLSFBNcOUbC6u6
lJcRL+Fv1AhOAwK8u+ldHkJoV6EocsMkGte0FkJhPry1Wnxll1c41taFXfkeNjJUQZMjj4ReIZnv
Ov6ejihel5zrLXApnSgJhJwga+fwXevzXdim7qwsvpS9i8J2NRaYuiP6nvMWeXgg50kLOlMieVn0
wUc9mrNYA74YHhByzltd2q6Ng/OiTvU6HnyIyyEviIoUbjNfBxEN3cHP+51trvrWd4FKhJQstS9k
XZcquEBdU7vwl3ec2VnSuQIYjcbIa79ehTq5yG2ywumwMRTyJp9BIGpPilfEOxP2gUoc56wf4u+9
jImyYaVCVdrZR2DdQgNsHI1BE9BHDBw2vKO9arGVerQ8oR28IrzNcjdJAKsgLTMIcINPOKuEV2es
hde0km5ZlZ+6iGFl7ZJApKo1oGIWKJ0rEFDxyYlP4HXQ5JLLMlJtHm8DPO7H+GtcBOtYJK5dwLMG
LuA7wsF3WgJp3a3pqC/12K9xjN8KoHtcwUFpSggNVJiUQO8mu4L2Fnzwj2vC45UJ4TwT0VeCOcTy
vRSqK/xPaRkO2wYghNmxl3ZJLMhCmxWcSVUuNSS/RR97hoE9JcBmu0HYFcrpzAqSvE88ht9lvCAK
bO0mrIYTAdYzZjxyu/xtmoMFSiqB1wUQMyqPk68WGDI3qotdkoNhSXki3Sx0jV05qzwokIIpAipH
IVuXBl80ghg3Copmm1RR7tp5F6muHFpX2pPONnmhBs3P+giMZVaWBzuT3+3exK5VGa8Ki97zi0Fl
ce5vMmodiwqoiDogb+Nw3JchsVekgBuS4YeqAnMUc+Bih46c6C6CikiTVV5RNaGSkBWWkU7BGcSn
BB6EchJxGvjHSEPKJjV5Z1HIVGuLumKkigId6aEo/k6yxHdDK83WbeicdRYg2FKnctOANapNUw48
mniPGmebCQzVA0cVpygBSjxrIFRFSVN5kmdg3pIOSjJBswpClG4gKKRuH7erFqfIa2ORuR2Vb2EZ
gDUlb6wEoLD89MTO/asYuKsA49gL8+hbk5p3pAO0YudTV3eJGnk8rrO8lJtiyL/mMYJ7rpzLFpyv
y0gIqmfEoCw7cAmF12WyJUFlnw9lHHmBrC+4Cd8BMfmtb/r3JTO2EnUNxoIFb3n8bX7Le7mt4zCE
3LNVNdt0tAvhbRi0ynn2RhO9FkkH5jal5a4golezw3KgbuGOFgiaWZXvtlWRKl+S1o0c/ZW0+Zt+
qA+8Sb+HNNlEY/M5K+A1AG7jG7JAFxNSSzewk00Cf0nMSrd051eodYW0HGVQeFxEsjjuK3/j9M6m
AGs/+M3OCvSgfOCTxo6fdh1y/QiBBfaBRShCf9VoZwXBEfipEV0jVn8QY6BVaIZzoC6BaEmLzxpy
WZUH4IwsHIMp7zEktAx0eWzLEpyTObMqCfeVCogvouSAuvhjmaM9HoFc6elGADecI3Tt0DByhd9/
qX07ABrcBC4LDrA0auu2+YnTfQ7rzADJ41TKx8Woyr5GbsfA2MiY7WQDo4GTSte4SrdBopFXAlNk
mQCMVIBrCJbB+HTcuqzaEUyFCIjyG/u8bUq3aPp+PU4GkvUsVFAZgPydIOOa9rjofVUEEdCiLdxE
12CwyWEXbAbKlcFnhAOuBtKchBuiZncIykOg7FB+MlP0Felc9RbeQOGhda3AuhyH+lMfj/G+z4AG
T0swtg49Bx7T0xiFa9mApwzJqVNnU/wGYYPl5O+sbqrEyFNSYR+sm0FeWKD0pMIrIGDDsyl00bl9
yqsKSDYbnw0j+jS/OZJkGbwBpSusYR+mFgPWBopHDbg4oAlYvIpHWqrSqt50rf9RR8nWUKdQwRms
4RDDi0RT1+l57fWh/9Yeu9CrIyAuQuSrCOdQCq0HBWz/NdRKoH7isHxdIP9QN46zattwFTZ+pDhU
A/mHJINQKbYgzGLx2pG+AqoR+K28jdY1phfwyNMt1N3r4xoKOTebYsjq47JrgS0cyhRCphXrgSkn
UMIVdY63EIF/DgsGXiKovaqCWiIEx92+BM5k1WXmo0G9B1zr9G0XTsgPAdAoa5HndqL8Ekp8QQWb
m8+oGo2XtsAf2vno78PMvIki2nsNQe+EgKohsK7VHqdJtc/4uhZAjuoGA3VOoTzhNMB85zpq9vPH
edNMJ3wgbCogxenXDsf1ns+12wKILTZ0o9toOzyOE/GGssFZx1OJWopSqjLCzLVIdSztUkDhe81E
Z2+BL1r1FT3DSYg30GzgqDD2Q4/SIsJuBDW4TWKnm4oCnQ4EL8iSwnPcw19y9t6Z6mHFfKKI4ZWr
dWlB5B3U+7HGwX5oVrpoJzyDADTJH3e6kgpq9PFxmJ4NcY1WqR3Yig04OOGsPsmbsHFL4xcQtFfB
CVAcJ1Zmow0JCdsL07C9pOR/uDuzJjl1bVv/IiJoBILHS5N99S53L4TLLtMIBAgkJP36O8BrL3uv
s+OcuPfxvBBkuspJZZJizjG+MSnqiOhT5Cyp4PylDN8jzcuX2QYowBL1fRiEutXUVTf71NXR/TgF
LAXSEF7wKq9R/XWMq+gSlCF6YtWdu6XtiknghIln2BqLKh0PPAJ2GfVR4kTdz/0RrBlYn5La1LPt
S9tH66Xd3O99DyJhyGl1pREdr+3QSBiV9At3LPwWnKyZldFn6kbzYUBW7ALLKrhEGKvVp78f+7ry
YerUP/rF+Be30bSH0bPtEkYyQxlqxxKv44jRv3hOGUFDrpNrv0LVQZkDrUbH9jj0/m0alHMVLRlh
/PBsf+SvDdqpBJpzpmM15irunOu+mbcf/vVwHT8GDWS9aFhogUalgZS8rNclWbzCX+FMgZZR195V
6A0pigDGm/UWlTUEUsDsqRHVfW/d8OrFSXideg6gZdsriaA5WZwg3Z/bf0RO5YXP9uJFLYFGjl/C
nS3Ca8Q5vrxi1Jmc3TsvCO/KtVXvMBavo3bFFwb9K4/hZt2vZdmjo5Hquk5rdGcc59ZaVOGWrC/N
Mjv3Sx9e+eprGKdrd52o9D44M09yf4hgOm0PQ1vfB309FnRFbTaurv+ha1rvBrSiTlfVDZnx+hHE
SlzlSxOsX0dbHamm7ImFMCEE0196SfuPo0zCouMoEBgPUZ5HdRZIvNs1jcCu/q0v/Id23du68T9I
of3WURHAWiCCYJZwB7B/J4W6xPEtGYQ8Lf3Mj35ZbL1qw0ycBzz+IAWqmsBFW6LMkJIGV6//n9fH
3UW2qJyLiRT/UAsSQ3yTLKM8zVS/hna6FxTFJBrBoGE/UOz789ymMqovpWd/iUe/bqX3H/52SC//
9U+n272bCKxX3Krh3/90FP8OaSyXp86gT9waxlkmH3QHZ6AiJrMEtEcNl+h/tWTlkSQGtPj3ObWJ
Yv8Gy53/GLW703W/fuFfqByy33CPwD9iJDxGW/2lVCUYmYAbAOKt/9dk0t9K1TbZN0JaH3f62cPi
YNt+K1VIu4IRx5n666YMf9+z8q+P+7/F5OiWrfjzDAAmh7EBQYSZ24mLSXYBpLQ/MTnTL4vitIkv
WM8/6WVrw+uwmLmTySmB/1O2H2PfNOiU5tvc2Plaj6HKqPG/OW3QFM5kumM5DncouNRtjL/Wk1nP
AXxp1rw2tk/l2P00RjYnY5Ifmn5dhONdSUczaZRzoqzxPwSuLfQYB9fRFTd8y9x7ub6WwmXnnjNx
kGv3AXMpgidDx5sz64sZV4jvVQPdhzugDniZXNgav5ARWJ9YaJCz/uhXIr5VgqJwUPocjqw6BNIZ
07Aky6ESQeEMtM9GjzZnzijc7C76VCet+wCWz087QFZjW9l7yIV5G5UrrDwSPE08eqdRl2Rzrd6b
cOkKK8Ib7Ep9JvH8OmlbHWg3yzQo+xrEQ+BcCUG7ui5f1iZw7hsJgmT16yxcy2PJPf3K4H+NAbnz
iezfMDngOszNqRqsedIld8+eXM5oK6eM9szmJfyjY2nii7co91ApOqASped4Gru8c0o39caH1Ra8
IW02JbrBBamGbxc2VzFSm6Mo8VNIzPYqWHAi3RmmZK4nFGc6PCU1nYugqYuEjU2+ed2R0/k3IxMX
Szl8tUDze6Kkd9QR7E7BvxIxvxq/kQVwquOMdv3oleGPifcym7tovsD87LLVNzRNFO2PZkXNP7DH
ZRb+RUbBWnj2WfaoQuehaCPjp14Yt8euodegLnxfuRkM+bigi6rSkZCfQcCvAXTIK3fErdVOcivX
+BB9ZAuvjjbRd512gD909RtZIfMLH2SbYv5lqcJ7Eg79gYeNPjXDO/rtCIIsxCGme+fotvILp+ua
N9aAEloA6fEyPPu+h6ugy88zrbqiDQQu8nW35DacgwOquUwp+oMPIVxVAinPrcofXtSsp4DNBC5C
DFcIjsdm8y/Z6NCnkKsqUyv887AKvUMcqa/crTWq9+WOVXa4lqidgmFdzr0znENaJVfrR4UxaTwM
5afBPIzVXD1F7QlcWO7VYrgwnGBHaFbwDePPoRPYqxFxrhy/PPf++CSECu7UsKpb60GG0d1d7ciy
CEEBZcIBDziDbRspEVfgbvyKb5zOW+FeezLK85hAiVuW5pOMxjojLCIoT/ro5g7fHT2LY6L6L5VZ
1pTGnc0hxNQXSEdw/8J719+pCjTezVTirDNfAgCbxw7MEloj52HtCcVXe0kBAZq2ds997OZSkRfe
EX7Xe32VxlG0njjogmiEbhoazjISL/TgVWWWMCazxczhKVymg6bdG48UOXYS7WezdtUxadnnBQp6
SdV9pQEzmq9N1ySHmQMfqONnsWLh8oyJUrtpOHFzDefSSacSZ03Lv3o2bE4r0GFoUUHe+35XuMP8
1Pn2JyndPGb9tWpUIROopk3ovscRxNfBCTO/HMu8NNNJt/13HDdEVUbP44B2nYNFK2IeADMYhqsN
LbRdA+JQzoADmy86QplTzk4xQ3HMlY0L7davPRZtFPFLn4XdAId7Qe0o5tFkz2IggD5KyfIw0uze
ea6m5UA5b87+2D2QeVUHGUbfVV3brPPaCkjUxA+hHMPUMOmf4ZbZbOn8Oo3aRzFHqkg6NhYEXTJf
gAf0YYw+3YlPLXmIErGgXYHmoyAqZrIER2ActL2TLQHvfB6tYAfcPWiCagxKz9UqJZO9zT5f826w
tnDMj7CC7qoZSgy/qg49QWllIvE10jh/iMZfOS10zGZLP/XvYOC6I+PCnsXS58wdU4w8NDcoV2su
G/590MkNZj67Z9IB5eYtTu6qsoY0cG5qHPKgYO4TMSRn3vs0nfwQmIbzbpHdPTS6ntIBNW8erO+M
rjBKdDKncxNUH3HNPSy6ebQiaXJ3AevXGnNr2xprEu/fSOS8Om559dY596rQwt70VbY46tOkZeG4
kE09IDyd8GjBE/9ad3P1kvTqeVI8PFgdiCIgISuUnIKDrhVNY01fTOnOh3hwgD3Mrv/AoF98NEFc
XmS70GyG5puv4MXSefTMsZxJf+/ShWeBP4YFmWc3qyifi4HYx5KJpUjkdPPKGacPIhkbcmEemdcP
ONkFvhutvS2A8dOyosklJqD8mGBLqscwyP2kExmd0KSRZPKPtb+ciB0h3kNvMlWfo3a0EBgV3KMa
+ksyt8tFwfCNVGjvg2icchX1fj4O8tqUK64JsR4PidO9xuDEM0dNr65rvDyu5rqgSk/pbLTKJSw0
QDkOqA2L9w0tPjAnNXT3ZDBYfMvlsEbirpHjrY8qcg2EEJDLZpCw+JqEemgfgGIfoyq4t2OyXnxn
hpDasCtv+qrwAZCWQO/Q0nqFTjj41R4utl75kYxa4IoOwib21ly3a4Qrsl2yaKifGpfyfIZBw5xp
utKlPyVTA6umkS0gUZocPdkcnU0ST7iHMxeQyzmEANk1PfgX3HQmE/G6pLUf38mR+Cfx4jSjc6qD
ABRQU30ADzzCbbETcMlRZWuth5MAjhODb+sw5ukWlhAR67YN78ioCD76wzQ6+gZOE4yBAkHGhrCI
VqG2o+wf5gZlQMLgsk3Hquqcl7ipqzMMQzS1TlRBeLbdTc7maCbIBWFn3GzSG5G6IST1hmzHXdfK
FzDpkN1G/1RZ6tlMdQImRWUAEY8R4PkaqLsg43SRIv7hLyC5lX+uWD1d9mf3PTIb5CN8mVFX86Kb
1YvecOJYGjSMA11xljnRZfQjPwvrlmU9TrNLhBBAy4xIWw5XIYAoKbCIndzFPYHfN5d9YzvpFSFJ
vgFomIsqVN8du2EpqA2Gi9tvn3bnAonf2JQ+tPIEkBr4mzfmpAYfTptEoxRl/Nr68Xhc5hiw7S+B
hVFcB1iI7ttBbMKtHFN4y/K2oAZPKzY4vw5Sg8/B1zFasmFD5LUM60wr5sJRehV9dCir2b1Ujngt
2cIO7ZYTibcUiQc8vx1MBWsRj6oxvvlWOYd245bNliHZ9/yNZd73fm96gpJrbJKT3KDpfTP/vWf8
wDk3VSHAi1zrGDGFIXkOSre9TmXJzgrrCZexl4WctRlvo6oYQhfkJurXg0fGx/1wkRaIjzWrTsCy
hku3cQ/7Jlih3YCk+9fjqKppUZXRJ70RJtDZ+UWNVcdP5fa11w30coFeBtdWoc6t4OI4b2AMUQLP
7bszwdvLXPh5+/nmep885SErseHQCuaUyfbdLpxZOtkJXtT2sbKNtY9DWXXpr+3+hEeGRxtB6YVa
9qWaYHHh/ASatO393gRJM17Elt8gwNAj38LosqvJ/A1mDxREnHDb7A+FYe/uOE/F76fYKFhKEok6
a0Pg9/ci3N+W/b2a/fAW+k158D9wsdhLHQpyQcIhSmF+c1ylIBPum3nbm+Ofk+RtWq+DwfWMjPCi
0aMMfFIXrXSGW4lEp9Kl6vJ7kwi2IjJDhwNL7GvvjM5lrGvn0q3bOdfg+zk5c2q3dMS+iRWFhR3N
751r4QjYdbLwt+jJ2Rj4Ekj2r038e48TCenJ+qTQ4I0WSE+XfUM9juUyjqYDCkesfXKesKpvhCHC
LgilyPtSiAqkrZUQZWfxnNDVHPZ/VNuXPZg0ELJJ+xmp7Lx5mnpJ3aFHQb6tHtG2RIjt1fY9z8RQ
wPbHaqk+NvFaHfYPZf8s9g9KMbCrEacvc9D2yDq0WHKmKDnQxouO+yfzj/N3XoELjjC1s9//QBN0
WYhT+HLiNttPZI1VA1i4meaTQEEQ728IruN/vl+JHhWo7VbWZ7QTv96C/a/c/17S+Pby+y/Hss0P
sajPvVE5+IU2r93gB5IxKq01Jye6eE8eOmKkIPs89AVq7yBBIsmSL3NVZbGvomJZgAya4dXhssna
mHupby1Ijnh5d/GpxPOc6m41nwVjWGDjKkk57xpcx5MgF2Zhd783OhFeRr3mOiOblJBOFpFFLkEM
J5cOGohG+KzquM5lcjc5070PNFKAbs2cGhd6IhHk8RoYatGZzOR5WIaXiRxwxZToxayfUmQfUq9n
B5vwO63uWs6/Y9DAR7eCxt45DJ3f2nzq3Y9tjSxCF4+fK8U/+7SMsjbAV8Dr23tR8+40EP3kApoe
pvaw6v7WVDBse4QEUVoEn+SMzhOgFZb2eT5ICgvTtSE7VJ08raVB6UPVB3Du47USy90SrPGp6urX
yTM03wpVqLxe5rKGnuHUIJThLmcZU36EAZl5Rj8mffyhDXo3gxBxjd9g3DBkU/qTkfH6HAJlWE2s
LjMhd534rv2n2D6PuHHaoYRTCuGV3epQv6Eh6bPGce4dWbHUJwB/K4JuPY4nKBE9vN+SVtAcHHxi
4qWtQmD9jyZmP0rT2HQ0NRbQrvo2SxQrDiCXzJXsFoc6zsC9n8J2fI5BKm+tnl/yzIujAW/X8sho
jzpBBzYl4MTLtb+TwyRR9ak7V38sKV3SpYKIiyJjAWgNrQNm5izyGjUz4N/xNe5wrQvAIyKPAbuJ
NWe7DH2us4Wwb3OoPsxR/FXhTbD1NKVydXEiRuGL6Ngl7t3nqQN5HpigGIWFe4ueWrUAjtp1fiIl
BZEMY050iZ9WXfNR6iDXyn81ZTmkVTIjbhG+CxEIGDYT0i+Qu80sH/tRFfVwsERDIG+P+ML/nJuF
w9VOwAqD4vF1eJtgLczhgExNTTJvamjRhjAQRnd+7kcnSs3Jb22VAVF+sz57bhMTwIOO7jpDZArv
8kZLfQrAty+9uTIiD0yxCm63/s6ldw8a4dUK+sK85EsSyTLz8T2yA9B9N2BDOk7xYzf2R+529ytb
1xQ16VFE8vMw9M84ytRTiQEh1cZHXqPxIl130AG3uYEDB6VEIgSCaxttbO7gY6jWR41UCo6vcE+e
stBrVEQPDQCEgCiThRhKlCFy8tjo+TOioYifliYr5/mzqOoyXWd2Xvxoznp4XpkVFQUPydTVbwBB
c+t8EZwleekNuBScJZoeOsz0UMYASupJfXN9icXPkUXogwdZLJaDaPNLabc8yjmOs9LJaya6tIZp
eXC6Bl6C92GOOTzqae3yuu3zFp4XEkFK4OXphDoZxEyv1qucZ5PHS3Uy4VQDHlp0JlZ3OsbKy2TL
f3ZTCF4pGj8jODGC90qKwfPeF4NkST2o+xElVmrdEtRUl3SZHBPgAQokEqlNxppnw2pzlb1q0kod
AwBQ6YjA08llCABQ6lzadXJurl/dgCEADVrd9nGUzGSJCI5zSJ+TWnTZoHxw8IitkU7TQ2uin6gs
qiKQasrwHaV+5cGQ+2jm5gl9sb15pLkNSY/KOpI/A5lMWTJBkBDBNx0K92iF+wVO3lBYS64Srm7W
Tk6q43rGWf6DdIIWFn5KAaI2Z2zMNLKsTRDfAdxPdQn0jdgIYASyPQmM/2x0Obzhkr82jXmEyzJk
PQvU0V0ITFC/+4irBsCYEkKggbFcrWjV6IrbIrnPSWvf4ITxO0yC6zO7MYJLFz5gPmmDxRnZg6YH
1b+ok2KqOvc1ZIENYSvL+GfbdrrYbtaUzU4jc3jHiFeGXlGH42dElcgNy1reaHyaYSV+QvYwB6HH
PCBsPLll+TJhDboAEPtZdytQ8hKXz16811BR0mn9GbdmyB1+i91uKSrSPTW1YjlTEeJcvXtbhHwg
U/cDlxgYRq069KgDo2b5LFX8jku6yoKNUE9CckH0+Ny2P1gYmWK1EpYZMiq6RU0mSZD5czxDvTq0
M0Epi0savkhzVDhMQ/BCpIMNSOAmyqkufZkPMYgUJZs8dLDKoKpt4PfAxl9I3KAedd6oFGE+GoQf
3EhiPWieBQv7+4ivKo16wGYIINAMr+R19LFDY50BABtzh6xBrkgh5N1Q6swj5KvQlKPOlCssxfDk
2ncR4yvfe8khAQSGvO4SAssR6bAo5PagnyPqKS/TUH8Z3IlndsmTCTigWvlDYGfzVIYlWP2+sUWg
kaO2cCtTgDVE2iZVE8UfDOt8cL3uoPzoGVgSTdeYtacpPAXBtN6cKH6rk/DOQReWI58zppx84MyC
FG0ZhVi6Y3XqsVRBJsV4guEJurPX96ZS5C7AWd0gKGbb1dxIAPDHMb481BfWdyLXc3dtsEpkTjTA
3u0mteUwPwFP6ZeZXCF4Z9UoUxJ6zxVO/c5D+oIeQrp+ZwH7MMi7mcdhquAk5J2sk0xJHz1TIjPd
WyhwkQ9Odjk2pdM8GnXUnnUvkMmAq7nJmIEETvJGRE9N4z/WvZF5Rz4x6NvpvPUW+4aqKJsYL0/A
Vz8QLGxrvlJ4fHTxoXhBHBqRf0AmOmyOrSgL0zBc/KufvS7Ha7kS90hLX6WzjLbFUJ+coLvDZS5j
tUzumySM0k7zl1a9Ncu19KewWFASgYIsw6wMglexEDwwiIlQ9i0p1QCwsREn3Kn9i/X0G+qmwqu6
ry5bkTbr4qeyHfJAoW4RzVPQ4Xhmuv7QNTlDqbw5fQzHlyJiWJJvYWjGy8LHCI3y2bpor5qle5eE
Pg8TB9w0L3kYtG+jT94sFI98XJAD1QStpsRZF8fOnd+otliGcsq0HKoMnwmWYcZ7CASo3h0Z4eOs
SepUwLkMUs2QTJ+DCbC+mPoi7APEU5NzGQ3rwe/a6WDtJiWt/Ufh+UMB/BN46xKco6CH2x5KJLJ4
dAF+8EC9eir6uHXgkSeI/TbD+LB07OAywXFhJEtKVYcKRbDpVkcJsuz9mENQmQ9N+I0rxXPX/T6N
S5kn+Bz7sfYPMkIcZ3STb+vIi7atULVlUJ1shq94n8abYC49c6PT/WohWiRi+NB3FISRY2RWe2BI
FtO5SB1uQeX9sbuBGP7Wen3cE8JiBzX6jeDYH//eNCO4Cz/ESu9wetHGG481UonpAOH/V1h9j6k3
e8+GWPdYN+2vRDTX/AmeiD6g4PkrJL0npfeNWsGilEC8smF70VaH3XxSG77itnet7b/EkDKKEbn6
S0yRUNZGqgtfOBIUPLYhIvMK15WBVVAEqgpBd7gOl3Xb4ABu1qsAsG7Pu9GX1ifm3GxUxh54jiUK
QWtCL1+rQSAiO4MrWeCM7A+BmiSZM4zRJpb9Fc6u3akfTyPKmWpq2jPsrhn5RLvmdBNEwm2zx5N/
b7rFbXLrW+CnW2NPtk5el8EzpjqgUmu6D+Hqi0OowQ3tm30shFUMf1bknMqtcd4z/PUW5N/3fj83
uOvjshLYZtSDKL914FVp1CXBdHVAONvj30+CNM2HsPNO+3yFDkQp8kvjyQnRHFk91ri6lzCLRNjK
FONPlku3yVkTj/20nNoWUlsb+oWEu+W0+L19BMQ42fnXMAjy91iI7ScmP15OAW5Zkc8L6K6lfsQc
sPYSIgCJE1+28cX1EbRrI0HAIzv+pY98/zJue6qdqjOF86mArl5KtpIewGviHKhgD/tzbYWVc9/z
NPFTV0YQOLl894JAFzycUE04tXchpfLObHrbH+xPk4UvZ4ZPbHG5e9k34u+9fzxEwTsXbAyQ8tqO
yhl0gFM592b8wa4cgl+b/WmzLOVZD09ytmEPVL7GgJOuvfdIjYfddrD7ETMUCeD4Ay8bt2MkBuxX
tG32h/smmpY2n8QzG3El7rtVXjCYZH/9Pw5iOxzMKAb4Y7bj2P/F4ERoSpTM9crCoow/kEk8JMqM
mazHCj0XCDj3U1+hWbEUZHaD6ELaajRehkbwOILyFFdpIEZyb/vEQ00PSdtRULPncrlh5HELIqj9
xnT3hhoo6wKzpsbvI8z/aN7DkL8OC84SZhDPHbwps8yVcHqkm1qGt0vz4YoyH72EA/NQNXNfeBAq
DoEhIOPY86J5eGQK/51w6vynm2v0m0cEvxsUJ9UVoq/AM2fReK+Dp96dLS0fKcCcVevgXaAUfCPU
WKHopVqQQwTu/uI4XptOkWj+l7MeAAn+O9Tj/3Tf3r79npS90x77r/wFe8QEd2aMcY/sJMZMOMie
v4GPGLcPRrgowLhFYB/YAsb5K5qE2aWuS0NEo9wA9+TEGOC/gY8Ao2V9ss0HjiJM0w4S7/8J+MCQ
pz9xD4L/JgYBjcFo/na/ru0Y/sQ9Wg9X/TkgDlinJTn4sUb81iZXp1mH01gdgGbx0zxVblrNuDjr
DlEaq0r2PyFP/+kwMDRjG8mGiZ++/4/DsN4MMB5K+GkaB9ginR9fl1K+wQT7kfAlr6bWR9RkdArJ
YpotLgTt2tfB6Y+P7i8c5t+mROHD+Oe7kWB+HPJgWFsxSv4f8AsSZC3YRnyZXYiTedmRrjCe45+d
MgsUPa/r8JlF5WPUJJ87AwazHuDle+BDLOfOcQ6Uul8bPhX/w2FhTvp/OTAK2MMLMXokRmLN3d6/
P4ZXaTZjyaOiPFH0dpDD5HBEW/jgDXV862mYpFqDdR02SVhYKJPUaA8+lg9lDddkjAVR0YAujkTH
UlaQ64fk5ulO3Cg9Ml3GmztrT2HSP66DT27m7003UghE4Yr4volNwVcM0cCwGP1gp8Yg8Go+lbie
X3UpYNU0DrAfg3EO0eC+O1McXchTWD1PmMSxoRtHE0G5cezqnCuP/0zKWCOFDs9yKttiXuYTFta7
0sMYBrSqcJfhRSJRMP9QOklDuyKkgkk4d25rX+JBlAfHfC8rDLaa2+Ggl4JWl1KtyxEVzpAzo64V
O3sxBoYoyF0RhiFtoiZtfySGPZJ2xWwr1iVHjC+waTB15sr99UNZgWWOkTcr5uTqOj2mSPn81mFG
3cFLcFUP6QnT1NFSN6w9Q62EJAlFG2AggUidD2V3xoywE6aMLUip/jST259Rs0AUq5P3ZftAeK3v
NhkUTepRL7LPbQU2OmqrnNkJEulMABAHS94s8XFVXolwQ/POe6dKNcWUA3TRlNvHIakepwCjjkiJ
URhqempBSkxvK+3hSSkuMNYryQWc3Qc2A/DH4AX8FEYDVSH0owAZfAp0t+oB6Ti1s/mBCEoQcgiE
/2hLcaIc6peXhC+430J09D1MJQCZj9kKCHeMtckxnugVNwC0aO4mON266i6jnt5wX/pDiXiwpV8r
ap0DXGQ/deryE8CjLh89XCydwH1a9HJPWfeOCxiyun3QgkG2sLYDDWZmxTAeTr9440vj9VAXuWke
WvetQk4OyY8cVU3q1j3DF0CDVmbrux5YFo6IaM8zJnzwHg5TC0H2QHEp70uu76TxYKhXMngkPUS3
DnK8F5v6qIUYU0DF300FacO0Hpw8s/7sAEZmzDNl2kkHfUwUlfksJ6BMXbUcgqaiSNmN4R0vxS1k
a5k30xxiCfDFKemCyyCDMEfjgqk3W1WImg7DdPbdvWb8vekXTGOatmTB/pwTTm+m6WyxTxcadf0Q
VXN42Kv7/SlVCQgmv0v+RfJXL/G7P35k/8e9Pdh/4/fv/m4Zfv+DCLU9tg7mSv0eBrdq8qkq6wgl
KgbEyc3c2/eIb2lBTPfJr7lni31O1dqQYYak968f9FZYhIOgUb7/874ZEg86y777a6IV3lKRccfj
4I7xi7+e/LXdf6pJWJzaNQDg/u9TsfaHNkKgav01ve6PIzGuW59K4xXLjIkCZPLQqO45/L+PLa4c
zAn59Tr7C5v94OGx8gvdk/P77rQfLpYQjjoe/kIEez1sk3cZQMhB9mpFe+u9rcwgYEfw5anCxWSi
mq5LXcUH1ZaPM4ZRIH8DZaASudBivdRafWjI/KOXD6o07cco8m+8jy585eqJTvYjCeTPBWNmxm7o
IWNhmk051kvRGdmfIOjYFN8L9+xgYU8B98f3MOFhDVbPxIn8ImxqxO1o+9wGgP+j4KFkbnIy0/Lk
V3FyVFx+hVZaUIk5MdGMcRJ10nHQZmN09GJyX3NT3jj4Jje+A27J8gViXIr1G3BjMr4vCvYDj8SJ
B5iJUvpCZ00Igq92vZeEu81xUOO9o8v6YuvuDG3afvCD4Vg68/eZGkhPxC8EXzXUwoFheZ6euF1i
6JqzzscauncTjEnaJ22YuxSTZRqDaYEYhpJDJz2XS9NiOXDnYq4BHA4dJpgwPUPrMCAAm97H8msf
nNB7n/D9/TLJh6iWQ96AeTssPxitolvURGMuIt7mfg0iRy7bRQuaqYyILRAeOsSzlIcd/0H2J9mw
xLGBITvoVwONIA042krlxAS6wXXWdfhIbXUCv1jmPgnDQyN/iLV/J9a+qf9L3Zk1x40DW/oXcYIL
uL3WXqpFm2XJemHYcpv7vvPX34+QWiWrfbtnHieiA00kkqyyiiSAzHNOqtWDqVTZndLZ5U5X3J0L
CJEgczgrNpFoN/zaJosT5Qfxi/Weu/Bg3SDUQ3AqQCymjLvv9SwWY1ettjTsMEd0kXlUrcANxS0v
YxUdA56wyoyX5EXzRTdvh6eUjYZFdLgkbA3eaVUnN46KcpWuAQEpCkDreXeVltrBrMqfmlP0sFng
F5fX5GSfQpecmk7wc28ToU1tRHvApD5aLYGTUIdUwOYrRM5pp+TKvdYa1baDs2ZoIWI/mvVDT0sY
IaR1i7As1+MEzUhxgUPmxUGzwF46hFREPp0nxSBuD+PL1EmR9egrLtXIW7gqd4AO9Km2jb0WmWQF
9GOcjFuWGMRBVbHixr629GDcgKSMV8Lyi52ebzRdP5RtN6z9MbDZHMfKTc5qZt8Nf002t1fs+dMm
8qaN3/TPYa5OK+En5F+CW/A4Lzzi+84kCEiubG0X5nGqgJTZ2YOHNgurueqLZZ7z7s4R5toZmrvU
gyitVPp3eKk7I8jStVIAoQ2d4MkIoY6qTrxUMyL4SHNFUwKqpcsPhs4ENXjL2C0h7Ct6ckTZ+UYN
2Iqa011nGXdj2j31nuEsbWcYDoEXbZTOt5e6dcPKbx+bfr2cQAEpYTCrZgx3lSZIeZctU+5k/HJn
up2vH4bc6JgtU3fdFcWWDNwz8Zd0EbjFi8jAcfU22NK0ZV9ahsxicXjfu9Dy3K4zVu02s0+WAR+R
iDgzFBmZdnAJMLbkJ/ZqSkArdW4cu7ypLdK+gyIWLJy+EWQ5qcL+WsW8mtyU+1C5Kp2u4K093gyh
zx96JDJZoaSldV9yB4Qr3HpCFD5YD0dx72zP4e0SBMYygBI62ND0omqsV2YOPd3uHiPkhZZwsxbg
aysejoTQfLlpMkI0pREeLSu9sv2VjyjWLhjGo9WQ5zEV9ZglpBOnrj1U050+Bfra0UH9+V7xjFQq
uUqhfY0a4lu9gKU8HZxQ41f0gpOqJl/GyPrLGdTvI8onivegBNZVLKqzyZI2iPJ734WO7EUEtF3n
Z9anj3kBQUuFRH4gfgCDO7WDleG7ydlOYGcjFodQV1JaxjrMiObKEWl7HdaQctn6JCnivPhSMsns
kk5/kl5ekVZrlIoQSWL6PyssYrYUV8wWDdEg/jEaQKE4zc4oRoxHfRCLiUD2eYb+NbqSrtnVo+Zp
uem0msifhFXB06hP/soukX1SS1JnIq6WnqP+snddXo5HwyclgEj3XSVACBe1fTIaHQ6pNtN4CTpv
SHQsYGRBqZ2Y0jy1GE6a8iW0bf6F8zcRajOtrdpLeava/Pk6NV678MD6CrUxMnYmf6dffjNl14OR
0wxwSkXXfe+DqlsiaZjww4/FKnYG79TaI+hkfu+J/+c5iUu9SU9uof+lu1BvFWV4VkhKJLq3YIvk
HaNmcPapmt/U4Szcm4lTZsarUp/as5PG4Vo1il8A3q5j20Dgt/Gve90wmPQa46z5HXm0JDn9UCMy
OqCB9mqOvGXeQQA0q5PotRqksHqLqqW6t9M6PRZjugrgPHAudOJg/hGLNI0AHpB1VXUommOtjWsH
Hh7hqW4/ktsjD5MvlME6tKJ0901ZtOe4Rl5iJj5lXnyuga7stLH8Eeb+lSG85uBGfXyFotmd1/bj
WQwOeS2gMX4a/wosvqMbb42642NS7qx4MvNzb8YnrRvnJbj5WGa8903kuDS9XOWN/Y0o17BEyrRg
7zd2Z71SURhTydoUUEmd7DqJNW+fsRZeCjPzVtNUmsz9yhq8xLhK67w8uGOwzxqnPydz4+r9X71T
i02qcqNb09fEHYku7tDPYjPUsHIRNjlV8n7N2THCH64/9DviavHRrvIVLFtk2fTpp5MPN6b7wwpX
3Bb9lWy6+QgOxqgt5WHdapO2lEOG3zpMUuzogPoUM2pIHkUBCrugT/7uv0IOiwoAkTwM5Dgb+Tf/
Pxpr4a5iAzgYjHnyk+9AJHkU6ghTSlzSn7rSJqFK8kg20lmedunKo8ulHDHyrkpQSZXO8gK8v030
kfcSmfUJc/TvtleY0p98Sl78oYUIiwdwdyE9ZGPrEbKVl35aQomV3c+QJ2T7/vYUwSH1oKNDv2tU
AtHS/8O4L1oou9Iaw2RgGfuOLJP/nLZtnytn1NcsleB85/NnxqXJi1oeJl29B7r1kCDHu9C96Bo4
TcLC00geLTPdNrmvXfdw0BdNPNZLnS0eWa66WWZx1yHD4HirsiWBTAbjJoj8W1idhDzBr4JpaxeB
leaAzfL0NLZ2tRCw+jal4yUnJ62rjRKAoZLdzteSU6igaKmA4tn0RS+OWm18jVRTbCeDrXRiItYo
kt4sVpbV7sKsQmLTcYyjnVRgE6p7e0QoVUS7tquSYxSEyREhyWCpGsxhWmCBw6u7vVOp15GN6AfL
orE6jnw9gEh6sBldMGFTfiQB8cBGfDp2UFuP8sipdBYJuctMOw9oc5MZzhUSY9G+LsM3N3/SpqNh
jdUm1hC3zYxtWfBNJvMbOZvsFCEES7qGPQGSkSVwM9gYAK3XKgKbFZywqy7x/GMzNxqxixpo0j4q
Sw2oorBWoLAVUoHsVFAdKo2D7t8kTGz8jbgg23mmlykfALTSmH76BaS9zXsZj8pX+mOsAI4ZkcVa
Q7chDmQXKdv0hAjDEH619ao4TY6TsHYDgOSK7IU0tL7xWrDubl3unEAcJINV6ZqdV7J1mxIi1bkb
pVD+w+9eiUZYE4XI7Vnh1ndyNBsRLzvKI9kYs46ja6rTUk/gvyLIsCH2oxj8BKhk6vlKehWjm22I
zJC7n6mykktrGtoOlr+9GjX7BSkGcbTNqrqitsVamXvtfKewvyBOKWaJgHdbYBNaQXiw7vq7ImPV
SzJOHOWNJY8cqAkbkkIzm18fWTg2x7ZvrZ2ZTsbR7RtjG0fR4+QCiFn5QILQLrLnITlu9YVxJEtU
BQmLPp1/Stj3a1/NJ9ht7Chn6j3SiBXKj4rNUsvxjrqaKkd5lPhIxCBiQYIzRdM3RQY/rHdhayrl
yjAVsIRJ+TiReamQ/VnrZT8uTFBRRwQz46NhN99Azbhi0DbSCki6WpG9JcKTO9ER8c83T+kuG9s5
RFb7hXh0vGlHqPRGl7orAWyA1TQ/VpDO2tHz37CZb3rZAKzPl5OmoSVVI7MamNFhCvq3RoFWTjJm
7r8eKko0zrv2bNEq01c5gOR1dMijtv3NUQ7Jq8lx2bVVkADGrDD8aeDyqdL50nWb0liJliXvxXb5
0MKoU3j5j0bkNGQXZw6CHJRN4VtsAYS7+fD9Ll9FushrlvKbJx2RM49cwFKO9NxwrogAF83/9Mtn
f/p6n7rS+dPXkOdKv64JX5K2PFWg/7egcFTmXZ9dQRHfx619dPoAjS0ymugZhdlNTsB5By7/KU+E
co4qPVvCqwSrmpFvip3APLlBjF5fPZ293D0Y6vCiIqpLUgsg3FCZ7Soji3qVJ7p+JPh4A3nG2rGq
D8Zmuvajx9pWIW8Fxlqv4heddS7oY9flJcVOFzlTYPA8ncInHlsg8THvLYNnJ9siegaHZoLs0s+y
yIBx1W3agPq2dG0rWuebl43qyWqTp4B9zZboBttRY4Bl79gwF8wJMEHNctB0IzQbtBt/Gv3T5GXP
qTo6j13wvWiCTVEN2jXyGSn4tp1Sdbfo0PoLaHGQytg8LSenq9ZxFn+DWYduZD/1R/BL6qJvjZdW
1C+UiBD7OdKx7iKwq80QnRvRfas95yY1kY9GhccP4voQaY/s08xDMkIp5Tda8z731l6uEVJ1+vxQ
OlDnAMGgy4DgTR6NvIlShwTAUMI48w+s+72Fj5jHhDrZonTFD7Nwm2Wp9vuMR/BOz2OTCPqsrehX
8dZVcwBNfX09zHKLWd70RINnhFIdbhFViMFPqT/6sn5uVKiKYmRjMQlYj8XTFJn+fVrPhQfgU3GT
nHpI/YtcRDddqYcknYdrpfPO3UhAh0dZXCW7aRAxWzBl0TZWdau6cyI9LNZtp8AhSLz+YE7Tog+v
lcaqt5HqQWYQ1nFwxmmV53pAALotzs1z5FnOsSdH+6Vxw6uG8OU+R9N/0WZevST4ZW4CcphLrcgt
AFBsl/IUfJ2op03XFeYdNLgNaH1r0eXWqVd67eSp3jYqUuMqybJhlXiBc4Dp85ee+eOWxlizzh4p
1gCdidgZaVJ3mrZeqiskedt60Zm+smdBkq9BA6PK0o9rNVVBDtmKtgkESvbEyFDXG1F7cQDnWVlK
lIPk+xIinr7Lx+iXCJz4WhU56h3cUUTaDIJ8PYK1fgt5qus3QaKY6zbpf7DrI/9sTevYMfV9mTr7
WLOa17TcW/2Zt4TYKz/85f8fKcmXj2WK/q6uNSdeqfL4IbH2D1b+p8o/Fy1Jed5bvtai7IxNVhVi
vPtbulaz9f8jXEGGksJs7mthr7dsLfKTBhWlX6Un5+p4NbkVSthoDuV1dVNzXe2V02//v6RqDe13
ar6A4E+aliygoduWSw2bT0lSiJtVpoFP+Ks08pOZqcbDUCZw7IIJElpn6Q+9KPVVCmFxK0dVR9Fe
R/UqM15HkyR+G/3TufJS0vlP52rud3TWgxXpGDZjcwNTrCwA3P7dd4cRitzcfLJBnS/+dkQ4AFX9
YQdGoTpemgSG8YduKFLlkMeQ7Vzj0S+SlHWtizz53C3HTOUtH9hb3SrFo24T8s2a/tofwBUGaBrZ
VbSZH8BnswC4C/jssfOHDW92kCboq0yCp3vyDsjUegd5ZBWud8g836oWl37soSLTobsRj6rPztaD
XloZJOucftIOQ8LWfDPnaw+yH1jttZJ7KmJkYbQbI5GhlRLkx2RuAm+wl2x/kZj5fUB2ZWOFVX6M
ixgejzyk9Infx0c5lgyDgoDagBg1JTHAj0/OOaqrbuMXnnMO5qNpGIZF5Zo5qbYt+lX1V1ctlZsm
yeMtok35AupKfu7mxlNiGrtkTVdkPbNXj1IipAErXRWl726NpiHM0Uxnv1DEPQiVeq13ng+utzLv
A7/oT35RP5QpUFk1UM3uLgYTdAXNx7bM+q4FygsAJ+52WQj2W9pkMz8rCM5FoJNmP2vS/bt/O0le
KDG7HeUl8n1PKADlvrCFCOrEHxtpK6DGfhiQNhhdD2+/uWOcRwrtCK1PritQn/eep5jbWljashJW
cD/UKJx0PamJSCeJTJEQ46BpOqJQdt/tHEgFZ3OIrDV4ufxOH0D+mkocPMYJ0bl+cLtDkZUq0bYB
xb++jr7Ko+T9qO6V8NV2ObINXd9FSCettQSUjWaD4XEDr0VLb+6TITK3fur6u446DHDAAwBFdR/c
20Oc7aaKmlFEqJy7Yubgdkoa/QyGft2UQYr6GszaQCjhyWyg3vtGjHRyM3pUzBAm2QyPWgWozpgI
JHr5hvBefg7GIIdKXOXncW5KG+wuhKFiIwfYuVMpQQ4rQWMuEJh4sdvhVHrJsx6lROcKtyQSTDcD
dRkscxLAIATzZx5P/kHv3Qq1vNt62mvGRM0NszFY0cVCO0RZEiP/QxXntdEDd5bG1/Go1n5YQPl3
dmoi8h8oSDXAZ3QImLwoTTqcYtszzilSuU6E0OnXLumJzpbhLFTp+GSGkXInLG3G4407mTB85iYT
K84IP1p8kNJ5WTGhC1wH4tVg49DbtP3wllpJ+kIfq/Ql7H3Y/O3waNbV2Z4r5szvEdnw1vMOrLLe
uql8mVz6/IDX3pQB+IUXfmzQJD8FlbBXTDfTk++pcJh162cQTvcCvYHH1HH7tWp60RFkenoKXffN
tcumYyTS/PHDVPgn6Is2Y1suqkfCQu5Hn+FA1GiwmLDUefb5ADGxtTRsAytw/kLrP9mTiyXfpM9g
Swm7bGKdvjz83P/s+qH/j8PP51KtBL3LhjW+MCb1oS1nuMg4XKdUOnggIOcRe6W21Oitk/lnlg1S
t4J3GGSrjJiPNKV6To5THhLUSZeDAh5a+l1Oez/jYjeJjhsLecZ/f0aZVaeSxO396EAGrbu8vw31
qjp6FkUKTKspvvsx8FF2Tl9TBJQRgPFSSF5O8b07NKEPgyrN600T5s7OSuL6Kwv2fUohCXjm94M/
ZTeK1Zh3adCCobHbJ3T8g91kWWKt2U37lHUlQmVVHVynZu3vIPZoS63SUki2Y/DcefUIPEYdCBk5
430alzf2bK+dIWAROnn7MjQzNvQQ22Z760b2ZmwiJI/TOHjWmmvUJ+wnb8yUHXKKYi3NPgG/JirC
Bx++4aERE7HE3g+fDT16XWj+r7JTIN4+3322bfDGE8huscLhVvz97psiw6kt1Qp/Rhpo/xC49Q0q
ltOzUCcLTPnM8S8A/bYTWzE/H5/VhGoxit/UR2gPxl3gK48jD+xG6/NoNSZefKwMNT6mEHdfj6RN
cdKbOCON+8kufYfWIlYj/S7DkVXewErjL/6Hy0mbWpMKCNpb20QecYD5cVSb1DzGlROt03zynxor
urbnh9v0zJvSEuqjdNUD8ebaTfoH19xO7J+5YtywFdEeLW9ErqHQglUVNL4IQOooU5HdOG2/55Hc
9JEAwz4fqYkAt+O3wdvR76Of/ZQh3AwxmG957mU0d2rtSq8QGXQyVz0qyFB+aNxC20eUEkQD4jf7
xTf2CvUou5aZH6lZ4+1QThvh2f3hctJmkhjSe0psyVPlhaX982mpq95BX0GeIY833pSMX5g82d45
WvWEKAocJjIUP0Dln6bYD/xFRAo0DJWWzTowm8Z0qzstBCGlgLbVoiG61gNVf3jvTa5vQKwqH/Qu
ja61uTePyZ7OTHXx/L86b5o/4f0ql89DAuf109/HLp83j11679/MzBJ7jwgTtei0MDg5hY+ELkHD
VWoL/yRt8ujSxHKA6lZLgAxvfn9yDgbP+w8IpQ0y9eM0wt4J+CQBGcNCJk1z7U8P8hCEih5UhvIz
jNRZQ8K5dewoOsHbRQR3fqJZEry0xK5n1cjwVL7bHez1u72bAJ3kpT5K/wHBhg/+0m749kvifQ8r
FwFtSkQSGEm1o/d+m70ezTZ1gswPG4AcdlCTYJD3mByWjbzb5JF0ZHZEg8SAz76QxteLOxpU23IK
1BVwCHFfIo+zyDo3O5TzojjNDXULuztcya6KYP9towFFnwfzuTE8v0A7Ms0PoflMlcel442Ed8oG
2VZUH5H0jNMXEiJgj6zhOWWZvL54WOZPz4Sj5Fh7FNtiRG4sFlmXfmH8x2rA/B1vKuZfcd7s6jrh
IxCHn3/Foh1zm3eQ81PxE81UFqZW6sTj2EXmGsE5XUFqm04c70iGKF8KEk334fi9S+2DR9rgZFkV
q8L3buGpfOGo915H3dCubl1/XEFo3CFwqB/BWPm7ulD1ozkfGbNNHknbZTQvPHC2737yqA/7Oy2b
wmNvu+xBhD5sGoTor+PJf2vkQN660GfebdJlYpJdyoHCTAYokPN52myUl5He0tGNR3fx7ysu659P
Csx+9oe6K0wgz/b8G3xYcCFaEhKfD4yfJjXmlmSxtWP73lg1tQUWst80gtUhIUODGP3VxVRm/DBJ
2BlgrShUoISxIL9MqVMjqE+Cig9nfW6kPYyAMrsjcvafBuToANmlqfRw3bSu0uzzKbSTs0owbRXq
6VM5hNrezM36uh7a+tqYj2Z7jurt7tU3jkRMjC0+dKLTHyaUzG+Q2T9UpCgeDPCxN/NYCfD7MlbP
PSH6L3kO7TzXlXJf9wXh+vko6se3I8QN3o4uo5cjv7ejQ6wjP/bvvw1I1n+8xhzbAQ+NsKJLOEh8
EsIM7MBLolGtfgLkmmoBWMjdoDSvAGwqb5Df6QCg0Xs12ZqHGE7WjisfAcdl8tp/H48Qfrvq7Wo/
ZnDpEEM1u+3o5h8uIwfktaAxUvExRzDIK+DoR/mkfDP17C4vKgLNBEjGZs5tIgM/6Fn53HuFv0ya
TL1XA2BIWa54p7JQo70ODH3vWMhQx0yaa/CZ1b2RZhGplMB/nq8YxPZcgukoPD++c4yg2grwFYum
L9MXoSLsP6ArEXapt54gh1yBW/FupEdCTuicRFG0aOTtOt+egyylLO/ZHkH2hWn4yYaCZG8jF8dc
bymbhvbDMuuN+tYd8gUYs+AehERwr/etvgpdp95I27sHJX3ilTZ4d+W8f0RRNtvoVMCFtERX2sLE
Tjeg+9DNkjtO/72fsVO7lY7SprgwsSZg/rdy4HKtVG5cMxg7Wq00V6IM1mXjZOfWH9gPz0e2nubn
wsyQ3i399Se79JCD85nS9XKSOZ9ZzWe+X1Z6SLt0o87y62Wl6dPpv1+2dvP/mLOdf9zspm4JB3Kd
ZUITA5f9+5uosUI1GiG+vkBAWmmabZGQnMq5KibbdHRJqYo5d0vT0xZmFRGGn6DikfFm+JNj5AQ2
Wp7SXToNs5P0vLjLS8quvKRTmNcJVTg3YdSM51AYlOdrvKQ9FwdpARI8nmNptgsY3ZD3KWHDpA4n
ZD5DjhO1pcgdRVe2kxaO59fht6toRJEWVZWa69xHncJB86xT2uqoRaAPVvJQNrWSeAe0o2RHRQX8
+MH54jbOI4HqQJNJ1mFRcDlpej302pAJyDa8jVcnOaTlbNwUrNkh93b5Sdpkg6JjSH2U2cfp7WOh
jtXeotz1m+3iGLjN2xWkzS1M9+rfX3c2RZB+W7TBeVGFUKFW24SrDevT3r/tPUAJ5TT8GGBvklPL
BrCalhjME/PTbW6mXrG0GyQ3O7SwJ0B694Sr6h0oyn4pu7Lpii9WNpV3soPiRLsStu1tZDfQMhNN
WPNW9lov6+670PsVJ2V70DulOBNTEq/7e6pCr/O+Vw5y7/66R0+cuUJxR3GMi58hd+8uCpali9pZ
ciUnn9RlhRAX6OvL+Sb/veuObrpCW3BDuN88GUl+L4OasqHAxw0kh+Ise95oD+vEIK/5GgWNKuvi
n1MMBiBuI65EhJCJPEqtwflSgiaA+zo+S7sYYwgdDXRC+P+f7UavMg1EFAjtNSCu/zWDiU/xHFs1
wdCyoyakw6RjOJ9mMN8lNedC5f4R1/G6IRxFdYcKBRotb4eVnPYvywOnc4ez8ywNYVbgKpcJY2qg
WIPg0Ku/tMkzJyq3nLsXJof5qvPC4/Vav1//9UPDyP5l85SirVrfUuuwvu3su0AV5c3rMnBeCxJV
uVh84Hs3RXQUrb4ceNRuqdhs3pP+8hG4o3CV78FNySYrOlilDuJxHh20wbyfTxAer3ZpIojOCZRi
SOpZxXteripu3K54DeY72fVTblE90QAcz6MBhUtfR2Uy5TIqkylyVJ2dP52rUXvkAbGGdD8Vwy9v
1MEgqUH22ih+93MqqMQrTXKwdRJk0fTqV0qZi5tE1afVABSbf0maZy1ScP6qmzcDUVfHy1Efzety
VNuDXZug+GrPf65tZVl5gfE0Td7K90sw90OLTkVRBfddaQT3Wgwg2W+Ua2kawiFnb0Jtzd6MWLa0
vb524Y+QHQ27panl7nUJtBWuPUeF6cP9saZkfxkYYlecSgWJsdntYpcXaanE+mGA8C98KlVh/RiC
Ozt0VUnAKmaBHhX5japYLw3P1dPY5dnG1kzKdRTF+OS1+TXsjv6Oeiv/MbehCfyPd5tlC8uYGZgC
Rc3P7zan1GvEYa38Rz32zirzvGrfpO05olwScISZkQV1fTjJozzO6r1V1Wf2c7V5JZ3nbtoDAF64
xh3Mf/vkUoV6V7huQM12VJbsiAq0dpYO98wsFH8Iw/S7nQ6HuC1qFliJA5821n9S7T5aZKoJCtMp
TgTxMyJccOoE2+NVOakAcqhwn91ks3KePW3bFHZX0OlxSAY6bFbZnK2f5qnn0lhBWB+dubnYugxS
kQYu2taB5Lks75q7vLP2UJZ2EIAMMClBvhoLQSWvRDEeG7Lonu4Wd20y9ndR4x14XuKvhX1t21N8
5KuA3nxvECOZK0B3DcLUUOHlQOVSdlfXfXX7um0m8fSFqrDe9rLRlnvzS/ey7373lSbpYSmUZza7
Zl8X/ni4NFNXjIc0SXdp2ujIlfhUzrmMvvbtgISVRQUMM+rF9WQhEZul5cmYe9LU8Io6qM1wkj1u
yDd7l6vhZozUfnmxSRdyOM9aO9bbnhhv9SNC+X/dN4O1NzKL7Vcx+t9SI5uVYMLxkI9p9qgBcpb2
HG0rKo1G0ZrIXPDNyGtiUZbmXkNFs2410TxYs90kQIKs3+BtMwWp0VwfgwmQfDlo46Ebeus+M/Lw
ock3MvAkak12ZPwIvEAwj8hOMrv53Qc3P9xQMSj4Dzqqof5Ok4UtPK8RbN2yHZ1pxrLmR+7DznUw
+qxws8n4kQY8L7ZQnaNsFOQONwjAg6R5t4mgGbuFPquvS2OWJOqRJ89895DmT13pb6pwXZOUfxJM
hvtAmcarqHMJjM7NaKpLIZi2LiYrrNXFWOrZrtRz8epGRZN4Y1HKdyltRh9rK7N0yw0CtsOyGGqq
8A6lCxJfUdcQIsjozt1iEtUubtC/kt1ozMgH5kWzkN3WMbXrThUn2aMeV/7FN19PlJbU6nZeFNk3
vhu+RGqaHVIA9DtqMCJeN+9ZxnkD8smmzrb4d7+LTTHJXL/m2j6d11Jv+mD2kE4mxf/Wxmn8te46
Za3pAUur0fdO1qRS5dSM1W+U5durWmv9/N01hgF0AIvnncyy61BzgqyLcKFN5qULzs7clCrhXKh2
S0CtAUUby1RdyFHZ750BHJMq9nBlQDtJm9uZwbmaRVSNYMygGbyfVyq6vU3mAgJlECQIFzXPk+0i
DWgxp4uU4JjsVkUvtnYcZGvZrfUkXBsOQvmvzuBzQHJ21UF2faV8ss0AHphfaV+BUC2p7flX60Fg
gOZt3iM6Fp4KS3uSqzlpIjd3YH8bXtu5ax/9WNwJCkNraE+z2dMAmy7gdcKBmDdvn7ZlclRHUn/z
aQDR/Xw/aJRPcCePt0/TjtFVGYp9MEADQ2yWlPtYH4y58WFckDDkaMrjnLedu7qY5JF0kx6yKxu1
sWuk4RHpJ+seLlDGcChRYhvUPw/DJyvPxwW69dMp7n3vqzteB3YXPqnoQh3AsiEvMXd1F+SRbQHx
ld28yQ5dpnl3URV982rrOwRYG5KNN1y5QZ4+NEFyqJJufJb2cLbryKj+yW4TU4cWjgahTIcOlhuv
ZVemSGU2VA5c0qYXWzs1u2KC7VirBlgsZP+Y/FSS3nQvjfve9VQYamYpUF+ebSjSAdCQh1WpR6cp
3HtFaZwiNyrXPtJqa2NCW21gGw4zry+/ETiYlmFgUT+VyORD0VL6ZwjLbyJWxDbSk2ZTT2rxrdTF
KWRmv3cE5bvk6dPs9un0tFVW0s6WQYDaio5h6Sgf4A9GXkBrSm3jSsIfWAlo15Sv4ncADDFmdrM0
J3ZLDpqR13b7EA4o+oCXZpkQkGxEV1epAA2SwJI2FNnIYNgPbpv/5paZT3HPMnkRFIp7K8a7ieBe
vtTcTFnFOlXrTKOl8p1bevNgOWMfvM66/vf9pDXvLQjT+Xk247BYBhpEE4SKrgkyCpCkP00QQcOW
ZIgL/V7UeX3f6BTmMtOfEQCbpWPCBEWMS+wMV413gIOLO1D9qEK2rf3TH5BAHLKXTqG8DlU5Vj5V
nA6ojW1jYfJs9iZ4kAoVguRswX7aOplN2FYpCrEIRiQO+xH4wToO0dL60FdaiD8lVQTmvYY3N1Fs
RisE9NONqXaElObGj72PNulcpsmK0sL6LOPTk/6lMVnpnYy5GaKm2uSB3y8uo0nVPqmVne7MjpgK
rGOr2jRohr66yHOls7yAyBz1P6LKYo7VfPrTkxRGGcQ1TY2//aetfNUOudLXtnXf9OGIeljmUyQD
2nYqlPJbFY/rAOj5Sz+FFMVzRHUjPSz2fxQGUK/+N68q85SrNHA+XKcHnbjMjAF1715BuakOviVU
QF1F8PJPdt5ah5Kis+vRgns3kWnjz2v9nF0pfuW/uqqedYNy9EiekMCyVo3XCA0YV0LowE9Mpbf/
I83sftoTz0IstopcAyqZ6KqY1ryw+bBwATgE04NQxL2QWxSrQFMyy8VX0O/5LQWOutvBSR6CJCby
ScmbTVYXFphLurNXGBjZLdhdKL6B+133OiR0zRT50FILT6yEUBkzzeZJbyvK+JHv1SrjLotU6rAq
RbuOqFJzRE5OHGr7JlDy6oY4waY3AjJEOTKqZcOX6aLYO0hbrfvxtilEC+aVUXlCRWQJnpB5jygj
UeIqFID1DeAOURLtJwBE95aXTXvIp4CkWeogB+ERywmaez9WyUH97is0yJ363unVXTjDf8AS5md5
hNJIftZb4kzzoLRPHaL/Ve9T+qPW1Vn48q+qd9MvzdwE422B7NW9tKSh1S26auB+cYvsi95qkGy0
KV/LUXl23yevZ+eQSq+9yO8UivXo6loXTbxEI5Isw9x0zHUkHbRmIwdKHZm0f39Tid8jX6aqOhr/
mYZjkTkDg/Ap9MmbRR8bvsG96aOHZFTqcO41pLxCn5odYfkVwXb9u96W2koo3XD0TW84K1DSIfZW
c7WM+NRRsP5QuAX4RtWNQT5Gzt+HlbQ2s0PY5MTe3TKicgJO8iQ5ILv/q+31Yr4ae9satU1jPRpO
svsfyt5suXFcidZ+IkZwHm41y5Y8yHbZVTeMqu4ujuA8P/35AHlvVdfuv/9zbhhEIgHSskQCmSvX
8iT+UJfIQ3VmTxlAqiKZiSH0eq0fbD893rr/x+dqgB/u/yfmpJIit2eP/DDNIADAgGganP1O8FtG
K4sbmCWFHl488HRfCcEHoK/y/slMtOCuKoWxRQG8gLoSRdJoFn8oj6aJ21WJvCoYfKNaEK+o/FWL
NPahRQxEPmcb+dj95VCO03noZWx1ZDlNH1JqwBjhCkTncynQjDOMs02xy7MRZCyRJBBUdVD+8tkh
UItahWRYv2l2D+FDhfRmGQb5MwVzx3//igV/z/PJTwWCJR1hKBNWFEJyv30qU57aUdHl7kUvayR4
XRIXFJhSKKveXW1NyjFyiQFM1XNC5GWjIhHqkMjAxC06YWg1utB+525UR+jNzjaYQH23TardG45o
EXy15o/SgSN4rETE6pLoSoqeXl957zevFgGrjafX/XoMg+a5CilNihINdgPZ7OVh9KmRimfrf2zK
rxpnXJSz9FO2ufWb+8iGYljmu5H8XewXHsPOC1qwkFo6bn1UPUm9NMewGRNqTun9xTuA0xsSBjs4
xb0pvwLzN75O1S412+VQOGP1Ie16Obk8I2p+DKIvfPcbixEhFWpWQxtML6YM5cEeTN0VLRXYk33j
XM0veXen1UOyjSPYmgm7hsexSauHvku6S7wQ+fCF95EXfXdRppJX1waqtoRMFh6qA9XVY6gb3//9
O0Ja/W+vbb4kgWX7gUGqHbJa8sG/RWvnQOd1N1v1JY6ptyc89w6+N/lRjDAzh5OrEyhskpOw9XFT
Gn78o6IK2dWr8GuVmsUu07zhyMIzef37SBQY9KcYMtZAaBTbdob2xSUTuCorvz+rpg9VbFz1y8sQ
e83LHBW7xEyid4jdy3OzJEBoZNPwRHfwkd0kIUxTNJa9qX0H9SzZdIroc0rVXKJ5m8RoofkW3/IM
VpRLgl79NlncbjuVtXGh+Ny4wDrJyqhpICnCg/TNcszthjxqXOooHAmoR4vGMY7KGUBW+Rhazk6N
VyOqaGq3/Sj66yWUbS7GnWFszMz7SsK9f3bNIHrMJDvGFHn6V6s3F0gbdHHSlsV7NaL6GMaV8bWC
FGnHMzXcK7c0RfC3Csz3sfMFrFJUnSu7a3ffb9Na0QLphhyupq0gRj1meXVqe3s5l205b+d6iF+j
pAROYrfO98Zrj2RfiQlKXbKM/dqfLJ9g81rq8C0DBLYJtSl/LGBuPkAsgCqTnMlhC/nLTKMuoktQ
TSeVHBmgETbD2jq5MntyS404TTdDiW716xvYUQ1QfhOjwP9a1zn8ZI8IQvvoRwvrObsX3zI4Qmej
DP/q0u4eoqDga5qb8PR7c/xUAmulSrUxDlMylE/Q20GuHPrimw82oQ2LN3LFlLDwOHyeBdwvoNPY
2JTDazWa0UPcROVrKZYWMuBq2KumW+f9sR1AbaqmUdrWU9vqiKZYJSS3qbEpCbpezBpFX7329gZI
xYsyTUnYbUITsg9L2ky7ZiNVXd3DMS+gRkD2XFbJN3r3GFu5e+wl/j1WOwtp6yZvgUUcibOGxZI/
B8ZXrTCek8ZpolXZHq2wqX+yC/1upQAP/RxJb3gR7KcaHti9nbeocOSo6QRGMu4AaJWXf5onz46T
qIAK+6iEwQ8QIUdUXSprKJ4SM2N7x5P7qdBKZCFaVFSUTR2c0bj6ugtPKT+pN50/zR/Iv22WuZzf
0iw2zn7tos0Jqe8Hq1vqicaSF6lcsTp5tenmfLobrzm9cRizM2Rp9boFf/kcgPXdW36VIGCMnFZm
knUjS+W9uCZQeGiA/R/omG8Jv9k/oz64Hzpz/KaGx3HFzjKKYUG2q2X3709Cw7Ktv4cXHSBHVNwF
lAOws7JRO/lt96jDbF16SdwCNCJ/1k/CXIsx0e700Yk+EhEAfCXl4ks+U9ueUICQduoBvR2iucZO
S4r4g4o26u9Sx30AuDC/CcjdlRsCfcV9FLPdUU1kcKDNSUf96PoJb6mJgsFFH3+Uok9/iuqBhzXf
BGq/nrw+9L8K0VbQXdf9xQ6JDwi9rimXhjbTaOtx3zXobvFoizZ8hOa7nGfowuTnsnzOY2r2E/Q5
WlRVFFjE/OOGMh0eQms5+2gLEVVhRye3ZT1gg6g/L9pbM/b9g/JSZtWc+3o52IP+XdmVSXWqwzyg
sWfwul1fr6CMrZyyNaZh1ReIIyrbLxfzvW5PoKq9/8UmhkKcOr3eOGPtfd6UupRT9PrezBtxvdGr
TfloDiQPg5Mj7fIPd92McPOnwG32POHqY6S3TxYs+8UutQ3KHfyc0Hemm84prUxE22GmgLuw14Z7
1S59eKe7yEh4q8zbnChVCRwProkx8JMDTMPixetj77zY4aNrx7Skqc9BLLSd7hzh3xYvOiyo95ot
ft48Rkf/WRept6U2AuJCOdJ0hXfsvMZYqTkCOVE+iafe7Z2z8rDzOjtQEz0R3qFT2SiykCqp8dP1
ShBK7cRMxeJ1joQ3TbqAA272SZtNF2WFlL7YGgFCZ9cZ4Nd+tkAS3SZFeCvZlIld7dWsEDmED0ke
oYJEOBai8C5dB1U4H8h2q0FdFNqnqRPvyl2ZpoXPsfMHGXbiXilqtO80YwKOIJvqUEdUWMF8d1Kj
IvjSDk3F/0TdlbJZZnFXeLr/oPwTO2n2YEHijfps5in8JnMbJx/082NTywyETTBVHqxlIixmWMG2
c50YxUxYrbzEE8/KpV08a+9pMgxnQgRupnaHjuRudtr8O2UcCGUsNkB6zay+5Au07ECjv9tN2EI1
Upr31jhMMG4NP4w6zL5HxQgSilqvB1RwskfeCpCSy47CnX5Cfa89J2GZgRbv8o26ABGpe/LeH3M5
zFD3aP3Rm/hXqIvk4WtZBdZXZA3yfV6NAaVCWvUBBmsNJgxNgbxNd2QA7YvW3Y8pGlXrnk04lbNO
ejQAVr1AfF/cseMniDwlek0hg7kOYdJ+Vr0Ig0IcxIp7r5qxFtintsy/XaeCjeexZm/04Ae9/mLq
LEBhTSm3qkkZAvQRiXO4+nZokK5qttegTaw/1Gxe5WkU54/OmtWv8WJqk30RpC/kbV0tpBjXoo4h
yJQ2X+sg47MgG7Zk08pZ1/RBg3RTCwELcZDPe5axCJi1Ykp9ua2+1G1gm8XnPY+u/9j1vHNVp/w6
UDrkAF2XU+ZOvTwunndQLXUVdd/Eecbrff3bPatBU6v9zz1HWaMD7C7jx66YdqOWOfu+CY4VYirB
Vusr907TSDSv1OmcU9ew7olFVonnHIAT0ONrEPfkRW6sr22tI3KaOj7wrgX1ejVw1LtiFyY+agFx
9TmZXrRdfFLdV2s1mCiHZiCGtWwTJ7wArOwlbWtj1zdouDd6mr8Ay8tfavHu8316Vg69Z1pbHTbT
rWpWemZeGKwc1RCRo4w5xmOxU7YWQB+Y0DVw9Jla53z9OYx527jL0GqBqTIxh/xFh53wcUYQ6+Yh
agjsA62H11feCNH24MwnItP3VUWiiBtWQ5toQs9En9qjshWTPp5mO/261Et/9OFK3RBRSfd2Nzl3
OhoA52hq2jWB27Cojn5WNm+LXsDbHVfzX/Gyywuv/Tnnyx+sXM0vfklQD/EESKx63T+CrGRBZ3YR
6sbIuBSDKb5RlXtfyEEpuoo8EczvqWOBhOwWcVFXnubSgcidFCy1oPvKd5t9BkXlfZfGf1mjWW9j
GMEOAxTfZ6glop1dRcZWQ7ZhM2d1ADmR779p7ba2bUQMktH47kf6QymqjoU5uyV/4kNOp3oXJ2b5
JxJOf9T64H64k47m7DiHL8isaJsOiu5H31o+rx0VZoXs29+um/SRjyDHEqy9OB6/9AmJc9MIf7ve
iF5RzFoTdcy5Mnaul1u7pnNG2IfRSoFewNs482B813pjFQ5m+xWtJG8XN/N00NlDfKE0/q4WctYm
MNAKQSfDmgbjsUgyYqhqpERYIMP9EgZGdefZGatQOUAUewpP/G+2Gec7oxvbo8SBvS6B+6T6QdgQ
SzHq8SGuCIt52izW14FB9Mwq2HvlZ9cdJ4S0drXZhN/CZncdaPnD1uyX8s7Q2VlC9vVxvRGxEKsv
+OCyeRzOJnHTdSnvJCEqjLJo8QXBIcSa/Bkmga7vv2ZU7ikHzUKWQSsNIUvt6kvgK90GRrZO261a
Vg1PCBT0J3fQ8426B81pdwFPzfee6Mzer5oZacNJey9t/vPymhXCNAhZ+fkpipb02UWS9PpxlZaV
rGaWfRcEb/v7kCjudcomFfzgCHN3i4vg3VI1B3f05y9LaR7V35cJy2GlKgQZVy14RGsRYmheSW8E
id+QQUfcx6/FoYyy7gqlVnhqp4MqEtpVUgb/xVhDMvaiTT4sl7xNGy11LpU8+Dlru9pKta16fSak
WC+V/0dM3dL1hVqh/LInz2Sh54y/8hry+GVmOXlWLXfqg7vJH3kNw6WwZ5lr3KEJgcJTFb/B56E9
ZxEMjuEQvU9eyYeTCfcaA2gaY9r3upi2qtdFLQ9Fm3k4qk3/MNo/88rXH1RLzmiOfvRWyBmHhaio
ChTUXHcRjUOgknRwtrX9wT8FuuOfemdgdTqgE3gYvf7RlB1N6ENH80u3NlUHHvouSKsUUIGRCaAr
jvmf0zl29XW3TH9GxrcRgpBD2A9EEkoY6ch7xvDL8I7c10AhqTmM8r05UBaMcJi4LI0eA8zWHz+d
C41A+wQ/87Vtsk+HrLLujqSKmawtXiJXT6GUDPILKSkCbTA8925On9n7Ymt2LV8zdSFycX/0FRKK
aJ3q26RPAA6WbvqeRxqMzlpQ7lWzHlH7DuOsOqnmZJmHhOKBi12GEuxWbUs0r9+juCGCWOmDXEhn
74iI+vtGDz97UWrKKKkI56PqHXTvu13GzaMaqkXbBSqWLw0V+09krd/UdURhI8whb0rI+akj+Oeb
Ur2CXb+6KU3qJllZViM+v+goQFFkE8jCG9UsSDytQnYyRDj/Y0PyinIGX9XpKGukhQS2pJN3LbX5
70RXJzVnIp0cAaFh3UVwjE7rXgTpSwT/0RsYlG3WVf1FtfSxZImWOM+qBT/gkXLS7NoCiwPTYTlC
NMO4sAse87n0H1UL0NILmM3y2kKG572fPONB9RWR+GHETvLgoVfzpocg49rcpvhdTuPrqKDx2whP
qheNcpSQg7kjQyAv0pfTKjFy/171FrznV4ZAWP3a6zohv6ncuyPZq79B/4+kln6GDCU7EpIuXxfX
Syna19FHls0o17uz34QfHiAjvsU1woUIRV9Up95xqdJqg7ui1cpXxN7KXZESGlO9sIyKEwWSlB2r
sSjMIdT4qlxFgf45ATIW7vIqcT8OW4tiM7JeTBS0dXkHODVvxvYht+x4A+OjsSGv1T44dUmMoJen
aUxuExRruLsa65gqEzjnjadUUD5qRsUM2YKcQycBKyzxQWHQcVoAuBVZWLwYwSge6iR+0DVDK9dN
DrFta1jeUfU6SYtW0ozsVijq8kXZTNbJjjD7kzIlwRge1EZoVhNA931ozbLl6cvsCP6ixRsvUA7J
phphUtQOUeVFWYyYtd7sICmk+uI5G58QPbq6K49xgkKxr5zsoJp+3CFuCUXs4k3finDoTsrcaRIE
vkzoxcgLRW2NACxvmJVqqsPYmK9WB+mkulKwoNGT8PaCw44B6qA7m2kUG74o+dNoT/rW0vthy5Om
3hVdiYCl/AyG0tAu41/Xv7atA4QEJemxmoAqWjTD83Rvgri5/rVOQULERNf18/b9yGYP5LyDhI2g
ZFrcHSWqa5v6oKfJs6ynDCDOKdB8+JP+Y1JnGXp4QFuns2pdTSOyQYQip31c95/DYZmF0neZh/UE
/35cTd42t6N+pTALCr2gDmHrX/SkCO+u8AXR+uVhmopPPyvoR7Q9YSQO4irZjFlknMkjdWcni6Hr
nfL4j/Co6lRu/bo9/Gu/Gs+rWbD5y8sd0WVvUxOave+pa14pZN2tqWpBb02Friulc+fqOMtq0Fuv
Gtv2PhyDgT4d0TkPHlvL+KlSMa4fxzutady9SsWwajvPaGBeOlahyitMvbd5NICkwES+A0c1f7im
8Yb6XPcMRU39nFv5F5WBrlJoxr2KOqSeVyepkNXsjuRoPL3cpzKOWMuIYq414hSz9cmyJK7Ivv/H
JZFRxgy9+w1i89N2HktAeF5QPIWamR4VMOFqU/AEd+pa1LmbuD9WU0NitoJwf4DvmA8tBSq9oHbm
F4iud2RQ31Rv5sHBUCF2lAM92k0RcbpKG8twhcaXfo4zOAKJSj9Z8jCLZH4CzvRjhuPrTrWU3e/N
z6HKpg66q03AVRPv0bEy2OJQbr+fvXZ4dbK+lYQXreQaG15tzfCOSCkka9ULA1XwWDc2hVd0KlMF
ti2wdONZtSBaHyA1piIzbaNfZ9ONXRI17jPFmx0Vx+feLMZnw9Laywi3zjEIO32l+pTNjTR0+JKR
gJD0V7YgO3dNb56GVDzcBiLfpa9U87eBVuGQjmLQKK+UhMvnldSAVCBIV5pQIz4ULBuK0TAIYUXe
QdMKE8qa0f2fM1b41DeEoC46okdE0ohS2PrFJS031oNzUq1+0pz72LC+q5Y6eLYxU6MLa6QlRrI0
gx9dBuKpcrCaJkw6Tf66kw3YdLQI5YwIGTincdTiixsDTsiLUyKWL6b6k9LZdBFcd33IePn41CFt
mvvcsrSzagHJFqdpNL6oVgPZyqkp/WWfU4WC9G9sXA/AZD/PHAT/9l1Wf1UeuVF/2lVzzvO1Y1fp
mZLLDiJh8r4LCN9VkGvew1jnAYqXdAjZUdqhvfJ13XuIyzF4HEAZXEekafBzgY9rCJ38CDNed7GM
xX62s324mO1FyPSgx6OdclXCKMpB2cYJclTNhppU2VrKhJ+9YCd5th2kpzMzOTlQ5D2owxhMVGYu
UJANDQTwygb3FyQWs+yxB2M7WYTUlJ/qBdTzOhQh/20nm85FgMwj0j73owsPS2BAbwJfHx2qLXu1
MPoDrNXwHMcUBxTBaL7cziKo3zaVtGkQBmzsLPi19+Y3lQ76pt2PWOLlCM5Oq5F//wP5DvNSkwVQ
9oaKaMJmLXqfEheHBuxaTJX7ZehZ8MxlwJZb2m/Di2qIqA31sqfObFB8oIrknY0EchvyrJE2daZs
qlf5jUMT/94LS8rnWCRhmjVE0eYejvTo7HdxfM7jZroj8btVpptdnZVuF5173273EOItr3YenrWq
npBlDc9AlUZ1gtDx1eI1lo8Kq0SqhPwneiTA77TGeMpD9hCJ+s+p0zZYIFb155EACf9sFG+oapI+
1mLGd0hwX0f4/KUPrhBU28L11ZBbtZaNWU7dfvRr45V/pbYfc0iVVTNvne7kELZZqWY7ZWzTWClE
TWL2a0szd0icp+TsGRqALFrV/PLutc4yXtXETVoTWJXN2GXioCDWHhLhfTUXanMdCktQRpweVD2O
KtPRHYpQ4IUnhRR2tvWup+ly32aiAkiIbqbmFkRrtaI+dCQf35uq/To7Vv4UEf98/YdBmjHrm6I0
3XPRbzSIOjPWSpSugHbiF7OByVPxoGx4Y7kH13KdndDMYj+LEKEzycSgmlZrs7OSL1/V7DokcRcR
18/znNuoBgbaGtj4/KGjjoQ4qCMop56Hd7AghW3PH8orrmyKZ6pg+gj8mQi69LIGTXmpwf/kZWnA
f9A8iImGZMO7TdmvnKHq+s/LquZvl8WrzccS2aHR2MymKR5uh9Tal8RUzjeLMHiPr8BCrJvGqU6q
A4x28dD2ZX/Sq6H/KAS/Zd4zb4h3ugcx184us3XnY2jaTS6xAqlnJBv4L/xT6nnm4zTYiG4rEAEj
wybN3qAb+BxphOI6UjlQsPw5sjaFdR2pUAZ13j3PZQeFd1p/p4pqcsL4J4RZSApUg/vmQM27LYcx
OTe1lt032mTuKEcrX4i0kNvyBpgeoFFQo7Jy/trHS/LeEYyHAXSMH2I7rO4Mh/gdeujZJW1BdEcC
JaOEQh1i98nPLOSNqlUoXSdBvUnBGD6WPVAHvym/sugXm3qyiUVRTbiOQFl+Y8EJlq1PfhqOccrS
xvxaCEPC2J3kyehC8+D7mXsoLYMkUUIs0DHH6avtlmdgTem7oYVfe14IveEED2FtlK+Dl0DnPmf5
wQjK8lUnVXXgbbGsKzuuXsd51B+7AS5L6as8EGk/QByKDoc0uU3QrlPfj4/KH7EnZ18LI9+oXoL4
8KxN3rO6lDL58bSBs6t/Vq0utpA0TfToTs2dJI22c0v0UlTTjWABHKLqm/KdStE8iMTRVxBrWve9
n4hXQlcPQ16U36wEbKJNudldgwb9F2Mpdm1rlN/mEGIlvsV8KapC/6j0H8pdM8AETD4Le9X0jZ0H
I+jX0urrA2x27U6Z5yHfdHYq3otGmEd4OeutmnTQHLhdA41a0C7YppZ9BLuRXbLS9taJDaiy9QbU
OUtIQZ2u5l1NNPlSdWT343nYEpUfszUg/v4AO7JGglS2/y8HX6eSV/vHCaD971ZpVx4JeBAS7Ub0
vYbgLTWK9twbEGoqe2FMy6aKRuvq1hTTL26dn//q5rJYOuqsk89zYrHeWJFE/DPJumDVekZ/6rvF
fofigchAm3zR9QBdJxepjUU+RFkfDPsATPRWNd0atYSMQMFJNUPrbYjc7ktsNfbDJCIYp+Rkg+us
PMoUsyqVUtNz/0fbNhsddlLUJ4cC3tgg+GYjFSpJ0vRL5XqwBWaddh8GlHg0xOQQsaq053Q2mnXc
Z+k3Z+gfTDV+QX2pH5Pmz6pwoAv0uvFtsppkW4UBxe/VjJw4wuOHNGy7RzFr/abK4vALCaK/RDrE
PyP94JgW91Eb5puf+9OHJ397WlVaT2laG3sQuf1dFy/xuR0KZ5vApPiqywcFaczph+a2O60mJmZH
wXDILD08zBoVnF1rWpLZ0z9UNUEI1ZyBchzgNUivTc0MrYMZoAuteseIX6koNJDbZWq/5fpEttwq
Ct6vNDsnnWi65dXZI119qBHRufa6TdQdYEbkM5XOcYmeT5vH3bW3csmewBTYX8da4SQOoa0N117h
dNmh9/Xp2hsEVXKIDG2+9uayEDkaDP3au+RpiEKTMK8XajwSIUltWddeirSdPRQ/zrUZJ7q11zsX
dS35afBuM/ZL3/rXscU0LnvTCYNrrzGYE8SBtb3K5/bY+hV86TOUR90EQWQ9iPasDvx7P89S6xGu
Znjcf/NQbnEMsxKJvHyvmm2FXl8RO/mmnMLgUdimfw6Wbg1cM3zk5Wt5q5jk5q6OkP5SRuWnDlGZ
/vASEF2qpTpdDe3BXoy7VI6/uaY5sagcAv3rZW4dnam/mkU+3t3mbpdEu4d1+q6l4tRbKd8wLYJN
3YTQOcqJDcHDZ5UABBJo69zfLhaWXXJfa+VTxob8l+sDnW439lKkW+V7u5hnZkfHb6vTzd5Hmrhz
Q+2LuvJt7qQwfTSIQ+M6h/cSekZFTDvrrwctsftTDFX2CZXZmznPY6dbqbZZ6bdTh1RayYuXUm9N
bHQAFqfrqXLtqhw1yq4Nrj3/Ml2XJ9QLRaQW5J3Mch436tkVqbY9a/46KgIYQ1KftVm2fASjERzr
iG+5arpOBs021TlnCtCjLw2VVspuQIp5rBsEl8xxXj6MlhIMtwVmCLrQfhNEA5Q9E8F0XGKK5q+T
Q5xLjgSFQmIgLGgp7z2pQ9WlwamRB9XsOoeSvRAWBWUb65okNTl+MNcwGRKZSr1z6nXeOcvbTR9Y
yz0vYZvYmOxwQ2/YEvjivZIVrLOVo+oxqKtV3rEce7OrsyA0Poep5nVsEzl3FKGj41vn7X6eTe0E
pAG1KyElr5CYsJPiPMqDOlO2hITRBvwhlf5/74h5Jf8yLNUgBNCrElnxv9nVJGooafIQyT8oaf8/
L6bGGk3wgwCijMwR+s3HEBUtWTmsaCpuRBZXdoscOPfRjfRto5gxbj6jFelrPdDGvdl66coxnORF
Q1D46FUi349xlH9JwuxZQbmXNkz5WnS/egSAQP/dI9TqDs23DsLBwBSnoO8IXnVRcTJ1D0bI1D7e
TF6eusCD/+tyG9GYWX+AHfYMLF2clP3q7M26txkEIiZO33dPc8Ub2rZ1Yo3ETgLSfY13KEEErurZ
6Z6uxqqg1NekfkzZStnRNlQessfWN2qaa4eBarJL4eT2RmsyabO+zvMQGnhJeqJIUK58KKr9O2nK
70Qrv/Qr/7aFrvG36X6fSLX/nWJF3YZiXOFXx4tdDfGLeloPyKcTB4DcEeUyaq2pSp8NZDf5KPX7
Gky4bsU0VU8ftma/ibqGmib+yztldBvXIiwyW+kma5JVZY3tpU50niVm4h39ICNcMjbZs+l/qD5l
qYMwpW48KNY3m+skNjLwVLEYmdNcYrACl/Ki3NUhhzTyUOq+d72GstmxjgaSF7fIwvnjwUAKiiC+
yCn8G/NzS+zjEPfzex2Wxsh31+eoepQPJa4dOEiU0AzprTqoWTJ25WDNJKVz865E2qJ9DUUqtk6t
u3xMEN07yfTVEGBFG0d05KHrZjflEQCJop3v5jpz9ywcoyfY+hp4Zah8ytg6r0Zhz39aKRwqgTNG
SIuOYI2sAMySbayyPOlftZAk3mA1+cPo6flRzxGY1eS6i5qBcmtN8/RatRCzJK4X/zD87HidCeoz
gith9+fQ8/PLUeQKF7Epra66txyTPK435xXZof+01Zk6tElbHlB+frDrCLq2/x4IrUXnauKxJhLf
3Ot++1V13uy/+S5THUts2z/OcRsaZ/5w1wlzq+a+2dXZzbZUfnJK/Jeb5eZ6s6mbyZazqfnF6WZG
vyjZ127hkXxw2rMfB8hveZG1m6B43cJbBG5WPAceBVRa2fmvVWE+VR4VSDqJ1FcpOIW4e5ffD6MI
XpewbzfEXTw+A3rtdnR3Fsv/rSmbwTwHx0UDgqNmSofGQPUi/q46HS9OLiE/F9bcpyZzqqOYI/iS
MnUMEyFQdRzAMqi2OhV8ie5AtEq89RS8idD7xo9yhHSaFiVUL6LQx8drK7YJbPnT07XlegexlEiV
Sc8gI0Li5valsLx3VMko1xsR1VAHEyDstggtHYgCtqK2PzsaEJXwrfr+ttOd3l3lqsegvCmCCupw
m6HOUqBnUbwvYJ073ez9WAXbwgJ9GYx1QZmBsLcdhBxPHaCbJ7v0oEOHaxDO3ApoiTxYREXOyKex
EmE3wqoUW29Fe6tZYJWWLeWbJra5atyEMtE+HZ76fuOm2nTSk3ncCCJbP9INe2f3R9N3/UbPBDyC
WuU9zANpNdVRU+WZWa3+dRgdaqeW7i8KIfz93HblHXpWsMj/cpo6QHBJ67bLOo3M8g6WxWrLBiU8
ynr1LqOQyXWa6hUaopKMWQGPSGFXr4IFzr5pKcNRvYKC1HMzii8Eo/Nu3UNA4/dJC083SdUxiRdU
pEcog6JAoKAK3SfKY4V+10Ihdz1kxfhr84e2uEhyGFp0T1QIPLg8C5cy/qWpOn6z5dKv8osUaTN5
aizdlmeLc2iAA01xTMZjFjCVxXpDNVqSPhtOAwK9busf7eC+BpNuvWaoZkDyZIe7vBrCdyiXCQtU
zY96ET1grbl7gNzAOk9kO9d1MyHwl8R6u48gqd8WoLye3HEMj0YLy6zdmuGTKQ/smuqHURaQpIT7
t2BgWaS344PqVG68ov8ifJ3eqTnUAapQQOAIdgiJS4vt5Uuz1LvItuZvVlWN255E+nHy+nSfDCDC
Q8k9kFpp8lDWcbSGNsclEkHz1hHLJqJDQJ+sGejFf0dokBucNYCbXl3AIlC03ocVhSO7nsa7h66m
eh/7H640Q+lJRYEMDpIlqFcgmKMDulkaqkyjdqrgBzlRtGdvxwiyBNWhbKrXMdjmrlQbOGy9DqBN
0BDCfgw6EOK+Zyc/9Dm/tHWtvVZAuw7tArtxXhfaB7SPa+UA1UW26evMPqmRIcrCVFHzgtD04iIM
nfzuFWsTdE7O2y6zHlPXMR+JSI67SKBvfrOpsyaN67UMZyBFNg/U7rAzGuYJmTE5Vh2cJjcfgvJV
NaySB8RKAPo7TqX3p9fMfbZl3Z1vbSpnNrdRtRwfWdWwaufQ26sOdSsh2AekJqNk5UguGhgcQGu2
8Ze56rLHoYLykIQ+Aedmmfde3Xpb5eaHpAggMue9K3v/n0fBvFm/9X270ixzeEKGYniiGmF4gv/j
GJBJOt3sfVKQKF4Wn+0gbqojy3UdShzzqAYpO38vxdbdKENcnvVI1T4R9tF333VH/xB5af9Mgz31
vt5fWtQiPWr41Rev1dzNEICvs6IYtpvCHw4gs6xHp2o/R/OJfoAe/okC4l9MF53hXErHlS9PvVrE
59hp/HUS5hmaFNhuHd0wIT2c6ZLfCjBw658V54giFEkHcx/piX9WLWWXJuUVLHG4vyZ+zQJNasUQ
UM1m+KyJCyDh+EUdFsknkMIMeuUTAC5KRCCs532dLsNr7Pen1ujmR2cRw2tP1n3tgwQ8qs4EfZDd
EkProXp1L5/uRWHJpAVDG9HHlxkcl+pUJiotgNra86NqOSExhrA9hf+HrfNabpVJ1/AVUUUOpyAU
sC0H2V5e64Ra6SdD02Sufj/gmfHU1D6h1A2SZUl0eL83sL2pSTuZqqg0veRhhFB6wBQcLGJr4mRI
/Wd7hK8UH9nenrdrulbpgzUmCkh13BlNorbcXBePM13R3SNL3vWmqHgGuR5B0Ftr71J1/b1GgvSw
X9/xkz3hEMKss13hQiN6HlMTAJ8X8xBToIOHKaYH6axnVxufjqmaGX1E+byoNqtHM3ugLqUeeEPT
MwolnYWtz7j5PJM0DLlSx/qrWjD2UsYPGNUfCf7VT0VkM9g8O6gmy2Wh2lpWzgmTPkwjiK05mk35
IXKhQNK3lSClPHmmHHtRHJk9ezGDO97o0w8XoNvs1QV/GNNAW27O1/2RYkE3aoWuHXXy9I45zlZk
Aor6UFLWB39ilgaKBTljSibjvAmmLjYPbqOD4hYbk/zszM+Lt62IPByoEv4+0vOliQxdrsGbnqGu
RLYecf+Tq0uy1+aO9CJUI7lg+PbdG5OfRDd6pzjTPKzAFbAttsPMkhm/ovXNypbyZG9sBrebLzkh
nx/Csw9uRgQ5oRZLJdIn0RreMUVuXMSwz1vtdTC0H0QduL4KI+xgDjFop+L4kmSKQF0g/hB8EowT
dw8oQZ0e1r4j7lkM6pPnqaRIUCf0SRNGAEQhIoT07CD4wjPoQKWD/JmBeVkt87sZ2iLh0f3DAByP
oXr2p7BqDcKg0YdJo7VHXPi26GEIphjWBLog1k5m3zXCz3727XCKrezSrdajIaR652Gf7DM5jaGX
ydrHy/KfePgp6yoL2Pv+zWeNz6L7XpM9kXv1t7GCTKKLAQkcwSSw1fxJisbXlW9JXQSWbJlW2v5B
Nqn5s6w/bFEcDT6Z2pPUZZzur8ra4GCZ76gB2gjKMbsTmam+mY9ABooyBfpKEmfvWD/0TF8hfLOm
9LIGM+dx+Y5+NxQ1EyyB1t2lFcU1s2FWrwl1O6vojnJuhhNs0Z/KVNevQ/xP6xUAibJ7U0BHWSes
VzEDIFVZgoHWXDJ5rM4BWxEEeyn/ydrmZ5xkFyiS098yT+QV38XpMJavwzhqb4YTjTAoAyVOXzV0
IYcGRTFmevaGeBIGJgkoXueowXvvZS2q64QdKBHXsRmuBV8Ghd7xRDCDjLLk4rV96OjCvMSNNFC+
TM+DlkkWn317yuxU+OM4PEH9OJhymWAhE8zbuArxxlkF0264OWtDwXJp1gPeljJK8+kiB7i5WJxQ
moW+rgzk7k5ozBrCuUMTXhfheFT7M+ctaQRlon5wo2q0BoZz++o6a/vimGE6tPapH7LIqzOVFOY5
SJE8n9cVHYPJEOdjS65FbMvdYCK6G34wJqIo1sy2X2BxqBH2X+gy2zbTw3ZpsY8u7FniKMjDFt1b
6f/XuVVX6agbezzB1rw0AqALdiSX7q+i7ac/XyCpJU7lul/N60TaUFajMjQlUULmjH597aLUy/Sj
NaiPqi7aCCL5yh2WufKxZH986PDTOg368pdJzEYms3rPHelGgcLKwGf2SyJbR9RcJ0EsnNBNS/fP
Sz0P33OXDdzitJlf67/wJ7uRl+Pr1PQuiTFkoZOPv0XH15N665Mw7SxSBS7uVOCbugygzXqPsiRc
onePsF/T1zpb25CowSKUw9/KwSsAoq6DYZEQ4apk7uMoycVe3a3m76fxkt1pxvBWWziu4Rjwva9L
JXTiji+v0uA8xOODaqcjJXwK1VrX3Lps/JFIsz+WFhHVhU1BRUzDMR5lHfB+i7uqmk9exgdSCbwS
9MoaH9qGD0sr09dqoq6vt2xd4pQc0Oq4Aiif7bS7r6oGS42ieZuEGqRkNkarS3GtTDxBRbM49k18
LwVqbrKkQlUbn0SsfWS6A1TTyTuV/QYGveMYoly0IkVXUjD7wryUKeJy2bf/pFrT+MRxGqr8B3eM
3J/NfA7arjx4cfLc18Sh5lUkk8E6yNZvnO6mlul7a6oZFokzW1+3umaOTWCUMWGnnMBNlV510TUW
CYVbfPTSW/2hcJfA6e4FET2uvdjk1te671TCPTaUe64DlEWZdP21tgbQXGwA4pk1FLob1feUbngD
08/xR7Q+jCZBkQXk9Jiq3nkq8Rpwu6hRlr8kvelvlvfdmqqXwjLIPqTy5Gcp5WIm5zlYSIP1Gwzw
A2BoAihqfv5OgYtEWbV3+dQzBruzebRjW/cHZZ4ORqm9l6WY4a5inL243iEXpB1OBeLUlDjO/TBu
qaNUR+/KStoRFKgKGu94cwsEFiBLWABuyYfyn9yw3q1p+S31nhpYZt5Dxr4TqBBxisTbzsarFf3x
tw5TTOwly1ciAa3rzHSPV3spzyLpqqdqgYenZMNzOqy+SWxtWLGoO+gIszCjyckM0ia4tBWhSVpX
ha2eGhhxuMVZVm5CQjFVtm4ysrvVq6xLzEotIqpUi/LJQKGZ1SvpqcV0rud8wY7fNk6kqy0PY1Yl
LGaRtUKPaY/jNOlQqjstFHnhPFV9koUJWTkDsh4ztSmmLoOFZp0lMbHBCJxhhQcbCzLoC5W6uQn7
3EpT69U2vCmY1rR967rzqNhZUNe5+9ZTtA+kYw3vMic0Eku39JuxjOQfwqj/tm7xmlo7Nh9KS03U
K/r5IizTOiB57fye4fJjtlD6ZOhaPpAV95CT4T7AU8XMj5TRDyawwe+Ran3M9jD4WZGqH01mDb4F
LvKRYETgM6xPH+DpbNiKdvzQvHj0K1hSH56FBYm1uvIjaRgi5rhsP5CQzb42Yq2UKEaULayQyEjz
ACSc+LA383TVr7WCimjOPta+EAG6JBNOd9IfW3NmkjXNKLPZE8eJOV5JF52uHf/r3ezKI+Qy9spM
QAfhVUgtS8d6YK0NouQ9KatUXvuCj2wyg9HmXWLtUQRDMU++UDBjGBJjQ0Fx0YAaBe036fiFzKYW
2FDGj6qqdEcidX66Y0mJGU1+2Ko4JKvrchzR8WOOK+ygBSL1R80oH1trcvwlLYywAAL2DWzt9abw
nmdmv+MqrmPRLuehy+Pryv+i5PY9nMW3MotTwk6JM8ELhilLKuoj0ak4adXrk20uTNiNXAi/xP52
TLdFdcxOVh3zIUDM0B8N1wqSASd7UzWKR3samou3am6kZatxmMT6oxlIgpbNemq7iRWF8N4hBx8G
OeUIX7j/4xXG79K6Kf+KDTeEKNV+ha2N1XNcZIkflwCtROotDPmIsfIcyVAaI1khPO7JVgqckRi6
kxLgyq4GeRjq6qDgf8TEnSJ8ABAI6iG2gsGrHF8le7yVTA89wR4vk/AA1a3q2A2G8KcGUKPxEvdQ
NIntd1SWwy4T9oGEqTEyLNt+yFMt50dHNm3eAZdpJgNqzRIaz8KcAPAWkq5xv2AJFY4WQQloO1ri
MRyLd0bs6tyetaW4pkoX3/XcqpiyiN+msw6BRZXxPGIBQc4WEPLiaCHRiM2pSdIyMPO3ztbap2SZ
dR9E7QejNxXmKV0ivPPGZSTJpEuUR1t0w3W2Z8WvKdc/dCmRHzqRf4OnelHWo+drgHmKXj6BdkNu
GCD+NBLnt9oS8cnRtPRWYirnC+TvqlZckTce+UnM176j2ljASoyS2K2DqnIfSpVVYKKU/uiqjyaA
TkjM+eJrvRL1XvOWprZzX/fKXznzRc2WZjyYoq3Dbin+dAb8HYnn/6EYnppB5vflOM0+cdEOGXfT
Y8+87yA99z3VrqJKNeNwIQTukI4opYc4jmq8dA6po/w1Z3O6w2HaOM0iC7JhtoIu5XcyCL2KlHRE
AmoAjC5zc3GXcUKk07T3eP1cVcmWyoAqYphmoCt5DlmWFVla2Xdy9uaIADTpa3LsTohsw2zGgNBt
0/VcWWUHtVK89l3zrODaF7gDZUen675raakHhtRM7rCSm8/D7naYUclh8ekm7dXeMNEBJ+lw2vhL
SOeXg8ruQ3hZGqFRUqlerT+6zoArx7LgwE2BQRXZ8ME6z+nBHrzvZVybfu+MYB3Yo8ylvJs7G0PJ
fr7OkAzxCiGowU3eHUwiwtnTRZCnxBXPic1meOQDwovvaJNtF6ZO+d5U83xogczCUsIoLzPYhI2S
XNdKF/f1jA9NFzNFVbZp+A5WTEclH52gr/I+SOPsBAZXRsVaX2xVt+9Y45OMafVnM8+fDE1TToIb
yY+XpxICx1Tl6XPHfjaxKDRjjc6cj66kbzt2rKrUWemzsxNGMp8qYWuHHIKNn7qBY+WPpGxaLG+6
MahgSB4sp3jOvPSOoBAZ9l6fULeu1CMJhNZ5dVQPxW+LFRt5l74+FtVxsHQCm+0GG53c8ROFTy5e
1LBzXOkjVy6PsWcxksRpEuKu8l0rbHImhm66aRWwUIX6ptX1FCcxLw56A8OdNs7JItblja+KgOfY
/Qn8WWLeTST8YhycEo5MAigHW9+R4VRKjKR0kueMbE7fM/AZdK6BAjcQUnsvg5ElxbG1MkTjOEHA
Dm/6l7ZEwmVQCPSo+csZBn05m4uvspI2B63cxp9f2CxMd2lePitxuwajqsUPaWd8t03q8Osoonwo
0gsW1aZvKtC5GqoZwrlz2GUiPb0bDfWgrcDhbasRht3ESOdieEpFF/V6DclrLvFSS1o/xtjwpCrs
WcbWkp8Ha4UFYTbVeMBD4Dn2ivWIRnMOSAGtWMgq7NTnKocI4LUXLZ+GaJ7SMdoffR0S2xwi4vZA
bAbuzNkBboffflrq0j3x5YrIKFUR2eBdx34lBnMu1ihtmRjyik2bhy4p2F/N7SkGDOV8aikwYul0
B3rh+kD911TzZFS09bt0KwCU2pzkec0InWCi/qG75RJhNrJEkzHU4ejgBd3YWoWDqVX7fAjmZVTw
3RHiNC9rHTGL1GyC5ji0hubdzmAF9ATf8fpALZ2FeazZBErWEIKyuHG0H1i+sg7NiqsF7H6MFVVG
60CsSzlZJ8lwGEm1gLuYsSz1W9m8kpD2u+vr4fOz2h/tH1O2WhorlXh1fYDH9BRrVc2Oln3G/sjd
mjM7Dr7vgxT1zJvmYM/xFNnJG6ImwUAXakNjsLugKus5+btRJ7UWdGpbXPp+peC+HogyftYULw/r
mX+M4puF/RtOEKzguy6OAwap7Q20j2PTXQuF4QLryiArlrjyMzXGB7hszxMpIEFcx66fZ5epR5eo
sFiDBjsb0f4OMPOgLuysb5TtRMTE4K7B/hAfbcH2NzYIjoNEiVUI8u/XpvbYWk0meE3nahFEBz1K
0ZgHwkHH1v5y1/IXuIvLJxvj3TTqlsvumHa9mUylWXrZvyuhz00kt8Pe3A8mZh78zLev8v87HQv7
v68ms6o7LuS9ujChNTEF7Wh/Z3MyBJ2JG1NoKyYGI3VxJhjSo6jDBYnoo7Vxc58ITV96En5m6rRQ
7jiMMP6Oy580zi9UAGdN6e9JWMkupVJlvv04CCyxh4w8+1jcF4wDUV0ZZVCK6ic2TglAeef61TAo
0ao/dpVHtMequKFTSMWHGE05IcnXl7itasbutSKGMXl2qIrF1S1zxjeJR95p3GAC1bKqaE6wZ5NS
v1u09YCE35uc2yC5h73RhS9ZNa/eLoN0gBAThJTjdFEau+DWcReiajFCshylY9UEzuhh3tCOZYRh
sHom9IBlFWKsOz6aC14wiuWvVJ19ZYak5Rq6X3iJecMythaiiLxm/cOX7QQLpNWLOdWu7+p5f8go
kelT712ndDVOgMoC1ViQs4U4WLJrHtUKUePINipIS0x9hzJpHq2cinPTEAg31CeE9uuBKozHVRit
GjOOkmpH6XgtPmD9y7u4zs0gxlvj0Clre19gnGFojfIuGGaPzizdS9mj3fAUdsqrtfa/5yI9OWt/
GiHL3BwnbU7cAvU5Bkd/b2qyq+tc+TnEpgiwhRxhjKblVVHZ93TeGIoyS38mBHmCJAWNM5vfxyR9
xojQ+Vul4GnMC3qt2I9lzPKlTvLWl+pybs3O/gUy74IFMEY5aj+cAUteKA2icRlahFagJYcm6YqL
rlDTdCpzPeMeuJ5WSgcHWJrGYVX6LmT5eGjElJ/UdsM7PBCpGqS1Twf7CtH/rLTp+IKl/LORN9n3
mJBYlOAUE/RbIdRmE69koWrY60s3qd/7Tvuop77FFRjBJNV+6jBNheQ59/ABmuoDXqfFc5oXFeLW
YmGQCvulKu/aSkx31obeLVB9J0O2Z2+Uypu65GHqGUCqKPYO8VCGc5InbzAFf6W9uz6YkrQ7QyVr
bRnVKXSHCmaj1WTHUs7udwl+LT0Xbn0XL3cAn8mhNLFTGqkgn40FhLpmQ9V5kxE4haM9sgMwLlJk
3alDe3bLzB7VO5XwvxLbTsvL/8iFHwwQi/HsNaXAMaUyz54xps8G8cpBr6T171L8xVYgo0ZKsOUq
be8G25hYpMxBMNyuNQvqYn0EYviz6P1lXdL+NnW9+zxgbJHV8JmXkWkBs16Go73+XfJmo73mXVBL
K/2v9ufp/cq9c2/vh/3yr2d/9f2/L7Gfttd4H+djvVIuWOMTdKFkzCqfD5tJYxG9tfdH+3wzZioX
7e3/evh1/uvyvW8//E/f/jp736L19cFQBTHpI8V5H0qwYFLdHqoOSxjg1H/3GqPJgmA7XypQdkN9
O7+3P5/6eUwXyoCKpRyTIm2j/SC2aXYyybTz97bZLf9u4xrLKnIk0HnRkxdLU7kd3MoIIBElL3uf
qGxG99ycTnvfflDRpqvZFN9/dlV28ZQwjH09qZ8872Liov3Zt5+ou1VS39k8RrcX/+zLCZbXtFG9
fPWx4yQAxjYeG7PUwoxk0ZMlsPhtlNa6qsJUrzFJlEx9c/9Tutp7BRH5pqvKHK1xWoV2ndrPzbKy
fUoWH5fq5nsG4+KUG6I4UxhBtYw6cSq1g6Z742GUJVhKXD/Yzdjdm3l5cplj76Q9s0Rai/KCcuxU
sOW/q7FKPGHu8lbL0tmCBdRQYdvFsJLYD1M/56zw1Ydi7iPMUKo7b2Lt2bK5OcOiWkPD02x/USr8
45r1Z+oYScAH7d0A9B/qXqrf8VurD+lk16G6ak+Umwe2mIMI8H6dyWFs65MpGyo9KoZMmo5QjqX3
oRhH9Y1cdAijfbGpKUCSysqCD28mxkcu/hjd0LFThtA4JNb7OpniUKGdeykzTArE3PwCyye/ZOuS
iT5cvZL85621HxAKJ8cO6fdhv37v6wf9zbNGeb+3xqxZqTDND32/ePDU+vTQVMX0UqdxjQw2m0IF
W/uXvS9rWOxCjrruLW9oMSBuq7/Y0PzrgnXGIhZUEg7K9hr7odL/ySYrfd5fxhP456tklPpfF4wD
NuumIsvL3tdy3973Snz1CJ1sFizqUe8+aWtFTi9G40fHTTZ4gmF770us7LmqqaDuXVYzrndp2fze
x/W9K5vWJVCFpp/2Zr50zcsCKv75CnVxVHSISjutdie5Qgd9ykXunPOO8RXLln+Tbj8v6UjcMLX4
21f//14HxF9DhzT04/56XxeOWnabqcaxsyHgDAen5gHLQPNizJt/Tkts2963H8ZGbR767ZDkCrl5
+rJunk9Ic/5z4utirVids9DVp6+u/RGh083DV5+bV39VT7L6kZnnu7LLHxqdknE6Z/969NVnKz0k
AulF+xUKFabPy+qkLc+KDhmm13H7zYUZb+4t/VsCEBTGrBmOe1Mj4QEX8gHdtWN1hGDFG8lnwwq3
i7Mprc55mkKq3ppTOojLnMEzwaqJvVdqvxleCb+NLNDPpklR/ax3MPf7abDf5lpOZ4Km2sN+cTl3
xbmXYjkkJlr5sbedKJYsSuwCdE5VtBSTtNJ+dcaaLZiXvu8tq9KK21Yn2FuZG9uvhmnhktRXz3tX
MySsJiqx3u9NGFNmUMzW9xafh4M+k+diZSSiKEOmhJbnua8aS6OzWrOo25sNVi/4r7HI2S82GC6e
UDDc7SdjGB2v33R+1mMwLQb3lRBP6vaiRc9yt/e8+n6/sPWIV42XwePGskt/75uYecK0w4XKY3/v
ZWJERMMUN+8T2z43uboTA3du26t+RC4SGLa+np2yOxLOUcL9TLJTjVvIazI9CyGro6e0xbGcNt/L
CZv/TS5poEkJG1hZb0oxgk6V6jdiJJjdl7p6s7R5YZ3PKOc5dsla3HDu1gy5s7M1R2Wm2OLF79iw
Yn0/Y7rqDeZpb7Vikq+OcWF0zEJ7bU8OrKDI0XUP+VaBBWwdp2/dDJJVtpSkkNHoZ61OnCClJrCh
fE4wwnQJs9IcjsBYGzbmspyvbstg1IGpV8nZ0w/2pkK1twiG/aCXZ8NUHo1afht0JTsmbrs88qax
4Whm8OqSvYtiIIvMKR4HiS2QGup4COKa1fzs6/Epjlv1NU9wmoRx40vTi28VuFbRslZXlZbPZ9Fg
F22H/VG6rTHsxnxI6qT87NLmOIsUY3zJu/K3sF3j3GEff03JePcXlrh3VVt9sPbufrtmeh3nSvuL
vT0pTp3FZumxW1afBXlNDbvvoUtYRHrpuE8lG/86raWf4En/ZubdJYPI+1urMIZTnkriA150u7mT
mlofGw2ctlbyOoTAIih6Z99Y9LWn0UXIkPZeii900T+ZY0OmeWZnv2X6U01W++R12sbOr93DooIR
1sR9EZfqAtqqMGPtVSeDcapfpyHf1IVlGu1NghgfKL1o9yjv7ad4WKhDDVOLVsOYnzJpbvqyvDvC
Cs7PXYtHiKXUZ2MsME8vbXkG9JOhucnK2ZkbLyz9+fMrNUgKFAdIUGGuUOinqEU+sd5ngDe2b+rP
k9K/JCsjkMFQe0xivXmY8hrWl6KJN90hHVtW9bPFbu1tXF3tue/0434O61PvbiDM1Z/tPwOD85uZ
Ot6NSB3fxpr+bbSM5bYqsb+fmzGCA2tWg72l4rf40o4g99vziLRcX2q9DvfWIivx0nnFMY2FRbRW
qzyD75/2c4Nnqc8OMWqfLWG2z/20Xky1ULG10M9FW67Xajv06kRMZq8D19ASQzceR1ex8TLS7eus
aw573qXyQXTwDNg7je1MbjHHLEt1V+nSvqqTxtl46dfQzIjq+2zvp/YDBUziVcbr3vh8qartLIqq
DTBqNaXnaayAJbu0MXzXkimCIZzD9maz/QGKADbP3mjPVC2gE9Gce52rV1ddL0O6vH429zOaFGOU
WcW1KscPs8mbSwXidR3H9l8HHDCdUBR2G/zPiUn15gedt/J1bW84muET7dD6EMixFtleJesBg2Y9
xzCA1LpHo3DnYzoiptRKNXnkTkIkYI/rcr/FjOx9+3UukRyPe9NtzScUd6AM2/O/+te2w75I2gq+
jIlkKRdrh3SJUxSnHOq8ryEYI7GcSkEReevLTEZPjIAS6Bx2/1pZ9ZuI2/S6tzxviTdqZc1ml5NT
nysnZbJzNtL18Kratf5g47cPY6SH9MIVLbRUNse3vZFKakz4RK/3e1ProXIgxitPe1MsdX6JJw/m
8PZMbDyrx3XKPv/w3mVbS5DJMnnZW1Y1AbFOeKLszWzK59A2NyB6e3pqWyJCi2H7e7PUHetJIsHd
W/v76xP9XNqVfNrfe7XxvGYrVy77Fe1GLFp0TYR7U6Tqyk+zJmVif292hQ1SjhHU1tpfLYvHp1IA
8VJYprRmabUaKG0nI5tiAUDy0jJWm013Vm0qQ4mtlW/OzBidJ4nzEwLxneRRisLkyeis9R9wi/cF
JPS7GJCLUJRPbzW+bj55jo0/sl+5wuAoz6Kx46g31pRcLCU7U4eszw0mno96lb+X2LP9IXSScK90
fndc8aeuGttvzGKONHLrH90c9g3YT/bnQiG+A8FnY6Albn4t5zqHiZMkd5RIT/m8vtprbfjYcULf
EKX90K9Ds/pVq/Hz5k4dy+pxPyi2XT6ChhJiEv90cHgMxgIFujuRWAygOUK4gnqOhk7FY3NAxeL1
8x1k+fUiu/aX6EqF+M1qebWGlp/d/KTFUn8n7+h3vboEsBUP4yLiY2qnf9uhKh6zPMO3tnSUIzJ9
9V1YucaitT9qrm6/pfaJklj5zVjX6WgoWR66SnmXKN5vlutqZMrsr5k1v4Y5NSnvtM5ZgzFKlc0l
sAajsVnmJQ5MiB+81Ch+TBSJysVyoSK1FCsdbuyinb2DnlJeaiECvDTNCUQ+p+SXHpe+zgldwJ2Y
KoH2rV0T72x5VD4hvpdhm2KPaTqQlSa48F03xvfWDxfV93WqtRdD7SKE6K1PFSo5qg2ImIXdJcDL
DN6rsjaXjvE4zz90kgaM56a33fNSDdgfzhCUZQDOqJw1hboamqb2iHZexx4kNqLfUD3UawkCdsBf
yT7Udu0buFVemB6x2LST723lytuqM2nTpT86FO4hdzspiCkHxZzT+9nLfy+1kj3ME9656yr+WZHB
iF73fiRD0gXWmPbPFG+1k9VaaZRYNah8JtxDUqvGO8zPX4Sxin9MXDCpBf3NhoEgW2fLYG8E5hBT
P/gqJnWEdiYTuSFa9tTCUtlb+6G1eu2IcB5wbLtiP8RCh+kye3cxYpUXbFQ0aH/5GW5EmNuY8o+a
qd4WSquhp1Pr3psWRorXKvce9tYIu/A2GYixZ3u837sM1AcnJ7PbQ+cW2s0bjR6WJwSirbV3aYaF
4VtfFtH+hG32uRjMzKxdsnOjxZvbpxhuSwyl1czE894iCyYJSzcmumI7ObOzoV7dR3vL07Xhlikl
DAFnXD77dLz5L6NX2zB5ecJ+YFFy5NaonvYnJK6yhEVbqLARuIJVdf406FQftldTtsM8AfwpiAYu
+xVA3VMUN7hAfb1k4pYR5qvF53uusqkJMm+5LTlwx2Jp+q2LiSSqZRqVVcpM1/T5P3Zv4yvN2unF
Se2XcvojvNV4BdMMFsOaiQSojVcxi99pgdHEfg6IVg0wp/TOMEbNV1sjR0wZvSncr60NPYla4iGC
/eykUulRu8w6xeYT872ADCOXimg+VhBI0bKX/YA5ShO2RdyExX/69CWr/KT1MO+29exlSWZYXrGH
97d5KtPMuLnNYNyKVWHQh9Ny2Zu54g0XbYUesl+iTbZxYwJbnCr7vL7uKCPPuLSe7e3pbSKP0N1j
DNHRtrXK4LzshyLvGO26ab44Se689HijX+dcQWauQ0BrzAR1dLWC82zPABFMn/GSY08T93UA67cL
+YDmEGLzv15PDv80lRKHKPshRhFX8IKWTidaqhs+m3tfb8qD1JjP9paadM1pbSHYfTb1mGet1SmG
uPG4d83GSjlvyNWABObktvctaxxpNTfG3pK9Mp57SzZcwR/dD6O9PArIIQ+fXaggSZKZPN9w6uzJ
cbnNe7yz7EU3fWq7VIqNKXnZD56antTGWK97a47d7ppJ99ToZVYEa7ehwLJ1/P1skzHLl5YOdNYV
+fGrz/CKv56qMumNonvWMrRlf53haM2d+rIf+B3h4DFSrf7qi83pTWbqfI+jj/oyJnF+LzX74+uC
gn0Kzhtdd/rqc4kJ6ufPF+3GCcMKbIQCa7aXez3Ln/rZq67MgRVxylU0IoKI9hYBdbbq7w+9Mn3R
erO//Fff/jSra37JPk4OmmgrSD6187wfXAlK6CAIQKFOn1AVSLrUYuR0KNCo3mQei1tcCOA1L89O
e1+V1WCVORTztG5EsLQxQbBZFV/2i03D/ZE0uBQbJvQfoRJDUzLMhsmQyZtcxUsPUPiA36u8NQUm
t2aqxIGKHJSsh+nOGcyRD4CTKfSpA4VUmFKaLW/qIvPHLncv+8m9i3wfDfC+8y7aMonrYs53tkxH
vs/JeOvMSUTeLAdYQUtSPchEhLUIFXUSh65z5EGzkhXiUdwdTcVwHsYCiUY+xsUW+xOSn/StM+IG
Pfx4H4vxwRoTHNtTalLoEn7FQ360UgwPCoudTsMKwBNae54zsl7dGgabvKhjgnJCSeF0q6N+6FmD
BB2rj9oj10Ov/BWWcEDMJELSmNl8r/bBj0Fdb8JBV5UpgjHxpkknOyVMCADcKpR0SMr/x9h5NUmK
q2n4FxGBN7fpfZbv6r4h2uK959fvg5gz1Kmd2dgbAhkgE4SQPr2mbdWzPKI1VyuSxuIC7CRb2se9
+sa8i84G9MIm1+Rb0sTHQbKkS9Hk0GPbzj4mLQQ4TXsNqy5k+mczTwbtmbS+/TwmhnIaWNEm3lET
TNSyVZIONZypldxrDZo0ROuhE1UbJ2+jVT3yjWQyfJXbR8WvnIdJhG+AxGAOhQ7v0dMuehXKOwmL
yFUWvKHp+sKK0CaolXyXmbV9bhNtwMdo2l02Q2ee6AGLM6JlX0BY9Lg/1e0ut3z8E1XVvbXpL07j
n5Bb0VboPndrS9dYuc0k5ZIwVk2MXn7UYs7cFcl4NhCc9XxAIomE1VmkwskbokOldOWpbNxyi21b
t6ksy7vEdjlu5Fr94vX4B4CYarbeCEVDHvNHA/jHY6Hqr1IYFIcEtcYLMongSvimbOPKqi95lhEl
UTv4W6O79oqhvQAkODQlgox1Ga3TMt87Se8cU20oMAcGEGW2ur/ScLFZl21zMIoJEeg1ylbvsFAG
IPwDqabvk4nfQWeVfM3datfA4Zo16mxE8Gg3ZiUB14vq+qywRScBuBZaEszYG42vvWbCtpF/FJE6
wKvTy3MH0OAoTQEPrXoUI2plGlYzRKEZNayDxD7CLCne2Megq+VXNfnemtItjuH5Io6yjsNH0Mt/
RlsrTqy/yXwJoxLNNfk0ZIXypMPw0Gn2LPeaZReBv7GKtZb6waVJC+/k9YwwEoX3F/fDNfTOHLm9
bmq9eULIymrRpLCCVwwyGWBGxFDNoiz3vjn8sCfv6t7G2phQYO0TCp3BDngasbZkWkev9XGE8CDT
KOhyKlk5RUq+QARI110Y/KqS/EQYWT/wLW8jECvIW5U7buifMsYipicMz+oDphx1YTwQGFFXIeiy
jRtWz45dwTGzK1yXZC07+iX9YCjpGMO31TpviAmU6QOapvKlDQLlUk8bS8cozoKEGacrX/Xcrd6A
1PMVlRmKZDX0vUa19aLIXgPK2gWZ90ti5QElhgBFIUIZP1ujy99qZM35aB+aFPsoy4bTpHqsgcg9
9FSH4fHVqwDyjI/MSOo1655Frt/KPk5WMjHIOJR9Lm8ZE4R6M0AuvvcOAfZSbQZWhb0nhFX4fNYF
CCUXpegcZalLD/ISH1uwWQRjAYzLcHj0muD1GHs705nUZ4v2l2e7CQJlGvBGW40BMegpwEN3749Y
pKkQ5leNApWp/t1BGgyA/W4rBzhfaVpEnS0cBmt5jdB0tpWzBoRyI2HAosgSYpDoxXiey8JCbj8P
xfDU+2Z1IdSYrMdmQBQtqe+wl5+INFcrAz35ozOooEBV1zhapn2S3NY5SZFrn4wJp1OEzffKdi55
QDerVxLdWFwUhxGFJawLv3UAUfdF03zD+0CDE2x6WymPhmuHV9HFInicTQRiL1afY8s+g38YGGVP
fuLYMvXM2olueMCXMJtXtcZdVRkkiiQsCFTUns6qW24cCrvIVkZk1nug6xmgOMcAdMPHYAeZ+WSl
LEqpGZpbSMc+50ZjE+XJlE0Uhvt8qPV9WxbOe+y8wGVq5Nr9OZrlBs4731JngshIPwOtXadG4p3U
3sOXrJCrDTN159ACPNsb4EDBnbAkJblM3hoI95aREfSQ9Q0jwKvTG91D3KFRZJFCTCba1rr3kiaS
eV42RZdZc9Jk5H80Syhi5WjcDJexo9MZ4BjtBKBn4Tg713Odte+gvqbQ9a2ZMq9U2eNVdHXtPJYh
y6aMPn7FqbpNvWg4ySPyTQhFPSqh99uYHKKg6lzwXxaNkdkZH+JpM4nn6GmvXGS9rB+7th5udTj1
3KSc3Ksfy4ChblHG+9yzcEyPLR4jmLCjVDP/aNqYkYcRvEWxis6hnj0YWm/u+jRg/j1tXPs6Og08
tFoJt1XzGFtVdPKZHpxi1wo2WgYBADZ2cDZM/VH1NNgbTk+LwmatA3FFfC/cdlL5OGIMR2CPyVkz
CZwpyUFgwMxpRRqqMLBE3Zi8rkBg/r2RGtaLMNw7ZA52GZqPpJabg9ToE6cmzIJfg4Xs+bQQII3q
VnWxU8RwC44EJnwOHGuvBY01eN3AjNPlWEIjFwSljzTU7Fzpw4Psjz3UDtfc9KjSrIcpiUzBsG51
HpYe2wDNLD+GV9IgPTkqoIscPTuDyDh0A4wU4Eq3Rm8epRr/p1QPo42Ked24Fpg5fyLwG+DPtlY3
pHAKRvvWx4rCULBJ7g5Lc6ewKt5G4EaveG2ANsy++10Qv8opXjBO/cvOXBq3iBJYU6igHFVmOjEN
ynJs5So2A58wAFaOtHFFbTTAPQaVYisB9nRBCgxlqp/EaXCLewlKLz0mYU6X3TfWBqNc4CEsKQCC
y8Z1hmJaYGUm74W51unyrp0CpbcEKCA1AKuiiushOeJeQwKsh2j033yk4BAf3Q2em28sq4fgPuGN
AGhvcGgvTuj/xhLqW+Uf5jX1ue6SfdmXfCZBBUYWVrJyBEmohsdZlkfL/5qlufYFCXkUOfsnNfKM
Q9xJTyNBgIneKu8LfTIeCL/JjXYInd5ntX7jhKNz9APjFrKUto5VZJVqOUX4TwMxbp5tXR0uShy+
9DKzVLy3kVH0oQxPJk2Fi65NVHE9oEBvswKEl5TNzmTBGyxXbs7CEfHwp+ks5RnYro00tjQwEdDp
p5UJV5/GbbXJYtN5gAVg3eXhZQTB96ABRjBTr9oVYfQlZ2CAfGUAtDJnMVUkx1hNGPNh/B2mkrSP
Gttn/KTFwF+MTeo12rrIs/YAOyJ7afSyOvSwRdYiqUZWBd64NPDpk6orw2X+T92YGzX3fg2mNOyz
MB7PCH88tCNgb902o7uHlMvdq5SSlWGkMK3WirdGaRb7HBq45sHOkCIk5hJ+3sTUsDukgi2fRcbM
W1ljn2yZRd814hz04pskwSAbsBieVi+YltXHZMLM5BOuzgdhcdStezDhRkttkI8AI/wJSSo2gxq8
SZLmbsO/s0S+qJ5Mr115yj3uq1NDp1slWcxWAD0rFeS0Uhbext0NssbA0H8JK5AC7nNfefHOg85r
1hrcoq5/RqgcdUM872ZdDYERErihRGfCYIcWSt6T9oYoaNwYkmT/Y7Ar7wQuyxi3DFb5JWJXvNFG
AZfsIHajkQgSLCz+XldmoH3tWkVBKJf2wwQpZCwLcKgFbu1VeD24q0hSpjgCuR5YrC2rKl8tKd1E
socz5S+97UAxTzeums4o9hZ8oqlE8rgVUEWR2Y/JkBxEzcCquTPIInp/HV9PJxG1FF8eVqaFY7z4
lRFa0yzAInw2ufrtvUreC4URy1lDcu+OYDh/NtPz6/XAOqSoUYs1YLGJxP0XuyFTZJa0ML4TySQp
9n4uqfjPTL8pBffp4bpxEJcUPwPHUz8oOsRJ2mKLAfUvcVzce3DMp8c4P2GRKfBSqcuqizGRRpe8
PlebPVIreDIB+pixv6I1QLtlhbof4n4rq+V3gQcWmw4YdVPCryOeiuRIUnQmZkSFFdPH29VWLHrP
OC9f9r61MBe3TuXzRE0kRHd1VD2LZ29G9r0j7rMbS41u3egC9PYYurO8lZ1ii+lf7aPZtjw0sMMq
EOrK24jHJZ6G2MsVm2VdsStageGrLuvKzcrJ2vSEr6MD+kzsThuICLQNaV/gsUzf0kUjQARgzlh8
6uP2w6442sKRAiSyraWneXeMW9BQZnAQ1+urihh1tQnr6MvYqydx5+a7BLV0lRnxsBH3WtyVqM6Y
/9cK4isTBkA8E3GE2BN5c3MQabHRYhxDqsYHoonoY9c8iQc/N01xa5bWIEpKIp+rAgz7RtwK8SPV
tuT+1F6mromgM8o1ih/1ZBuC3OV8f/XUakeAV9ouYTRAq3tWirSGaevv0hGic60OT+rUdYjPdhKa
1n70RpDAuO6tZOicKOFW6AkZUZr9rwt/+A1iF9sryO6qr84156eHmkwK0kRTN6ILEN/3Brnxgwkg
q3+K4fLON3eGU3x4az6AKj7fQY1lvCyANTlWO81PlXEb2v43qUnk7XKH6QRPqmVD6V46F7l9SDCx
3Inf0rrFPTZHeYdGYzuuq8S/1J0qAfOY+qHptRZHir1/zXOafEQ4wI82oiW0YbxjCMPUZWoIao+0
kw7Hemk+UwWzGKmgqxh8e8NBtOC+MbrDkBpMS4ptanUYH9kTuPJfr2tm8dH1wQo7qQZcYQKkLG1v
DK+2OgEYtcwsJ3kburepWxYtSSSXvIzoz9QjGepobV2r6MCsxA+WJ9FHivpis7ytH5rovCvKx8Lp
Dk6lr0VLmA/BVmAvvdUVCwSiL2TCXu1R6D4ub/jSlkWeSHpTK5TbdlcB0tv7VrATZbpo7KLGcvzn
JijS4qmJvfkYkZ53P5WL5Ke8udnmhWn+1fVgK8cCf6wfPbhyqxh4TBYDcmtNEM7Th0N1IJp6KhPV
Qd3hQ8E6PeMC8cQ7U8UY1LqnY/1oMTZgfnhRiViMcraqoU6kgFK6sjkbE1Z1xDw+7exmp+sjQ4lK
lTeylxG7aRGYWbHAuxO8gyGd7CL1sSs3XpDfraT48ODFVUU7mF+nJS0yl2aytBVRJevi+tBiPyga
o9iUU3ct9tQI+pIewnkSd1+cJAPPOIBZodm1LrT6tXhLYLWTK3Y/5Ha29p4aiCiJecuAa/AWUt1X
U3ApfG5YE0rxkTg41JBwwjf0kfoatMDdkTHZinssNuKxh9PwBKFc5shD/CMd1JMTaslOHvtzpOcI
lDnNQXQyCr12DWc3Rz1342fe/AXQ6l+Q8pOjOKF48mKPnr6e2DBm0P0aO+cBezl7xiy7kfns4nm2
S0WLWDoDWZGtI8ctv0+te2XTDhDvl7uYJxY9aTR9ZhI7MTauAV1IkErgBbyDS9YYiTvIj4oqrK1B
OdHQRekVYzvrmInBFnjdYj/Y1nEAmMN67h56JBrFgblOcAybR1fzLCpQvIw1N1WZO2G41LdSi7Sd
OL/4Xa4Z9MdavY9aWu9kXXsUT3V5tGIvbZqfoTYEqz7LUPqHQv7XBG3pOCTx7RfpeWDH9DTHkYbp
Axj/rZKYKez8Ou2uCLLrB6BpxUmwdrqgKU60hT+5nyTz8xVPYuljlgfDB/p3DD1TH5xyY0CQRhbD
0nA4yXgJbHrwDQqB25xbJp6MaNaeTOzRAB7sYtsu/o0oE5ulR1+e5Nygp/5+uQlLqdgTVf7vUzFW
62EvXcX7JEYK4seI5DwWX9Jib84cA2w/GNAizCAGulJjHmQ8FkUVcdl5yCV2cdjkVZt3Wdf+C1Y/
fyjF7/wwypiPzVN7DSzgwoIg9hh86MX4lcURQtfiNRkz5GDW3qB/Q2uFeLLfRoes8n15K6rPu+70
BQ0AgzRePI/jREsVI7pls+QNY8KSg4JSpAJMbBqEib+zbGaUpEh/GMvOvz4fe5g41z5D161lvwKe
vjNZpRrX6PVmLEL9sMUP0cuTaqvyUdxsMagTe8u9X/JYCELz2oMAslQWV1+Sy7Fib3mMS8Fyvk/H
Bulrg1AHfRh9pug4kXADWyTS4s3jjkdM46fy+cePuZKtAqmTPwwjxSOcW9743YNofxTNNVBlC9D0
9Az8pkFyQ7SUf94VR89dFaCc6mDn8eYzFcSDKbJM4T5xQgTBQ5QuBcscUBSIzVJPJDv3Z6eU6XH+
9VNLnskeyzszj2fmxixyHTVtWD/5+70Te3Mtsfs5LQ6az/qh1ucLfD5KUljYqM0XZURqVvQry+hB
HPtPeUsVUTqPs8XushHPY0mKPXHcv571w3RG1BYVP13qn/I+nfXTlbypw8dormx8GH3TK46HM2sV
xTjPVcULLzaEUiBnQiNi8j6F2ZbNkjcmeIJCv6NOUWvszpVEdytOvlT9UCJ2Xd0DIcQS/Nyixcuy
vPGfXqrlBVpeNJG3HCaO+Ne8T4f90+nn13VMJ3J/FoL26zc2Dm0Ma6exsPhwLZt5JrukP8Qq/qn6
p7x5PjGddr6COM+nOvMVusi5KFL3R24cfy26BjEHFXvLN1r0IUtS7C0DsqXyp7xPSVHPbREMaH8q
JZIIUWZC5OPlZO2d4a1owvOuyBXpkVA20+qkSHaqkz0v3TtgKmjjS1oaJxq5SIuen7GQR0TJSAx7
Dh25nlGPa9E9EP1HkrVCGfgvutrcaZgyMQTRu2T5CAkT8beNeJJis3S3IimagiUm/UudpRkseZ+a
0HKa3qtiQhY2TK9OHvVNY6nxuBbz3wiAAeGiqH/x6i7YzW+8uCnLZu5Wl7S4Xf+aFAXLqyuSHoGU
v7pvkf50BpE3JhHYCSXiNVo6+3lgPZeL57McWeFVwuQtORoERrQpQvJh5rhUE8eKjRgYLEmx96me
6ESXvA9/XJR8OqRzCmk7aldQgQ8lVApcA0QNIuWaApJj+nDlOOLVz6LrcpMoSQ7izuRRmyaHUbZW
VWIZB/GElyc6v/sfgpkfhgpLVbEnHn6QtUT05kpzkCu1ED3RwgCZFBWt7G50cpZjUHNRhpt4Rec4
pWgB/aiG1bt4kf+KapWyt8U6m6WTisXBNE2OERLBsMQhrYlNWbFauVrSruFJ6J/5xiqfdIet0cCA
jA55iXwYquLtddU9C862wQJAIKNdI+6qeC5lApVJLbKXPIRnIvjk6vSAxxrRnXqOZ366/eKmfnhE
89R1vutiziJ259c8YHFydPRhK+6yuOyyET9gSYob+ylvntWJks9kzqWmKF7+kur76trEWm+FjSFW
cV7qvjVZ2O81hAC3KoxZklDPECDNjvhMUmqorJ1pFjI9U6njAPNUowjvptJ7DpRkr0znkKMyueZe
Wa9ErbFJ+oM05vpGbhNAel2XraqAV11snMTW16YDwFMBU3SJI3snB76RbpEMwnCZmf2WqCSo4cE6
VqpX3eFksdaMaCzE88TCvSiUL7Hbv0yI9icPUsoT/Jtyg2pcjyoHSZGXIHiURCxPlD0qEKFZxE+h
Y6EsqDfXIUQLwQK2sFNZ2987hjs+xEX1E77jodWV/K1PdVy1YvdbmjMkL/GBP7meDFI8qV5aZzS+
O0TrWdl1PRYclBp1nK5beVVZfilHML1MyfNXVY7NNYo6wKsCZLvkbLIF0Aklj6lRoN8ky5sCiWCU
oXJw3BgxFrd+KiGUhJlAh6OAHyn7KjPz2zhExU3siU2SZRa6Z2mKsDBBeCMLvU1eID/kDt1XncWz
fS1PUn6JXGjYkaDEsZkCwCvbZeYWZiGq1zKET83FSFRGwXBTJxmYIKfumA9XmX0CqcHymkOwvUb1
a2iH4KGbNhBdggdXjr4hqykdRVaeYNKN7iKqXBnCZ5rBao3lPVSoYT/IrIQ+xJKirIe+95hBUBCa
DtCq2ORepliK4iG7GrquuSlR49zHaVMmwPZM2hbsamosBb6axGslt3BF61id0QfM5vpeRRfG/T1E
wXibU6A5UP61aHPL8UVgOHdUZoJ14dcrdE+1raUY+mYYqhSNN8D0maboJ9MC6gysVdmophrVK6zg
kcHAATx3/PxSQLW7VNNmSdI+91FGDLVD2siEm5arp3TUY22t6JpyEpts8P6TmbWFtB4cWO6OHxNs
RtTgpXUBjNpm336NuvRdYykdXDh0f94tHT4zyETQClmBSkw7/ma584ufRurXoYpAKyCI8+L1CbBr
dLDuo8JasjFExrmw0/aktmF9iOMwu/EIFCj/tfxU9RKNK4n1q6y1LyWqQVc7iO6dWVRQX6XyKWxZ
OLIQe9yKpChgKfQV+fV0W/arFuOO1TBVD5UYU74QLNd0HCvYZFkStFv6jM2Hg430mxWP+lmcqqx0
5WY5/gFyGE6dCbJoOz44xWb5BbUX/fH9MZrPW2pjfa+aepvKyNqsXSyWWy95xqhwJGifVcyVTf0M
0aJ6gnve3ggdH0UKo936CdM6yFBJj1jTVEPkWVr++aDIfpFt9LhwDQSoDe2HiMW0K8Ggu6Cf1l7K
jrByHqN2IgoslCyOyGBGoNm4Faou1XvENpW1SIrbk8Ty9KmywIRN98fse4AuxTTQC/dm/2f+O3GU
unszK+GcTfcPwWkQecng4E9Pm+k7HeUUsSs2hTfCcF/SorX1NRKSHzJFsShpIHdsujvAGRB4HjrX
xOq/ox9Kp6SW72Xp+YfW7Dw03v3iW57vRHnY+eUuVlFtKkbJImAt2biFEw88Vl7gXZpp00Xontia
u/9Q0LYxdjJvnmuGWygM4TnvEzwMp43YE3k6s+wMUgCKaqESVPgN/ktFcchcezm66TEH/P8cEtsd
+ApZ2X8+Td1kiNw+9rdcJhq4/vTrRG1xkSHL1eoS1xOPgmVH3ahhwKJIeQ2mTYrAxFUkB9dFsTBw
O8jrckhwfSrOZZTLV0slsYeD3pkPX8M6MgeHNlEVPy8cPDEGSTpZbwZQfJSlROmnQ0VSXLhGdfRg
IQQ+Hyqu9uGIRNW3TQ5A43PB9KuGPITs+Dhm5nuMPSnIpdGOz/VQxGe7DwCcKChvNgnrjDKrFdso
85VnOfe7i62WP1JfkZ87M5OfVb+8NXSwN9amYbogOsjXr9XQ/7LKWj2bQEve7IRTsZiTX2PUDN6C
QvoCH9m7i0I9965uFpoPogyk8DaGUPeUTjX78i3qFP1FcYPsVYmOogrfnORZrirolze/jIdL6ynx
tZ82iPup3UqPSnbNalzRZ4PGm5KiDkRTFnJc+7ccdbiX2sQuYS7Fb4lToqOtaPVaJLW26g4arqmb
XDdQxF+ZRtM+YXqFdJHRq9sAQuVb1WKLIMPX20/8yjegYPnGTFz90GOZ+ZCb/QsQmuarkX8f7cr+
Ykh2fUryAOkkU22+ViNACtky0gdEdNDS9ds/nmXWX4FsqZsxxEXcrNwXBfAZGrZ1B96TvdCvtyPW
sPCF/5MFLfKvwk95qmGBik3GS9455Ra/thyFOSt7SSTDPFVxM6C53WYvKozpJ6zfV6JQAsb2AgLj
C0xe+SqyTLdifcHu8r1I9qhJHBVniNYiWYa2/jCySidS4oxNJ19ltN5UGNFnbxjBJWSGr51LtGKg
RZcuKmxmeiXoHjYbsHjIeiItuy3czjqJkrZ2na2udAbtDreT0aXnQTAmeGvlol3D8QlOImkFsglM
IWjPImliRIQPpOpeRHKUhu823/ybSA1t8kB/nT5oIfget/cOftBJj3FSy9fAhUbsu9hVdWnxANBn
i+xE+5g79WsU1vIZsEL3qKo1r0qIqnwR2RdRQeSji7jLpTK5iSyx0VE5CkwIDGWjYria4R6bmN6j
qB5CR3tI9ceqynZ2YxcYFpZbZMzzszlY2TloIMtNYsH5WZLZVE1hIzMrD5vQwUVLNYPq7isWVuCD
8YJCWPxVNgpni25mfhBJODpA6tXsLdd7JCm1FizBVE1pB3eFph+omrTHXVmuAYoX8VdQ1MkeOr61
U1n7+Goa2jm1JeNZ9xPrmkcGAIupWj3IvwfQkkc+bcqVYZ2CGxF79rQZldhdE8GrwO/+J2+pIvYM
qf5dtKqy/6fj1RoATGOG97Ifq1svFcClMxvpO1BdOl+i36nsvup9Z75VVo8+UKpml8TXTJSNixhE
XDd+aQv7UVTttfhSBprzXlapvLHL0LjGuYMBS1miloIu7Ct0pJ8S4lfbMFvbwIYucs5LZffh90YB
IGZodnV39MY7SaYV7YPYl59RVSlX4vTW+C7nTvWzYd0IGJEeosM4aAditjmqu7nx6JhojvO6Wwhb
KukqSsoMZVw0qi45ferFzP1N66rhqUSc/K+CuY4ozpdceCSAn5Hx38ijJ4cbUe6De7yIs4WWTaZZ
QCcsLP04J0Wx6ihRv+PVDuaanqI+Gnpk7GWzg7u9nMKw9LMJvPxk+Ya0jZVMxZaqsw4GeN8jXjfV
RdF0a2dGyfAw4OOyaWu5euVtlIH+2NY3xs6PaPNIfyrnxe4ihqR9Zuwen80603/CSUQsUqefp/Xx
0iaRBUnFG7dlUZS3UK3Lg64V3SmwawN3XzfHlqCx0McCrErHBzNTzZHFclv3a+j1r1GgS78lkJbz
hZJUQSouM34NcffdlyTrXTGrBLVjZXz2TbTBGaJ4dyjU9j6ZRMVlyY3PbRwae8IB8d2GCgTGuTKI
n9GRme7of6UD/gb5UPqlevggg05ihM0gPPJs/XeCMrLatC8e1hxV/dQ2YJbRKa5enJo5YdMWyh3c
RgM8B4cleFfWhuCa6x5UVcODqrcmSQM5Ts6j0iRnsWdZJUuASCBcmwhZF/xrnhSrc17S2HlXhlC6
6q3jcA+Q7y39uDyJZKOhPJdaYXNUwxZhKoVx2bHJgbplle28ehDSV0Xny9e2yN3XoBy/qoan3kRq
nBDglmrcRVVHsc6BYrgPIuW33r6O8/hJz1T31R1ZS8yM6jnXLOvV3fduYn0N+VTu616u91bded8y
dV92pfktB5GFZU5RHjqvy96xuVu3RmA/MY+8YPKQ3UpXQjzfg7zRtL6ymvOmgiBjxRln3YnJ0u8R
Oxp4iRBe0wLtt7A7NBBT8y2veV0qVFqpbQqzMXYdloK3ZtrQMIZNhTfyRiRFAQu22a0acdvCsvoM
2Ikre00BugHD0RWxu+ymTRsTKd6zLWnX1CrGJ6IA700eDN+GYAJ61PA50IFCci9W38OxG771ZWCs
+yk/mPL/u76N5NJS37VdzgM8bV15NoJv/zn/kv9v5//v+uK6atHB3Hb0rZ4a4bpjwv6Yd0P5qFq6
ujenPOQyykdRkDL5nfNEFYQiq8d8yvt0LF9O5KwkZx+qfBPFxpjYlk5RyTtaRvJXnox9tJPqu6Wa
KOxDx1mVJXwDL79LSW1AmITz1Stl520t3vVNi47NJumV7C42vc7zyto3daVUxVb1I/niFRDx6KRE
AoV2+VJPG5E0NQnS/ZxOik3LdA2tx/+UivwlKY4QeWjbndMAQNuSNZ9pScd0emNv33Nu1/cW+w8U
yZyvEXwmGlWeHh0XLqnaW0+D2TrfNQToiBY63d2wbQxHI/RWslgOWH2FTQzx+Fjl0k5TnfELigzd
vuGsQvD0DVrWUVzDT4DztUVtXHHCdm5uo7DQNZ0b84q7yl17BTdi4DqgaTu1qvuTWvpodv/tsDOb
6xh+BjmXyZcoEJsWre6tDcgKJnprHfVYzxHXqd3HxIqkRwSim416cLARi8YRTRcN7RhEyC19xRAE
XkzYl3upSNo9kz9k8bU/hV5/Q2Kk+xKEOMFHTd3eg6pVDnJYJ0e3j/Wb76l4Ykj5+Bb78R9Ah8kf
Dvaxgz9Juo46Fta/j/jJ7LW+8W5FVlWP2bTRZIaHfoZc4lRBUycqUgVkw6jzmxLDi0cyWd52Ttbc
RH1RDYOnLaaRAwZoiNNEkyc7kHm8ZNvo0UOsY4svZfyA6BAGEQbGaFoj9zt80Mqb4TXRvoBac40S
SBVar48XywZZDDvePFtJFxwzpIzPjh4YR8Ie2ckZxu6UFH1/lOQgPydahrGP2waXqHKReOos+xLl
A16vJUGSoIncXVjXMg4McrmznayH6IroMgJQ7QPrE/k2Dq3m0UXtCd1gsIP0OKCBirZ9HhusfjB3
7l8CA3nkRl+1jU9Qysvk14o16LXfy9pbb9toeaN7+gXvmXZVBEN/dfGhQoI6jTfF4AcoYaEfx7cJ
wocbjz+iyt66+JG9s3pdoWsTTFz7MXgGS/onMOXxhxRpPwj8Qi83PALlnq3ukpqPs9vp+3Y6gx3i
3wEOLMfioWdCZQ6IdAIx+ZGBS1Qb/bsD1oApYNKd0UbtH8rIUic1/hHRtfLqGEODFDJvADOj/JBU
CkIyiPf1txC1Fgbl/SHVpeDFlRzrZimwaYURvK+3UO4Mtzu0cTe86yZzJ0XxXuyMN0UZ0gzZALl/
DwAAbr28aw/iKDWMjqXWKafUUroNscTsBCMoZKo6IYMNB0MOt17NWfqAIKKoIvY+ZJpTicj8XLJU
7xOhT8gFlvOIvKKw4aGxgLdOcAy8GXmNlWMtNW8NBpan3pUT5Cu4JQl628QtO5geUxJFO2c71Bk+
l1NS1QdIS7qRHUXSjUtlBTsxXGHyAEnOtJgUTBs19fF7yvUhP/dOVOBgwZ7YLHXEnsjDaZzalQpE
qUtBY/0/jhsRjMohqP/XuUXyw6UtfASOjIRWH/KWQ8T1+yAfT0n8Xg2+/0Kf666y0DKOqgu3ok21
Z9mx3L3W+dJ6THnMlpOFD2aRHURKHKRrznPdJM7VMKQD0kXjzWkqKIV1Wn9pe6tYaZ3lfa896QVC
kfNLV5RdatMdoAO+9pRUDaiAKG+ThH8IZtxRBwl/FEEZ8tmp6vfJ7n4dGU1+Jc59lhFxv0IUKK6p
Uvg75EzHVaTLxXUpEKUMsP6qp2PJk9XWWm7egMjg3DydQRwiKi7J1uytldWVrFn+fZFPp5b6CL6Q
6r7FYFQRzJwuspxAJONOPrD4FZ42didZl6b3MCDCOhTHF6n1oZCo1oOOkuNDbE69r5KBMNB9e86D
6YulUmwfLEIFV0vGuCSUkfqfk1MeTt3dNZg2Ig8IprLFF41VkKl0KRD1RF5RyslO73AFEMna1NJt
gCzMpgkHwvtF+SOAuOBkcvlV8Qbob20+vFk5k/ZyqNzndEzbDVCx9lFtQtQwrT652xqiKiEibtfB
aLtDBqoWBccAzD62VUcjdtAEmXrxzpKDWxrLxS5hrvsgo7VLxIDodWyUEoH1LHnl1/lrYt72l8hE
AcUYdf0bnqLvbhWbP3PDPckEMj2UcOA1RWXEUPo1y2sT+T6CDCxoNH/6wbm4aZr91Krwu6QTpaa3
BEAPasgwWtywdKQWDCQ9kzHpXt2yq9A0ZwIhSnvLz89+AhVQlKZYeF7cdqxWojSM/QTPSzTlROlQ
m/GtlPRv0XQmVjzSe1wWz6Is1G1iTggtMSYP7nktS7cQJyH2PWMM7mJPbOTE+zqqcnFcssQebqj+
JsTHZz5qKZWtxNqHLEStRJ5V+chN2hW8U8RB10u95Tpyl1wrPTNP7qhSdwxxpYKJ9NxHTs4Skcvi
iRIrZ8dulLMMjwrOeqDs4xGpGFEgNr2NatBamuqUkjQUu+UYxZV+5mOOst3fp/lQ5X/YOpOtxoEt
i36R1lITCklTS+6wMZD0TLRISNT3ofbra8v5qvINauJlbINtoebGvefsYzspHrLrH//31wZiOvzB
mevg79+9Ph3mKW/xX69cpKb5xGGJwJIeRrD1z2tji0UQB+t//eL1ib9vef2AcaGHO0+Il7+PWddP
8O/NZy9jFwydXj92sQr+3+/079X/+bvGdxHBbfj7GdatcL33Xx92/XB/P9P1mb9v2tfFXQrYFav4
3laufqrWl11fEIqWNs/17vWZ68183fzXu8LtQTeMvz0mQrdaP+6oNohTm7rbLksavyXAIkqwmkVd
+WlX3QxDD03joB9lHC57x+v/IMudgxywop58DWZGdKSQ5FF48MG8sT/Gufpui9DbUTOdXBCmSWMm
gSHnFWXrfUmNiOy032gtJ3JAswIcvuvRY+xIt3Lb7IV15gET3rPoBm8zcNjB9Zif2rBBXNw/G9HE
H8PmBxE7uwx6d3ZS/JcNqicaOtuc7lYlzM+4Gs8aU8+5IhJxBsFQrwO/SmPokOH3PeAjZpnqZadE
Mx5alWn3esqStybP6L4JT4JahHi59aFxGrBJ5dnt38cMQlw2SzUWx3+/FdHJC4oW5BK5qdr99Qk8
aJ9qwXHVqAEr5/LYNY9dLsb7kUJIOS0s9JIl+bggGQFelvJBometJmSFhBxiD5regeygps2E1VR4
6A3t/DIYEwlg682chw/tiI+/qE5ONNqo/rmp6Bb7eMymnVnBGrs+VkJg2C+krNEw/d/H+oVCAqSp
uW9I0atcO7wr1htwFF7tNPdKgmvKFVyciRrmfllvktyqD+7szJvrj5xBrPsUGgWGoe7vQ/8e76R4
TWxl3VwfcrXGhEs2LcSFdtX2+tj1xjJDkzERzMbrS/7rCYh51tz9fePrw7ZZMd+dq/J4fePrY2E8
bqSnrEDNLRPr9UNen0wyvTzZEgDh+pBNW/3iOFowRnH6UNXbCkPwvTKM5IGZ+c+UNOFxNKxbQOT5
eSKs6v564y6w/sFa2bt/j+XzUBLiBpk/07VUw9IYWmRe9zeZndn3NPvtv7/bJ3K7VCHpR7Hq/LJ0
WbSFORlDi127+78/k5DU7NoqFz46X56Pa9s8rcVz2rl3i0d1MCwNs6KmF/eel2l3dnKK1h+sJP3P
zWS37z1dy5tZ5OuyEL8P6X8IM/69bsqgHOULp97rH3L0SpJdkdwTeNdf6moO/u5RS51EaI3VBipy
d1e1RfQgaJI9mGn1WIfRdLq+7HpDSWZuiAWqD9cfr681oKwHdoNy/Ppb18dwVORYErJb1nCT7+mR
d5+XlncPl3u5saz+IwpbKCHr46ZTDCRJpZswdXH+X18GAfPI5D6+vb6Cyu9eTwzrlCzsf9WcqIMW
efIes6hzT4JYszVilyyDaXHur08YCrinXjOcuf54fQJgirg0OQUjyRsa5NhYMUq2LH9IOP9mg33+
99qY3ilhZp2zz80m3bkziglwlvFDjRsiIJ4l21oOZDTfUU24szwLcjj8lgdQz8mDUB3eUCujfzDR
D3WtnFChNcvkekPtspCWRZqnuUxUG3VEHJ5GWEi4kvpCwMP/ubf+CF/vtVRk+ZGt4aG/W6NVQsKh
b673iGsumF/fqNUl1K8Sxuu96814FUquNyxqEU5eHwRd2+89k4n3lAJ8qean+K/watV565Td7Ztu
LrRZFKvY1fjw74YaGavD9efi6noYRPEqVuNRvzpp2vUjkE2E80he/Ud2A9gNGiRNAbi7N9cbs1HT
QsBRu/I3/u+umXtfSWbCwOhKsI/Xp4dhwSF6vZuCnQH5n6WMOQDnM7SDsvd3i7kzESQZnJHUlYwQ
r1vx79PAXk5rV2YP+4S4Axxm2BfEVpstDYtd/2fuxXcILSKvmv1E/FdgG48RuY43VT+8OWzWU0Ic
2E4Z4iOehbedVlVtxp+pvBNnnGJ7/b7/tvb13vU/wAwr3oqIbaWRknbSezNos0gcFEFtN9Kq6qNk
kZA1abvR9H4/Cvmc861te8Khj6lD5z/MLmC01OQuQPpFs4O0xcS8mtLKVXHtrP+s670CaMO2AQvC
dXcwbjrIFlEjGXRZNSS+LJ/O/7VhsCiz3aTXgVB0DF/TipB+Pw23Jra/RBFrW8s+V2M73XSxHP/e
WCKZbkJz3XLF/FEYZnOD5be58coG6Pj1bul6g7G93r1Gr17vXW8yJ2xQO3nQMFbtfLXGsdRWg0GH
ouP/3bFqzymPSQEIYPWIrl/zenP9wv9+7AsLsoxBbma4epiWVaN43RzV1XN6vasWGl5l4czBv//M
dT/99+P1nmeMxFth4OXkXcEJ5MZaZX//buxexPte2Kds1d5f94PrTbL+ODLi2C1Jd74+VIc24Q6R
SzVyjTUYrokGUhv4/w5V9Ss3upb0UavEA7a6xv7edXpzPGZAvjDJs01XPkQjiDG43lx/TBMoxEai
/bSUlOOJYEi1WTpnIBVFS6eT41aBRUyXqqZ5ExVE68bkUwe627CKMfVwT+/n28unJ6NewbrUI+TG
VgTOYaWfGZ1vzWLAN5rdFlUTb2CUMShd6vgs0cLcRmHvM2/vNuNcXAqDS0TpNXbgQVk96Y3yOWXU
jNDpLNZNfwQ3sC5tF/0B9715WEYShKRLJq3zqlpV7gRDGFTs/UAWSxftEkUQJUng2lAwH0EmGHDB
5aSR3gnTkP5szNo21BSxMIO5g/0Pnm55tkR+LOua/h2RREkn3puxIbNwznfgl5KtjdGvUv05jlp9
w8URZ3JcVUGHISPuz4Bf0ZOkjHQ1ndFrlNJUwUvlA2VLdmOzZkQrCxUuLQqG0/5SmyP5xm4X1CAq
Opde4zD9dA4bxh08olL4/WXwztGcpX5CwFZYpjpcUyJKE4N29aADvrXIP58JzWyGnzTEka2jpPKn
xXb3IawbrVYHZcZsBDh0iZBsaRHjFe9GgS5mfPHctXVJECT1WPftcOlezy2GATvGkccy21vajBFY
Q+/fj9qeimLxmT9+UDzHW3fGv19rMoNNhEzHXag9Bd4cFzwa8k2+eFR68yFzHyYQSAcmnvoZMS3p
GS4JDHrJP7rGpYtnvo8ABruRq5O11QuYU7ieYu1HhWTLtNPtugeZqVS3ebz8sXnSLzsulA2LbM0J
L5XZfzUFdCSTQ9Q3xoGwpnlk3hg7JOboqQhoiJ6rrCMBV+ITw8Ed5LQTLIEpfMn03JdqRYrAWt5M
pnoNuV4EUF435DKTD1owwnF5L9l4CUyIZfBR5cwQvezbvtF2RdSFDzPE9aVxf9c5qXqRHn3Og7ZT
LgvB0RiCtQAcpBWf0MrtbC/+1uCwbqqJbGJjWt68hoYFDUhD++MQkQjXyEqOlkEnz0v1B4gLrm/N
eRDGw9NsuDuCcJGPxEixNKEzbWWFpGVfWWP0u6WZ+mCO83qnuS+xVpYbOy3CbZuX9GeGcmdLrTov
MX9wVHQGE8O4i6ZUgaacj73+yco/9r3ZGbZ9+9hlRLW25HXRz99Kr3431ACeBUCSaxF6rIYXFLkW
sKM09knxLDZUg4a/wF/deASmbtQ8FZvUiQ+20PTNALJLpuIFkFgjEEmC+cqpjxo9KFPSV1yIobrR
Hwwrsnlufo284TOMmhaoU/WdLm+LmQFfy+MvxLlF0JnPRCg+D+glmbpASx1PHsjUdbahpt4N6LVN
c+/QMkMELEPzh/YNCBP5no72pZoY2ufeWZi8rDDGW0un+uecnm4HUodV3Z3DpSdAtpz3xPNK0mXL
+DD/JjmbfvVTVvYfRk+gvK7me5FS+ffLiuutaAQSjc6gT3CGLoFM9miGARtG7BN+W/UAwdLPgY20
aWtCgTVLO9YTRVYsjMZXe7a9HuQODX8iBU5WvWsLO3wg21BtGe2k/tQ4z3IqAqvsORFoYGjz/I2M
+zwwPAbeXauSTdcVr+hFMTkq1tBTlpCXhHpTtgQJrzmxKKOnbaflL8D8H0CnuZvudZAQ6Jokw3c/
Ht3E/K607LtIzK+usQgLbCHz66yh6HDvy7Gfd27BsCAx0LK7OTqieI7eDLqgUwHsb5yrRz1tLs3a
qCrndRD7x+ocohdGPnCMVLYbxAbuXbudNLnaneu7IU43SSXplqxC3SaajpXBRaFAIySB98F64awp
Iz81jm2R3DkIMTZ1Xl2KrPopLOfYNPKzS1h4TeI+dvMiEHp+QKhCPyhU5LWMIb56d7xRpJlFoKqD
BgX6trdSiDzjkAVSI43e1NS80exyCkJL+3IhG8XhgBA9sbaCUClTOXI/T+0TMW+MoQuxpwuwtxc6
mXH5XE76TpDqvXNjiX4YzUpis5tp1ZunV+nN4EexuzLEfg1WDG08f5kXlQfwZ57idvmqJvlqVvPD
IH2zkM1ORtPtApozk5DnOvInDSlvKzDWbtXBGaxMJmqiO2ZhiExb7sdEC9yErPv3Oak/vCh/knV/
niSaRn18iVV+6NDgZBP7RKq6HUg20DTDOQYciKANMFqb20FWswLX2sBqOT6hytv5oemqkSbuDDMO
PjTQALIrIvtjVtMH2dTFxsm1584FZKMS870rsq8RnJ7VTO/4y/4g20UXa+2XITn2oniasZH7uV79
qnvg5QkcpiFDUc32eBSEiO0rxgBo/ix6R92yZwAJTK07Rn3/QKYRGYIu/fFROX860YGm4ApLxjZR
76UA+QtAeaOJkchLvQTblJ9NVT5koHk2xjLaW+F5+0l6x/eiA9AHbehYTbaCt58hlp+RR8TkaJLG
fiIUo7rgG0bC54BNNzki65DODl1hZX/phTpn+vjW86FY+r0miDAgfeYvXqudOPM9Ii6rN33vsOmj
i0EyfWWbe5WOh6kKd92hG8tdx2bhJMHKn9nhtGG2l1D/j6CAnfqS0KU6KPLU9I5gsck7ZxWsz97K
mKeUuzHh6B3d8E+eE6GcoU8rp/ZV9upseuq+d3OfPIeHWkUfdsG6EQsZ0Q1j/u7gqYdPWg0+oxlS
HgTRnwv7BhMBsPElZUNrjFQ009a1dATG/V6wzjh6rJar4kL0aEsdkOj0qjhc+lepaCovuTtt4PDc
5enUbRoHIqAuEBxZRfRUyfxPraZ2U6h8DBqvJzES02Eb68dB9345FkXkHEPOLqPhZHVU2XUffvSK
427pzZ0E5u10w61F9w5yShaAuJNazjS0CUGJop0CufsKgxChU0QLzaJ32A4WG9lhMxJ5snBCN4qg
Nx0Pw7/rboZ0LILisStgRA2Zpu9MC2ZD1ya/CIBXIWx7LnBUkg/etz71/dkARMZqzD64oXrSxAx2
0+s/hII0PmsJupf+o+28XTSAFO0SMoq9zAtyWgQtA44cYXxQ6hoHD0VYI1K/iegI9Lpe0LHODsUy
uEdCJl+dBHgPV/B+qL8NRW08jxyeFXydNDkLrSJhboShmLK7NMkvg9NPgDsJVRP5PUvSnKOk+iFk
NN4Io2esZD2HnUtQSfnbgFznLi0uCYNEsDBxyecsb/uoOUmKxUiVl8FjaEi+CKirWwxEL9TaLy5D
C9+O1qwIc/qabVYAmTtMF9fjUiPnIHP7NWGQq7kkQCrt4Kg2r5nZcHSMvmwX/c4eioliPM82wqUG
kzm6jSj5Gehnq5NdrYQse4L3No3PdjVuDdOeKKwIzUgc2A6yv9fGqT4mWnZvRRTkZNKWpl3uLTpT
TbOMFLTxsMekbXWyCGgIPcs4+g3fCnZqhmYvNhqOAHYa7Yem32dSZcdQWhPJwIpp5aWowZiBuBeb
HLXtYbGjNuggYnpj6qeLfdv2HtrU/o+t3RC1fE4IZi1pQgN8RHuX1VusjPfpIMROL5t3IAs3fblA
fK5WRPNHIwiunjwDs34VP9fCoRJCA+XSJNg0ekTdWSVgJpGgl+4e0ZJNNKQz+qnE3CNnXCH2Z9qD
gBzGmcx2ae6ENT+Zujw3KUdgzBbOBKESTCX/2E44BLmCOFxsY0PuEzl9LNMNypnnHEXqhlyQZlsY
bCeixC84MZCNLKzXJV4lNa8tePtVg8y3att86CFvZnfSjJ0k8Gjj2dqjqMRuAHC7nqSqDRxUrFAz
Aur9Spcj/SPjxKZZJ9CB70Ns/TalNu9CcwCWjIUUoiHL0zwHb0dFaHvs/ZWGd4DChNjEGP8KNb5K
YhhJmfVjSVVu5ES734aaxHmTFqINXtDUHxJXN6HKOUFGyulG89hLHNv8pOHyhwzl+jRkTK1NBvcz
UUWZafwC2FcESGUwUFpGoGeVvf7CNqFHHJgmg3032wsbLq0xTQfHGFzqgLT2Qc110FPUW2o04KjV
SUvY26pWbLq8fk7zEjuSvAGMGSwV9fOoPFJ9aVJsZB7vRxLHoXYuF4mEvRbfs+F91cWSBgjZanbT
/sEpx3enG78giR6WefalaXxUU2JDSx5B9GK+CKfWhk8ylj5zEL0Wj0PmPPSdiy0jLW4Ht2eA0ugM
sr331FYk2hfWU6h+9UIH1Q1DlAQxEnd0JwymuLzNbXEWhuTQjRR5TswxWt25q1l1DFU5BnGi3xM4
8mwOpGJ6fbmL4vlXHNoDWkDngYEKAS5pCLN5eXO9X67UEImYK4uvUJOvVEqBTYEJvi4KUrMKZii2
xJxvhrZn3hDvtbq8LfNnsHkew87wwD7pt3VsbafUYCU2GLzUTMqtZkrLd2+6CGAnTT+0C2SDez2a
k9LZjo3+puU5o5be3IcTzL0pJAwvB4PWOL0fDeorbpDe29aR+qIrcwqM0dnYVJWsvsY7PTtSSdtQ
h3NSqhLPN6pB8jbkIeSe5odoc8vGMnzXTb9nJ36LmVPOc1/42gAbMPXM+ejMr5VI8m1o7nPBQLrE
h4oHNdpKcmAq0b9lZbR2qFn5hyn/NU+2PhcEZiWtQaeVvDptn2IinWX2PE1cvW1SvXf1SMkxSMWY
sGM8HBMS7TkeDOXvOiQjI4vri4rinUWQyM6bp1Odmb9zDcNunEJ+X3lDjfpCkfTMQLzaaWhUNg1H
/NbTHNaGHofSOHaXct55UIDnmXY7eq4mCLMIOluFLbDBiZAz1Uo7vH95SC8kSb6rMD/rjgbUPK1J
FgptRk9Jd4gBbGwQLTmbtjK/RwvsVP5sSKckccv4cAzt4CwT/RMPNY9Vf1cVqFN43d/wZj6pqMdd
Y8aXBeQwZN8s80mDhUKw3LUxEa73E1dTDkUMh+Unkhik38MP+ZaX0CNiOeEcZRB0XgzOi2dMp7kF
RgJnjix5q70bWvFZ8s8CifKQZJ6519bI5biez7mtQ31Pyn6XJKzTdGr/uh5fOEaRgSCqX0+HcttG
857fYwreR4Bv4yOxQs+ZYWoBCVj7F4yk4WZsQtRD39702rjWK73tJ6foqTYRptoLijOiq7FOnPLM
Y5nKKSq0KHg5NhHZ0uttWuQ177o0PxoDLVWBZoKG7a+KjbcpR+tByzNahsJ6G5hbGtE4BKT/rDwV
LzrHtniKFnkwcgp0ERHKx9mJCgDSHmtY14Td2vQWQmNIwjSs7r04eqj/cOINmfyMOCuneHjIBSs1
2eKnSUdiUYT+FrcENcxmRR7U+ASANN+h4bpPneHMWAGjn5ZfRB6pgEXgeVzJrbP1aHxGpfvp9N1L
p7NjZvYL2RePpiwDEZFTSAQwFHCCZOebruVowdaFQvzQWfpbr+zfmjPQV0bp1llk16U6zZiU67+z
JBaOieHY9JesgQPOCQAZ3ApvNt7DdfHqatF5gVQIUvucmXKhcdd91c20axztJSeSeOPE1uiPFYW3
bqNmCNlbqGL6svKwigt9Y4v8pgrV71JgoYj7BSgl8qe2f3RycbIK2fmm1lNTlcjvdQDVU6ppgVjz
eXvP2GIFJ4o+rb7iIj4Arrhpk3inZ/Z37Lb0qVqmgCSpEqWY7M25vmSSQNG2yY/1QGRqr9dbVOGf
mdEhFzVJ6LaTbZoxeE4V+rewBBxsb/kIpz6+c5ISkfB4LjUDvpM04g2mx3C0foUKC0UY/iyl9mQS
JTTJKn7Ssg+YiaW9mL4W6aixRvMywx4LLGV8Ob06ml7yWI1M1nEAfqtw3dhx/jEbw2tW4qsmbQH6
VcV3TsbLnI23VYo8L4w+KSE+CVaNN0417Ox6/ujr1ZencyHXCg9F4FLBHjdR21Gbr53Kac8ULw6s
mdasnpgEwJt0E+IPzyaRIuvKc5ETp1TZvwp3FEzQtfclGs96A0LaK29NTuHCcfeqqly/GIHclWqb
jMlbkrfC/2ns+su28t9hXaO1NKuHAlqjcgpOLrIlbclW4PFOSzluQ/LjUTnh1TbqEz6jR1MbEKfj
/MVlcZhHsIQx2aBpqtPU68uBvRHN+SKsQGemCoMrwgtSjr7uq2VKSUpMst0SOScclJ9SNB/5stwN
cL4Yq8lbjpBXmUFr0/rAKys0mG60N9vUd8YewbFGWlS6XDAv3UCtXfaNbW1t8AZcfwzyKHPfNTm6
hkUfDmQ6QNFHBj65PZB1vlRteb8mh+aNQz9lY1HRsReXt1b+0ossIED1vo3VWzwwAl93wWUmYgph
ib6LJDsK/onLkod7OuJvoaMudG7vQkD5rBLwoeWNsSWF6JSL4lHF5nsxScFCL6asxU/lelCehOLC
WCaPV6lApNOUoXlcH1iNPRKq/Var9IvV7xMuUHUEm0+m8hIG+F7e7Prc1uE75QF6jJgSJaRRf9YY
5LQGYSv9bGdbtzAPqIxo66WzRcnQRORDaufKqbULa83XqaC3u/TOjrzsMqhsObKmn7xdsYCiWUSe
Hcr2tqw0BgT8ga2baV+sezczXgiRhO5hWjR8kwXISkKyosmNboZkZNEIOYHZvubXqU1s8Wzv564w
brScCVaDE4FJhMNCzY117BnGfp695og9Ltm0MxlMk2EVv7S5AxrvZN3++uPfx8DQpxyXXR4GDhYO
QPy1ybVKETbuFBVZBmv60/TmigQYNwEW0plmv/HmY+VgScfk9CHpIxsC/alj9dqB77NbDArVXoR0
+oDYs7R5WfK22w9U6O3INWxoaUAm6pF84c9e5auzi6vPoo1HYQze3gl/HDI7/Tk3PtGRca3pkLul
uojIOc7ftR6gamVR2svR+BOWLgcNFXYRhr+tVPQ+LSI3ABsgPAuIs17ynSSnJbe5Sca1ZIu1U+yg
4Qudr9gzv4YO+fbMSTjswyMkZgDpdKyUZ756GdBve1fP2m2zvl2yTmAsiXxqhHzvuS/w88AeliRL
LKU/zOl50eWvor6rUzFs0nx8LCOmz7nrHtta0NJ07jITN7njfreTDcQ/au5nO39I19GBpxW0Daf2
JPRo9LvW4ojwSIHHVXZDPkYZNFEzMcNXAcX1yGFtHctBEKhjs3o7WFEsgE2g7NAlRALDqWGiZpYD
oTFqt6ld37Xp8DYVa9DilA770Cp+xmTpbhWkjYj2tm6zUrYijwvsbDEfsKytF+tvyezcetGP2VnM
ZFvy0FwWnHXilpwe08difAmtBLqQyxotjqxog8V6MylYDlM1+a6XsnZ27HHDTHWfJrrxmnmcrWHH
srqlxTIV5EMZyUn0dF/kIC6ssZ+kXrx2hZtvtVYkCC2iNxgjWNhdc4+bSfcRenAaXEWHDrFDdA5p
UvX+2vbcDiZmdZP/sblOWxeNYEg7y/YEmfJb5sliFrbTXfm54OQvRlqV4cBwBYQKFncm7qOaWMNp
5C65Ze76mZQGjqbhycgBAuoWyJehqpFV0bCy6+8sbWC/lOMhn+kzG7ntHU1xVIXqN3PEYKpbaD45
TvbZ0+TjalNpmxLRQ5dX8TFKh7WANt9tLC4bupURuJOpvdeLgsGKaf+u1tFT+NHQYfGNTKN2VeeO
niUy2fYmwhrYU4w8hJK9sqxodvY6vpPhMuCv89Go1FuvtKGkz4w95JpY0zd0/JKlH5mXscNARsj2
bQylgvJuM7VZ/9CQmR50xButQP4TffnbyG78vKdvM0HUMEbamtRS9TEdGogfXBHiRoR+0yf6rRr1
XUFNuZkdnNPJQmK50O+8Wlh7offNDkLkcWlSZyOzchubBLYsEReHKBLdaaTfnrkI3NNsepElIlNd
PTM14/9fLkh/6MiGSZfe5BVtddatcGpTSfTKsIPFAEWiKZOzcpifNi1N+9qaNEyx8CBzr9guyuJi
PHZvIHq2pb3WnxXWuGU42hln0jypXkq5WAfHrFAzi2q+Ed06E2qR0xC/gYbPyVrq2pw8cbwbWxGz
W2ijwIDd0QjkQGOZJe2XIm8L3zHK0Ae5UqLlxPVapz6RbSUAqPWQvMsn3iKbOYStvLV9IcSap9Cc
bZG+Ksm2DQ0lD2mSIWDisMfm89JKvnFj85b4iejERJLTGiMZ6Q6vtmcjLM6KM6jP6RRVDzotFPao
chPyX9nGWQfuu2tZ7vHeRj3vCBoZmDpTZTnMerbSrSs/jYaDYOFOvHBBxGovyj3DYgtGzM4bbquY
8Ba8sp+6FMS9m+F2SOdXa8R1OTjDcxfi9UQG1O5Lgmg4Rau7KVl4kfYjSAmirRP9ri3ZB47b30TM
UGkceiZglGimbS7rb/jNbKI5vR/0XiN82sUBM7jEbpQYE5oaPa1Jh84kbKQnYbNkT7ZDcGscSLj+
61sxK043U2keAZVUC2WFzT4nauN7iuxP3fwZpuUb9AzhFoDC7eZ+6aQOGSekDx1+At/it4Upd3qO
g4KRIfSaDpMJfQ9tHC4jM2ZJik8aD9su1t69Vrjb3mgJXEuy6pbJn7PNF5d0PMFMh7GXrxtUOqxz
MPdSsbKu3QP2ET5MjCzgsn1MrXC+kaHObIOljyiR5DhRNe00WPDokB+Vluu71r2HcUFhqM8vw2Qc
lk6nKzy1z2pgIiJH5ZtR2fnT6BkUivnCp49u406955IRmfVjDsm9y2qfRTBXxWGYkBqxHOgnBtCx
p1GzH1p843cReSRaRZg14U7B2GnfbTW8WxG5Xnl4m/VoK0X/Pbo09OuUFjzqyidFU4C8Nw/ubylp
fljPQ8jyMIXesMWg86mt7rXYmU+TQ3RBkaYPmqih59szu9xSV5sKKUpgDKz5nJWJ39XlH90af6tB
p2KR48Hg3LNfodtjlf9Gu0F6JfRT5r2sjE2n/cU3Stmr4pT2i53vYxC4iA2DTEsPhU6gcxta903n
pTdVx75tNUHERt7MtYc8kCG40Xj2NlbjeKndrYV6NnAnQdpG/znP1R1X2JQq2NqIGvtcW5XoQOrd
nK6GXcW6g9A2BPJL/Z1ismKpkD6auhf6cUPrNa7shHs0TvKo6u9KiTNX+6LXPn5o0YHpqw7aSVyG
jjHbMpVfjrOyWQRLo7ZDWDfwXzH0ZR95S3eXrDc23bcCJe3N9SGZN0QZ0XmoM8m37dYImnA6FMgf
0eSanEsJVnc1D4p/O8xB3XAeDmvjKe2TlP1Af+3ASwSGaTp+ZB1cKe1ALN5rlMQClxs97aorxm0b
spApRnwQ6aadqubYTN3T4NTL3kytZDu0+WVCMsbsmOmc1ebNnoOHYGO3z+AIT8xqmcRRwnGOxaUP
poLu8NZqu/4y1O6vvGSDlku+KWqjvShP1WR471wu+m4Nk0Ux3oA6dteGM01+2owqnn6PvQFF3GEs
n/bGiyVRFtbdR91AcsHRRSlUbL3WuSuYiAX1IjqfonUbYh0cGLHCzFmDNsY/aTsHoRwU8YU3WdtP
O8DfKBfDi7dEt5FkrcKybJeZdeyPWkY/xhhvDPIHKHKmP5xygUc57r1htQ9Nn9GGkdFLPjP/FFyX
IgjSrTb/TOQHp6FlXBLbGgJVFtFOy0lGaAz3x7HRaBbqZVJDuBFgkH1n1n2nmzk/W8u3mNxDaxGT
nf44kh10KfKvZsJbqzuK2k8jxKico9No1c9thphCsXOZ3RM+jpPXovCJwngbJi0Uj97cOJ74Wh0n
FOLQSTrPtPzQdM4myuuc+ct2iOTRQ/Jzg1Hx2VhjxqNaY9pesQEc8d3lmC3xEVU0X3dT6AK1SfMn
TzKnNh0yimCB3Mhqvhsspge2CN/jexQonFX8cFy2vYl0f2hv5z7L98gyjvMQ3hEXgvWFXkRmTEh1
HP5mNM+vRWn/aZfpVoj+jioVbHF8ykJewd6pIQjqdpno2bvX6ow5yp1MY0E52xV0TqxDY6ujMZGD
XkyP2rwYtz1aIBMd8K5KDkVLias864+ZWf2mlN2rVqmFPlfGxYDtZuLMbBA9tW58UszS6Ll9mkKp
s0FYbBq7805Tygu6pfI9EbO3JA85ZAY/4lxftXuwSkc0k1zKM93E319/5JI4sXCySJzW/kR2/5mJ
7Ldq4/+h7DyW5FayNP0qZbUe2ECLselZhI4MHalIbmBMZhJaazz9fPDgZfBmVZdZb2BwAQ8Jh/s5
vxj596vrruB30QPMC/FbX5lj9c3TCEKG4USnD8mgaXg8qZntzXUkyogwkLE1+Jrbsl0BfGKGfQjr
8Jnf/2q9lXnpLDziBYRpCfpXjjyTOrZVhvfRV/21Uq2PPK5f7aF6JAvhztVQQiffwjjLQVGqcNkO
6MqE3iGPKuEabOpAsrE8sGdNMhZs+WWyzpar7RBKe1Pczp4XKTixKZuV1tDz2anFC2x3tm1vIv7w
MGjD2uIOSr1snTBxu6b0RWuCn4ibpUSei36dycDaoL/75UdqVa/4TBGNTrNToa8Ulycnczrqys4m
0VvUj9M3NbLBpvfLxg6A1Ml6ji8DvNN8sp+RBgB2rvJuqR8kNO2lPzqHHkjaIlWQRgB6HRQymF7H
f+iNUZmFgX/IMwnXSi3Zm7DVorRI1vVgyEtgcwari27epOZa6XoPtbG8wIKluKoMjMIat3+kP5Rs
Sj0Ynbg7+hCvnaJmhl8PefjhZ8UkOlVvtVTic+PKqZtEcVjesgmbPNCG7kUZfWdHZGPeV3iP20ag
LHsrffLz8qw1GEEgU83bCBZdAtbVJloO39s4mBFboYJ0+TwYZIyrtGiPpt4F+Deif31OxqonidFj
7gRyal3UUr7s8lM9ysouTdpVl0reoohYlOXVJksV1q3EhIM04Nfr06Xtj4cgYQJy/SJdynn94NkY
t3sytgsgjhRHqpZOLEFXbr/Efbks24olQO2dJYVFf5dm7x4JvSLEjNLxpGAhDep3sy5OulxvEice
lrXCejeuI5N4kAZZKEaRxe3Otae95frO05g18Qm0SIf9dMA4ZLoBzb11PvBI+U7wSy/sFzIo6x4b
ODgtO41Nqe+xjOg99QRh5eR38inoGtAeyjb34mSlEB4wE/Pcq84E5WE5mhcYKQ5gXfNSfa364AmE
JctRdKiMuoWokZrHdNQeXS286swpK9tq1lE5rp1ceXB5kkMWnTcZCTKsKZdhSDQSx84wKGdq0WsL
YJSUbI/FTg4upkqImsPlDjJ/PbTKyqprViUEGx08C2a5FO/1vnx3w/Y9qshVhONMKa5x0TTcNFD+
3OyL6pvvQW98NG2GXr+60OQ4XyN+T75sQFihYNdu+m+EZEnY52lJ8Ew6adn45BvWS2j1G1nVtoXP
UlWq1T3yO9A9dDA6DQ9Eo7Kb2f6nokvLQs55YCAN0Tr6yih4wsrdW5kiGxi96ZqOD1u0Jah7MS0i
cXGdvY6usyiHUV/7tfLs4MNaFM5Xv5kQ8YG/lzqAFADtcIFI+r2R4HuaqQS4E/tZRsWtcbMTgkct
yKv2sWiJxdQeZNjMMg8QxzC0c/NrApFh5ozDPm2cRTAauCjRhYzJXkMnhTSrvTLs8qoZyfeywqtM
ki209gGkye2ToxNe1hxoBYb92NUKCzZjwZRLBhqNBGC4+nOEQSd0E+TFDK38nsrNQgKlWuAa2gfq
yVQsPEPRDQyJuTe5u5keeeQFXsc0Mma6n8JNh+rjFsal0KqjUfb2nFwj225M62ZSoZ3jxqyWKZie
zgb52Nc7tSEb7JFOKaUfKDlg9UhsddaVKEiCS1UtftqOfHkcK+xLrS0heObGQMl5ro3rRmleEpkQ
GKpIEyN9LUHsrhyTRQkLxQ62ypQGRE8qQHZC9gaCA6x+3epbYSurptT3jWWhh5LjDBkxZyNoYWUE
NJv60OV6fVCyoDkQgBhJ63XSBvhIN6ukvN8mlZ5fQ12Krmyrp3NRkVXwH9Ep4rFpumhBur6nzEtD
rta/muko9e0SW8PiJKqAA5CHMPSv90HCzguZx+1+aYxVfiUOU1yBiz3mMuIdokrD3vVYOPLm1mHq
FWNguuLd+ov7QATSYel3qrQV/QBb95e+wL5+GlUc4JZsfAiVpK15Z6KuMqt6DsLOQMblr7o4sOcK
oj4n0QPtrgG0S0hA24i6k963vw7s7S62nnYPn+p11gZI6XQktP7qrxQmKhb6njyperxXx1irHT0Q
RmJQUR9nA9ZTvnFmL7LK1cI9h3h6PhUuwKks7+oHUTSdLJo84MZl0IfNk1N68U4tiCWmXtfw5Kjt
Cx4I8xj6TT1Prf7QyUy+4tKhdKq5B1hvK4ph7IRriA364jaw53Z7vAoJmk0vW8aozkXKrat4KdvJ
X8m66AfxSl2AZePo2h4BCbp3TZFs2E5Lc1EMYJ4eOkd9TgqJ9yHLJ61QqkcxjsKVhDLKYi8GMlJA
fUXquCvRWofGfADTC6smzi7iYMRFuYpKbi2ksnx/3pgZWhddUs1FM4jm7MILBpsSD2Zm8alPEow+
qCuSWvdxomro2Q+ka4IU6qquteBEiN1fZV0fn0nBT8iBPL8gUWctMi9orxGSmosKVYXHoSzMuQv7
5om1Vzn3OjN+qYm+cd8Z3as/omdnxYb1Je2NdBZLTfZNL/MPTGWhS5bpq92GyY8+T6ENhtp7OgJk
j+3sZ92zokjIqZDhyOatnDNxjPLZ7VnRzMo90SoguQkqNLoZAj/AmpjlTkvvMVv75EI+SETstHos
3uPSulgg/N+CLvxqp375XWZPwOqtcr6q5G5nURgPqyD3sEZxlOKCmTy6mrHFFDQZLos6L8qhVI4S
i5+2KC6iQfEUi0nCzZeiKBrKgOBQ6MUSyx2GuvXLvX5pAjFbiGI9DZBZqr1sextFvd+vgddzBnya
PJrRFZk/H0tLXkmaggrx1EeM75ATXPeF0d7eqmhIK7dZpxU5LdFFjN9LMjj/1iffnxXg2WCkb8Y2
wi6SFOgJt6Bk0xRGiCVo7h+4zaRlLfXhIyIGwbxUjPpbEktH1cg7jxzxZbRd/2eRGN8BeDuvnana
WCDX0GY7Kyaq4hQ7Kc20naV29orNa8v9n6jkxbX2S+e2X4wMKRffWMIe4Acao/GSWrn5tTfVbO55
3Xh1lCBbOWaC3E5StQ+g++01rs3uCVvTaqEVkfwCojBEMMk/F3J0TUdVPWp5gtCCZnakJsgFNpFf
HPnjkCjysugYsXVaa2gtHKJIj9dNgUpKnJLgSqJuOESGVq+1FFRBqpP8b3QlOSjNoK5RtvEOiqOa
a24Uax9FEAEyJlzusocU0Mk6h9q/0YzQv7AaYUmnWOYPL35AV8J8r9mHz6raG66ia2CMElGZv7r2
bfWpqwbN+Srj8b1ua4PZt4keQU+Fe7zP1p2Ltilqy4QzRB0Bz3Vb5J2/7LALXeSlTNbP7S6JWuGs
HLrjUg3G7iIO2Mtacw05iZUoKlM/pYWJ62m5sc6Z2jDuDollo+rjbdWg6G/X+SFBZVt1yweS4O8j
bn4IVRHpB+t/rnMH2Rt4SuwG7U2GiwoYyw4yMLyEi4aq8ALQTr8UdV1muxdW92D0UdwkJ0Q/UWd1
2qIbkGcSpc53kyMSZRtREgPBT3M2Ie55wJkZQxwM3XAxbuYeuteB5yxJ5Zrqtvndj/zHQkXa7iSq
csdOkXQrN1mJhXofx/VCVjvQFQRQ6pUU6vx22EH6S9iI8DGlMSKWpVYni8cCQICpkthkNL+Vq6JE
gI847q2nKCKcT6hpOtyHEA2Z4dUnk5Q6mtM2MjBddVLcQd6IwH0qxbwJ/pj/TaVnmPJGUgjxiwtF
R3EQDfBQSQdPF49jDnw8csytN21AC7/Uji3xn5OXFMBaUA38RtSwIsljZGc1R6jCGOHjZA0JR81K
P1I1cy6BB/HGKYini/rEch6R+5AfnWm5WxTQYiS/oX+a7bIcVShjwG3aHdJiKeobnx1R1+SvZHEs
xIl67FVDUpeJgeWs4nfSrrL4N83EaT3gXJr2LVLmhrQTVWUY0SrKt1NRe29vHYhrcSL9/FQvip/q
DNVWtkkRLTubGCq+V8POV4dfB1muLkHDZx118OKJbxlflBDygZxH+TeSdu+GnpvfJSt9qRWl3uqm
pq9tJfSXTqKh+oEG/IueKaTPYHikqs186inoMpVx8IrjJabGTJigMqRlpQ07G5Utdwi1Bahw5r+0
Pw5FkXwMOaKeTaV+8YxKBkGa2ezYO+mhe92oSousqEzqfiZ3mrdxk5StdQ21y1aT77mjfMWfXLoi
mJ3tUhWZwcAaAST0zapI8vi1lUmiDVKsrCQoXN9Md84AybJ5bUsvf1CKMl7JEMS2WeMlL/YwbAlG
pt+VTstgPbnuLvHb8Orq3k/xcqNq8wsWfXaysqQ9uh5Zhn66YHofICjJaYVgA1PT09fISb6FSJIe
xEFL++ZQ6A3wWsNG4kBil14AkDxoaqD3M9EHLud0CkwbDpy++1X8PYTonuT5a5LE2eY+dKwBC9al
tl42BdSAvh+36LY4R1FKIwhoVovsvSiGJSgW4Knbzq6OFgnBelsRAQEdJgfzrJDK16ElrxqmevHV
GslbB31cfc/i5BWYR/cDi+ZDw3r0o2pNKFmph4N9Ns4yG5rATGIjP4WjHQ9+S9KDkLE9faLbJ/DE
a3jKk7hcZhUozKlKPguwll6L4r0hiqUEH2Rwli3h7lPwIrXYiGsIUu9t0y+cVZUD8e16s9r6WvMg
SuIguhhTP1EsJnaR3nnEy2rrEvSytE1teF0JLHV26S0iCirkq0UwNYs+peTK8zgmJloaBn14rP5g
Sy893C5RlXheqp5xunXmdzoqOEsYpWFdIAwxyO/XuF3fuUnJP4vXqIAU7Pq87lbzGhz21YuS9OpO
W45ALsHq/K6zq6ZeRITAgO4gCQdzRT2Xsm3vCzUs93BZXtkTG08ytCr0xsxzXllIyobgyS3+iHvR
aKBqvwAHkm/kHJxg3Wr5OrXAu8a15j0HbmYt8xZxBDXs4VFB78Q8p4Xq1ifm0xiDsnEyT/pYkV9z
P9KWJalW1sZTwlhLALLRvjc0f5GHMQQikAKPRDOXPWOdNUMzHsfSJXBqqewwIdmxN0fUXdPrcCZa
LY1M51Bb7p70PAKjQRAf88osjxaINVLoZfBWWMlDmYbGS6nlFpwKDzmQMQlec4kAwtTB+vuV5FIr
guq2/wZe5HalyYw1z4dKPZNbIuJuFfFTF8NQQsAzuISui26UUmekSGJr3Q2mugt5RgCHSRoy2mG2
Z36r10MiW0ed72dpRZF2yWLs7wJZsp76SbIIPd5ZUej2umrccZglkwdDYw3KgVRnTOAS1a2pKgXB
f8inw61fXeoZ3hbSrytESz0MOCR3uosFIeR2ctxLEInN1dQa/zE30awIEHpbiqI40EG3zObKyn5i
ASE8dO8g6uig6IQDiYB0W9dpdJxpW29npnF56PwuWUZJXL+oQfhD/NSK9jMwOv895L9KMH3A6GK6
xkaqaKdP18QWMYUy1KuXUZvSB537oae3a1InVmaqnfy6pjDBpURxuoNS5eyUenB2pDzJb3UqCYki
TL1VxLOhxA2bplQ0fT5lEawtpCZYxX2RNJgU6PD4cNWdVXx6VJ7xUR88RBhmhmxzTKeK+6GOAwyA
Qb0+jRBpl02P43oV9No+S9VoGRih9ApJ/tTxL3w3gvasV532Cm8hJS1e/UtXN2lOYumq+/05d4Jf
XT+Nqo8yHutZERFG/K6WqfYsu2X+5LV/FIL2u9Ka6q1Fcf5o+XxN7uTduipdQChj0eIsXsk9z1gY
/yREZX0pTiMFQYBgOuROiMKkfZLR7dqV0bRfE6cpGrQSnqp/rxVllOHLh1EjZO0M0kNqeDsoI/o6
JlX8QFZeehD1EN8JnopKJeltdJGn3iT9nHQmejWm0hgb0aESteJUHArbIFdmNeEsRznjV3/RMije
t8Yp/d3APH/2uDU2cU9gTkmK9OymSnoWZ6xCX2qSqQ/3+t71lI2tkbgXl/69L2jTX31rtHtnaBw0
yA7b3kEcDIQ++R8l+tIqErRL6gbutzi996kG0h2f+4hmUzYQa2kxlgmAGXpPEuLvuzStZeLT06kq
gfgSZ+JQeTy7gCf5s3tdq9pDcbiXI3OMVmGCjpm4GIojSk2fxiFcSZKmqkymK5sc2R9jsHCy5unQ
y+BrcrhayPW1TnBGyCA9e7Kfnot4sOCIu9rCGdTkz4ZN3SLgd6/NNc1akGnVFuJCcUBaOT1Xm3Lq
KSqqDnyYyZJjDU8jwWnmdSTdeMAMoZiJIlSmbF1pKC2JoqpDGZXgau5FMTCDBQ9I9Sl3VPUcJfqT
qO4CtFtrHQ+5cEiH10oh1csWwtqKVsmQTzhpjheMsvXHKh1vQzux3uy6sMnRU+IiMh7DEl0h9qPT
21Ji1AQzQ9KOHb5Kr6qLM8m/vlt9ercsw/wVmaT+9f5uxZAR7zapEGguYOmvhRJ6wuNiVWceuOhJ
LP2mjj7pqd+LReXDRHOA0IhW0TD2MTO7KMdy+jVW4nQjSkNS7JgqofjEytIJWetCCwyCM9pu/aIi
nr3sK2sAyuQncxehgmPGUgjrJNcg/VAinyV63y60NB/sdGFPvh7B2ZCq4AzezGNr0V0i/C/2CMjv
Gqm3X2WVlx+cHtaR45yLNnqupurUgWdTRqTT6yayX/taC+cE4oO9aK3NEE+MIXrxFNDTtY7FTt9J
9msJaWyVlmG/Elepakc4sgnDoyPFzssY7sVL2lIr71F6JQM4vZQbhiRyy1Rai+IQDV9HfGfRsKry
p8pzl+IlnZrcmDLifN20sfqiwxqLAvtQxxoZD1mGXIyR1QGnbOvQFQa5l1AxXXCh+uMwxDpyQ7+b
ewkMw/2ScRwHJlEk9g0erZoB68RvHz2/aR8xWiJ0GAMOdT2KSN5gINMN3+89lMZ97kItPoj+uJ5U
a62FaCmK5TTglMWdxhLXdGVizNEUcdaOZqzrZihPfQrfngUAUPtS4m6VEclsNNN79y+N32bveDgl
4AS9yWtAh2071jZE/y58NszqzdGk9D1yVeAvZvFFU41iWaNMuCcaaR7yUSnwQHKsb6FULETXwibP
p3ayfR1jvOEGOeBJYpTddcyddiZez4SkGLdm8d3NgSpKRc9iTIqMXQWpcpkFpv0KcOAgutah+rW1
ZTiIqqnwpojoiM+QuV0xt9hH/fUZIvZQt8+QJaypxGcoYQ09B2nxBny3XblFpK9iORo3gAOShYqw
x7MotmWULlRfVp/1uvrVOjqe9kdRjtRiQ9IoWcF2Jk+iSeGLjE/6Qh7k8ggYvtsWSlRtkE1GR1QK
4oWFbt6XYWhfgUDrP+1qV8XS+FEXTBOIkIcQyrl6dNzyWBHPzBoEFzot/d4lhb9GLytB/i7u8j2R
OSyjprNPxQaRZ2yG9XrOPoDeRdENsCOwgXbrxDzGirZ0eynYkzay5zFx16WoL2wVLBBE53SvGdky
qzssI7yGKzQnwPjF6e3bAN1Ws3RctZTJXs+y5L2ugwWdSkXogeLJyuHW2Ja+sizLFkWCqUF0Ea1O
q2Y7Egio6IckqFACW8WlZxx04psHczqIoh935m7EXFKURL3ooSTkj0j6WChTpyHU9+naLsPjyDeS
lY/rzVwIsMN0fc4R+n8MPACTlQLOQgihW2P1bDp29Eg63b/V57E1bxS1+obaBmzz9h21cZ5hwF8u
Xq67Gw/poLXtx+lj1JHkqCW5fdc6eY4AdPNdRrVpgYyjckQ6FQe0Jg5WfSFVL6WsPHtl1CGpg1HW
kDqvRoiHSqhY0b7Jiw4PEG1AtX/wzuwxIGOn3gVaebfX1Nq8GNNBV8EtGtllCANzUhRrDkAwd/D/
wFqWelRu1ZFlxb1/U1XBSq7Zsok6cVnrg8IfgiZZi6JokIPyA9l64+HezQJJZVVZcoK8aV7iwq1O
divN7x1QlmFpFg4/7sNUmlWs6xFSn7hINDRN0C+i2HehXDCQqFPqtMfsOki2othmrrlKgxw0hIw3
juMZrzZbul3nAAIQxWoY/CVKNfJGFK0oe65Jd50hU7mPMNRXVd0Yr/ngQWBzrkof6gdSF0jwe/JP
YFjyOixztjSiThyCIK32cK6gLdNXHjNt5Y5lvq3b9CtYYKjnjqsuFNkOr92QGmddfWuILUCcwa5i
i4wZlNepMSuz6CrrgbyQyQ4tRd2twc2/aoOq7EQJKUXj7KRvoruoCQxF3rJo/XOcMM5kUBG1tCyt
toVIWldfPThUtzHYXADXLsavkF/seemQmQ5J/SvTBBSg9/p4L7nurSTmqh6Vi3tb+7fS7+vEJPe7
p7iOnFP3qHbkqqcJ8HfP2+tNbZPgzr+5zuk90I9et/W6ITrAbIwORuRem2RoN8ixRId7vTi71RU9
CbMOZAPd79VpyUw/E+VqbH/EHsB8/BkObmJkB3EmDlUxoKmixg0GYn81uIoc9H+UdSvYZLKXPIQd
PpS3Ye4jtJU0LJVw0u6bxhcHMRaLgnb2z3/87//3f3/0/8f7yM5ZPHhZ+g/YiucMPa3qv/5pKv/8
R36r3r7/1z8t0I2O6ei2qskyJFJDMWn/8f0apB69lf+VyrXvhn3u/JBD1TC/9W4PX2HaerWLsqjl
ZwNc9/MAAY1zsVkjLub0J9WMYIoDvfjqTktmf1pGJ9OCGprZk0Po7yESa+1UbVseMMBrRRdxsJPC
nqcleN9iJgWdw0IFk4B45YWRfixHQ7sdklE56kytD+SG+a5RS9KPoPLztaR4zezeTzSQc8NAMwuQ
TM4DgqJGuilSuzsYadIfxJn2+2zqgXJKyjIO3KnP1uTgqsq2DprskgdAaV19+KPkpPLW8J1h9Z+/
ecVQ//bVo+5hKjZfvikrmmECEf/01VuJlCLgA7U/d3UycENl7uQ2SEmvBwrH27npGsYO5Kc8B5oC
QlY03TqIptuhNDD77KCplpWP4VmSxkvxY5G2KtZ27QPYmn5HF1vNdSZhQix+YrOFTCpaQxxLL47T
r2SrzI4+EPKjOGuq5rm0mmB7r88Rp7316P5qFP3RIPp1kSg6LH/CsbpmasrDIwrwmYJ/0SbjFyKD
ydYHlLvQvHL44nQjd4Dc+8fI6W7dpNFqD0mPequbOvK+q0J55RpQu+2pKOrEAbghYiJ2otzqRPHe
WTSIulvnqd+9eB/Znkb+NKjat3tW9vbJ6eujVakmSkVkvaSoe9VLFpM6QOs9JiwOapvT00AKky+V
Vh4DtDq+Nw1T8jb1au/qwsEHKDRhsgzwkZ0qP6jTh9YqI9lUQ6kuRVF0AzLV7XOlZf/vogfCoyo5
t6GdnAeMIs7g9J/bvJcfnCaz7Jlm5v1GS7iDRBdxqKfOvpk9N10mP9zr733FmIRvGEAystt4IUKk
qLb45dwc4+iqRYOy6Cs8BnLHCK/ioCbBtzHRh50oucgan93oiyiIa3wLBVxyudXsXvdpnD6N5OV/
voEM1fiXG0hTYVQ5iqJqtmmY+t/nrgjcbeL6Wf4N4mHChJP6B+EbQmCQoHjuOAujMlK8yX5bjXxq
FsU6N75WwFJ2KD+ytXFOSB60V1GIyrJaqAjprUVR6htClm5/zYzEzeeATj+KzPL2bWkbm0EBreYi
s9thZAbKT0PWddGVg7kpwuY1YPZhl4CqQT2ODigVUr3AYLVXO2XHJupMJXNO4SApe9kt1qI0Dnoz
iwmZIgvR5tV1wDxEB3bp6Bewg0vxphKVAIocmf6SzWH76GaNf+lCsvyZ1z2KHiXCuuCl4mwrioVl
2g9dwV9HFOH2TFy1oEOIYEz3mKotas0ejmY+DMexqHMMbXwZOd4GaLFvA9JciKZKkr85ua1vBgfT
aw8HpE02oH7v9b1y9VHXWYxyrBC8H+AXT2fhVIdKgXpg86QMOytSnAfkm5UHNfbPIvUpkqAi6ynq
rTBEqYtc6Qh7PfZDZ2ebkXUepYkdwV1UEWNYteyL1gquPLumDs2tn8Ksj9EBF7HdWk2jre9gyCdi
weKAZOgliqzqIEr3HgC//Udx1e8xRI/AQ0xI445Hg+yveVFMdlDbfNa875+qRdFqUf312lvbfcoU
06hoc5v3+5wqzgr90FZ2aR6n+xu8W7TXLOCzDpUbMzS6g6xkycqz4/7SWn7Al2qEL40PHgmfk+x7
kdRnwj3uT7N+a9PBJKAGnC0zR/W9qpVvqemkXz3QsPPU9LWHXA3DhTpt/Qc1tA7hFB4IoHxsUyW6
2Mg/jHjBUicaUvvR9NFEa2WJ8NlkaDlPW9Vb3x/9fRqvMlhK/AsuNuTHH79PYi+81YR/nUxNtWKd
JB9jU1OO7YPkQ6SadWUHxG2yJBeVCDPwJorazVfkg4NLEBrGQy6D2/GbGi3FCg2CBQ6CDskfo7oy
+5SXcDjFkr0u8Kre3+c/gl7mKhiZE25TX0tv38ZURwm9bRdEoOpHUriu3ryheY1cmOJFV0N3qgdL
BktclGnxbdoDiR5ZowSLuiwRU0JN5mi6OhNBYalbycZAVLUdY5cnKZS46SCK90NZyOtOi/3tvaox
o26tDWUwvijQM9aG5S11XfaP5BvQ8LY07WxLIeIiiEKvW0uHJZDZYbvyC1Oei2Z96hj0friXZe8o
BUW4tgOIQVqr4X0Vl8g0J2kKiZ1wCpQp/jyAP+aV4VqvhWX8QMIz/cgjKCIOGCWYgMNGKsr+LZIC
fFCaysWBVEc0s83KxwwdLWKS7MCg7z4ifx8s5SaC7jI1akFtEUVwVqJRVGFXgkK1medbUZTkuNsZ
3iSp0EV1Ph+7+DmeYkRjkaeL3Ki0aoU5V7IMMInY+THqx7JuwmQWp6JSHHAxQdl4OoAoNbIZgke/
uotKUWS6Nde23hOdd32Qn71eBg9+EH4h1OycXOiVp3Y6I7RB2D/Kh6Vo6KKs37gl8vVKMiJw7AZM
K3Y/fFHVVYGAzWvequ7O65HJA+4DwlYPx5cxlWX+uGp4FQdPem5cIIVSG0TXGq2/nTKU3+7tWgl5
rct7dSHqVLn6bmd9yELB6nBgigdknDov/14b8GIdUE3giEmuEcXo5vxTkh//pkfuyYhT5voXTR+y
q+eg8TKFhkQpNLw/SlMbKw3t1pYhHnAvTW0DsHncABMXmYImPAN7Jrw53W9FXKXr3kJuWtxvjRzX
17Rqd65erbhJkyPKTNKLYaPHAzMZFl/VXmUl3cZxJr3gzdbvC43sVzf1CvMOl47Ch+A2tcYhuCy/
ypUZ+RdnJoZWszg+K3VzezXxkm3XZuvSBbUoiiH49TW22eEMjS10SUaVfZ0FeTgdENZpkSZaKiTt
r+KAIM6xzzMDLbbqZGj6yA6CTBGqfLUKO5dl5a0SOA2qaGoR4W8Y8ghD/GAZQPg851qbnh1I8ScU
XUTNvfre1VfwlRMNcaL0U1fZmqjAOWjcTZBBUul9dK8cVF8/iIaQ33c/rMRG8M2sAcTEk0mY0oz7
PleUHcJzfTNnkSgtskIdvmlx8OCYY/sse1b50Hr2H/V6r4UHqMdviZdoVx4+cznWnCelL5wnME1z
J+hyYhGUUO/9ohDWPYiSig3DvG2KDO8MGlsPtk0ujfFaFAOIKzDFLXUhRjOHcniw1An5Cdp51SpZ
uFRVqHqjWxoQ9QfjVFoKMjEQZd649y6tEnnPCH3ZGzSeNFS+suIwuGzmsjolaScF71ZM3IMpuHl0
R49Atz8MoFzN9gqds0FslC5h1EKcY7URdxK/SOvXhxGx5/V/Xk3q/2YxacmWpdg4fpoGIhh/X0zC
B009qGbxN9z1ZmZbNNDMpOoKpy96yCtUGMnf11dRl1uVwqQfN2tRFA0jdJ5PV/WSshkyp5YeDRK9
6Ti3eydBua65n+imkWAe56kAQUklQxWrq504sOEvVpkhfx8lqdqlngUZHomUaidPB9FFFJE/5jpx
er/4j2vEOP1Qfv3PX5eiy58X3xbPIZSOTUfRoQl8/r4qkAQkx7Xuq4p0FShJBdTCtJ5QpoM4y/2Y
x3og19cS2tj2nmi45SHsxqnWlkRiVSQnRNYiUTVgkq3FFijz2IyayunTWavG6q2u/332P+/XqeWq
NrxxLU/5Z6Ml5eKD/N2JbbEoenoY7cQeWhQjYJJ/FEXrvfP92jpD9u1T53vRq0peCMWtudwr1t7O
suxkDwg2QjJ8FAfYNTiuOZq2NgrHf4xHJz2ZyLzomCC9wTmU4CunNZHLVkXnl02kb+sR+wJNAy3U
muQ8ZhW/9rsZIQqVxH34kCtMyWaOHhi80PSLNzDlS36vrEUx7a0nKbPSS6qOxdWXNULqWoJUTobI
gdTUy1sxHCFgd+5w6MJ2eNHSjzAZ0y/ARFLwKvb0z2ZoqU6CRWbL1YNoHXTsivy0fIb12rOd4B2I
weQkgJE5vYNbUZ9mqDa9NE5aXKvWOCYe6F7DCNF09WJlUfaWsUvi3D0H4UCeOiqCN26Or8ChtEdN
DrWtiazNqjLC8pttvUm15b99uhBLytf//P9Xzc//f80yTYiWpmqosqrb2qf5YtSYNSVQxi9mz7Lj
RVdsfVX5IYQCL140bePuJPP/s3Zey40r2bb9IkTAm1fRe4ry9YIolYH3Hl9/B5LaRbW6d5s496EQ
SAOSUolA5lpzjam5O78t7n3QCivREv110lj4Jkyjoh0idKbgNtfWXacThoZffZdSQQHEgMIqtEpj
tdFao78UhZmfAS/MAKYOF9GFNLhdthLOJaIpBnTVeTDLRt2LLsvq2n2FK7RoiUPvKjl0NqIqKIWd
Rai63pLMg7XKkOdQTJ5rLywywW3L5KQN4m4vPVAt4inDU9Bq3qYILZKeLUCylY5XJtWUlo2KkO3C
9SsvvspBna10vdx5DZhFg8fSKpzkxyitPg7U9FGMGVM8fhsA+oUAdrrCmq4Qk9PcfFc01yT6niNn
aL2m2MmTkV/956wUI6KNb61tQ96zKAJwwqWYKPXyESr3+UscQDRvfVBWR9Koe9GT8Tg63CIKNZbJ
O1BilJcj+YdIaEvPeFl807n3n0SrqU/4bNpPkBmSe9nyT9jUSc9q4/c7mZg8BTuN9KwMTbACZLCo
OoVnXEH258K9Oryv+A/BMdZ4kEIOhd9lxH7DYif6ktxZZXUyrNwwb3eSKzXQAoZ258Sqnd/d2uLs
NseeZosm276j70QLFbOb9XUT5xO82Ppu/nSL3Ioz3W8o78tws7zGbz2n+jTPyFBcgZoZWR4o+kkh
ijozS1ZQ2tQUB7lG85fq+X2G3G07lEZg3dUt7oglFddfpoUFNGwZVCkrxdHVd1FV+idxgDocHe3h
LBpEAxGE27r/nDXquEnHLtHvxIgV2P5c0RUqmqdLHf6YdnYdHrjjhBdEAWgtEZuLVo7J994jDila
4pDETrEESlJMdfnhRRz0nEKwJgccFrX+IS2Hn5Xbak8gwm3REvHhUBo/tfy/WhVGTU9R5H4aa91M
nRN6TeZebo5bcAnyVpzVXT9ez0RfNHZQ67qYPGsTF1vLsIHVZ4orL0yrgTZyPYeJEq0SiKGA11p1
Yxeob/ukAUUNRXhVSIN7bLpkXEjkRS6Q24K5nvr1U2qQSnC7Mnzr2+BXyH7yh5Eq/Dn3MDtAO+Dj
EbDpqIAFWZGXUKMR4zFRSPa76Ve/YRfbr6mTYWiQK8lThr3I3AXW8B+ieRSa/OOCwtY0W2bzyE2V
mynD0w33UyYiMl0/7YrKesK3R74Tj94ubxAIU/e+FeHrXgKNiEAh3opHrxhNgupjVFZgIIvR27Vi
FAjwBtBbfv+vrr9d4Ku1R166VIddWuAukNZggxJL9w6hQvWyODMbDHvZDLcqZYdTEMsOHUq51KCa
sV/unnIEnTM8nbonnU170wxzSVJPuh7kL6MdjNveymRoMzSJFMoL26NmWzRNzyJhVNTFYayV7MUw
shnVkVSaGAhGvdo315pdFSujVc0nKFgXsREcaizc7TqoHvAbMNaVB+bEq0Pribr8SyCZ9dozfH0N
LGsrV1n6Zkig/8n8KAddw/kE3JaxcDKzfUbA8yyi3H+mJlX6MRVAjXKdaoOrzLpcmhu1ah10tMrj
HBw95LWs2VHpzWKvwTjmoKphctDqzn5Xk/Fi8qV8B9f0y/J7840ym+bOSdzxxU0qXJFNs30CTQeZ
xVGbhziEtVM0BClkCcAP3gv6KU2RQXRW6R9RCcqrvtHrvdnp1lqVemfr2OhYNSnDtbLr5J1d4LU6
mDibOEEWrJo+t44Q2iQy1cN4hm/tLbKsay5pmMXU4tn1Y1Wq7OXVtHvmxqVRet8rr4EFarnKO4mi
h/GVn6T8wQLggLzb+mV0+IM2mb/1SNqsC8rF71pkn6chG4r7NC/eYbEoeIPqMtAzpdiizZ6EVt2d
6E/62lqVWAwvewTkb75nrIEY+Y9dc8I/PCKZO4RrhAHjPSacYEyqNvqhF4CNigi7p4LytcZscmTJ
sbdUEW7tALKh2vOMZIFxqPcSdeZz54zNLykKl00DW8rMQnU9sKeBbRo1lyRztaXWyO3OCoeIG6KX
U7Hq55DLAULFYFzejWJcKjkpb4DS0K4pvUV9JVnXg2gCLaG6sTR8rOoZUCwFOZM4lZOQUzHpeupM
l1M3l+6i4NPLiMl2UOO1IWfxRpUcTN86VCnuxHts8OUBNWAnj/hvgu6S9PSX5r91oz/+SHkwU0GQ
yvdqMaZrSm/stS556lkCnznxe4v3yisR1XBNatu/G1XOnvJEj5YNf3o7Q8u7g6Sk1hxAUE84upR5
LIYJyvj+QdRHCcqLNq1SRH/ZjA+3rlt/NSoPonUtrYqD6voaf9snXkS8Q9/Gr4mGLNoMbGNuyZr3
2LRFdawT+6xKof8oukyj3laRMpww6fMfbadM5gaI/JUYDA072eohyQDRhDFEPM5c6ZYcVrOKYmCq
4I9aPNYns5ZqwIzY7gGFJffWYrmgAI9sp6iWB0gHpaRTnQrM7B7Uxvs0rRlaqracFy2yhnVOmA6/
zQbsQWGXqNqHj4NoJtHA/x8p1TnhI+3sKhkg82ArGy7xStEF0+mbJjv1R99o8kV3YdkC7OICVhn5
7j8s0FXny/NEN2zS2iStDb6cCkKGf3yeFCR8xyxMsXCpfZIxS+61+bYb7ZVJ3O2+mBK9I6YNjl1/
tKaxW2saEzPr6bHe/8PMf75OzETXqz39eYc/1wWRVK66Mh3v4KGTTnEbPN9NZy9XrXHobXM4ih5x
GOJ8WEmIL+6+DFRmzC5ABIptO5HnFNdSJmi4B0BK4YUvOOjd0l2LljjoFTQ/bhTlTDF8xCJtbTfw
BuyBelb8c0zLxhK3cU7WELjbQAvvgzR0TqJLnEkB6ZrGG8EW/xkgulUuAepQu+dUC6qfVJwQWbCi
0Mzn1KRi0WmlxoNPVcuO9UMEe199L4nzPgaK/WsEj/RUKpCbB8ghW8WNjCPgNX+uxl61ybPOwabI
2xDGMC5wQPOHKE9XUWJmL2bahXujITYomhS6qty1ILWWfZq/DKMazKSJhpM3RylOkckh9pwTDTP5
mndGhsEEts+Vfowribp1NA+LNlG6bDWM43dDhWA2RBQDEZm2n5pcvWgkW38kLSkUMHHlgwlHco2c
kofrP88gfkltP6iIVdnlynLEO3VnqklyYA+cL3AESJ55lv0UZQCq+tbUTXWmZNLS166FL5Cq5wbR
m9g4d3GmbEMiJaDxKuNVBp3k90byQ5GoAhEz+PTythmoSLFM0ldVDlTCTyKW4Hk+vBJSR6BYsldW
8yB4HbRZINndzhXLFNdvvH0w9Pte9gpMfMii1FI1OfmE8P6GTv3tKfqRMHP0XoLtxujNcV9s6E4z
FqXR49AGytzlhznHgVMvU0dqD4afDOu+ltXtELT+zu2NbJ3Z1KERboyXYekF9/yPNfNWI6E8eIlZ
LVmDjwetGMZ5pmbaxpOl4RW7oJmV9w4xc7c89OhA8bWiX3exYNH8nmnTjasvQDX9mSZHBciY6Q6G
dI1XqyG1i2lRhCFQ5Pzm0R696PwKFW0s37y4ixexafv7OixQPiqRO/PiRn2HAB17svkjkHEmGzGn
PJmeo26rugz4sGrxEuFOkpiR+SOJ41+p1JWPVlHk/2npa2j/dKtyFE1XFcJpsqEr+pdbVd1HioUt
zPAkG4lDpcqzrTXceFPYKUbrQFWLo+ItCcL8zpTq5tTC4b7vVeVF9EdjBK0D8n5eAmnP+2gjNiKi
GVTG56YYNbN6VwT5vTPa8d5Vgm7plz2wB9Qws55ox5uWjNQ35nBCHHuTG1bxuzLz7wBu7BfJVhCJ
d0qyIfnzu64reSfJFcmbBqyzb6WXSnfUh3Lq91EDAX3Thm8tFhMgSDqZ0LvY0aNTl5cdmM2Z2O+L
7T8Jrv4QwI3amLGl1yjJZeg9hhaurLhlZWlQhXzAArn8CKZbnTJ3arfFODlFDuTLfbcXbdfLur3X
Gw1ZCajLXwbEFDM3uURMrGExLRK7R8JnniFSV/dlqpf3DTi//dQlhW1170M82meYU8xzWZUPtlWD
Z5KnzZAs53hyBP3POqA+j3K335ZdXELXll4T9OezKCyV82hNlVMgi0lf/nU5hWUfl/Obu15uGp7+
u4SFMGqDd4LX262toE9PAA9R6Xtm+lqWATwby0xWUlmlr75lvjUuZsxBMQYPDh7KontwUnsdR5W/
EBelA7s/XS3dPcZf9UuQrXXNTV4dSnB3ZIlLuJg0e2l4kMb8JFSoaekerdAoHj2orLtOAaMm+r3U
O7lKVTxq2H6lDlgn6DhLva5ZgrOS31dD9/lw6wOf1i30rNTuxJTbgGg2NgagOXmJedpViE7VJL53
wFQsWG7IPCgn16kwwY2mAFwasSzcJigXdhpf0LUWNs3BL6ndl70WlkiIZcmQhP0F4qg7y+20eoJv
6971itK8yj4czgSi7nfVnXLAeQbWoVoOeFxBdEFFa3h4b2iDe9dEHl4oWD7t4BLXPxoveNDaMQ1/
Yw7AcnXKn/UVeQG3ie7lqZXZAeg6M7oXY2R0rmPaJFf8MyZycv98nROV/rztUnXh5VQBQqsHgJE5
/lqfagQn7d42y/0WEOBUQIgfEYWacV67d/xFNg9YC29Yxnu/LU58NwveiIVAE5P66Bg7sbaVNSTk
SahaD3ZJFntCf/zCZYlvv/WzVAoZhmcqXWyFKg/IrcG291z76BWsNws1Ht6ywtsFOJsfKjnSVhaR
vDsCn95vqrWTFBID1o9vGcnlF6uJ8nlhN+NJs/JhPWpqvtFcSuMiKQYoFyI9jv1K2WmlEhxk+N4L
RF/Ri9bF4Bj4TKhcwC7o/vchshR2hoOP7V3PnaagftMrW+3e8iPcSbDLebe6byyZYWBis9wdAqie
8Bb7vNtN+cku9XvoDAygCPo405Whv6sNSm/lgUrQtqvfytzpX1t7GJZWqhNrnBQltaLP4Z86j0Pc
QYO1s2Am13rw2mQY8Gn8eaxF0xlLqnq97oKdSw1XIHpQp1lOpsXrpKYeQMwieEfkU/J/pEbXHMkn
8KvIwRnfRFIjQGcyzQGx/D9iK8jjc1xOupPoAhgAbAUjGHIFGn4QvbElF+Ss9LziziBDBqEQqHmk
bMe8g/XUfau9/D7kr8MDd7UAOJH5d9hu7Aat9d7rUcGx3gv0J3k8XhcGODpyo352cYt4yWtlXDdJ
CsNwajoOIGcJ4vzuOsqP1aWeefz363Tzn559pqYRIFYN21IcWbW+xNEVIJfmYBbSI1VTWIS4WFkP
xdie5C6JtlVXTh7Ofvbo4kTObSyxfuboAr2aL/Ft7mCoEA7BdBQG0ymUgjLmx3d5ppm36Ylsf7x0
LMElvc6dXtqA6X9XubU6wx/OiuGRYcURx/GuJuL7C83ztm+y6FtdtfqMauj0jLhdXWfsO9Y4lVD0
ZU9hUHD/35Ih3HksysVFWMZEREHRaYzoJoQ4OTeS4BEwzZ06Zef9DqxU1JH8ne4gYuxPC0Olr2PT
dahcrPm//w9AMvd19QGAQDN49Jga/3T5i4yO8I2rIye0HjVSu/OoGaL8JTYAvvpjtEIoVu2oZRlz
3D84LRvSkfV0uI6k+uDMRGcXV2Qix8GeeYmBktQcD0LnIuQw4uyLJuZLs+sMUPZjjUNpzbdpozeT
wSr5tAdoXSw67bbZKVJh7eHZgQE2Ff0pSPDxmHZBv5Ic5H9m/BQXJVLARRaeNtAGPy6qIo+vpW9r
T1acs9SPTyqU0Z9N1y1steJbUnjZDGV8+isAg2/BXnnFiYgya002LlR0GYssCsxDDZ5rPeaRvInk
yD8YyAWW+gh4wfH1Zx8z7kWMyGZPiA6L7SkIIyVj95giF+RZ2Q2/gOaGtc4fCHo89B4tMEk8Xhb4
1n5cRCA8uF7EtrX4c9EglAIldiglRXvXiwCxlvtp23R9J1eVukfZNUmRIABatTrIbZBofvA81t53
xbCVfadF4XbMQ4fFLlHGymUtW/W9txYxyAL1+51RDM41BpkECFEQJj3lODd2MvpNSVIwoWp/V3E7
fKOQo1+WxFPWthFaU3ehhdnZ06NX4OPusbCGclNV6kta9+5RdImDaDpJvCTwHu6/9OuVqs6apCsX
6XCJGvgXvj6WezIg5V6c3Q6iL/LafB2le+5Qdsu+TX5IcXjCOtA19sqU2rVM9LSqnZrYGJvqkxgd
GtnYl86DV/bVRk0i7SUanSVJOvNB7i3/vvS7h1jtSYLBdFor1ERSuapqC6npg2WWl+m6I/4+F99a
xR7StTPYzbUpRhMTZIcyrIy8/m1MW7PelXF4QcZFF00pVA4F+s+Lm/3UBkvaV3jhHsQC11eWgSUX
h+uaV7UxQiQ6r7ZzgtMsZ/BtWnTYXpEp8VFXd8M3dpnefKh8f5+HfvJgjOHnfhyI9n1qJA/TfKNJ
nDdd3ceDZh+SWk6fogaTd/GJgiTfsPS3553WymtzNPgPSHzgJnVNKWHkZ09SjTfVNHdIm3yTEB+e
dZHaPAy9n69yWwuXIlHoRolGkauOryS/spc0POeyMjyjPnu8imDQemnzUcMhkbWxtU3cRsKFumZ7
GdbFq1FHZ2+KdbZhvjUB0751EXwiEAXBqcAofQMSs1oFnqNf4jQGSIxW5WeNl11U/U5d2XhLswvB
YODuf05AnXzp+TxEfUIKiOPTnLSorTdsKp5FygHty5QjotpNJBXSipSRGuDOI0bbcoP0cni38V0a
2Ku7/HfOqKiqjzHGHvuG8tVFjMPVW5OUVK/io5Nk1Og7CoW6MYskhIAmBWbUQDwldfsoZmA+y4Y1
iJ/qHKxzY6fBRsGV6NJMwTcxwwLRnRvtcMi5p80xIq5O5XToZLPDJzxR5rbigwWKzJBOy9TwDbDC
p6QPjpoaF2fx8MlocUF+Fn/G09itBfniU+vPdfi9tP/h4ePI1j8//ye5DZkfhUSd4lhTlcSntI9m
SBRxyv3wODrbUlK6ZhMkaJIcR2/nlFSbO1EYIc68xmUDpKtxMA8rV0JL1rrLJnUNxO5dMVeITewK
GM5kz+XHyIrwDuBWtQKJEC5NNyUqPImJhcg4HL3qhPUnJhB5jUZlrHYmd9ZnymWeUztST6IlexgE
pOFjFBC1UczU3XLfhpmfWsbbQA2qhVDuPncq6RiNbT+RitTj4EhAjaP+3q/b6j3xm58GLOm3ksga
2oV2eAmB8mJeGJ+jweuOWWjkECns7Fg6lrsOla7alOxO8QWSFkNTtA+9Ko/7OMANelTbh6FI1VmI
U+TSdMgq5DzrfjpmBXYEtVGkhJiCuvX7AH79kugJ3CXdg5KlOOV3hW97qubWiz7ouPnoZroyi7y5
9838ECPlfYsTgKqTwFCuO382dJl/tsLivpP8cNP3gblzU2pRxIHHJwpF4I+sMz0eoVkWtL87lect
GZqgcF59al0XtSaXO9hJ9YmUGI/SJhgWoHeKZRm5+qnk7gQas7CXeFiSfLAdHxRhE1kX2wViiAzu
u4JgBiDj5KNgYdfE4mKZyfYLlgjtu20H2V3RldUiHJtwZVLROOMO0L04JqCAUvfbH54xrEqv6Py7
RntsU935bbTSPTvpdU12fj5YVCwMkTqrawWYZ+LbK2A1zi4D37w2bWkL+TRdKKA3xhjnPxl1NURS
oOUturhl5jbswNP6pObo9ypEh+9N1J1tkq2/SDkRs7GcGUBwrFFhWG+pX0bKbfhHJiQ4GWWtj5He
2FK2EO97zw/vxaEoQAdLERK+qSuSpBJ8PcwSwT7pBDKly197Oz8XZpo/Irx9VEonPum2Ij9lkvKc
eYp1VMO8OgxGeaYQAEk/+H+2cL9CuUn3cuBdMIIZNp6VBPpdGWT6XiIA7SxGXKXfOpOoMXba5VI0
pcE82TnbQ1Ntu2Nj1j2enWn6pkvh5PvY+DvVaQ7ING30z3/V4fgOZ4Wv/Yxy31tRNPdRnyNqbCKC
mIRrpimi7fjVN8mC8N+6wxOZkfRUxOETq5PqOIDqmbF8UraYhrTPss2dGml4siJI8pPnbnef2K12
6HtrbcS6D4XOLAno6UjQp0HcQrv7tresbT5G7+QYmdEpxrBxggilnWgHKi7fsG9imOEYXeRElp9Z
xjQLpPc81qamqZnAIB2loaJnzJeBkw+zrq6kjFSclu6up5aOK4bLigvH+6k38nhA2ao08+G2db6z
TavhXAyhcbKTesXuc6E72s+sw7xIDuv3Tjfa81gn+QQfL5dl8DaWfA9DdjpDE1a/O/0BEFn3VEW+
sy/cEdMGnArmfYSfaRNySw+kxl3LXZDc5Xydz5jM5ud0OrN05Zxw09+JLjHYZlWy6iCDzUQTcVNy
lJTyPSIlnE2EpDKS201X4TgpmlbgjUTeou+hlJqPQTN0lwRMejy18kxGvum1MPHkXsJwiQNqso+z
ONLwsvfN77eu27TbXEfLC1IbvPufKy0M7FDx/gaHaW/7ogo3duM6O+KXyTrQFe/QBUG18kstOpJK
xE8l14rTaJcWjDUZ4kXnnR2ezOssyZJdao/11ufrv26CzN5r2YAf5IBVZF/UUJ7RfVwA0gNy1Tv5
MY/vAX+jOrDHBEhmGK5bvSw3oefUJwqV4Zs7cfmmuulBLvimY6W0aZS0+haWWHui1EvOGmnXNUIq
ed3mTTQrsOlYKERRN4rJq3WGND0yAAHY+AJ8p4xyocql+cvOkweFNcSsIqh47jRp0WGr9lunqMzn
XvjmtXzCzo+yMyZ4zboc6qPNV2kVqXa36g20MrJlE1swffVFNqp31UzC36l5QKVJIJcv89kk9/xm
+TC8i1apLiPMxmUBXHpvY3PlhOQEXU+qzlQYNbO0IhNQYBoFZT/+JcNLvHNS1iQmKN4l5YXZbhw1
4wAIR5n7Tqe86mAwiYHYJCodhVv2spJBJQS+MYLQk4stYUoLuXj3i9oKbpRk7dkRV+Z9UjXhTguA
E9tJOxwTZ9q+GMZ7qOQeZRn1sFb8ulmZHkskJRjuG1S6PxxkclhfJMNlSIAYxDH4yjJtmxfCEyRI
mBFMC2e7yJJ7tcPHpOmrtWx58cYaQRwqI9Qq/i+j1SDX5snRgRoEXeGBP4IXOagBFOwcOX4fOO6j
oevV2YIcFOXhXafBgy4momNfx4dgLNQVGeR6IcRd+E9kc7MLio2QfjXhJM5o7fooRqsGqodl6I+y
3KYX2c0ImWJ+ZJRtPNP0tts0jeItRltJ3yjE+EXWpT8XDqUdmeb/DKZ7roGnaN5KOZYTxGHh75ib
NmiHVd9G6cVTO4d4ZVP9MB38UcAT/sLh9lchB9ZTIesjtNTozR7wlsxSzTkn02FQ4PqoIX+oWAWo
EgRM4J9jaeUL3y2ds5joOCbwwlB37m59uYThQGlwY5leRUyLjd4829fXvr5YbCorD1VD240vcB79
hZ3l6UHyCABSM8j6udXivRM636xIcw6Bxv7arx5GTQtm6qjux8rZ6Unpbi3HhglGgcpsxNAd6Und
r524UrFbi4dTPh2CdTok6ZLNcbDO2SnMqRpWX0wY9lrZ97/Jz40olVmosNsupRif3drJFh2xb26X
sTfi2seNWpeM+577yFoepHAeF6byZIaetXYjvBf5k+f7qsSvaGbi+WhXLLhkHGFHF/VIohnWMsQH
fN4ZEYR9ebD2WdE07R0puQcD0tpa9N0OSmX/NaWyVeJqoEwpwKmwUaqqF7vqKnwm9eC5LbNs3iaG
do4cny0qWgj03KtQGykRoCABfU/srTu16DCArQ9dqbEFJEL1kJBnuiuA7m1En5Jo5l07glClguuM
g4z1i1zUHCO02vXsi6exSg5U+bssScMW5em41SUWgqCjubsPU2iikDoWgtErwJz4rZN9BOvIgSbh
sk0A3N+iSm93zaiZs6i3y4WJht7wAxKSXoKFX96nm2BM+T7ksoSFywhY33fcy2B1F8/0DtRGexCK
Q4kAS9SsIFZn98TTKEmWgPVJSi1RicGqiZLa8gnTk/CAUTuLvLgun6I8s49OpD/y9wOSb6Cah3JZ
u/Gik9UQ7BnSaxWtqAcr2MXNi5YEsCiqFX1hUbnHOv8hGqbvy4vM6qIJfzeeI8+lkkqpeyoTtPF8
7ZMNc6XGNtqLaYoYYLegnwxpL3ryDpSvbOAgWksNMgnHKvZNE3+cxVoeLbKWvCu179UEzWbO9ZQ7
EX9XsdwuY56Eh9LArhAXECjDiuMexIE/A2fTUGkFln48GKXJAyAJ77HFwBMv47YocIvK2OM6xG9m
Y0y8RdFX29lWjUDFZKGtzgqdyq4mNsnC99FqlHEEygqgKbqrneVhMGYamPl7n0+9GqwhXktsLQvV
G6lGG6YQwgkF67w1ZJ3HNMpNJ1epxQl1/Nrb6OC3PwctI9HagEJwbAK3eRBZ28qtWItNZ1BnqvTa
KdriUFtHsrzDsm2CekHYlBRFTiVkJ8VvbuRH3wyJID84+PqZ+70yq0PXe0CLEiz0sHRPpswfRRB9
Z3NFAr7BrUJtDB4tU1McQKSjqjUcogPUtTGk9pa5xbFc6mL1rFWXQK8obJTNmBJzfsGhE2JuJeMN
v3FNjE7TUYFmnY/EA/TIiDFJkLR7cSh8SgJZbTVLHN0++sq6ocKoV4tNH5f6dV6n4EnUE4qCe+os
c7jesB8VfYuFw3jnuEP2qPhmdekqbCP7JHvUrXbhRLJ0Py3U3aZSXjQUq3sCBO61aeQJdkxDFy4T
NQ+B+7W9tMgzHwszOY7JxWY/cOnKdmEKGo7vWsCOWe/vDSgk2GrH48pwXHsXldKzH4IO6aiQ1Juy
esQLo3zMUCPlGuSY3JPKR0frADRhYs4dlqZNHniltIRm3No94tDSHSjdco9paP5UxjF88ZKw3AQy
Ri2F40U425Lu0bsqWItRKiJwzfH1HPUKo65kzIm4SA+yrcsXnh/IWOjurZa6RR8nAZON5s6SRgSD
raGtDa2CwOTKJhVT8IsSBExz6sDNp4RQwholvjwnrs8oni2rPOPxLkWWQYjFL1c6MtGFuFZ1Wm+V
K3mzuF7bIDrjaU+cb5rMCq/CyA5lvBiNWmJ/OvyjaxOZFg8skHJLMTntYvKbPRarYrLsYaxY4lKz
ul7b97i5ktBeiclaW6vYY9judTQ2K1z5zKTAhZ3PLAcdibeWlJD4EaIRCygyrNEKO6m1YTntqfUG
awl0P9/b0Q71SfAoVbNWkbtHSbHax6Tsn6micg6ZnvbroqV4U9L67oSz6waEo0PtkBSY175a+Q6F
Pj9eu1pgBUedZLMr5yqu0uyYEZr7W7B+3Um8RloCiWL/HKzstJ8lVtqxxAssSJ9hvPM8Cr+pevuR
Epz6nue+eofKwzglrhGug97e1vWYnBsjemrkyHuhHhlIiI6bfQil5aWM8Goh1j4sxSjiATwHitjZ
itFMLx+SKmvPXmBrz833qki8teqDqMk77K9gA5ZgYwscoUKSnGB0x2Hr5PBYMVu1/jrFNWDY6iAS
1dmnCZ9O9UTBe2sgfOAZF5cizGeTH4+ELDLe3vGeNf7a7t0424qWZHT6KQTPLlrhmGZH3J5/iFbJ
D035doBLbQ/ueSyLZmf35OjEq4b1COIHZco8NCXtNLjyx0GXNpbUeadbNwv+fBu73pOYdOuH66cs
/IFM8ZeBzAtlzKWoFrhNFlOIR7DXMW3s1/96O7dlw2iUivJEPfwy6OrhzR5Ndz7WiJoHJZUPskq4
C+303A7ZI/tD6WOERBG8OBQTCUScAVS2+XqnPMMtKCCiT/lzFmcJ0NuWgpIvA2KyGO0ayfs0SrGP
Rwq7q4hKEHu9vmpV4WVUgVgOG4qKCbAMY4pNSvBxgOWWbuPpIM5uA7d5t4Ev8/6LKbeXHxHER5ib
8Ma360TzNuf2Tv/FlC8vdbv2bz/l377b7RPcpnx5+QprjY+P/7fvdHuZ25QvL3Ob8r/9Pv72Zf79
O4nLxO9DaYdi2fjBRXTdPsat+bdv8bdTbgNffuX/+0vdfowvL/WvPumXKf/q3b70/X/8pH/7Uv/+
k4J3KFkdahnQ6Mk5NJi+huLwb9qfhkhFcRWOzh9XXdsY0WfXV7m2rxd8uuxfvoPoFC/1+aq//0S3
d73Nkck7j4vbyOdX+r++P5sZtt6dHrI6v73j9VWv73N738+9/9f3vb7j559EvHtNDYRRdHg1//nt
3z7Vl75b8+sH/dtLxMCnj357CTEST2/6pU8M/Bd9/8WU//2l0NQ3cEDBrevhUB2b3rcWJYp4zB9p
4n4MMkBPK5Q7NNFo4apQ2O5csqtMXcUVtm1V6bCinIbFxH7w0MQhXgFgWZdbNat7fS6GPdyq9dg5
oPmlgk50taMT7wqHVWCu5upKHSAL6ySV8PgtZqQZkF4SnN4ZBFx3XQ8v+w5vM/LhGKR+nBr9GOFP
PvWKg2p9XHjrul49zXBx2JNmZRV/x79b2uA+ZczSJIlW5KSIR8lJdkGVudaLtD4CW0ovEtGXveHU
ZzEmZhV8czHWKfs5ZeHpRUxToU7e+QRbtmIKJgEskVKWpryqmBDnGRouPVTubi/0X7473hhny1Bd
gqj/4p2dAfKS6r57qUYEboK9jSix0IFNoDfRxv7cn/Wx8zF8G9D/TDF1iSlZzxS8qa6XiWvFQcxz
/ryKUURYWOkU7yo5FS1aGZIFEKfiQJTQCimdYeh2uE6KbPuA+nJYfboG5elf0z/1Zj5+VbNek/GG
r/yUvaZuHluMvI7iLK7iu7bFBeNLPwuiYM76lL+hLxf0tb9vIw9aw1+vIWaIQ872FgqU2a5ufeLM
/3+0ndly28jSrZ8IEZiHW46iKEqiZFu2bxB2uxvzPOPpz4ekWpTVvff/n4hzbhCozKwCLZMAKnPl
WqnT39AG+ecHuyxSNu6xLmf7VpxictJhl6nTQig7WGAmqRNay8GoYd62a+9iF6fY5ex6AF5nH2U4
CwGenLoUU/w6fp0r0xoz8jeRUaNxm2XjDggAsgjxrHsr+PWaRyR+SZJAqa/wrQVCTdrOHnexV7SP
Q6C2j7VWOrdO734S09UO/dYn6Ghd9hqEyiEDjryzzaBfT8tMsV2uIStdjXId1wmmy3XEoZbzV9hk
G1QdaNOVM0ihzq/9uh9adyHh88rVxXc5l55d6d4N2wm0Q7vxqugUUsO9VVvDSGERr7LmVqkUxKhX
vqLWv523yCOrawn327ofj62m26ug6VHWiI3X3ulE6TyX7AZt1NeDUTbjziKbL6Z3IR87r8UfxC7t
2O9CDcUfZLo0YkNfsIr8LvpO9q4EZEyjdJO69jFcQBHIqqnfswJ2oKGixeEtIrQ1DRXXAY3xwwfQ
T5IBPt+J0ZnD4o7+V4sEyKZ4wwbBaXRESIbK0ZIB5JfyFFFFPUpeTw4OBFo3dtr2F9K8ckYrhC1F
+tRSDbvEAbUYtrCeNFDHlc15YSjYRW0db0Ir7hGycJIcOAh6r4Pv1edymOqz2LTF1tHUHa4bcrQ7
GYv7wzqjGj+gbhEcersZ7np6n++8YaFwlXHsh8bR1REMLcZ8c3GQfAIPMDrdz9BoIwr3er9WlaDc
XFfo8vh1rQ82pJyNo6/ffzDbaqTsFR1V07eHx7vnyuVpQzfRvCaHoL17wsiD5b88kS4PmcGP1HUA
6GlNh5+z9hUqphniRgN9YSjh1gnlFQ7p29kE3L5ZXcfi7ofkMuODXYbsoPs9yP+vzdC5yOmY7HfR
XIdZyoyU0/WQ+83r0AzaVQdM5E6cYr/M7enGWQdzPW+v08iq+5u+rLQ1dEqIIaAai5wJ6PSNbhpR
BAhYQ7TKab4ZU5cFt23uDHd5nLMxjZrqEM9pdUiM1FWfBovcgYocxFpi6iUwkVaFaREN6ai6kYe8
F5MbImDHy+gAPUijqdnag2R1NY/OfMNjTnugmVV/kDNE1jf6jIjo1a5bIOQy3YK7iFBPBVS70sbS
2jt8bFr8MF4PpPX4l4D63kSKt1QGFndkoiarvV1NbM1yybFQKMlwtesHCGsYi/sGDbnfP1iYpxXo
GHNNB6t+mNOoguMjRwGsyyCqVBC10+HBDbts+OnCx76uaep/RK78NTYynPlD7OB8rblMWoX3dqBR
AugayNFSryGdlAc3BnxNw8Vd2REZSZAOr7aCxqpirNKdzLhMlnUQiiOpV4WoCCxr1fCYaRtZ0R7D
Gwn5OGVZm9ba6CgzxIt01SbVHWe0UThalMsadCP5r7N/2SF9IlpS/QjtGF4Pq0kfqjppbkc9ROyX
PpdPEit0Lb/Hqv1sUaYB+qDoSEI4Go8k6Rlo9F6hGSZhuDQUqOhcX7zSbSBexwXoIF6ZW3TUIVXP
ML167bPO2qROvkIcSad52CQDX4Gfug7FW0FBcvFmRXmMahNAU6PtYyAeK3NRiYOohA6e5ezquNrC
xQuCQ9sjEN9fZkjw0DqvDno3fs1U+OZhoIh6nSCX+LCSXGKC7WQlDgm+XjtdPhToq+ZUAWsyHBPZ
zAk4XmSP8Tf6oLx2Ur8F/AEoFkbmFgC+9q2yNEBW5fQ8FQP9eUoCqVkfaN+cXHUofqr+KUhn9UmL
+MIu02XVvM3rw0i+93+3qo8isDYqiuOseXk8WINr7TW/pzMbfBYCy0p/F+lR8ALv+SGoyPa3bjx/
KqpiPS7EaPTPFfc6whCrYImiaZF3ZxtdT/F6EPrzT2FJ8cqSdOUNd+KNTPXdkvmUUyhmDbctflFS
SKkweAUIeqd7UpWkPXRuaO8yEvZflDm6l+fwNSIF+HkoI8fahY0FW78JOxUCj7NV7eU9eUZ69mg6
+frDuzJNlbyBz6pqHK341ftqE0/U1O8808jjZ3V5Vafgc2MUDTq4cC2g8Q2LjtncooutDPdvQ4qi
wUkOc+4caI4uT7bigVUb3eKm0dzoSQ4eAI8yAYsnI7gtdITk2qPRm00Cz3I27rNu6LnJMmHm9//k
oPC0bqNI2xdQ0SXrqVVvy7ZzThIy6f5wb7vz/jpBR5HmhjsoXfUywVcLa91aVXSJuVx3Th7Koggv
ixjQOz6EE4VP+RQOMPwbr/KtlcTKAdR0ugHbNOzMZflZccv1aCbBs5Ju1Bhu16JrhucpqPV1NFjh
jdhGELd3oKJ+IU41PIupKkyogjL15CymAXQ6kr42b5HLsGTTh4z3V/FJuIlU1drLaNlpVd+8nTL/
G9whw9FDTPU4+SModDmVA7d3RWmP14CPUWgIvk6VGBn6RRtUKxlDdRZtdWteFOtZ/hqTFfHkr6+z
xW3V0+tilyVkXGbOJ3Wog/2HELtReaIG3ufQqk1okj3z1u2VCOzgrHIqh+tY/BIpbgeqrNdIGdvX
yItLQilITGstgGdEgmQNObte0obGzlj/69Ukkj1qCOsgyERVb8YHB4LBDXJ+yVaGvRdi643xoXdn
9MrhoNh9cPhDivZJnB4+2ovxNiwz7VjndWqvZJHRfdancrgP9KAFnJQ5O4+d5dlWs3rl1/NwkKEc
ks5FO6CP72RUobx57qxxkydh+FAsI88MgjONmdcpFSwcpw5RK39CX2TtdS0sA172Q6P9O1rD8TLz
E9Eh+5Ppy4VHMxx2TZSBU6rqNfCe4Vw7avhMIwC4Sv9ZDkZstyCILP82XWxuA1B1npV2I16q9d1D
Hui3lem9TtB7IAyIifIjx0QrWrZ15h7a2GU62Nv8ri+cv67xtAYC77KbswRUfTWtgz6cbmQ4t2UH
GM2O1jJU3NR4yssvWZK+Xg0FqYr0pe0cjLRNQN0UBkkbd2Hqh0sULV0URTZQrBcnsUXot45s5f8e
mweDRrmTGPxlkkTJUA5GZMfgaIpg88FxHaLfY+5CC9Ha+ouhueVpnIzgTFcxxaYxLdYWwMdNOzTz
jip8+Oy7UXhWI3eF+lX2D6/MNTtvJbGp4QbPMp/m/o/zJSKEnPYScb3C2/XFeV0DUDBcvoDQPSui
PyCEwytBtgYyZpp3Tq7SbunMCCASsIY/6jYObuMFY72S6M6OnPUUGuOjHFpYU0+l32z1up0ec5sm
jyz2kQ1Z/oVQTH/zG6u+u4xcymiNYo2rRP4cb175dNm/eFNSYu/mdstc9EzD5xyhtBtq1QEdTimt
N0lZ3wIXhFsKAOzTGK7TaCn4L5ZCjb1be8z/EtclaNEKTis32l7nBEORrqY+eF1HHJCr/n9c53rt
8X/+PF0/q2v0qKttlVqoADb6vkcX4tD6Bu9bad8bd1PFMrx6pcZdahvx7UgLcL44xDSI9xIj4RVN
OVut9eglWaZIpKwtQ2WcVSACAYRPbVJNWzGK+3JFCR9pQtrSfIUAtBslr3fpcgLnsypNY7rp5nar
mlVkrklqmLcR0uJAt7nntwGPvDsZe3J/Fz+5nMndllXb3ry+1/hjdCDLp9zzAwke3C51UaRrkfd4
s6mLw45qOnNq/WLPYd4xL6dZMX/tdas8yHyZJRM0vj4bvinQoizzxTH0mXtn65OCoN1IPwciSWAl
qrv5TTPpw1AcYptgtUY6jtba/zlWFk6j4Idjw4hW28+lYihrOTMBrVzO8sVWpor1LGf/izjXcRVQ
wSQz3XT7gRtLhjowXiWPAMy+cWaJvQ774B2PVgq0IEVvL0Ec66Q5QflCr/HKNDMwzqNpAGCOn43F
jKRkgkAoKVEZWhWt93AkKQCY5+JF10jCkwWCcHQJ5o3+ssbMO81j7ITPAc1KLxwSfrYm7zEoXNiI
HKv7onSeGt+uD++GNIcc+gBCk73SeBdvAFnZObZN6w6K8PERFcizNRndERK06dE3OTSRAgt2Fekb
py+5eY2xndyhMnqZILPk4BrpZaqMZP5oJfHWAUqzKd0qJdfZTftCi4xzSaPVtivJk5mWhZjqYvMV
VLPKwm4uIeKYWAD9WS+/LfXpzy6wtFtSw8YZUtNbNQ7Vk9a1LirFLxO9Yud2cU1dq5w0e7xpDceL
1txCp9tE0f+6RJo0a4FON4u1XPP6YdIAru8YWEwJhv0o9rT12nWFxMf+stT1w4hbPmDspJcPcl2u
eNG8xDnksR5AmMCOUfTH3Ujpb4D607d1VTQXozbN4G5lvyjhYL6JhLT+Ilx+XeLquNqua8/LMjO/
U6RSxy+k0F5oqFQ+tcVk7YvOLG/arE4/KTOcZQAf//g9YIwQvKgD0jJCBTSp9MkYEHkJGaAa2sbG
rrL3Q3MZSrB4Jfg6FO+HuYUNPL0FY70eFq2oLAEPNPruV/Ctmn8baNCl08QDy1ddoh0lQlHkdo2T
RDcjMsi1wet0+1daWOZtCMXTkU5S/qsqpYRgRxkKFHgWq2tQVCIlJN5pCZEzOdQNTVIXz8exHbXG
rd3/UXrQ2rcSJ8vJmCRSRys0Sj1TAF17kPQZbdAcjFkLlZuxImE/8xxZ9xZSPH+lqZkdQQOXpD6j
LDs2IKLWaJAiCLhMatzU20ZdF/FulTuKeapKla71YaIDUCW/ugxhjZoevNDvwrWDEKl4LbWvzzNU
5Sca8F7YdRZfuyyeV1oR+S9dBxxJ64vpxa8ia4WYV/7iO6m7KorAQ0WhQYHTome3M+hoomzg3WqO
gdzU0qdtxrF/GWpC9QANzbvh1SvB/9u5aRpEa2dgS94u3Z9GBzzGqJEhjiLPOdkL2wnlM1DsEzXD
4xBUW7GNQC5ndD8X9zIl6wuE7JYVTBq6tp6m11u3Vsob6FPcbULb7jc9ib80tBic1b7SH9DqS1di
z7Pe3GQqMHJvAfXS/syrmfbVn6v2lj9Ag1JJlnyju61ZNYHn34MFnJ9KpT2LPdCzapf6pkVijItE
TbvrTOBELTybL9F3I4zHX8McIFfAbe3cl+18g/pJdaOaWfDEdhAMvZ3bv6Lvegv/iURCbzad7Rha
mNc3a/gm6XzKp3ADhUVKD1RK1qheevjESKtBup0mJz2BxnMe8gp1PSWweJq9nQU5qVKxRW9nV+/l
LB6LU5dDjhUF9jnk7fXAd9G4lwNN7Oa9Ffvq3k6NYhHKfe+Q4RT757LM3IPEXiPgeScTZoE5RZn9
CXK//Fmr03jrq8D+i4bGsVgpy7XVO+kf7RivZ3MavwfIzW/nGlnJa0SzlEj+a4TwRKVxtM6icPpu
BgoNHzlUm3vYbTJ+RYoaPvjLDqQJPWdjqXCC2WEbkomVzYmzbEPE7wf0NyiRdfTgDO2QxMUhXi91
+dEgbj0pZU1TyLKneTdtWZsa8Hhs6lMbJdkfek/C16i88mkCmHgYXEXfjXOpfCGDdYkwaPpZZRPE
Q3ZMS1ROfVhb+Nb1rPhB6Vk7wqzbPsGjON3DfX5j5HzstVpMxc6a9GEjsXIw1PQHFHYI0y3Tqy6a
6alE3Y1N6SOby3U/I+sNIM7ctJMzfm0b8nCFQXZkbtrpM9rrG2mBhh6V7TByKhvpcnZ1R1u5to00
GGJlaaj1ynPkT9MW1v3CplMGWlw5hLaq3irWcgBrnnEX4RRsranTUtD9zLg3UilYPBK+9LT/p9M8
mCB5oR2WvtdqGs/Rcr+G7MuihpNabOtpXMj/nP023zVlMEHgymEGd3uckTpM3cm5EZNhwCIOf+Vv
IXlsjMd0Cs3VDAvH5jr3GidnQdLs47elPoQl7oPiaRnKzlCu6PGmzaxN29r5o1WmbDTNJN7XOuqo
jR6x01RTGuc7dT5YZv1zKDNvp/fqjBSBU5+TMWvOYmu9fl6PyticxfEfbeoylw4/WlOvMTIlrZth
3U2jtpHC45Ug+lK2fFfHDFEv2vnD8Fmqlhf3hTv6n+eX8qZpGDQJy5Jd0dm7vug+u9EG8suVpY/p
aZj6PtwmCq2eTv6PYbJ0GaPUmN2lfbuX0Vtou9zH5Gb2ZpcVZSR2iXiLF7sZ6s3DW7xcUkK973YF
AVO5sFbLoSh9e9v09Yyk+N82OVv4M0964UFjKzGWCy8h/fqv81p3oClIIoekCk7jkDhbtNrfx1xX
bCFe21ON+oXygX1bVdb95e8hQ1ivaIvmD3D9F1Flu4SJyc0d7udvUy9D8XywkfH94Qd1tdL0Qd02
LXc2YRcoG+MXgPr+IQBaDIZVWwkHQRNUGcqv8IRKlExygh72hYXK/J+T2iY5vZZKtEgbt56Z0+5W
JhMaUkExrZLSHlFhZBwgj7PrJ0qJYlMW2/tAuq633K0W4UY84iYnrFFZJP8G9tqAeCj+06TydlDy
yXiUA+LgzsYZkLG+2mra6yghqsEqyxGxz6w+2AyLcJgcyFbDt1qT885HHwbHRTgstBPjvh6/S8A7
c9drO+hss7XYrmuQkwP31DjOZQ1x2LnmnfSAV83lUt3b9UABpbt5NoePDt45/qD02h+ui1ceP4PS
7PjyefoNDEpQwiy0apAa1mdDL+izdsyHJodkrVoOS4CYJEAOsfPeJKHLRMDK1mXi72tdl/99ralo
v3pRrN26erhybKt5kkOsFeY+0PzuVdemLSBF0mfPPHSLpE3fZ95jn4VLjgotmSEYzL2vEn0Zk7ii
Fp9rr9EO7TiPBVuZj9HX68kMdVlfbJM5eo8j68uoK7WXKAtfRgTfz+PA616VGOFBhtK6483OkS60
5iQ9PFnsIcOrHWUgQSHM9PQymp8ipOAvjT5E+/ukBzVVWzSDrTuk8zZawy9HZshcOpBfL3VdarmU
QxL3JGFouIdnv6bPb1lDpfPqbuAymbdUtlQ/R4s4BGQBTv8xzHoUO9PpKCY5lLA67Z050SFzJIzM
I0iLmDjV6qZjojjVbTWasVPttKK3b2QrkcgjTk7lAIejv2k1TVvJNkVssi2Rs6vtOuODTRYwqfqt
VLfotiENoECGoAV7RxpGs6hzqNUUJYaFTox211fCsGKqt5alQ5HZIy64U+if3NVLgXROymxHm0Gy
q5Zq6tU7BfofowaChpJetKZPydl+gMnLULwlJceL9wqTFzg9VdrwMveD47LU4k1mvsloG5LdoosI
TaMvcwlTl6/B6O/2mvXF7/TvCDLlD+LsWn0FSZ7+qcpq72nSw72YwwwhPmOgD3fUI/vLWKjNIVdR
aBevFTTKNvBi6mjLBXyner3AZcnR+XABionvLhC5jbuDyhTUK20u7Z0VJmuGpF1kmFkA+iZNX6dJ
f6tMuXvX+VO0aawo+lnRyDHr8J8iBGfuBr2wIbUoks+jUp8lAAClA9lFYDxcZyIPGP6sNDbBnm9+
TefM2iHuwtfKgrU+HTP4YSK+dv0CdrkexJYjvAK9bb6/2r2oHnYVQEnyXIiDfZgqQ0XAlMtc+nTR
i3pbeHqKI75MVhfU5apb9CnkYBcdiSo5rWMgWO1yuLrFNs1BuJkHEkHi+LjEZZ2yplBMFnpj6LWN
Fvffh6Hrm9u+BLr0ZgpAI90ZI0R7m79PaTns5+ZdTNFG4z5pvZ99MBb3cCXrp1rZyQBqaIAvNq/j
F3uV7cUuFjlrlzlD0ugn3m2u5gBBSTjtKLL+tui79a723xYNEMTq8yZynbVO59Syp5ANiOW79n4c
k++XLcpil7MP+w8ahb8i+gWedokAX6bvongkW7wMr7HOsloVRt8vOyDxXvYzfTVsADi5x9jIKlI6
ef3cpDTwqcpMM0pWOfAIV86nyaYzHcKav5Cwcz9r3D/J4Wn+3RzX9VE3AEKiX2Q88zcfVqHSqr+U
9kF0vpY5VqW/zvE1xb9rgqg+zkmB3PMwraesYFdMRvt7y/151UPi8lA3PXQeasDuK8zm740D9wN8
kdM6beBydIap2FBRiR+AHo8H252UvY5Q+tnVvIqdD31Yhgfd8kIeNkXD49g3+tcPk7S2VmBbNYtz
W8N74E66czAHb8pQneAFkv6g2tklVm58SerxPp3c9I/ESOik5O3tCX7Nmh5TIkJFNb7UQ38v+bN/
i3hb4z9G0MSGMDRdwBu3Sz7DS5E9CtCh26pUt75YU1PTABZ+EkBFEar27QjH1gXmkJUGUE/UMHbG
CHtVB9/uvjTyfl2gM30rSIg4jy6Lyvx2I4tOoCVlUcFQ0NjpXBbtNASlY0RLgBbzmqI6w2OgVvkd
2gbsQBAnuwzpoW/OwhurYSJ3AsPKYhL7YqpjNb+TJd7WEROCnmsnVjT+zND324AeabyC5CO4m209
eWgWIb0uDPM/umWf3nred8SO/U3KRusSYbVqvwoB6Xgg7XZ2E9NA9ZZPhQ6geSjKVMOBjNwk+dOr
0YIHG5lLha2LzKZoU610OB+WB3Jgb4pxJr02ZdlDVsIlWi98b10VjwCq/umobYW9xOIIyKhdZiS9
x7d4cQRxad7pBjzEp5FUVVY0avP8mt8ZDCfbjRSoRe9u4/eT+qNNXlAKhYOoD9V15E3zvQa+6Y4G
dijCXgPyPtrWqQKeT4nd/dR2O0ttnaM9+ZazIV2S7HKIFEEZadHFHSm6c4z490A/hF5lSuvdIdVp
Ypd/GTDrrQH6/6UbYfq42uHG2ZppEr78S7y92PXIK0A2NnCRFdB7pEnNr3TJScpYdYN6RdnYQtCO
3IVXauPKtLMWydjKeGmovNQtSUiSA/dh3ZUrYdmc3ARKKwW+QxmatvnfJ1WaCTgvn04kqQrob5eD
Ak8l8EL0M9r5b9viiJEpQxFmAPak2tsJduNSc6u7uJmmc7gc8tHaNmUBu/sykgOAfzNqeOlcLF7W
qQ8dtWIZQekIHwfIPiSRg+PVFI91dhx69ZuY5GB3XnFwVb29zGyiOjzktfUnEj3dEe5PZIy6MekR
By26NUToFjWmoSTfvhjFI5FydgmXsRlkf+apqoKXScY7tkzatpr7YSVYS22g+4b3cjwylhg5kwMs
afAWJHdXM/S9cbcqu+51Qt0gsV3N6kOiO0gZKa3ncE9WdP5yXe1vpypwN3FiTJ+aPiSPanlnXQXL
FY4l7KG2phzFOQ+qSkMlQuvidV2rukG02l+L1+VRc7In5wedxdMnCy7oZ+QAirquu3VRKw/VALeY
RBYW3dnVhBa9rKPX/HQaa5i24tWbbrjV6HeFDZNPBI4jfoz18laWlQiQkBD2KdWTjKIcIkq2nNWd
rEbOqoPEvpqg0bLRGzXRw7O0nm3YHOqffZpZKXhE0EShRHoz8EU+GNDonujK5tZcB+WnCnKMlTqg
zFbwR/NJ+ATIBTUbNYjHmy7IAVwsqVO209o6isIKVjyGmV6Exgo0Q3LioQRfS2nSbKOYziZuY22d
+tlvgaGDCIBfZTs1r1ABXkpwylKC85fSXEoOyOvH9l5M4rQbCGxUzxx2EiEOu4PISeaL7bqIZnVg
dLPuXuxqowxI0qCZRb++dld3VX5Thv7ZnxUT6i+htAoyHSIrDY7U2Y//yHiWQ66yeMLG4xQtmGRn
ox28EiPczYTL6SUU6sp823WUpZCn3njeS1i008M1BTApJm0BfqTcSOJAHFFjjghhN/WGG6zxKI5U
b6h5F9oLBBnprVMUOTc+T9+bWefdly26BpkVIajgz/NarZ34pR3cYuXMmf+jcqv7YSAhvxrn7yUb
Pv6qRUsHSV/9mZjZF2tI8u+dwn8t/cvTZ/YD2QaIb3Pu+oKEgGlpJzcc55spcLrbSvUGVHn1f1y5
GM33V7aWKytheV9OBXmWIv1O0f79lfsu+RKXmbqOc7NH+jvfQWIGG/dsKnuzmJQfxsD33OsSHTLs
2t1C8e/d0fPf31JHR1RwiNXHBEKztdNU5Ver6V4W0Dbz/4LaiErnnPxQNEV9CXon2ej86B+D1Ff2
9G/Ht1ESN6exjeet5c3FJyf0IYwOTe0nQhqvH0PjYyh+EPzsDJKAHz7GNHv/+BiR6Ra/fYyaF5uT
wXvyuhv5PVcD8hUUIbJPUMEWZ6PltrKMTE/lAJYvd6b8Xky8bTUbrzG6vQxlejiDVZJha4yX6fR1
O816mUpjAD3mkCI7sxlteiO0EIjXsjNbLYAJrfWMnoD13AdLEgYRpKPY6iBYUL8L1xUkx88gjLKz
7b9ORxKMemJkkU0wO/Wua83XQ7OcJcDfbaUHXbqM7Kifya2kBonTxQM5D6o9mnpQYanciGCDqZFd
oAQy38EGi6ae+oeYURdFKmaJEp0aicrnaborK/XMe4u/jsoSPsxpMOu7fmFQkYPe9j3vx5BBR9A/
Hq4OpBGIVt+ip7HeFq1/g1xntzbInx2keJcmcF/BMOFChgrOWrxwXnsHKfxl+owcrwu9rO372wtw
YB7CcOX7g7svIq02NiL+ri1GNBXcvQi7i1i8nIlXh8Vt1S7eqgU70w0tquuQhD3MofFJF5baZTTZ
6iehsBXfMrr6lkj1LfL3eQgMXyJLozZoJAMW5g/WtE1aOJTkFfDyNijGMSrRCVleFqVULodLtNka
dPkC9b4evEmZtlPJ2+8Q2jexqRiAFKLpO8CuTZl6ycsU1SWtftiFmzaJPJgsqvRid6eFYcz1p++L
/Rqv6eafvL4N3MPIvYwLY7sc2kSnW2ToItJt2K7eYInLnHYG7CC7xTzNwvtA48HVtgOdFkuZx/P8
YDMamX4r1R2neJznqXn5EDU48VJbvE3ZwZ8V/tM6w6Zw4UaOuXHzkALnIsw6GM14rib+S6Ws0evs
2aS8NhqKc05N1XiGZWer8LxBM8Xq7pSU/Zoo1eipxuucHtJEtOjYIPuSA00Pm6N429S6naCteAqC
0JQ1xNwjLXoXZqwhSxrkwcAjJdkqC4sEBasufC6nqoJ+B6BSZUThcwFxP2Qt7noeYZ9dV0aPpqHv
O7vKtF+9CdtqmSqmf5u/RIjTocFua6FJQ+9A7bTl8k9pLgTmTmFWd/xTmgtnuWqF9Z1456UyLl6q
4wQvdfOrV35NMgwd/f3cfwuW3xp3teRuOOaRM65z21M+KcH0j7Np1F9tw9vZhzglRst9bOpx3+SJ
cQxHF9Kd5UsLDuJpKsfp2epb41h2U4qqIV/OGrpvg93LO7t8mf2/44cYLtC5LwZb3Za2Q4IIEpPj
3IT6cdJbe4MkvLES29Xxb0NyCXq1knlXt5HP9qYNUcj+4NCW9VOeuJvWNZD4UrTwQQ5ZkX6if9UB
8fi3Sc7gdfPWcMqn20L0MsVYxg20KbYLBdrv0VEI2D21f17NxhRE1ytkTvF6BccCu7WwxnlrPQjT
rcy4BttK9hwM2UFRYNmkeyleVdkY71pUPtGSc/VDO6vVvbqUapUw845qB8RgqfTypG2eGnJOyCxU
6LYuEeLIGvOg0UN2mUR7cbdpEDebtNm/R460XSmpV35rS8qRlp6Fx8zvyxf0yC72ekKlCEEic1sl
dfWt5F1V04riych92IqyCaTxYu+X6XRABdfpFZKrz4HdfUHkotigvZc8DyrpFjkT27DYpsUmZ/9v
4pSC9EKuQl0+jqG29owZuv3ljmbt535qv5p6OB0nFcyyWJM009bjwB2lDA30K7bdDAm2hwiPAkHe
rm5ibS9CF7Nj3FtaoT4l2Zg8Ro3+S8wS5Uauus9Nc/q6RKmeszcy8DCFYj7zrkk3s8VNgHq89Sy2
Igw3I02OZ8NCnyRGqHnjgLreS4RMMCfSnYsA7LPYlgm9DXvrJQ/g6kEEiC/ZwtodvgCXrg9+X+vb
cEl9Odit1npvL9gWfV/i/80+zCnqs5W/Csewu0/ywd0lel9sizzMPkNjaNygS+mtQ7/NPg9hTdOy
EzgrxWMYzz5JiUXnSII1Az6fPhvuxZmU8fyUQEIW8Oo0oLO1yYJC/6R3Q3QenHa46RPbVUnD2e1t
ycMyXQ1a4B9MY69ZTdP/EodSQHd1zPSxvb2EI9uH3gwiVICxKlhY5nK8N6Oie2k39mgOL6rStAhO
jSlqJgyDslsYJhVkYJchqqQl4gq0ssgwG1EwC6zhmcq0d3Y7+yRm/rowFAWA3MukZkkXFbQMIZgb
8Tra9N03p3aXpOzvro9bsiPptIrIkKAF8O4xLE/b68PXH7dLU++7APGFosCCc0bm5fKslok6OegI
MqQ7E3Z39pDasOuXKlvWje1TNPu7tguDBzF1qovecVj/Ep+YrpOutt8nteNcHbVu+CXx/7eTog60
GGwPfLSuccmTOuODFwdAPcpmMKqfUx0clZi3zefcb4tPeeL/pS1vXZVTRyuXl8kTdILGZWj/PhTv
NZiMVXO6DoeEjjMtDaqNpxx8c+ksHg13fmQUSJ9x/68jw8nz1ZDa1ROQEH1tZaF+dnVt2iErXd9B
BNffDg1iOZ7jNg/kl42NAmDi81whpDEVVf3TrcJDo4G3XRXAuSEpQCg0M36ivBN+tXVHXyeU2y5L
9spC++jkr0sOM4ClbrBel6Sl/C7guxu1zfBVKfQeakbOJnrwVugcDF/zhmvK2bDY/jWuMGZoYj0I
S9djm4U70QbzSaucbAeKiwri5K0M665GKBxFTlEKE82wMtOd05tdpMVsEhg8jJOYd8GTmyMbvOLE
9Hn+rJDquJy8d/2XGBXAz20/R8Yu6IxuE86Of4g8b/rqIGfdDUX5pdGK+JTCEL0a0fX4KmERSo8H
OILR2TSdVan33k2c6P4+pFlxQ2OyuY2Gkv/rMp27jVGk6H7IeGrNDloR09yOiAqhC2rPW0N19mCZ
fvnWFByEtx7QVfsgZ2/2q0nss6Vd4oXiXkzWAhgZsfNUDQ5iF5M4/0f7h/X5jr/7PL+vL5/TE0TH
29qDbu08utp2mmKjFv526CGynfTuocsTeN+rwaV0kcc/a8Pxky3YdvI/dQfJyDLhEmPMMUIvsYMq
TMxd+p9LXS1vy12mx1D62mOGQviihmAW1vItasq1p7npTmyindDBfHo/pOrK6HV4sXmUGmagHSiN
qhfc2OCm5spq3O7kwDL/OaqM1wdwXL6GXWBkS5jXFt0J1hD7c/J32NyO/1jt9zCZXvgB/8U2335j
ZmOMAtNDW1po0huVc46ayDyD9hzoH+aLXqh3aQuzhUQ2ptHe/B/WvmxJUl1Z9oswAzEIXpOcx5qr
q1+wHpnnQYKvP66gVlGrd+9z7JrdFxkKhURWdyZIER7ujmO64EpkOJQo/2aKQXUYNeC6JZ9Rs51V
0wJNx5BjmX3UHcC+bH+6g76e3TMRTGfQRtyRNy0rPTy3zDk5pLfyKDlQK1ag5fsMOpgveoWURMCD
8EJdUP3tmryLHzUo0j3mo7keVY1rmpkMVU9tuaLuNBnmHmTM+jyayQhAGFkUexqlJSMIblyoq5Yc
M3Dy0ZIF6HWyPuwudhiAFkXzEKyIfEZxE9W0TQ6YOOTgzhRL6cNqgiZeHG6pa6SRODEdmkVDHRVP
IfJGj1Y2h1LIoalB+bxMb9ta9z3eb4zOhEphmHj3skapGlNqoZUYQDvBOwCN+wHsD//pIdzu1Ei8
6v/wAHIKYXGV8vjLGhzn97WMTejDY8+Ssw2QOAipOKaFdlK0+0OibYlIf7bN4yDVB8l+3YAF1i40
Y2fXFrISDKymqAiuz5y6SJnMXULYEKYmEvZsWjA1H5MIrUNeHybqkevHRIZyhHMUopQ6YeWtz9IT
5Af5I6DB/JEz9oIyruYCklgOyfLa3SC+LTc02HHNu4wIWXVqkExFkV1LnjGw0mJ2GtvJBiX1zZam
u3pr4CTafJ9nq0mQ0tgB3h/fkUl3B2yqQPy8o08gB7c/RdADXtEorcGQgyt0NtyTSVQaKogET/f0
EaCuXR9t5ugAgPzzicDsA9Uv7YEsnZ5D9Wn6HiTxcKAAXAuC3N1U99UcwBOx2V3xor2nQfqSIRsL
0fckuqcvWJR2KPv49/Q2r6p15DDQNxepe4jxHgB21z10Xp0/2SwpnnLsk0yZyltYm/iO28zybRa1
exoEQnramyBK8GnCx3Q8r3KQuI584zplcjXNRwJNMLyE1oD0TmDfAd99WiOp3AgZfwcN7jenh74P
iEa8Qx5BjZFnmfEVE2mcJo6V5q7tBKCZYq3pCTvYCoJvaPW4R1rcUNCL9h55YXsVVE22dcFaICCD
9KVPYxNspxkyGCqz2CkpF2UHspZ9sv/bHznDC/OaqD+gdFkCwpoCqaAif3/EACseV74ZI6GxDHwK
FjYUCeQCrJpFjGf4MJTg0hDBPVS8gnvHQJYF22NvN0DG9h4cAYj5Oyj9Eq53Jg8WJMad7L9No20n
fuZFjqIP/xVw4SS+rdiBG7Uk+dIatKRdN9DsU3eoB4bgbQ/17mBA0Zs62eG55EDGL+wO1G2Yvo7A
Cvsc4+SBbct/utGrYrChoO3l3V/darUaAZk/3NQ5Zl6N7HRTrbfa5aa0Wj+AUXlIBYATECbbdVOa
nqALlp1yQ7N2I1AIt0iUgLGXhvvYBwhd18wu31gcvcWRqH7VCfTuUi6jlSkBgW6i8lfv1W+jFhVv
eV0kkMZJ+ePI8GOutCi7QaDi/S61IT/fxbHiZIM8WAP646+1qb+zxkBpWpyA2SKOmE9maEPOtDJ/
s9EkRcHhhgYkNjx3kyH29giRmPJoI2UDYR7beiRb2H7phDU8CAOvA8+G7HAzgQtr8Yf0FSCNrY5d
amM093PzOnQTREtL684epXM01WbVAXZja6RjgjT21N6QbJdAu/7bOIvHk9FUnsnGOsrWdX+WqX7W
wXKyXHDHmC3ePxf/8ikTb3yJu/or7ZFpt0wb5XGA2Hwb6AeyC8+9RaYL7EM2vfUhZAeW8C6FgZXd
YhA7t5xwS5UHo3ipQihVQCrCWMfIM0JyLpmuZtDqPjnY3kva1ZYfFShWb9ow89tJD7dTbFtXDYjb
uTE8Fp291toMeYDwFg2Qi4Dckl/gR7Yl24D6v7VuxyGE6fr2NgjQhXR2Krdl0eLfry41BCDb8YhN
4/gF7LkcEpW2duxVl7Ft7Un+WoGW5mS7UO+LlHa0kU/c71tQ+E9cK8CEVf2qRlP7qi7ctHq/MMCP
m7YQBLENZBcLIzNearfr1lHfWjdhQFsgbeL8iIQBGB2CydtUDKoIiREUflaBfCdUQnWFuupdoL0B
5EFfN5D0S6RubP67DzlSkyRgO4mU97IYXUX5t6LoPBy3zDMdOYcymu6YNp1JhixN2HinxuiESWMN
w7dFHU4/xv63eeBDAcu9tL42kGVYgfgoeozMwN2OLjA2AjSGF5Z48aavW+Ol1PpveSmDXywGDx52
dT9A92yupJqksX8mAXwrLyjoScCsqekvk5TzJMiqzpOaEgEtwE20YEhPcW1rfjaJxEfMKT2FgQRJ
O410QTK+X9LQlOoIoNj5dDQlEmiFKqssNRSCxwaE16EFFp+9AAwaWt42D5qVVH5ZtdHXMRc3bqPW
azWIb0Prdr9QMvU7cm33hWcmeJhdad1SrqfQfWqjI/5lq0s6mmzTWi5/ZEn7GgfhblL5I2pEOXrA
1kSoG6d+ZiJdnNryaFAG6pPPx3DkRuORep0Oxflu9KYdQYJKCZ3yoUFEb0YIKfgQKFn+bmsdMFCQ
KDU5k5/8mEuoI1qP/P7reuD2Ci9u2p3Bv4HyFJ1r6yXCMlj6E1jSgblRQZrCAiiwtB1QlSl0tGpo
UgBtp81imxLvamhfaxy7j7HrVTgl65rEv2G4nrtS5M5tFHmCyt3YQ7gAxEmxamgATHbByrSLaPfJ
G7vldTNmw2Vxtrki9k6rx09uEHKPN9LOG3CBv4Igxru0ZWWbqw7xgINnBq8VY8F1bHFuWQN+v3VM
kI/NLqi5mlZJHGh4uoz5GngiiBoszyfJsgpk1ht6MHVkt8beuhZZl6+FcqaRIEMGbqW3AAgm7ez8
x8OPVs+ZaYBsEWXpiu3QUfSIIStQl0mXOhEfLkNkFEZiAdUHbIaaQhp4n/yiwSijNTnasYHyILPi
5oFZYrbNK5hjtW8g02ZFq7zKITdhGNZdnE713o677FCY9nibIAQJjbikfpOQe+RaqP1yRb13Ssa/
djyXPk3KnaTei8wA84jXjzcTS86Tct250BPBKro9YkTOPCkAru3OS8YNg0LfKleVCo6qVKCmkrWP
oJV3MS1hAFejjvbg2ohAf4XSAxAyvvvh1ATmkraqgTdHyGf1MVkvY7GDPhrkjZHOuQEzLG95KuoL
c6BQ37LcgfgOeFT0uBmPpaffU89RJroCb0m27x1VnqCm0iI0UGhhutUrwO940BTvq3hZ1q1Zj0hq
bLhBvCksHDRlykBIuNwKuSV8GiBo9rSaHJN9kCTttQWpwsZ1RbyhX1SpflZ6XDzqomJn6jWB112K
ugfvH8ao8WpdbBwgLjZJ6b3bULl6H5SaO/8WUVVbXKrJvJE//RRBHt9uwkjUm2UhEbR3JmSLL7QO
gsOg3xh5giATKFUqxX9lpPHvViT8zh4g3t0GYK0ne+vY3Dcag52asJDPLIl23egab5kwoGRdNOOO
3FKk0DMDB/tmGtjxvy07Ma1aOQI0XLRsHojiaBIssNF6c4+qwWCT21O3JRYy6iaIrX/qRqpLlGV6
UwebZTQQCEroxe8Qr4XnAZpCxzbFX0ldK0K0vHRcFCKo0cRWHJFRBVyi6uoJsIetoumnLlIG8SWt
unTuhqPQL2Gl/ZpXQsbjmoTFN+qFrW1fh05/4dM0PXdF29006IjRWGSY0V2TeVcak0Au3jWjCc4A
3BGMGvU9Nlj7AAQrz7E2acAUjVsaywdmPDggDKR5vd03j2MX+zRWTWH85OS/K3zzdiIB1r0PiuFR
5EUKWq5sODmK3AmwYXOfMKuClg74omYXVNPUpm3fUy8pMgYMYGxsqTsYwHAXqXelHk0qsEFfIUAw
nKhLS3K3v+dp8jQq2pNsaNIHTUVtiyqydthgDJC7iaqDRO3+lVyQlImu0KA4LBO6vNV3KAQAgkIt
Qk2fx+28SJjXw8EEdHkFhgkPqezKWSW1BzRzZVnaiml2BJGt1ltb/RTcVVkZ3KFaMtvHkDda6eRT
M5TZFVV/pVFqyHk8Fl7o3M1OaYOHS4PvwLxu6oEpSbfTcL9MWu5VqNsYCShsvbSw1yi4AobEC3V2
svGP87EXyEUMtDb1P739ZTxmm54jCF51+i7ps2HvoFroMYzsn1Ey5T8K3UPmgJfPOejS/uaQNvzZ
G8tqdsCLd9hXIw5daoUMh6UHDh6ZVexA074wwurCM818Ze12CvL4taplfZVxCJy2MveFiHYpgONb
JKPM12XSexe79QSRrGkqT/ObUTIPv5E4KlHeB3mkT00fAPAWDSNUfjHQqHcrXUHmnV9x4IlN6a3J
4jGGfU5alrsgK6CGZ1seZF2zdmO3LHluc2wF4y7sfpaIVWnMsn63SGNVfEze7A5BjQz4bJy0exwP
sf0+GlWDYjs1PYDYzTx9cvXmGSmPYZNk2O03CgvhKHxE21h4XfL+Sj2ug01h6tLWN0YD+A412rvi
fTQMUS5f2yUQU2rqx3zPlcVW98BgGoPCGrEAFMIPqkYlM0Grgh/II/L2LriicBYYONO/9uKJxgNw
u62Z6U0nmpipiR0Vt0zyqc7i8chVWUXducXVVlfUDZ0Av9NgOBsTtLbBwgF+xroUZ3Ijj0kLy13X
gyz2APBR77t2XiPjOWpzbUCQJeUqNnRxZwxudQX2RQOaFalTR1Qlvp+VEif9Z4YZpt49CAHBYZ5Z
P3jrtid6OfVN7F0hg7brIrzp/YaFwxZMes162eqpCY7IuhOZBGj6trprAiSN8GibOPJrkFUHEO9o
vwzbOEO4dHprwSzgc9T738Cbpe3tXh/2KC8FalNN4jbqFhO9PkwyKm9TYBWrdCyiS6aqUtMY8GgB
SaC592G3W7to17nIj4UJLsWFZAawUOj6aD0Hu6peHGkgw9drU2YWcvwsgJJrr4+XGgxpr/3vShj9
a8hkCI5csKJ5tWe+tuD/2iaGkFtyAmvr+xzm1Nar8cMKs72oi/i+r83okeUmgPGZDvqqJokfs7Zs
znjivNHgFEXVBRTVl0I62dkc02wNZVwILKqu1+MNuKJLagItwSNMjYwyxQiHcKcS6nE2ZBzs74DE
ZffWyOtrBvzoqhs8/UvUSG1d1qw4UDdFxgLqmOI5NdQRDDjbVQRmmC9BUktgK3T3wCM3OaHq1PGx
HVr1adu+THkYXXRt9ECgCxgAhGS7tVa64bFUXeXWKjc9rKML4pXQRAsbJMOAwlqDyiY6UvfDzVCr
ASwGbjQCFUzNd1R2gGGrKr95DmLqKmKe6I0A0qp3r9IryjMq4pz1hwdSEigBSITwHeURdKCUJw9o
EpXfwvp9DfLQoDgHLiJwJOOBpD90SKZtpho1ILKsjQeU0hsPWettG0Qpb+SRx4kJxIEnV4hOgWeX
J860wtNmPJCzZaIwux0bYK4wlWY0ak2EI5uNVYop9ytH28rBfmPQ1DqkoGNadYoZxp6C6kRdiNSY
z3bfvndDOcbbGKXKa1m3zr4qIBhGZ3UHf/W+LUW8poM8jVKXTuuLs9WJ4ISgTrKirFZndaAKToph
GzeuBpBy3h9by3RPOlBbc3YsDUDJJZFhpQlkp9RZM8p4NwIDNK+0TPhzTUSKoEq4TiNse1gGoFuU
D+mdl+KNJid+XwcFTMAQnCRzvy6mIXEgiWDlwg+7rE98HuXtOtG6dDv3q3BSnOWxeZj7RoCXb10W
V1qizJ30bpQ9zodqMvB28/oZSmxBUiePWXzKQ5Gesdt5byY3Adjnz35UVmBeb05kpxld4JmgUdWJ
asa8cgU2n4YAgsEctZRmoLEV2Ww1gP/+0i8AitosNCB0hTA60qhA2kVx/jjZo/0kW8BkxvjWg3Lu
iSymNh1AH9Hftco0mHq9Sqqen8ijQEZi3bRQQmu0xsGOCqWSbQ0OKZoaQUr2iGIsb0VdlMQa1//j
Ttys+7sYEJcGWXivz2xUSk91fupUE0sT/X6McmCGpvxEVzRcWr0EObEpwdv4MSckdxonz2qqwOfz
5yWNa81QbyClFe+sLEzXpBt+yFV1WIXvyZo1urj0AOBf7CxL15nOzJN0yl9tkPZnQ/TvTZhY/Zls
jgt+PdvKTjQ4KY8ebA2Io3240IhEBR0oncGrlmv3S5pqGnh00sf6rf2oLLeQZiATpamo0TpQVCov
6pErTZyibp44Z7T+WWtZ/t9rkf3jjsta7J870sqsKMwTarHx+MTDqE5ReUsIXveji+MOe046PFaW
UWwnPndpFAnxKGPNxbI1cZGsDQ54tR07lgCxQ7b50gVA5ZAYxpFs1BROhXpm1aDMACSlr1GHEwR4
u1o+PmuA37uJ9lp1dfm9MN1XF1+E76CCni+AJ50v/jWkB5K/QCrjqIYLNfP/WOL/uw8kwFDlBf7u
jd3b9rmWjrUiooc8yqJtA53amR3C5FB2qSrdvnb4k1+Y+xRPzHz926TAZc3MDvGfk2RSma+hacVn
UaD4ss81eUdNF/MMWpn+YpkQiLtzYrUhTyMl+qorNsuiMnZGjDOqI4zx09Ss97WgLoN5ycEAV4cu
VVBC3UHF9O7qIDJ2aQAiWLJZyFCumo4XoAYtqs2AmvpDwNvsZdSmXVEzgFqVXTdTb7GLsHy3czC2
HWrg617sEmfID/vi/297WaN+jbJXc+JLZa9AeQlN5nFOltWgrT33XvO05M+ygdW7wXalv+TPBFKY
iMLG7nZJivVW+JaFljyRabZHfhmgooxybpMWpOfIrJ6WW/d44OzqOhr9ZZkmGD4vTQOjkc1L00I6
qJzveof5k4EKwdaZEBjMAEm5ZpXj+FrT5qgDkMF1HsETajygruU5Vzbya1gABUUgSHa0wjyXFvhY
RYDdBwVNatGPBtvTeaXFtKxZx+kO7xt+okHgwB4SO+vPA8r41zLn2HGrjcy888CLrxotpGaVyQXP
9L7MRlB1qS5tV+wiRK5NBOmJbI4LggOAwm80OLupdR2kwreLrWC/l2W10f28LE3yNASzEtGmOEdh
G0TLDmC0pkFquo9lgxZHhbHCrkp2mn2oOuzsaD/jhsBBUJf2M9R13EGgEAmpiaVLo6hlw+8lPbsh
Tj0DKoh3gZy+eR2ORCHXhzMIxbHHoz5XRrqiJg4KSMSmzY6mBmBZx2tDTaH+skJQguDfHJqHP+zz
yp9uMmZevOJuIbYIcQwHycNHZg36Vw4hVi+w4x95nwx+IxP3Cgng7gwaD5QTjqX3zagv5GBDldgv
OTjla1lVlwI6ImsacHYmNKa+Q9m5Xju1iC9eFObXaAL2AKmt+IfDnobKmL6ZKEpfQ8e2UNvmYIcU
MWIPLYQ78c4dv+a61a7i1AzvisKxrjSAIwBqK9SAhhK7eaDSwL8cMNRRyPrIjWgEbZGCQMlWPJBN
dDZQduMwPtSIDG7NUBO3IIvYzWj0+1ZtahOkkqgnOi3aamDMhyIwRB5DztkRUZUDFbUshS7Uhbqz
fQT5+TxI/mSnZkRq6WjHzv5Pu1oW7NDasTS6/Sd/ZacbpJMWnVCQMw/+MR3Vu8gf62L+eEu9DbkB
ElmcpirbLcsyYOoviSv8WmvlxXGQ0JHA5N+GAK9rFJrFD23qAfZbQrFBNl7hG5ZRvfK2QRmfaLKv
rgsUgBDFDy8FeVLh9L97q1inac6hH/qAZFCCU0rW+pVnBr+ROgOMO0u/y/gnavTqZ6vvx02ER+O5
1ovyZCC7up1cC5tKkA+swtztfpgs9LUpy3+Dg/ult0fr1dMkgvuIvF8dTdcPUEXVdhxnsvukcAdf
dLrxdbSGg3CM7LfOp2M/evVXgDYh0AX2Q963q0gM06POimQXWHV6rHmb3iw3CteGN4ivQNLvxirN
fulj9KXPkvFlEHLE6dMozp7RW2f8sssNH3j5ynuEA5Wr2U2HmLvRqW5i26/CpAcFtt2eYteYHrvW
eARPh/0VGs1Qcwqs7gz9sOoBNG3fyY4/BlGZoRaXArR1900bAUgdu2vNQ3EdCDDDq5YX8aU2Ihz2
TXP43tgbJ4mLHwDXQCZLObDWGXeooYw2CUuLOxS/FHdlgAIvBBwqxOvt/M6A9pq7qnJ84im7kQk1
XBoy08Izo5XUyn2odclWKNAH/qu1e+Zm8QphY3E01XtvHghQLTAF5R31IicoLzmLLsukrMRbf4xi
kHh+LFQgYbzGjynZagQRwYb6fWHy4ZHRrnK3+UFkb5Pi46zSfjx1+aqwFeXbTPw2t+RDzad+JcPp
1ALr2hvuERI2K9sBi0eZmdcZszBBGgPBgWRLGIewYO0FBRovNEgmJzIuzBze/Vsg3JEmC+2T1ri2
T3QUVtl8KWPLeGAImp3/Yh/q4rM9Yd0XO2vf/WsAgHxir8D35osXJOxBhqimmiNZRTC07/yuSIKc
uQNuUMIkUKlaDv6FrunAPRFYd/iHKZ8HSDLtO5Rwb7vRNL5MePCGPY++4xUG+pQ21c5jb083qFS7
IMpAQbKaiZxu+SzVzLZEYCh0qnkmOdgBisBopglExa1PIDrO/5lJ99Q5IIo0045c/UsL8BE5YKeH
2otwk4eN9QCEeLLFf4Z3FmkMvmGIV+/N1qyQF4hMqIX3OvSoTdCrmiz9Aemi7VjxKURNYrQBR5fx
I7FQWQjEbPJiT7pYe0ywWylCbTdMQ3d06m48I88O8XFe1g81HvMozxuKN2wjnoIU4N5V9DD1DRjD
Kl4pVRHrrdX0wv/bZ5t68z8+W1jpnz5brGkQ2VW1X1S6Fck291sz6o5zcZbqAjXfHansq2XaA+pI
2kMl0lSsEFkFhRyF69yG1xszBmPAbHSQtt24MtJWSGMXOLV2fCshZuZHMsC/OhnbMsY7OrTPk1Lx
kqopep1v2xBi57ySO1Py4qgBEnIRTi8vdEVNn5RgKAscZ70M1HXwPW71YJU3XG7NJDQPLq+iB3dU
JW0jqH6BPDmjxLN6JY/RMhnym+Yzqn+EDz328CjxKDGXtP6nGP98SU4TnCgFwJPY3goZ4dgPNroR
wV2bu6hBCbJNrWDFrdl2K6MDMnAALOjJsQGRttLpC7kFOmhO7apCBG7AWSOOu+7aKbchRC2fmv43
N4lf/q4AFBEyVrx/bvJ8h1Ju5PXwy9syO5p2ueqKrPIT6Ia8pkWtH1PmQHZcm/Q33Za/xsRz75Bo
ljewaaNiXfmbhuf4bc+RuVLL5n2xI/8x4e/Llogb76ccle2g1gbD7tYFZsxHdjE+0NGWupWeJIf5
4KtGUbERf+oilhkfklpHJrpGdalLwNUwtoeVYQz2xis8/WwT2hUvicHZojzj7v2OUKc5hR3iNNnE
ujOKTEAvkYOo+gyBzoBtwwpF5SWXYkvj1Gg8/pY4FdvJgvWoYUETF+FwKdu6RCl/ZoNBxnXkioxx
2b77mE7f+1XbIvurvGmg56EE/yWUFtIKyVtorfeXXgQAE0Jfyu9KSDSKFGh+pO5xiZ1XtwXjW7dy
EZqUKzI2aoSuXCBlDmXNb4u9MhioP+bR3lwbFYCGEjsDG6/xU0s/NPyEokuXWvjN0WXkPlZmlkDh
DHFzapCjygRCuv/0O/ALFeD1J8unmdSf0tiAZrlPay1zICSEULxqWM7NjSUzJ7uCHqzb6uACv1ZG
YF70/tlQcC9qyExXUyRM30nGYhNjp8JxBgnc8xTmPrmkZBu9ooF+T2RtlhWaWH/G6SQCTZ/bFysN
qmRHTzV0FaZ2V4BJwYER5zlvQ9ZuaizAd5WXzS0onbfjnnzIZNnlP7NpyaVPPtQty9y2/GXEMXi5
NhwISjYCCSNRxO9Ngmhkg3p59DPp1iAcCn/NtoxGyN1ueLkdcu03RSA/BSnTOIbKTwTy9A5o9jPO
jp+jmX8EN2mya4fPWqy9AAVtXpgGfkBhRiOU4sfkUo9ZAe6lXrtHERrz6y5iiPFk4QqMkcVPGaYb
gBQLYD9iCNfYQfSrT+rvZeh0X5oReXvNifQHbHhccE+2Ov4fy/SAl9YAFpwG1fw83Th4ueL3YBf4
t0jEeJ4vNbPXjkaDPVWR1qgkUiPUOALIrBG0eBKnwS5mKNoDHcYbgJf3EOtsHt2p8s4oFmx8sms9
yBfLJqpvaWBOd54tsX9REyJwBSBjVNonC/XFT24JOV2hF89hOTUrCUa+MzWj0PKzrprFRt1e9K1v
Z2xbTgCEi6K9tE5YPntAwT60buDrrImAa1k3TpE927IrnxF5Bbyx6h/IMSyzK1BS7o16TdL8lEU9
zotArw60qlmE36Fas1QHWjyIxIG62WRPa2CBrB11O7dCehAB7i11xzhocRpr3LWpbgqu0PiA7Ibp
0ygy8dqxLkFvQaOuM8SXrsMOlUZ1yZobQgb3NIita7yq7FHf55pmTmBbThsUZDTHDpsDhJLyNLjg
uxVc6EoT1RfwZYs9M0p7WrE6GBCAH8EEb+Q4GOZQZlZX1IRQBTgGMZql+ze/ZRrNIBeatnT/35da
bvnHUn98guUef/jRAG9FfxiMxyCCyLIGlZByRZdLA+IPe12alVxBKCE7LQM8BiV9Xeb/TKH+Muyq
FZcuXf15g6xDRtLgYDn835eJ6o8PRnehTzIbl7uS0Wlqq1w5lnE/9THObupDLFOoO7vQJU2pquQV
ypv1QTPj8q6DNKSNVNC5UIyd1FSjDRSIFlT+yMx3m6CrJN1qEDW6jOoXAGx0326bPkWtxMdcmlEm
QMtJzi6LfdJRuz1leBLRXZeBEfQ6whHptXAj7Mz7aHA2aRV7/nzHj4URpULhNji8Bd076wuckmsj
Wc9L0eSof8u4iG7zUllvVJso1urZxdO8qwkSoh0YJvqj0+v9cb7i2fB+9RcbuUjX4hl+2JhHTfFx
tdgctcyyKg0sthosoX5i4RcPejfvoRo4uKkiMKlTN7BT76FnkNAWKbtFyqOGvNo+6uzBp8Hacr2H
EvGWvBb6ZZ4keigFoogHkS9ARIu+LW6uaV5Bk1L/rCb7qjl69dPq+TXiuChgcYOkPfM4AzeTpwcH
3shnAqQTDD1UWHREAmb7YiIPsuf1dEOV+UofcSDI7OQOBHrWfRIn/IoH0oZ61GgT2Jwzs/s5jGGK
TF8HRF7l1a3vOgFYDHgenprMUuf52nnrPq7SxHi30dWQWc5bFI3ZSi9z/jaPhjvd8B7Tvk/vbdtO
78F77ZzbbjqRCeIQ6X0HIP4twLMMqnky9MltGO4jkDHdkRc1XdPuU7MUF+rJOEnvm6J8LXkBJg21
MplkC84KR2PhYbENpdn4bqKnO3KhgazPUXRRooiHbLRmVENONOysdL3cNeS9uUslGKiX9UIzYwdu
SOC1DBcfOCkn92Q53T1Noz8JuIgaMqfVp9WNGjS8yfwRlj8hxYlSgP3rupiKoLmTHo/OyyfreRCv
DNAkoiYV/2Dk2zpNsNI0h3/6q2oWAEbKQFdFLtR4EzhAWqM15r+KFuWDB9G9PO/95bZ6V7h7rQZu
fflLh2bQjrorviz/cAiQgve/zw7Lp5OF7d3K8I3Wmv8PPVmpqOt4m7tTZR3BsCFUMY04cAaRBK3M
5bek7Z5YlqdPCSQbj1zXgdBVdujZmVrZXSfswwH+dNttByqjg5tX1nMPojty0h1m+J2jN5fYtLW1
Zpf5qocA3+MgjRfRjcVFqJ5TedMWWBEwJ9ee8dg4srlzQXrVuanxSKbBALVXmIfxiWxyCKt9Hpe6
P0+wWfgojW3Q9waYOAHRw756SA60ODhx0yOiIsaKujTBw5dFcwx5T6ZhQigxk0Ozo8VRbZKfE7P4
RYP0cbXYOCGFG97mu3emANosdja0mMtTcdWt6kr+1HhJ8q1MuXGmnsT2cBdwNoBOBH/QpMnwHkiV
NQ2SqYRE5spqAnmkbjpV5p7HCNaRC30Egco4fXokg8ah8eLVk76nDwBaD/0Y9hJHSZypRPyqx+Zw
P1m8v6sm8TMQnvcF0u7jBoqA4z6U6Ea9tgbpFjCaieedqyaHAh8qqL+Ap9ACJW7enaohBnSN3c/m
AQp8fV2DLwQxGv/9xA0Ktf2M01uw+SlSH6ehqFafgHpm0kJM3DAfNHzsKgxeKX8d6sX3vu3LpwpJ
tn3fQuIHUVrvSTlQaht7wO9W+1VDkPN7YgMAmQrrd2pmty4b2VufdCP0QFlx75jxsHNrJo9B7aSI
U6Q6WAMt+ZSOUMYtIND5Q02HRqn1O8Z0niMYjK9osA3MDF+NTEdJgqojj10NzBZGiuKzLJIv0KgA
lzPsi5tQ1eeZx5FGREBtdnNQe09uqI54X21UbstqcfIjIKIDSB6PoPlGeYe2ysefOY+ALvXYK2SH
a4ASjXzfyi59qQfrzCsj+o56nsyvAI++9pzpl9IYkVozx/j7x0yRQYyCZpZOCNi2aeprLUmQIAqL
7IWuitBJ5yvxF9vf/ELd0PHcrLJPeTbNMccTmMH2n7J6c47NHh81e3IOlF6bRzmyZBtbq1Fm8pGj
I2daJavbPdllkq2KCYndazVU1c4B/cAry6uZz8rJXGOTmm5zAAoJ4rxZOfNZYS8Ne9KBQJt52ovy
dxEnQ5UaYAo2CYizSrCNws77keOBB7uO0v/SF37Sr4K4D05eCtkRQGXS8ppPNhIuhljTAPKE5TWG
hqC5Tia5BoYqOP0Pc+fRHDfWpem/UqH1oBrAhZ3o+hZIpDdMWkncICiJgvcev34egKpiqb7q6p6I
WQwXGQmXTANcnHvOe573fTdv1IPN6CfmatDo5uwRahzbtOsegl7N1lDKhs3b4gSITTMq3pJqdg9t
r0wAXJPTsnF56E2AYTR13S5Ly6sNsfLj1TSl//FqvpD8TddmDRkvS42dhZmF/dCpt5TqsizVclLv
IjutVsvi8kCSFzCnX1+00kawOe9RAxBbabOVyLLub17jbY/5gJ9f4+/+iyjxfi062JPBqBX3Uqwc
FzaDhzvpLqbXaj3MFwUefeGci+5vSky777V+OsqYv64ZHM1jUPvBqrEm7VTHuXiSwaW/YevaLD9A
oSxcH9Xcp2U3Lym1kyL7W0vNO5rqjS/LFVPXGFeU5CxuG1lujo3fWa7sx+GXNj3npbCfuxjs6tRM
4UFOk+x+PnDZXsU5HjoqciERxsY+Tngdo1aNbz4JnyBo+i9US/tVp9nBNbYUBTPXCcqoyCdMlOMf
++o4srTYMWauQvG0g9AL+0OT3WF5Jpiq9llrkS7g2dvW+ZkIXvRmwMXdok1ofgCK2frbGkHvVm80
irItI1FDGAHf35y2NuPMbWlSWp95aW8/RtCMbm2QdF1+yyTooluc5WYPrqtuy/pzAmsXM8X+WZ0G
edXGUY+Xnt/vGqOTdjKVzpuelvAVdbnpczkMp4WhbWfQO8O8f5bLBDtI+i+kPkofMlrvad3mmV8V
2IYyJD9IUftj3fvW5Vkmy/W6zyrIQBoDJS0a6WF5y56RJCejrF7e3vH8UYwC2NeyRxq0OxwLokc7
LU55LtkPEcCnAyPKfBX24/O8PpG5W6hBoB0ME1TKz+snChlOrtTljuFvOBPwD+dJN3r8obV8G6tF
6JTygAnBssUMwslpSj3Y5v2Ir5mED4Jlz0mtefF9nRkn4w5tW3XbzQ81YH2qF6xbFpcN7+vy2qw3
pad2q0XltujdmAPfmprh7Rd92/t6yYymrYx22EkWTOu7s5Utqltqa/U6axk9fElRb7JYl9bh/Mw3
xh/PlnV/txVhKfgctJLbiLPnYFE62NSTWTxWVfZNkGX8Fpb1hkRc/6ykXuyinxovrWWR2VPyepMl
prFSs0lyPCtVTtZCRFgSxcuyTkaOOMc/LKuWB3POIi/PKFPg5VpMGNEiXt1EZku38txwt4i4lnUA
APC/EcaZRE5+sefhN2vVzyrOcrtI0xmSC2mI95oscZcoYzzQu9rXMNNRom8eV4WlGvpLYQeRq+h6
erFj2ToGU16vhzZr6fWmXxw3z29anX4f8655sIKw2Xpenu79VMcpbX6xZY9J4Lge1voLqf3I9cwp
c03ZGncgBBeN+vJgZ1m59kxdXS+LPc17d8aPHTShb400RS4+NvdT5tHaH4fpnpoGDYY4PNziDPJj
XWmeJS/aZ4Gx/jvPCk9wq503TnMp3swC2UWy2Ev3ZNf4FvrQL9yl9z+mdLWj1qtyC8PlCZBidRuQ
jHlbtywuG1C3NzuxkkwACJ3WqY+0gXcHTS1mNrVF+rDCGuJ90QCgyPcqzpHwUUhbhr2KZ8I4Vq1P
Rl3596beJKdujL3VQvQ2fl/f5iI55WK2ZyIDv4blm2BKWDhctsoXeBstmn81uZqtMcJ64YdI9LC7
l60K4NA81I7Bj327AKKxUNvgLlCAV7cehSzmhtOzJuPMM7TjR+xifqxfhBgwMt/WL/tPWeStfWmi
x6Bp4p3Wh8GGIgd1PWtiXKRWDt2GppA4SXZKnDaflj2CJtS2EeZ8DsFWunpDzzeSPGz/dnkBz1Mv
o0tGt+ydaoCGC4wa97PlK22rPy8uW8n49/vl+y/D/t+2/uXY9527+aVKS2q3kz8d+pGiK1bo5XEg
A7DJKkXcZ0jCsDnOpm+5d1MMvfcqpvK70C3rsU0UZpb+4J1QgVdvx7RpIa2zkU6l5XqTR63aRlKQ
k3uaY6B2Dnj6+SGxJ7GS5Zf3nun3vuoCmMQ+LTH30ei87o20xqB4bH90Yr/vhycDsXmXPmpyLXOe
9hVsmlRsEh1xcRiXxZkm+GyN7Kl8qkzl69LaKBlfGbbib+/HyOEUuJKnf24Nfsylaw2Fcbl5X7Tr
odxgjxxsEtP3T/pI65U+fFzU73neYU0XeOPF0qz+pLZMZMLSU17q+G0HMdzLg+JQLShRiHBJ5ESY
pIW14rTY0KTzoj4vLltFR2/nspW5ovq4bP27Y2MjoHKRZgBUpexCmEBciQGtWg7WsWxlQs15fV8Z
AAPG5nPZWrn43samdYcfrQvh1k9vA39uYGjDE6RuXfua0UPsgtXQbqQC179RMuNHP8mrNU5S05mW
r+RgFLGxnYpcXEVU6KtON4LPnZrdpUmufaexH32j3X4Lyt8PN4MW+UYXq4D8uVfAR7BJxdjpSW86
D/XA8LRc/st6VcuMrVlUb+5D9qimV3q7j1mGMdK7IVFaBM1WbwNguBOGRO8blELD8EO6QrCBRFWg
2ie54pR62B+XxWbMfywurYfcHf68dfx5cdkaybSH/ZfH5hManTJLXdC2J702s709B1ioEXFks8o0
OC/Ly8O8i5dP2T6KzfCkEHwuPIOo7V89PQ+uRj9od/IUXxYYgsh6sUU2Gm2WvcZ0eqVLz78S277t
taxWR8FeQ8Jec+T6x2vBr3jbK6sLY9NatViToUQgPFTyx1DAhuO69m6zoIbHzeB/pkeGGpTXBSRd
enGekIpjjliLuyavm1WuZMOnyBYvnW3Gr2rZcPhch9KTkqmSHH8zbIxWB1+XMWTzuab9GjZKP1Im
6ZTw7CnSSyJ52ltA2cVKesqj4GUJ05YJgkWXq2OJLj4swZqtcQ7SDF+sF5rXwvVqBy85SxW3ipn8
taxvhpbWjnm91lur912X9dh0JtwY7NIB2DttaZpJP5rYi2eKFXxJPdqgTVhslygJ+otFAzVSgyb4
EmENoMuwN1Qz9LY/Hxkr4XTNUvExI7I5g2DKzkS92ZkZSLTTB+nJEmF4FFG48dW0vE+SqLsasYmg
pccZdCDnsqo8Wd4tW6VOb06+bz2/bZVH41tN88eR4IhZi6FJWF6SIVv2XR4A1230PpNulqWwtA33
wy//8a///Dr8b/81vyIj9fPsl6xNr3mYNfVvH4T54ZfibfX+228fdCwNDE0Wsi50Q1EUyzTY/vXl
jiI4eyv/i7GkbNRB6nD9U7hP9h5zhEX3Qc/w1Q5aZUe/N6f1sq4DAB403cPUGCXUYlCHhlkot1GH
GXHTl+nXPKwPVAi0j+97IMTwyTZ44c6c++SWZrkWUg79xp29Xjrj2tmFaHmGDwfuRiu/rlNnibwF
JeRVq43xpQ0a9bpskAljr//8NSj233wN2O6SaOTPwBP056/BHAaK9ZbcXn4IE8zZp3n2N5Cxr6IT
m99SqBPQE2tuLVm2JL5wtUGUTDdY9b5+OaJIUGosG4ICKAHTnWj1z29ZU/7ylk3FUiyLX84Ssqwp
hvbzW0YurOAWEUaXtyzQhMcwODs/fObGnsyRFS2T8ba0Mb79ffWCaqoU8uH/vtoHvvG2WhZt+Awv
9X3vOmrwnA3LjEbb9XKvSnEef1R1GvJy/HsDrJd74lY3i5XgTvLLH8+gWWpu36LVyXxFc8f52ft+
GT4Hzj9/KUL9+UuhtiLjCmSaQhi2Juua9fOX0o/TEFaTHu9GD72evhKQdbsJvzSTqjijgHnXTz2u
SLNqqG/jK5WL6ul9D0/SJoJ8dXB638N6Q0WPEg4DPO4ASljS5j5S3jy41+W0PPTz1mVxefCZzY/G
4J8CTQY4/sfxWa/HiL0V5YvcH//546rzb/ynq5ePy8VrmbR6aappIqz7+eOil0lHpiP+7k2IJ7B9
XMxMCdBsXCAzZp80wlXzw2LKuazvxgxh4uzDHBugOPy2g64gm8Qeviq2I0CuYI2I+Kfl9+2LsM+q
/puzWf/5AuS9m5owDD4Q57OpCusvP1yII7Cp+6H5rapqsEzzUNG3cnJRt8tzgRCHesm8ply/5eMW
77LFh+zH6qiy/XVU1t6ZuVcLxJuT9d2Udlk3eIa+ZjwG4Pm+XLTVV1IRraN5wRPNFeZNqAb6k6w+
JXHTPoohTe/iTN0va+kfj86Kl3BezDslSmTvBgGGYVnU025a+0ldbXGX0p/IgicAi7LkuGzNcrKw
f7z+UPzp9SUh7/sWzT1XdbYePQ87ZbiN56zf/fMpY4ufTpn5izYU2dRsU2P4ELL2l1OmtTILkref
vTLZpJtgHnqXb9hfzOL0QTmpUgfXYcl5vm/uc3ESdZYd3vYL6nY4joXnH4I5Umd2YDhoJsFjLOH6
srJbGErLU1TD4JQCTuS3vQrdeO1KubqUPmi6cUjFusPp6KXhgqqT7AURbbABFtLu21SzHnRPuS7b
0zrgplqpxaWePONSAYlY1Z01vXh1/MBlmj1wR/zLCyYjnonchbSZUZvQKzdhNdOZlNm4RZ+XJX/2
ofmxvru2rTUcza6g8acTVbDuOXVdb3apeT+00bK3Q1VJw+1wsoNdHuUGbbpleLHbcLiTvfIBP2Pl
s6nPJjFWM38WX/pkmmvUrUj2kkrZ2Yzrb4vGGF4yOvHvBWwS5Gl6iqKKo//uVefDK0FBfTk1/uOn
YKBegoOveTFWoR80f1n81/Y1v7ykr/V/zkf9sdfPx/zrAeeSPP3HXc7h1yqv8+/NX/f66XX57z/e
nfvSvPy0sM6asBlv29dqvHut26T5PaiZ9/yfbvzldXkVJOGvv314+ZaGGfKfpgq/Nh9+bJqDIMsS
3Fv/iJrmf/Bj6/xV/PbBfU1e+pfq9d+PeX2pm98+SKb+q6zZQiiGocvClg2uuf71900mQZVOOkPR
qEvqH34BB9QERGL2r5ZghcmZp5uyUDgI/fGyyfpV0xRFJxDRVUuosvjw+6f/EdK9/Wx/H+Jx9/vp
kgfJIM/BnaXJimVzg/xrcBPDpo6UyS7hnef48nXFYUKJubEM64CW1DuEqQ5yRhtDB9cDOywOEsoO
Kv7ZTun6wcU2kQl4TcO2Tlf4CoiCM5JFIw/agtLHb+6ow8ZwNrIZNOuibnwqdcEav9bOKeJOdftc
bY71XDiIuebqXNpI/rNFWtZt9AZ5qmG0dBr4/ophVKZWG7wAlLa2tWmgIBnTfVioq9DQ9GNsuKSt
QPhOlk+OK3+N83TaarWOMJ6POOeT1viJfNIG/ZIXfCxFOFWbPGvI3bmA2+0wlI07joaFlt18GvFm
XtMbfbFEJa3zLkNop+Lp6lUMMpMnx9wlt16q61BJk6PsV8haWr1ZdV4wYVTnb7MJf0LIM+cKWd56
tGzHSoe9hV36zpQbZN51fFV9/9nwEuWeEk/uxNbJi9LqkE6jgoLyoaXJwSEJiZI+oDQAMRz8dYQ9
71BWkTP58udJhqeS5fZqUvX7vlcRFsDHvvd883NYbKrkLCqj2PdNDVxFU16nzKT6ZBYXJVFxHhjt
1TC2tUuYQO2tDp/bfB36+J9FcQW6PlWG1YhAeW3069Ruik2aprIDoodz6Hvc5/lKFChdq6i5x3WB
FjqF334jq81TqvqJO4E5dPXJPwb04XWW/02XsMXJPJyRlUC9rTr1Vkd4BDAkJpGGXsgJu9zZ3FA4
u1Rx3881lO8jRAcMG6dOFr6j5OkZcRRyV+PB85hrmrVRwvoYj3oRTiiHy29o32iAKkcTGrRRrPQo
vQb8IwObVCc0G8S4KGxblRKz5BOdmSevQ7vr2RlUvuy+C6HxhB4elRVQqqGnGz+JM9Dqfr2PETiq
FOnzkSSF/KUq0iv+X4dBIu71PbDWEXAIsBb+s02qfSyMSyGtJuLKRIjbeIyfS72LHDqD7ts4XSOC
SEhxeKvBmahSrgqBg4IXUxUmPbODXtHhopatCu8Gi9mbQXikgCPDiT0+eddS+gGggnQbN7tUAVHV
4Z4tlaQ9W9mHv5PsiNCKdQqfs2rzYtU1YGJSrnGqZQP1hV7bGKW5awvmzrbUD/tOjl0/zYOVMohs
KzKmJyYlJaeQx30Y+Q8GghYna5rSCeT0e2TdYXGDRtkCQ2UrN54mHRofxmtbmcZ5hBpa1f2NUaUn
wGFbcyowoRqbOwmHLbsrnYz86pOg0jv04XdFdb00zfZJr+88a0KMpjclmkzA6uP9OIp6nQykE7XY
egDLaCZGtU5IAmM9EW6bBMyTbBfwXiBAGx5G9r6IZWyoaYswy9J2jVpzqOt1Tlx14b74UiW6d9Uv
IqHRwRbSxWTQ2RTz2CaFlBuAc5OHVz6O/ZCDI+vu0hBwHp1CTmdGqEhG1XKaQ52JFd7NlesBF3O1
mcjVGyX+QclwEswwHLWxG6dkWkX7V1ats7DQtmlOvK2MjE5dcmeVtoaURF7J2JhsvJg6gNk2E0oy
+cbuJnvj2dDx23zlhZj7BOWEJVx2XzcBnIEm/Z5EngK31afDJFC+muFBSifl0N97dbTrRnBJ+Lco
kuPbytUslcS1x/7SjbeqiI5NpmSOEIGxKlLPpdv0K7CP0E1VPKbVuTSJG1OnajgJtR4IOy3DnHzo
lH1mjMRgKTqoAnZDAuX6WKhTuul5A6JsKgqvKua4fRSvG2n6RsXTJfW5EePwFCk6jR9KFMPWsbbC
b5rd2Ia35lAPWxtzcHApFvcNszKOqqr7+6L1XTN9quaBX1WG9igrQ8FUkiRiSn11N+XhUQsTZRV7
kb3ibIlPEAhWCh1H+8Tqtnnc61u6UehQthhHRzucXDtHg55RFnNSUX+HQpVSAZqkYz2W0jFMan3r
d+pVyiD2MWkuVrGUSaBF4SsECQWkOOLfUQuNdlk/XXAuzHZSlZ/FMMpHS0l1+MLgAn2QuEFpxycz
Ex9tfP+2zEXt49iVxU7Yxjknb+hE2QjkusKnM2w04+1dVPNbWd5POX0PzMg8LAtp0w87TrS3d5kF
8YA4rgm32JmkU6EeurHUsYxanpahsbeaJ93Op4NviIecJiSXqdpuVAx1U2nqLVZZ2YFegS6IBcXL
WhyWZ5mqiIMmAdhoIl1286n7ntJrhANiiWFs9KlLWEvddJuU7QSBQiuQDWpXP9Pi9WhP56QZ1YMv
sgx3VH/Vtuaw7aWJnlhZvM3e/58EoP8fxo1EbzLT1P86cPxIDPjLU1j5YRa+/Dl6/HHk7+Gj+aup
6oLgDB+XJUz8I3y01F8NWmMUW7M1Q51jtz/iR03+1RBIZggvbTwBDJNUyO/xo/mrYluGLJuGLQOi
M+z/m/hRpf3kLwEkgSrZJsJUE7KkTZz7c5rBH7U+ySI/2PfSHGup+WvaoRFV+/CmNhkaeiFQ9RS5
7JRt+9K0VrofpVPcKy00sTHQDOa23Bozfxty0awyIBeuDvzDqXt/gzzwJYy8m3aQUaMYg+fUPo0D
FHG8bRIF45yKOYfGsRjx1RrlgyqIairfllYMSPHa66eP/QvhYbGeWqgS7bSz2qJ3TbR8vYwTRJXH
JQENoWEj3Kks95U15HuQdBgTjmQ51Kx/Mf0gPVHE2URG5q8Ubzh2Pn6G/TQ6kxnbrk93A1N7yZk9
uRPFwqKVGgwh1t7GS3GbedkZn6DSxQYG+Z5630IhxJQOGwFZ686JTF8EXAJpnY4GLlY1UVDdRKB3
R7qpigatMY2NtFMoQbrFabIEhYNfUBJifluoAxpa3drooVt1jD8jkpWV2r5AVdUcjTkUXhhy6Caq
6btEM2M7wJwcizOI99bB6kSiRT3GqUbCQsVPZif5suz4ncJNH7ZUEIIictXC3wTTODyIzrpLwWbW
5PX2gw4iVdXrMwOgo+zSQkVU1/UnOZAeFFVZj039hNb7VteqVdcbm9LAbL4anawq3Tz8OKmhg/kz
+ULp2BewQPPp3LX2o2wWL9o8ty5GcE+i2jTxWLlSgw8CW0UyZ60CRClZ/YyMLYdCwNSgSW34XYpG
Kx1huGw09QbcHwz9ATNahfSzFCi7uIF07DcJYV938HM9OVpyd1Y7+RPtXvFp4ubuqmhQNoEwUPBh
dBGqEn7ceUFffqxhmNlNhSssvSVEMJptBBYtZwx1UuyruT+BYGv0tF7JJW1rbZiUn6hkQvA8NqZZ
ccL5uVtaMkROZaIjnWpvPqpk09GXrqzha5P6DzLCso2iVS33khjnoSByPFnckXs+xZ5+qybIaePA
X5X9M4Ayk8af6FNZBNVNha3JEE79TqLx3olbk8ZEkFltWkGrhYwVVorhDITfp5q+uzShnNlngEdk
2lz8rDzUXTE5Wm9vxdiObknan0BK6retD7KzbT+qSYJ4wQMK3wYVtWeTy2woVggkaqeovJNXSbed
qpcuQSP08f7skeNS6q53cyQKzCTydZKaGLkSzsS1Jq9mF9UVreNOWZiXRsMi2Qy7TYe742PwgCrg
LqzuLPB221zLdPCP0zfiHvKSufoN9cfFI7SwM5lrEZHFtk0QqZCRaR3IOv06t5rgU69fvcRodvYQ
Si5FA7FuPHMXdCsum09RdFdSCsbmp3A7E7awUHQwD1G5ISmyqsaPmULDpNSZ26DTL6Ux7FulUjcm
Ot9ct8bNFCu5GwzddRwDzAZzHYWIRba3QuAa9e1OSewSZaF/y1R/g0D/tu5uPLWe1pUNAkVP0FeA
fhCxIVZqoaKI1kwUxCSeXD8X6crWaacNQhmN1Av26PpKqV+GoU0Rh5ju6Msv8jT/QP5EuK5qG9Nr
t2YXMJTN3n8SYpuV7ldfW1VO3BTY2zappn2p2uop6YE6yoL6Kgn+xyBNDmVynwZlvm7C7AWLKI1+
mcAnwAVFUeXBK2ydtWL34ibsCToSYcIE9rrDEPRPJC5SsntPHsxg4ClEyD1eFnFg3XbA8uKiS+fU
erqy7Mp3bexnCWEDfd0XzSm19Fcj+h5KxlMyNaGTjnbj6rH62tMK2MN3cCg8jo6kyw8mLQDrvv7q
h6K/ALqKV2D48OtI841Q8Yu3zS9WZvgrtLuBawsGrNnUNLIqADqMTGU+bYcchmabaP6tsVXMtjo3
Eg4QRVjw64J732Jr5Bo0ETi4y0iOVs5NcT14H2hWRasfAztcVYH2mNLl6oigKN062o9TEh68DI1T
nqhrEhPFwSfgTmEzbgJ4LrIw23OZ+o+lvKut8qbv+i2QEAuud+a7HXdJr/LU29QmtNQwEy+LtD/U
2LqjKFojs3dryVaJw4e13yMmREdGh388T74VMjRjdl8l1Yg1hR9tp9h+Nmz8C9LvdtJ8iiwtXplJ
eVuPxbBXdsPkZWgsxptEvmgJjdPqwPDSFDheaaoHa0hYbihXtGb41VYYBd4Ydhm4YeIfS92Tr0k7
d7oIzp3wiXtBuWKOGm8BSCuXLhD7ruK21qflVcS1dc2xqk/h7xuamX0aVC04GoGEAyYdcG0DqSGp
GqzHjeJc7zJhSDcaBeIoMLqLqbXcITv5qMn2fVhLAgi/FF+lVuYhmc0mI2MXFPVOj8y10rT3k1k+
ktl6iD1OFD/GWRs/88HqP9oKp6WCKqPH8HOfm7g7lIbYklpFBymgI4XFtKORnXG13IxSfQin8sbq
g+42to4FJWNslaqL3Y8qIAhM6y3ga5uKGdnY2beTkJBSt2V1gCr+rR2xJAqHElgZaNCi6u/aZpT2
1LoHIJPdKi04MYk5+l3oqc1qGsUhUB2VJN+a8/dG7+lOy+PCbVF/uTn1YEcrXnNdazflkL9ixw29
sRwtVwlTp+q0CjlRr2zy3gJ+PGaHrg4+p4N4qFor3nSaducTgIQUmJ3Wtts1sy86tkHUyKm898bm
VNM1vhLcjsJKGl0m/NTrje5sdp9CNdx502CRyhsdI/UpXKfpjYzxdhCq/jMI23oTKlK8k7sy4GsJ
Hrvc01djqj4HXrjtIdNBXSePUw8fjSou1ipGNkpsAuIaMGYfVsYhx79tJ5CXU9LN1B3SgHYz+fyg
OU3gmyF80aWp/wTb4GsOIG9bWfFWwJMzcA/iAuIbkyXQ6kK1H7uMpvbQMk6qoakb2+8V1zBtbmO6
+pQym3cMfG0iIIAOCHfHLNHE6mUOCEpiNj82T0nbTbA04aHkjQeHudxTEqDsPiQJJ2r3CB0UI3GU
WlhfSDFzNsGrkMI4Y3KOigXxX/GF5L24CLxudNNoMG8aosM0Nvs0DG5DpSATWaAP7MJqDfHrNoSK
Her+ypj8T2NhMyKWz0YlPaDu0ZDhep6j+WRvvEGqweXgPIFnJiqQ6TYJdRyeRAQR3FK+p2kAINEg
aapM1r4ifFpVmBvv8T5YJ1Y0MIv+GM8nKkr/jcnvvCdaSU4WOTw9Y6wLew80cF36a2z8kK/7er4K
427clNRXnKo6IxfG8d38EsUkVQZQAlsqoUmsfpGkoVt16NtXkip/qX31WaPqva+l8GYRVCmprbnM
QgGZ3mQyQzRz5GIN++XOK8sbxcQGTG+jOxxF5k4nKiXpujGw6AoS5pKZbYUrZaqYj1NWMJGjYOF+
O1LrcOWWtvEZcFDV8l0+dNkF21xok4TotsV9rC8Qm6jz4B5pJebuzBraO11G5TbkyFeFfrLS5uzF
E9LNbmh3iWRwe/FIVGvwernLTtAiB6TIjEjwROup+pxq5UdCXmK7enYN73IFeHV9pUUxdXoFjaGW
B3t6TcuHuGksJ+sikocJEuNaSBZXN983lSOQdPXVt4dhq3Xt42AqJBAzkmmhNXibqUnHYyfhqKoJ
4cSD8DHMhfkDNKU9JNJ3xpiImLxNn/VuT/bm4In2qcISQ4pMglRNvXS+JUgDa1jITTnQn6LajxhK
u/SGDU5NU6VjMa6aCg1vhTTBnhwtrBLQbN1EnjwRWLflc1lQ3wWr2+4mDwdf9P0BdudYvHReP3eh
bylLnmHIR85MyfjkFdHXziIajTClqoPutaWFnDZIw3fLVL/KTDZOesuIEkbgzXzLEZ6hzGrXK7kb
oG94EBl9+KUW3VG2OEdjLoAZePglSE5SqvOvpDzcBH35cdRHtETxXR3JeJdKMWZeg3qqz5qkA8DL
aETVeE91reFKRY66ptPUlIMvftxODpHIM6Yge8sYue9dQfUe6rZ4YRZ1a3TjE30SG1nKJldVj2lS
PjdS32z9TIFRPdl3Ke1SuqcBWaESKUeaO/lJt5ruaBO70wf/xbJwG7crGOUQe1QZ3wr/xZPavY2e
QtcUiDOosrX+rMYJ0lilde0uP+SJRauPuQ/BczhqZ2x1HBUM+LCGF3yxlcdhmqCCWptuKD4XWP4p
hv2omWQQ67U92A/eaH8l+vxsdowhmievpOKzqpyhidDVnjgRtxZLTpgbZNepYfhD+DL56ky/fwql
bl1IvTNZ9VWzZ5BwYt7p0eQmwVQzVcKqN4hoIUBPZDXMN/3uML9UlKS3YAbczhAHJY1Hd9YQAGeH
GmIEp6KvrtGkfsqqfDeTe2d5K6LjXS15a8CSRznzL7DHyO8P6mwCA383aDgdkQMNvnqby8qTKCs4
z7SHwnj4Ene0WubnSbJIzpfxg62h/y2qm9GUrio4lRrEcpGvEWiffDr6zVpyi0pbT0URnj5VIcQj
RcgPAeTxNmJUVvZeTgl5irSbodKey7x4kGv17JfepY3XqiQRFJIhHuJn3daJ90qdDg37RPyLLSq+
4Y6itV8x/NuMhDixh4snudO4HLgVEAgADSkJ7Ywog+bdrqk1fwVmcJt4AxmBiGmfal4p9NGs1j2E
IaCGlKTB/NNk5PF1O92k1c4mgZunTEfV8j7KgaoqfexACLAduEurQkoPQ64eGpvGBcQalq5+tKaW
ig1j+wwlnr9zqbceKtADth88eMW564sXU96GmUpXQWcYdOOZ7jTa11btn/yuAGrSrSEyFQxBK9Ig
j4QVT2QvEsIoZs9S4F1jo9v4ALccrdP0+7vCCKoj3cjtmrYwCgppfI0HKdyLnniKjMtZimX5FOr1
Vs4nvMU6Bo0iIAKYmEflqepY/EwJLak+EOnIqOkB0KRyJcjMcu9vyRU259CXb9DRED9H5B3qIj0b
SM3DXN1IQVjtkAVe0atRC5ktJfKkGdbxiKuDP4AMgiKUIb+CrveaG7wBj1IJsuPNNJjJTV2aH21a
oXY5s4gAVIWDHhB0f4QZ7iRNFzLnTix5O3WWbIHafqkI68Kud7wkT9dUSE/CL7ZkrgjjfHHRg6jd
mBfDOlclYUEUqEzmwWiL8sv/4e68ehtX1nT9i7hBFmPdiqSyc2zfELa7m5nFnH79eaS1Nlaffc4M
MLcDdAuyJNuyJLK+eqM7ml8agRAtY1x2kZk7vcwg5hxaEcxhM7NFozc23aOJ/arT0TuUVj36AHxk
DpXTNpHdfR03WI809eY42Wl2a5SrHcSSNi3PenrXeFFMFGEFCdDbz1bs3bD03Y9mRrSS7u7cRXvG
R3M3mNOr6IBgVAdapddyq6WCJiQCQga1fqD/hTg0Ewtf68XYPOz5XG6J/mggAGSMUji/SXXPu01j
45RHgoSfGq5wTZOjlhfbMcrpV8KqHhZ87myjG3ZJLT5MpRii629kGzBYrRNkqrAPRN0R0GbqvsrV
p4pqPOB9UKzuOZeCeL847Z+rND9EEgA8aftTAeKJqSA50qlISJYH/0dMN8g03dh5HBRmfaqg5nZz
bLFvN6afZdbVuPs0VLJru+9qThsGUGdIK8zZnLDoza44CTyAGzU/ZckYMG5RFVP1H4Ynsk3PYDMV
bTABdx9sA9ootvsTBgAZ9kP0HgPHN61GtFuubyvZdcGKjGJvtNMtnjoYIhtwMl2h0xrndzlygA4u
wVa1Pb47fc5+YULfqZV+3CIWSlXGWZzYFX4j+UqyXZ2tqLWHoRBVwKPzMBFs/Erb3c0mfgFKFtjd
rfaeNdXdFJ4AEBg7dgkMZzJjsaWRvDjktr2/tM+1Cd6opnRDi2pWcBTgjdJYxsd5+KlMOPmJhHpW
7gm0yrxpBss7GPElcczqQiXICKzL+dzXAJW02OEgbu9disYNoNjNNI9z2Gjb3Gi+7QgoMHOyn+vs
uH7Ohs5nEv12I/tX6RrVdioulJ/nZqex1p9a2e11DdreGlAk6/GDmWq3ESbtTURDsE9hPCMeXiM2
BYNveDpkZpxR9GF9p53MAi8bz6mKb1Yj2uaivRyiBGq2bkNjWK00P6Z4uRLPEbr9dXT5weQuzktx
W6D33FRZ/1Ao83nQFODAon1UpGLCpBKhPOJZk42T+LGu3UQmk4lWb1Md3thJmdt0QkiRZVFRsGuj
/lV1MXhs7IT1pZfHykffEiYNJiXIaBWL49CFydTKn5ouXpwVRMrJ4twv7XHdAajuo7HcRy77Di0l
uNltZwRREDZEJioGsrIJK5fhdx4IFx8vnP2hic4F8YB923y3miXCiI/yZcv0ILEbH93LBR124phk
JFc5Bj0/c2/s0ww2Ks+YLRQRSVPS/X2tjds1JK/yct7QtCMHCjtC9joBTXnO8XpBgrJzXCzhHMXS
8AG83thLsoOEyaHecc48DnE6bE0Aq0NmigYFoHELIGNvFd2hRzL6MUXYutg4dF8crcuFGceEOvZj
rI5LNXPVjEmuAYVhs5EZe+jVZQec3BzrlVaIslxgmKv6aI4WF5drU89Q4y0HIns53Tu4bNRDSUlf
FnZ5e8JLzlbk+tsTQ7bH2ooCB9FDEYDJe/71916fzPUakLjibee5/HMbU2hAyrPYdzZv4liSBTZh
qA6mdvV8kYD7AEOLY+WIvy+Sim0rzMqbeQnOmbF5HZNSycW/XnWxOdGg06XV0buE6KQ9608l7HOT
6tzRIUYZFSEuHHn1sU+T5pjUY7Qx0sHyjYoX8XoxcNSEk9A//7lJ2B6e06reNWIAUvvnDtoM//6u
623ZUhqUKXNq/+cOSvzMACpWYVTj9Ba33Y6tpKI14N8XEm9HwbPja4xQYdMK5VP6N7Jiw1cjpyNq
lNCnqov7oI9FHnhI1t0iwsUaMw+PGqvpBIDdlNGpdCv94JFFWehoGo3hko47lrhEeoQ8Q+kFSX5Q
Rsb4gMJDVWxW8J/TVlLm2o6V4KGsWPinZdAfi6i9TWtmpIy1dDOLVbCeTunZzWKSP+iZ9B1BcxRx
Mr9omOqpVhgP7Ans87Cku7b3yrAGldLmJxHjQSiZbkEhHcoZveeJw5COcVDFJS1flqybdtYC1c6H
8pRZ5ncqWFioSCeOecmekW3WZ63OAejdJOQcfVzi+bIIxCRWkdUYqmi4J2a0O+lrEhqK/oi6qoh0
bSLWGzPDozmwqrrxcYXt9TnNKX8dBwEMo890B+r7Sl+Go4rGH41Wvuhzh9AGPMhRx2EqH9gnmn5i
1+6hiAa2S5QScZI04YN2GF25UAxxIv5i71vc15qRbhEOUbNX+ENFIVxb1T8bCpk7/Ta2xL4x2aqY
yw5f0oNT2q9UhVxEEOavUnOeWjbVRVOfimIpaLehTkCzIt8qshvTFDSaS2QK9LlRTuxYQwt5kpIq
N87P3eIes/wZXw94i0mM8GA9yhZ9kcxu9XQhFVa9Asaz368W2PeoeiFscWOuhGiOw/iRlPL+8mtr
z4AqKWk/cWqKcNPsZ0Vi6giCDxFH8kGjh2VEJJaml0+25b5ZGgzOCChbJPp7NXBmJSLsJ71Q7z1/
Ie3EMe5uTjqD6H5gBAdVE08tzYcDWcoAle7GWrq3y1/nW8ANNwiD8DOv/ac7xvdSYzhX5OcC7R4n
5ol+pALMY+dmoTawn2vCk9TK4VHURbWLav2l6efdiFcUhH742U094xX7XBBw1kpxqHULVUH/LLI5
CtGB4wcuvINo0l0q6CtJIGqchhaaKS1/5ZZVwJjQJVwtdBSq1k9InYvYVWzQp5P3ZSzPtZDfTmyT
/0pTw40xTJWPZKS/0xZn2sipYe4j8o/c5hbEAfsTML2HItE3c2/cN0nq3FegmASClRsdLgMNbBWW
bY+7a+VPqGD2Li8dRJH52eRIPChNvS0Vu1QRQUK4g/2uOVMQ986TMRBS4yjrKhzPxl7zIwHmjY+H
ImFEbiRibC7vR4vXhIz+Vm401d0Yi/c2tvon50ozqJT5Y1RkylmkKFZNO24oh/7OWwratSKMRRtT
BIVEwYraZ8fKARAWh8HGvIurut5OU0NjC7jwJqXN3gCs2zuu0o9Fn30tlQcX0j2kTvfbJUN6s675
ZikR/sQ0KlzqeQs/h4jQeRfJZYs3VWJ+rLXH2yM9v7HkGXHUYzSYP6dybDc05F0GavRPfVVsLK5c
7kpTt9nkefdT4CpUnvXqpBykUTpyOKqLkfBOLhST2vk4obbTdkXzyiZL+vD9nh8TguRbU5sdZBT7
Xc6WsiztZxj1ixkY8FdOLjs3UwNtJFE1y7NN2o2MzmkaND/0YW0CuyTth/DRd81rT7ar3nTNvrXS
EqndGmbJ+taNzaUc8q434m3aY6E1hWf5eToctMk29qOTPGeJfZF2tpcxFfLO0zBTxguzsdZw4qTZ
WeXstqTYLUjrIEAHtu970Ox3LTHjbeSxmJ/wXp/b1vloGMHoaDJZS/Mgqr1HDEhfngtzw8emModf
Qq0PdXPvCkU2CjAgYc4gftyRoaiGYo3eLx/4NlnDISXk0YoPJkqyuVOAE4P1QI10QALiZzfGe+mo
LU9tDQYHLE5O+v1CiPdlWMBxucwvtMG0fpZrj2VenOvxS4ujloSg/rDa+mFpMst3Wvw5lgF5aHuh
2Q3+JfAgFLVXbBr6YSJT2+fOcgtO9eC4zr1Z9A/VoG1IXw+IWr67/t6lL7KNnucJu71iS/7jI2mm
aiNQJRgrI7elp3w6HaJaGJCYiPJlO1jFi5vM1C4VMXm01fJLk/1OeYJ2STCVzWwDstmiCbPhscOZ
uRl1V/keHjJZRY+OcSlemdpdSSQDOC66P/ubTsb7aYG1bZuXrMl2XZuc7Eq7NeV4JIn4vZ8lecgZ
YD9AUdwjV4WF/eyK5agt1H163m+v+NJVlCMddZ4rtA9dlgV65WJGVbDurb7n5Io1vQVhnfX9OrUf
wLhsFr2MbSTeA060WtV8ZnGJaXS6a6VNQ7K17vFuFtSrumvIDHJOKMzSpfWMs+qtRlvolPwBzJaH
dHEvojT3A38adlKQ9xopRQ0Ng9qVWDITaZE2HjMbnXEJ3XkRTA5F/ZKN83FMH3W7/9ZjZhyR+/3U
7QqOExbaHf15d3gXUJdC2VjLgYD+hfcFXNKrjdKnMR0qFNlntsCJ1ZnYtfoKxKzEjYc1YdGtd9KN
LuxVdFJRH1SoEwZ3If/AhkvRbRSF9Y9sGN+6vNcpLkrvzKStkU2lD1Nf/fQ8EKTcGt49DJBd3301
i/VBH/prVTAWDOlL44w/LJfqxbGaH5g1qi37R5cFIJ39Yso/k97cStiJDXDpZqjaL5v3M/JmwcHg
bmZlhF5h5HtveYppW3rIlH6u50DoTUMzw2zeFRHhM6w0VcC+bfVtDiVFLLXLO1oP8xxWE8I2ZSMk
LtP6HUCfrFskiIyM8JJG/tk3KAIiFgpoMXPr9M2NXsIXW7wwyAkyilsn+FsR/+g0h2TY5kTvC+SF
x0qJhOQE8npvazqi3OSQzdbnNOYWL/UzGrxPQDMEetO40wg6YL2svi/Hd6Ri1LtovIHYar8UPVnb
KHst3T2MCTrR1IGFm0xSsV2YNq91yo0j3IVT6bCP3d6+64acDajQvlXDT7G114qzpt4RV+qUzC12
a70hDSBOAdGoTs/JIQEyvo77bv9TOOBTfazRCKcZl6X5rhojBpWGU+ZaHY28/9YsnkVHjgABBP6q
TcEqSz4+Ffn0IwEVrS2RdRgHZLzrnlRPI33JRTVsY5WjQfbu9TxLTwNMiYnkWa0rjIyCIFXRs0yd
dz2BF6AH+4ZMg9dep9+z8/LQoEUgGpKO31L/wkXMKUOsDxVBHW6al5uuzE+K7RCoAlRI7zUb18xQ
NbmfZkeaSO7agTtnZAp1WUgEyb4qjdCC4fcNEmH9BBhkA3sw7ZRmvzVrSnBAV4LSGfCTbvrWiPVu
YIjc0Zajb6TIHxiB0Cgs7jvCm327Ihdm3Gr9iPaAjTLhuEm1MnQCKorhdgFcRZo8c8pwPmbginBV
nFd4c61tpSWPTRM3oRFRh3OpaFbxnUq6d7FmRjjRYhZoCJM6aYKEuvHOMAkFhj05SuSiR9gb34Vx
hQw61R27CtXZt0Y0ujvTm1/4KLQsJvfCJkMO2c8DuSYvk15U4NYstWnFQtZEfZjNE9nN5kIrx4yc
c6j4yzlFHSq0Q9EC7tN1BYcKx8pmaXKGPFdDMOXIYUsPW7Ov48O6ThQ/sCHUGxN6foIuNXprAidw
cKQjDFF2elOAW+3gnCl4NPJHuza/arITz7p9kPltyyb7YTDW05yQUw5l1usrb0lfMtmwYJXZmG/s
2FsPFiFqmxq96ErI5ypA8+qhZI5MEOrL+aUHFiLsCSc29ZGjcHw4/Ne+UyQJ2e+y/nZ6twu0jo5c
XaSomNfHCicAmwQNB1U8PUb5g6fi0wom4mrAYgr0nkiNS5K29rtdVyildEKdus7SV2IkNHH4LWTp
BEW07KxMf7G0jyJ3fpFD60+VqE4m6VsQZul5NeI1lLGwGd/NMJ2qW7EWrxZ1EVElaxgM9AQrTQ8e
qcZkE2NEr+P91BGWbsx6YC0CcLDvt/QipSF4tLcRebNuVhOjw7BUAYLq+vKuMdtkh25YLnxgguA9
Qmovd85seXtVuTtvfgWeASN0NHfr9eNXJaBlyjp6mmb33RDzK3DEy1ARgokWpt1ppXM7VwNY9PLT
aEFki4GRpoW1iQsn9cshIv9cO6y1Puxyj9w8g/6EgDWUj2nR3WcO5dsJ9YO0BozbvrIPjQSrj73s
cy3YtQ3l+1Qgf4qGjy6R26qnKkOvo4aBarqBEL9ZCCUP9CZ2HuBmXWIAnWr0EDjDegzDnAVYO8J4
Japtde+81ENzto5Im1my984q7uzYYtAC6rTNbdKlu3EipauejS/s9rThFUZQxhl1dHG8U8YLaQEl
Sl6Gvbwoq61Jw7ZXlPeZnWDPIMRPVuJpdH92GYU20kt8pvWvuh/encyPSO27ITGU2Yb/K5KljXSL
gnSb9Wzq9M2VoqPvUhCPtMb7nLTCXq5g6Z2+Z9engfuRkZbdtHPoqPIlTYdNUpJsXFsknUmdqLM+
8aOh+t1UuQrlEBtknzlf1jLXm7wkz2tMjUcMtP1hnshm7BbnffjylEj2eQObBMQ4uAap/EsB3NOz
5arqbRKxpc2nF89ubhLhpDvPczb9Wi2B3byQ1dzsZLk+OUKj0YHjl4GvyMJe1FYwzAmxuMUgQlQy
O9H3MGuYnsx+8uG3ntY4Ehysd3YLsm5E6afjifQwivGu02zY+XkYCXgsM4oE5yVYLXsnq9F91OzF
dxz9nGkEOibAK8gpK39Q7eCns4VcsdhD5kShwh69t7W9oITpIY95ZiIbUeiNcLgEiJr6/POqPv7f
qq8WOOAQNf/X+uqbtOsu/2AD/1RX//19f6urPe9fBvZ4vK6WayAUQQz9b3OeNP7lWJZtGn/a8vDy
6ai38Ozx26WQaKH/LavW/2W4ElpdCksK0r+8/5GsWhgXT/Of7m1p21Jenhm9yhI38sXM/kf2Qop1
zM7rDgMRYOJeTv3HYDm3suyRIVRzdPSwzkgN5Lmcc28PgXeghDTHEJHoe6yibHZqthbucg/s05+k
XO8kDSYHR6s/8W/kfmwMv+YSp4mKV3XMS8aLKZ5+j0pUZ9Rj5JBnynfjfN12VaZvzIx8x+VSvYS4
iEQIM3unDwusXqi/rF566xa7KSEOuDd/t6JYt7Mdn6ypLE72/RAva6jXHRNxDMqHLGq7ZLQesMol
w3ecmJcQPuvJqdCatCn7FjNOOAOvxRbl0Lovx343D3W+k3rL5OGl2t4heeIuy8eZyQwYLksQTuIw
us1pCrmfbTZ41jp2u3RO681KbNsRd+K31hryaJW9+UzoerpngP2RkM5xKxHy3rpRnAa9gVzanaPl
nLkr+/hx1JmXy4NVUhAYEp0iwjbTtLCTON6kG+v7fO6GoAUR3pGMTASlmey9aGAfuBQ9coDyBnkj
SfX5eIN5ud0j+dqxkZ/uYeKfEO7TfZ5h2fP0r3lUDL7V+KvNMn/toh+ThfeklEDRGkvHbsmIEGqm
oEkxu00kvaE+80qMbuK1ijwKqcGLjLpadrIjwDJha0XhBu150RgRTz2evGma7xGsr1vcZstOzbk6
rCRO26tGUzE6CNXyg01PY91W7aWfDHc6j1765JaOZ3maGSUiZNMUSx21GumFzg/MysYGqQQCmKK0
CxYJ12HWmtwvbX6MpKCzzeSPxOJ6XID2Ty5ezu3Up99jYuNHulzoyfT3RZek+R9fXu+9Pu76kP/f
l9c7IkaS3WxbiM/5SRrGWb8cZ4UidsBW+R+/4/rz6us916srTRhblt7H/3gaVnZRRqzDW2N2JWaZ
/+uJXn8mAAKse9+YwX//9K7fe/0OKzfZxukpm9zLM/3njuuXMYGt6q97/nh+fz1SW19th5k2joFO
/njgH1f/eRJrhwArsjHDk5TgJx5bxetFx6API+v1vjMt+hmV+QjrX0qsDnl/RBWR0w83P1fl2cnH
/I8LbbGwNYmC27QG3pRcDDbw3DZPaF/MaOc204/r91xvHTz286Yn1nCMraM9dW+tTpZqI6jVCExC
GPbLeEYaepPOqgrhX9Be6KV2jvpJO1+vmUnphbhs2w35M1DF7nxk27Me2kxMYd/oCHSJddYZf8rV
PEtM3JTCcCHtVJwtH67OrAOM428Xc/Xuer/ohbN3wQoiejVQOFCbqzuCYNN6sojdcSzqGbnWF7gP
umV5ZFsgO5M3WOODtQowR0LaiXHXeQ3/uY0gq9AcdIoZLo9Y2ugbkbcXFLm5T6cJX0pZOadkggw3
klxtrcvrTgu6qYKs9loaMFEzIAfOkG3Vnb36a+Hp5+ujrhe6Uxh/fWl6Sbajf+ldOKbi5IkrPWrK
nVnKHMwYQSgVPntMQvapE/xf9GbPxm8DFmhuKVz/zvGoUiGRldtKN2rSwfLXqu6dXdtM5bZrcMAu
qDdCfUA5AWQ/n13Hnc9LlngMSOq5BNI/q8vFnAkYZKOVoX15hGjvaZwzTyVn+iOG8dvkPp2wt2lR
b4A5K5tE8EtLYJWc6YlJzpfeEBSsia/DvISFiSqnMzGFuvxANJM5vGKOta76YAtVnNcIaQCqrBZh
G54FbT1ri7GedfDxMwNqzkgeHZOVm663r1PcbHQLnOr6ZXb55F+vfTXW0ZSeOsN4TJpHNl8MCWg2
vAWVnIiQy2syLi19pMyydHzda7dGSg7IOLbFOZI8E+S1uCsFru/+CTUuhbSlRYv7ahyWkvRD1Tsk
JMrcDKt64sOvxfauNu3X6werNbV56yQFQkuPaCqaHsqbtaMWrbNgka5fXjSJ2wXkGwBwKW962apg
ctWw0drOdzq0IPhwH4q4vMez3ofK9aJA5UgP85gwLkLXisMAM+AjI6WLS8UGGhBaorBevaVahSE4
yu4ERXB7UXgXRpPu1E1C9MxxXkA7rMuNC+GWwMLTuF0nqMmmv9CFQLXqyP5MAcdx7a8b//n6+o2Z
riB9r/f/x8OvXwrenq00h7vrr3ZF727qNHX8//iGP370X1ersnih5ynZwmz++5lcf9/1169lyY3t
BEETO2nj//Ek/nh8W3WGT9RNDP9v4P0B5m6JdOXC0zho//kyF9n/c9v13mGkpsiykqJgD6AZ2Cwi
3dlWsXtrDg0y12KGGMw44Jyvpoq/+ihuAr1svpzV/TDmdrwZsqwP8jEtdtn6blt6iOazOBQzuKuN
GNa3pC3Yrlg7SxjjvsXFHNSzw3dAz2o9dWH0adXbDrLuUNbGG72JB4d9a9qtxOaj4RAJcVm2Wz+O
TrVPquWxN6Z5E03koMZaQmQf9GxuBbltpkFNKsPGHBEoxJj6nZj8SBxlEDfGmh3Kwj7badTvAWQ7
F4qGomm0J8BeGL0PhZYGujU6QYctdaMce+MAiIYQ6u9TlalASzJ3iySlbEv9xhWN9Ju+ezZobq6i
t2QEVWFd7veOMhcUOA2SrtW7zVS7BU6f/KTUPkp6xTdDahPlOXuQV7kIOtsoA9WtKbkUKX3hMMw6
J8INKV0UWipj5G0/kN8woMXt5EFx6Ut3TeH0iLvt0RTpk52GUTMfkpSkMZFi2BGNE/lmnCHZ8cxD
Yl9ATl2fL9gbFvC1AWvsetR+cm4IDJneCoMJLCrs2c9N90HjfSC0NUPogQGkzGP85naXb6Yk4UWY
CpTfhAUsWJBjYLwc2oggv22pPzkGG/nYqhG7Ag6JsnsnphUlA+E3xFXkRAdIeYyKsj3UbV4EFPRJ
XxtzKEB39uc1q7f96nzE60iigt5224mPJ7OYc7/YA5GpeftRvbpD4QRADnhwVeeX+vDeYYsP5Ox+
Ta7ehmKug5wIlF2NnNGU3brxpmqi0UxjqJjjnaujCfW6+kPoVCbKG9eb7mkbJH1gkMXhGgU/5ftx
QipSZHRpef0bYTy/kkHuXdXh/6LnSE/BPEnx3POKmTctqr2NfjKwveO8Se76VOrAGZJNA6Ue7D0U
BZj10VJ6+8J2O7kgrL367VqtEcO66eizeHj1qaooDSBb9i1VKslS9meZOWe9JhSg0gvaQXkFTWf2
+8rJN4gagtFs5clMx4MlUJU1hvkxr8vy4JgE4iY55RATnyV6TPYuJvSN3fMB9Wr9rtXGp3I4uiAN
G8kCB/sLz2RHknfKupyT5YukjStsiBHxM+SEHkn9O3wXqOx4oG579MxlpYZcCKtPHs8YXZEgZY7c
JdDMtPBtDRG/GI37Soouh1QU7yFIzf0wCUoEHeouUDvZlXsT4+UEFDm2AihVGeoOJH+m9WvfVTYk
h2dZW1CdYY8CkETZcEDZtNELi94pfT9m0fIq7f4FVvZzdrQCLSKSutIhwguotjHRumk9pxU7Je2S
mp2Y6rZCI/3EdvFayJe5M1+zvEMJTAFOGLdNvgOCcTDxyxUrPVPYDubP9KOSPSBaSSI28zvYKiR0
SeIBR1arX+Ohny3o7TZFHyvj92go9MPUze9To5rQm/rbhF7Z84D62eurO1v39LAv+gRZbI9JZJba
55y0xbZKe0I9MxGUC887q5HD2U1JmpSc/JIqpK0dU3mOMDAUicL+WieaLySvz7As4WJm2k4WbbpF
7wnn4cUiRLR8cxlxinjyHcIDdhXV6TDpnXNMkYqpGFXFrC+wjbVGgneAgcdvc23cGr3Sgn6KHyNH
eic1ILIuXD6PGqEx44JT/lIph5PZu9eY5KuZhqj504srWCWNwF6bc4iWiZRBSqKSJv0BrKzG7d/K
g6f/FpEb7VO3bHH54XO18oa/fcjujBG2ERK6SYSxq7qi3BKkW9G5kHPqmUjGSeuf1Glm/ZdnKvjq
2cmDKp0/2LHOG3c08FSvF7NaovDQrCpClIqrDViPT7A53rRudkkeBjC2HH4qmjiEBnh6pTMegO90
Qrmmx2R1f1Rja/up5XnoFjnjwcuitGqyd6OiSqaICiTk42GNGywgsZVA6Pb0fpYFljLPDIHJ3C1C
k5/xcCQaPHrqeNE38X3pVJQbLLFHyor1OwHCID8jHfZmRudH4hw5U8ELyh8mafItHsJbV7M+hNZm
xwVuY9ABDIvmR0vX9cbq+981ERbgoDYroEW6UHLZjiZiukk09KDY9p5baJOQ4eHexLS0SXX6QQ1W
QEm3AfmlOG7sMttPmCiV54Uu7hu85AczJ82xgIdd6PpVEjXosLRUr3a4EYxKv+VTcDY9TFOp91hN
+U2sP8bTcEMKf0E8jAYpGSN4JdfcV7r1IxbF62TzNjhwGThUg6yI6YTFH1A5kGRj9Viz88R/Bxpp
E8pbp4Re5t42Qy2AEDTKwqVyPqxyIIV1JCgFWe5GJt8iUyoYrOlS05KeIrepfL2TaTAqv8lRkA7O
fdeN/kC/IKE93kUXY9Tb+5oA4NBrnKfK0x/yisNPSxJKL6vuZ0ER95QW1q6f7W9nTfRHS/vllSPN
KbHERQooSTMnfIq9Mxtjf5HCthmDhbfcQxQy+ZfxZzXw8dJypKQ4mBiRV1/1QOK1teVlxxkj2jJY
6/TX1Fg/nB7chJPI7Gc1iTprxsOj6FQocK0iFryJmruXl8YUFsYqcEZOu7WtPvvSw2biDCnlLMkP
N7U/zQruw5wBtug7wyIAaBO/1OX6M1nrPMytZSDG2XtfndrYq0TbR1BfSvG+JrEBbk/JT2rPH31V
ArV7S7ZHRN4n82OKxMyIq28HG0mb7Yj15Kdq+0WvPvpGywO71zgn4vxIs/YWxww68gS/WZlb7qbB
NHg7Rm2KgkB9VGA0lZ4/LlP1odl1tk/7OqClnT6ghWLsKY5fvKxc/OvIJXKvpKqHBdrI2J0Wl73v
akv8ytI74nHbWQYCxMm+QQKgozvR1FbaI5Z7nBcyTrcyjzh/6K0vVZ6Gbbe+qWqtN6PDFmjWO586
O3kHgbXpCts8jW6+T3EnI1eREZJoiYmWroGga6N7Wcx3y/TbNnsYK7ye/tTn1pZgqizEofY2DCgF
rdZ6qgb9dUlac+clbOGvNilFzax5tE19Onzk+Rpt6AnnZW4tmxn0JED0T8j6oJ+t5l26LKqIo39p
vfoFmcT85Qi5ofCVDHP0IWFSCrUtolslreluKYE6NBn5yJPYfSZeekDybNWet/finDHCy8DMnYkO
2YesW/UgRUEbFJ5a74eV0ABchjgFQfEVvQEnHPUve1NXH5e447UwEc9k96kVG6GOo8VHKsWW3bV3
yEHRiKFL8FknI+ZrNMuuFd8RdxHgfyaTqHWekHz+FiVZAnMa25zYFvKeqnT0ZaZ3Z+Y6lRtfCUPT
EM15WLstXUqNiy6bTel2k1rzejMgW2k4+o+p1YE78KcvGRkrg/uWR5LpWpQjqRYd87R5NoocZs22
jwjkIPypQzp4hnmja/FLpQi+IhoNvY0sksB1yh8wEU/92KWstEjubNn+AAx3Dk7nZ/3WysX3ADIT
2II6394Ur0hOTi3WkktGuOfb+l1hWMZmIZBSJMNJol+JHC2+6eP6duxGmDmNtAc6HqzQrJuz8Gxc
OpHaxKsM0LCjJrloTewcVeOIr0EkpDBaJTpwwXI19896fHZIsD1a3Tr43byGJWFA8EsaQgwUlcRV
STYvuFYjDZ8RUOlbF3W4WqbLW8EOJ7KdW/LBbJ8Urzun1F1Q4M6HSLnHOHyysQYaCU+HoeqG18na
uNGdwBON8MF7W2Z6fWbVvdZyesxr67UxBybeXo5BpeWPhTFAQtKuGGKjwVi5ST4KLMQ+TQljkGfN
TjkSRxRpqfP0SHjJ/+HuvLYbR7Is+kWoBQT849BbibKZ0guWMpWC9x5fPzugqmJWTldN92u/cIEA
CToQiLj3nH2cXaHgGnFK+zi1kbWi35VGh9rZjvDPVbiZ+9YW/QYGDMqFiuah1kU3bZvdJDW6DXm2
IDCa2Zzu6buaKj/0hk58dX208V6fButCF3Qv1eGT7WPkvrN2FfFe0Pw8MglCT0fxv6gYJRN4gS95
Xw3szg6KoxLTOkg9ZNe+6T531K6/WEFTHAZYc2hWFhml9Xc9eWgRB1KS950tWWH3IUkm67EC6JBy
cVgV/o+0aGlEw61eZO0SM9awUu3UXDuFw+SrSsJ1r2UZv2KWbvIs3A0o5xULhwTVREpYzY5UISw9
cUJqB2NiI4UfWGISXrdDvvNqigsWpw5kLfES0AGifLBotnFGAt+RuZyae2/okVx2l8qpnSXN/Ahz
vPJou369slSohnG9z310YxMY16Ehoy3dTcF4JFG+WXSGl3JpFacpIe1GqQ0AanWFhqKHYFwalEhp
yNtbppV7DOsfntoluzCzaQ+HIBGz1lqoNsMNY3IPIJIQgVmcgzuuhTQwY+znbjNRkGkeo7oWhzpg
0pNGQjuiM9zTa6BNoeL49G0FkybWbylEtvSMS3hzT3Ssv/a7vl/UrUUtTkuLBe+1Ax63qj0u7619
6Fpw7XY4MgjOHBgNHFCaXuxsIbPrXHNc26GRrse+4BIo/fuj6S07dxL0lcNlmaBHdTTzh41MAPu7
/xJGO6eJEcYEBjCF1nxtkpzzR9IxxfAmEHr22+iT4eEkUAR6DIhtNd4QOEkRpkZkN+YRV6wElv9k
M7XRLZAc/a4brMfKy5SV1tpkizWq2Jic+gs1ffH9gaFK5jyj12v5jjOqNa60i0kNjJqJQ9wW5dav
gzt8z3vGbzSPVMxLU/mqU7LW6ucqQQZvAI48TyG+HqP5Go9ggfxK+VZRpNDUQT/VWon3Ylra6F0d
gJX3SmKiwwrMQ5PRWtbLEdNJbPwgou8ZdW26SoMhpp2EQ03o/Vte1Ckw/eh5Km/8qPHPVZDll5B8
zg2oTEJHqucM0xLXEwo5tkKGoFFuTDxwmA0zRHVp5KyQlnn05dNHCBrSWsewVKjZl1qnBjwNYj3F
0ztTwckU6jqjaVSMyR3yMvRMmuSSXPSeIXSDkDwewPy0rnVnlNFHPBi3Xdo9Yhqz17ZFy0MjmRZ8
g4Ef3+/WyP68Id0S34hrDKo7AlOLAK4xfEyYme3BOd23E54HqF2hI86V6kVb+n8FI3nmquEzRaOU
9Hr1mapovjCM5r6Rf1LqkauR+eIyS4xD35CQ2NuL+NvUVfJQwxWg9bNAyAM9A5otalHXQBfZDgr4
JTJWkJvaEFwAv6xdWqpb1e4R2RjPPVJnjtCaWVkwfUw99L9GMfjjO+qy/O753VYP+gcHv17rD+/m
1A7bYFQOlVN+9Qa/XWd5QRaY7lK/8tyPtLWHTVGar5OeaDsumxnjm3pc0mW55bBo4C0BynOkoiRM
ka/U8urojMpFpTGLaehbUvunyike6bmHG6QCAzklGqXo+E5VjcdeMrK1uk6p2dtop2KakAZKbiRX
tuozB56+aQaqPWCdR+TQGiM2poo+LDaoPtkaPXB0GgMoTDDuln2f3xYcIvyvXQLaex8ouZ58rXSd
6NsCZwAX23qhoVLgQqUryzJz3V3aFiox0N7Bt8e9XtkMrdVV5BvvpmI/Ily4TRR0OHk8vCECl/RB
eI0wZ2yC7M6UJ1eKXyc7JX3o6m9RGfTHUtdf0yZbFwO9V9wqwQLZjbq3hnfGmNGDbdFtNNvuODn5
vu0qqoCFy6S8X4NXXeNNY9IWtgyfqYLhN+5q2RX9MaFoBE1u3ghksXpZ11ResotwaTwHGPFWQdXz
1jhjF3jFblw913YmMLEtWKz32G+zjVYl701MCzwoW4gNpkWTsfVoXDG8xPyNSGtQWqTknNBWSqNQ
l/SzVTXl6Qao+RlHQbXPK8aHWu9sC8cntXWQceZoy5Iw3CtBtnFCg7y4BBNUVI5PY1N7SyG0ZDNW
zr4Jy+hgdNHKTQ16ULlTbgNU+FJSb6Lk1MKToZzrqKOrUqW3RlSfkNwARbXjHCqPERz0jupLrX/J
PeSTRKLSf7BwvDB8xaN5NFrFwAPaX0j7tHe5zogka+I7t424ZvZVtW77pl3VqbIpIw1lvC7Fw5p7
aRL1Bdxwt9QCQui73D3p1lMCUGuR4MZeKJHkdartivPTFhrmGzOr86TuBV7r2750bwbo3JQFldem
oBbWUSnYjk4KOyepz8iy/OUATXU9mniD80DVcHTcdNl7OBJhZvZ7UXPdrHXy2/G3cDnBw2fBJwry
Bz259O2oUiRXGM96PshfBaa1kmEwKU08yASyGopy7+iIvhBNVVqdMAgkBGEAraOqF4dq6TZT3IwD
Crezm+jnEFEoCK0tXrV2C9isWhXdZC/LMMH4jWbJHWB/Uu7sWjPHfq3dZQ5E2AifSDHY3T5MhrNw
ymxVgEImpyDH+EsouNIxRB/wLIfZ3RSLN3pTYmHvRT4OWLWNnHloSBW6N4G84MoNXP+ec/OHHXgU
UVwa/VEkuk3CRAkO1z507OQSpvkp18QibvzslLWAlDwl3WtTXO2E3l3o/EuNfUZ4RQSPS/UsCjkJ
hequjPkvZu5ZHbovQcmXNjUxX3DcOmDpBgSyTfDMSERfCQ5qoarLoEzC/VRTUsXs6MFn8Wqj+2qP
1lZRu/4S1mR4kjysYGXPMa11MMa8ym7RnQfEOSk+ZYTOb7dcxSl/1sObzZFAQ2IH+73j+KjROxgo
TC1xMvVeW/hjjnGcPhE2gezQYuY4mCmqf2kb+P3+vFTJu9d181McX0GvNj9nvj8v/fKYkC42enzU
yPMG4l/DCStXlGwUB1yefOXP3Xy+6r/cpZOgGVXHGj/A/Nbm1+FqSBP6+uKfz7QjoGxkbjBKQ2QJ
ggX0teMz4JUvdH1/n/vJGu1Eyra7+Wm3OHyPzJnC7a97nu9/PnD+JLVjvgW9163nXQeUnvgq/nyV
60vNX9x8N0izYGln3ric716/UdUEjBPqRFxWyhOxxRQbXGqVYVS8JkLiNFQLwJzfVxTvOsTaicLM
peOKOQjBTBJYYCNw6aUdk2LGzHc3lm6pK+TlLjbPaGuphoZZgErYOLVPCWe4qBErQ/O/M+WHipGD
+eIS268j6Bo6ppNF79K+h3qmeC3Uj7FmNJ9lT25b7kYdPYsZ3Sfdty7JVAQmaQNQNr5RVdkyGfFI
kiEFl8o/aRk0lDL6LlsY1ajIsUJxLvTpLa5x3rSleeoFsAO0JAuGGLa5Acx6o6cD5/tJ4/oU+f2q
7poItxnI3NS7qDon1MhGIaCbIUe9DDiaSIzkD5tNYAZ9TpEZdv0pN49l5B6qMkjXoW40QMS3oJjg
UCbBGZgeZn0Lj1qRimPfpN+miq83p8WlS4aEOmRUDOsntJsVKAvaNTYH7UJPBuw97k4pnC2FNCLf
rPFNp5Y39spXdDrYmMVwQpqz1KnZLjqQG0szrLZFXKMFDPSNWY8vyHKYOSCBdWrIaUq0MYbaQ0lb
0TI3CiBH1nve68OqK8f33k5hI8UGJ24ds1MEvpdBdpOuuwlvjXjME4a3BWeyVdfhbMy/tCpV0GEC
k6SthVCRKSqhuevj1ltnhFWgsqeBHoUTenzX2ZZqwf7io+eF2qoaqQwYsKGXbcPZtEuYbiC31PZN
b7jQFdqvJW7WhW3Ej73HuMIqsMu7MMpR3lJIs2lHVd/Gld8m30YuamsFiQdaWaiZodWfbIg/IfyJ
khJnOVT+RkBERuaa3XAag4aCeMFsFGUZpSZvvnQP6uTdFTUcKiRw+Xqoredez5cDlpZlpiTlphk3
bKXNhPdekrBum8l9rqfiYMbNWzqEl2mka2kE7Ys6tNba1PAxeKAaN7PmySpwR/2kPvydvP9zmJKQ
gr2/CvosQK664Rg6QyV0fX8V9AWeMSZhS3FqHGm6pPDmDjbIBSn5vCQq6o7Q8B7NotTXSpoJ+jOB
t3F8qsJpC4hI0YFNiC09FLTrvt8etVRx74xhXAyBnd4SKbjO7fqBU4H//7xxTcYb/frGLZXDQXdM
3aLu/9c3PoVZZY3UaPc0guO9YpnINbDbL7Cs5tCXGkqDkUNPPwlusQeEh1F38//vPfyLL4/6h6UD
u6WHxijvr+8hxAxuDXBT94g1xtsiEftYi4I9Iz9A9hPM9BxCxcZjdqCUDBla9WDdkgNXvPzzj6gT
yfDrd4FUFOCuJlRHs6xfkmgwSI1GFdv+vi2AUAZOZexb0Pi1ykmwr+ElT36+xZb2qDl+eSZ6fdiF
FFu6wtgXXq2cO7cpTwzoF1WG9ttHMMP1KuGKrgUYCXxO0yhCtTMpvkfPMA9O09fnQqkFxmL64ZVC
TzpLvFzGPCM4hnQy5OU2dnNJ2eAmlDfkpX7954/9L45dWxBFocH4dVQgVvLn+UmM2qqNEzRd4O8t
DXJpX4PliVwMo5pvbwpTLD8jXcqeuWU37UxR7NMho7+fTAzbh1OW+hAK1d7YadAW9p6Bsr7zA3dR
FV63TaZA7ADWPLRerm/md/7fqmrm8OaI+3tR8/8gwcyzv+CiP5/yu55ZU13SRkDd8h8xVKEbBPj0
P+awEZpDvzmaYammraEDm3NI/kgbsZE1O6rFT/spg/5J1qz9hksU/aatUwhyUSn/B2EjVKp++f+o
rmPa/IkdHES8IVKd/nogUXyp6yHmhO/oSbumnzId5puBMLyDForpICbKGDiTKZJLiY4nxTqeCvfh
c0neDafkS9ZYUkcaM9kfKb4iNR27w7zEBSKt0+D3geifw9Z5QEYEGEM8eWNfB7BKGVN7EsGecOYI
+9b4GAANnZauhD+omeZXXyHlngQwq01EveBwvWH+z5R8vk++AoudkX4xxGR/Djrn4dvnsM+ax8Fm
CYTO1xSGVjJKZb4RWMoR/g0V96+L0H6/h7EgeqXOYrwWcnPXTf3vj4wQ5E1kpkTjKiKtFWdcVKqf
3xiAgHIXG6RdOXTI8K3wLX5uxi9+rFF/qZseL+bBHD0auBaJL9e7SYLSibpvEB1KHz8o9qtsik28
InLR7/Eifa6d7yuu1hycoQTp69HyYVSFZi6X84PrjUZFPeYzOwz7YvnNm5NUQ6YFvjUNVkdQQECw
uwjJmVOHROGaPoV/cJ8SjCAfcH1UX4lns9cVnGUMkCDU348jB4YumRrz0kzHmJfCVqfE+MtmNRw8
ba3riCCVQXv0nLY+xE3BlzQ/cL4vOvlF/rTpuvef9gm/VD5LIjiSGcYh38f11YvPzX+unPfx+Urz
4vWR8wunxbYYOdZiJQZPkjja5xINdHHQzYR5+bw4b55vyil5JdHHW19XzUup3MG8ZKL93mV0yn5Z
f32CCTXqkCNGVzRUgJnDN1/7Fbefy/Pq640tj5XP7fPKf3n/p13Ni2GJ1Y8a4uP1KfPS535+3cVP
r/t/FiP3XU/7fP/rK/y0p8QaLcLnBfE484f5h1f69175+qZ/+tw/7fu6fV6ab37a/NPivCm0qPka
ib6xEVIuhcPf/3p4z0t/u+7zf/Hr5pAZL4rfv+xHkTiR+a+Dx5rAhl9eoajzSl0r08TPTD/ZwtXk
ba7PuT76l93OG6zpLggLc496Iz/Qjs+ljiPnqOdUcr37y7rc8HCKWfKB/2dxfui8aV6ab+Ydzbu8
3gWMzBlwvp/Ou5sXzV560P751ecHzjfzy4BffFTaPqFhzfvBWWh1X+fFDlqYuqY3TC26x1aaqMXB
Mh0yHrH8Im1tk/Iwr5xvnETge/zcND9qXks0NuIGiLLIesuoXxmNEnXHedOkRtZEbYy9qqYP/Pen
3QgLBSH5onRuYx/1zue+FB3z9LGqQhoT2NJWYwL3UUE7gBzmGz3zF28CS59qOF9phcNga7/Fsuhf
NXQMu+R97HGO5EGwThUK1GORiWXv0OKBZk+gDrNwS7J5Drrtf9enjuollyB0PtjkvapEAnZ9l58f
YzRQXY4heXetrPF08jxO65hr6VwB+rt19Z9bP58mnzE/92/vUlljqvfLrv+N3TB1aZHpOrt5z+58
sZ1f6XNxXjvvxpmv+/ML/O07SdUQ5NaY46S5vpuaTKBCjPdw07iSqZIJ5aZDyi/KUiM/2XXdr4+5
br4+5rquQKhBLe2vu/hlt6KjpPz5qtdd/GcvM7/b66tcdzOvc6P4BeQPMnA8VqjCuZ4JeV2dl+Z1
812u4BctUsfNdX0X1BT854d8Ls6bovm6Oj/nlz3Od9P5Cjlv/nzk/CTkBb+/9uf26/3PfdIxWI2K
CfFEa+iE5MoNUw3zqKmvwaAQ1jORz0WsB6OL0cdl1g/bWu2B+zAiBWlXrwh4V1eTp7dL2i/FMgoK
bKPWtHJICVpyfSbrLLAHmuGxu4WXfapdF9Jho23dglo7zXI0dWA7i/AQ169I+vZaXKR75NECmxVI
D8O+HzM8I76KqVapy+/RRMZtxwiDGtONY/nTBRzpti4G5xBXibZIwvJRRdG2DfL6axIq39HhUYrX
wK4jPL3xe7LIIjHBoPgCTdDduqGLbLwnnylGlQ5hCkklcKSEkDKrGdd1GWD0wGI/9tZOhwi5ND0q
S0a8SYuhXncDFu/MNnZFXF48JfyIM9QLzDjQMFuoaR3wDV7vWpSe47cxAS9gOjHEcEbkK6xqh0So
X1I9Hm4gSJyotTILlZF5lv3Q9Xm0By3j0pRZou50EWcqw9poUG51fQjIZCJqxE/ixVuXYVMP2jzg
l1S1jQEp7RT209c8Cd/sZtLXWv+i1g+tX1xKtEF+uctTFcqXLc9zZrCFyohNf8QpH4fElpmORzKX
F5kLWzLb7gwr2ZVWy9ErKgEDRZprnfw17wfixOE9SACDvhgDnTysd5KQ9UPqBd1TYttw8oPxPm2s
UxaWL6bpDavW8ajX3vmpf4hEcUTY8EHgWoZvAL8OpZqW36JokIXWqLKCEXZHFqCWwQbEULc6Z2NM
e1SyR1Q9I/APSXbr1msnFQANSvd7pOXBQtTCITcYs7VV+hR183BPFOpLByu7gtODVaJdlkblrIqi
2WrkNRs+Il19iRuMsb+JiLcN+VjW1O+H3nmhjRHddm0x3bVfnQdqWx3oCKhnZq38UIIdsoFiA0jr
OXenHOYhNGM/QJox6RJ5A6pt45sFuBGXTmpjYkjWKJYCeCUfBIY1Js2e4o+BzTxL6n1JVDodjTAg
2aSyV0HZrRQoSSvP89e9mZY72lUv1DQ+cCUOK0gjLYL5206lQDmOtXlrakdqoV3sejeF3lhHx/fI
60rC5VC8K5bvbXo32SQpdKQyV9tl02JIqIuPrDQu5JNpm6LgcCBNy6/XBiaJrRtfyoi+jon9lCY1
+lgT081STwsXkjEkpZq2HV8cMxvDSjUK0LSSu0m7h7ZQAwey2I+HKT3qXxogjFYDOASuBpdK4Nzz
M8aCnL5AHc9ZXl8yz0e5bCIHgeggS4cp/486Rr8L5XwBVOeuZbSPrytxjhb1nZWHjC9W2/SCh/hQ
5qN2FEjIl3wen9qP9n0wq4TIIpo3pj8WlyGzSL91x10FKnVVgP0mbLqVgGa6A2GKU7YBq2MSEHAZ
Kb7J7iB8kdF5mvqOazg4/WXReg04eF/blqbxCFWwPJVR81DpgbObJpImw8hYjFUxQgiBHNwyhC5x
FCFWOqTkdQAnTS5Dz/QPmsu4znPzCfE7fK9plC4AUoAMiOItHpvGJ2sGoNZmiro3hPI1rEBAlDV/
/GVOWNpGJ7exgYFmKt62Nf1hQ8Mc2lFbPCktVlaz0Y0TCh90C+Mrws0FQv2M8ylaE0VmhVoVOwgR
IBN8ArcTgYXmHGOOxr1Jfbc1u9VoSnhGVYTLoE2+5Oq41HvcnwXvbKUb9bnskctZHcA2FYAEMjyS
8ABDfm0askrMqN8V/LhQugNa1t6PLA/OIaUsKxoevKy81F5hbp3GPSYK3uVCU8oVWk8FLk/zmAuF
g8IDAIVSJtg2uv7Q6SSaT6G7z0InQ401oIiNSJ0DirrtYikZC5J406QmdVNEi0vLxt7hiXYjM0sJ
YlqX5XCDfuZr6gL7BNlI38SFSZZPL6sxE/elXTzz76P3XaFF6101WyXca1xvk2PJJHgVoqJP+GYk
yu1Q1YLWGJpmBLlPIX/Tbau/YZ8ZKKAMwGFKROsUnh4GDxuv3SHgx/O778h1pzNvnWJfe9RahmUI
4ACZvLqJl20LqAsoOBBbewn2zSp90L0UmWUV+0sli8tlgC0DDZf5gEKyIx/n2N5aJXF7kEAX/NP0
bRmF48JB7lCOZPcAojmKEYOdaSO8hoTRTYO2Cgv+k71XA5UoFUHo1IU0iJtyiKtVaXPs0blwSJ+N
Mft8qRhFIY9eqh6nu6aJX5kg5MsRm50Lhm0DvpHjw6INQicVmW1Fi52R9J4k+FUrxvoSI1YjujaS
tIUVZzsiVin2HsM88AgKIOjHt9VlX0LqNkJQidM2n/Dit1ibEGIZSMO958kac0SJ7vMo1GltJGWM
LiFZNqP3VrXmEXJitupjPLkZ8JS0wnFhDyPEYcwiSJARRfqFeMgGvCexR35EYh/x7KkLo6S7BdZL
2zRBSdKoFhK2YImX0kFu4VZYZkCSlhRTVYcMCQVyfpa/UFFL91PHiAhXyUYxraeBuAdLS5+AmxqL
xsl2ic8vbNcg9wJ3OkE+apit149Zi7+x1RGJuXpwEzs5Co8RwRSEI2gVDlBjfJZrPYtuq3sVf+4N
RumNHQ3NIee/QU+jx3lBMkbTvXVtuPY9Y1iFlnfRbTg2TPAQ/MbqoYyRmlTUK0gGH3cIZeNtjeTI
S6PkMEVkc7bGN6MbNoE2wRFz6M6TlrwwhFptptG6ySsl2RpAj3JrPGEBAHiidTfAX5gsFZz5kMFr
RdOvMwfgoO6E74UWgjAwGCjUhHNB3jFwpuQFkh+FtDjRFds2yh4dCkQt5+MDnUJYKlp/zkjIRE0K
892AZtPSZyUci9BhWusPqLufytKqVk3TXFzg9nAy0eqADwGYL57hbIMSA5sIBdTSQX/ZmFdWLUSB
Mn5oY+3Eg/jZ9DussETBp/4pFN23ouel1AhFNwaRpW3ah6rzypOGRNYYko5jtEEtFbzHQG76+DCK
4SPBwLUsbQV7KkCqGjPEUjdiexFhEiB0vSbb/INgPBzTZYLwzDaeHDKOl7oa3HidQ9Slo5DFZeOE
yzK6gG2GYCvEuLcvGUKrVX4qCsDL9IhJbIHFbWNyQrC4bwOISS3OcF5xObUVDT8tgQBdkldfIr6C
d6XvOMcBcXS9s5VF947RfW9tzCexBiGBnKYmSMINArGKkU97LAPLos4rRdi7LBnDPbaMlQzfNXvt
2LhTxnieiL1oWBQiVpCzF/qW6cNSGK89AufbWpOnziSLQQERTd123zO152QSLPnGPTIdnEdmbAXT
um0OmR7HCQpFN70fjMxZKVlx9nX1XvRpi4kqezDb9t2vEZ2q6KwKO/iaRC5JAEMgTopRrlXwiLsg
HdYTjKtFHkTBESXoTUwZepiUhWNohBTQ4+BkaBGpXJy4DjLcwioUOPRG2xyVGY151MAg+gy9NrYl
rknNBA1Zl7CqfPW1a0bcAfD5dZqhmp7f05UNAd2R3YoJbNcm07hSBeomIBk23skIyEYnbiOruiQ+
F+NAV7AF29G5iLobM3yvHLKVewHXOENlFh4KhfH2EFPrnqIf40QDtekqBkeuGawdc+IYxcak2AYV
E9qjDNEUIIAkI+AkakFRaPz5aOQoITan4U4TPUBhT9woBfvIGyJPyIzDsKVY+gJH2rohKwWbAorv
Vo2PYdNiOJTEan88w1oCuu4nX4J2Ijq7At/ZMv8R1CuemvxoCGKt+HsxOtBac5X0lDsGaJD4yN/g
ACMWR+Sbef2HQK1hu52GV7H7sPwnyvHxpq/Hj56spGcTCRnZroUcWA46omR7WkR53Z4h2GvC3fmg
/xREf0UD1BiRub91lDMus2/uWMdnKkdkMOnGQRvqcx3jOa4mfw/QUN9Ro38z85o0ykbKwtDMBR7I
Nrf9UTjFCDVrHagQL0QMtt2wKNq4KM7xne+DpHmvgLBsymE4OqNJDoag5W5xUShs0K/EUOaRNIG7
Z9Out0ZlccXEq4Yh/M6p4udceLtec56MGppdxyR5odsjYtuSX7V90lDXgibqiJhT45tOWg6iAdkv
bm6nitaJyJ9zQ7wFUMSU3AYA0CXL0QGOGIfTTQ7ZCimTFuB6N8S2cvnJFO2uamIUkhE5ygVW2Uvp
HQ3FlYAPuQp8POLyJCavRa7TiNlcTDkBXtdn+cILVmmFiL2Qe5o3wA94ayZ7WJVNRybS9FCXD3Vi
9Jde67cN0gBMxJjA+gkxdm9FEW/Ef1KKzoc/yyg2KlvQcyilcFkcUfcvQkoEEijm3zXyBjzYXdUv
nSzNjzYt18t8QzlyWkbjxEg0t39fR8wxUUJtwF/+z3XtRPKNMEKxLR38wY7p3eKxIJGUg7Gwywt/
CsEpfzbECHGZUm4ozRaQGmGhzndJbtYvUWWHt31bf666rq8t40vI8Pcwr6J9LS5JMWAaguKPUe2P
XerCE5C0sH7OD/lpg46GleHLdY0p8AeFY57t5xeeN3hBv2A0pq+YnBaredW8MYzV7Gha48O8ykyL
8MYmFRQBanRHrTC34/HSaFp415fDxxCW3r6XjhL4E6dhMI3LfIP/p8XWZZmb67pk7AAm1zrgXTSa
oL8pu5x0pT3EZmxeQnkzPxhKM+0c3F5jACYnw4vKj5r45LiYUkUz369wZW8qmMx4SuX2gJYzIyPg
M7VzKwUe6F3Knv9Oa1xcN1ZuzfDoyzs605vPG6ZWLy2QXOD3CXtIfCB0QwaC6/q4IcZMl0wq5En5
XBvjwNFPwwu+9PamyMfV5xGFEAJ5JAJIN0nr25zR152hOITDR/kDisfhOD9svrGIlsF9lBW7+e78
WM3JSDuUkRrzs+Z1YhTJSsnjcwKoc+mCt7skme5e/Jg3rOvtK+p49zKvF3ba3Vo4F73IUfkc8mEe
UXeFLYLz/AhmgRc11HTKNhx/+Rg2O8V3rUtZ5PalyAIgjIEzrZhj2Zd5g9ZE9V4tEDrOd+cNfqwa
N2WCED+KG4WBf9Bs6hTDbxeOjNw683R9bFCWNgmptb1NREkA8BihM1c8JPuZ6awGY4zXuu2BYLDh
LW10SBDLuizDu1beGE3d7KkpZYtgGNRP1ch/b/Pf1P65+R+/ZfVb/TPOTHPlc/6gmbkgy0wDeYYL
g4w6NN3337v/rvGbpVmuZRHebpqO6SIM+KP7b/2GtVozHM3Fo+7q8ll/QM3032jT82iH1bJp/x+1
/wU5v3+Vz2gau1N1KUHQTNMwLd7FzzqSksubUYjW2JuJQ9gi6CWMXPURwvxzYsicSIHlpbcMuhIb
G/DJbEjDmWZLi1pL1X7nc65ycK/V0sZmScl+Lq1tGlcElzMT8UpkFeEMWAs9tA4BCQCOf27VcSCb
BqtcJE1zXWt/gXpN/rz00+GrA9HpHBqcdvjfp/MqIJdoQ3oGRjyN4AtgavE6xKVX4NbDaepJ8x5S
RozfKa6rBpcwrRid3OTc/og73Xqow36JcHElOOXcJjgDE2kRhF1PIJO0DUaDam45tWO+MYalpVrq
2h6DC3x6sU9UZkXp677Ch8iwm6qYtCa20qTY4VZMpW0xkgbGWFoZ6zsiOxrgR1gc8Vwx7spjFzHU
YQzjaB8SQ3OZTGUZ9sA3c6j0t2Z+i8oj32DKjNauCgFEGBbzqpQgK7/Nf2S4Lj1pvyyr/Ks7Ev+V
9ll27KfjCO+RkR+CTjUhzuJG6+p+n7cMpz2Bw4ExEbhchAb61o7G5z4VD4QNQH3HF+pKgyh5UsZm
lKZRS+dqOfUfHm7SBldpEjE4L9WY2mbHyTnsCmtJ+X0Xt6FxlClOZqm6tzb5NXDRKHe0AvGkoX3x
pJ21kcZWD4cr+LYNNQComoyYU2mCNaQdNscXa+KPdfDJgl84dDmRnoWE8QwyDkqfbbXSYAvHVqar
BhCGTfexMEkeLquqIjqRsThqRkDY2WuOZzfHu2sDyYA7EhLD4043HiL3RQ3MdcXVCIGfW98IvzzQ
UwE8DvhnBVj6tVQgqWMYrqOtLWPo8BFH+IlbfMUNLH7OmzugtNLTP7xKXNcysbRln2KnSVWNkYO/
H6VducG3rFZmu0mqLl43rvaulOETZWXPLXB9OIgpkpTPpdlvxhC9GA5jSQt/Kfr7nMwDqkR+j3na
kzZqICP2LsVZnUqLNT1S70g1JJbmayFt2LY0ZCPveEEISvwGVm0hTds67u2eMkNDuTFJilU0kS4R
Sdtdj+O7k9bv2LsokQ9KPh2/EiOzE6m1HfGK99I03kj7OBeyna78MKWtvMZfDiHH2MY4ziOc595s
QU+Af0yuuKt75yEJOn39nEdOAU1YYbLjQE9XE1ic+Nor6W/H/CTt7oo0vpcxdDVphdelKd6jKyJN
8rI/yC/ZEL+tv1IJiNbkHRrL3LU2Gvx4W4spCUjbvYxR6bP73MKOb01IMKljPAdI/DILx//AHzoQ
yXOhGi85nn4ZZuWHpO4QF7Ag0yUHN0BkJRwALXTuI/5xQNdB64gbRPiMJc0uW2YSIjBAE9AlVkCg
7VccZd8lNDAUl2JwT/ZlG+0GA5r1UGsLMdH8DaAViI6L/wi/oJQgAxSlj1B+upUP48CXsIM0gwuZ
Aq9BCxFjLMr6D0Wf8DtASTAlLmFCASPxCQ4chVoCFQzICt4LQYMMsQeICwbkBV0iGOCWYsdvzA8q
Z3CGksE7+vdOAYw79krlwSChSNhAAihVpFFkrFGF89cB+kBeTLBWJQjChQhBgZBWIoiIAQZILPVT
XAM4zCVIIp+REpP90gMuGgYgDPwpwTj76M97Tz9HjpLxaaoaDD4zwG44+6LBIyYBFkKiLGwJtUAm
TEe7A3TBOH1YpLAv+hE7vko9nenrNyM8k9v4ThUBFy1lmEniM3IJ0qgkUoNfbXBBTaawNnQJ3Rhj
vGLQeUig8yJl5+Ah12oVoXxWyRwgpnkxoTAVsXinZgLnytkH/xCkh+Q9H2B++D0pPEBARIjDHvik
unJjMiBKyQopgIYokh7SghERkidSS7II8+alatIqVM6jJI/oKKEAwoZLv9AsxGp0+9FfJ1AOOTJA
l6RefQ4ky2SSVBNH8k3IoFGgByDKlOwTTVJQcAeFuMkCYj7K9NkzM5WLGZAcIMFr3etpKMjMQOV/
uTuP5bixbdt+EU7Ab+A10xsySZEUKamDkCnBe4+vf2PvrFKyVOeeE7d7Owi4RDpgm7XmGlOyVUog
K1TsZzuTGuuvk5GZB6KIdLGSyuKDZ5EmlSR3vDsfcMskCS4TKBdNMl2m/pPWFXAEPIwxS7AvkeK/
SBKMI5kwcfrQSEYMjQGNsuTGxBIgQ35r3bq0eDBImyndJ7NkwDUTjELLeQVQ/UrdotjWA+UNiZND
fJJuE0lQ4uA1Q/FN+wv+DxZGtbBtRkm5McP0axWPH5OyWV4X79DavrfpLQbsOK4NgHIKSczBFQM/
PEnRcQdmaT3Fu1MN/n3JqILHoBCQkQ2Ax5W2Y5LIE1CthFzXOqRVDA9jjDeTQbW0G32Ev0C+zFrF
4H10aejqVcMdgWU+ah/yz1JvTQUpXKCIZpfCvWw/OAHvSgiUHmjYjvUr8eQSCBR8oUqShqpFEyRb
SE4F1GWm83NamA9Ub/EA05CsiFFjWCtzylrX3Ls1xjR4YH+Yc8hQNQW6zTQel9jwzw6FEVNJiU5D
IiSQdKSSeLwheUkB4KRYEpRaUEodSKVKspXGuP46U/maYCAaCOBLlf3TtyrufLjmUdR+jOrmVIFr
0mU9yCQJTrh26JseqJMp6U4G0sKQh09SnwLwTxQQukfoSGtPkqFiEFFI9v/wu7dckqMaByM9HZgU
tgfrYMqokyItsqUu9NF56GduPCzovriSR6WNcC8koUpIVlXSVMuqy/GY79N4b3LDjUEPv9+3qfeF
dZXp/adB0q9mMFgwzeFhfRJ692Uu7RxuIC7ljN7OWT5D0Jrs8Eyq/wslttWulpwtusYX8K5Utsle
uw+DGjCP7p8SfkAhSV1CMrss4F2LpHhF4Lyo3ySBEL4wK4p2ev6HWWPgnAAAK6XPOEAwIG/lpq3o
SQtJC6PyBWvAGIKY0Bc8tPwPpglXwskYCcb2/DbHFiCtlmhGIVlkuqSSUdw/MdAhwBR25jFpiNYG
vRGsg8hLNwoA54M4WyTrLJHUM5uqMk9y0LAdYMxE+RJGKFpPxclxsvjX01njFpUkNWna5Q+w1SpJ
Weskbw08lrkJKWPBSNxf5xiaEnqMvmKuPaICbWDEexf6pWkrJMstFFDdYsl3A5z5ZpJiW/qXYcLf
LmhH/T4T2yCibGaQjDicrj85AmpcQWW251FQq8ZcKWi5GRHF0ZO0OdDGrZZUsOpWhkOBWu65d5WF
1TV1k1Qn6bWxXiJGFhRhr5AYk62VZDtMQmxMaMCeRg++ZN9ZkrWR1foTODSsuZonBYBzFoh56Lw2
NX9Cw9SzN6y3lpKCo5HgMQRdJdvqlstQYqQ+dsCfY+z94ZB1zh48qgkDDGJfLtl9s6T4ueD80uVT
Jul+g+T8mVMz3AuJ/svrb71kAQJA+xYv/dYcAgp4E6/YTzLxmWTTee7h2EvkFliL4afRhmIVFgR9
hEWjPI/C3drA7Rm22Qw3GWqSR8E/abQu48/RwtgYen5dWve5iZgrxgR8FfXWp5q8Tp/iLW4n3anK
YvLak7djiOiRcSanb67aBpZcO+I0ZhojvMkemsYYLU+CGOQG/lyys0R5ctrpJR2qfkNhpqy9sUnW
TB5oE1ih6wYIAvw/fJpLmndHS54XMWCE2nW4zncMwXMz+Rrr+gPRXoabUD9S4a/jzEdZ4CKvLY7i
Bz4PW0fvDeLHBc9JsyGbS+A0G85l/mMBPQLrDCUClTRnZq76yzweETusmrJodnHZfmes9IWRXjEh
UylLu9/6LnaiKSakzYxPYzcNG/CuhKjNMFh1bklGkiTYynTr7eAOaLnI6uSERnWmLRskEnfhrB8T
o3fvKUNwqcgOvi/uCGqVPqcXBWDPBDIolM6s80AZ4Bi7snZpNGAwYFho7OD/YfLTPdiY3QFz8mji
uhittHZOeQCPjWU+AFRA0JJ0b14UoQQYki95ix9dolWkE5Fi5LU7rBynGEDXjhDVVv6Hfk7utcjv
j5MgVxd6aGP6MV5bzXJoKutnBpxjwOl47Rr3XkTAdvCxJklKf5ul+kPY7vRYdHs7aO8KF5JUCLoF
Dxf3CGjoLoiDI2a+EPFr6zUUUmXRj+XelVAI+tCFWRj0sLNrPlCqQVeoI0YuqEYNG51EKdH30NG+
W+Ve7xjKFu1g49aYEzLkRt7ZQUCxSrtPY+1bMoK5IhYAiAf7mZVjMSZhskOeTUR40eISZIN9i4hM
RicvK22yH9CiGNTSnxuyiI6BGOAW/AjbOl9hDQDaPPdgn1jZT88Tl6gV8Dsif0+B7bSuZv9zbJtv
hh50zwShn/SiZNpfHTKKeqj9/yioXUI6RJIyZMpezMxN6icbj17qiPDNEW7gbsJqBs9QfTVSRF0A
af2d2zLKSpZik9i9vc7K9MUXwx1yLIjevf2CsQ1mjM28g3sAlOwlSawV8BaYbT3aB4p7znofw5LK
gdn4Xv2KSbAUnXfVNoydb1rrfATWzt8O1gX+2CZKGvo9hlGWsXEiEDvjiGO8QRByV6cutXfuKU3R
NfTtbIFxtXdWirHwUH7uqP5el7E+7MzxyxhH5bmkKYgLz9vjXvzsEV7MqCJ8sfP9APNjG7vkZhr9
UW89sRmWjj4v3UxOl25hpyDlT75j7PGWeBRiUiaFVffsregvJ+MnatQvYQ+GvtN3drPUe4SV4DIo
ZDRzy1wHRg+M2Z3XmsMzHI02fUhqIKShanBBwUEIIjiGaGhkmn7O7kxqitbLmFyEPv7AAcIcfX9T
jvDh9b5fB+DT184oK+iBg0yuXaDiGyll7MSucCdjCwkRVUh5Ee4YfAgwPkfG15xS0yLhgkud1nv3
iP+3zN40JLEkXR3Pk9aTASgz/D06ZpVejbflOPfjYe6l51d319nOQptKjKqFEiA8/cUca3H0rOUt
F7tSS3HcSGhcysC4p/7OPHSMeNzESDbDSOKmwbQc4G91CeS4JAyYN1lZcW84yP06bJFoTwFrDP7H
xuJJc7tXt/bgr7vm9xG3HhS63Mt2fTd6jBx6gvX3LlEtxwzvCUi/DDpNVCwzukPPs5knz1NECLyI
CMus4ck9Z7LSosvn+64mNNRVM5BVXTefiiX+RA15+2REOZXoxfh1cfZUrlVHYVmfXGtaAx/unuMl
elmwD+YfpQGL7YrMILi/FmnAcl1V20n+AwVGedTiLjnU2rKtGspE1MJwvb3LM7dXW0rXXRtFt/fs
4NHUu/WMP+8xiAr/hFeAtoP1+TAo/9S8P7a5jZu7LL9xZo9acLWKhcq+I/a2xxuGliztD2oySQme
v8vCCfdMtx0+RAjU5nr8WVioQiIDBVdoRo+tMF97bJxQUQ0FbEGGDgPZ7o4W+fuoPbqR038bs+pY
Z6gfB1ztzi1ra70Hl5JnI7DUOPCgfVF4rNUZv2fYfHfFhJsCPieJA0uH6qktv3SxNXLKXQwzfZCP
K8IKquS0Z11grqzr46MViHttdBlDzmm/icPqqHdw/HpAEnmgo9ns5qdAKyFIINfUsw6/kPo7TRG5
VMu9t738lI7ZF3fElDrEkarUYC2kIXCNcxPbH0fLS/cL1Y+kowP8bri1KxxSIx8Jqa5/ITuP9qDH
7jjJvHY1e+ZT5nvmphPVZ7oHdLTdqU6SdpUny7IHJHYXVCBSXC21901lYHeVeZe0cz/7lfkJc+2n
ugJpwADxez/5NUQvxDK5vrZdo98nNXD8dqD4F10hAbAKmSYgJm5a/bH3qVKfB2QrpcDihUfILAwK
lev2ImZYqE5WPC/aliHZh8HR0j2lR+QgxPApxydCWMCwxzxHWkkCNQOLvaqtXUPZPPZXoKK8Gmg4
StMz4YSLbZl386yB45Fmw6NvdciCo36jC6qezF+Lmx+x2udEQUvB7VTAMaJQYJzyYWt62vcqz8wT
zjYPLbfSXm3BYP/Y5t63eCBqUsOXATIJRVI9HMqA2NY9ihuRfgJbcE8lvNVTd9InqrlgvBGVGQG2
TvUnJfsfVbUBY0hKvWRqv7XxrlKfXJuWcR8vzP0WgaJOWSd3g7TOE2Pk7ePQ2odD+qW0lw9NwpDf
k8ULanGtKrhtG/xRlCNER/UR1eJq2nx9nk1Q5rV1LJkZdVbi75CkNiZFWFR7Um0ByUnsEI3eh62Z
LOtYBnOYbdZHoGnqYbQEES206gdbGkOrSxo3d2j53lYKdQXcZ47agzfJtCLfq2/siJ6Sf/U7qO0i
8pudMOcnx+q/+QP6sYjwydjy7zp9sw+iOgaK2E/jaVpshlPMx0CV8omYjIXjyfbhfMVph3HuwIeU
n1S1ImqzbKxl7UlwdiNbNfXRG3g7Nb0VXQxlYT4S3d4d7AP5lu5QUHHrCZpf2C8MG83+A4pfG4MT
iVGfFIlccdQ13y92sHme/qwvsCljK4c9YzDahNz3q0OULISlqBiY80nbW0hzsCdN9LMeB/bZaGDu
DBOVwH6TjicdYzC8wYW7yZcZ+d2N176EONI5IBBoOMBgCU20J0ezUFq2gHPhuOprgotzdZAjDNX+
ppHZnfyivXTItfkLK0L+Nb6NpBjrU5CwUGtqoe44PdZ+LvqEUreQFYEmGtsAXsHh+qjImh+1Zsqq
K8bpAmgasoIe4hv1MrI4yOfFKGxbcOZxgu9xbKF0bQv0IL3FQC/eomo8VjP25FOFo3zYmycI5BeP
SMEOo+ThpBaWaMqtA1V9JaDrnUAJYtgprElgXY3HbBm0IfFuWhtZSNoyVGdyJVXxAZwf7PcmOraN
0THrUQ+jWlTyflZrUaw1hw67a62RNZaOTy1VWFNBpRaQtsvT997t6WWNvrROYTVZp979qBcJDlSy
BEYR7dXaQjTHM7Xv2uAwFXTjb8hN5zumevgUkOOkqDFp9qG+fIRxKTZOnD/MmkciXS7qONr1mgmw
oI1edYcp3eTNfx4zGg2LY9c7iql07rIAysSiUSlZMWHKiUjcuR6Rrgx4hToB5VdLZpzSIHnMyMc7
AOA/RxtvRavW0I+M815Ph25ljuFgY2bXSKaWDxWyKvLLgFxrwOEan7FsZwxNSQMVONF9jXh85UwU
JYyp/FZltSF69UxsgQhuwyDJlB9ab8hxoSgaID3owFonpqXAGQaKFxcUND3do9XfdcI+D21xwD/h
Hqg44QuEuPfB/LPsjejONVtiSATcVvD50mPcwKMLXX2XdMyex3G2cZdtTeOeJtO8H5pebABLxqCS
s7sIo7hDD4UVLR8INqZYqCK1z3UomE0lRDnLHFx6gXStRx+zqSbng+638Hun/Es1E+1x9OxTX2P6
41TcDOCivsdN/phL7e3cDsm+rxlj63exV6E5d+M7g9qTc09mfGXOlbNxjTZhehKB/rLmJl5TnZ2f
bwsxmS46xMVAp3RnDsIFHuB/IHCLgSzOZdk5N+Z12S8dYxBqn/uYrg5d5caZTfPktdjTqzU7Mbe4
ELgHXc/ys7V42XWBADRc+2ih0aL+Mc0i3kQOYBMfIXY5h+bJsDHgUWu13FRrtwMRvkanKaBKLCVj
ulYH9AjzbqprUCD9uoC6ijrZNuLXlvj6rtY19zTYpnsyywRItVoF6gYVFxvpTHPGE4W4au9t0Ywl
6EL5ItAShCadPKXQwGKINolT0XVQCRfZkxAnP4UBYvRJN9Fx5ThbBcipGBHOLTfnWCPkHpruG8EV
WalgpOt83PtjEJ2rmScGj6YtXQH/C81jaGknnY7zWNGqjjPNZq6htK+z0ZU2V+PZmCmKTMYJ3BaD
SSMYQcfTrnUavi0OrQBEGeO7EwF3dNu3uMv+ILoCdbj7ZJU1jxdyu75sX+KUOW7q+W9jinsfOiAw
Z9aBcGt/KYLoBz65AeCMDLfEsSL11mzNFl9FGcM8WWn2BcFpMo/EMYikDS5VH5qZfZ8wed1a/GRZ
0373hcTUdTBRrJfE/2TPBMZjh9q/zp4/0mVDsfI75Kkjka6yeRYeiS/PRXTXdMyzc4FUEaVhFL8g
0KaCvPNAqACamsr8LWuxorFMIo9WTydLi+dEyGVb+DmdQ7itSDAWjjApoGKkTqOXIf9CGYJHu/Zg
zRq2xXr+gBieWoU8+Bh08mEvt/AgEaMV1dEogJX4NYOFJVobCfTvRhTVBeIX8nH8CIJgOHlm1p1l
WFaO+oHf/UTNTPJLHNw6ebRm29mYgq50ybpv9AzjzjOB3E0n8viPUwkWN4k+1TM5Nj976UiccmOR
znKxCSkAfwdUN8XI05eSO4CWcu/7k4sUCAm8tEdZuNhAdLGYGn6jLqZMqyRiTGEF9rGtfRY0ikB8
HdMpVks1X/IU8V320nZxsxkslF80gDzBwRZZ4IATL3Yj+qLf10HwucN2I4nrbVnnx8mb+H3irxWZ
AJHjblLU+LKTzdEeNbM6BeRJXD/7UAebDtbLqgtA4Bg+lBxxxEf6xyCKS41f0Coa4q8IN7ZTv+0r
a6BH+xB4XgqN2Nr6JXIbKCNn3ELWGrVwOXU2I5LNnpiBN+wNQn5loiH0xMHDNu8IBFIB4On3sKr2
/cjw09K3ZCHuCJ/bCLyzn5o5HOKWf9Vpvk/Vcu8V2SYdQ8yGwtfGNZ4NF18l50djXdIcZx3if8/T
SHCNBPKxBiZ3njV32jguda0LxRFnnnbjrNbUordC8zzDGOGTJl+qhdqMGR/MU2ov0Q4RwpvpgMZL
qHki0h9FZNYjIA80AeQcap7xXt97LfU2NXhwRm+qWlCX5Ytu41OcqLbbVoDGLBl1j2bnr9IJ4X5C
hLHHjoQ5HC0vhljW54ixxyrrZpOpEHk4Oc8kVsGfia9Kc2rkwoyQvkbVnPB0ts02xgymB+IaW2Z9
6sMSEoBPsWbsIipWwAm1EEJ8aPOlQfco7WxQwJWn2bOqBQzdN5cS4TVunExv5IwDWhMmcmLeR1Ug
5QSYZKjCZ3VweqCSBI28nL0YcjGpERqU6W6N1SsVGXWC9IQCkCThWaEgbEZ1Ci1L4F+5So1mOmmu
zh9PLRNgP2c9FEu+ogn2oes6I6r/BbLtOAGpjHN3PIVykTPlOelfLDne7hbt2Sv4JoUmuzx1khSx
HiK3WFN+1oC5FfWJyRpwP7U6wXM/Ts3WSJHCtl74Zqri7TyWvAEY7wAIrqNHkkE2mGjmRcKCsRYy
2DP7nFC8HKFaLa7ng11SJX3bLgznqI9ht/e7kWzv7e0BSTcnEntkumlbJEAEDLu3duvAvTIx1D5F
x1ALzYTex6PP+MifTgxVxGES0TbIls+W3XbMXItXZzBQmLq9QQiOIBPVBiTpoDaCPe4/6W1MSHiQ
yUKGv26vUzMmF6HA4nTGBmZDNRS9kVxg40KFgTbtgZLpEDZYOJHYegC+D536hi0cGITO40wkIDGp
r9IIYxkJINLK+phpNIvbKaOmEcMJgIgNVsFtP1DdKMfazL2YbsRuuG1bWlRW2Zm1bncaO/9ZSdD+
r2rshCuRM/8zYGddZngb/ijfa+yur/lF2DEh7Fie70sWlmV6SNz+IuxI+I6r66By6AQsEDu/NHa2
gZCOtA2vBBYI/Ma6aezcf+HzafoU0DqOJSD4/G8QO3yMv0vsoDMR9CYzJzwyy8TXfiNU6XlU6YG2
aOeswRNThH19Glv4Bc6vteu+auI5SuYYGMuo1tVZ/zg2BUT6m3kmvCOvcrue2lQLmJf1icAuEfXR
f+zS3l62lIR/IDfS7QppLZaqOvoW9M86D70YbjA7YzmDUotqltPb60lNkaREFuQxdRa+W+9PfXe5
2zm3K6k1SsHpzfrx89BjN387+Nu7jgSDpU3nX59Crf12zvWTtZogbuYjpr+dUxjtm54M/lbLOtS3
zKPaAHlIsdA/6LabUiqWyl5D7VUL4bZ/207JhoAI5UVIoBAwOniRy1erXdkAncV4Ueu3E9WmWtzO
vJ4uX/juDf7d4d/2hUXp7drURasEyI8O4Xi7klqzfHEv9JqJiozlTChjFryMWVWL5Nea2jSngMM2
vd/1cG/pSLj9Vlz/ytu/+NufqjYL9f+jZllkMTm6Mrdyl3VjE8PCM7U+IRWKVihryG5HkpGhbsIy
r6J1Y1QEQOWJap9au75O3dImQZGd0RkXdZ/Oap86nBvGubaidK+2mAJ4zLg6BorqPW/nmaP96Pbg
qdWB282vNq8XlR8QR5XJ0C6j3dDmx6bLIyVX1SIejeHYZ18L2QjPIaXJjFxoilO5KHC3pG9lzRbY
cmINVlJDZbW4QGVRc1Cr3Yw3UViHRyL2xYa6PbQPMpylFsyYeoaZRAOwiI0Pwpu3ar8KeKk1PQ32
yK/0vYrjwfr/K5h327YaLGAyt/isAm9qobgmak1F5AgcEy+VgUnikm/LXHnUB8kQY0iWwi/swzUU
Fmg6j5QXRwOOXOKgAl0qFBaqCNi7VSum6I0JVztDtEvLjIFKlAT5KVerngz9U3EwHJ38kUo8Z1c7
+r36OvSVvIVaBfnBQCrL8xEJX4BthCnM/EETKM2TxD0kNqSJ7e3jC+YcG7PWyVzLe1eFgVSEUm2q
hYpaqjVGsffMdbydCgoRIJcxsIU4w0rFbvOcWsllbj+oX0HxYdSaeje9h7002YSo5FgLtATDiYVi
aMz5EE2N4q+4ZQjVkIEX2bZNlaI2zVJTwNSpBUX/lbaak5awzfVzGZLYEyXcoSWm1Gv1odR/YmsN
5iFE/dQu9Q/d/qtgt1QEPzNgMWj2svy1YriMbYrcpC61PoHA1GA1y5yrbjJMCKhnkncfQ/lXf6oB
rNnLMakJYcL3bE/qmFqzDXNr2ll24B9vTprCs8k1f5I0LWWcWEdauzWs/gcMQwZmnRwSWinZk1Uj
V9V2sSTPhpfiQybD89oAXfQa71YRSbXTa/OYmynErItRlcL9wFcGmHYDB+GtVK6oiZARvPCTrkXt
aZYLtXbb9BZmO8wnfqpdWNV89ohnb6Oy55ZQIVQP4SwOuJiu/IqqRghu9sj4DlPqvVVYG2xvX9Yr
7J4v++vLT6QYV+akVUho/vqG16+pRsKuHL5WnWEe9fzuFndV3/IWd63sqgY4PuwmrwkwliMqhAdQ
vL4xkYTCITk3KFJZk/8X+MepuGs/CdpzTKW37+5XdXeUaesTU0HKZAGzIVPyK0ng99o+jyyDnI98
qOXCtvNLHfHkQRSlBZZTm9sCX5yYylTm6OpfgYo+EggaHpWl5yiH8ldjUDnHuRpzqm3HwMq1XAaE
52pAoKg8aqF7ecVtU0uiNglZd7D8TWViiSTkPe9OATMQkOrrJB/GNbHK6aT2BcX8RZRdsjN77JnV
ws1S0nOlbqBpye2NtTjdqpeTtklOzNQaFtTcpDgmTsdGPBsjOW1ReO6aME57qvJ84nZAdkUEm8Uw
IXeTsWyov9JBNJXTCnWDX7ftuiOu7Uc83qGxcauGZ0v9/Y38I9VimT121kicVqaKuascjso0qRh6
p+lApkqiFvCX6fH4+dTNrdZumx3z7G2pUx3sIbgQ82Kc1CIMjTdnQL8AfQ8IkYIWyoWIaU9v+9Rm
uRQ+SjZ5RJ2oDt821T6gytHenN2z2rLpoQm4yEtfV9Xed9e5rnrERiH1zgd3HrRd0+L484seZCLv
Purth9J08SqiVn5jGwieBy0M16Xjk7VB9r4xK+6zTA4lCXkwCsJVjnic3HldVcdpVB7ADGCLkVEK
WUhk0iizKY0CPqlVtVMtKnlYrWmMmuk0JI3q9hq1OXyweie+XkQdUnvVhShh55uniBtXVYu773U7
lhe5XSkKAGObsVMwG5QPnjoMJJbxrFoFCsPwVb6GUsPipDZThaC6bf/bw7kaN6sz1Ysy9cTcrqle
ftu8Hv7t3ZLbaxy04fuur66fQL3u3ae8nni9hpBsmzDwpOUhnX45yU6vHen61XZg2qjNA1Iaap9a
9PLobXPxyKOok9Xa7bVqs1/q6JQ5K7Vhh4KOVa3qjrsQC5GX0mzZ3arV697bdW5vRY+or0N4lWt1
VL2fesm/O/ndFW+Hf/uI6sXvri+/hdo3xbQUXnyA3vBnxEWFXW4BmN82rTmHCwE2hcm5TDPLvq2W
SafbwnbyZhs48w+1C20Q3bsvh2a3U37bVAf+x31liWVH3Kf6Sp1nqfHCb9e6vsu/Pd4jS17Xbo1K
R33iX19UfXa1r1WNlFq9naMOQ2ah+brulF/1do5jUAkyEJOrRvweKJhWv6BaqB9v1Dr+cmHgQK6l
7nNVFQjYsn7YlGqQlw/DfRQitVFOk44ctAk15FPbt8V1Z1MYeMrVoLh+PwnWOvRBdUl1EbWtXn7d
qbb1GSdnowAp4lG5DBBhXFejrjGRbfxTl80InzUHuEBDkIfiaYA9DknkbS1Tn7aF7ciguj2AOOMz
BeIbMWNzP8BxgHLaYNMiB9AK99qrsaTiuZpRxPf3wPzho6aX0mXXPuG4ieWNXIvq3Lmu2fEg9kz1
KTv5K7p2DXclyPqgdJgNcucQ/wTtbJg0/bka4k0xc39ATQy5VGgylJ242ulqrbYezNZeIcB4MmWm
PdPDCTu+yEOc0M37ofec0yQXvV1Wx7hDyhRW3SmRcxW1liNvRuZm7Bu90E+dXOBNuZzaxjK2Yel8
U8GvQc6Dbgu1z2WEsLEMizoKyJaUH9TjtmxJz5gtmYEMwDhImuTT0gCCyVV37MmeWC2Q1A/HsnzT
aYJpIuQ4C2g+X1P+MGpNLdSBTEKEuyEo1ipEeV2YWUR6E1S4ahsVFDhR2XUVpL2uqr0U+F3Ahfg7
BRX2icEzaMaAYR828+H3kw3ZWquXqSNqDQ5xZfFnlA2SqNsi//umOqD2xTU4dczsnE1R1H8CjV0s
hSSFZVyrfbcDam2SP5U/wZFI5Whe/b9q7bZA2v3nf672qU30moxHbtvXtaX/EC34YuLz9ddRdUDd
MOp1Ms7dubaxW2SXe/OnuG1qqsuM1GSvlb1vTZHqn+4fDCPp/2L0RIE+Y9N0Oymz4n0cd9toYKoK
lixoD5MUAOCpMiDEEASBSwPLltSNKdquQAyPQpTkXKr+Ti0ojpSlah6K+qmlUzAI9qpFj76WQQSm
yIPeV9cGvFaymVsbluMFta0o8AJ74s2nDPU9TgLjSYW6DRnvvm32Smly21Zr6hx1ttqsAlQS/6dj
rA7+WP8xxvo1i3+WTRF/fR9lvb7qrygrsHLqDwyBiYltUSoMkfyvKKtp/8vWHYjkPHM2agkCnH9W
MtuEZg3PJJyqc1dYf4uymv/Ce8EjiqJ7niU83/jfRFlNvs97GwAcwADdo2B0haVbtmnLIOw7Hj6Y
wrKq+366FKPlb41SJ6sz2XcDzkL7sIqGj6U9Yetoxzi/xVTBa9SfUUoHoy4O+uchKPOXXM++w4K9
G0hokXUtLlhPb1DDJI5ZPOS6r50wjPgSa161pyxrOFLhcmj96uPoedNDkczTg9957hWX/336f+Ef
5ePV1OG9SYUjC7DfeT3IL2brPFMCfLztma4s4H73xTAwq1I/6odLiHxhP/qU1HX298VuHCp1wuKu
FAJ/birlgLQgNe771rtrxsm4VJH9Rxct1dmfhofSrTBdMjKklr3WkaUd3Psmrbb62PSPIo7sNb6t
6QE4x0DaMcjuAy/4ARctPuCs8lSK3ngRedmsDbMdtkFSDWcwat3e1YufIO/Gc+N6JkaxHcZS9XgM
KS45W/2Y4HbZ9utJgCLAYyPcogwOzjSesC41b9MGg/URoSIKZmFH52jrFBoh19nTnt2lsg4F3gXr
EAT2f/lNXe7Vf/ymLpYfvuk7Qgb/f/tNYxF5rj93l3CZux1B6XjnDxQshJ0IX4YQg5xqmU/aAn0G
Ply8L6rkS1eOPzw7bPexX5vnFouJLEDRPwzQZroS+5SCKrJVneybqXGeSYymT3Dqwde55kcfhfmq
CZxPgOQGlIQukEPiQGc6+G1oe0uxGpEEF7E+vlDPw8TVJVlLTp9cOHWN+ywi5U4krbzYkxHt8aFu
Njx0BgoaL3tgpEixDZY7mxq8y2o2R+PFEvyW/vLoRW7+OkNPG6DrU0xURfcpxvXz0J9EBSSI6HnH
EMZ5wlprOSRRl7+a0Nycvr6zKGR410vLlOMgA2fznMTrd43Nv7nHjX8+vII0jOAud3mGLfM3CIGg
+Inq5ay9FM432Efl2UsbpC4DpZ5N1AdUGOKGOVCxcD8NGKOlUI/doNjWZnTuaipnzcK59J2NFAiC
mRVppB43DDz11//8OckW/e22EYYQdI+Wb9LGsJC31btH0dGn0K7asLjoptaektS5L/A63ToRBYjw
1fz/8nawHP75fr5u6sL2GMwImdh6/34ofeelbqLysmk1I3rQjD/qLkVvhYng1mgM+zJ3KSlha/Gf
ax6oFTSwjYuzztnXu1XY2/qTeAIyFr52lp4f4e7SnAmcBXuy6bH2WiIZW6G4r/al9D9s/Vncl0tO
PtwEw9Rih3b/X34/+YHft2X8eqZuOqZt2S6put+/kBBWHIVFHl8c2/qC5CY6i4ibf/KMhuYqrNeh
mwJeEFi1thTe4uAeZOdm6c1d4tZPcWyGDBsisFW8iDkdKvnKeFSL1Pb/QMsujlbMIzhj8bYZdWiL
01J06zZqiEcBTSOFg4KVtMtu7GE+BPV4gpOaMxodjBP1g8ZJj2t71zYiu+giqIEZJeLNh9u9RuIw
GwFi/qQXaEAyr9/goRX6S0sTULW7sCKYRFXEhJg8w/STQDd13xNzrwqzgLb/2bWw3bQGnX1gAKJg
gmncecDtIOemC0XwWXsOSoIWld0Vl//8uzv/vJFwEKN7RJ4FbUTY8vl7d+Pqbo+qwAmoZPbWXTCZ
Mrc1EilvPo2RRsM7kM8eG2+kcnH+kRpe8oeVGxv4OePXOhUGcQfbfYi0RD+mozbsO1MET9AFplUs
zx3a9WRp848eQzFIjkd0dcmXpPRw3gTe8ADDd36ss5zKVyejJaJi/6ttBBBqqie79oCHNS3Ve9JB
0Kznx6RCI4n5ar8hl6odw8J4Hk3JqTBrxLuLR1St1ouD5uj1rrAnG+tfd6tpxXiYFgQ9tltkF2re
Vxi7fx7SqXpA8dW82uJDQ9TrzWud7l43tv/5Byai/49b20K5bgmXPC8mrViq/P0nRhgW6w2ls/eg
4AB6GZlxRvhinPV2gl8UxgamOq53UAfUYvKCQAOlyjmNps317vYaI0DZvlRI+X5d5t0pjkiMeqUu
frva0OZYrom52lyvqw4H4DRg8sm3uJ65uBh2AUAlCuv6uJjLy2tjkx/RtBHelh/odvb1LdUHhKoS
4Dprv173UfvJJ7i9+eyn/BmB6PUjPpRwE/7Nd7qd/ed1jR8knkEXqc/w6yPe3l4duH4mtXp9077K
HyCtGM2AHq7zoDnK16sTApDM+LDKbXVELWb186tVm0c2rS8RffweZeKyRal8p1nBOZakOQchEty5
QRLoBh8WHTWAwa6jFnM9Mo59HRz8b7Mu3c3dx1kbfw4lBTE9Fu+Jvfxkgk4N2By/dODvMsnBi9Lp
W5XDD0h6CLojErk1PLne16uPQS8uSWsCIm3dEHh28WbGDFcBId/j2AIB1Qj3YEfOdPhw+SShLym0
LbQxCsskva9SHL+aYQJeZRdTMv7m6cMomX8hiNRYuruNbo+CMY7XSxdoq1QgLPZgBppBQ6xEn57H
gma0l2RBfDLx34Q1KJmD1AtZWIgTV8afT1IJEatc3PhHDaxwkNTC2NKO/G1QSd3mEWuPBwpmyW8m
WAHqXYFHndvNGyFzF4qIKNmIJpDESNIS/z9X57XkqrJl0S8iAm9e5b3Kuxeiau9z8SQmsV/fI6nb
fSL6hZBUkkpCkGSuNeeYEdGlnL5fNkkpRaN0tBgcE2yZzkJaVMzFFPgi0anw4nx4jAU94EoRGjOF
alTMxlbRG0kC+yAxD56jdcos7xbhiztrUi9WuZhoggbdoVGY6LIhLLMmPQ9v4EcW6qtYkSONfPyb
OtWzSRlkI1zzKY2aa1BLH65J8TQr/mQFiLKmH7JnsauV4QsYl3ADuG9NqX9bdv0fD1tuo5iW8BOB
aGDPuFv2F7T6NSQEC+JDhVPQGle+wnxqbrlHMW2cBVgG08DHBkWzqQ5EQJ8bRdfkin3OFG8TeCfk
TRCcjmJx9kA553T8k9T5U+GVGpGpjJKK31kB8owMTT9OXt1utJEDDKbqsA7lhWC6jjRF5zjGgP7I
xEiaSB6M1OHyHkOadqY97YDw2GEqYlQv2dPwMlBcpya+shhMWJcyuyEb0My8V0OxSWewOCt8s0U+
olw0227rzaAJfYvo66Y3adgAOS0U7nSGe+rBP83HN9tJ/7oCeDLua/SM6VNJr+dCEtUJXA+qaqC9
u5q+SQpd1fLiC6pksNLJk+Q6v+rhsJbwWHtExwrPmtgl/q1hMglrob0JdzR33kb0Z/ehAkAXd0Aa
2v6hWbCvrPRmOLCxAsJ2wgUN21Q3TcFihcLGJgog60GS7fG6nALYsj2MWQvWrI5eGxw5+NlOB0Qr
FZJ2GmkCS5uhNZ3zv7Pd0y9SCNtRrmeFtK0U3LaGctsVpB/Yg36JUJZVDSBcHSKuo9C4Loxcw49N
gGx+dBqAN5Sp90Or5c6AlSMkz96mDksVPCjygUzrNIVTuXUy/QQGCDCvQvQiHHuEIDByaoHHCr8L
V6Nex2RjF2ElZ7WOgWnCMOlG061/8dL8bg3wXhgQca2X4Xqe6Zu0PmGhzpjeutY24d6DFE5hC9eA
K3bGbFw0D/Xm6HEqj/DxZuaX8AnFK5OtXZoGr0SBp2iHxMXQSaOVZv3JMYR7CCfrwcoKbFEFbIp6
wAIz186n5rP/Rgjg26rKTBUqgP0NNMlqzC6+K5otTCRjhVP32WSGuuKyXR6UAXZtajVwkcD/Z2hr
2otOW4Kw984sh34IXloLtacTOhNb29fetAR5xuRG771n71mK4TaeQUDb896BCD2C8lj3ChI9QYtO
FTZaVwBpR6Gkc1ZFs4JL5zhfeoWbbikNp/CnweYm/AAgqV0Fp64UpjpUwOoZcvWoENYdLOus74l/
Ntetglzn8j3G3Qji00dDDQYbekqzITT0NjkPYgFlhyCz00rBsxVGO3Yf5Wz6W0sBtiWk7UYht9GQ
QTEmJ3kkbHtvo1H2FKC7vw8K111Ua4TkznMCNyRiPARzhHbaVpBvQFDPkBKYgSoAOOuiQ6iQ4Ibz
BSzhYipUeFZaLw7BBl7ILzxDE/cXrLgCjEPUfzYVcnyUKK9NhSHvrW9OMJIAu+Q1Y+BcTwpZnsEu
j5lVzwpmXg1gzUHV7gtFPVfA80mhzxsFQW8UDT3Tn2Cpz58ldh36zljSg1TFZrofDSz1mKGzgq3e
Kci6B229Vtj1TgHYE4ViHxSU3YbOPipMe6iA7UKh2/UkOA4K5t5Z1rOh8O6JAr1XJsj3SciXTkHg
sRjXm0KB4SGNn6VCxVOYeAC2+pzCkKc5c9Vhyndl9o/RtTHe0/HgzHOxNuDPEzCHG1WJsBIb72pS
IblPx+5a4zHd2AphHxHkJJ3y3VVwe+rfjNbw7l24923s1MdY5ZQ0OwYYpKH2H1zBB/qPxgfip34b
6PZw7qNAu0GWoL6vnrFslrsZspS77sbjOQRZQCgDL1OvN9gxf3xwcCDnZu1JIpU+IOzw9lEWpS+J
1P+zvEc7TFf8dN17Xdvxzi4gBAxY7rE25eV6Vu9R+o89UIQfNyWDVjhGfBulaC95Z+GADRrts6cP
tryXNxcQXsrAfzS1UQCOyYt9R+TXOY1LHWJT/o0VoPlrFsaZMrD80Gxs8TiuxIWyy3DV9HjcBHpX
fBEcsVueyq4nQhiY+zPpThOrtwFD8Dw3jw1iBAQf6t163BZt/sf0aPfAadLveumTaBdDZCL4wnoN
q+DDUc+EL3LtQy/+mDq93Y56FF+GTjrXKOOSUdmEFsxRDlHYrf+OHgL4qau7Z6Y855FV83YKQYv2
vWE86l1or5an6fa7ZVf2z0RnbW2RsXqfotGghyHr3aA3yZtn+m/LMx2wf2kRm+9d5I/bxBvtM7FO
0Q1GjoYT3gh67Qu27UbUQK78KCGHwLXS56DBO2ZOk3nwpKs92rVprJbvYqOKpGnT/gAIgsQz+/G9
80Rwcula73pcDKzg/ZdlBxl5/cDlqn7PHWwFnAfDuc7q5uZ4Q7oRutl8CwEmTu2hygXsj3TZeaoy
8n9dYfeHskvqpxwUy+/uDpjt+rEffmtOEuCY1uxbYLnZWdNybVv7wnkLg/h5ebeoi55gHlA2qHV/
21SOOBccd7fGKhA5u539LfPgvzuSXh2snLJ/MsK5xS8WVwdjkPpTKPr+9x8PRDxUnQ/ZPOI9nBbH
TWdM1QWauI0jcpzwxhfiz2C/a8QVf/dhrG/qvtEvqIXlzaQ6+PuEUjs3lp3/pMCrN5rWhJde0+Lb
xGdch5NV/oGKlDeD8VO4ULlsexDXyR6say8MFRvCvyhAbnHA6S6UgNyX8zV0vfY6dG6xqdPJ+/FB
FywfpemorkovuPqySa6Am9pNIbCOeCB1L2F/WJ7FlM9ZS/7XTYyadVmeoAep/z1pT8vncUP6IeWU
6DfiweQlaB1rM+Db++5xX/9+oBiHnkA/d5sqI73otRdsSun4Xx4/1vIM6hDN2veL+s7g6ZzjyUy3
Ukzyqx3b32/tBEOxZtFp3HOW04DavQrgdR9+Akv7/dr4pZM1Oyh+iHynOBdqaFKL+083ETyVHTNL
fh4zCMlhiCz/BDXN3CpW72dJT2r5LiGy65Up3EOSaglrg3o+9UmJIMtJYAyOZCip95Gao1D2bvbo
TA09Ma65O9fVSOaNwMyo34ioqBEtXTM+tqYW4cEALuxAx3hnenBanpFFJNUknBKPc01wrwnlc5fC
hOlMD2I2rmFnnMfvxM8CTINTcgbRYz7BqAQlkI3fnDw69QA3vPsxs309pqThqRfoZn6hLum85qYV
HnSXhU0Yw+kw2vPyQtNJoTxR1zhxPc+30PnbneuXr8sfK+GT9j5V7m1wfABsGPN+3xW59NMw6N1L
2rQuGUy5vQWLOX27A5MbN/qWeBp2gP/EMcj1+tWkwLd8fN2VA07FwrqWUTjejTwhQkl9zL4fv6Tj
Zc9da1mnRPjpdnm8jCsWkXL4rCbB7AQT7GEYHfNtJlBq+YjgoOCwRZNxSWViPTgRdp7llS7YMmV6
8x9JcTbP/cRY/fuHMNiYeRd/+CMhW6XWzHs9cLMPPbE3y1tihp42PkSzM+rC8FFOYJsCl0Wa5rfB
Q1UaclW3tfGA1Me6zHLQ1st3H6v4SJlnfhOlw/rMGCHEgPj7rHSm9h0RZrQ5upVrw7kcq8Y8gYku
njvcor+fCk8pTjEx3HWMdVdfoy+w/KGN51sWeeVrP7vVUQYZa9yxy77xKy6ftpshlNRt4sB1Fyjd
zJAasSmefvdO25VrOuctY3no3ZwYvsryro3RvQ4URp8RQuTorHO64eoHzLWzyYX+ywdRvbOskkNm
FO6r3yQsT/m7ZmgGJnYOsS4awvty2GEosr/MdK+b8Z+x59IdGRn2OJvgHYtruwx9byWqHEABLNpj
k7pfeErwIVpOfRVxxNSktEBe2sK7Vhk8b9+DRVj3PVfV7inAm3xMPRgKAwRYLKXGftBt7HEBGSfM
/Px7KuenSTb2VcAj1f0qAODdkVM0/6A61OAh4gywBprWoGPtDe67aUP75cvzK9ozBrEnxeCLV+EH
xyQFulGEtXUaex/6HmtAXPQI0i1W1ZHd4VJKaLzNZv+s5fYXZYxDnvrOW2fGwP5MgrE7V5q72OMc
bZ0K5z5u4dMss/oc1l71u4mwqSGkCzL1oyGY8xOa1cvNcelwAx1oxjre+0ov9+/j//95y5OXjaV0
d793OzveR+V8Xl62vMHy+NyrHL/l5r8PMowHa4Dz9qpbPAkt1vhT1iNutrFe9lpLucBvpyvvRcQ9
oMNtn5VvBLlRf0lYAcXoaPbCl29J/AGjhFhtr8g3jYv4CGAL4iO1yTqduW7VM+cvgQsY4NlOg0zY
ubq2cXxyC3x20S53vz2pT8cl2lc0ZA3MCEC2fZd3XATGdOv3d88GdLM8oVc+2iUKuADS8XsrO+sU
pw7WaD5n8FmdFimu1P8RmsYXWswCy2YCBjE7ATl50WDugEoCVyimbVL3H0kbQeoHnmWGaDw8mEK2
U98Lz7p4xEztl93DWdYCqYUvJjIEayhazFVa96/Ll6M6Wp3A2xR6pUqOYj5J+wfZsDhrrFSIwEte
jR6VQ9vKFz2Nx3WrpG7olNlXhq6TC0CORGIIbbc8tvy1bJmiuxbW927KNuVIkd6D0lSW3oaJAtoY
a718sBgP7kYo3J/IC74xWTbw4l00zM1LC7QQ8a32EBdhvxVmf7PhOhUdS0svIPlOSSZ9H6V1NaHC
FhEXXnjL/ToE4HsKMzReVK9weqnj4/fdHbTPp+V+AYhjnY5Oh+FYHo0wPbS0DA+z0ZXbiKGKFotO
yAxd643rUHJIkxxT/+wRHden7bqXzWNnl91ej2mkomgf92brXVxtwg2bZB6RVU1OQ6QKtN3cDG+J
new8UfsHEQXBicWiLdFRxjoyHGhtGCX7kSJkn7hrxx+NVao6epXypRmpOW2N2HJP2hj+Gdr2b+qF
xdrvmoz2mnWz+7LaN8K95zPwEXMc3hbbwOIlWBI8l1vNIixptKEkEwkuo8zc+VA21huhW+41zOEi
dN6DJur4PJsEHJVp5R87XnptBxLi8jawd02tsU6HRrlNvQT7JsTKfeg1h7ZzB2Blprs2+2zaOwYu
H6s3uptGFtwR696bdDoS31IrP5etXT3NU436borcq+OSYJ9aGjkaXeysaUJ6O/IYrVPfGdYpHEkN
mDBskEPN0phLA2lnmrVHTVDe/c7ZlTUFYkhnQq/qhMiul8gewodMBCk+hhwQBpbtJw3L64r/g8ay
o2abxWlyMiY6HKlTz6t8MIxDpUA1sR1c4X94u0VM/AvH6WqR71srOy9K7WWD2f0haNFLT8K8LMaL
xYjx7ybTjHI9CJzEuqf9ibLklZR3uWYCFp400b25MSq5bKTZQEFkEU4vAnuv/yI90thNo/kQK+WZ
1zoswf30EFssdLY1M3/O6x6raQwUpzeNZo+A5lIo6+2/G+GiEZjxqqxwdf2EcUGgjpjwmbr+afn8
i9x87HMofUiDfmEjC3GEkhNWSO8tEP1IcgbiNSnTe1Lmzi43sd0sDy0GnOVWj6eYroLzthgc8nHE
nbIYHhYTjjkRO65740eU0ROnWvNQGInOmRhVm5z4ScrBrWKKL8c5yUpK5KWpSHqFZZHRrB8HP5vO
TjFeMvB8K90MmRwpgRPIqe53s9zV0bCgBVV/IXiJ35nU63/NRAVKw02I+ItLSByeZrVB5ZZvC+Dy
K0OPrXU5i5vo9ZcFIROHfIRl44M8+r0V/t8t3swiWI1efpZKfL3KmbrcspXg/t+7yy2dwPYidavD
v4QUSwFTMghIkW2mUO6QXS2bomYcW5wh/z7mZ/DGsW/Z60U8H1pI8GPADEgtcXwxHLx2kUuA5ows
0FdWkkVoH1uzWJMkOQIR8SCcwuzyjKo6G4GfE3NWRMWGrhulUZ+x3cQHXCFErUzg8uLN7mcKNbb+
GEq4MEUI4GowcPPLifEiUj1YTeLyxyZJo5Qr4rJxma2Dyk2K313SKVe0sXArlQFm+ToZSST7kOW6
rh1Ky+92Y5J968qA4PTRpp6M4bB4GpZhCwcihQ9qhjRCwgfKa4T5zFa+jeJhPDm2PZ4QupBMFQwl
zghswGlaRMcMXtSvwaPwONXMUieicDF8BB1AzbDLj+aQlhudqtraLiws3wFx4k25za0QQ5mC/cjO
hDGYe1G5i8PuZTFq/GsmWG79v8cilwMxkDUdV46LTkKRrFAbXNO5ICwobiBsiay80CsMQJkCUtFi
EN4zwtG9V+iS7i6LMVPYLxmRVzt9TP376Jq7jmXuNz0Y4MKB7VCYljO/BniNodYInQOe16ExpAQc
8bgVHVxvzi4WKh6SwNpdAtfuKyhM0hjD5qVwmvHs9xbwgefYCcansp2DW4nGQFhaf0qhsRAgRG/J
piUOwtto91MSTfehJuISf4Li3rtkGiCDqretOdCmyXvwcMgI4LmIfZG58UNBRB/sDLOQm7iIKCmn
arlCtBeKl+HRpMK7BTqq4wEfhkdMvSyjoE3ifp925qyVDwVBqRNgxYfQB1BqBrRuCAJbeRRfPmBz
wzio1WidjiYxvn12MdCJgVm2xM41c9LUqmimOwOXrS+i4CXv07+NHlbX5R61eKaAgkGFMLJs3QaO
/T6WNs5Bz/jqbM3dWraB+sIskncgvdvlca/q6SLACT66Vta8NUWzFyJ1noJBfDbAXTZBZlFTqqV7
MCcEMObsvFTAXd5t+vzHCmwcTK2yfRfG7GzGqKQppP7qY3KtnRw4HhZA4mEiki1yI9aOOrFBKw/G
6Ds0zRPT+eCntg1+DwTTwJCzva7LmFLOLikGwg9umZu292VjtVWCeGKEtV5D2kW4bXxLrUE8UDgv
4CY7FgZMPFonnx462u2sPd5qqflvJCAlhxLkPo2UbquJ2HyI1K0pmeHfJaM4NHbJqYPZ7tSSZfoY
5w2pfw6EymmeQBNPvWRXt9Al83QirkxH5kZm0cmbGYHybmqOeuyYh7bMCW7sdMSiVfUW9Bm9jaSl
2GYTcExOSLT1fbvfMW+QK51r5U8fPQdZf4gqS38b/eTUjlm8Tt2ofvHMMT+WY9+sUXBRT9Zvbas5
fAgQLalB+gJ5FzOyv1FeIXABrwSesCIqg0thINvHpgahNhoi/MfKCNTF6e8xg2y749DU1VtDgwMz
bn635xTRFyg8NyiBCZrmSxJb8oXcttwDg5hMMiWyq2vvJd/C9abiIC1ZXpYzPXF9YoRAX04E9U28
hl+NS135lJd5d0V1Dkuce4aHaE/Tazo3HthSKwJuE87x/aCNuf3ujfm+mUXxQ+YaKPI+jW59Pn7W
YzVdaItS+8YVf/R8x3x01AYI68VJqaMXuk3sAKu+tVlzkAVpLh/QPq07pBUQY5phk4Tu9Gg5c3Xs
Y7ptoZVtQoFYpJxoaJshc8+wL60Pk2Il8UL62quM+McHO60B26Wv3X2iu3I3Y9uisw8i8RIElC3A
cH5FqpRAqbK60CAirLkgIqLKHJ3WxzT98XN368/x/BkEPYqoPC42kW91m0oX7U6zJ/ksCzJpgEkl
f8Yo2fiV5/6jpcSW7rQemjnTM/8kSBtnIIs/EUBGu8KPixMYk4X4y7pofDeCyHqtHT2hgcjs3Yx1
89UJ6//eXf5Kh5MmqcNUUbRh/eyODM7jZH8QJjjva+jTO5A79kfdjB99Y6C4M4f/tI4+33rsalEf
5PcJMcDZTwkVt2wqwA40/jtVy2LtNhG90mSibkJ5V3f/BAXteyQe8Ysd0gigSzIdImxVT7OhqzaM
qFe2NQ8v5d5xIvs/uux/SAfP38tyIptXG4t7HilYSFBqq6JJ6OOQskCzodmhTUxf7WT81DM8cJwf
/rfZ+o+1b9b/DK6gNRNC7pnFgeIP2RwtuZZO5TAsi5wSqZOprO0Iy6fnui/hTDJpyoxgr3kzFHNP
I+1i7Ic7RsrPPInmoz238mrP3saAifRWMbIXqf3au+7wXHDOl5Yt78TLlWBzfOPIQQSwxvHFttGz
At5uJ0kQc51z1ctnUecvRm3JbWrNX4TpxfD/TdY1EIGeWq01Ng1EjkM0V/07r/nIGpuwoJoTo6FV
vK6BuaicXUogQcUSDZX6+yxG4O3tGoaP+2HR4S/K41iT/mLV7Z6gbn1X22FHwTQ+WJSSDpSZkrXj
Dvah7EtdXV/FVpOZs41N6jJWmLd3usIsGHtSH2x4BFuBSfq5mQjJa0XpnvLMoqfngJYC2xAdqR7N
eyt3rmmmx59xBIJ6zrWf2NDo0aUja9do0jYTI/KfdvxrQ/gBxWlBr9ZsMm2b3ri1afc2ama48kXh
XNKu/Woao3nOowq0kapvun7jfPufMOSifQtv/mUwzPwcyMIATauVmJDbnJlvab3Os/edVsZGi4Vc
ua5L1kVo4oI3ocwQrp3u25nCnC9qeewdC6x7E7A6k36+py3CRUyPpgtSGeoKifD2dL/E1e4CwoRs
7Zoi0t7SL66eqsZqdoDWyPD7/QUlWWzQiF7coh03Prlm322S7lAjA+Ib4vzoC7VXdOu5zhLrqGd5
da5C+riGQUhJ74xP8TxqN0P2++We45KVxDWlvbYEvwl3LuMVza2N4yXW32wWfxtcsbuCX38btfiH
89b7HpDEzquMqdgaZk99k5JGRl3Pr+2I8MLwE/sz6F/LOJ0u7uBPCCpb7WrpdnEmVl1JifQzpKH/
3TRi72ndP3QyHoY0RFioWUwtknk8a2K65LGRviba5J015HN41NPgDpo2uHNWToi/DQhyaLb+GR3s
dmlszwfaVOkzgQ1N0/qnBmDDKdK159aKOArblgqpa5IeWWbX0oF40EInWs+hjHe4SeadGdcQYdVi
ui06eQ5z8zgMbfCcGxoCmCR56ACKAYknQYkhyhP+LR9YVlXqG6J/0sBpMcHCMJQOrwWEyCvFC//W
Sq9gXdE7b00c74tgmldjaFRHmsaEHdYw9ZOS10qnDk683WumD+8Jy8M3cyT0KxygSoV19ak6j99J
XJfA8wd3O7UTM7SCBgLfJr/aFexPSX3hpA2T3DtV+YcK713miflIIIy/yyiPbaoWQjG+qWjlEFUJ
yqI9lXbdvrk6tfSoIIlWnSYQEEkGSerxMZucH70qXLWEHx6R2Bdnm6k90Q6Kcizavewp8GZW+BoB
PeSincd/QjWj1MaDiwB2KxISjPxHyyKFr+n7/sfnwgKuLt5SL8qRBxlEgPWqfx9qhMXO3asWplvg
WQmXOsDUzixIS2D828Vlll6c1nq2PbosbqLNd1MjQG1AhH2IgjHc5fQ+aOG338VAE6hriv9Qo6Gr
ZngFnGpmS6abPNV+lWxyOxUHx8etXVoM2LPr5GdbRedA+vKOmp6LQ+sbxFgM+IFBWg7zKjFH62DH
9qYCfvFOVg0lFur1pcy45rsy+NG5WOgYAp8rj+hpr9U3du8G98S05J543v48iSSCoxi5e0PQTzU7
ellu/1mIOqJ5W+Tn0TP2bSC5hiXRhxN5Ax84RPWtbTAYtdckBYOh4zhZ1VZfPpiAnQlIyeg/GSyF
+Np8KOs1krNE3xA9VmlmbPno+ZYClvEEdkt/4gRucCpJOqO2zcLPbi6LVBy0V7PVkjYjs66HeRzE
IXAvvd9z/UAW1ZnN2aplc64SrvKimY4RAvw9M45wZQQmoRRlDgSfv5wbf2zOrJVvmosmK5TD69jk
1zrrrCNzk3JT2iZlvjS2zkyzuLq1n7EEnjd2Tn3WM+2ax2Z287NccoWz4yuVL6IIcj2+ZDmB2oVs
z8R8Hw290B7CaDbgyHIqAx5135uMHmXZvclol+RJcZO+ld+0ejaO0AHJPOWhIjOQ0xbm2qzy6UZI
8wuuRO+lJyMAeWnw3ieN+5jU7/24h/JXPaWkqxNlXpv7fhTttrKzrS+ok3jknMWCE6aa8Xk15T7S
mOoUzt6kXfFluXR8U+F8OW5XP6UKqdgWhfujskEsEUXP2eSZJIBgo4mSLzSRcIwdt1So1/FdoktK
y5Fkk8LOj5pmt8+ZwwFL++PgQ70HseFElP4Kq0btUj6zNyhKNTI+o4RZRdOP7NRy1/oaI1Jy0jEM
D3Cbx1OSZJepZ54jGp8QepwV3xJZca8TtuZkngm/eJwxfrAn0qkb3zGekD6MnoIGkze+M2dBSElO
SWdbeOGj7JE1BGnxJZlIrnCbg0MBQ9UOouuySUZIx05p9JsgkiBwpPeybDJKu5PZrIakGN8HGIW7
Oo3SfQJONIrILdEHTT+FcZdf25DLsU1GJ4I8mR1yGesnsttJDysIt6NS9SCt8ENzNDhobc/UiqEg
7Vi++p2f38ovc2K4SzuSsGyXQMFWwRSpgWnItvp8jwca/Cttnxc506gJWAn0tbbiKmXcwkoDBq7Z
rNWTguyETBCP4D2kEdJtyYKGCNfplHQtmb3wFM6mRjxoEuloyAfbOkpEe6U0jOvUsswUuVczN9HS
PSJbh2OSdds45I+da8srfKZL5JI1bHYCkVlBw1lD1OJ5aLNlVQNBoPAdtJxoWW+dbNDUV8+nR4Xd
NHjyW7kO8uirtbzgrRMe7BumI2hERfg2j065e2ORX+Juycs7ApNt75nDJd5j5I3uUVxnr06ckBmr
D9faVN3AojWIwbK9IxEtH0YTG3d0LOdSJvXR6tySYArjVI51SkOmjrbJNFYUK9LkZ5xOMt0Pvhm+
1MM0vJiEY5tN9pc+lrxCjWofWQEX9PfIkBpDjfJCIQRmn7S+egONV70dLLRZHS0IXXowmL3kkImp
WTF45Acpg4YJBhuXNO2VtMYzzqDi4mSwd5kDGXDUR8pnwqE9POjOSyzlPSrt4jswfQvxF4KUJnqu
rDlf910mPssqooHjOf9YtNndMqiYiDrM4p1gX5d+eiocYVwpU+lXnJf6FTkeWLpGu8iy3paUpT69
HmFtLePkLKLwXVITPtDBo9zH8p2a80PSYGOqreIllGb3aJHS6RQlXXrmoYXe6N8dYZirXKNn3Bk6
4ja6pkcHLyly7MJ6030Lht6kUf7PaF6bLnIBeLn581AYlOr99m8y569ehUwHT+jM8rWtdjS1SVQb
6CSb4aU1ev+58KprnBVbilb4pEn8SydswYnDSLei6MHsTY+snUlV5z72RJy0sn13W2Hfl4fI0/K3
5JJUB6cS1Ay5auaJHm65rGZrWQ1UNZFZXibT+WNT0lqLTnsv6nnEDV4PD4kdjQ+GU0W7AAsgnZsO
ERHd5NTx0f2Pev7Giu+GVYn0IZgAB/ox3koivDzQfbeofETuJTXru4cEQvoESgzYtZ4k9Qwcjdqr
14E2agkVwZpGFpBmEYXWJWcEztWT63AylZrYmJrtUNrKaYpMFCdLiqoHX4Ww4G00N1ouXs055+Sb
CSrEmbK18b4jeDFe3SSpD1EEW3QwBFoGIOV0xRAjNkm4FeEcXQlq+e+GdJXgBEK7KBinqu+CPNHz
stGIwwCbXvWUXAKik3GfrwxRPyP2Nx69TmQHPYEgUUW5W5AYlNQIIIhfmUfffpxSegeNfEzVRgXK
aDYKJI/sT0lXdQMYLB707NMA7kM4k9FvXUVakcxWKHVbKSpOci6l20Urq0hLMuM7Y5v7tbNuxsq8
J2Dk17j95KHXKBtOgzbsYVwRSkQlFQNP6Z+IMvd3RlI/d67nw0Cd/HNA3PamTeeaaEBRrOasFZdE
K+fnNn2x1bgbGYm/74uheUEawkK+hfCryfZv4SIzsad43lTDWJ1I1U1ZYbXFAZX6CVoEKpjyuw2L
6DpBLUYMOnX3IeHEDPVXq+/kNcyQXmW1qR01I3qaZs27jaJzXybJ+Z5gFPtdV/eQRdZ0pKlRo4GT
zVdQ9/Pn6LIGdUIr3S13EYhcXDGjEadEsNJFGYMMM+x7ZZGqbhuzvS6d6oOIC+thGP4Og9E9zG2E
lUGgBuoowV5ZS+4yiJbYqSYybvKg3vioSxw7Dt9Te+x32aDrRzPpHjjR6OSber8JO/SibhN6e0Md
qrGoYDBBgx/6GmR9rxrYiq0/LpvxRtUHwgytVbGKkfMc0Nue3MzUb8TXyA2g4LfCHAACk/f36UIU
L2bLfSSXyUckBXjAcv/aUYSuuEvHp8GrL8wOggOhFshtRZa+0g4MbomSk/sWQIKGubUPpPGpDAOU
2tT0Mis+FZSjGiinXpiihbSqbl9OIz1+s/yb1BFLnqS9EYNprzgu+qNBQeXkAaW1bDN4Qjedro0s
tg/LXcRe/cbDmvsw+8ZlrEo0a31jrTOfc8XS9CtqZrGlUuqu8b3rV6H3hLINJiN6yiXRsKL2eew+
ycRJnkyvbZ8BQuy1yPwsXV1/TVx2RaSV/721PKb18Kfnwtp7UkM+ienq2cqDK2WU/nOeKHFVU4+w
yWgUSJk0lUgwZBhokDCjdrQQo+mLwuizNTTjc1IT+NbnGQYAF8FyNxTN3WnNhHi02SLrt3debR+x
5qQw23wlGmNJKr476b8SKPmYcKrvY2emvqjLh27GfkKbhWW7DOEHOvHo/yiXrJl6KLRj8tpyHc2T
DjPjSDUufLFbtNP/w92ZLLfNhFn2VTp6jwoMmUggoqsXJEiQokZrtDcI2bIwzzOevg/oqvht/Q47
atsbBkVJBAECiczvu/dck8hTFWXTtaVjNovidnUOlNkRky2kX90ILtJ9ZonxMsmGwnO6PnjtZII2
vrJfhkQSBNTZb6Oi8mv0GcoXEwFWnenaJ0rIRBwuRfoZ4eJzSHPyVCy8xchq/Gh3yBNKVwvvGD+R
25PqggA1ltQoaRVk9RTdnx+0uST6ZXHVhTnmtbcod/GIbosvzw9xT4OjjqzXcwU3QmdpAFXyqr7/
bjJEHuvwtmP0OqTa1B8S6q/00wdnF9i0mS1N25V02pBXG7gg4xqS32LkPkos3FZBTlN36Ab6WanG
Ak9Q2O5U5+uJRv1JaNK36X0dJGXfbdrQxoMVxhKIzuTB+YoHzb3rKHBt28wBqFuqdseQRj6FpKBs
WCe5lodrMZr/nwe+G7pl/uT981671//1nRlfN1+/5t//83/vgdHGb68/YxKMH//z34nv+n+QAeZQ
PJCGtE0wBP9FSXDUf9gWk5cVLQtS1lpD3f877x0WrQ7AlkaXbutS2Pgz27Lvov/836AVJBVKkt51
DOumDVz2//6fX+AB7Yeff4YJnI3UPxlwhWtbWGsFA5TFU91gX382goYwpBenKvuDZLnp1ZR9b7Sk
TE5tVd+QzwcuDVOuH+dayjCqE2Zi4sEo0VIk1a2olgiiG/OLjjxN1gEgPmRTXErufCQkRBu3L9pj
ZwxXrUSFgp659t1ocLyfjvftjw/78z588IpL3RQOjF9YEo7iAJ9N0z95Weuaa29YJk58vqotKYz7
VMtNGgi02wt0ZghqzE3vqjdVIib587aNFQzw0/H7sXHXkSCFqf8hCP31+DVWgmQ8l53f1NHeGUq/
zjD8NHO0y0xj3JAveVPZkCJT2oyBFfd/M8r/bvt8bWiwFeeYsFaH+k87vxhTSgSZ6PzcaW8ZAlPP
GOG8rSEuuQohR8J2j0ePbnmLEw5p5l/2/wOM4rz/FnsvOL1Ni0i2X7c/MbNNM8nBx3LE9LYZPoXk
POHFZs6O8NDZWFYXesjxvjWDk22pU4lNLnwCi4vcWoOpaPH9+SP9/hNZ9D25uAwC7H79RN0UBYFV
dWuqENY9I5kifNeEtP15K8aKD/n1i6csb8AwcQQzckd92ExLN6kd6qD3p8VgOU/JeddMdvJUBUSw
2l1INFARXC8tkQvmYBx6Zpm3qmF6wWLYvKwstIfZZNunJBaO/+fP9sHczXciTYPxwbQMk1NSrEfo
p3NC1oNpRQY1kLZ+UwHVU1uLvgnL3WAeeYiFrhOHTdjEnzf678NOY9J0TSkcVKWMWr9uNIjwfDpW
SaoYCq4tc6lsW+lu+Rdf9e+OuskcynWUjhLBWn//067pTmsmRpqya/jcUFyumRml3W4yy6j/ch79
7ij+vKkPXzAMFoC+pNv6zhxTP81A6vXJGwXFamMpQTQb8IQ4mv9CRDgjIz6eV/DBbdohePPx6P+6
h3OU2s44ckGbSkcnSGj3wc31UxerfL9Ua+SIe0NXob+qqvGhQ1+6m+vhwNDA5FVTKVM1ae3GRPOJ
sDOJPFc4VcElkKfqeE6PQ435H7bPCf07euBdoMXvDR5FXwtMIn6mgR5R+N4aSPXm9LZxypn8KUkE
D23ISwePXHdn9NoXUcv48OcT6DxUfdhzSktKNwAXK/Nfp63DOsMsOy7czMRVbUzxHV1uLM4he0XU
6F2nkxQ5DtpODe5DmwnQ6GK+HYtBeRN9op1d3KN9rzc6stfNymSonHIkxC9pvTBGRDVwsqA6RhFG
FuY2k+U1+cuHaoro2+geOmXrUpoCk2D7Lc5JSA8Juz0EL2S6J8xP+0vNTJ7/vMvGR87JeqlaOveu
dbAiWeMj5yRxMztdZNb5Za3yXY9kcayT71MJy64l35X1CiYtTOzQLqcDPXNro8n3mc6L3sX7inXu
ZVi+0RPQLnX9swkE1yME8HMULAYUEBqPrjT2di9LKq02YaqZenD74ODqXxPNiR7zqRs2o1oJuTVy
bZPRrBvymZoqOW16hwnEbUGzavxOJPkd89I7t6weSY0xUvJiYSXj+lVXZqcbR0IqxHRKFvKSrUiZ
xNMCte+HOzAYj85wSifEiWXeo7QS97ouHx2Z3TeJlAfX1mDjFv2uG0jjKWEhp7SjGqGp/aIqyyvN
kfuoiJ/ibeMQQeh0E67x8NFK6ESp4aax8TyQ7bdx5vHbXJnVVqsK5KthnXPs6MakF6Zzq2CD5tph
qPoHyFXdFq7hTTjGp7QV+X6qHusYLw1mFmtTDtmF0OtukyBF38yyMTfZoH0ySmy7pfstauS3UjW3
UjzYJULfvJZfQNhQAxAvKqdpDx7umBvEQwfKsjedw5vAJni0Q1aBiWxiHyq6tWG8wv7YdDdZNP/l
rPr3wOVIyayVoZjpnVIfRpCpDWUvR64jCsH7Kp98Z0i1rRFPD8FEWhEt6m2QkW/953P5t1uV3HUl
3Zf1RvDruOU2nB3usob56U+tNd71ZfbeN/Y1vvzHRqTPqWu//HmLv5l7oZ7gTmC4hgsT6yO0qQ2R
dmhZz9xLEJdWpDljW0KBqWt3zatUw4K18qR3LEkrudz+eeP/nnSCWDbX6bnr6pZlf7jHhr0cknEo
2V1VvuBPoWFAgUYsqQZmzLzQu4PS3jSqdn85zMaKDfl1lGTDVOuZ51qWxaH+9TjD3dDybuQ4C6gR
LlfYzspz1NLhPB1TeG45a4atHLpuk2GFIbAcRUCRvdrDE60y42+f5t93fT4NTUDHlLCQmHf8+mnI
jl4MG62hPyFz8nBnoqiqzsnE8AGcmStzbFEcKH3YhKK8QSbikTNAbzMaH2AtoETJdO/P38xH8Btj
qiOZDxuUUqVlGOLDTKTGNrwA42wBTZjONqN4Vq1ERPDLT1U4v+NroQlSl3TtCB/nvpc951b5aVY4
gVokKOlEz+jQiu4CwugMgxHbu7KrZMP36nV6+IA6/qqjZXbNVGTwyXcJuiC/QjTyHomA+N+Ut/7z
Lp2nNR+/dBcYEitCy2Wt9mEuEgpN04LIan2c5Bh2vC7srw06mrti6LkpG2C3hwR462AJhGnZhKeg
JeM8k+uFn7Naa3X7laZEtbGHYtWuUKCoOo8WvrujTuSpMcv2Oq1TLw0DCyie86CbpdqFNmXLSYAj
b9xLd1LdQZbscCiOocVtdYIuH3KMypgYkz/vsviAz/nxLbqGYVnKEgxn6+9/mulRnHLz2Rlbf0jb
bRdFhwjNtYq0+bDUxuWA7iKUkThGI0L+vigm4nTfMaN6lJQirDBCOzA9B40VTDbyAhO+GsIZgq3Q
C4xJ+ZJPCFKpsJe8t73vsq+aMz42EaKvjNiQXT+u8x/b8nLEJ2QnYuiWJhZTe0gvSFEJd6gd8F5i
8VrafI0FEM02C1ragnp7P5b225+PxnnW968T4Kej8eE6G7tsFGE5t34I9x6Q7NxszcVoNuVKcatS
AoQZF6rtiK3fNsB/uGYLZFfJxyHpbv78WT6yo/7rm3G4STMKGerj0OfMgxhn2be+m6vBH4Uzn4SZ
PvcBXdDamC/psKzxCIhUKQCuWF3jJp/K9Ea51dEF2LHwwS8DsB9oxFxYXAW9ZDcn43zRUBevc5yk
QOMp0q9AOoJNXJevndEPRxfW2iaobYfMJfHA2z40Tk+xXwXZNhqowRFTUOxyJ37P6HVsA2Ui/JDB
Xub2S15JEvlcqm/WEkx+GhHtbunHiFhIpjBOjknUcfeT2yN/0zF9B6+UuB/tPuHeXrk71dXPfddu
LUL5LuOaBKwmfHOMJLv4y7H99+BOzdYQgjmwTRrRh68ZGoNKg4Th1BHpKwTv0tMWnVyVhTn9n7f0
m/uXzeRTuCyUeVd9vZ3/dHm1WWoXTUlpsgqL96Sqt3TLDgydtw5M/k1ER7DIoS+IQjz8ecO/mfJS
CwNNY4KHspX+ceGM5rGvVCAZngu56/E1bXpnEse0a7+ZlpogjQeeMsED2UVqE8qqx7scbR7tEM3d
plmJ9sR5E+R5+0s12duZMj0Cm31gE5/254/6mykNaVAmAFHq9FThPhyjjvAPkzDz1i8iFDRjfSrb
5JXE79tJk0iK4/cW8dPf7l7/LuhweCRZU4jkLGl/vKO6WAmnmMY6RKr+WrcQ0GiapwgLXWx1SVw9
UlubdqfmWgeqDJ/MwDmabTF4o4vK0irF7YSxxYuiblgjhAlpjeeH2MDxrf1tCrTedD6MSXxSbp2K
70VAJfz1FIr7bpA01Vv63mXn4T1Z4ZQq2tg6aiAZJe9//jZ+e8ayRIILS7mNSt+vm7NdhBg4J1vf
Kq7GzrwSgq2aBVCdIbWImFFQtheoLtrfTtgV4vhxPw2qpJyufCHCEb9uOGmNsDRE1fr50j2Ps7gz
FKvDAN/qNpqaG5YrWyDqmOWnCKNeSIMjka0XDRrr8CDENkd40NbSh73upBcLtuS/3Cp/U4qiyadY
POpczI78OGqMcy8XYDNcUZp4ZVQZVu5qsk+RS7Fu/I7uGvidcLAusF5T830lQi8QS7VTjblQIcve
Sbq3/nLxnBGCHw8bM2S+KVa3jvh4InfhEJhWoTf+3MMJ0vM5OmqFPGbtkniwoxWKQBc3JKKRfUj7
3WPieCRPBOJL4uS3sBwLU8b31jR975NovO+N8I7MdzSHxcnVLFy7TnS9MNJc1m6NXzKQhY+mQb8u
uC+AlbnqHKAtsRu5V0vFbaIYmMLFQJgIBnaH57a+KipWCPFEhefYdh2UNvmy9Fl51KxEPZl1+LbU
8S4d8JKNRTRdZQa3NatZII9VXlszB/gfn9+Oa9s2gzFQUWV8OL8jzYlnWdi1P4Ryay0x4j0B8GUs
+ghxgcQT0N/ZWvOejH8tYv9mruVy11GIDAzYyx+L2HFiUO5vVO3bU6YOid6LQ6wFZFIh10e9i8Fk
bJqLgeY2QUXUNxEySlIqrP/5moq1lBS6vXYj/nVnqApQTZUjah/r/E0jcgS1qQ7/biQuXEXG6+QU
xjXNNgh72Av+fPR/t5hk41RzWcQoavkfrnJzCcIEugTOKjVLICSRbzrl16QKw8s8XCU0mltsw4Ws
pSHcV1Ed/eUq/s0o4+qU/IRtwMzG3PTrKMNMqejcSNYAlqAOVe6RLPbEadsN4j/Ta/S/7jFLod+s
JZlT6kCkYMlajOO/btNBiNajH2SbQ+5+LU0FmLDq7NuJos0+7tCEF0OGVqt2HzTp6JyGwRtwNiCt
aHH9cArc20R7Leii7vCFozOPYwxooxXe9maHCKeGMoguZtspZFaZsrRHJ2i31dwACdHb9BIUh3pq
KTGBlgXAF2XP7TzMW9U2CUwMd49jKLtrs3yki1AC57J1lr3FFD8WCHBgEuXhIUeR+pwK8XWwI7kb
zQl1JWuiq9BY3wiq6GuqND8Z4FTr+ieqORrmCKaRapRPsZsmR8pfwVUQw1QrS6HdSn1o7pbV1N6P
1h2Njfqxe7dKZzUED/azYz31i7ESTsttQ2+06eMHxQrirhyldjU2wbCt8oI1txMF7qdEufMmDOdT
1CPwXWbjqS0Mesez5b4EbVL4FireTWcKcVO42RMzmR7gQ7hcT6Z+klWPpqVzv7AISq8qiHyXDsiV
DXfI4mmakwe9CUHOImzcu0Y3f46Yt+VzN72KUmaMHWbqkQKLQ1/H4T/PfXmfxOqbGVXLNz017gon
+9zlMVJAU8RXs+pjPH7dWzUj6Yv6MQMDlJf9Lq/ihfUeVteYKFUywrKl8eK0mfE/5URzxQPmkwwn
/FJWzOr77LnTkh5xLz+dX4Ln6yAuF7ln6QrO7/rQlSUeDcok55cMp5IXiJz8rIhp4a8PpS6GH8/O
rwUpid/DmrUF3C5JLXlJ6RGB1Prsn4cxD4ddNVKTc2SV72dsSZvBLOOrYJzjKwxW1DpD4t3CADEj
XiOtJGS2K0+1ar5MNk5KTNgdetYRtcn6DE1TtssyU9+gqllutLJZbmADmGVQ35xfofM341pJkFUt
6aFsbARygbz956Eu+m3MXOUaiW/kSRzYq4okPbRzgezXrMTjhNbkgDLeHzvsBIhL0cmmLKku3KF+
mvkG9pFS4S4zZHAvUHAac2E847YoT23EWkZjmqxXFfivytA+wZ28gwDWXZXwQW+NhtqxG3d+AHfI
k6EMHsIoJYajbaHjrD/mTPGv5gXnYEvM1qDlGgSYdLxlmtAg7tE2XYKMBz200knuIozjDiM0ThU8
Y0eAU8HWqPH+JLqdwCIckjsKTMNuws7nLbNN+d1GTmHp8XAirgI91qrRzOYk86uyUruuMIMnTIXg
Z0WXM7dy/NaelqcZb+QmCQfYp1qwPJlpTtaQ4d6hG2ye8i/Z+qJAw3qceqBjVqX8muXLYxi4873d
FXA1jPqxhivktSm+2mqxkFuV/aq4bc0bu40tHFU8Y+o6stbYKPJN0A12zJGS2WouVb2ovarTL1ZG
sopyOhuvLkKnpRQb0QXlNfrhcEt7rYE6EAF8qtTjWqPcmCnglkiGK53VMu71HEalNtyiam137sJu
u0PgPg4w3D19cpRvpWyY0I7Mm4yxutJmczlNcKNb82Q0mBXongd3uEr6L+EkXoZ+PAG5Lm5shEHX
Zct5UpqwprQm7+AllAh8q+gNuPu8MUUoqUEA4C1Dme+GFlpeUnT5/ZL3d7Mz2Z/zBGxeO1TTUZu0
9kVOT1Kq/MmKxc6qNArHRTL4QV47n/vooiZn7Av932k/NUt3aLUwfZE2jfb1dRvt4S6rCEEcJoZV
yynbR1uA/jQbcz70UYyiakmewFt9YSDJvhRWwJ+n94lZNreOkdpPEfrFMM6fpn5EKerEV9H8VIna
eHAat7xx8ukx7JvgkSC79DrpgBusP2UCGXDRZniRVi3jCJbIl9Re77jJED1qB/fu+jB3AvVxtIhT
RgvUqxKzOVhF33kLxaVDhc7z0Q1s4cXg7ei3lTNvjGstU/rXaZzybV0m7X0/RcaVK+JPTTu09936
YEzUD6aS/C1Ukkg/B0nZuXDHi7FA1o3HJblP+i65j4vKs0cdbzTZs7UzqcNouy+owlPWazbXoply
jgh1MFYbavudL3pElDj23HwccQt3jPW4hCzbymvacvmmwHnnO3VHm2Js6h0Dnn0piZ/YyS6OvGm1
UYdOPd+cnyEIlJBXsq1ctATGg0U/b2rT24lU1hs7e3LrEFPjIF1KY6EJEYa498qkYqOQBXm2ZpsX
tsG9163d5eDOuVqjD7y0iq7VrFAvG2l1EiCN8bUmrj8i2uxTJNe0aNs7M9ZTzyJg81SbTnXKV6U3
2e7RzflmVwp+GyUjC/0Aq+P5AZnSk5G6uq+3JEkKt945ITmMIghel7g72REG2qQGUTN8swNoXRl1
Nnbg5JJx1ON837OiBuqioO+JLjwZOiIrtPcJKIr8wpyXQ8MyYiNFvNMG17es6i1O009pCkS5z+Z9
uMTf4aj4DSE2UhvFrmgFn4J53zC1u1I5h8VcaL4GyWUbtc/YNaCPNG/JcCm4j7OA2U6d+AxL5ZOu
zRmIi/6O6TwMGiQpKjW55w8SFTFzSC0Xl07fPZtzd7uMa1cZIrkK17sunaVAoCTBPanSZ9TkB7HI
b6YZ+aKN/cm8gFHIsKa9FwPBR6bztnTTtCmscquFAZNWBd20yYztpONLpBUab8ywHHaqX/CgksDE
Yii5MMrliWyCWwSTi2eAmEqb5WjN2d1QbETPkimrxuNEqBHGCWNvFYvfxtpuHkw/RQgqM1qOav7O
ivOuIoPHm1UjtnklqEDms8VhY8oq2a2qYK6spycEauOlXT2maY0GFEd7IoD39K0gTxnDj2chV94F
uQ5z1PnmADOEl5TjJc26u8INPqHsrVGrzpiCEmYmmp6vRUa1HanG1aVzkyW9s1uWsSPgEQhtW1zk
lj3Qm9Ru4gkA3GLvZbkYnt7M7JBlfCkq/ZpSCa5Exy9001PAETy3Xd7wLWs0/8wjcVQGcAKaKtCv
SYpsGmc/a/WVmYKDRRFSbuvKutUbzdpgcgeybiQYE1/M3rnGjkbxWXKqpnlWwT5K2l2NOxA9YQFt
wWj2tKpwQcOJwDhmXkuNdUQBM3SP/dM9zTZDglDftW6ovNKx3rXC0rdIHa1NCkMhHZY7vXVZIRvS
3ASgjIUJaiAtuvCAcRS7+ITdH19DuBliNICzomlhL1f4rvqLKYogk1qhX4/lpWnEj+S6dRtSAC6o
BL4XlJLxtW3aPv/uJMm71YIBGhcgJj0zi40amn2a8x2LAZvcYH2pjQqBAZA3+UngxaUZHbrwTsdx
8ibCVjGK4c12KtgNmFO2VdLBvt8Tblp5hGNmOL3C/WLar6g4sNTUMt03Nna8uh+47Rq2ZyRkJ9Rz
d2klAkeLPr1IQ9N8NY43TTVYAKCROxj1eOpL7ksAs465GTd+QDatFerLsa37bwU3wKSa47tubm6G
BKpIH0fKK+pqOqXjjIdifdbGuteEbn8EBXJFOUf44xJiF52s8hQrlrnUGeWKM8kcoSEFiU5uATu0
1lWzA29WwAGiZuwA+oD90JycPmxQGbSkmpWoZLfnF/vEqk9VF0LMGB2f3k19MrSGimKl157upvXJ
ZH1TQVarTL/X+6szP6UWc3VSNiC03CCcMwXdDDybwngpnO35s0f5VOyh4H+jNRCfEoDkJ5u1O7Ex
LaYmUNwMV6HuZXranmSdCOR9q+yjmZbdEDvXZZoezLBBRBrkMBAwOONirzf5QF5Ivx6ENKG5QHK0
pIui9adIqvlQztInHWKTT+Z4zMmWpgm0/gGLwAunsUnhsFsN71x/mCtkI+MYQE5VZns6P+Dd2qvW
dLHzyd1EbPCx6aRAopZDo83Ajm7rxilOsdSeGy0Y9+360/klluCXcaGS3dLkp7isi9OSR8XJmZYv
jmSyZPUIyyhEVbvexnyES4HA4WQ9ynXblisnojjx8YojBmVPdbl1TAg9iCM9OwHxzU7p+swYIx9e
T3dIi/7FwSZBjNp/I3xQ1Xd7URhPRQbRRm8kjsn1l0nmMlSen44SDKNlqkNdzOFpTtPodH7mRstB
g3SwBKPYtwKTCow3XzW1AN7b1M9R1U77Hz9qkZvBhSdjQABNQEnBKo/YOqwyyen8MIPSPE3lM/DC
/MfLTiecTWEnDdTQKoO1BVqAtUaAALDvtYumTr+SrRvgN00cEtPwfaXhcG2l+OEiuKZ17DtFQ7Z6
oY90PLmvGYrTJ+ss7WDwjW+qPMafwgpuZ45CbZdM82ISvDApajxMVbpJCDHY11plcpETGlu2qtmH
0XfU7gGxSG6zy9IGgkZxhOWu72UgWVzDD501d9mOKXwaQe8ByDcDWAqgswf0a3QMrLPuvs1mRw5F
NO1SuALj2MFndI0I1fIaVeecs1fPT5dYlO3pzPOxz6+657jZYU10Pb/ar/8gawNMV0CpQpvxheqY
9M+vW1FB/MP573S7dywEJ+ufnx/Ob39+Rl6O2IJ0cX789sd2fjye/7VcKVyQ4prtjxfP/1SdP+4/
b1c1yvYgA2Wbfz7bdP7w57/58UmIXX+W5qJ+fKR//jAKIns3TeIZLh3JzuetpprEfDVxmw7hZ/0D
yzoDtP758fzsd1AtpBzZvu+Lx/P/nx/GsDFX7ex/E7hU2BLvPkU355cwuyy7BtJX2xUslZ2g3OTE
dXnnH/95WBIW0uUCfQa+Hk8Z0/sLsWYnOpl1URrMxaO6JRxxrAOvKWuS2TRxhYbS9qpFtvu0S1C6
50bgVRN2X33tBU7JLLaI496nxOi2uDslST32N25E1UZncF6DoI4EOi6eCnsLYb3REspVTFeg5iDV
0OTOyajewB01fFERFT0isDLT8XumT7q/RETS2KvlU3paT7c31r86LF1uIkodrLNxlH1mxhZ5DQP5
ps7Jp2lzi6BjwdgD+uV7O3XXDXwUBCvIPidMQQGumJKKPTbLRdvri/riqltpEO4x1V+DKcyg2YLA
UabB6j/oHjMMSVrfYJ0d7NjPy/gYNYsNcVXeFx3iomKpDyytbpcZMo87zJs2DAIyOk3fMrrLDBbk
1un1eQvpk0SXYNikAC2skSZwXLpeMxQNmTA5Nt2s/hrf47+5i0VgbioLKJkb3lrlhKW6fO+E3OHi
CjfcP78Pg4ERumPh4VidN7TiAhcUq4qELsKEwoKFHcUiaixUxBpmSOS9NLiFjLJ0LnOr+jz1N71e
fArSevSb0HE8ipHuLRbCr4TCYYF36rcq7B+0rp6xGI3VNi6mU5hEr3my1/KGIBFnlSX2wjMbHNp5
jbm3LNxT2KBNiJkbGcWoHXrzu10ExiEaHiPkW59CSI2bKg4uNfQpJ2M+zkOJGsnSL3HkVbvUJbQs
7svY0+u8+BG+ZE3XSfVWYt3btSyB94YMiVTBaLKFbmtvBn1NeA2bdpMT4pvNYbk1WpKl2yalrGWk
19Cmw0MbLN/ROKbXShBpKxrnlA8T4bFyGO8shGdxXj1rWdWelIDF1yc9sx1Rl1dZjE9rEPjF0xgb
bP6k8RFOktIHZIWBNmAAWHwRmdiXKgkOrVm9srrFWNSYpR8qc7iJ7Y3eM+UrNNryVd+FuHtUQ9Cb
RW+dqFvfyBULQozKW0pgqy9S4ryb4wcWNLMfr3iehL7sKRju0DG5zEyYGyA1ONmN/TiYTgvEZQM3
HomLjqk4144LgvptDNvqmNtFdVnEFXeivGIenFKyDax2s1BJRBUVfVYJSBAcQ7FnJU1zCa5u065m
IZE7zbbCIbtzRudlMioCML6mZd/c1IGfBE0CTd+8hgnOkD9puGL18lo3UH8MkkiUNgIMmsxDvrdl
i7Exky5BO+LLmEHkbIUNADRmvt/TwGVZsV2M+NnCSL2Pi54gnpKFE140HZ1CgbWnzvZQzluqHzGh
9uU4UsYqIHdU/a00s2YX8SaACpNj37cboWOL6uPM2c1gIvqMWJzMpC2cQkTyQht+blAyMGf666oB
qzSiNTSODus6KvrZ8g7K6VUr489aWb334yQueoMAG2bytp/byLXypdqH0s25jPh/AFPmjsS3b1Ec
7IkgwYTYxXC7Yxc33RjhRiLlbFMXyDnxs63JNfElOifHqxBsc+sUwV4003xoynLxIT8DYTLHtzgu
5ztGQIQwA/bOpp6AMaZJTZwuBN9mye2jxmrOQPF9ylm7h3ZdnoyBCZilm09Cy4M9IZjWsTR6yRRI
I9RgCE51n4xeCKnxvpust0BelRXIGfo4GgiYtRKc3C6l4eIChIm3SOZmTc6lvV5Fo0VUZD0ZNzBk
WcS5Q06PUvm2NSPLZKJ8Va8P48o4oTRHuNsF9HXha3VDvEKVXv14MBkbO8t9D+qICRZNiJ3ujrT+
SHDgzVQdXZYFMhXyQLaKdqCiBUhxsC5Ytqb9qUU4f2JBOXmmQ/8iD9eEJKuIKa4zUq2zSdOXTXiE
3ZhtzRh6eqUVzqYLSQJS6mDPhbZv8It3Qd+Qm/IqDCIuKquKaZNHpvfUEne2zxBhUdqCjRQ50Z4k
nBCZK6O1NicUhtzxIPT+dS6W6KiCgfeCnBKAa+a+Yu54dQe+o9pVvYlzsXVjHHtddoqttNwUBFfa
cdh+G/Phm0kgT5wy2Smw2hJAUhjME+fvpWkdZ9vy53S2qYWCcmk0XKEt9nxmsLeGCTKBtcymR7q5
MXvMstyDXojaE/skLp6XLrmKApoa4ZgTrNdIjdMNowdJQ4eQqtce5VUzP7QBo2wWdQBFRfiZYqPc
MrlFu2MWG20C/LTYbnOCkuI2pl90uB0bQlT2Lu9pMTze1By+NSvOncZ91a9cX2WTAIX1dN8mj5S8
MR+5+76wbtzFcVHW4h5XZpzhzhuvR6gszBhcZzfm6xrLyeYLN9PAZPXTbdSeuhmYs9k5NzCUDmEG
va6xqm9x6nLSiSG9mtL2Ja2T2J8pvuzLfthLqmY75skhqWAI4whnIa8oNa4iwSqkhJw/lmMKEyOh
ZcCg7YWhWPZjQ7ZnNEHJp1IPpqaPb0Aw7FqLHIQlRD+X1ARQr5aYAYLfbv6MpSP/NNBA8pIUYqAq
igJPK0kXpUDABoz+ckIjfhzC9G00wmprGbbYcE3Q4Mmsr1nmmr4YG8ZYal0Ho1mCXafg5NJQO1KX
mY9yJfi2DcDqrgqOWk7UxsaZvmroKU8wRt1LgqpDEDIUZ5rFpNk2uaAY0P1dUwrQwY/UWwOS6m0t
WMMGs3ljuCsOC2BDcnunxxOeetqrh1AmQC+hjkFysifzgHOrubWCT7heIcOAKM6S0LxFo1Dco41P
9wTHdp7RfyZQoXqQSdJfTVH8mcutfuicnmm9jIqNG7yT/5m/xP0AJaXSpq2+/ogyLvc620wvrKGc
oLpTY6hVuB+n0XgHjXNyYO007uQNtVQv+dyGqwiQKolaEyPL6cbBk4e9oWNNQClJBklyMM169EC9
LzcWh3kjE5Efs4Ip5Mwb+a6W7ec6+iKn4QjQfLir7Ci8pmd63U1V/hBn/YESlIEcLXvvZDds/x9n
Z7bjNpZ22Xfpe9bP4ZCHBLr7QjM1hsIRDts3hEfO0+HMp+9FOf+qtKs6s9FIQHA4HbZCog6/Ye+1
rU6FO6JXfqTtLUHEf66HLwwkmktKNjwbNaSVUeEdExKY1nZnmdskHn0dTiCfLh37htb1p4Rl1oAC
Zg8k1WK3RdlJpAVm235gSULzQkIAQG/s5JuAMsXmwj3q5tfY7bb21Fuo8EJjK+KABjdoPxHBdoWx
ScwA4XjrIG9H3wZkCNQIUipmpXSad1oVOU+4Z/dishyfpe2hb4dnW9hEGCVK5w5i9LuqJIQrzLm7
Brb00e5Fe0vXvXNWU8MOxQdlRiMVEgjXwvAOeWV+ka1u+V5iXUaLMYJFrp4zdIp0LNLEM/ZNsLcj
mnhXnPMx/I61joGolAORcrOzzYphn+ml44OeKHZk53ZI/B3gfyGogyCYMuYJI7brcicJCFmxR0lu
Pacu3Hr7Hse2vdKDXK7yKhE7s2AiorECQ2gybZ1YWGt9aBbIaRaQlkZ1E2UmPASIjhYnxaCcncWo
amNDfvZVak8rJ5jeR7VhnywcC6vcRMocjbm3I3stW49NXL0zMqiPDiPlEnXLvnJwlbOoilcheseb
x3h8ZdYN+Xgs3gjR8jmRRqQfxOI1qo+eXQBxOrLqxibKVAS931tMhhuLBLIppugbkmpj0mWvKxFT
LbjcRvVcaFtTdBcDPssu72p9tfSfp5l2FrlrwJLAjj+ZjFh94XqfCCXoL4rs2Cgh9mPELJJ1LnWS
o+cUF1CfrIrujo5WHXTE2tZYF+dhOiKcpvFLGgiika32VhzvEWGiOHdGP0gV7s9GTruhIElqSJ+S
pJZXVTtrxCfjKziXIFHam0FETibVPZnqYKdZ49eJWvFc4M1ehmtnNwkAkSLH2fPGBAcl3oLSDsAz
BdonZ/gWyMJ5M5Kv1ZQHW88ep7Nwe9dXBWZxJMzc1NPoEhU4YAxRvObF2FyCNjWe++GF8DEMEMgS
LlHipte85SRhlL9PEZzc86hjPJTFzqXPrvbCugxdVNNuHjZUtk17Jzot+DFlSkIax8rd24hXHQvV
qAvbNiOehfEv5EoJk+BsLw/gp9udkrNcUTZ6V0+/s/Y655N+CBUQDDXPL1XUJmdWFNOzIqBPmzV6
jS5h/WQDhmxmOIvLA2O7A2TR71VpsbzTM4kIlURAanfMQOH0MsMKunA/6J9Frx8jM/o0MCZmat2z
oYlQpUnNay5zB8i9GAkXRA3Ey2oV99JKCeGS3cBouGPHPme4wDO0zy4Jtj4VQ8VULlBPJshbe+eh
XQT1YU1bSdb3rovy5GxFDXR3dz4VDIq3salbIF2YeS5ufb2xWTfXNtSdhZ6WohsZWFLWyeie8Y6S
fBEi3o6r4XtcDzU7oxlvflVAXqZhLeO42fRRja02Dw2Iu2a4I2B2NRinFF7hu8ImWRW1FKal8wSD
bomv2Sm7Ai0Y29TvQeStWy0Iz+SEPaWRFYNjJE6QUnhNTMAHlu+cIqKIdyNM5w3w1OlmEZuzZj+S
7MwMjmPRJWodTSyDDPsLWlTNt6PK3Y9GfERvoE6PB00N3roaeWGqMs7v+VRuHYQ3Lz2f+GPSNx0u
Ar0/TrH7sQjC7xrmzafMspBKFpWPmIosqsAaKBmLajuneQ6TBFRpqUw2x7UT+nkbEq2Y1+Fezl19
sKshZvzP5G6aRmav0bLjj9k927s2CcDRDVSHdex+mJv5knUlsndrUKdRxhVLkeIDxtiWS8KLt5Fm
fJmETv07ZcOxpSfeJ4ZbbxInv4OhU9e8j8dbEJRQCw1zQxINAHxOoT0YX+DKwPNQD0VvE2nUHJJZ
s7U0BHwgkSiFElLlKiYSNzuEQ/Sjlr315pUDuj4n+1hq+ENHMSYfmauTksklNgjHp7F2OL0x/A0R
bK/WAvwY5cNLbiSK8BN6wTzed07rrFzOUR8LDNOBfdr28QGP/UsREekUeKZFviq0Ort1nV2ctp2f
pDXSFU+vr91Jz+V3twPiE9WBvTHt6UU4ORl/5AkBpkCsYCJChpLAO9q29B0uOoEOwRtSmxbeCnk9
rGvnb45AhVuyHKd7hPplNgBUSg3MVwVMUmEGacOy2gVJpjAsSCTrdEVpmyLKQYTHXGs2efcJlLZU
V2zS2PhcB9vGMKn0NdZ+LbksWWUCgfHgnwjox0ROd+sKnek+C+YDAQwE+1aI3tNqM7hghtxqTyaM
+DHoPv6RVcqk3w6I+NEMo4fSrR1KPdumGYMrc2T+4wTdReXaxzEfv4Yms5C8CzvA9NO4qmZh+KU2
3eZeepdKS9XZKIlDRU2Vs9BkiVobxq6wzHjL/X756BbrdCRH2xo/JKVJmSKPdZtz3gvoRk5dc6sn
hl54pNhYlFPxRHrOUIxQjHHIO4GJ5JKRDLUE+rpqWLcl29y8TNxVmkQf6g4+7MyMnyYVPU810cqN
8FfUPB3JCtqnAVzM0N4ZBtDgWSMcUhYMv0wbvo/mxWQploUFCz7I2YZk7bG022/Mw/W9a9XNCqP0
sB1YsmVp+Zk1mbOfQouxFrCugipoG5oQY2NHJw4LwNlodcFzzXBpGtnXdrgXTlrfRrR57XOdkuhJ
lB1yiE4T79riszRFdkQGC5Eyn4xNHVX2oVv6eo3BWk/80mHC3kvIKa4Fm1E4ntuEMXpN5ZjLt0jz
XMaLVbGvl9y8ugIplgekJHEannizRnwNit5EJ2u2B0uG/Y78EKEP1LKIxNUSkIQRSqwBWVlngSrH
z4f8yZNteS4KgIKqUeoqJTWn045nDuEFyJl6tyxmDhIzW4uT2l6NTftCBaW4WOG3yqjxLddMNiBf
1iw/w23YKm8/6zlyCuJt61JutJzwuU7OLwabsmUiJY/gY/ON6ErYJi4v3FBNtP8OYQNtYLzU6QwO
H8O8mJwU083wuRtMY50kpbZuLMZ70VaQObc1a8q3sDS+kBOZseUovjU07Xt4OsFaK78XaROdkdi5
O0nU7GAvoy4zzA6EiBFvMoDDwkW4E27wxTSLW5A85rYMsieTPVkTYf7tuKo9OMq+UZALMnrsX/Iy
a9ZhW2mnxk4oZLEWrmfIapyz+Xf2vDRZgOJ3hMJz3+4ZFrkaeM64Gi9W+4kZxjqhEHmTgz+1Sh5T
ozXWBuDstXJrtqJRXm8x8B+9GTqMTPRdrEfpEQ5Qi5Df2Jpx3/l1kXQ06Bwl1JH3IvhhSFXedWFP
qCFctS0qKLtA9HPu5+OKmaNHQ41A1cM2EpI4jEjS88n4+dhmKj6F7XQnopZY6Lo6ZzgLwJyXbAhn
+mFYesjQSBUIS+qBOGMYNKXiawBzfyPSlnd5sA+lBLDq2GO2SnvPOtqu9iXDSKzjad0xcuR+sLCy
RosfT4yug3+kbjc5ubabkJXjzZugIkskXUxow42oAxBFLFtS+D5hTlrBMBnkSmpOtk8Y++168VGf
NPdUjy0RD/EQ+1JcS4YslsaJo2n30CAleCCSbskh5oOcqTeLONMjxr5yX826syYTZTsKh4W+VVeo
SCrOfQG5/PGQDfa3itkasz/4YwwvYp99EZkAlThHyvpCTal/zZS424EeXaOJjGIjii+yHxLur72x
ZSTU7wrYXRRsgje4CTJ6TWdBm8VviVde56EbVxlDsKRa1mNt+NIiZ6VgypKjWeR+nYJSDvVQ+cVo
361CEulTc2jNgPCO/GibNCJbJUPn8bWlXOuU+xZkxDREg5Xux1Sk69zTRuoA6zWRxSHvms9m2aQv
FSOhPesyFB69VV/zTr1QVE3+SCg2iaLZ+4IaaYpay+89BY5wbLeBTGnTqqjhRBrEuoe0uJ5cDPZ1
MK2i1oyOQA/Z3I0BvWFtYzBvUlqBGReGESbHGqDBGcncbhGyb4sxdO9NVPZrbaz03TR5nyTCtbVO
ZvBKjHgPsG51a4DHB8iLFhGcIbET9GJtwvgtBYvAoGEwdkQ5bvS51C8eiKSKPeGePJFxBfCIVDAa
3YvjpXCjPVod/OW8x8HzNQsyZ5d4HUQ7YHCrpjKZ0ERFAHpwPOij8I4ZtbTfZ7jMnapB72Rm16jP
gGiGO54HfbmWPE+lLNDbTNHVwzIYJfgnzNDI9jl7SlZQY+PPlaBVBlRdNtba1kWysQw4923RDjsX
i9eGOJEVdpCekabzIeOzQiANTEezifwCBdUtr7RrPqne75y0uXphCPqgirLLwOcyskaCRqFErusx
AISAFi5KiaqHeNdkdnxOA4Jmp74194q0nPVY6CDHloPf7ekmpUZyVtmaps+94xpPlIp6XT2VYXKz
TIa+BFdvMi3pT7yZkkuo5SCvKv1QpR2oU6Y8qlbOOyKtnE2kzHdlQY0SDIiP+pTNUB8bXwhrKp5i
2Wz7shYfXQYtwMsanhL+jm3xoDj2h7b/3lateKkt2F9u0r4UAE0RA5GqAdQ8e29n0ffScfrvJfBN
x548UoTQw9oarXA8T+decyy/Mcf04ppiD8G1+shtsECDCNo4dcro2FlEX3ndJK9RiqYkCOHij30H
jK8GHMsqPYjNlyb2nqN85iLS6c4nYpnWGKQnJIu5dSVjIKAjbe1bXxGzGQEiKBnl3erlAW5ihltW
jU+A1E3mA7p4nVGNr6LhPT45b+lxwWoM2dNUWeOhGasfeQXH2SVlAUitjqBITOPT4BnhVelAGKMS
zBydL6MbebKZc25czAyM76NkbepFtNXCTm5orW2/blSMCQBv21xR9yu0tAlFLTo4YmRFS1NnDho+
3jD9ZNjGDXeytoebAkhVIXLjuP8koa1SkZetH5dDSIC5SrezmTo4qKLmIPA6vUvz+UfF9R27ffEi
vM461PTRq5TP8qz3+m0YOX4SmaJZnQf8j3FaXnK1CFsEqTpUosEpVxVbljk+Y2hMr6ZxDgl85uKz
cgQk3r3NwvJGRgBpQT1XHY6h5uQ6oEV7UTRXs8l8vS7fWfZCh8WZ47tKUdC0kCslFdcjQ2GcvGeG
/e2xhxwrsAgAmwuDd2iE34vBHVZ6Wqen2gmyu9nwgS/JPNpIK2ZCxjTv4iUlwz8Tg+4YmeQwc9Rh
hO4PuUfyepe05r0cH6Zggtu7zDlDTGyuHdhTgzNj03Sluc2Wu4iWMbp1whjlHdqmgQWWnc0lc8Gu
fQ61Ur970bFx9pitsq8p46m1M+pEiPdPZZtl5wxzAY1nanxAmIiB21AIzFkzvNEv9sMlqIT70Upa
4m0cbooG4x+qQ8l2KQzXzCy7z8VIBjm7THHMjeYTHYF+MhX3BC+2tjp2cDlM5alFT867wuGULpk5
w2i9lC61njAiJiTLg8uCCuRGd0+4fz9hg7gbVrxyYIQcRdKgIkqMmPRPYsfbGr9RY5PLFoQDVy0P
IflxzCeG4ZB13b7vU8OvPTt5DhDGOXq9lZyL69zq55PDAONApNLASIbQDA1bYOVZ4XsVM3YN8yY4
864XOBhrBtAiLT5lAYUIsI74TkyWuW/Yjr5nt41M785kzxHpzcwR3OXtsSKM6n3eLd0zdAHVHzRs
QxcR6q8BC80fpVVzC5T2k9Mx6esbnb81cK0rW6F7OlAMuW0wbScoUZuyy6/l3MfUT7ToZVrpF51Z
/ypMu3ctAmVe1yJ+i2rGO7WLX2yYiPBecLF2aKxtitA+7ytCODO1yVFlsofyOIQTO3hSufPZDR3I
h05Pbkx4UxGC2y4txn3gNDRtAf8MGdd3e3LdE3t6EuSTIWFOkgWHIgP805N2cx9wlwz4Dj44isFn
msZ3A7chixLTWfGZxOUR+Lj/dk5jOt8IvEmdYAvUWl4fD4ltyKsIhX6BxrQJNxr7oA+ZqNXJybjg
jbTQwYQCfOzzyD1ZA/I+ks/lPtP6/EI8G9pt2+5eIy5uhr3pe8RUyZ7xIS3VDCC+akJj5Q1e9WVi
RTTFhn6OEtAHlevZR9Oa4bKXRCZbDat6K7e+ukiFXhtGOFQDNqkJEkalDhL1eZocQh/b4PvIOOg5
DpJ5VxUIFbzHvKpAY1pUhKY9xleOavKzO/2QUhvHjWWh7AQqA1JcGN2+bhfXAYT4V3segM+aAKOb
oLdea1LXfn7pVNzvoMVNO5X13UEvkYVnxZj70zBhFsjDT1Nnxa9Z9exVXvm+NwMyrq0BzUWS3L0h
0m6AD/ZVFLww1ZnOjeVFyPM8eU+LIHpvPHYR3Vgd+6BYe/g+X6JsPreeLRmnpNNLWjJpw2R2Uhki
DNoc6zRILFGhp+oPc8AKC3NBdcSb2e+VYubgoWYDLNB5RDPQQtuIsItFXj7batw3+eDiL8mKqz3h
g4Ti360mpObbHrDgju0uikq7Ka9mmf9g1ODua1NHwWAOlk9FzkeCYmM15iz4g4kATKaaYq23ENBJ
JmCqb9jTxaHgX1flQAaerRkHzyB6pZ9peas0NN9P7B7azu2eeWI/JqW8zYw8ZNul0XAokKGtVJsG
Z2Tf7ZatJgvWQDk3YMF7F4Ry3wWnPqTgzZvuB28nA8KQTLUp7qxdkafLrdiwnuh0xRNtZYflxyZT
3SZ+eSxJJXyb7Dx9qUNNvVC/hStdyyICH6iPhoIee5jbmRBlBmXtJN86S+9ekdjS4sp8urPaMa5z
UG66VCYXLBw2G8jpk3Ja4/J40HqDZQ8eSOYX/B5rsoOqvX7vxvOJ9yo7otYzngMbAnqX3qsmsE4B
sYHA7WlrHGm9zMa71tPMN+Nr1nRXd/TC95FmhjeIIm+j4xFIaMsSf1s03DrVDLfcnc84YAPvCPIm
IW2BucGumChRZ4yvrIkLfdfUqnkQDcgImLkrW8DPbcIInjqRfU48tJdjUllv6KQiRHbv2p6OJHGM
cFdavbpETXGTotduNAyIgKKeGc+cqJMRasem4p0HmvLmzEZ3EL0EoSj7j3QWho9xzDoxsgsP42jk
O2/EM6Oyudh66EAZnKTCGWlVI7k1w6DelHjncJup9xFT8TXL7s+ZMKPXuXty2ignhcEetnPTfe+r
9nmqDHczCsjckCqOfWnZwOPC19Cr9VOXt2JlTxrRxmXh7gdT9D8Nl//1H1iYX0vWU3EYtT/RmP/8
8n/vv5cLxbP5n8t3/eu3f/2Sb/rjL13gn798sX2AQO/ddzU9f2+6rP1v9ObyJ/9f/+cfONGXqQIn
+vlbHhebuCEx/mv7Z6gobMWFkfJff/4XfgGRvn1uqCpCxln/4dv+YJEahvMPDy87+hPXA08ucKH+
QSM1TPEPgFQWJM2FUfoHiFR4gEjha0oIP3jMGUz/E0Qq7H+w7DMsz0LzTjvDs/vv5/b00wf+VyDS
h7355x/zv/2v/yFA9jgYNNgsO8ADTTQlv3pRZ5SCndZ0zj3ViXooVDrhyg79NtRhcnc5YA8Lwhgo
dOa4Rrp3hvJU6Hq5Kwcj5wJ26x0k8kOSdfCUs/Rv2APmr07Zx7MD0+pJdpcMC9hh//rsQnsUmaT7
ujsG4m+8YJfM02roXprtk1t1L0XwbBuYOYsy6YhpRRdFLh/tYdiwxs/piNPQaIjOVIRp2sk5mDsC
RifKImag0a0LYpSJS7ykw7q4DL786UL448X+MyH1gUD97cUlFw38EuZu1lG/sxNU2KYDtA9xf/RQ
RL0l13pOwALLqgIpLIjhAgz/FJGZZw0fp5B2rTVMbDsyYlYh4jOTNGa6bnEl92XtaukWrpnx6lWK
1kJzN0Ue5LvYrJXf9w2QavTeAdVBGeQ0xcwizrmW3f/mZ1pe8l9/JgaoJn51j3BCC7Tur2+JacVh
QeCcdedCL/aq0VE1KBb/+hD6nVl0DCsNm5A8pggActxDUNbaEcvedIZ9Puxjt351x6k+ydzaeUlt
XIEesRjt1maSimcnQ/YTopjh6G7/xun/gKL+21PnswM6w+BT9TuwoWBk2YVIs+5G5TISWaYN5LQz
NwVjEQdssx8carQh8ZReiPUeP1UwkNxhZ9taf0hiom5KRS7qGM7jzurA0Q/pgMAowrLCj3DSIFRp
PaKUSTbeygTIyo3H2rbloDP48hp4Is0EeiH1jkEpM3QqZbdyRDRj4EOIYzFK37Y566yaNGUM3VG0
w+kZ4/ioyoNc6t+Sibkow8MMJfpeQfWqkfuwKPboCKbwGtPJXR4PKRju3sn3tsP6QqWESYx17NtY
RnZGjowu0AWu3HL65MEPR0Uav/UEFl8STRCo4xgUOXpAZltiJDuht/3t8ash7Z8IwU23uqU1z5Dw
0ATWATo0D3McUZkDhC/8dS/OTNenRiKANAqXFbKF2h8bHaW8Vn2bHCIsiTL7YBYhTtDRFffIQIOZ
N+rw/3GpOvCdF/wzbOjfiWQoG61ulJF518zu3MsF2UWbuw8axqhdJnxwmGjfhOtDeHqNYmA/pJvO
OHJA03M/RWVUVvvOg+WFV+ucdcadzj9MSTGyyNFa3IwXzy68v+EIPgAuv1+m8KVhCEKRZWHy2yfM
0XRJWLky7jMeHg7u6DlMndsyv92YTo7+qWATAM/HgyriFhcRNcdYS9813mfd0028KPEPMn/VAS8j
YxxSoTVBCWDVyLMnHPH7v36Vf2NkLWe0tAxgTeydPY6F38/o3iPFtYbeds8JdX3SJyR2U/qJ+vgc
dWWHHalgsUm4g1uwzIX5fmZs+Rqnbuv/9ROxFlTEb6+btQR2wIPm2fwbE5mFVMutiXepK3oi6Axx
Vm9ZlDjnMmaboWvd+7z/mJaFeIep9RKaBB21g2mieOWlnJqW7JMhIwWhFShQu3WI6y0x/aougN02
hs1iRjvz5gwkwRUHhliSaVn/zGiuJGZ3Og4Bi44wMJq1koi2NK2YjlqSfUhS+DR//aP+p0vEWvKA
YJsvnJffTzJTaCXVWqDfgRZ9FR2x9IOrM75WFivPxH6emvSHQ/SZptUJzLQx+5Q41sUg6YKa0aLR
Y9y7J2VJ+ZE0T2abAwqcGWjPXqFtamLUV3/9hJ1/v5EDV0Ha8vhP2r8DV40qYYdv9eZdNaw0ieDt
9xzS+1l2aElaeXOhpa/qDEhDJwlp7KTOtk0lwm9I5MPf+oSaBiFVOX4lOc09GxEbXbInPwnd6Nfc
gNE9u1bqR2ZyG2YL/SRuOd8Vb7Ca3APZ34zByqhaFfwLh66xjpGH/zivGmQLKCZWvUFMGyyN/Exi
p0Xe6Uma43MKT+vcsnHZuokyyGxFEpzSH8xuf2Ve53NXcG/JOENhKsynogntH0AY1uiYjbvWyaNF
BNSxTIx3j3FajvpjZZilONIcIm3NxwtpAxo2d7VdVDRnU1n97q9fd7GcFb99JiTdJS8D1GYE/r/B
opKMRGx38oy751XZvJZz/0wkSnmaJdoivMbjs4aUbU0SRnaekAIxYZ18p5y8LVwCdSBoNthhGj0i
dwIBol27zqL7EWO9pmXofYSU5LuW06kKX7seiREoxV1Vd/ivrQ6xBFvKQzGJd2HheLs+SW6pVjgv
rquts8I8zVZnXtxFCV6jUUEyI0gnTw/wg7N3fU3MhdeS/xh1qOO4Dy4L7mrLQtjzGRJ1f3OF/kZz
ehxj0oIlL/DUS2Hrv71S2mh2vRMI485m803UZHe5XfSB+DeYD7UhNq4DcTEYcAIGcZ6fbFKMow6b
Nk6P6jSRJ4poa7oUlpw2f/0ePjBAf34PoX1xptE46AY4POP3Z8aO1kz0dGruA87fUzKkzZNno/z2
0lcEBu5ZSe08arjhtCpWG8PJin1Qz+A4AOCvH5dvZZGzbC/8F6bV1kW5CLTRc+rnKQDTZLLxDQOW
f8KstJ0gVHCXNjOKiS6akBqgLhY605g3psmciQPBdzNkz0Mq289akQ2+EeB9mLHNZAjkS1GEBEVX
+6mevVVUsxARjb62m+XitzAj6D0Onxyp/0jU2qqFFLWD+UckikjtNcC3amexMNqwEWWvY0zXNP2c
pFN3jrttlXE0U3uAVS7N92nO4njJkkGdAHfECwcUQ54I101okhHPEn5rMYtBl8CS5K/fEph5v2LR
BOQvXecDZXGqYQ12fqeTzW7qyTqewruWDuU11+Z+JzTEYXYRyXWpnW27/hYHY7uT8+T6ED2OHuN/
Et805Q82GvZIfnHHxcIydUKsTMK0N6KqKRsN3ZdSuRFe66nd2SGht4nzJWtCepukD7aTN+iQKOId
uu30STc+ti1DkTQYX9ve0S9d+ZR46U3vNdJOslbfR4n6GqOwyBGHoRWw7eh56E3nHQq8I+ugDsi2
2W8LsR0RHe3cRRsNwrq7kE68E70wqFUTRiEellbuOMmpS3AgjdmzJEdqMwNpiIiaPDhuCDdJVccq
chc311TsdVXpm3wUJqxJyfLVScfzz1+Z3X3MxVEGyFDDOAjORtxs9XRMbzb5pcSgo8/RlNzLrNjg
UaoxfOvFtnJH4xCm5rM3D8F9IpmT6ZQDzQAqwJsxSEWKc3kkWadk00BImcKtheNqbvYRnqSsljHh
cy7O1GSxgSYNybc2krkQh/sGBAzNGCNCjEdk9+kljO2RovdaZx8mZRh+VywahEYPtyirj32tTWev
MnDzNNvGox5QwTDe2WCHTKK75LoEE6Dr8AidH/OvM5qWQ6Eifk5bXEcB1Nzm2WSL+kfdLHJVSUUk
Fbm3BiR8kpFSrrfldjTcdW733xNzyE6IZJGFZfoe59+4UR1Sulnr7mLg6uHtBe+Sy29GogV7FU3a
ZSaeiPV5f30sHPo2Iaxv/ly4CPWSNHPuWGxW3DMMv3edJ6GCDyqJ5icWVjtR5vFGEfK1TYSGHLkp
DzVDb/z8zTeRsdsc5ZzA1nb1F9US/NSQRsrbxobCLY8UxsbBsolOzpr0GuM42CbVnLMrIgw4A39Q
8VE5jEh4LgioVBnsvSI6u2X33TVKl1lCk0B8I6QWSmOze4DngmnJfFqGnKzTfddwCTD3AI3rDjT5
gPstoIxpNTdDzjqnuXSxBH4q3PEuG4fgcRzxPcNs7BmoDN0MyA6B4hVjWjSIpY39Ww45mZATO9eF
nEeikP/wkQ3ZjzLjAwaazTsYSNjwr10CSq4ybMbLZAUhskzhbGJzEbLXVOAcyHC+Ncs5texh9gOi
9eW31C3CdHATqAkQBJq8rIvnWWVVuC1tQngj4XCp6eN7wXedNV0vGA1o7tuo8fP3kPKJZUU8IPSn
rG31J/Sqw1Pi2wWi5rjlRWpYCa+6HLNjTlr2mh1YeEUMd2xLYZ/zyPncBWm8tWHux+3o3IysBzxW
sg0JbIxToTuDgZcW1ATlfZ0isc7gDIyBq+1hhAbDZmzh1EuufAyw6Xy05pCzNmq/yzYZr97yICsy
5mqXoRC9nTzhvUz3/Zh9m/IwfJrbofVJvX4qcZmTiCpeyqK5KBWEl9ixCAzwWCUZkXoPLtl85wBE
gTU8X2N9L5k9gEgxQbVw2X7B7fhtCjS5L2fsokbr9ee5wlkzc1IahhpPlf0KP7U5pnOEPEMYKN9m
+fSoZcIEBwg2tmsg1TXEzXsIqzzYhylbMUYZ1Hd9LdYcBFAKm748DlKuWWxKKELjp9ppj9mSOiVS
sQ1ssuJ6a/5gI0vZ5bWEh9ABeq57Wb4MBLolko1Wbdw4p6JNVyU4BiEsIOAKdhLboOXk+bp1HL6t
H3Hi9tr3qDUsH7oOLlASXxuvE6+GYb5qhGVvx8XlO8W2QgBCS4eU9Z+/pHvna+gkeXGkm62PMI3q
I21R9fNLsxnLR59bH12CqzmV553wYpLwCnfWt/PIWf3zaz2C8ho37tqrnPJYm+MfD9GoXUzZyN2o
8bJ2ta3+9ED8oB5Xti8JA2SbwSm7la75LcC9eBQWdZEjg3aT2pK40uVBhggHg0riyDX7Q20gIOZ2
d4yGvt+bZu4noTZt86n//PO34f1GmEv21eJ1VstDbsEG62IShhxByFhW580xF6BsaOkPMEcm0MJa
R9j98hAZoNE0nYeWUGhs4WrnZMQe4uaatmapLyr57DUU4atycEFA6qecKuCOJa6F7X9CrWxFkbex
etaysuDDMisSLKp5ApfHQZ2bCBS04Vh0ICL6piWPF/74z4ffvpxxd2zwAZAR6jXJdhAI9vqmeG9q
Q0FxEJTHx8Ms++rnrx5fKmI4D30DUTqJatpIHrgXV8fHl49fhQN8+dXj62Qsd8rQ0AnI4qZG412S
idDXWm7JMgPDx44NCSDgMhWZ3gbVy7wvnfIFMmW06sMOqXc6PekxKAPNbU+qLrWtNL7rlXMZhgSz
CDRaetreIDrPGVZtTYyHCHGPI/DSt209oGQbCKSF733NvJeWGfsulEG61czs8wBVeR5ie8VZOa66
HklDMFQ7gkA1cMeLEw9HRzNB+WqyuID2C9ZbMq84Dkr/oXkaGuZ0E2uSj2dEh5u2eE2SYatgrwBV
Eujbhq2kxGHDPhW+XUa+W3Pvz4RRH+Lic6HFu8EtOph84LjQxHeIFvuzOWaPXj1bG5n2zrFxZkZB
yzgzrBAcG7JfTxbsDOGyFV44EA+0QbxADbDoFEduX2CxVbN//FayMAsef+7xq8fv/evP/vze/+v/
/tffYGMpYD2n/R/uzqS3cWXb0v/ljYsX7JvBm6ilWttynxPC2ZEMdsGewV9fH3XOu3lwUTWoaQEJ
w3ZKtiVRETv2XutbkGn+43dCsQMw/ufXyFpP9wEolX/8bGSY3Mas4UwYpXfE3caXf364XKqiKKl/
NeiywK8uj6JieVqiKzteESZtf/2W+//8ud/9T7l/mcWSXBsvRnWmwL3DTFwxwd3dhQsVdFzefRyQ
/Kr7KUS01yYLC8w8zug/IytHbpxiXVk+zKbZMHXX0W6JjgVfGTsTQdW6RACP+hMFGqJjjpeOR4iE
m/kb3IGcOGxzAdqYPxKRugcEm86xxFl2zLBOlqvSCfQdEvjn0YdFjueU/75/6DkHHX0vgDZQS3sd
lLDWwAvw3+yCzlEJcWLCPO/vt7t/6/7h/mXhlHaoOc6mXX7I/fvOwqa7fyZzna6BLoLNnztQyUNG
47QMl0n5pH/Cf/O1DnU9mZtOw+YZaToannxGyIIFNxQfGIGencJBb7KsIQgp8FvfPy0LrcV6LX0c
pPdv3D+Mri71LSa+6liRQrPqayvYRAY7wP0DLum/P7t/mYioYEOwg2z15zb+v2/953v3+91v/R8/
ZorbfBu0PqvPqM/2pmfkO6/N5fLMbMsnDTqbXmJ8DzuTGQAFUDEVxz8fytp1//lN5Tj//O//+PJ+
v65Ny3/8hFglPlSFf//Y/9NdKAeGlWdk9Sbp6XX8dWuCnoO/P52tib/izz1brAl7hy3HsXG9JdC+
Ij/9nz/+z83+/FLMT//8s+//8R+3u0/D/nzvHw/8/j//cZcxqLXtbF0CSz42tE874kyXhzj1dFrl
+v5zZDS33TOZXsUxKvCmhPdnRmZDWYSz7q1aoALh/TX784revww6kwMYCmo+/vX5/dt/bnr/7P5C
pxWATZosyx2GwQAfWGKg2lsiDQfdpO4f50BukWJtag7i/bLMNWp05u39CsBMLNqPaVlJgvvi4zac
jox65OCzwMhKdLZZS/F0p5fcPzSt/z+Ak/vXkUNUntYmzkoaIIS82eGEwcV1/6HJsqM6phHTl4ig
8BQphLgGsTa0tfuzen9dGgrfHXkSL5JT3SFaKhhzeYFnoB5pt70/gf/x9N+/94+XSN4v07+e9T+f
RhmmTk5W/TfgUj88LWWK5aQ4cqoZw0PvSwB9XvmELhc1pzYi5namG2wnoEhIrh51f+drrb9LhcRJ
H0X9elpmmKSZZlvU/8kWlwshG0Q1ritKSUyCc3NhBHGZarN+dx419Ghnv3yKoGEcskAdUCtDAapA
Y/SJ8X02WvtaV/oLzLcUA+O1z/TmhJL3CXW6iRGWgnmXto662l6Wb22WYPY8pkSoGbaVWbuXtE9e
5kbzKBHsF0H81d6t/e8VixVYBaETJDUgi0zZ66c0+FY3MKCrfvRwD1nRAXn4KY8krTEXzGKC7GUw
xRzC/v6ECoW6HwFIj3JsXaHif8jmeofdZlxHejTtypEDvWYrIHHTt1IbAH4tngMd4hK2xcGkNgjc
XYPKeW1lnon7A39xYEw/ZgbAu7HQgn0Ut/Gj3m7hirWljZkxVm8OmhmcsN5PdOFqp7d9ECJ6GFee
HtzqMk5vXjvXezmI16HAh8VwGMSykjFJZZW/BbnlfJkDDTPExDFMn/Qw8mZ4wEwEjybJh12dVmga
9XdH2Q5bbBSAFJniDU/7tVQL5qYpfxAHXF4GORGyXoqQPugjC1J9smc3OeDvuArh4l0metpGEvvS
D2QEwr//PplKf2vyUCcN/lRpnrf4ISo0mwrTFaaaboZ+EfnxdlQZW6Gog2Nr0TPg9fgxe9Z1CKRz
SiP2wYiQYaZDv4uKPmWmYwbSQR+jb4vz1bFgDnQuejDGfsZZzHqZ4Hx95TH8vdjszdCo4hxOA/6r
qT9nLouCY7T1IxarHvursc9bIzjXlU8UmDZRZ+MUravhYVB44zxjUrc0aUIHPZzmOf2T2U20UCzF
jLLwMywQaculJjjosdFpvned7Sg+lIIhpigR9iX5vu+eul5kmx6V6zkf5Fs8eMbBhsZT4yHa9Yoe
ou5If9PAUUFxjTJpGrVvfUgOzBOAX/zPSdGv9CIZTmilCe+BXDgwTkDJqVb2jJsB+55zsFxnHzwO
yJ5NX2O5kIjAfcqjioj7IojTqwiMN+Y3VLCc0HeGMW55d1fXqebCUmOxtoqmhBbrPSfSMs/F18zI
+a0LvptS3VRaRk9Gan+zanvC3ItaqVLqwgivuKIxYhEL9OHQVJO+VlX71kyN82zW2SVH63Zu9ekH
tINgFfeJe1EaILh+ZI4U6MBTGa6/oBLfjrqYiPHMmrBsq7fR8uWB8+kBUYS+T63pjIaR+UU6HCRz
E7cqm9NgzMHWNAV/HU/wqomI6cnV/CowCr5kE/wZc3pEwhqjyHzyC4hClXvUUienVcxU1MhJie5z
cy3wqe2b1Nb3DG2mNcVmDGkw1s9+guiyypkf/EVeg7pWOthgEBOvmqxzNhbSk1M3B+/TYOZnu52h
aJn9jLyZHqHSgSFbkW2dKLymdVmYIjRIeyHIeR0ZwJydQnyokb+c074GaqXDS4nN0Rzy6KJ55S/V
lR+J9HbcBDKfGXF1673Ev9L3N6QHz6Cb6Cfw5QYkssW0ReuYxX8P8tm4lnBz+iRrD8rTPnVOxVe0
84CDEhN8iJses3wuzoxdwXpUL8HUvmD69Xex9MLKmQn5lh+V1lxdB2GgHjFrDaZPHcszNlJ8bCJo
0LsyfjSsXzrQcyNovowPMyrni5Zo26Y5SK83XlL1LfUsiC4DDB2zd8NeDLfOEb+dTDThlDM3wQ0k
8yLZDJxlX1om1FD3VHMo1M1Pa307wO9a2245P48DHUar5AUACbj3OLXmrtBe4bCHnnc2c2G+JBb6
L8YBZ6c2cV/6qI6LxRyn8N2cVKwfFicgFuv32SYoXsZtR9hHSdxLVQfbwHvWR7vBuQbpaMIiN4nB
J86LE6DSvHgv6Eet3An6SYqvXM+1i9Nv7K4HNA95aJdY8gHOebHxU6M/F/P3Cnnvk0+7rjfHZ0o5
FzuR3E/5qD4sAOyWlSP3hGoDWRipYiLqIwp9iS18TF41C2iSp9MImwPkP7PbPw3qR4ro/LvWuvVG
1jNCxIyLlm5kyTEadLzn4UJuhnikB5TJJ9Wxp/nQK6DoMujjDdGE/fw04Pg43r8TWdiNran8hao+
D12EjviMQYNN5dm3HS2cW2ooc4YD3ELYu8hK7LFmmitbIFKOxdTvRmfkfdEXGa3hTLwqbLRNjKsW
zrh4uPNqyrlg4kGW32acyoepcPJjk4I+4ppYt6556ls2BiCL7UZ26qe7oCAqw1jFKv3S9MY7xOWy
bGMQgIpk8/6mqKT0agKC5Sda90hEWVtDEILFo+d2e/jvlXOYfM3b6kPdsfXa2jPJREjC7d+l6sc3
GJLHTHdThCJ5emvxEqzaNCauXMyPSZB9WYmqLqgMCfVkTn3snojjQ89ag6phod8zduEob8MIVyWI
DmBToEJOnekegIGNr7RWuHy1jsBm0ESVFdtHn4AOaqXxi+a8vs8FR3i/HoOLLQLEQ5h2gymbrs34
FMtPfiXMDJ6FnTLmj8Rt7JVaAuUzbWiZ3FtkUNm0TCOemTWuu9euIo5N1xzk4k3krcixfQdhETHR
M+d1MprtrnEVrTmd2a6MQJ7oLfpPKtUP285fh9GmgqXFGkR46lQ6utQD0wvIZRNxmZ3txjF+mBq6
nwKb21poloetIw9HS6H8hdw8ZHF1JAeO4Z1x1b1+zxNJduD4aZWtsYW/+itumMxVzJmepkmjrOyS
sxc8YgGBWFjmzxUAqA02vmHTGiz/lDBcFWp+MGCsH8GYMijy2ofZcFp8EtNbyqmZDvKcvmAkusQQ
ivHqq3l/NxtGUDpE8DOtp3wPVy3eQ7+TW+G1Vy3rms0ESli0tveu27+p6vIQ1TLsVnC1cN/lL4Y5
N6c39Z+WltJIDtx3di+gbsrbGECbn2TuvSZzMX8lYMBXvZhLro+amnHI/JOduc1KmjV2GY/MKM0Z
g0MbH9lC9Te9Lr97UoJ2bcdjlELlU/as0WaL+vMcJ8EZR/+D4WKum1GPbGG9pGGbcdKAUdKj/6WN
nHlPRDhReUV52Ec9DmXDf5rrsgm7pV2iQ6pktiarXZ7X6JSJp0tiu6ct7CYrvO4IIARU8CgT7mcQ
59/8pChwmrj1eTSghmPIIdJSJassG/Wwy+pgPcbWo18W/qODSSDy6GDkBJsyEgxpZdNXsefPOijI
OWAxaBnHQNqhDVdZBo0R7GnHurduAs3MOndc7HgaSP4KmuGBYRX3nhjY5RT7SW5B3AnMM6IE+sU2
/nLxKr3FxKt3OZwhHSFS4D/KKVBHEBs4y3NkzgYbisdQtZyGM6UCUR9sfKH0pp9YCB8mtZOjy1pd
eIDDsuARFeiDadBsMerykM1ELHVFu0kLx3usRfUpjeyU9lLb64bZrjSi35BBu6RBj/w5lFUCTUQ3
HBKjuAmlERnn99lm0vzfFDzWSWtarPmBPR8g7h9c9rYHE8dRU49UFYOPc9yfvtyWAYyt9emro2cP
hd0epymibHLbeZc2dbbNOo/uEiAEhaZs3eXutUxwiPjZN0cq7xcWty+7+kwtfbq5Qn/Ie+uzQlq6
xN+9Q0Qh08PEaWFKuC+iHCOmgITgakZ/qrJRbuHVtYvyvbi4NSdgNhbklkNxRYt1TJafSdY83LG1
WwfwJXIc9VpUMGmb/WOXgNiCzHrLWH9zQqFO2CubtVBo5xAXFntdAvE28OVuUdv+pjd+S5KSJwue
FW9csXKlS7pibHxWY3ShPGqPvuXu74EkeoraABvckJ29uPis7dF4NJNAglerJUican6YeCVW0oI0
i4F3FVk4aowO5z2YcwXF6ZA50bGyn906ty9Gh8ELfGd1MZPhKRfwCio3vQRRrtYS1RQIKnmMIdes
Pd9P9nd5ZpzmODq1JN+xvq7pl7QMORzcvZMjgfxDzG6WYjzTpuv3O9C+F6CePLbRIoHGqRPYOar2
h+FXwL3h5g/+GOo+1KPexWXJs4DbP51LfnK6uV/jyGSJwyzkYUzH38gQ94lBXCTDF6b9DGtWk8m4
OoVnikDqhHXsVw2lcIMMBzIGo+Oji3rUjQrjhhP7jSzRM1Oa6hpP3yAr4WuiCfmIIFps4pr9/v4h
Q+x6qQv1PmYeAOXFrjYXTlj4NeezkoxNW6BEyv0OD7MqQo43Ly2u6S77aBsbqSQ2Q7ggEtgfupHt
OHIGuY+doMUeoe1bFxHVb3+3BnLNOsSZdqr4Jong3G7AmJNdZkcG55LzyEpwcN5kbDZhFviQ7qOQ
xaA/1W32VGeZAaLTtQFcqJOCu8wu52gXOxjndVSbMC0n7UZM5C/O122oKee7OZWQvLUyCcekMlac
iU6543ww4PMPfpYECHL1n9XCf/BmEHq6DYmy75OOaYUM5YDlI2k1Ute1PtroJil4wu63VmnTF6ro
wdtNHqztsc5WeVDUB1rA5qHu+DKRExijSulHzYO8VNlZtW1LjMmCwceeE3GzKnhzwSiX+amsdPLU
i/nRzQuNCAS16htmNyUZlFgRJ8RI2xL11bbFO8Qgwnp3qp/6TH2kqvHccRo7UIe/c820p9a6dXQ1
nrIsuEJ+lCyTegEuR58eFXEAXZe4xLWi7oEUZz85gYZrnuLGFuUF9vKujAsrdPVIsEbj6ZwlgIgk
6gtcolI/mgKe3JC31PPIunaQ27tNa6fvLT3Fi9PgaHViEoDpbaUw+DysGkrP1ugwx73mUWdKVL9Y
LNbKjniLqVqFbuuidmvMCAoaDZK8a3/KdIguk4wfzXh4ADwZvE3YFuko6MaJfZe8FAkTNOW0qCMM
PJZYsFA52EUYIBTcWl6OTs7p8ahlGNDzimStzBLkEMhiq1lwbisIWlpn3mwlflUjM9a4xR+XRU5/
DoosCB0GZeuyM35rrW5dvLbYzn1TP4zj2ILqSY8zV+l6IgM0LF3G59ky3E6i3LhqRZi1VXKWjLwQ
QmJ5Zz40HSsvGB+TWRxd+jMazpuxdV+l1C7wJdOd7QGu7QP9gLhDXWDh2WA7Yljscf4AYFJfu8uB
JK4dcS3m/n3uExhjmflzHOCJFQE8frs3X7HD0ex005eh6Rj8Dt61hlJBAAhpjHZOlEMQcx43n2tn
YZlGqCjMAP9lYfXFU+9SkXSki5Hkiu03mDFD+TKgWVGCDPYwbeHU93CIbynG2pXoXHDj9B7WqHWI
Qd3djwxYBmF1wFhHQOcNF3OqEUVhYfUiF4qWjGx6WQzOx4WU1elkRt+LEmEY4hhLzgiML5m0yyas
E8SXc4rYUVrjiwVQjtlsZzEwiMztJPBidNkxmpJ2RwTlxsZ1tBc9JryeXIl129kp8zv9K6CCcuqG
5ziTH0OWacfeMcXNsBiGwACwG0VGEbZu3+fwotu5y/sVe+wQx99JYhkYM95ilotropW/C0yLoJRF
6GcYyNsEOKoaEFzC6mXdJxoLxHhKAIYQ2m7I02MMoAyE4khulnrQVFJyblTRyk0MDGjtqybKAPgw
RCdG8BZqptmDR2J2R79iZt8WuKeyTlGmZb2566rUYOBk73hHlwgleaM2zPIi7cEsJ0ZXjb2Nyc07
6cDBHZB3fv4Yd1NykMsyS2akvWSgyX011M9Z7vmIwC8WI/wQnTf+dYAif/XX9PYmAirqRgbqQRFo
s260XOzmMnpXspHgaHxcgAse0xof2Y3Ss9Z6H/cWTI75ltRN0wizT6vKDWa4CIKIN+btNoMrOFlA
hFusrXut+ZU2cDMmMA+P5TD8JCD3FOTRuG2FjlIfKsbam5xnpyXmsoaXc9BqRXVQBU8DnulDJhvO
rNYU0SWVv3nYT1adwliLzU1Ly3RtOeRClBLWcTfQRRkXCUcS6d86Q4iNHwOOMouu2BTWxLWTlO6D
2evHVNm7aW7SvUTEvXHnEshEEgG79giiYATHHNyS+c008ld/SG/BtGRQx+m0tQcKEFcHAawHFXDk
wrlOrdefJEME/WpXkTo60vqF0688QxMkbEl0G+Lk222qN1xugQtPttAmXL/scCmVymZOIUDVPUHL
eHUoMAY0jq10Lkk2FCeRRQ8jbjzfq5yvUV7MOfHPFiTNdSFwnzhi/pnBgV4XkG9WXTPXhz5NI2ru
6tddDB9N/vdSuu37il4VIAHHj/Y6D3Kb8IYn3UltHPPVmabx9wyeWHFiQhxnD+FgfKfgSh+6GUaU
1Uz5hbClx8FNaTZWubUTFfLUjHfzmm7zuoCpeKlG/4xVubzRt8Xvm7rehmrqtRPgIBg3ox5IHf+M
4OjTlrI51TEeid4DHtDkkbkSbd5tVd2iePAnRh/Em7kRebt6AahXVGCie53JdsBsP4iTF8VIAqku
+pASk6uoXWeDqrgPW904z7m0L2RJHiacKrZ6xtco4ajBqaGt5KzvrUcR1/NK6x7NbKJLr6lsBx/0
A3JEdhau9kYmS7z30Xye4kw+tOkiXgy0jQmY61gC6TyOwU16wjvdP+QaYR1JW9xyL7JQbtq/Es6o
CIdRz61GrfxS4kqVDAkpc6f3LIWIEyXb0kiwN5RZ8CLt4DnnjXCKCUh32wX572Q046acFleWgPE0
x/bBBAQXRHrOGr/VfdquGiYbL8h/YxXVt56c2chaebGyQj8xZOkOam4oSKqkOzpo/kE0nuu8z1/T
SWRPzXezrfdlWmWv7M4GdlfCs5p6b8O6eNZR1m+BhzCyMWx1CQzyfGYCX6c29xFxNPP+3lswmhtH
FC0Eop7u5xSFYcL8Q/ebNNR/grQkj2LgCJpZGjR5vjKhYKsOFrMqsgM0ag/JfVMfMcB9S2tgqEbR
8I7yyYQYfbq86QTci6LWs4F34XGgh5XAdMlMgBe2nYZKFBVLkBGFKESQC6mC3lLh++uB4I0NhxF3
o0X1s95a0340kl2XWN6t9NTe6tDqVb5xJTPtWzcvCppBtrcy8+iujRWy016cZOX4B1HSKDTSqjvV
WrKvJlN/gPL4xlMgt/ZMCa4s49FKePhkbFHLl0Wxq33hEm9BQoFFRbxHo9scwfbIZKqQ7Lkm5EDt
uzYO7r705bzzqgYnePrWAZoJE7IDV13pDjRWCRIss2Qd5wOkfT8mRHICINBk34MKR6dvFl+C1XRl
IV/B8RMDBuhgQpuW2DmGYDVyIXY7EyYObTSsD2egOZx171mVR8e81V4s2QHKjlm3AK1F+7oxoIkG
M9zHASTR9LtkKL8dEk4XtHzUo5tE4mECRaJ7YFZ12R4rwgGQ5unIaNJ5QCNbdpe+lOZ2cDg/mP7K
GAfngunIWag5P0g1zQ+Vr7QHhv3PAXzYNe265jqNcPCi1Uwz6Jk9B0dKjeu8NbcRqXsrDZdmOAQ3
+t7Zs6b9zhXMCmaGw9pejjqjzM4TnZFLrpM66UPL2GciTc5uZj0Iu6oeAsMrrnn7+tcX5sB1gSR7
raUI9ly79E6ahWBVK0ngIuSHJ5nD2UtqjlwkRjycrc4BAteT2j42sxfeDRf42Qm6ajlRMiqq9r6O
vFG4/rkeFg4c9AKQpeK9H+nk6Yb+WDGwapMemOwEpcqTRkMnygzvJ0UeAqpfoYVe2/H6CtZ73+kQ
2LreHiINoFldRZzRad5NYnp0Yk6ccfTUJMb0wF9Ahe6rXT6akPaiatqi+d1XvFhw+0oAcIGCVzTX
X3Mhht3UI+GoY8OFzJ59xst64nlQA+oOrFU7CPTpagrRMWobykgvHEiu5FD9lJfWCKOn0/b1CIuv
XsaOsmXbHwM0e7ZcMcSiYoVWHCKJIQCqZ3Og2QWlGf/FquwyytK2gs3p0nxiH66NFk2WV25BR55q
pw+2rUQ2Nwz4zXhMaBI7jO89Dbl4Mt6GimNZPf6ggQmszVbJLhoLf23IxlvZxJisLLOzzhJAp9Rn
8cA5WXIUSJ21nzjMIkpZYRaNabh2jvFCQ5/Ezpwea+h4IyBGYYunmCUrVgpRC1HVpHlyCz310ZUZ
60Eu5Rmk7Gg2zzQXMBoJUmNUpfxN1PTocrDQKCMxX4gBRCeNt982sddYtHlHX/5yrcw+aNTF15KY
CRpxm0xL3W8WHkXPJce0t4BmGb1P0iKLZ+HpECJ43bTaXDdSuRR/RrZpRNqEEEbo3xWnATUfLlqi
ZyeMQSsU1MGZIdaximvxONDPWLsTrd4WrNVRIrdgpulepd8R586B69y45nvkfptit3vjxXpNF5xN
mcJOdqwedYE7ce7UE3uX2ObrYFXfbcjU18jfm0XQcn5e0jeigPrDLW5zgiF5aval08tP09NAn6fP
hTmWWw1iJsx9kL+1WFdOAqppmczdYZDSGP2wMxSvnpnGbDimcTVtcfLUSw+ec6Mq8NQqz9VDlUwI
tNzx0/EtHmQQbQB3hdpCDc/t7xpy3H3cxxuGEjXbJhQjJpgLVMJNTh3syZVmZNFbAQrCT3CPlAZZ
nWU9E+PbpHRDYhTM+UwweassuSdEYht0xHupYXx8iRErkYQBYlnALaMHjZhZsCE3+rZ359CPLEYl
CyoKotorUunpFIBrOikmRVPrWMd+zOoL2SfFPvDn754Vlycd0Prp/lnlyPI0ZsZbXDfwOq1qPsY2
H+6fTbOFM1RTeA3AdXsajW0Xo23noBNojIiYSxPZmJ/GKKf76jZiH2KSzMtcDvBlJhHoKzBi+BWy
2XhRTdysaw8bOykoNtDIZLo0jO/v9rKS8erzLH4gxHqo7cj9bDmvJIHxSfhNf7NIBzl55B0SESvJ
dNPIYswWU0FKM7Ct5osJm/vJEt+QJTrP5ILsbRUMCMx6fV2cSCDtN0ZlQt3qfgOo/Uio/PeMH+jq
ol5nUybylNr2yMiM+qtICcGdPmwdfo6R+NMm8C0OkYX4uusjpljRnh7T+jLbsOVRSqMuH0samQS+
7f1keCFl0DxrCSslbaivnj9EoNVboab4bXROvXIc3saN7i56le402PYbCWc35HlQakT1Q6RzsTci
jVAGBwba7FzIPoGC3eHeDex+I1LFwdAfTg3jolMQFWfZxxBjJTZeAq29ldWBKwPfAkvDeo3xvR8p
k9xNx5Sb7im7Q+fNq7tOdmjMayqXLJ1FuFySpMk4kAydvC/IqcZHt0Xf7e/agu5JOkIdVIC+TU++
9LlPkLDPKlHqEcZzplNr0O7dOuuBAbYTDXNyqmgrjl2ELT0T27boB0Z71cIhd3P0qc5BXNBARq9W
S1Cjw2q/hstE/KF357mpL6Thdag7x1jT3AutLMp+U4O6p5uvfu79Kmp0Ueyb+4LJC+A/Yjtcn5ht
QU93dhz2AVWFCKvGcESCUCY0nushtEZdD7XiO0aXaj9UZBvRkF3hLGnDtnW3rQtnqBfejzFsASCN
8Atvldk8+MnYbIh6yDdjT/8TsIS7SjOS+JKMKKWE/eehHroLlLwZydcH2UGgBGz45tKQ5OFJstNI
gjumHqIJBRd0GwZ5h+/F9YiVjaHz916RX6ay/zEJg75klB0s5QHuYURSexl8dOhUK7srxm0nHRqq
jCuppM2N6wfGhQPKUxMZzVE6zWds6RBv2uKxgyBppWN8aX3jUfXJTKM2jzYshOqYxBjq9VJnHsb8
ifPfonkcr2Sx6odmbm93P0FnGy9INKsDKdzN1bZJdW2qIZxL962zvZyjNZRzu9J+OiM7RZFkxLKo
IMBuM2LTY+q0dnPDOhNu8BU3dXdKB7UISJ2/jM//v4JMlqB1HNP/d5AJUJYmTr/+STH5+z5/U0x8
/V+4I42AF2MBhSDw/DfFxHf+5YLowGkK5sL9i1fyN8rEgmrSVn2X/Pd/Wfq/LMez8bY7Pu4N3/x/
IZdAr1jYJH+MkQhXvYDFK3AAEtjof11+k/zxdYPG0v73fxn/KzBB1CDayUN4vb8qURfo8lb6XP8O
HPc4aSbHajySaVGfdQI41ZLEyTrZH5F9XHBIc4zKB1YToimKiQTPfMny9E095v0t5LqIvG3U0GE0
luzPdjSe/F67kgq/oFoh8EiCQhuly41FdOhMhKjuasFJWEO6yxNyOCphE01F4mhrczwxlhRSqspy
1yT11VoSSnMmddtxSS2dW/JLLYJMC/NjJNa0c4jhaxk6UIY7j1LD8YgHGtib1V60AvlJsySkcs8B
EbUw6fVYh3woUNTTGYVoGm/EbJFYGyb60pnLzGtZ2d+MJYvVrWB3kemwU0L/svPkMcoJwGmXAFeC
XNWS6JoJzqCy8sEBtus0c5EIGuXWVyg8AAYZJAMAmBZJ8gyH7amOMK34QUV2OUGyAYGypkOyrL5k
zHZwkVforGf+SucmMpJoHfnaL8m0c3bi3DQf7HEA4oZcdF5SbOlXFGjT6agFcT9uCLB60kjOsQm/
FYTgIo/cZ0VMhMRMJL2xG5e03CQnN9ciQJd/psqfMlc/OLR/6sKYqYr8R53gXX9J4CXy7egumbxG
TDpv07H8j0tib00WR9+QaOW5OGGKpf2z5PtOBP3CYeekqf02B1yG2pExxd4iFpjN8UeAcDgvy/cy
9rkeXIow5wfyeBRnKB4VDwvozKPXd+8RwcOSAOK0wzLmLpnEwm+pSJhAY7N8mpfcYlH4t7GzPzUK
B7up9pZ9Nrv+J00VHA/9O9kvZ3LKiRglENltLYDvRCQXrX22NU5sNZaSSDV7jdS4jlBl30tsLoXs
ZhK3HBG7TJdgO9TE+1oEMldVcewWmcg0EQlDYEl8GvHT+WCCNrhlmp0/tIdhyXh2CXt2llBeXf2w
nF+qxyM5JXqwtZDV0JWlJxPxrOe0aHa08dlWbXlQCAGoU1DCYIHc0Z82dkXJltA6mJ6wit9EIoDW
tFFy6ZFE2Xh7n3N4nMzUURH6xdNYoxSZulOXTi/TAEpa4xRvtSC7gcRGByeIPuaOUCFfkcZLLzOv
OWb4QrNPvjldhoFCL9WKjSPaeDN7BAOhLyEJJEXm6CcmB7A+op7TjnUEdK/tOXjpPZevilqmen1y
SJJabagLvxlrFcUlg+fap7EG5RmR26XNdESrcXCAzP8qJhxsqYdaFSUG4+z5zLnoXKHLpN/pzntj
mD+TgYZ5MjTsR7batdG0drURo4dtP1QZIWzeOCLUnvowish7jlildr3XPg1+qofGT8Y2waHLYmdj
mJNLlG49MHQle0Nl7olmEg9aTsgQxLiD7kClk9ZhDBs71FyfljLzvdEwtI3eY+8ykzFmjlpLvBbW
/AIMmcso+Z4SNkaKQv08KT97cHUd7HCAAMlz5JNnDJydJpJNBdkCY+cwnqyieud6HxnQmasjiSwl
swH0J6cqJ/7R4jffkw3/NjapG1YjT2zS1+R34a1d8a6gTW2TaOATkrYriBpQBXrSfqhHkrwoNidT
fua95+xsze5PCBlAcJvrefphz0X64kzZZjYasXXHATezAYbTntx66/gkUyOIP49aY62wxfJ4YgLi
texExU6jutgVM9klTbOtDZeD7RBcRDd43NskT1yQFTDqNuMEcIVNtlQZYDQKFpphyRlozWw3dUlz
q+KlRIJGqkvmQMHoIlp0adHU/5u781huXWmz7BOhAj6BKehJkZQorwlCOtKBdwmXwNP3gu7f9VdV
REd0T3uiK3ePJBJEfmbvtUmxY7fcXF0gEW1UUlnG4RaW586ikTwBlznYcfLBAUqQ8xzekrFAiSLU
g46giAEp6xBXybvRbkWAbMdFYFEWL10Jyl5X51TZ49XwOFA8P/xTpBo/X2ZrDzsxqNQv1iktgaSQ
nZEg0u4bxrPZpi8FMdnbtkxOcPxIvkqIAvL1Md8Uen31uAzgY5SHEYQsFCdj71AireMBRVMLwGxr
Tj0JvxGK2zDsgE7DxEjid80zzfsp9Y4sNe2tPzR9APeW7rNV77Hoq4shopdh6hgJM6ih/p/WdYo5
0zEoj+EO3JwZsYOMdNKrmhsTUpy7bju+2WY7X8hUuQ3MbI4KnwMyv9BA3zjGa8NbUtLbZH6uNP3e
awp1UplH1J9CWMFydo0iLQaxOygEoMaZA60FGmklx6m+L6s530zoBvZaw4zFBXDYmiyJspmwDsC7
rC2rA1rMjDtp5u/KEPta6nz2Zp8QsQzl0+rkuzOShYgwREcnzvNXTuMdcLH4ShLbxYzqedM5cI/R
531x1rivs7CfJ/Mp7wbcWTIpGUT6j0NJRJzpyddszv8MFrRB1roCkpC/n71565L2TJ5QjAnE2Uld
fNMCkAnvum8pfr0Adspl9PX6CF+djcIuxmONPErL7hbIGQi++VSzkh+14VYOCy0/9+kbagRtvkp3
vgHR3OMwzos+u0A9PsfFoh+vbZNKZLroC0m5Jzn0SecFDUKwe0+FYAvQ6Njhqgy2iTdZPLAR4Hj6
m7WfC30TMfVYiQz2Qs+AZkMv768LVwKGTmPyKhm5p455VnLcuZUGcIkRsoQtsxq0PLkwu9k3gzw0
iJJr8gWB8Qua0kXA7r7/5m1kVf2u+3l/MZc3k958etBJDTIY66oGKpzVG4cXbV3UKHJsGa9MqRkr
PcQvyeqW3J+q4JHxTbWa6yLf5QYdusYuZnar5VzK6Wu83l3Vvsg2VhbLY0qoO+04d0tGmzv+hvg1
ki99/LftPia/qwjlbEGDiuYpEqZ/S7uTD1Nmo6QodqhimYPGRrTB4tWuxinv9rUbZVe72E0wng5l
GVHIKYvJJqWIroM5HtIBGalCfF5UZ8OuZ/yVnTxllUA6h6UdKhzP8eKZb9LHROZg3cg+tU2CnsyI
S1PoNdLBOv+hHPIJu2jgYmReGOA2R7qYGhyas/kqzXLYdJbTrS1N67ddx0sF5pyUnUkT5RxIzTnq
ZTP8Ne1ybTDrbMv4zS6UsXML1HL1MFNjIRAKwnAgfdoZ1Ia6km2dTZ1tLjbO3qzlOivbP/hmo71V
O/We5Qayp2mfINBuemc85+PFM9zpRASY97BcMpB7nQc1MLYh7qOZM2ynLjmbiJcZtbI39LnYVnaf
uEfflBzMQ37rLbcjCDTjmo2isxKU+qYKd2Pt5qvewOI6ZRVJPJ7Y1lNZ3ssyXWde+wCNv70vTFld
O9wMQDYR9czWE1iwp4y4xkBOqL6I0sHPGgu1N3KLoC8/BQGWM4Al8sFadfxuO9clNBOBmuASqL9I
mMlO0EQh0iR8G7txfWPH2aYuTfPqux8M28Q6rM18L4qmJClKvWEjuZsK891ZwiK7MS5X6YBrLSNh
0tMjD3UGh/TQz8bKCwEv1DVHAZkBR8NT16pgkjVM4gM8NAPfItvNTHijLl8PBhkajuwB5ZToM+OD
VqSbEup6Vg6fbtUeWOWmyH8Rydflj17Y+6Z5aQz/S0jo+yWiAWgO2eh9hWOFDV0FTvKOdO86JejR
BtqNF+k7w6r6HBLnoIHJV5F1SBz/TG161XT7ELKYHMLuytp0L2N9HQn2T12mnS2KiN4inhgYqZza
LcDVXZd4K1SOO22W207rdp07vzgKOWGVmlBdFt2t76+Ned7blnOzWkJ6PET6Di4BL+ruVFs/8o0Q
Hod4W5s1PgX3iZO2CxKykim8iQZuX8PWwmoUsxIAc7skH5udxz54ZOZW9gbMidppXpZvMuvsGbTZ
Xk3VsUvHG8O/O69YEJi28VgZks0Lk8/E8MkeajhpLX/BVzww8j5yZf/tHbRjEfP1jACOhec7EMA0
6D1qkARQpb31ZP3YVdHrKB8iH5B8U2AcuHdIG9EMhIBzdGos+8e171EzZ0j22ANb7d4Y6Dv8+aT4
OqMp0mvt/KWxs/3yc2mog8xoz6PgjNcmskvtR3zi9Wowyu2oxebGUy7BTGNdBILRoeaFm2IkdpgM
yeUFwvqpWBKa1u6U4A9JDlVF/EgclaupZovYmWtajwMKgy5odJbJs+3vHMTqs5kw0G+7P5i0E89z
Ala1LwPxml1pvGP1extle7doWIzms5XDs7bq2+wmQsO81Fq9nRz1R8PANnsfthCvYRwDqy6eyj5h
09h+tLa6aFTXSTHfxbLe2SoGeVF9WZN+P5jm2WUKxlYdmlGcMgOcHkvlPRH3au20yHwTUXZ2J2uf
Gv2hGGDaLFnW9ZWCfuMRAB6gwl7Vhtg4Zf7kDPk+vtaSw3UO661WWBOR2ZjotfJAR5avmPil1Lc1
tj9YM+RPdlvy1zSzuG9DrpTapDzUa5oHwTS1Vf61wNaLCq3C80Snd7Ijw1+RfeKMWqDdhnp5QZr3
TW+y2tWDiFtEX2XneJo3tZEHRLHcQEnzYHTqsfCmJw+jiWiTo5v127Qzt07vXMayW7DUV72ZrtIU
BdEdGja75tKIJmBdEqDIQjDn3DEaeB2cX7wCEiQHroVtHYs2eccY+IBFWkxLVo3bHVPHvrla/9Zm
pFuSNww59Ad24snWyrPvMk6d1YW/9M7mlFaM/HSj+JgwmWmTd3Hs5gfHrzSK+wZ5V9uax2h+ZvW5
k4C/qe8COFakipMnxz7Yd6NnTbSHRKRrv/CPKCWIzsC2oJotwmceAc7UvCjupfL2EYkjUZl5aPen
9yHGGs0tsyR2u83b91bTb64Xf+KCQtm5T53+D9mvgCqtx4LF2DRWX/qiDNb6tRzaJ2LZ4yy/+uRz
6UiV7ZZ2qyjAwSUPVZktDSOk8vav4YQPbh9+IHLxPfUhuuYl4gY3Z+6GnfmTzN3vLiYBdza9ZzyD
z7rRfvud9hV107EUpEGE+rry2cmQFemOxHkh9U07GgYulshJ36u0/uw8irfYJu4QrXIRvzkhYRwk
aFu63MnBPqgmOttVfaqHUVspLCDBjDEHnHj7UFmIjozprznykoMo+Foq5lPgiaiAMQMJ463rvOcC
e1ur+RecA0fEP2+j1aDiJ9KrHvCEWqz53nst/Sx5TkI/e+yrGFMS4C+7GqBhlLseCY6m06M7/SM3
jCiIEKhotdrAkjnCh7t3M2LLiniHkH+vd9MOg8PWSo0AX/9jmsaH1DZ2kTmde4dLGya1098rmOPA
JmvG/SKlJTK15ba4F0OzYVjLDEFrT5r9IS4MGq+eSTXCcIwI7WSMgZ28JA2J3XXeQ73p429J9mAz
2NdkQTrR8K6dXDkBwU6nJocc4xHlavfZreHuWpAUuXJ8EyOS+i7y9KWOZbqLGFUTaUbaYTiCPULM
12Tak+TYDMKiPk/SPDa6ta0M8TLXXNUIJdGD6Fs5xYfKcC+d/1CnzUPmWC1ypBL7CTGnqaRpm+/n
Bd2FSmWcIKT5DJ2sZpu48tVX1UNj4cF00pLO1J4CK5d1QBwYS/YRGZe2ZyKHywF/Kvu+QE8ZEap6
7HZEXX0ANH5ABTVjuYVddkW1dYA7uTO68VouJHEHBalBLHVGa6SatZM922P1XLpw6MRw17NXnYCX
p235hqjtKS2MR6AjXtBMZ8BCSIFCcsUsYpZZ7NESVfgjccYVS6HXhGzOaQNtd99xM3FTto04+xjn
kKzMHkTcNUX3Fls7pYiWWtwgCOIkSoi4uGpJeUptTly6P93HIArKT5IO1FtvRt5TJtunlmvE0t1t
gyY9jeWbPqRPdRBLexdxjxiUODN6vMzJ8rJna9RRnsuk/fDc6EwBTKU1ZsSfrcvBfXBk2G2Wf6vU
p7uYKUUJfGjVJdoDKuhCVN8y6jep9Xvhk8W8p3DiWSEyYnTsH52OFjDi39YUx7K11tlcbWBKvWbG
+DDw1/UcFEZ5UgjNPb35wbuJAto0IOnPr7IpCdabcYTicLGGe9cVPG5azaJNFUSko8tSauGE7pq+
eh/c4cU3u4+izS9d4+zqHJtrRSJwfTPrFPuCzkzNnSS0tW+gLX+TNEMfmn+GwkiCWRJq71v9LYQF
TPeVJuuQ9JmlRlwZKUugku+e6KJwpVHRW+E10sQj5oYHY1nYp7CIUrXIu6rqsZOPM/LkjlVIrsHH
FOzqTNXuM7vM90aybZlkB22ENM7px3lb1ownJRgcPhHhDtkyUFkyP/tzaIz6xi9H9PdifEztD7JK
rnSuFEx5RcU2PeQQtPzykTwsblfD/CbZoAcClC4RLBvHLa9oIN4J+sgC1Q3rySq+s3YCfvATNYBa
5PCSD8A5rVwzuWTz3WgRD64M5qZNj09US4lxCJkrYGQ2AvA91lpE/tp2zUtPWrfRDdV91Q7nimv5
mAMr6DJF7EUyeEebVBUwAvqZqTNVHc6DsXH3Yma6XZEJW6XUR5bn/c074GhxZ+5bfx42vRbqmJBQ
RxpURk7Zbm0LaHdn68ztfG517UxKfUMLv83qKAx8BxVfj/GNu9p0oAMIvPXQ+YLOuUMM1LaPitXe
BqlSvHHaaN+7RCa3cfRER/A1xzjKmjaVh35gZB6RCSug9kA3jRNMG6yAjQa7vuvfh0Zj7kbbunfB
TrUS1pNvaS+Nnzs8jdETNNd7OyxfQkcQu9RlLRGvvbaOu8bep3WGIzLHQ5qbBnVz6QcJnB9DEPfn
GtIDPd2SmpL7a1Dpr2YVsqgt1UFybknbfXM05B4trR6x1nEQykhj4XxzsNwi10DlCUhTEjZDmGSk
5yuIbvQBQNKCopYEtnn+rkGczShz2jJm7y4BVCh/7cfNQYaD9Vzlf1gyfMrxYvfzqrfFs6xBiZYJ
LB7BU0jwsG6S1IWfhg55ZyWOe+cLh0po2eFEPs146YPg1htUyDFJOFGVfsY10Oup6A+OgXqlE7VN
Uo/hoEBtDlbeeIR965surKa7dGKTjU6pCuCejAwHww9npDyNEoK/tFY6u5gVJNgniLOZbQaVOxDa
NuBzdlSEI9kFDVplj+gLf9IF3pb77dZHxMaV2nGoufexVH8R53HcvRIzRgdQzavcQhZtv1QxEcmJ
oz22y5UsJWuRzgOJi+OpCvLKMze91wWoVhhulIS8S1IpMy42SUQgzp82KPoYg9mKNOwlk48EaDz+
RvUCxjOy7+WMlqEur3XpbTKDS9YZHKIrQ8Dzhvc92zvXK/ZuHjdBpSGxmO3DXOU/vc6Ed0HNGD6P
IATyIFPlSz0CNdOcCeK7faq75osj7qyP7NINnQ7XlmOLrQAprIF00fpjkH5i389e/VWY7br3NMxw
AF4DL0oxHrQ3+mtiQrv8pRfL6LBGve5D34oM63vJdubxQZRZo/JkYZ84+9yr8b+LtR5rOxuGQsdT
gPNnjx3goFg62BrMKyWeBnt4D8E+xUkFsjQ72K5zILPxOUygyZqaceDIJv6uSS6j1+ONMbu92VWU
CeqbtorVVZ9/uhkxsRXaqDE3Foxh+W74w8Gbx/Woo7tLk28dIEA0NY9Ran2ZcsLXg5I6LNUfXTn7
zBtfrISmRIgN06FnrNM/INL+aNWrNdjxAS0jCgu3Xdm8khlJa0HHwG7L1RjjruGPJc6e7qLJ0qPD
qZiGmL1SU/sSkX7EaH3DdLJiCBLEg7qw5Hp1mRYGs6t+4lg+JEz9Ru/GDmUNLHqraxLR1iwfI5U/
mUV/NcKQyiN+qPr85HRhfTd2+oEJ80CXmDQc4sQ/mFG3qjX3OFWKVYgrDwynv91uMSVFR7qktYDa
Jf2x45VgniECfEbU96gSnQfg+Ds1EPCoj/xjxkG54w/wi3cn7N503bl2muw3cZE/QszP3PR7Kn+i
lIFGSd1od4zThXMShXHWoGiaMJ2x/UaBmvqLNNj2w0Hc51J9GjZU03YC+mgk4B71FO3X4D22Sbwi
t/DTUrRaPiZJk3E9+xi1XJznaBwmBEDtyddh3Rd1/UP06nFipyhnE/V6/JB04t0f/OeFizs7+ULU
SepAHylGsPkRVHvvaTYeJtktCiaO42HXPCNdvaZigKQn4707A5zrVfWTl83BUOU9QaWbxOjYytoQ
ATtyKZgqWmwpEnzWbhuvQ12QGby88WWGD/Y/P9SWD//H5/7Hh//jf/v9P/75B5J2h2aJ1RN6wbZw
H1ETGVt95iGUzbAAFsBH/RKgSnYFrJjnG1AOvDsLiOcX9PP73r/f/F98TrE8AbbHWESMSXboBhzQ
YKfdNbKAPDDKsj56C/nu983vh74Q3UHMz1Lvh+70S7iCvMw/4CmQY04M9k8PF4J1sgD6QLiVR1sB
69/8vlvjYwUTuXx27oxrCP1z+1+gTv4CV/o3xUnDjlqhqd9bud/t9Lo5eE7P7/v7a/7zbrb8lN+P
AV0sAzti3GuJK3aBICqcuMfeGP/15vdzvx/+fkF40cDz/p9fbpf3RA7xl/MCbaHtEeLw++W6fLHV
0LHRhMrIBq0+dja0UlsHAhtlMLdYpzbH3/f+/eb3c4XWaAe///Lq4R720Hee6/XBlRUQOy+78yLG
ccJKvmbWNxdyAyYKAASAaHLKNdxmf6IVZfiWk9E2eC2zKnP8yci5oEvljUffk7eoCWtjmta+r22m
mduk5RDLVygpV5gQw0PkldcBDddR2tPekDo312lA3K/AODkCiAevHxyimHc4BOmWg0o5r2hr8+NA
E5AuOBUioUhfbIcJXyxxopFLcmT2VxfN0SIV4uj340SE03zzQF4fTTvsTnEVHfWp+YJV2+yHMsQR
wTa9HctL29T9pbMbnzuqe2LLUKHJFABWh4MAHrNSrcGPMXGcahlPZlUUWNTYXFKTCo4qUE2XaiKK
viDnDMitjlxVf7BGo70MjjwbFaqRuXIPsPOqA3V48EzsYX4GgU5YSWddBtOyLlMX8eq3FHgb9zpb
9V9RAF7lf+kvhZOti9I+S0RoOy7s+6RT3kEYVniX4f0La8KvNfVhEHW28mrzpzW74lxW1O/wDM49
vkXBf1NPhUwLJh7VzGf8G0vu1H77OSp0maNVlVegceV1Tv5WPUq0QSJHh4pPgrdOcgyaLzDcISWu
3s2bLCvKSyxQhevaE9sldXaQnq/jGswLSEz6d0NtBwNJLP25OON9EmdmpIcoKW9m1AhGWc105+59
T/9rMSKYWbEFbuMjADbniPjSGlgCBxOlajGvyYGnZDSZ9xs17WZcTBcDf+hU+tNdsvwm7J40tnOU
NwbC+iAUXr/7TYSsenKCfbwDnER+foEP9cZ5p+8Z0z1RgGz05Ulko4TShIVKwU6O74pLrqyscS2I
onzuny//foUkt3iNZpQH5jQn+7IGjEU+96uF1RZR611VNNSuafVok/KR2vISkpEMVPlZqVWrYVNv
ALn06RNs23NWwAOwmtOoILhgWwgQrr1UFvBqza8/hIlK05iZyjbzbZyH/lTkFg53/c4ByhEY7nhX
sYDBTbxqmvxYWwlwbOq8tMGtmjN6trBzCWJ7E31wVpUYXu3K3A9Z165z3cTXGrYbPyagzw2pU0np
uwF5UqsqAeFbegMbFGN4gqe80ZT3MCYIQcnau0d1XjPQApBaBpaqKME652UEvk9mx/uoAc12aTx1
t703IBvoaPvyPattyhJcuKEDG3yED4FMur4W4tyxRkWMOPjEQ8kseaxxXOU9Y6tBNIRpl3AHGH7/
GRuKMFHoH31NkLAo/M1YWcNaM06/uMZwtv469HZBY9gFwHN1CyFuBZOqmPQhGHSpHQz3PhwiMgSd
ZKuZlUI6PONCLYa33rVu9owMm8sGa9N9D3UUmTSajVyFCIWzoAYxpiWJooK86EWnuBES4DxjKm8G
7TWs2bzih2O3m1V76cyfYcjLKRvkzTPszZjeHOfCHf/J70qmw6J8ngiC1ibrrmngf/eO++AZOA67
9I9t3ANNmxiSs7OovO6jRPGBw37aEk2CzEH9oMMHfMCG5F5TwMvqnpWabpong1A6N6qhAITkWtDn
oQFJr/Oso6IfeRhyQL+OeaenVJSteehZhKnS6BG4+8GIun9lKI8nlCbHSmBroKZGmqFjXU7GcxUR
ZhF1hJ9Bls5RrW4YUJgwrJofEdlfuB8cNKPMLgn1hTrgP5InrPYxhMRAlo6BP+1ziA3ztccHYznt
sRAiOiS9stbEQb8a2qWhPgN7AzlcNt95Y3CbHuBTxn8NwP7w1yoKxPweQE89mAOdcYRWTEvwM4V6
ICsaaA1gcy45geN2Pi6lZGvBIXJY2ZkiqTauJGlSKiYRydR+ph7a64ikSvjVtGU+G/Lo22vd8iRK
ItYFzU8QuVZ1VYwTAhMQp8D8safbLW+yrZ9RTH0NdvqT9t+W7TiA60CUuXO0575r3xc8WIXDUK80
kevR8bMPUM9enUzrHB8Js7Ou237qTtnjb4q2nUvKwNQsfs9OXY1Y9ZvGZfnYhOgCs8xy7pzPWCNw
xaGj5Om+1pHhvIeO8dPE89WFZnwoXQl+TrXgQ+AGyNiHzTzCtvM7ZoWuSdnM0CNeQHUZ+sOg6EJ7
HVv4g6oYfuUYtmpdzFxdbtQ85LSeG82UHL8h+xkppo2vtX+w++wiLZ+ftDk9cEeKj7gTL04FqSfS
jcfYoWYGI61WaHsG7BjNPu5s6re8/FHEGwRtOtEOc2djpOueUweJTkWSrGcTc1qjfPPBnjqttNmd
of1yYm8jTPnRT7q/c2v5wFjW31uecU1YSkknvuVZmMD/cc2Nr0dgM+SeyZB3iQQMqrar9UMa13OA
MAxPe704FxBAs5KtCDZU49Gy+r9AOl6KsRz4t92jg5esD6f0Je+vsd1+R2p4atAeUKjJ9TDq4UaG
+q5Pw3umLMQnRQ3TZ3KoudvYO9DHzIEj40tqagyIlKBbaNyfiglwQFE6bpTZbZXuf0NbSVdDD1Iu
y/Q/BG/wJ4h6b5e2B4cdjWORM54AARUkbqMT0nTI+MtWEg3zZvKM8KRFQEoE8jovs9YsxsxTwrm7
zchnDYgI8s6xp3tnTHFrY7TFSp9DewOKP0OLLiZWxRYGQ4GjIFqMgSQdjUcBKm6F544S5mwiTDqm
0XBh+pLvnB6djj4CBWma7IvUYO1ot6GLfRop1zDXebktXAxzouO3x4yTIj2IYC5XUOed5PTPZ5ZP
z3LpAuIny+IvLPW+X4WIw06ubDiqorpVW9gAr/98iOZkJ21j3BPmAqECBpwXL8XfFLGxyOLT73su
Q+Q9UaqbyYnDY5L7SDh/350lA2eQN0TXlsZLOSNd//387xsxhPCVyv6Njzp8ljEaDSD6bYQ0Il7e
Szxal66wDhPzVF6C5UGv5/JUt20FPVriFwhnWvvOdRtuKrBGzX6yAwGsMhBq/sAyWXLbasoTN/dT
XIp0wxN0V/PXn+TypgFwto0d7fX3U1kMzB5lyWIbc+zsMLYFjELNwbNq+nsvwmAtzPb0+2ZAgL9S
tZNC1Oj3xHBrayFJeAjLVD+Oue0EmBrhmSuTUdUA4m5ydhHPOHpADRlWyTek0CmBQEYkKAx9dUJb
AvCIWyDXNY6CSGocXdm+TwDZSQIX6gIqD54jbFakSpyQO+rrXiIVIHWtXzs6SjyMJsnJiqqE3xHz
S6G4HlCRnkbak1WpWFykkrQ0A7o5823WU/ZUn5gt1KdO71F01ABtLAv6wwx/6jTUerNmuoATLuqb
k6lGbwcc5K5LqY4wZshT6cA9NtpoubtELEJ+PykAo3NJMQRPfIwjupAbssI4Mab4lHk4ie3fH5gw
ccNtXMHpOA3LgxApFgZ9m5ybyO8PMtHXv797yvjp9Ptel3C2Yh1irDrJKzzQ5EEOvNIM+ceM9Png
s/PNzUTCBRAHTFJqqzcjCX02zt2aekab+2tX8AskunozWcGvgare1WXrBbMOlItj+wOjNTerxslQ
pFDOTeaSsxBtMW7kZ9baGFq8bYVOKNIclFIe0yQXWqgBuTRwxlEhlRjXidQBYDzYN2KF2Pn5zY7s
vg9raF/SAiE0sOhtUSO5HOaSq7ZlYC7S9O+vxv//WxcDC2QSKf/PLoZD+Z18lv/dxfDP//O/XQzk
rfooSNBp0ZvY7pIS+a8sVs/7DxLyhI3JwXOcf770LxeDbfyHIOgOWhHDZ9vF/fBvV4P4D8EXYBfQ
JPimI7z/F1uD5dv/PcfOsT3DMsjWxNhgmS6iysX28F9sDb3ZxskcK417GQiJfpe7yJK0NCmuqIPJ
1vGxKsS9uLQpmBk3VZK9IkZ5FvwPuY1ExlL2zs7LcY36nyktNmqsePmu6F1MBfKzazEKzJn5xQt7
Wtul8SBd0z4OWfLZCNTH44hPgvtAd0LIHC26QYqgguin0Y31u1ZLaNc17nxl2x469dax+L3DaLer
2Yaxio+OeLIRhSFCxspJHqhVVHdUCPE2noY7NEzZVq9GeDaefib7EEWPWWa0QOnXZHbNSoOZwTGP
8S1sF9tmf9PkLz2sDdjhEB5QOKj1Jz/oLAuxALfxAEHJenLER0VNvZ0KYx3VHAsNzQzf0uyqCPpO
BNGnHwBfsTeVsjrWWAe+cZS8p3lBUKwOxG6u/w6vzANxWbVQeqrUWyd25mPSdTY+pLTdpKUp4m0a
xDCyeYghxyG9cfajNDa5P1r0RwNzjro46MNn3Ps/2cDOip1pkROIUhpXPcrNXePOzNbH5sVpuOnV
3LfzLmarxibETvs72ZMMTzjNPQyAfGNW9ldkxx11jYsIIHObfRXpj9pjgd4QEb2N174gnrAjIMOL
jc1klv7FD5X+0PR/0+7qm2b0OiqU1cVIYp4lzD9sVMRxdPuVBWcQsVGC+BZ7fjEL0LXoKafCdq8N
PoqUHzjAyYJJB6JkFtE9ZApxIDbqpnFEgyjJvt2GemeAD0Rjhv0y1cZol4jiVg0sl2LDmPcxufD0
tGGLwNB6aL2kWtGxI2ir8z9hhc6cULedW+aMb8dxIZlo7T7xtGcoumwZpfUQx3nPUwfTGbReifOX
XxoD66Z9qRQTGTOfbp01GGurGtsDa1Nc1W59ZygJuD7EfW2hU8aOii1lwpuqj9Gl9AlypWDsN53u
Po6ITV+JQ8MQtPbyiC4lh2cS6uT5DJFN0dPlsHchO86iz9eeTdmAvn/faclLVlePKK/LdajYM5lt
uyUBrF2ZOoQZ1webY2QlegA0NI5dBKWl9ce4sPMtSUtwDT7EaKsFAg1ZktDbGRHFIaXQpcoHiWtq
QKjHBlt8cxUeKdwQDGghGU+sTCHujCrbOiAFVnqRL6uIIr5L9Baktvvas8olmySFD9J/mMD2UsKK
OGPZ8GVdfdO8yLnLmwcxpt4lS8lgS1PG2w5hButB/GRRAqe2WOwrv9Q6wXHYRV9aHhMKN8GEm4s/
WpZdYkubdlQKe9b9YPX6mDsN3C4gNA7ki1VSUtRm9RAgSNdWlkGyjgLpiE4GB7TTu/dTqcf7yq4Y
UyG22RIfNXaC87Xp3tKpOaEDiPdMIYPem/8QQmGvk94Fp1qH61LV8Buj7qF3+p9Mj/wVixtii2jR
hKOpVSgoKTAKBrkr7Ftztni47K4Kg6FkrjVbjFS6O9NsLxGi7hIZN/7MaF1mzlYv5n0mwCrF1Qzy
o+YGZDsRPA5v3g9detbw/pA6BgmKOuxo4LcLagNLslYAMuvHO4Or46CAdKRRnQRahLA7LZsHyslp
NXh5EUAwVr2zqKm5tSfsa4MuBelrWDe9FuxF+pC9aXEatdccEfoWxfarhpOepRfkOsY35WqGdK35
iyHZmqK3DHUeGCcWCV3JPYJMF9w5b/GoHKAqkPlmEzQv1dxn1JiXIYnHzZBVL94EvLgdHLbBWbmX
Y/JjVNVIQmTJymT2nopBA2Wndd5jlYwsPotxZ1XRPdnZN4VKj+5arzaG7FhJcB+HatmsM5XaQT93
CKn+RkYCcdDsn2tqqAcn+fE6hYQWtgFbw2aDgYG8ebt/mwFstrP75tfpGaP6TVP6rdObb9tj+ZoM
BdF5o3cX5hx5ydR3bGeuBhWRZyCFh5mFh0Gr0Wd44ETifhfNerZNTTor/TK2CRJAQzzjvp3PntES
D1azK7Sa91K3k1NqaHdW5mvMZuZPBXF2NxvxjzVX6i4Vf+G/u4fcP5Ta1MCIpaVAa10iMHwQVs7M
aL5aYTrfMIuTWZ2Fm171eAT7dNrLmU160ybVLhmdK0QpUm/EhLonz0fEHB5RcczRoY6ulBKPEUmb
JnFfV7ZpzOIcoH//i7vz2nFcS9rsE7FBb25pRPlUptLfEGnpvefTz6JO96nuxj+DmdtBASpJKYlu
M3bsiM9kfeUKvQAkBhbjsTWpRakFSrxV+qwb4nhG530XVqsRQjVVD/mElllq4tuoEg10lhkw4rUT
AJX7UUbmLm9R6eotILlFg25sK1Y/8NDEI3xAon9M3VnW+w+90el8aQkKY3JyqgPKLIEp9ywh8XXK
QDEkVBo3ugaQUgqs8qCI4+eiaGcxqYVnRW+8XrU+wd9iXV2bGr56crXRcuhlRVlcBE3fs0DBGclC
n2noP2mvqz5qe61dA7JA+T9h0aowj+fRoTC165xASgZwUbkAwGE9LtKIVE79iP8lsTyHvKOBvanw
0bMpoNXo4y6PdZUKXt9leMsxFwpzq2/kUgxoHz9GFWgw+h2D26HKf2o6VF5xPd1NTY7jTxIBDk0h
USwJghyT9CtPAFDNSj8ZUIvC3tABUmEdvCBKkuZM0PXWWqR5myrQ/FBEIPtSRAP9NSZS0J2RA8Dj
rhCKxZFmpCFZynZYSCQxGFWN9l5O/gRCS7yE86qcsiDU3Q3ZvDMG+SOoYaHqRm+cQlhIQBYFydeM
1HJEtfuWQm0CeDXGYN8g8WkcSfKIFjdlv7L5nuDegF4rn3S1fu8qZaBEyDQSqorudRaN2y67xl0D
TEalojma1B7ylyhGq9kY6GjOWbWJhgJhBHEiZleT4MnC8hm3qHdKSXFuStyfLK2TULJSn+VOwm4D
n1E72wxW81xdxEDwS7DYFEEiJvlKop+EYz1NBxg0YbDY8C+/opHGrkymB4yhPyRyijelkRPhARmi
XYMvA0KJdr5IMCA74OI5EmFWGiKJk2Uyi6vQsWIMD7sA91WJuCbVOiiFCgeEAalX8KQZaMnVBrHf
DcAIHR2RpKkHzAeaEcbjkjybSi3eJfkpEqwr/iDCTokBH+l0hdR6zOylPeSJuey7OR7chb5JvmJf
rfl5IdBPGt0kCw9BMzPpiYCtK7B6h2WC4p1ZkgUaU71DJkHedQGe4Xl1TlXxHUlZup5k+baGfZST
qHo8Y46n1f4kiHt00a6yAZRwKlaPHwUrxb0x0xO1VqVJGAAFXeY8+s4FqdzrWVM6Ux88xmr0iKvo
ACmiGdwsRFMQ0e6m9LoSKI75t8mShqv7HhRB80/TpZvzEjm2tEubB2W08sxuVLPa1ynBlO8mXmhw
vGhRKZB11SnzzJFV7e3PRdyJYJHFu7rHgIxZBAX29dn/9PJ/eg/Ff+r2iH3Zt+9mTdZQO9Hh3f7v
fuX2uaCWkOfWpz5zyIiGf/u0RsMoAwz2r33oyOHdyMyQPPzzl397+menqAvTZTAbFvR/f1sQZPwv
QmiGokky9dfv/t8epYShKMEYTXBugfe51iXvz9b+OoLbT6VVz/BWBOuvDd/eg+SFfKsB5LlFHHWP
kzzVJKRdtNtQaBTq4bc/lOsIuD1rszp3w4Dp7M8fQLNj67yOsgwlKEfqus7RAYZTTLfShMu82vnd
HoKkOKwC02jQcdHXUPdvD7f3LGXCzrlIqRQVmGJh/Li9Nftvzj/I1tAJj2IUT28uUBCHog0U9id5
vaBRzgi9WRTdmu3i305P//WeiqUaYFfMxw3yloNca4WvWjTzZ5Q8Rg0VrlvXXV/vHRkfMNQpG1a/
USFjDozM2RDHUI9KCkm37fx5uNn33GyB/rxXYjqNdYXm3zAON3hAuAwC0knp8YYj+PP+MEzWZi7l
480dqTcqVtw527x9yYr0Bxpm5cZCkyBlsNT/QhsoRu8q8oCV9rrD1Xqub8/+66U8z/1mUQ+M6OOt
27/uQdZSfxfqFmtyOWn2t2cmt+xfLymmyvCVgXzqLbz1hsmOVjt4gNvLv95j3Lnocfjp7jJvlv0F
CtQlQeou7/aCunkRLdvPRpKs6AG44SY9wgI4vUz7wg5386Z2W1fzab63xnbsnUTbXJb9y7jxOw+7
NnA2QMftOTlagSctu+BKpXyfI8Dm+MG18bR7MA6bIwadTu8ODqh3f9mjD2s33tu6sSPBmVLeBXLX
S2I6R8Q6dy+F4b5gAaHfzV+80btskC4DFHMqCt/00oT0yo3t58eX4NpllA9iQjpikM6yj3dkwffs
m+STAtz7/DZj+7d1cR51pf3iUCC1h9HFj7xs3Mq65gsykpwL1Ho4uvEV3RyV/jgO47nfLpdS++L0
zCnNFuqB2itV/+l9mu8Ka/SWuNtGgMJbEIFeieULnWlkf3NI13c1GsXGLgi9admJsk6Sc2bbAdrB
oZeRqY+XccMlkQJvVJw6OWbpFjDk8FuYDjULAwhS5KBtZY4v7Ed67E2f3aCP08w2aCFcapkUdsnI
YS2InSrYLgOS83jCS0vdVMtumXHdoEJgoxuhosLni+MBq7Oc4vZskxLo1slkwQxhnwkXsyWWw1vp
Hd9o3tUqpxpdZAia9Dp2sLIVB6H1ONsYBWrqt41NZylzuQrlKyQm4kfaO2y9pI2M/gLoORczICVz
xbuFee3Uh54FWfZIuoHv/ewhEhUGNH1bz7yadwBrzLssuDBjefynvoCy9ol38n2KegUgOfyjOz99
nmcnflbuFFusHOrqia0+FCcZ3bFTBGwntvc0KcZHVpgSXgfmp/iF7As9OqrM0efqimtzwgY6ak7x
ztnJ5+fggahoW/I5iz56b9lEj4Mbp878uW0fxY03EVmP5S5uTp3gWfkP4miysAMY8UAf8rPIT8mo
b/L0GcUOirs2KlbiA2RnN3bpCf0GXySLGtdrcc7VCUWB7lw8ZdVR2P1C87Tr8W3YTdk98GEDWVTQ
PXSgAwcTBEb0EE30BjsvVxSXFAefD+V3+lXYc7s8Jh8rYExDhNvYqYhXJF5/Hc45gtBO8ywlO7Pz
c8WpABNadvKsV/dWy/WpHiU42PV9W7zx9Q70AhqiaGfctTRGG/RwbIk1do5e+zsyQtV8x3jkkvXO
y7IXv3z+2L9SK3mXku3gDCzeEVaj+1hhU7gtfoGZQKJtH7Cly4GO4miDxyNFwV8uf1XE3IR8khKi
Wp0YXGHkUnlfBxpX1rzichM9c3D8JDdExIU12gcYWrW6juhUgacBywLO+6lQB1vv4b6wVNm0I2Sk
DcFgln/R4Le7/oOR3DY7WXIt4RiBvOidzHAVgM3qhjd7GDOoiZntPrudpSLdp+ZTXT2CPeiV76h2
fKjbdbMrm53Y0/WxacPxk3FyFJrPNmD2aWzNvCpAluUj0k2rxrddSL40gm3qP5TgskLYueVzeCBz
7RAr6uJNFFGsKi9ydTKvi7SvUZ4WuCLjCoMfXyQw5EmyG1iLR5LPT0Tl9wsuIuVz23phQyLmcu9R
C9Tshnsy3Zg21x0uJ5KOX6ZkgxwABL5crHfzjissN1vO6+B8oGFz19nnOHrQ/PmLO1hHNXktGbIg
csZm21F1BQl7hy7Ih3Kv+JU9Zw6hPEXTnujJMy6H4Q/7wVtjNzH2jaHENnxp338RV7HH4TrzpWVf
/Gq88NiVY/FMnWneyGRjgDMhcVkfFbzrq/BDk5HRw2UDXPolbioPHkGzBcaelWd0mq76nQHnbR0n
ce9D/yXQK3sGIXsCSeS1s6Mz54C6G1UMf1Ffe8nVQy+4w6NXtsNHIieSGs2usAfOltE/sQsqH9aQ
//JQ+HkF64f4I/CWL6IPoRQdF44rNZkWg620l/x15kDhDtMAB9gMOA8syNgei/vepsqXIPrCMRi+
GR/1OzNlJmXUC09q5xe/wjuuGzrC1vRPyc8d+U6XXDX08h2mSXw/T97f1Ktw+pmApX9x6nqXvZix
cichg1nIzycvVFIIu1q8WyBkMuoll1B927ySIwzvlEcw+h/GO3ZqtvBk3KOV+2ra1rtxz/THdTRA
oNrRx/jFE390uauZRVZyRbZBbJ55mIkdS67bTIhJJ5IBe+FpFYywGRtKcalkRiTQNJfJbLlfuKIM
LfYVp1QnP7KwZzhAsORyKJwuUskUvtFmcMSvD0Ye0wUoUbvb10fmL/OOq2TdczUXZuJ2g1XJ0bhH
gR9Slua/GO8sw47oRSDB5vJxgoLii3fCCQcqfJXh6NovyfPkfHES9OuEj7DLadJOnHGecvwcFoOf
KXTYr/epdsCbI+MgpXumF013tfI5e5avXMbyyPQcXEEhAQJzFGIUhhWELM4VKt/szT13GWg+xJA+
6O7KXD9HDpEK27LFxWcqg2U2s9Mj0mGkJxwnZvAnQiV11g1RtH1948vkKDlD2soPhEoM67BRP3Lh
CT7ZM2FQ2nPn0S85cmTEgFcmd+30xlEo7xxNGOMvvp5Zze6g6W3YlPH+Bl02ZkJ954GK54wKoxs+
MuzRXwo9474XGNDId64XSEGD8qOAXMM8ues8mtzkCgHCA+sOGD5nOG9c5Z74z7emdZDq04Zhlv2y
W0z+bIKl+LLtUUsA//DFbR0YPlelWHZM2bCC2TE2bZ0GzB53ZFHCkW/O+nYyr+soVb1M8hH/ZZyI
flDvKBpPJAvqZrxkv9TiTbK98AH6w+LPy3SlfhBReO2fmDc7Ymr93iCPqWnjhVNQHuNLMiOlhe2L
k+/gv4decQj63VrTZ9R30HgAJrV2lTi5QUe0PwkPQIji7cQp1qR9ZUE0Tk4DtZJoFY2qmn6jDvoh
i+LtgmFzvutWBQDQ7qgIXkBfQOOESEizF4gNNoinD/PKIt2uoEtspWkNcrJkY+UzAT55usw1mu5+
hqDq+8iFF6kGwAlWAEiU0DJQcQSiHCzH9eRLtK5J0TbxeH3JciqLG9KmymNaRSBRvsrSEcMiQpRB
WWL8mvYSZrTxWgSowGQlb0yngDbRD0jwFhmAQx2jCfGDTWlhIPaswdTe40WAoq0r+UGwKYozsjPq
sA4DszxVGGyzpaewRdfOPCPZNM8XMnMR8l2Jvgf1sT2rDTQhFK8k+JO5cn0ewpNWeuhvRvkPkDe0
vQHlPSWsKBnAoadwn6JPdVeT06wD7FgTR8j1vxizTOfk2YzdfDtZLow/+HlvIOhBC3UwFDDs0jb1
69zvxB0aHQRzRHDRlVc3zIEFwAoTaO5mup/MsyRCLrIHC5y55/s+Qa5rHoSnptkw0spX4hUjAGtE
jZo22BLrlJMOhW5cndTYRSjHL0dUPG5hBYoKBTB5R1OQFQbZyuSI32bsKyKd88dxOLDDrDgYW36E
jCXrHaZXcjcb8KT5WCQOdUeSdGaMtt9K5wxvSUYKeQqJ8MgE5Sinad7KSKse26+p/c0Lmn/3dPcK
jZPZaXv5UXqvXW5Kw4fBBcA7ag5wVk1SYwKyulcgeAZU2TNxutRUpEFubTEdbCQW/NEbbi1e8gGA
GCBNFlvXDIZH95z6fDFkibqJkZZtDpwKc5e/V+VuWslPLrzTCAXGzsmdODss6V18j1m7A+2WwYVT
IOsvBmDXgGqNjyIJiXJq39A4Y1wzkZK1dg/IMgn04JweUzS7Opt2+8UtV2JqwWRlwJXgtzWsq7kf
aTOQyFkucBoqX+iN4rHCoonh4ihUh766X6Yp42AVXsdcdyKYcHEjFceRU4nBDiaTkpOfxhPFR5qd
6HHEzpK/09yt93Ra6J5EG5ECIqlLLjiQO8QB5qmHenkD6A95Dcq1Op4hdj/asKPRysrPpnIR38Cj
MoQmbmVoQ/23aUX2BV8xBHtzgXLstxldOtEp+ueRTrcGfvc1Zdg0zqSchPrAOzMr7+cSud/zXCA+
66pEfjxVpldQlg4uNy2KWV5r/eg6Ueit19Dd8BP4CvyF7hGaGsVGVFi33XfRnSV+0FDnUPQYF4Vt
SPasuwawRXGTOubjg+W0mwgyG5OMzKrNDt+t8wqze7A0P/8Jn+YLE54FEjc+qOIhobIr10TG7UAh
gFk3B2jWF8dEIQ3xUUL9DinSP/SAew4F06BdvCDtYuV28IjoV0WVEPiwAjldz/ZigkiA0KEpOtxr
Dy2FYdVNah/TGovWJ+iVd4P4U78PC6TTkJVT5JLeC2hbNY72ADk+tyFgIXf7HLyrAiEDRKhpJ9fw
RH1Xe7B6rI7hINBY21W1j32FeIW5BbKXMCa9B0froaslp1y1VxpvQBcbztw7l1kddrFvysegI75M
e+IPQ8Gw+SWudaZsawOM9Lmh0d4c5uE+1i7h+Lhgxzd4eCX7UfSmsANUdCFx2rla24oO6OAotU5z
l32hfNjfF2/je52xlHeZgYmSh8lm/XqcXZxIUD86MivLyBF1Nvr/SLTcZXfyU3ehEdNaTrryvGx9
uLOGM7AH8JbwNibiBaCwUy672ErXVNoAHnwQMdrRxi1ZH23wxCuKEw0tRztCx/DnPeduBAgdvC+b
6agdI6Kb1x1DiUg4uDAiww/TP4Xb5RF7s5G1JdrDIWdk2LWoQ4EEMmu3rr3Y2EPZJFdmvecs0Ucr
gMxGm8atdhAB362NtCFmMpl7CBiYrnnSnyiyeOB3gVioGiuMPTJn3Us3bBDjw7MRDwAEWQtrg3Nm
xfpqG20kchRgsAJI3VOMmdMGx14SeutOOBxm6Oecj3skS/zwSe63Neo66Mu7APYi3Bhs9S09TQdN
tJVtjqDSVnHzB0ts7OgYEc5c1NCFg3YnuVS8iQqIH2ynY4lycfihgG5n+DjNa7EraP64wVvti+Ab
VR+7KH2PHMix34HJrC/X4Ky5GCPeCZQUbOOu9BBTn+3pGm97AV2BoyEf89+J5d1djSnpIw5MKGs5
4fKqv4Xv/VOHHHS0B5r7pHLGt+xxi9bFUQSP0CHGaDOtvkgPgLrK05yeS/mAK3TTXrnQrYPjOPq6
KA1DQ93Q2hqFbYPIb0iy5Zcn2G1rTMTVgJh/rjpb3hle+5q8EEXFNzpkoQ91sEM6JyF+H0q4zUgj
QSyu36v4UUccLbelh1q9IK8vIQGn7kzpl6zLxPqVSQlzqxjoJYv/XOSVItpvLJ3IDskQBHgM5GYl
oI9mQkUofF3/xzuGM55xNx9ND0qUF4Kc3YFFxZRPPqCAllFXYV/CXa4rLOchDDqd0x/HVwMIAjmt
+ZIfYz/XTPQEZ795AaNQhp6K9A4yJl4lHGhmsaqipUOrzQQYZM+t3d+riAyfZAt0tgOfU9VtsfCm
blcAe5wgqyJFyN2aPJFuskKfX1PZXWaPVB/KkHVZpHtK/eKuWNfsIEk8HFVZpzH/U80QTvPmg1Eg
24Q4NLdo28zJO9Rr1IC96Iy52TetP1ZNhZ0a9E3s8AnLbvWKw96Lpe+BWNjxc2/g2LVVTzA839bo
HT51tIZsZTO9pr/xS/+ZUoWh/O5KXxrVE9fapjMaGU4w78T2mM7v7W9WVbYCYoI4bp0EDqd2uC9+
kQcgxoEuIOM4SrVLW5wGlNweKQfIlFEir7azHW0m8EGUD0AAkSEQ5VedC8FNXqsrCPjWH+lgbM0d
Sf51qfetkz/A0sVFMKg+yvsmgoIGGOcA/onikHWO7la6e7HNXkzmKlQBNMcy7OA7KSQvRcCuxzdX
W83LEbN0p3381rsClSJlXb1Ez4OE+pMLqDd5EIAxsXy26rfqmZLqV5fck2kJfq5e+s4N1TOS3lJL
SbiizbRsCR3pHkp+IICH3o1n6cV86wXbr32W90duSWUzXLsX/S0iitIS35Sh5jAradM2TC4pCqeZ
5gMV6H84A6wCfyHtlD8aFOlOPSoPGFJYT8Zq7nxKP2TWvSH+YzZNbGmDYIUTNB5NArwqipfqs/os
v6yThlnuWuEQ74ALgBZQ6it+2NAtHHQDPFKVnwSzdhi88cU6KwdGR4zJmYM+5t1U3aO+Fe+7vSj9
BsfuM36qXvB7Iiu7Q6lF2YbdHXSFAMM3tCf14KduVe6WNRgwJWXxppCfzLizf2C7JM6yDQ+UBgxP
Njw48QQ3mwyAALyN/eETAXQbupjHr0Y03Q7TtttOYBGc9TziOOGH96S3J+uMXOZjtSnPqfGKt6eJ
J5+7FIMNeOP6YJ3Dd/pVERRZ8U28UmN7/qABpK/R9hnROhsUD9M01PeSSGdeMmuDBCe4esL+8GIA
+nepi98pRHLUCyh+2mi0so7385P2Mn3LFH7flYfyKdiBEjZe4v30yEj8WV0VipqC9rMa7o2HR1Xg
2L5qJ36CxnEOQDe0jnBO98IZJfWcoRBcMhDLbu1D+ECM5h3hosi+S6PtIHuy+LocdAeHcXuhupHK
990In3jcddajUQrHTggv0O3LPbhk1v63pyO0KkTyZnJI0bA2IQQiR+yQLxrXTtPcCwYAr4HWxygB
Y791n+oY75qFiWolsiK6VOyBSFCQQR4yIvKPs/PnL/n6mT8v1RD+VCI+IlWeo9RKd+72/dvD7aOd
mvBLc6pFoC1r4sB/fj+VG6RCx30s0thBQa7+6yFcX97eC6qRFB2bqw8LzJCHdVtu9NG/ffS/vnn7
Da2kV/Tn18oGTHyWtldNMwH/NZFHo3Yb1HSLbg9hvW7j9lSjYY97x/on00hxHTbEovDbKTr8+fjw
927+ec8KhfqfP3F78/aZHF1LrCXxy/t7U7f3/7z861mUR6LzX39J1UgBIcPU9OcPptKxkdvrciQv
A/Rtubef+LfN3w4bRCg8M1SO7bQNSSC5p/PKGjyQURS/1hpuXMybobIo6NX5LhnqraYZ0YbOPoZ/
Sn0KMbXV4oTa1aI8SqlAPjpeW8na9hXLP/y+dsKAWX0PfKLRNTg9TO16ZD7EofBppggcq/K7ZXT+
XICj7JA/bgQLXK3yghjkiDyO5FgCDEg0PCihCJDMwPIWuPciXhknpj/kkkTFeFA3wyBtxQZYQRoY
cGOgE6HX/JKNCerArbbr5gYMnvhY3bA+6TDxk9OTgrOBjfHkdRyXQx6Qnom1V6DcisaSnFjepJJb
1uklyV+RptuoVDlGFm8ouu5wRiZVTHKqclmzsdABqCI8CNp8o0oGsUsJL8sHhJ495B/QRQl0kbx5
qmLhQ9SX+wKUexB+jgMiiErBupmAY8l3S1OUiIBayBeWGvqNfXfCzJ4CKMSLIDDeJ+CiDry0C1Cz
0CmbSmNxBDqSFQDdV2YRzXoLQ8B6lUpBpxwH4RRl5zEwfuZukt20kr9BkkCyNV7DFAir3C/+lH5J
0j4cs69ibJAyKhaSgKgFv9r/RoX5SRu5OPSiMviluER+FMebCo/2GmiiprGc7mRgul3xYkAQlTpp
39TzHjDJLs/psyzBcYrlBzTsLjO+i/HYgI4q9nNKRwjRuEjsNnmXOs2ok4sR7oMGVKMqP/WWP6BJ
h0APtiOIdGgoP+sm0P8nqdPeOU2f2KGcJCu7k+TkE+9TqInWhB5l6MmqM1ZUPXLOGapaP1XSf7Yh
PlDTAqNVZI5vALlwxlASPXaG1NgCDKoDvsN20EkwaIHOQlhSICVM93VYqV8LOj1NoD0ghfeK4gp1
UKunmqpk4IyKHyks0MPohcMIMWZSy2Kb1oY/5ZTBtJ41lbr2qUksk0SYd1GdfEO6UmUDacd8fIIp
SdDrtMouhnbaDWlynMADoX47ua0ArSMXs+oMz/BtqeTUrXGzdQeF9WQuP0+9VO7afHlHNouQAq8N
WFnjAgMQYF2Pb6z16T6FjpSBvMTcdGOt8ohL4UlS9xyM5kc363cBXenFWBWhxQlG7nDAb9Jr9Brk
7pDDrhBPsxFejQgxe0lB58ui/KGM8sP03OQUdDJrkHcJvcxq1RwLY/VJ6c3JrjX5o/4SFesXs49h
l5acrgmd7ciYD7KG6uxY8+PWPDN5DcGhQy0ZPy6INpG2lyLhvKzaGpoanAG/Hqyk+5FGS8YYqb1m
lf4EmrwBiAn6dkbrbRm0D70AvjCV5NGrVkduYV/RiHQt5vI7mTHXxG7qLhVLZHiWM+DnO6lOyT+a
2dqoYfAbKDhrjv2rJhHmavxVtUzXPUmhux0h5AIaHZ3dLP9tjMDprJFZ3DRx6UAad0Bhsxh+1Xa5
gnZeHXBX9esgXnl/yUHHGzHuWV3gXdQh2NNThrFoduC4grTpM+onGgY8C5KOwnPEvcnZ1V5j3ao2
kkBFJsbBNZzpVSIh2PfJ+zxKL5jxLEy3XeiLAivmGE6pq8wK5aE5coIW2f5WPyHefdBjbMWVWTzn
UUamOoaX8mdo0K7v6PNoNCDzvbI6sNUqloGRgcSWHDjIsbaePMA9NDR5TQnpuARzjEVN/14udD81
gbIn9Jtwi7EiFbMpvkRZ/a5V7VNdjGfO+Xlp5G1NQjv1CV1TQXwJTYpeOBEGY33BXNIXquoSo/eE
RiQTQ2MsIqJx8a86XZVyUu0QhW8YotFFVpUUaHBGRR7PmsSSdHThcPISNMQ8ZF20oYl1jjhkKL+Y
KH0s3a+qU96CF78L1fQzJXij4BV9oned7IAGTwcjYMlP/M7qskQzF6MmYhJEYtSB4t8ulueL1DH6
F9xRAwygKUEwCwJ7KDc5Vp2UB/vES9r6FYLh6LRdcadcUKtfBOiGYf6j5fgSfesq7YI6esu6Tz1a
uNVFebQxbUZfLEfiTE8QKL4Xggb77Lo9g65eUaUU1KUSs0A5aLYow9Gt6fJnIeo/NVmpXHjvzLFr
rU6FfZnj0wVBWWB6Hp9ifWnJTq07YJ94BACcq+h7VjMAdtkTsmqPx7PhiyWUtyIVIDZTMa86iiAm
2F6kny9KQe8LKC7q2MH4ImJ5b8cq0tJlkMJak/EWtRCZaBB0DERkvau+oxDSpI/iIn+VQ+SVbb/H
y2MKKdZWGtlTBrgEczEQBDO2YEpCJb1j9RlREYN7mYA3CrJhBy1fcsbWUZS90B+RVqXdJNJmCAML
rMmEfhom66eQkqOVA/o0lPnLyqhOiS0loxz2mTBQ0E+x94A3i856b7G39EmKYprJdKRV47t46Nu6
3Qwquk56SwnAlPdisBAQ42ly40CwUZdPnBhwmNf21ZeU6tv/z5lgyGP8H5lg3x9R+R9uNurtG//k
gUmS9A9RVfgnqegE6qr0Nw8MXvo/ZBRKNVW2dNPAVuZfLDDrHyJML9EwsZ6ByyxZf7PAIIhZcFx0
UVY0zdIMUfl/YYEZkgyr7d/NbSD1iorIflmmIqmSYor/yQJDY6XuNeyjz9KcULkl1YKXFSK4tbBI
q+IM4Yoskrv97aECzLrRw+gBizJQELhMkY+tT28PSUvBqU2wgOhX/ZrbwyJELR45PNxellNCeaKA
5UHTKd4qdO32t4ce6YN9rMj/fPnXewLthDCA1pmG6M6lq4nXzcnr9kxuJ95UGxMwjwFgFypOta8S
g67r7Sk+9cgQ463oqOXLUlNhj4QGeMbK5TU0c6sTTgloKJB29Xmy8H2zohwYlAkpujUQULRVC60c
3QrHTWeC6G3z9XZCGc9C1EXpetiuBREXdfddO2MTWuhIZiBzvo/QSUSWMhr2AijeTS23ANR560af
UgUDLlNYVw9zqAwbwWCfwsR8gmu2M0B6xWgi7xR5QUu0RSaaRVe1n5YVSXt72jYtT+UVWqlIk5tC
Ot7e9lOo9HJ/exbHJdCxblNn4bK/PUhLHYHfiu+moS23cTNTIQnyfdqAvEVeqw4DWp8sz8kjho2k
gwD6SOL0gCEyWAnaWTKRvUKHHUtmoNKqMe3UUL0ScWBkdLi8CHWxhyhb7KVRUR0I7ibYLVa6fx5C
jcXtn5fzukx28e6mQi31mzSUy/3tgfVi9dczYxVuur0nm0DLQJ3a1iohddvz24NxU5RaH4SFaXCC
ULaiwXvUW9mfLsGFM0x9me7QdVmL86zijZBieOLU9wpVfJdidP0ka1cjdabvRnQRSEX6vOyoXW+Y
M0Fwgq/oKFIHfuQITl7hBfPRddtauNZAzPv+gWdW71tr64KsZyFFxfBIvOuG0R7bTaAfWuOQSifW
nQW1P8lFS++FzmnsJRqNUKdNdwNAwtXuHLbHhHzqd6ltTPRM0QRv0t7FJ7PCnKLbR9RlnPowMcPi
vEZv0ZG287BbPsWnCJrz4qhUhh8ohBkDxcGIKgymrrq4I0lHu5Q0USA5pHatHlf79X6vFp7+k1wQ
50L+nPpYrYK5RSfTLq7FFUtb/Vnv0e1cTxv6eRoyJipihBAV99noJznHSj3U2lL+ylCrovdMemtg
fHiurM/qO/cGTt/d8Bjf68+CZVsh7Yjuim8MZ4KWAzZMva/Wjkz9Tz7NqxizHR/K+4rq5APvV2+4
4Hgf6Y6+wUE45+A36Ny8IWgKPCpDdwa+1+TKAJ9Uh9Xxgmmvre7X0uHgz/EFsX18/OafXsdG9ovV
qAFEDdWgdFfWzvIlkvF2aJ3iYGx3wC/wYoL/8FEBvSOXh8ByniIEBpwJWJC8RwsZg8bpUFzkJ+Ul
R4JNI4bYiIQnuFnek8iiWFtdg/2yGxqPSjSd+DTc6NybD5W5paBI9g1MWsyhz3nZVT8iKdK9FJ/Q
hp4tL7ujW6WPntEfrObNim1jOyMexVXsWfj51I2x2jSJSMOXAcUEMXk/PmWzI4IicOmwYYhhPipH
4ZUsh4Nh2Kof6g9tCUAkBxobuw4RQeDMyHW4g+xm32W7CbkdAj/5ykkdKB4mbn6SFSLFVn3GfOdW
xuvv0/I6HOvn6SK/o9fYvLKWh13AYBuOZoWOko06RoZmOBVAJCw9BpSWbUDSw+apjQMJtalTj2sO
XrwTEbqm/2DHXAkW6m4fr+Asyevu1chdfq09Bf/WljcQlwwn3eu/1hdKEIf2R/1W9tpH/G3hGkvp
39OvdAVI1QGOL08BuuGDTRYolofq0ir+1DnSC8JA4Ob2KDaNOdUD6qvFNtgNd3OBXsGtg7DY7Yf8
kdPXybYm4yHHDdqLvkmKKKdX7vdwQup1OCFNrb+oRzjK6CQOJ5AEdLpcHLFS8EZ28BoHduJlpxEk
LF2WQ+c2j/WpWxDbIGagDr01fzG5n5/FxSsQtOleW+WN2BGAawSQpn+riCYaD1rk8aRBcWcnf8yL
A4OJW4opl5/DHBYJ9+YNTXeE579Z3uhkaTYCsg9S5HLO2w9UlzfSZ/ljEULR4d9iYgvnfyBENU7y
Oj9pR5wqCYujT1tlN6I0A6PD0Z7itwWI66b0iZbj+5Bsll11STp8AUD94KPuQbEJgrMo7qrHYI9d
ddFts4vwhYMF13cUPC49917xCJCfDcqxw3amY/8cLHCeXIrzJNsQ30yOo6SZRAPFFmjdrUy2bcFE
R9wBp/UIi3xA4Fnw6FBinU6CCu4Ak2Hk8pItnDf9ntv7nrLI5/+i67yaG+WyNfyLqCKHW4JAyUpW
sG4opyYLREa/fh48p2quTs3UV263rZZgs/da601x6ljf0bENV9rOUNlAlF+TwKR5cI/1+ngr+3P6
3GZws064fo7CgpcJK4eMk0nYGMK9meB2jYuy2dTf0qm9hVuLkfK0B3pBlRldBtEvYMQAQFZ1UDKk
Ixm98FvpMlWOKB6acWeI/+KOj+9GNJXstoUXqkSXkQL9W6SBSA4OZuWH8YYkE9dgPrZxep3C/i43
v3PGBE8veV+ysVB4hCo7p3FMCQvXiz2voUYWPBQPQ/6ZvBrPW0YEOy+yU7wuLO6Mm4f3GGsuBEME
zIEi/suX/A/gYQHpmQ/G/i/61Gar+BuEXbLfAQYOUX7L1C2pfLzd1nlth6UT3uoV2q6Eo28tomcS
bGYzY/Td62DVQNLLBw5OMP24tEXwElG4eVK8L2ucrTyi1/rB5+1hBtpMblIsEboT4v4iJcQmGKF1
Z78Qm653OWKjwjYG9fRgZCN9xzr7sFbKKj3q6ylQ35TdaxeezRUrGuhpLdwMwG62mAxgH1LVjbeA
l1fd7ITEjQGTwTubnPBTb06fT94eUJ8gcTEXeTjhMfeG93KBUfSCrJR8SUpFgnErBu/tWzaSd7Vl
CDetsRVdXPBm4Q5qP1L8rZJtLQfj7PdplyWZFI4JVTohKCES7Vey1o80u0mzDkXn+dWi5sWMYJZM
CsQVOFh4pan/lDxQTRlOQvr+KoGetlIf9Cr67q1O/PvDkcF48gMtYtTB7gIYtasjG9F5filcgHYx
dEiqW9taEiz5dOuzsFefDPUY3CEgxISSKYCd/ibZQU4dvgRTfUzMNZgsQTQE9McG3810H7t6/LbA
8FNlbWUXYwjouvHDioiN+1av1db6KEz7ceC75PeF63g9EjFJpeGY12fl8paOMqYn9rQZffMLAr0r
bvLj1LjYUT2d9h+wB725tSSBDrmO2/uya/mK97i3B8HvDyC/ewFa77LZDWvl4xkcdJCg3/o+vmEB
aO4qXoMx1loNHgQ1uTEhv8MWHepNxNv5HUWPSCDNmmuEk9ZExgWoz6kvnWbOoA4SxDXDEjPhPrso
e2gOdcS8Gysad8Dwyxe/rA8RMfq1H7z6TAwmZk3AFW5zmtbUSrwLhrm4Vvid7qN4zFf4puhOelDX
+WG6Dtf6zPXnH0u6dXUQmOi/cXBgl+YwRnwf3nHQYcUiBawWLQOi/O2xMi7S+fUbj56SBMVji5no
ijZgqFyy10XZi767ffWpLmqIPrOzFmvIFUlUgUyAJeuxW0Yn4d34YeHUvnQWAY7hHF4kxZdQ8CKq
Qt0iXs3XqaUo4Z18SvQzF3jiCdhDG9T9EVcirfQ1jBWIuF5IEEkYm/f2poY5ArWJHR7Tn3t6aFV8
9pGUeHnQiYuy88TsmOhe1/s6SZwF6Un4ii2Uz5yhOIO/T6957sofzmkLQU6xUC41fnV++YP5qd++
de2SVD3yjOmqnrv2LH4VULZu5oIIg+yxwLMb38em2ZJbEr4WBYy3Zt8f62Mtb6XE6Y9K6VvZMvtA
6o3PpLl+7jEu6KzF88SoXfGfijfs+AdI+YpyOIyr516G9UemHIlZ/L7xJouukKw6eGQ7AkD40RI7
OCl4HNV2mRvOAy0h42PJZibYOOFbtguvvKNuAjSE1xDt+hJzDJesFdom659GeT7HYjmVesA/uE5O
RvU1FkH38wRJHm5ozbDP6pbTa0E1Ie2GJdcc7F/dDDBAXcw4qTlj0vHsWnmpLm0ZwTmzG5YygH5V
HfNfyVz9/Yc5sbWaI19Ms76HSg4lPrbw+ey6//vq73t//4lU/tYSSR+G8IptekvqSNXpjtKGqVvj
yW+PfwClSrtMuBvY5d9Xg4Qg7O+rQhB4X+n8N7na4Hqd9+vREhOSo+ZfGTWlhZrw//22WpGzqOnw
4VstMGA7PjPh9qyj3pMfVIpaQyqaUNJndvM/KJu0x3itvWUW3r+FRFpJTyaZ+prcJnzUK3KgOfb/
vlQq+vwpLwZH3kMFKVu3La/Rb/mbyDiCOeKWFg1WFSnckdPWvlb7BUgOYhrD7hoIAS5505TNdCnD
L0Fn6zoAQ+uNlQlE8AWsYW7oeGASYrxIJ6GCWRPtjSujsSnlRZOig7JpJrc9ee3QVxj66z4vqupv
3ba3oWuf9JOyJeqd+bRgLuAb4WwFuF78Pq7TXvBaalEgbP4N6s8rpNZwEzvRtvuQP/5IX3z6N/Bw
EhCcNkBRfJhiF8bwR7eF9JYB4XsYSxBQDeOpMKEeoiIBJYfeBGVoJe6lu35qvwQGfb/El3Oh1Y/S
N4YF2Ab3foLToXkygPJv/5PuaVKr/Kh9ma52wH8d7/cMiQYKJHv8eiweDCltianjpt2oSF54Cv8J
ZDbcsmD6hX51T6n7PowD3A8uHc72b+kPtBo6PbSl4UfzW96fEf7zTkq0leFLay7eE7MOG83HB1C+
BKHQsuVLfSKpFoZDXLnYRTHS/JI5/w4NqnY8ZO3nFmd4WPgubEXFhqo0kehoPwLt0K6i7QAe+jYh
JyFFzLAhhULfFX8GnHNS1NiU7C0U0zX/Gh4BRFdapQd7kl/ipV5H+LW3cIHSibS8VjZsSKdwj+ET
Dotow6qE0/34SuO5p+qvMZcTGvBV8L5HyKs4bW3Cd8PBB3ypL1+inW1DlEHIC5KVEtSw7enq/fZL
5hb88KqoXqDNPwJi+BrH+iIHQji1sVfw+wHfOArHJ1L2rQpZx+B8P9I/K2vmKNJaYmM5kZ6m2j18
cFw6By9F0EKoi20cRcJ7iayBuvRTQaupQzp8airyem0MN3MO8jMRWOg/VtFa9aIDhsiQKwb/eYwp
DZMFy8jEHQbMGDB4lrqw2VpbcQnMMgbdOd3BvjCuzxW+p+Qv7Mp7fMLJDbLm9GM4yiHsPfiYsJJC
VqbDfbG8/guWGlTb+DoNtJY4Dsg/8M8qOio4vKxgDFsxc6akhtcOXezK3Xj61qLawckwP2TVzs64
VxRbuheYGV0UJHe1Wlg0Ahl7cLkQlKU0CyfgNXvk5XLbEcPlDUkfDpQMoOB5FB+oiBpQMDSLkZQT
9dgxfuLghCZM9wBtC1PA05wr9InQB+a++Q+wWRG2Gmbx9O7fFH+0p7pfLedh2Qw0YnPpQZ0YSG1h
YjAT7h0asn+EifYb+kgRr6n7axPiohSCfMPdcR4Nb8LXnzOxjGaISLnuU/sqSNgjJgfXmBWzEaDX
MDrNQV/XhXgZlxWZQb4MK1wKGLYTT0fu6UPBPcjumYNdHx/AOtHL77C1FF2yB8cvrAWk9YQVAvOW
xmnu8yq6m79MEYhePrEwsszmMWQAxA3vDkwFhBvNt/Y1o8OkEtuj4DzvysvVvprpUGBEnC5yBhK3
7pctLv6onhC43DKnVlv3++aNhBMDiPRayUEKsvvG+2I4sdQPCHuZcqX74U4mJ6MMPZrRu0m7Ejcn
GPbj6Ym/ee0194kMRi7asIWb+OL4jhzwN/Nfw/wLVSf8iDs+kLGDvavA2CdKVsPWopk23OYrhFnE
Ut/CZysuL7fz0x1UgBQV3rW4W8dJe4PMOXTuzFnID3n2HrIzXSPcVggNq/1o2DbjPGZhC9XTN9ij
j5bhULQJhYV8EjXIQvYR5GpuHBg6MCeY6bqb17Xfl6s+CE+Ti90XP/A6MNZyxhbxqFP/ZAcekkg5
GRoH5/YFmZSg4Mkv4pUFpUG3iTU/Q7E9GEzSgieRFOfigOPtc1sNF6ZenEShto9hPQ0eR079ZXjG
GxM03A6vPLuwnqdttdP30760oHbYFrvSpqFYKG19RbAVTCvosfbzkFRH7uNzWE7neacgA/bEneeR
E64YIJoHICybHdbkYfzi1GgmP03ZbkhQ7dh51+U52w574z7LsRxitsXfUQ1gpHXZWvjqNDdTFvgf
TfGqqBYmk9BkMRpQILCZ2GOVxWPI3sUcsRR+/643N0b1xEPPJmB+uKLoxNBB7VIDn7ZDv9o1eK5I
Dkgumw8kQIMipAyQy9eyJ9F8qo0Lz0GcfEZY5i9HLYRWiJ1CftNTeKLMieYcQ7yCDWlmP7fvw1H+
henQn3jcdDC/wWMkzuwuFVxZXoS4aQ0e/6AKuRfFAOcrDwoAKpToN/zR6f2xGu14rO3HZwy/AyTg
BuBc3Kb7sOVJY8MG5kpJrSWHR9rm6VnU1pCl82W9hNY8YcrJciqXdKhcK4FQGHkxGN4r4KkVnDD1
VeL15o1eob/lvXO91VMzBDwXOkosBD5r5a6NnvHAvs5DNP3sHASBz3FhFruO1fiTeLTHC3gtcDCy
wtOld33yjDqYMOjBIa5DS+Oyg5zmz8zOgg8X926LeQRUHP4QaF+EUzP85IaHyJSrIDL2GanDLUuB
rpJjO5sLIyF04AVDH89lDz/UeaGQzG4tWvTBbDANx9ow861rWN70ySHGJQvrje0Xtp9+6dm1qKHk
NSw+nrvhV2pOlrloUMB3b+KZQ5GhIMYS/U95aKJl6acLuPLcFOWqnqNDdFZ/NMr/N3gSiDmuxGSQ
zGhHgUUCM7NfeK7pPlo38CTLJbGiPKNwFll4BH6BoELfPZc8mBBdWBLX4ZfaC2piCzjkIIGwjmoE
3176mlCORfbra+RSUM4d2nd4TeaFrIvBxQk+PDRsJPM4GoYf9zSt3MVwbM76qvjMjqKno5NDpLOg
ua//BvrdsJSuZMj+s+ogwkpnAVtvoTyWwvhdlUHj49T8yfarsizPHJLI1MUTFzbs5me3+aUW71MH
FJ9w66LaCp8c6RlkWnVlbqubhHL1n27QbS9e5hmCl50qRLD6TGwy7qETrnBSffAtdR6siowsO2Y6
WMg7yR1SKs+K/CsTUlVh5OEO58GLLgVPAAXewMFH0n1AqlCxhv2r/4vZgS20Pdi/2cxIZ3UuP2nL
q3Ej/2PXFbEKfjnCLlqzytrT40f1IMU/andkJdgExh5awwt/ib5hB9eR7jMHSlcvwI/hF/PtVbp/
HqOA1frNmySUvWk3DEsrrK9wV1qFS5XSzSdsAb5ocjcvzzfVG9eJny9gmzXwniFTk//idP84lq3c
IRPmTOmlrTFFAE7YSDvtBQ8KX2N+SHEpzuHm0lUFsrSAXC3AH9LmMiOU1pG5gdIaJwtcgsRyQ2vX
f1lfPJxQUfsri0X+kVuX62eTXnoJV0RHsPrP4xXGPw+Uy+X7uefvr019as5siinzE+Y37wllgicv
1Y/Xl3V9Nf50ziKnuHMuaeqOZOgYwbEGN566X7mHTzfW1+Y31QmMZviNdbqMjwRBJ+/aoWKgc4Jw
jjgtZ7lt5HeDNXntg+43p+9Z5TsEAQfxptV2ucRJptg81ipM8hDsxMZXA30T0nqeJnlZedY22iPu
jAM0ebvyQQWueelFXigez84mQQFhLR57C4bveBxuEPk3NVsSzRIREXPlQGAuVXxqxwvuBm6SMoWU
R3WBl4z0BTO8h/7tNfO+YedfUk1oJubkWBnRPjFzNklSoBtj56OarLz6SaKujRFkstF8DLeBA97F
xKWZFluPob6CIuS1MJnwdg6++dMCu2DSzgtzWeYL8wQ3DOW8Yuvw+gQokI6BrxCml7uXYwadsZqU
c8XGmjGLYtqAkShue8i6PArEyhu+YdCt2vvw3jcLDauJG/zFmX9MxdwRYEpzuKProzA9wteV7pqn
L8szHd8aQGBJY2GcEelZ2/yNrNRcdJjzzT4Xmd18iExa2fSjoKTJbV3hMwyG2/hP5OMhkt4+b0K7
QM13If7KGoL88ETAAPkfd6yLuRa/GFxpiMmuwqqW/Pg4XgY8S1qozg4kKyok3hXTfNKjKzFolZX+
WpBSJiNEY9CEGI7YDp1xiBehZQfGe9gV4q0NBA9kXMZ412JH3DD3mU7Ta6PM0vHT84ZiOAGCohjH
dr1gGMOY5Khm955PhLL2hlQUuwKsOjBTxwZC3jBJ/w4agZkXoryEmZCN7wCDNxsbQFPCaMOB8KMH
sAqFn9Yx/ikXQA+sR4rI14DYpCDZK68tutOGZeGg5n2aZ5iQFaJsVj5tMLYLKQlkvB8OaBc/5WDI
HBEPrgfW/Q4TxW8EJ050w/5RxASNybQ8X/8E91ZsAI7SRJ4MlQbKINpOWrxpR4ghxls8MHvzG68B
fpi+AOWzkXvZll2bSBTQjOhnWmAGvwBb3D/fcNRHJ+bJi2pV8PBQKnOQoEX14Lh/dhftq92kvV2g
Q/0UGSXX8/ab/Ssnu/jXfpiIDiMXrE/3m1WzjrdgrNE/5Z1g+/dmhVEDDf90V/+NGKohLkxmbDR2
ujjQzAVPGmy+YyjsyT3vYK8j+w5Xtbh/vd54xbhbjbdwTnm0ASSh1rJZp50vhCszWxHKpqkkwdiA
dAo2Fz2aiwXAZjKfWWfpi2yFhxlIlg9oqUR+aLgDoRCm/2pu+IFjT4rAAJiotsfOf0S+PNcRYKJE
VnQOSofnUaUoRzoLRndT+hWoaREtyplGiZjdxtPf/KQ4Dt/0yZ6TUZfDioIAvJDGz0VEInw/Pgpm
a4LLbvmwDprmJ/lFC+qThI0RwiU0Kt8xzDiOLDcLik+UbRGebaKbgQbnOwCOwWIoDfoZ0LggPeZZ
fEsXcDjFLQoD9jGqe0+GlRdw96iAs0OS4bs2v4OXaRcHMkKZf8p2XCBtg/O6jXeptm2I2/FqDkTM
GZjE+GzZb3xcKuP0RrVcEOlL4verDKjRrE/jjBvC45L9RDrOtey5mWN55geTAGNWAmZ3xkzFYdxE
+ORRlKa9Y5KiCNn2nR4eQNH6qAdWBi9+fWZvPNJDySfwhN/h2/zgkJM1dz6Q+gAJUHEnr5PjmxOu
0F021/40vKm/xeFJibM0vkvIlF4WLyaZVPMNsRq6r93wzEPRwwnLk5Thkoc3xiJB7AoJbVqwaOe9
mptP2fvuPhGDwx/5BBM2JLv95gBFxvQzndGRCVgWE/K9xXRQvAzeuBPYjmSQqRe1zXMguRFbTBur
1ZI+jCeNdS3Y8ZlUzlOGLQh6ngYn+CC+57gq7atzWQaGEAAugDjg0NviTNUvpXQ/DRcr9cKS2pmN
gmKDt7JA18Scx9cZ77jAgqx17Fe20/ax1GwhYHTEWqCyq9z+zFx2Stw5e+Fk7PGD03YyGkZbvRCq
vmiuuNVVQlA2Tn+G6l6nzG03CUPjjLEUXhzUYqfo8jpJit0p98RctLxBYAigrMBkTl54RovPlJMI
5YxUGfoyihcv/AMgpMR3/U33mlXGlUqRAyaQDdIzLn+ql3yOmBY4If9XgonEhmkPYA5gNHQL3XAZ
WVJuqIC+6gbwlEx5J/SAsW4dMOVZ2mPss3u+50cOdasGM0Bv5Ss/AEYp/ShK/iWAQ4J2OjuJ6i5d
DdhxQop18t/wKl6nma/vDMvnx8OHC+m+PKY6yifD7vbO/L9aIaXuJEde1/eHhxxv2Z6TEx9HdUMJ
w01ePV6SwsfIjc8db6PduH34CDPBU9IZoSOkjkVDbZe/1+88muM7i4wNT34utJNyM9m4dyN0y6XV
Ii/Y9OUHsmblojOMaf1h9PDtz0cwWcdoXeDu6vehrOvMM5kJgZVxRHPtKXeKoJmCmP6qBXNZ4D2r
sb3gz5EtymyVEkRVbSUym9DHV5jt4+jpv0awDAKZvCJc6Bmr30alDf4wyr6J+c4DR4FrXlHKGOte
eJO2HCz1tAL64uoZf3hcqrlkZ2cGeLStfNS/yan4Gh/O4xdA+MDLs2Lmm7Bq0LURi0ajdG3W9W8t
skQ40m1jk54r1TaPpjh/OqX/Q5YYbT1tIECCEnqmfu/cHT4j8oEXZdhVXneusdV30IQccW0ewQ7x
gTZ+iJuAcgve7RgAhSgXoTuv+8/pO8M3mkb0HzjHEsXxaLdPe0z9YbhE3ZukeApFWuY9DtGtf9ol
k11jC0EVbESktkUXjJCtc5XOpdwowOxaull7+kquNBVh4ddETYHoAJ543UrjOYXS82Wuq8iJD9UZ
P2CyjJbsDiKB2n6NS3pJfkBAxpLk8Rig/VWogdV99CsdMQ9rvk3Ujg60iHP+iytFVTKWcOUr/16/
4LMzs9o2VzFQzkCKgluehA/9OH5EaSAtZbjbjvzdUKL8kOd5YXCnnYVoSbSWD7Z4NvByBtc71at4
tNVrdGJT0DGp5HxXodHOTcqbuR0CcIYKN9DU5vnH2Xov+cN3tscAayXsOxTlsO7OyocKyJOcclx6
zigysAFh+LPu3gFPXs/5etZY7djTO6/RHuqD+KWusx2yGbl2ECVQ4cFHGS+ve+0r0Qy1NgwamIue
AJlRM4Qe7Df5JrvFKb6z7KKTyLAZUyQgHzi5xebzk7Y6Y8IQjH5GDfZrDHZ7fjIUcsiV2PEek5PK
hndKz68T3IAHVS07OC65HfIf/M/t55fF71ibfzkX1NrkfjQ7W2GwEoONnorQBVYGuIU35eW/00lf
xIdmPVfIIwcvRAAbCsmZgSXOYMVOfxNwpQP9qniw1smiPmLctdT26CP2o69+KQCGgw0tZC0H2t5E
mX9Lrjy68SpxHwf0MC7oIskWYuLBe2EsT9l5cKXlw096R14gbJmMAB4eYxYG80eFzaOaP0R3be/9
m86nBb79mUe2EbcalPLlxmuBBHWuM+06LOSzGuRHLJc22r8nKS2MrwM8KZLnkvv8wywGBabQ+J1m
Q++A6MbyhXjD1AEQ0Vi9Doq8xOKJgfLz3VqJ64Ltk6PnuWFdVqv8XCau8al/8b0OM6JftggWivSR
Qqehsr/WWzxOqNgSKiIUI/uh9VKQmsnGwK0rCNLE0Beprq/Q2T4dxs4kYbNExPf6AO9TgGBHR00e
evpJ9V4p7z1F0suTZCxZcK21xe/nhleCLGsiGCSg+DKcCH/ldZLHjASbaxVPVlf77N6Ld+JuGLwg
AsYXisk2RMxTuxVW2Xu3hEWl/6H8dI1HXCInd1hSqVdsfbxFTkwaxDgwr0DY5A4/thjZYkk3UlVt
ossDbbrDrm6Od7TE1u75GWP/Zb+Yp97ghIDbVCQL2flG4LiHPudV1i6EEQsf7lLfGlpw/NxyrAu8
8YYD6Ivp1Cq6wOgQNvqBqUDLAP7OSfeeZSvzALHsAM310H48r6KLv1qRL6pPdmxSvxGBKCwfZccJ
wklDMATD9yc0NAbhDoWmhEbu6UwHqmxjj2cNlmIl5XF9mN7RGe6Hde3n2TJRHYPK9lL7bDC7Tl0I
a+s9j5b6mwiBhJOZ8cfrWyCYyIUUs0bUxs6H23biMGah6kX9oZj+5FsuO8GtNtzxAtZdX9KLdaYp
bVHkcticydI2Kb+8yO1WtzzcPmLXoK5lYsx3kXcwvQcQ/4dIwLrhmgFpkBsZ+RgG695zX7+l1By0
NVgGN14pUyl7xU/7Saea9H76Zt3xsaTUJli0xkeEsIwA6Rv1ZDisH9VbKgb6t/6dYe3NpeIibgzD
1bIAGD250VN1N7LdkCPpAFfizqDYLZxsPxATFZQnbKjeFB7MzjE+hT0nXaHsiujjCYdFYXGp9FND
IE4brDmsxzHJD4MShDG539CTHJwMwf+u1BAkB1BmlIyx3CezlXP0PWaejIIAngRtDk+QST5AMFTe
U3LGzO/qKxJ2enWOpifjNAm2bMAqq3EZNsBdGV6BNWGjCCFqW65b38nvvNZEWcX32Vp6T9dXxkch
eZU/fCWPZYP3QaCvNd2JCY/sPdR/KoaiEs3iXNFEhVdwWMfzARydpqD9HX1irXiC+hlb0N6bawZF
NQrickNiksb0QyWgOigxmYCZESG/hL2D6xHFC02bI31Pq5igHSd5zSUs3Q1zy8hpnl7MWfWEKJMy
NB8uY7szliawaR+Qu1mMKDdsYOlFxIYTBcN0jF6uMq6ekCD0ldxhbzm/4SK/SSGUUTzCBQrRfkkk
m8ShAhhBbS3Pl/8pe9muGpaFsO7HQ1sek2wnF9uiChTcsEciXN2XcBGG5dDvH9PKBO0CgywBJlZj
v1Xyr0lfqSZksctkMq55BJQl1GXUQhQJKreXYQglO2W37JmYOFGYU7qkcPU2luCHkOqwmCP6CWdq
3YV2h+fJ0dpDT+pauLFOC2BdBgJuM+BRCK/Kz0hdNliLjHA4LmzMib7sz/pXv/8D9rsZ7f8fzv/3
R0lhV9cLSfgvF+Dv52IzmqcjNXw4foHYzQwPoDocfE2Ol3/fm0Idu/DW2PdhYaFNEXG6YjCWNjwJ
lcBQTn+F7SqJBvym56+MikCSYZK05bPeEJRMr/j3rb+/lF8PCJsto+2/70mvB39tzb/x92cLdynz
+bT8dnaoLlJkPeKY/CCqYxL5973/WVc/Z//qCV/k/zpZ/+8v/n7uv7+CphGNpJD0rduTsGL//RCC
bVSsf1/+/WgblTQmGJOvCEWvdxEWnhXduIqh39SFgcKblfTE9Gt0k2hhkQDDAZJTzJbHQZ9c/eEl
56ybtnU0HcawwTbB5K6VhaLt9EeyQ2j0aSnFUVGFT1ns24Waqyo2knaXZNMyEVKv5nntwh3pEQp2
VSh9qvwWCmSuG2k+LnL4dFnUj/gmNBF65pImjwmC9QBqzKHFTkoquoYg0dKYBm1yB080V9I3Iclu
RV8Oyz6hPkVxwtGnc27qXQJw1XRjUOgg28nwWYpYnpBpAO86CiZT9bgryxRrgVoT+0VDYBJrkNHo
sC9aWVqTXQS6YWg/pggWbyqLivjNKWtcs57uqEIa7FEpOLoeD6EQSpoQURjlCZBlAr9Tg23R9M/I
mzpojc3AQZhhyjsN4rjMy/jWp/KqhJ06C0lC4IHOqipi8MgYT9IOV1r6CI08RyjfT4iXFgkvWgLJ
66WmkOn6fhvp8m8jQmfW8Q94NNLi9QIvr+JBdOSX8ZMW2ufDYp6RJ1qIWwqRmwbMBGJyrlHN+CaF
TaEaQHu9IkmuJHhseIJYYacoDA861l0RQ7aDEDg9fszxkXpow5IxOVb0Dw1ssbqnDUinCIHtCzHc
c/71OTUviS9J3T+OYUmofBrLB7JuY0dTtGljxOXDf6DeQzSWF6tG+8J7THsIq5fAHjiV+EBzyb1m
hOIuJfnLS4ruFopxtayKf2IK84HQUpqmcU6ayLSVBRbQI3pIJGYONVGSb0QcEJIw7zX54zN5oraQ
3tLqCUmhNCEtvFo68sy4Ewnc+nKof1nxazvJOUMpEwvNh6gtpgR6bcYnilRmm3Ksj+QaY+GRl2FA
6CNFL4/a0lA6r+xH3C2mF2zu2GIeDKao6OXlyUr0pEFiDkkiuixDjszYzFIz/1cPmKdV5kTmKTMR
M5nYoB88H+GAiYD2UgF5cmpX484WWP1Ti+gnJRbUf2CMT64bIyqZJdsyQ5OfQr95mdPKeCk8JSnV
AGkTHwJxbEnFBO3ZAhDVqk7KAWkBdi3nn9qzYNRVpzcjkSnkQrjORnUSM1qCHtmn0/WgqqgK91HK
0ZYq1qlTcQ1RqgxFKFtZWhXaDoNbQR72IQvJDXuGETJWTM8qgp2bw/5+/BuErNtIGTu3Kiuu1T2p
yJMi8XULqLujpEnDaPTDV0kYFqTbUlbhGYoP2PO56L+cUONALfu8JBVRX+tcgP7J9LDoWGb9iyl4
NMRqYMpQ/F91uukSCpWioep7VNlhiD6TBhNCgq0gIuLZVuOBpGLvM6nAEEk2/BQk2mApGt3iEki5
NFB1lnLmT8psLVuT7iV36mPRkA3ODAzwv38w/K9fakIDnF3r1+uiZvuxAppqwRDHbIL83LGCYwzD
coEhVgnwmViCW2STeDDUot2VMi1MNn6Lhvgxznr4UrMm7DkzD1r2V1PS26/CmGRheVJ2psrIUVAv
Dx3Hm/iPAjQBuKQiZFvM6rk89RETOZyoGDfKClilwSw4ivtFrgqrgSJCJs0VkzezXWV9cielOPUQ
0a2VJjZgReKrrWGz0Iw4BIUhLJFkeh4sCSF0l+brUgEmTp9UDq2kkF31LOsF8TA7GTNjWSegPjNx
vQ5r5ZR3RGvKGjNDYywNSobkteheNfIbI949pEh+E2X8lknHKWuek+5FdMOIZ4uMsSSNVhO/FRUN
qAZo/9JIcRSRfhNMzoiE0CNZY3+ThfAohNFscSFkOBvlz1Zbxxr1RWoBklubkC2yNG9ixpgyLFIA
fBQKUjq1Aemp2HjnZ2uc5Qp6d2/NOFyKBuXwoH/leoHxgm752jj0OMowgy+8WDdwYgihlshEtLjI
36RdV0I1x4sC1b1Kv9QNjLTkSPdfUQdtoomJpbYuKpE+TJqZU/CYwZRrRogi5gvNbDQz/ZwmQt8D
4jw8UtJ2iNWI4Bs+ROwyOI0uYnechubSlMf5La5CI2ZRxRjgKfi3SamisU7yCzJpUuXIKF7JCRhN
/ZgGYBw4HpLFZMScs5XycmoXVkcx/QD46HWhgwItOqTBYzgYRyFOHNqOOFrIzZpaelb9WnZSXBHk
mZMtW0zBA5hnMBt8zOQXBmIviA2vAXfFgtTgpMAuUjcmDbNwbNSBNdh/MbxJXakgdzJiyRtp07vT
PKYmKAxCBPfUEtsCWQLcFaGSUPUyXK5ePSYaE7MvORQBIVrtmosMDQpz82qFl6c+YU+Qb4bFPVFU
VdWnxGFWq1CLcq8kXxV3WqR9acSUvyJFyu5DsolDujCCXBMQNFoYiCcDlIWIXA+cZetsYdQHRapw
TtNEQMKRxj5VmXo0Or1fzwlrGwBPsWFNKBBnMzIBLjbMkefUo1rXm8qPiKC1DR0LxZGZMQEWUw8W
24HvJ4bqyGz9i7hGKIN7akPcpZaS6yZCps4XCep6r47lq2QyXRZY39gRcrinU0KTKJytvDHd0MR6
px00xh9qcZIf6UV4Rpi2siFHXTMwh6cZER+y20WIXh5Nim6Jw6SojWuTafKlUN8mpdY4yKtA6Bhg
kjCDYqstf7jitOymddVNbbhNnfkd5sWJnN8XAu2+WQ/Rkmh0yJd6Mqw1OYJpbtHU93iXObVlbqxH
8amFIa5ZIih+me7H2DRWyqs7T6xAFitlDdVdNTQ+ylZGryCNaUhEWEHtBY/rhfYG/KnQ1Rs2Ir4l
QGJLjZDGN2GGpZAWBRtN+lEy7VLWT8kdK9Ebh2mTYOLg9vQvrtbjy1lJqv/IoC7EzfFlGEtih10p
gdQgS0/ffEaMCiM0P8psJNgMT7ovkh2SkSHWfyg7ryVHkuza/spYP9OHoTwEjT0PCS0SidTiJSxV
hdYe8uvvCnSzq6c510g+FAxRADKRQIjj5+y9tshPpQSIWE8YxhgelJmx9oQublre/1LJoD4VY33y
Rfg6DuSwATfkTY+Ekt5aimCkkW5SZnjTpnKAiNfof7SGybalpZthaOKdH02QiPtzlRbRJjdnDAvd
K1AZzA7jChtS1GJWnJdAok5XIbVA03GZjoBb9fq4cy78nRhSlehgFJYM6dMwJlz62hZgV+yA8aq0
MTLC7JK9+nQ1xdOCMzJogB0T7YSyfPSzyd1VR29Q1v1k2PhudViHWNImipPN9ESyhrXGAT5tPbjC
EcMcy2ev1Sd57EPJMAXGqO6gFXKMehdJuvRDY8zotnMZZBhuR6ykjVw4rhrR1mYhSCEH3VV/PXhc
JXpmP01lwwMaUUP27ZNpmvEuTbMzQoTBqDFcIqivdL7qSA3mivDcVY7b96pzKmc3OtXBGqzgroyT
ZUDmXAOyigaWZa+tSr05XtkfM887kKW57zxZbrrhLZfXxDIBnCvR5TvQcvIxYh3tPIe6JExjyBYt
75WPKUZNmPkJBWTyMAbuRyQ7uYXK4a2bXN3pxK8cM4tTWT4mrzIR34niA5X0ST3Z7UJZvtYVEmOR
NS+ZETHX0IpT5FcSEfCw7zlyl5kNM1UpPoUI+K0jUixN5r2Wacsy6m6Ckt6evqkCVyM7iRgXReVU
5dOxl+GX02c+sLIPP6Gz4yejXFGMrXNVjifT0aGDCAueKSqFtaWXSI5Lmmotq15O/l51q3lMVFRU
NJtyVvbGVQukvRKLwET/hWFTTh1NjIDas8EhUsnxyRoyzIozwC2IoWJ5sjpUGmTxxn0tDK7DfSo2
iU7vqMgTlEINzbdxFOcaa8GDxtCsj5rXbIibRWj26Cb7xNlIhPnJwe4MltBGd7BNrh8qJGvNyTPu
jWjntMAkeTtCnybNehVFSDVqkkYX3ac2TfGCwFb+0ltV4YHusZSFOlRwW2IO7bsImeIYQAT0WepN
ZnLvh/Aj05ZZLd8GeWkyWXWp1qz0jIkRq2j6+W6yjFh27AhcP+tORb+rWSfauBfoJoaM8ZDLkMJk
lYqEGegHFy04A/2OI9m7a8pjnRLc2s4dN7SCHDxonMps6YXQWwpjE/o1Y+UxVLf0FB4FvN/SysTW
9PkChV7TAxnat6Ql4ZVM3RXVvABFoh3htGAGkBkqSNqNIGFMad/arIb2urztNQZi8fgUB+32kmHk
hHq6zgLBB8bBPrO8+2epC2sR+jqyWm/2yzZPmLuHg1Git7qx8tw7SFiFVWq1KGJluAHUctt1Oivv
mmLGN4ly7Sr3ZNr0XgMBmMefi2WdnZO6FEFOQ45ely3dwGO+64FlaYEVqfigi+4cBwaM7Bpkb8OC
TfQNHvauOjla/JaYSbJpJJ9Qm3HyK3JUgk5yZwyoxztTIS0Z+Xy1+Xv30ZOa5MIbvpc+a7ZPm1Go
Q6xmn2LWMYEcQdtkYI1TBaN+0Ji7DB69ab5KSzHYkAms1mHu8zWlONXhRztAQhxVcvDchr3DtRjr
1AEuHyStLssKYucYWkN56XvT2YXxXZEiYwhC9RlqaCpqmgNEwqJIYK4OjmapOXj7855Pt6Q5sw5a
BDsqYuAtChYXhNzj5R5JAOUqgAG6NtHpoke0K7snBA0Ouyf7uZWBx9tAFEfeYLuyB8D8/mTku7ZG
X9daU85qGwaWiZpc80t306JxqRE+ysKyMVXVP0ZOvdILx2PWkrgSjzXkanK3F70n/aXl+/2pmbGC
3XQ9aQZMZBfd3zCVB69VzbKsfbSDfrSSsX+b1IivxWQczHm8Iy1OTFbWPNkptEZNW9pk8gSBBiFP
PnWWiZira5wr3hQ5LZzgt5aYUMUMjNxzmR3MvMUopdBOjzBMezClpsTXMD6ZqY0VVZugKl0ySbgc
BOz1/VRoZL0RVcwq+BlpRqnVxudU3YdGBI+Psz5h9JQlVMbRCbId3mAzui0QdpQGCsNyrLZNQm6Z
Lvx7rcYhMjEX5g9L9fSZgOh1N800Jep7MzpQFhLQUE6ILfpNrhk/OFF+hVNVLRxytJhz9TB7zGzp
N3AcawUDPSZUQ+ZusbIjjwWt6z0QQ89BaLOjOgwLe9bwNwYnG8xZzucURWhCEL63jcZqx+5fcVAp
vsS6Po6SPzZEUV2V+bAWVcycQ6jwdrQ/3OAOi0NJT4r0kNZbOb3xpimGKf08PRpfnJ6VS2o3b4bG
sq5cN7714hd4S7Fg7TWFziNtw3el0RSKYQYArVpGRk9ZFTOkbKrqhUOOBpOv4xfRrNfabOGjmghP
NTs3kLlrH6bd3081Mw1ln5K6QArQuMj5dARkffIVOlF+npDqky+GUnpex0qWcDo1XNkHR4Fxwu1p
gQypfvSnyL2XNQORnuHVSPMrMCP95BT6spDYqBrgaOR2Dvn9ZGofbqmHH6xtvqTPIa3bD7kn6Wqa
zRfXt9fMpvciVUCVdVNUJDXQzpRDMKyDKnq1NAtd1q7tuaBGFmbepqWtxqnhmKFwIRF2cBVIajOr
NjKgiHFgNdRmv+bSxWjCIlSwJxmANNgP3wB8aKAUL3yqk9GviRuACR5aqb4eXE5v+ai/p773mE8x
/pX0crJi+OQPp2hIX4lR7TeTnTXHarBc5l0CdmukFQhyqveutzbzMgPKn5xWIyi8g+cRLxNTtxQA
8Nad7l9zoosPruGBzSpzmhuu/lB6FWvDbBBIPTHFyfaFi1d0mwxqXMAtvHedwFv5E4R24EiPbp4v
7bGylkNRYUstzHtLcf7LdatepkG5cYQmNmhUjRL7k0/gLtc5ejwD57580GqoIx25TrW1r4vc3joo
D8zUaTc+4ajEB6J18sF9UqjgR6BK0qICnzxLvY7wZz5l4JBWGy0EdOMkj72tSW2xDwrrM8rEjLQq
z5OGqbM3zAEeO6u9ycXxkuUU8kDtbQLW/Epbd6NiZunl6mR+9AhPMk78kEwBCScUe5nTMHXwn808
X7kT8N6xY54Rxu91WThnUKE8H/uY3TlPHuK7DKsfnhcIorIUP3Kr3fS2a7NyEzdOW38FNN5WRY1W
oi/NiXQU2LUlzfrKp+yeu/aFlhXrwDGTqz4MnG3vjyd3GExSCZmRSn+kkKsoDhyBotgXaBBGgzOG
Tv8qgJyGlHUQC6dtoTiKp7hw5DK1WSWHZf5ijFO2JcAPEGSjEV2M/dBsZ5GlUstsxMcvek6khU6z
2WzOtXBBMRB9fOUEoVw3b61oD3UzMk2aekwdNomNddM2XKxEs+x0vDxaDksM3iez/Yl2xMAVbhGD
WNzGhuasKoNPlUDhT7uVd2aTyVdQgDi94vIttod3TYmTUdtHrrXnnm/2qfTlftBMIhzyBsUK+UUk
G5J/lr8QbOxs/RqOjEDNkB+THiN/jPQ96zn5K2xZXEiGK9YjXJ/t6jMNiMyNdBd5cTGTd/713XCs
b3s1G6pmVO3gySK+uTw9qBx3ZFA9LyK6niST+Wf89qT5mT83s8qGiXDZ/u3u5eX/8vGfL5+6mvf1
c9txmTD2G130P/iVIR4Jk3c831zuXW4uCYh1h0n15+bl3uX/Lo/+fPJf/u8vm5fn+dBmyu5TJ8WG
9BkbBPGQ7f2k5K+5ZDj+dvfyv5ftyRx4SGTQPgyvuL/EQ15u2LtAAv/cFpP/X9vW7LPFRxO9ONkk
t8kkALNqjbGwaGXu00QRKOgKtSMx8yotR3frDya0HJfpadZVch9qoB2nkCRwz6WkuWyqCo7+5V4y
P8WxLSYPwtz+fMHlwcumoCm0sXs4nfMPiqRl7QfDxcnWaomFfxluz+V5l0cuN0VW88tZdN7FkYlx
284xdMV/vFoZUu4K43O0DIlg2OsA+dloBSIoYgcKByhbM63IqRjm+ynX4qpk+mvF6l7FDGi6eqwX
9pwJe7kxBoUgIizqCX3jhEIE6oxTqK9hTnAnhZnuZ6xHh4QLuFUzMQubhnGhEACTQ2MbzRSneAZF
5ZcdfN68/F9GzC2TSqeut3WgloXeYW+4PNIFuT6t/DL/Tnu68j9flzYhF9Sxtfc+cLRNcvkJl59d
BmImj4juwJ8TbX7+vt9+y+XH/vacy0ODYpKi9zmu0D/eVPLHO7s8+/LAn372//fhnz+hdONm47XN
7udz//Q7i8jdRkl9SHUKYJhZnP7cDJCC9OJlGHj3vYVw0dDx2TmjOia0nsFJQc/oXIDsxHrQunxP
LL3aOpXPVKAId04y5oQhxfVRtD1TpYQ5viIJJOxWsUp3IkC3UhWgvECsLH1PvHe19sO2wmzfVQzi
a+C3JEkW+NxCySobUoGwbXpizCwNn5Wnl5sDBBgYRJ3XbHxmH8KmFdAoAoWAXlKAQR3vOaV5lYZ0
VtNWgUr8ZRl0FWYlhvVdXiP8dFmLWANQgwaGR559d0EkVjVxrgm1wLJNxnNLi26JXR51kV08KJsB
QhVCBtFRUnR0yZYU3cy7FX7FKLWCXTXo94aT31DeNgQlkgNjR/E25RK87Wy9vlI5DB6ddRlhMcip
XPxcRXtOdeI5qshvT4POYKllgqmbjOnaWQ2eBt6+K2bAYoJpKxZoieVUThxaQHEctMpwP0aEkm4p
auJAad/HN/BK00U2eUhodPUloQ6vprgCLe7phyLsW+SnPmJ0EgMDFwOI5njPCbJKxRxkCXIZB1GL
oicnLn0S721LPludNx+as05SQiYo5pnoJ8m5qVhsx7JEQx3i1/VRgxoM1w6WfHOk+W4kLebZhmaa
NepbaaMdDwuEAcVNlyA3dNLqGZdBduW5cE5qFQREGtMn1RMyqmK9mQBycH4QVjHsKoe1Q8AMNlFR
fXB6cWJOUHfqodKoi3VWpiqHYQINdsEw+NQn+rE3IdaPGfBQRdSUUERb9dK/EYb1kVdz35a3I9iF
aY4Y4krELchAANFwNPIfThodUr/HOB5UwJxzemhczmAKRYLPJDVOAZQRUwPFWze0AyokMGMZGIs8
0V80ZX7bidjmAeYKXnpNO4ADJpzOmbDvO7sezvQejYBiLZEowGwJOduBR1PRDCHvVhtxTSXJTndZ
BeWegJ96n1idvFWp8UMauPij9DGgQMFRn6PbtV67RgOXoqbncCsCnWUClF5yC2ddr60+GQbOC79e
rNyKtZ4ieCo123RVxpzVzIwIBj+jZjVzRtpIYJscSDJjLGNVJM5n0NXhU0F7y/e9chn20brqAbf5
9HXXfubvtYQsVZE9GpXl7yo+IbDhBF2VhXzUC3VMM9i+nstJ1AJoD4VNbjszdLeq9K+bMKr3lgXG
uSuyPS2Baw0T1tB0r1Vav2kl7yArEcFm/m1Z6OcmHFj68Xl3YtVJSkGzHb+Ah4rrOsInYDS08ESo
o6ZBh5VEyMBj6b+EEaLqKddg6oQZRSceYBX618UcfaBxfECPEJ8s11BUkNjhYfAN2oOFwq7H2NPU
IJU4na9BL7POFVmApjarPsj8DgBOaeXStIHvWejbdFp7iF+SZu1MVn+fqRqVYYxQhs8WAbOCrkxN
D8BPR3Q75gflRMHZabkmB4yFLCsK1oOpv7mxp6GGydFfGsnjaBE02SQsw/XQkScoxJ+KFlqrS5AY
BvKuoeV9VW18jlQJPnAycc/6ZJaNQ9chixmvvI7OlAwQTXW9v5bTYKxKR/UPbdEztuwfqqbR0JaG
34YJLbaiWbBWEs3voBuk+Dn8UKbEaFza2YnYe96ixjOdNpmCdxIbpLbc8BaNpdEQBVu3tD6soak2
OYxKxvgoYYexOORBr0DnoSZFyLGZhJCrPsZUAQ0oS1Aaw4nPdoYJWEiK8KZIqUTDYSYhML1b+7Gr
diogs31CF8aw6rGdQGWX3W3fNNPCIMj+aix17IVaYO17t/2MIaVeQUT5GmKQhH0d5lRp2pPQqoZP
vcaDJCFlVmo8aNLF2EaYShe3tPALkwaP6cwY0ByzRTXcA1lHD25FdIsF5OtyOijENakMMvDcoByo
8osuOiYlgaR1lh3pk94I7SJAjwiBi23ydCqn3rQK/X8/TGTF1HzR3tScrCACTlOSZlyK4dVJ0ICk
w3CT0Lff9yWDlczFxjXEJqbhwttpQ/IKLH/pDMNrajNM1+z4up0E+ugRq4VtYGHSanMRSKTwYzce
2zpO99V67LPbtNQ5p+bee5k3NPMVFl+7fkpcLUIzU97bDLXyKYIianNlzoTzBcVcX9gGI5wkO9Y9
BxA9O6q9afjwterUa2MJNIe/PsbxrmtYst0MC3IVPuheI3Wkul61Q5eTVQgRoID+FmVhA7djzIwN
av6/ywOTCxuvcqyHolHBwQvBcKeQDeNaa/ftTLDp5xu9TzBTBPljKMJwH2a1tx+t4SUUgCqa3AR7
T7WHvISbWshgJTPkBDE6qENS5fqu8qalMXcP/cbYDEWX7zWHdUHFOtJtCn2jzXzPy43xx73L5m9v
cX5BE0UM5qC588Y7ZVDODfM7d3v9QSQpkB+n15Yu3nJ0kc/ZoA5lPuYbykcA8f2YqL1ruNxlkF5c
FXZuLnVPACCpvU0OEzGrX80A7b/uofO8lPSXG8tlVzDmm8tmKFw66CzYlpaq233ivwVWC7r98qbM
pumnlSJUJJz38AT69VLFCQBmjhYWlywiKgN0STHfXO795f86l3C31sZgVBsxzcl55SQEUGuOiBb1
ZSJPQduyoMt7Ykl+3jRzjdpG4O41Js5EsDHs3OozmfWCSA1If0s4+26GRsFKmG9iRyJlumxHM5R1
qujGeGSl2aIjTHtyuhLFC2TWrL7rlKvvbAdikTvfTClCXkHGxqLX+plUBSx235a4zupCXodOwQnC
NgxCVApzf7lXa8LYEy5f0MygFRvMjNjKNOdaTLLkYOvyHi73bJa6S9tCwhWS+yorfa8aV9+jY+9C
29/JCpqJkSD6DcoQE3yqW+QKmHeMRYp9rrvVJowJLPOb16mnzmOtR+DWDB823EIjqVxg2XEac18a
urlvAHQvW66hV8pGfeAYnCpndDKsS8/JoQVAvEl9aAoEiNgl07qRwI6F2bGWYY55LmHdb/TMYXfy
WPKuVCR+9PM65nLTzvd00ie29mTSGPovTK6TR+6yTmmI1LWbH/JOx74kuKBB9SoJXRziCIUzN/RX
d4Wa9M3AfHQ/zTeXz/+yadJSTDOaOXzcAQC9+Tugcvv9xhtgqLhoBRaTJ1DgpiyIjJBUO/q3RYvi
paLg9WaQ8M8d8LI5xnjKi3Hyl23j3ptm/1qWeOq6adZKxlNM8qA2fJjY4znvO7t+KA//llldE1pK
DCcDGOHk7WjujBPf8pVFzxr4JClE5NGtHNxh2tv0FbKAiGkTrpBXw3NceQ/Vh3goDoymNESqKLXn
WhDmckxBDOR/4RzDx+kVvNjXcMPEwn8MHzK0HhtnhHC6yH4AUZwPymFD25MJYokviVEAuVHWiiEI
dOsYcCTT8Jd8Bo6BIFlzUp/u4UnXPaDXdattoDqG3Va7m27UZ8HmiGzwykIMAeKIGeCrweGrLxHm
KOKhcbLM3vyILLU7zGgMCTPc4Ahv7GP0QTgd4uXS40UTcgb8xuKAd0oBbsfsPmxwhBhk8MpPxDDA
akpAow/66y0Aq1V0bhnHXWEzRmjxIOiUCpJaN/EMmnKP42dwNo6o0wAXrPDHQiRIGb1+lVzO0oV9
b3/Jk3Ev3sy9f08/nlqvwY5lwt698sMjNQOnFeM1fh5v/K8Bb/hzDwNbbYKjHu2sObN00XPStllI
rq1qSSxagJz8CHx2Imgb29cL+wEO+DlhjanRMT3EHzguSQL1V7q1hqNPnFtFzl+EsRfAQwuiP2KE
tUAeByiKjFfcqSOrK/6YI2qLzfAREOR79+2ptRqRyh9HfN5uxcVwa1Vbz7kX6eZPuPYzFUlQ5H/L
2+xcRLlqfv3FcOG5UxfO/7/7+vUXhCea1CgnpOMiTdWltHn88/0uQjrz6y/6v5XVQCCQqWPU1Pal
QLKySn6IQ7FNPtp9cAflNEW3sNb8c+Qsx2xDW9E5utfTJ3sIdS0avXRmu4z2Ul/XPmXTTqQzJzUO
NqG78/MzzM6+hKG6NInW9Axm7NQNGwPJ3wtEE5SBT9MP6H7rbJ29QuG4xgO6LZ+62/gueyifFB2H
hbGsv+M9xNqX9N3C4LLpTumeaz86TI0dFmP91tyMTCQ2zi0nM7QGW2Qz2KmRT+PbJzUsGDdGv7AI
V4dX3C5Rlk4W7ij15FyDYR7oZh/tbuW16++6+7IfsiM43vAHxgQMDc4PHFCEuNkHVmlLgGmv8Qdi
SO2LvjXy1/6ewcJDxZeO1QZWMY9wVMNrEMj6kZLtMMz6R3nLLqsYP94hNquekVi4p2J9wiiBV5fe
cMrnt0cS9epEFNnb9AOt/lrcmk9QMNfeKviePmyM3eYmekhnTqPx4pqriNxGbRturBO+UOutKRfY
p1ZY79UtGEAEz9lzAVkE1wvKphVyZ8yRHKcOboCPeLWI5pRdupMcYePNjAB4MLXFN2CyyFlRHSzV
IlpugVkC+2SCHWIgPLSz8YJ0wwU49ZV+x7CSnMsmP9Iihy4+0xvYbZHxncYlVcZSVFuIDDv+xGBt
nvWvLNtV2+GdJThvlQv4Ru6r1/HgvbKu3FC5ranNt2TZ0HQDtHB6lW8oCVGIrvbxxl39D3v+DPf/
bzu+bWi6ZTu25xnWP+/4gOwbFF1GfzLc7oRnKSQYe/a0mY+O92LMClMyeJf5G7YZlE0YjR5xJDUz
8XvWKv8Pb4YghP/2ZnTLQvGsWWQf/PUolLEa7Nrr+lNk0Cvkn9J2JJWOfEQg2nDYcP1Y4rOLoWMw
B7spycxjgIvN8hH/SHRzeTv//jn8B2DB308LzT/+k+3Popwr+1D9ZfMfm+/i9J59N/85v+qPZ/3j
nzd50e8/dPmu3v9pY5WrSOFi+q7Hu++mTdXl1/Hr52f+bx/82/flpzyM5fevv7x/ZVG+jOZO2af6
c+iEYdo6H+i///k3/P7K+U/49ZdTUavwb4v3uqA79/4vXvp7XoUj/25JxKSWS2fDMOz5a+i/G/Xr
L8K1/k62mG1p8/5iuZbp/pFYYdp/l65LDSQR4hu8jFc1RavCX38xzb/zVN31DNOTGpLI/1NihYk+
+5/3E8vTUS4zO5c29bVmOvPZ/E9na3jCVVanDTo/TVobeygfpTv6uJOx7pZGexubTngbxP0+z/R0
o6kA822pmXdcIkrWTBMeWVD+SZ/bd2ApvdXUGBCDJ5EfSbYJyTKzJP6TKzcou7PdBusgyOP7QswK
46gnpLsty2ezhh8NaijSpje/ZV6Ye311MlQO6HgCKIvOB59YpDu3LHAw5ko/I2YAVm8AYm3UffPO
pVW0RkNnICCJPJQ8ql2TEAbyNqzkuhxYkBdjM3wqjw6Xq1NPZHZ6sHI73U4Dpt9OH/sXrUZ720TD
a+TiNkKhuyprzNdxZhfPRIsx0godFDkonIcsaB+HkVNZKMbyGoW+emwI77wqSgKHShf1ga3p4WMe
pMtMphSRU3YgYeM0TrejH0LbdKt30kowFKA80SsuiVkk3WNsE39W41ntEcwXSj+ZZvTsldBxHRuj
5ZR1Ry87dm4CjdcnrYoP60lDMYx+zNzF3vRQ2Jm5Ir6oxopkfYveXRUFv06jhb1MJqqsJB1oXpJj
HJbhNp/6uzbpGOob9z1uxyiwMuIa9GYtrKZAMXKMm9Z7It8amZbMz0ELe6PP+nWGYnY1Zkycx7ot
tt4m6QP8Jj0eXo/Cdxg6/WwN3V1edwjAWnxvdpaGWAcrVH1H4aYS32tFMCnoZlWDsxgVyTmNEwHC
Z3jx5Lfu0oqm/CxcElQtNPPb0vriOKq2CYLGrTPa2k3k+enSL8yHJiHsaEWuFLLH5sY1MmYq0i93
Xtl5V7U0BtQYalhLvpy18ri6aSNKbbKOd+kwK83iRFzl2ZguBeqzrUqw14qSvDa9Fz+KRvsohTZu
x6AybzVmx51vYoPIvaNk3geaG6xj6kcmYlg72JsGF3A3qlIkn5FYCz/GEWW7OcY1zzxT0iPj7zI6
ZWb6VptaciznG2dSBx+B+zbM2/KgJSn7Pf1UjyUUoj/UAN7dlDrGtRsNSCJMSZMqtRCIWfF9EoGA
Y8/au/7oYnHG3mb59MhMsbAr174dzJGZQgiAzW4qRDrZzOUswfuCsfVXAQtSbGnjgDoKlgsNEWcv
Oo2vP8M+XlCghZOguinGp3w0MMfykS+caKo2MQsJeic4O/0Yn0GGDMkcyTtBfLnSS8ZPD/2Qt4cB
hZPp02upK3Q40qaX5sbpEpuQi9BNbKZ57jROd32kDlVVOmdHy3I6l/OfP1La5WZRQxWvpiWGLwWr
m5219FWEto9RXqOXyWrsEvcQ9cmzFlr12SvAzwbJPvJN8xo3x1Mo/OKQci2mhcZF1w6osemEODWi
9Zwz8DXHzjM6jogzl+6s9XSCc2CMOy6p7NxRfMh9UuJNYYarMC9YobS+TZMroeUahwB1NVp72pgi
fU4TDjSL00RdlDaGncE4mVFUXSOn2JBE+GZZVbUs3CLeI59rhkfhsb6gpXhdGHBvRxaqO48GvtBM
Ekow0yylNz3lQ16C6CeyUS9QwPdDt6eV++J6jNemHPxULLNX3Ydpalv+unJF8RrFuIUZX7SVSX2W
IUy0vWG4K3EVLVKnJI17nOCmuKFa0HdxoNdJJkMia29oGRq3VqLdGBXJY27v3E7TDFoviDJ0A7s7
VR4FuVs5Hz25XFUhdwGmyaAPwJJnJanVy6KL493YsCJEvB0BFXaaZZM5JHPUUbSJQhaekUE/KC7F
h4yLHiKMQRtUrq3QbBke2KzNcQchOSuLo12bt/nYPmsjZ379G6GhcVOy969CEMynBrsAc09HXAVD
124CbyIdsK253ncWwKB5blw570Hke0+mP/onqwZ7lZg9QmO/37YxktQ+xoVqZ8IgZkZ6zH/ideZo
A+Qht3iLZW/dOKZ4HDXzkNU25g8Cwg2fjqvuYPjWScTRVPsjjqjyBQYRiCpFeJR5xcVDm2g4JtZ4
qNzkJY30+yAaxMHFtE7jJ3mox0/aoTdtaLiPsRAv5MgeytKJSZWxw31iMIwxwtZYGAhIoVI5XGmn
ihqdmSEa5tnONb5NWv422jyzy7Jw3daVtwskCp0goFQvIhVtPfb4pSLu7NYTOzrFXwHGrqcqqCQN
1OAcuYBp2sQN7+MxMRb9GN0NWkJHGzhZnsfiOgvJhB/I/NRLrztYjRFuoyp/8UMJ9jjJoAMnIfmP
tAc3wyQAy/glcJc6NjY2E+dmksVDi8+R4W42bGy98G5ck/W/7jgsChkToWHWjl5VYiIQyt24EzMg
Z8im3WxSWDJ515mL5sGpF551jergjYHCUu9s47FncL5n3H2eItDWGMPkncU+FPT92maCvccORtSg
BKDBlbpcGqnwln1l/DDG8T1rE/1p1A9al3tPY9rfURi9Tzmt82psvJWVNI9B54VIObS2AU4jVmUC
u9DCJFCI/qVs9gI77tJmWLJovBJSn6UffruQkE+6C10wnWPs6Pg/am1bX3CRrTKoAZS+TOqqXIVW
k529FD/DZLwblSZhpms6KLXKPBqJGa3jiit1aOEatBqAVTXpWPjCw+IBJ+W0Qt3grlqDVWqG4H+b
mk1xqJkp7Ios0LGMwAz1U4bcZEHkfv9pp3cpYqxDNYDgVDoGybpK9LsEvqmjOu9gVsWmI38S+2Jf
7x3zJmgt7U6p09CUEJP1CHlqUezKROEKos/SDRDp9dBuIJiXzW3j+QePE9CxIAETyixIyqZu7GOX
h3vUpjgCS3oy5Ih9V/QAz5bIkd71t1XGnl0GzXAXaO29aoR8qDFupYrlZK4juSLScSPQNxyz+C01
tZwYrfGr1iRCBI8BTAgjKozc+HqYQGWohkE2oL8gx+KLV79zUx9E8JxSFWRvvWW7awPVLIJAd2En
hnaKUvb9oqyxpY2DtuabNldu8Op6s8GpKloaRgrSSj+R9D25hNAUbnvT2QCz3LhHCF3phChCx2hq
SZPaxftfd0Z4tGXx3dYDGr1BX9sheImGod+u6d36bArx3BcYJq3qXjmCZe/mUkYkGrzOSb8jB0pH
WE0sas9Q5qWrVu3AqU1MZ10mn05M2WEZzB8s5oQudSED/rLeIBAFxeO95pJEeKu/wQ/xLq2w3WTT
VnMxx2t63NzqTEUHBfYHady6YvFz1IIrZaX5Ie3GH6Y0w6PyAxDFwcRFwYkgYEe0vuI8Sw4KvnIb
+eMq10tSkepYnTNKrcGikxXE7ZmalWkQnyKe+QGmoRWk2xBB9UITs27ADABPOvZTZjR4p5JJg3BL
78NwEknAlKYOCdC1ziyihZUWs4l5fLTIytyYBkQxQWg1YsFoI+P+JqR2A7Q57fKy9ReT4phXvCPb
EA9xuzd8t35xqpKfsMRqVd2UBO+YQX/rGUBRknKvt3GxRcnjLz191PYSs/L/I+y8lhtHsi36RYiA
SaR5FT0pytt6QZSF9x5ffxc0997p6JmYeWiGqktSkSCYefKcvddeK+w6kUz/xp4xVLMCSeUwgZ+s
3iJhGI751YmQWvZOjAspCZZ2HM3XkqYkSs/pYXUz9yhITwQ1e3QMzY5kQgBhFkV4M5btbmhTex9l
xa+iYMsNLI8BWjFDEJ1Jsoo6Je46PawCa8mAZkbXpC2P+LDIUrg2F7Rx647SpgMN1EScvoohni8Q
oYkAj656buMezWTQA35E4BiMi7lVSEFIZaniQ+NWz2oKVmFbnOzrKHtMMUNd+ftzJkEVyhRHppXC
YYl9gF4OSdE3hZihca1F2ajAGyQRTRjs5YjJu8Rc7DH/lpQdnXCryG6ZxdanAYcedpE4vfXHYkc0
JtowxcxMy3reGXr98JOBLsshxYoJbQNRqv/ceMSDynI2O5vdcufDSCGCrRyfPDM7d43i9LT+ZTzo
iKeFJjOvQB0F1g7NXf4UGvqmJctxJO3uVIamhLVZwcuh2CY1BnBM7DJqIoX1ZHkUvrhqL7bFwFDH
cDemnLuytvDARp57VERVF6YZN/xmIuyQsOhZF1g8vw0uFZbPOQDNgr1LxPRH6UpvW8OemnXpT+Ha
fCC9CqFlxYQ8SVFQFwKrWNiCoB6XhgREo4EyZqj+a7A05Bif3JDwHPoR7l1ZObAryzoCU2C53AKR
WyOHTT6SVIe7oIUa9bUM8Nbt2uwtkfVy3y4rG2/RDVQNAB0MyDhBjeNRNo6A8BzembEoXhyEnKah
Ai4HcwwpGKErstYHM8HxYpqec1uSs93Z+pAFkJwF5Uo3cWAhBVod8z5+WVpkK0ikCAFSTHV7A49U
PVeS5jVjYVbRtM/ZwDEMDTJo0O9awyFL5neT1M5d0CmgtG1AYNV6WzYuLPGRqVWeptdqrt7jCKxf
JlFB6wLRO8PDzzZf8T+C6XlSBpLcsgnp64IhsoaD0Bt87oPBL5P2C+08TfawaxVnf8TeXQc4Fsi7
Dc9iwkTgivrk1P4vRzcDENgCSkBI4kwRZygiwgCbad1CXRhWVwWOp/XAHWuYmiThPs8z6bLj4Pwp
qV92QxIl0EuGn+jpebszuDW10Lcdh89N1ApeXF4DWkV3f2uPfNTi3Cb6a7bCfVOjKKmQGkOdH/S2
jNAkzK7GbNToY9tW5IU4JsJsaasjecwUdo4kaCtGtCMgmiqqFREH6CJETzuu9X/G3rRhEl3u3DF0
D3PQNUd5MEhwD1HKdt+xbpMkXH+X/vyzXU4d587j0iIwqQbQPSWemmsdWKcKucaxWWfsvfKghGKs
5j2cR9J4Wo7lHYtwhc+8cJfgOpGzxcmVb8gGkvh09w6egmax63cPTflQxOOBXby7D9iPgHo3q2We
60LT6gDVwlsyc7sQFbrpJJ9F3++yvd3AbLPDydCMW37rZMEfWU9ghKHGFMmsb1ElOS8ylB7vyJId
YlUhreZsyu5RPOHaOXm+2wHk0PRuuzA6SPxRRuftqSnuJlz3t1gKslNcBO1ql4AD5WAav2nnBVMV
Sc6oejHt50ESE+6E8DelUYtwtXDu7A42v5m2XR4Fb5EDMcuu0n2YmH7reFQ7ZYFf0Cy3zObwvVfp
HSeC7tAbCAVVFtrwYJjcdLNGqenhHnPWLXBqXMxSJnmVTTfdYheehjk9LnPzMJPvfsmzcbMkQfsC
JjRvPSCxkfGvnDsOSVfoB5zlTxUWbPo5b0jqoX2iDj/1YYCwvctZVPFVbU2S1u8lxmEnGBhmxyj1
Ah9rejuuacPuwMQyOecFfi9r0Y9O3joPpf42tD0H1rF8qJx877Sd2ZVLDqqd7eDkeEyeenHB3GMd
V0ssTjhiptOKJpUSluFjHJ9m59pzHAZ+TqZPZ7VvtV5oGBQ/MPHCZ8vijyAZ8ksYRN++dqwEwBkW
LTBGzhoEtFivA42YxZHNc0TkNU4675q6iFmjvsPPLmuoZAjkw+rRC7vsLfK8CMTRdvQMrw2XFIql
/JDHg3s/2vDZyzYIDxici24/2lGNTrY9auM4L8sMVa2BBmUsbmr26jt3fbWT5UFlKBC5mGTsDl6k
6hNEfTVR760mVrT0TFRESDlXJy69Jgfs+EKuXZbJo+1Z7dNECejOT7nfV58JMG3s6vSOPIQcmkTp
NBHlxS+SP4lo7Ksf+egzovpG0OLFMFWIG4Nf+dC1dgQ2U5ger+s037QS+1BQk5YwWqc2XtJLPOGS
DlOGdiR4q2tRltax1v1zaUaef5PapyFvjr7rFQfCjwKaiPhuxRyRZTn67qHKEBeE8zTjPRPiRz+g
NRSnyh/bD4egPOHQ1YR+ttyLfIqOWRJQ4re4rEsLWVoJHAXg5FTPyM86DWHLfEbo/jEnM5Ki2AMa
xe720ObOk70wiPR6TjNUNjiHv2lBcBuOIsLXEFXg8ypv89zySVqJcO3Y79HQed9C6yMIsArEnn8m
cj04SVeFF3gia5ITJM9WnGjkNge4MDYZC6zz7OLW1iL06VLk9qOVABGrYjXcjc5wSrKRbq6n0+ei
J0RlKUpWTeImBzg8QI9p1npj+0S2Oc1MPTBGLGBlLolbbEpRsFjYxVubPk6SYXriy5+uF43nwULV
KkRJN3J8icNU3YvxFNJDvzXsyy56g6PfYs5tJdIoMqdJ8UAXyEF8YkKmNdkObk8Xq4BgVSYZxOLA
GjfhSHiLheniGFvU1gUMEIIBA72pkKvduCsiyK+QgH51LIYFd2w+KhJAYpTBTKG63RBaKIgaKABV
XJoDut/NUtIrV3n0UFrzU+lxGs+kuOunfnibVyoC+/PdKPTPwS/Nc4rT4rkCUBICEEq1eBgl42/H
sczack72bS6JfiHGxdIBDjfEtRbF3XUM03cMyu2Z5RLnC32GR/ojUAXQG4zLlJ8maj3a+hDXy9kD
Oj4y17a984wD9sby1njEOj/o0f106ZrDSSA0Levid4nFX6fNW+3/xAc4rh0OvR1spNEpsCtnbX/o
kMo5mki4lGl9Lqv6TkqSpWndZY/JVD7LpVMHqi/4Q7O4o9QJTyEEmKOJAKREA/GUQYYAPivhFxJg
DWbLcvG/9c7ZJyCbXjBkL7AvzdEabhqtgMdP7BWJyyyiRQI8VLHcjBXKkWF2HqbcQwZlFd81ATDR
koaHGEkPOw6wZ4sl2f1SAk1qPmZIKdOM/UjCZ69DhW0+VEzp6/aMiHbqbY+wJtrGafZkraqV1Exn
Z32wf00gdFtoK0d31QbhxX62aaHsuyD4ZtUTnrKSZbJH80VxzwC5oeNq8U1WkWCBBKA95xoge80Y
tR3seyoQbz8KJFSqxWOgewtYZ2uVR78ncwOlIU1zSMC4LCArJobKX/b3fUhVDRxh7ydmpm0U7yav
RHu06l4mCAiay0bvFlCWaqIHjhXbpvZhfIBusEPj7+1E3iGvSg/jUj+KwOXAm2H+Q1Ba7r6eJ36u
hdeLlw67WrbBVnu0TPmq+vKKRQcmXi232YBckZKaxRW0DUGta76M7UWbnx2L9lm2xMLhChgP+Qy4
u17a89dDSLmelso+zTXNwXFMW7jru6Hq0IMO6XvZZL+qErZl0uKXb3FWFKCpzp6f/VFQXXarAJ5j
MdqotEFfEHUEPaWzOoxT/XPy2awZHJVWeps05nNBb7vGfoMuEMcSz61vqfas1ocwBRYfRrO7xRFW
nW1LtyQETsCn1lvk64GWLyxt5i9bCwLHWfjod4J+uE3dpDnPkzvuUK7/6CKD/81NnxV1ECgxh5nt
vM4lRHkSYMnDAsZkFg6cCB2Hd7pIn4oZzYSMC3/bgkeRSJLoDpaAWgiEX5BtznryyLHbeBPeoGLe
pRyyYBuk4y5GiLa3CoNihFxjsRy6Sr0sCUhlG7VGSa5rvTDIYJdE5W9O85pC73jAoN3IfgOUMZxd
QSAPgkxI+zQpkXNRBWaHdrIeWnBUp7lCnaxdVMlRbp1nPOYwRyfwfTNvRF282mv0X2/bACAlqlU9
PXDnsgWid+tXU4gUSb4XbXApx5U6mFTLgf4EN08YYv0d3FdwWA6kWnX0WQROuHOxP1dlsF+q+RXV
nbf9mpEsLfmrXrH+W3fIcmb7ztJ9+qnxfyYW1YevWuuMjPQlsiZ3b1vKO9vF/OaOk9zZcWehh/QJ
69XhIbVG1uw+FB+zZLzvwPd0AnJcUrrcdKxmolcZn3CWkXojolV/nVfhzvEJmuvLENUGffq4r8/j
+jC3VbPnqPn0j/sStw8rKCpdS8hXEQ/XZlYvufnld29NHD1ZMyFbS19/V/hg6VwYAiEKea9zkjVg
O/2ZENYL02HZsIh5sYwNGEUQHrE+/7btJMLfAAY3dtljVSj3bPHDkVusDUfeY1l0at2MN15cUhRx
UwIcpYe4Bwq0lT8pU4z0dqZtnW1skeGYiSc6jhswSjWafvNdu9U3O0a1VRSXIV15Oc9T+7CE0zfG
0SwFquKAMw4fVlG9A0gGn+TIfmcFt3ab4FFGKgzA47Wx22eh5Bl8200wD+R/Y8Bxp23ElrAJ6AXJ
fmU497iWc/Oakk4WWPo14lvPsAd2o5ekR9+As50CwjBG7GT5dBfWtXdiutGT2+tyieWKMWx7JkKE
ZOQLHbIadWNBR5sh80ZiGyEOcew4DtbOjJRqLh91SmiOyyQp3/pubrYcWMHTozLCiE7vDtF4GYdP
qVvTjSicfpO36R0GTHdhC5/j55D2E+VLCEmQbSf0VrSvNzA6Xoy9tjTss4JQX82SbLd++pWsys3i
WEUdlD7oBYxMefVRuK1mLz81izhGjW8OIQciR4Im9dCp9VEojs669mSr7NROxLmvK+DgiWvBoEc6
DSJOJqY4DiP7dlXXHJM88wtUR7tzw4WaOXcJNFW0vugP4EdKOFQac42l+qAgDrdTUN/rVbnaV3ql
rPjOMWxC+xA7XnvOgvmTyQRHjESTxjqDYXYCO7kwQwlJSLFrKqVRnE2FO3CZ7dsBI9VEPUkPDw1Y
6CGU9TEK5DVl9aQE1IJpes8dM+w9Pb9V648FYcuGV/PutNYjFQIBH1lwb7P+fG13Xw/wYfqziJNi
l/j6AfABoRERry+Ac9iIqj63XvZc+z5LbEDqTVVGpDSIcMdaV3NWgdJsEOKSFNOtz7YOuO5RuPDR
LtY4Kg6oeUDRV/Yhyd78ChOeK9HfV92SHmTKBz0t5+8azGsYM0frioZD87pLr8/866sx+z7EMOBU
iwlwKq0PBpikdxb52/TooaKUXNiqahG2U/hWlDO0Z+GxukV7yEgkr8Rwk+Tqif1qxFBUP5kyEXsO
pcvZt3uGAA68sCVXV8BhhEUlw7ur8u99KNFazSMRRhnlbw7PjxOy98Os1Ym/M7ATN17BUE0LGICU
p8ilHA0eaSAME3iAQNJ76J3xzffZM1jOAfsGKf14WBJY2UROXEQtdpmGsupnSbjNTMDWlRGUji2Q
cHoHsIHwT8Knjzkt3uFr36aBBca7/e7Z1ouIp/tovVO0F1zCUB5rRzy16HAOqlXBpurShW4ZUwQ1
zIQmQdKHFoFon+FkJQ/Cq9/mIQm5vZu7tJsuHh2hi7CjHVwp8eQ1eLaTKmApltMt72SHEGB8CYfx
nsr2kdMawTt+0+zw8lgbERd/fIcFgrPy1tgCctCSvWs+SXVfzZSO83UU1bF7T+3ePS3tTLjHiB9Z
rqQ9Yf8G4ET1VMZI54oqOMQDzbwxgGDMEfAm1S3I0nzTBPBh2hY7q4vNwGQVRJ6epMkM1qBaG3Oe
KsN9+lInVr8pouiRdSKgrbj6l5lsQ1t1KoeV0Qlb+BxjsGtTchU6pVHQl8g4c9vmA2wdGq8ODn7a
ZsfQidWGjh3kJMva97lvn2zd7tFv0i7I9Wec6fRkOxQxaiZFOITwH2u6CShu+ni870JEABQmWdN/
D5Lih81bfCM1oVO+g4EQ/YYH9Kb+Vkj3G8y4zAN1Z1ceVJnkR+EgYYHuhlpAA+SdfPyzHNhbrP6S
V5dFG2t4wqxDzNHssEsS2Q7IVMSeu2N/LLYmnSw2A+KOqJzfzCjmo9P/smHzto4bnLwKLQya+cI4
/kOScPE6lRIMnSuCierkRTGwBe3VH9MB+9no/w7KgMwOvIw+Z8lNIzH8mfJPUwbZhyHWq2px67RR
+s0capOFm4QK8jiKQuwXz/9tKuKUEyTaNx3YaBxisEITPG7LpDdDXIH2cBBJGjvc25IGmcBvR3MZ
crpSiP4Qv6PdtqFlCvnGTbARCw2hqMVgiGGtE2Gy9dfJfGDy+3iEkOx2T/aAdMcihmNOYwo8DO1r
19kOv3sUrOs45ac0qdmCGmG2rYhqRqaadWRPDQFQrNRu5N4KwUQU+cmQTMyEyAm4nGNIp+m5aZLw
hARrJjBRtHd9MjyECoA7otXcOL9o30O678GeBfW1WxzAvDg5DmNMu64nmYyR2r3DAdvPoSC3YXhg
gUqOuqyguQlEF/2pyuxfQQOHL/SIa4iNQZNkl9Uh8ItDQGOI1YoqBa5itly1A+/HQCpTy3yZJpjf
At6I1TQ4TQWqLU8gG3NFuS2boNj6Gkho56vu6Hrq93BddlNM/6/JkVzOQjibUhJkLZfttLMZoOG0
Et/c5sVTXgOkA41CDDFgnV+h/Fl9YzYWLjSa40eJ9VamxSPiCgzBadYwUF6jDvQxFcBjNDQEV3CC
8sG7M5XhGN8zdAQwwLxxZNxViMtkr6e11ZCCIVpl4UXa5Yea0IDLHn6ovFE1Bj9q6ohThws40mPR
sATDpjbNf5gRFry9PjG/MjAm5/nWLQJxjEGnINt3f2n6wbVNNsAEcz1KX7KqJg0V65ZXW5zvhpRY
OVgoFtvc6n5HDrZqq0mwSUg9wPH5xCmPTdommb6KF1TmhNTH/XwiO9uGte/sfGu8ifJxxXvnjzmN
gq0XDz9U4z8vHUg02vzbqgIfdy81dBrHY2xE33GTGaTETbTXYmrOJZkkEpTfsesLg1LG3ScBKXy4
aW8yQUjAlHLtQmd8spqQwAfuDjCtZwajqN2D6pAIyzkEDtk3E/JsdJYA1hS5TmHr/GT065Gzp4CN
JDmNGHd6sJMk305PnHAarBc4fAKXFFK9fKtjMIhlgJ0mS6YPWV5Dg9JcVeIHDvd6q0dl7/uYz3le
Dp+IfxDwdyq4STJzYRAM06nJd5of2Wd6emqKCT9zPCFDWn/LKG2xr0uE5wKVU1fCJyKtLfGsCshW
8ZBknTkzv5HQj+Y/pR1NR6+QV0/jw+AI0VI4tlvPxbah01Ls3TC6TzFMBkFHAinyPFCvt2GhEROL
AaQ6d2tVV+PWtkoGzcwtVrYHM2jESNWY72BjfTbuY9EVy2uVHxbuKDFSWo8uMYBxUlabVrEX+Tle
0RlDF6Y3c4tujCyjqoFKtriYxiVWDmD4GkPk3p6eQ4g9exu4+GZqY6a7+Xo3tIopfAZ5C7sC7rll
Z9vJSy+dd834KBcd/RVkotoBKxkkr2Bilj0SDY7p3B+IyLz2EYdsdGFMdR0RHt7UmYz3BlS1lsF7
ZMqAZCW1T8IpvkjRnNPcj45rF79rJcKYPiSsifp/wfy4OEyMYFmVrA+klaDLeqir7D5QU7t3HG4b
LZoAcV9t7es8xnE1RndNNX8SgtuLn17Gx3Wuiteqw9dtD+ZbLIy7j0x9k0cZkWqLs7Yh80u2cLQo
BrwCqxqMgCsOb+fQS3ZVfekYxccu+7JhFEY9H78FvkwoPNxwk4X0OYFhn8di/SROK37WLnGHfZmy
arsfcNLJVw3I+WSvlfuXL+zr4R9/VByc5CzkPxxu1lynNDkQ1ec50LZ/Gp++/Gj//OPXV//5/+V0
MTASYMsxhL9EmsZtsBoBhwRjkD1xzpwltjjd6GebI2FaBjNqo+4QNOl4TpIOdub6VfT/X3398d/9
v69v+edP/LtvEYKwK7o9/bYVTspKUxNQ2zbRfWQSvQsdAF122aHMm4NlawFMS6OF3POoeRWj+BX2
YQPTJx53gcQwhFcZslhEdwQX6V4gR95IvksMyEw78uGoldAQVTgWBxqCmI2DvqNbOA4JoT6Ua23t
EhZBTQJlZbofLWJUoxwmrT+TmON2TCppc/iMam9ADF1C/h6kXr9Hx7LplyPNtuDbNyd1zFVkf1gz
yfm1Web6FkKirLuDL8x44zrfwwR7/xysQd4AzizS/7rew8zDmZDmu3MuA/dTs3ScArkFNP+tcoOH
OQzUQXGEX4fYYCd+uJV0LkHcEX7OEFQq+kLzCKArum9M4tEzxBIC7g4us8RCslaUMrDeejDkrcmx
Mn12zvyb5mq0XezgNaxJDEy9+eC1HXFZaUqa/ISuBn6QgCRxSCvyQ4KRk/04lb+WOblSu7ANAvRD
D01femEpmHV2R7mw05yI4CEq6JVO/5QHGz1YT6iIiG12/dexIbPNEB0SOSQ9uW78s6VBAYgd6Olk
BnhEjX4pLFDC3Qhax+ljUji94d5b8k/dj89TTuFgwxTio0AealkJmi1heNFRj7dlAf/ieZBfhl77
Z1HqFwhYPTUvJ7oJ9+raLppwGs96PzXNXdb31rk2imiWXo4Mhn/VPh/cruYXlq1nAfBNaGQ9hnRg
a9U1l3K6d5lV4znb9c0uY6OBL0ye5VyaYhdN+SOOwucItB/jdaLjmkERu+xM6ixzUBR6zokM9Vdm
P+OWNKadCozzkLIK8uzopeMBPxhCBgxuE8z+0OhngwUO4spRrGe8oQQcVg1r9nyDVsKUXAsnzF1S
UJd3DoqY8Y2zC82IAypozlVFTO4yOcev1+80955UtFAmmyDwgk4mORiLn78raBf+5D0k45rZ+wZv
J71oG55twHgRHb7/1CfUOy7tp69fZPxbQI0oh0dazvCe9x09gyFq5BHdxkymAL1YoxzCYmYdYJZ1
D/kExrKOhuE4zD4YSXtmaAXWIcfHDOfEy+6SAlpy3vPvDvT0yaoMldxYfnCG38WNQz2MxpXTf2r2
FHmfTcRZUKgWdepIGlRF+Zbhwkriq/ad927yi41ngu9t5dx6iTx0mfpciuxjAlp4jCeC+cbg0wvW
4Ewn6Z/BNtzYix1hzIaj4DMyE55A8pwR4toHH07d23vlJTT34/kzraAhVCn9qCGxUuD1AW+sHdnP
pV//tnN1ACOQPPUIGW5sYguTMTusPvunImKyhWX5DR+duVoZ9TrHh51iIsVoWif3eZocbYuEGYvU
iGvSSXOaitg+mJyuyyhuy8lYxx5CiF80hpZQ7aPxju6d3uE48126WUqI0vcCfRHGfDjrTyJk4lgh
6ti3c/SYraeocfXVugu6Bc3kgbljsmWg9qIz+hxZn+A+W6cOZWV+JLgPUHP1xQ7+83x219uv82nV
m5bLHgL22jBevkSwPG+wQhObSUVKiI+KD0HR3kWhZG5VJe9JVXkkxSXFFjdFfV4UHmf2bbJfihEX
o+/gJU5CdMC9ZOoAkT7DvLJZZmM40qzeazQzzHbGz8HE09nrp/EfD6aCfD269A2quLmCzhvAp8s7
7SEKyupTkS2kGnWuzRihehzIOPmnkffLVu3blo1uMHib0kne4DsAIuzHa9j59AsCsdpog9S57pcL
JVOZrjtI2mHwCl+KnEIR5wSgHRrWZ9nj6BfrA9xVWoQkKrDmYx133PhtgdbKHAFwciLd/uIW66Gn
+eXGaUFzlZ9BAcDBal3TJAhIozWExli8iWa6ibk1jqb2mHkOzVWjb8I3zASvQmhWBNN7s06wS50S
VwkXEblUdBp0ZZPajPpd9aRDQ/x5Q6+YL0H8gMiYGBRL4HhUqdiPrWzZNWHNx3ZCPJ+GdkQ7Lros
1p+Zfj0nCXGRbSzvTcdIu1ic5jcURkgO/hBuxOiwq3gfI8TDg20jxvJHHd+nor6lf54dUGTAPBT9
NefZN6YonwJFWEbrPYciWj6tsrwYNU6/cy++mofRX6LPhrwUYnv8mAlOhToZqNOWqd2bG82bZPFH
QBZ08GcsAyvya2PcKv5we/PpjX7za27fyeYg8ZD4h05ITkujvxWF9ydY0TpJGZJf0WgYlYPL2bBA
sOXhRYE8AsbGi4Pf6SLQUcP8i2ZkgGG5FEAwkIg2zmKe1SoBN2WjvznjqataCDf+k6zjfus3YXpq
Ca3Qef1Kj4rBVba6BSBGoIz77icPYoqjF3BMtNFjXPkM9flksLKpmii0rAkvfoCasuu8HhsnLQQ/
RFSSluVziUauCuwWfXFrc5ytn0Zko8J4w0/d6ZGtxDQvEBTPCZUtEadPcu672wCAVz07kL9iJ0Ar
gLBrJt4CB4yDKYr3UUYKLLamB+vOv42X3YI6wUg+ij9uHZ10g+SbwzuJJCMXCiK/f99rxzmxFPYH
gcLiGc8X51w8Tb/98OgsVnVcqHAxcS/9JYx8HDO9gysZqfbUMFZUUt66fQmoc6yvQ+QtDwQNRIfU
jWgB0267amk/dsilkS+3BbFmKdPVhGbq0NiaNb13Plt3ifdx6qqzWscUXw85Z8Jz+j5GXXUt0qS6
5k0sd7qiu/qPP9LIP7QdJEaPWmUm4OVBd9FHNOPxyjUTnr5ynxINbMszA3qqOq52mVWvNhEDQC3q
cIn7ivWOKC9/6ppNGkhQLar9UGpJb0N/vebVioZKHXFbp9ar37uEAs5oIrvoj6PkukXOb4yDBs6o
sCpg1ZIpzDi4Dxg3UbKumdUpItdsObcRzJsBPYCXjec4mtMH/TxKIu4Xvyg2uuwRSBgoZU1BXOmI
HBPzBiWxK+glVZhmShbjo5UXeqehZP4XY6n/N5crExrh42d0sQ26CvMgtsW/Ggb7KMjiimyao3Rb
TDxL616Hzj7HbmceuVz7nt7UORVe0cHdbXZSzMTg2kz+YWMoSoMQMXsGHxhFS/I2rNiJMs/cc0yG
AEBXnwxuLXPYlpX3v1YoD37dpmwUgN6qPcopTs4zJTyKgUy+dBlMNMC0zsWDynYpHZyuoWOD0+rQ
trhV8JkV3nhtTZ2c3N67r4IlvP7zQedFe8zC/iV0auZagjqJXJarPSuYSUvfVrvKdp56ZYL/chmF
/6++S+0569VU2uNS/s0sPEYYIhYXTlw3ql/VEDqfYGwGMIOkhWC6kXQ4hvhj+ahmqEWLyrwtbXzv
CbUjSS9ZVp56kXkER+J4U4KUawQEeyly7C80u5/54GLG6dWLPbfWKTXA2GjJPUxpIrdce6L1pPyZ
OQ0BGE4cPbrYEJFcEFXcZGiKpiV/c+Kp2IpS0DgVkdog/wzuFCRbPc31BUnoQ+fi0xNtfeqYO1Of
tc4bSULtzV9stf/rG/4rTsD7m495vUDG05SArsQmq9TqX/2LP7Xw+qCM0AUcezL0piIHMhe0h2os
ebmJO1NK+skGxVF3GWykrGTHJNwDh9HriW8X810A6Oo2YkKhZlLKvwxsid/VRz/0zS5n3rj5BSg6
vAdsNi3zaz7Fd5OdTwDo0DJaQf5pJcnwbI3igobnP782/t1/vQl4cXL9D7mwI9a//+uLm3GxFgNR
e7PMshPyUtqn+7H04m9RRZqGCMuajxJvBNMrsffqdoLMFVs/VoZcMJRr/mJWHUXiZ7sCzu6F+elA
BkBvvzZwvLeqyWl1c1uRY1IiXmFie79Sn/7yVepHd8r1uru5h11puWn3c2CJlPZcvMsuaPb6gPhn
OuPKde6Wsi220LbVZ1Dlp1wwjQPR+2Z3yWfsDvEr1U1PsoXWR6F69ylDCE6U+oAQc5wlEnXrna6P
fMYqAXGSKIddw5ljU5aGXFrmJsc5kycJMQhb2sWNHhpNslMdOvqZTe+MtBx6Rp0RNWhkdMdhlgUh
wEvZJFNwgc73PrRy+D0w7ApE963s5xmNO1JQ13/qBnQMqfLJvfKJlqjo5R+qfCrOmgP11nIwksJs
L6mSBvlRT+W90yz+b5bWI93P4CIlkRwyDoKbrtfhSxIALQFMJu+w2eG4sPIjpsuYfYIeJPSCmEn+
QkZLN+7Jj2k/sb0hHG9PfHbx746kfLkJLhcxsB2NTfVRKGmI0ptf0WKJcxL5+bHzmvngd0gxSVVT
KKs6b5dRZkRB6Xz+57vQ+9eVyFfK8ZVnXNtWzt8/YQx4YsvDk3s0NEyPNtJlj9bmVQ3v2eAC6QCM
JMJG7mgmgtNwSPyJYlhHSOg58WuiX5t15hjb7o/cp88rmN0dlM2c3J5BVkJa3y4Ge4fb4hToV1X9
0ukb1RFol8/0INtG78B+0b8Pok+EbYg26I6SWLlc7Y7vzPToH3Nmlf/lZa/7FFOj/8OUsLCgpsD1
Jj2hPMd2/rawWH5tLb2rouOiynsC/dx7cI5kImZWfBf6/SUv3ByuYfFSugaZ/GD3L5xo7q2x54DZ
tP1DK/BYDspl+uOHVyuAuEGz0kMmg2e5GlB/hznMOILS0U5M3x3cfzeehQMwTJJXPkTVlnBXO23a
O+lFZ7f0j7SjU6LBA+bTqgZM6ub+vvYPLfOv7cI4679cAl7wv7kGUvhG4veg++j8DdWiBrvCEVxD
4ner4X7OQn3tG495mfshVdc9LqGMznUY/1QC7YaIq/cxDraNAnMulU1DLjfVZ5bed4PznM0pKubc
9V5yFQrC0knvZRO5+HUzvJv/4e48eltX2/X8XzLnAXsZZMKqLtmSLNsTwkWLvYkU26/PxXW+YH85
QQJkGmBvL1uV5S1PuUvyEQJTOPVD/92MIpKQDbZBKQKQb0pquCBSmGltCl9lqo6dgmduSBsby7C3
ksbbcU4eNyHqEgczO8zHhcfzbBkbLL/qy5OKkIsXXL16PqtTXovD8UELeTdG06cptj0w08Jv6wl0
uKa/tVOqHTtZVY+sl++5muAgIEsMU6QnXsEPKTu0Bg5y89QQeiqghwzC/gmrCDtUVfOSYa6PLa0a
t5vk/V9sCWv2us1J+XtxNIGHNPNrrUmv5rNG26R5vCpKZ+5GAFGvBclgbc0gjsFLBvRatzgywDnp
ygR3dg02xYyRwmxtO7GhVTCICUue+aJJzywQ9E504i5SvQHR9QiaYlSjLVIbtbmTtVYAtAT8ZQRa
hlBb/2tMlujBpsaXEBlMZ3jm4SkvpCMVhxwL9/zh1SZI4rbEQTQhffdEqWjc0TQA30lC5idyVp7w
+1kBOQW+l5CXo7FKrVOK8GuMh3QLprvFWJGiuRabaBM1khzgb8FSgCr3TPyXU9FDwi5I229Nqql8
zVh6RXP/gSBdG8wxIBSYkcR+TwiOdYmSQp+SN2Dz8afJ5RO4zb0EZOs4FBRHVRimJsAcuyHtOj1y
bAh0A2PFcaLgkkxSRmu9BAuI35o3JeIFnnn1ksdj4gw674xDnVh9Nt9AitmKQd4HwlTHmmKiwVOH
wvX/vrJIsvW/TytDNlRU1FRJ1S31v4TIsSRQGOrRyqWbOmIikUrH3AhDB0Q3AkCz+tuTRL+WdRq6
k9SiTmqo6JnF0mdfomU1jhTuhBRdicqyxlMr4Of6tNjWiti6aJaZIAaXZn5vDNJKUfRbV4rOWE/F
Xqu09thNAtC9pkcEKM67gxWioq2ZFQneaYyz+LS0+3D/VuBWSLLhJSWo35DmvCnKSOL0XWcXXc/7
Isopo1Hm7EJKttcrwA+9NjzdAar0XlML2uaVJNEZrr5om1OpRnf2Gcc16H7GY6JJxkHOu8ZR9AQ9
swGlPoxlcR6eulsxyMZpyBJPgW228PT8It4UyNX/GFO7TizQt5JwkuVvyhf9SqjollepPxNEHPAg
LNlJhmGFeAj4Ex1nTBZkb+j5lkjWUeUvwnml6NGpK1MgN6RgtOamNboXmvuXB68ZW0WnrJeH9bwq
qNgglTRYb9Bo99nUoE6hvpQzmCsCb2UTaxZ0wM5AdiihI11EloJwWFzYc1Mqxwy1vxlg0g4cpiMJ
NcEGRK9HDjJmgJq01ctI9IGxL6C2BQkBuBq8i3ZJYd5Q+cJ8sw/BYqYZpjeWmTWHBDzIjGyFp0aQ
8UBJplFa/FgZwAArxdT6Ecpb2YCr+HfE/v+qzkP8JzKl/s/qPOscVR5gNf+uy/OvN/1Ll8c0/kMF
o8hkB/oosy3+S5THkv5DE1Hp4WHCcgJydsSyQuvnv/83VV6e4nGV9glHoBr/iPLo/2HphmHyFsji
fOL/kyiPhtLPf1lATKbeou8jWirrGDqIPP9veUGiI+2RS21MHfHasgqsp5C6wdRiNPU+qWAgsLWT
iUihH6C5ShwtUr0zG9H01Sz5RTzhz9x0wgojzwaHQgx8o1CkjmidprYvNrhmwNRipvcC8qK1ijgZ
U8oukifdr2gLM1F7Y0kxpR/QicZ5bLTdLIBpGTVjfh3aGV/QAm4+bPzwpD0XlokcB0WTg6Vq4Ho+
oJWt8rkDrtfiSJq/DyD3UTEE9djLuzHPRK985IE0pDdrsjCqNCMwBzlEO0NTGy8SETh/ICgo4WgV
QMDUdm2av5mUiLdQLo2ypCsXrQbyT6/EV+t9ACL6RPJuKsvHSWZ9mDQFHqwxr4uQPi1WKqAdFPpf
EbXiIX/Ku05sFdYHMzzU9JVmMilQin0ZRAlFBSt93MQRZkA14qGDEZ4YKDX2HU9NSdZxonmzkXom
hJ3D3x+dTmemgewKuoZj4Grk8uBPYPRXGSAyh4mveAU4gMBcZNjVRHhVUa44aHwfrPU50KRhWz9A
7IDKA2Q6h5CIYbkbkONtLEeWDIoFrhZZQKm6gjuZ7o8BfRJLGby8RV/PzKtApxGlLv4ruYwyKaJO
7JI9lc5BcMa+wlmgXzbcVA0oLaBUjNDxZkY0OYlIwVTDA2Z4gW2C8+QICaLEvSNBU9eP9dKylaGC
BIh2A/jMR6lc//qlFODxPFXTV2lV4CwJKZU7iOSklhZQPMmm87h3q6jejoLxLobSNhta9UUYQLai
YrmoYIfKSZeB55SG+Rlq8eCXSNbIEJe3iWUkiIug51j8Redbw+joeg3DYhJYoytaUIouuyX5eTcm
4CefXYFpkk7xcvnBqWlTnJ/7JEetGJXZ9lEtXPljJJcfGJu4FYJPjiY3dOLMCeBGWK9gcyYrkzTI
U+JFdYYS5anq4YIZLT6bmozMI9bbY5Y1+4h6kKHTqYzn7kix3ZYUOdlnuNu1kSJ51JjwkxaGS2NM
0QH/i7WQwXTPlcr8zuAUYBGxKyimvIL3BlZgQU9AZUeB+NY3UnrXzXhfhtK3GlfY6IXoXApYYx+b
h3SiHAmhiToyHVpIGx2i4fRICMdFUM2DbiHQlbzAC0298Qltt++kH7MAoyxQLxYzDR1wGGqCZeFi
JzyRx7MS9hp1N0dbMPiVWknOEOY9ztSU/5N+zryZNjQmUw8/myhfmlJGaEBy7zQadsYR+1aMKZnV
b9h7vXmWf7RHdkHETPAtseTdD3C+U23e0h7pw6YKMycGgW6mMRoBzYyOIAgnlQjUnerqJA6pb5Vg
cEBLWk6VoRBMxAGJzTACnBsx4qCOPYAMAPpLWEehi/ueCQBFZ/zCpuHaVyWK448aRnvLKeoJHBV5
ILhXateQ6I8rtA5yGtYF6B8Eb3EqVGlo68Kogzdq2gOR7kEpXgBcbmJanaqmEjhnmGhi3QC51fx+
xB+EfKN/1wHNOoP8W2KvRZ/aVk8dajn5WA9QVpv3yQSRkJt94uSEEX6iSrVNCWu0+xbcYIzCj1bG
80ks8z9NNJxRy26wGqL+QCeuQRPWDJE2oa+FojNKoE8l/s7xdePiZd8PGllRPfbAzIY/SPonrphV
P10OlwjPNDRCHhRqWDVdNKKQOG2wJ5yTErYqEVRZpKeoQrUpjSW8nMIzuJE/fa/wLnWiFSHpsT0T
XZfzHAhDc8qtS2zCU4u1+WaBv7LrnGj1Ia8axtvUPg963V6THJjnmJzIgDB41YUIZWPcROoZmmFo
Pj8LLAM3NRVLU5MpdvR44/UoA3umHOJyiTLBWBpQI2bRLRFtoRZUIFf6fNS/5T0eolMe5+NGhqGh
dxoTeVS2aWHuZWNcxwU4JBULQqolsmvmfQE3nejKoPFqA0S7yWH+maPL5RjR9Fsn4roeAKVTU/ab
XnmPoF7bXZPcRlE6xPFTC6R3MsfMax6RDPRkip0iwdy2gadta3p7S6p0Gz7DAflW4uJGxO5Paefz
XPZ/IOo1YUsNMgxJ1kS8LmW81OQ/1UwHCh150psurY5WGxmeTnVfGpCNwupZphy0qwxSEua65Y9x
RVcpHo6idTCpe6BrgfGmMJXQlx6/MzA6mNLpw+v4LspQHjka2juJ+ZUkyb6XELiTQqpUrC1X4dGe
5YGdNUy7u6o9tuYjxUPCEABURMdI24SUOr2aWioNci3cxsK8GspH5MqyGfrg/mj6dTzH/Kizol9n
EweZ/Ela7Ut9oswbJ+q1kTtIbnQeC6uX11D4H471norqKzppKomAQXQxVZsJWjBLD1DnyG31RduE
faPLx21pzdfJqGSCB+QoqQ5agA00oX8DHYl1nHo32YF8etjeQNOX5ipWhNMHVUKBXvv0cAUZwRwd
ofEWJwHCCOrh6Q1MG/cMcUqvbIwM5rD8ATigPnB4tS0qk2sZbByGhuKaIo7rRELnr1vW8OE5XVUm
BiJBDnn/L1N1XgsxACFLRdKIWzwVMqFMYwDHGBC4ayuXaGmLaQyaHX15p3q5tpoJenXS45Woi+9o
YL1iGOE8yNR/mvElRHbFnXWqIgCucVUniopaROaeBgras27s6ifUWu3hSPGRFBG9zkgM2TdYulLp
jtjidgTigxoD9pMxPW5ULNQn6Lum+JapkHSasgf2+y132mfUvo09FpWJFMDt8bDLBb5jXkLgl7F2
7XG2955W6pS6gYpu5jDQ/QU+PGfF3njQKxweX/Mk27T+USlSX6Um2iPs/Ss3+rptaP130sZExwJx
lJs0oRqrM8TERlhkNVaMRr8WUTHEZrkPsC8ot0lpfpfPP13cPgOAoAuv9UHDPK9+xnAzZT9YjKFl
gPmtFBnvbYlZRqT94mAuwzIx7kl+qIdeAHEMjblKR5qAmvWBaHvoKiJXDLpN/ai11aAJaEGa5WnK
O8MRQuMzQT6yVDDwIEDYAznE9iCzTIerhJqaJR/pPjotoR8DFjrPN/A3f9ZneljRd9R3Vz0VoFQS
VyLLtCl/VQWvYolhnbQFYirI1ZoJeDDAoBGQaAjFqkPiu65YwStBswUh9pPiXaiz0zw/sf0LPcFc
VT0IpoZuPc7g4zBvtTY/42qDRkYkXkFgAR0sWFrGQrw8p8caAb91NqSj0403YAIojFlpuDJHVBBo
lODygcj1rGuSk3RWIFkpbSAkQJwmI4XGmxZv2EonvoUSChkIOFMs3fIHdN+wl7zGUn/GrA86Vf60
sm6fRsK3EZuvmjTT3pfAnQ+L4vlMGVJBr7JGraqtzNWcnWV4b7aiaxfpUdbOkHYI27Z7uU0lcDXc
flxfViWqR4+MhY6e7uTTcLJ1fMvhhqSD14qoB8PADBgyiR2WyyYjQnt8CjrOt80A1vvvr5r5tNzF
7NdOl6dNAHb/eubv30nTxK75xIv876v//vj7BKSGWHT+efCfZ/55zJABpEpTsvr7jn8e/7ev//vg
3wP7L68BDbdF57EM6N10kBSWw2aHBSr991fWffhT/3xkAzfKVIaYYD3caBUsfiOrUXjnlP7+kCzx
X7/98xhCBv/+GDVZyrAiKFtkmJAN+Cr+fsffV6n/60v/8zF1IxKnkibDN21VihnP5cdcAE4nYoxd
DU4nLZjlwb+v+ftDe2BZMOqPhdd+qWCzOf/l/f/82WeojFPsjhEjX/Cn/zwjVTB/G65QtUBe/prW
xQ0S/9IiyP/3MaMfM2fIMTDNxiQEitQiUrmYwsUJ7gIxkgRUk5Zfn0J0KjtUKZ9BM8Q7Yd+qB3ar
WduTT1BCx1FYdwhKQ4+degPfaPwYXpQzpdhjRT/J6bdELkh0XQu0g5z6Nt+ISGWEYH8wacO42yGS
3iQXqUHqujibOzgyKTL+ZEEOEP97erQOYWrPt+d+rI2X/GKeFMQ9fhD/liv/Me2QK0NQEdqn3ddu
PfjPO/OXXOWJonLlFJ8YuiXbCiyRsUq+BhaewhOLQA8gusF/4dfuB4QIAAeKUWBZqv5zDB3UxVGH
ebrKd7sPEZhz2kC5sZRg6evnCMg79Pjf6ku2Bckuxe5Q4GxlI5wvnBuo9Wxp+zzAMVy6qOomxtUA
m2rVQ5TqgE7eKT+ap5nVAthsAFBVBNMckczGx2JTvUadX73CdX/kO35qgPihds3xWpbfZ7glmDeZ
kz0KAI8QV0Goym7vdPZgjPvwS6J+XJP36BtUVgIU81thhRY+KevgsCWXixyRLdLMwSqK2iOp9UYG
BpCxqzvqBQkT9TK+puJV+DrhetaF7ozAgqNs83PxyQKdnxJbWoHnOZfn5gWOEF3SMKe47WLNYMsE
uTb2AF+W/25Yx4liaOSEEzZX4QZd3aeL4hDlcySr7QxINyEo1EsD/TQ8c79Uu1w9vOldPdbeD4lp
tLP23eBO76XpCJ/QZHeRbGsvt9GRj4C1dyiSj8iq46SlKi7poZ2HDqhN+7Ey3RNu4Dxsq/XyE6Nb
GGSn8Ndc9+iP46X5EV5MED12oJ+SPZ3O3/KbfwfG2uOmr/Pv5Co1QfgrPP3upqYuQzU8RR44BJvw
iwugoOjIuIodOdxIha27d/FU3mCpok1gV4ONfIM32hXJqJt8hh8/1tU8mSc0rRbnQroD6zDaWJUL
n0fWThSRoDYYPqaruR3gTWAg7OFV1+aefYKC9kXQ1+5ndThGr+8otUnuI3e2hmRLR6Oy86pxNaAY
8B/gUyBwYpvQmpzRwdQkkF6n1E6uSNQf7srra9KvBefe1d7ju+5so3LTI/wWvl1yntdL6j4x7NlC
WyClZeK9jHGQfzwW4UmbrYxqTjs4KOrDfmyEe/RSHiev29VY7trzKruidUaHhxUnmFFN4UpV+9wd
t9j0ratrRzHpE8uv//koBQ0/2hSLdBq1lNdnxQzwGyCPMM7taDPPbnPlc9NjEzR3DLQZy063wp+t
RDTUqd9Qg5xwenhTA+os1Hqc+YfB9rNPd6P/cHtf1uzk8Nw/jt15gZcn09HcI5PnJG/Jalw3Tuzf
1fVjBe07Rwipcw3vP0fKPXMCy8nJUSHcuY/bTxZA2HHMCzUf9m+ANG3KoQCM6dxJdbO9cMBEGyK6
zeBBUq2xuZmMsi015mizXMz2vkZ1yB6uWILAzCiPdbkPo7VBjWMTFVvU736gro5Otp5faiR6Vk+d
mbwaaU4d4lNkU5F0qj2UnE+KJMC5b6jx29hOfCZetsGYL9mQ59Bi8aF92VVQm/R5X3z4KsY30r+Z
J+7ndRxvfZBjOM4Wh8+qPskvzz/lE+7p8QHp0JmbFSwkSM4Pi6tWWU7z1R6S1wUsyex1h8en/JsB
TpTeiHQpZTW9lwTUJ2cXuqPDRIbsOc47AVia+tX/ahg7dfsGp/jRtezP2UXu0fyTiEfIiN+IqugY
grjCQWv87AqO5NY8XTPhkcW0vFzPhk0lCjT4Maa46TAninsVPAQYjQ6Ov/dSW8/Q8nCfMe3ES+xm
z2CpAq6KF20QSpmu8fvzZQh648jVmbeNUzmwMB/fKKfNNrkRcjOK6cMu5PMZ6fG0U/uPag9+/to6
6XuGILcWYCxBzWvDLMTkdwQ3vWOOJGjkvSorhKmusO3pJSNDhhnZK8KUg+THmOginwpjKZgrb+TW
D3cMtu102THOyjebJVtg44xbwBIsDkO0rj7RXs80/uQa0Ih8oemd++M3MDPy8LF2Kf+wQDvLvadU
U30VGyStVpKtib+KS7I06/vY71cgRwunhtr6fEM/PVxue0KIl8qvFC7zyycSttVX9JKfEdY5vnKI
4v1x5oSXk96z9IzhOolXzLd1atrhuvWHyJ0P3QpOzd//o2E9f+OUsI08v72OIppp9uxSZz1gpuiE
L+WpulbXCAqkihanzZUo4QCgBZh5ox7kP+ITjbn7rB41gt0g9TkCDC1RYSAAb+FZT2xJfeakQiC3
3Ibizs7AMnJ7AhIRkArleJz6yDhnews3jS16GGuuGFbpr/lHb30NV88He5TPEGqZKw1KVGw3m+Wu
jnbxIn2XfqtyVaRv+Y4JGMt5bv0YhQPbO6Q+h9dIeu4sf9aOyWatshH5PrpNWkvz1N7QInYLaBBO
CFjQOKQR+uKRHb7M6+SuPYGRA02rjEONhVsvvsUXC1sexsAhu5B4f3c38cpEvccu6g+okm+bz9Rt
HBZP1gyscSFsfRvbYbazyPaj7fNL39RrpsF79IXQzBaFhG3kCwDIbJisPlssDL5T05KP2/lJ/oq2
kGdGKiBOCMttWZjc5f/R8B+xk7+dOttEQMCGu4MDxYGb015NKeASOhMGRYBt2TLgKLuXZZg2QU/V
yK635uJg67E6wgfUAFWs8y88R2fWOtSS/DYwU5eZb57qrcBXkjQIKIv2hENz9QlohYBnMTNCS744
qT3i/uxfAqYCuauHu75zZMWX6Og/z4YJfOyMmTN4e9yFRPgFHhZza03dpomPMq5jOPfAhG6w2rpi
gMXKTjgDP58ePnZCHUpo/swtV7DjsZ+fj2Psp9apXhleEPpUs9zQx+fPYZS/Km6C0ZM3vIzHcDhG
zXduOMVPI1xAzDjjr0I2ic3DXkAGEemH0hGSFuTsSXrWm7kpPOy55+qgO4xlEEbwhFocljA3WnXG
V46ZIPFejeErLt/zRa1zT1zDKWG7okw1GmdKnFq4w5BF9TKMcsofGdlpB14PaGQZz0IgadS+9+HK
6j9VXGiYQBH8FuKM3C+PSFGrK+WbtY39hEBaQmqcpY3p/+TOFS8l7FrLJ1xprjgYNHS5ozWBKhPv
yMoT2wPkiXvjNFcUACWnrlk4XEJQAuq6Z/F4bVVXe6XbSj2+1DaTQgTp/cxbnCJg05gqxA5X0oK+
dTJKyfJVYWqzXXk6c8ztyhcYdQC/znO9qn31rt7BHbeOfh8CxSSM+KhBqdvGLfMg0yGQvaZiIptA
nx2K/lRX7OJV0hjCQCqQVXQfHSjIIHtQgbZHStCRq8PGmZGX8xGYoKGSAnF29DN2X8Q78rDV6EVQ
CYLcXa5lZqs8bkb1SEllzveY8gqvYXqIRodmxafxjiKMqR7G3ufy9b+C5P7n9WDtw1ntmXkqxxyw
J9TVmqudHwUSj22bruszoQvlR3FYN0hgIgnSO5htZYLH9H9mbxnkO5/5jJwsjSf23os6gGrcaSDx
HX0/bUQP6kc976rsNG7Rko2XO9Y1myLfxuId3ZYUbH3pfiboA0geaJ5e9sIA7ZoMcTJnfkfr8nlA
s/Ba0c5GCad6RZO4yYJn5lJUEa9tskJDHZHiSSdIWyuwWdvzJLyF4weyH1W0LC55ahefnWgTEd46
KsyE4OCTW0fGBGzEpco3FnaGR4AxBdHzSIA6b7GEYsxrRwqNxubJLiASYqRuQVK3D5erx1CqrvlZ
yC40dTaospjDWvtu2QmGU+5PCAJmjB9bxui0dqVVX68exQtAJjBCSnjJU79kNaicEjjpEr4orGYy
3D4I19X3YuQp5pju+rlyekpHwhn2R0hwLHbD3bwPo9tSkn246eRbRtCoPmqoxMOXOKK1JfgwW5vQ
EWtP5dIcadJGCHahKqM4A5oHDxTfNkgWGcW2idwCAcznH/IEbBTMM7UQVKQoNYJgpkenaM6gUfx2
y9QV6yDP/NDyJmFXor2sesj1lVFwXIbfyjqiKVBaAe2YDL7JTx2/puvSWEEMxgEq3UHBWoIw9hFE
oRDOfYkaHxQl5Wi42PWwy9AZCdsFlP1aZJH7JCERGkcXe4cYkf/S/KWjmXnlBszfRIMAe/RNlrEv
N9kJue/p6eaQnwTaJduYdVD9Mo3TQ/QbQOGGLckO/OrhE3C69V0DRiGXubMroep1lxG/rTzkGMQT
lEiaXztwvqxeEbdqQ+V7urPYiHgfp/6g+GzTtI7FPFCT1US8DMje7wo4uiu9tsvbQ/KK+Bc5B2J3
lH7Qalgn44WDZs3BOFWpNxG1ELaihfVHryN/GTG0uLA9sD/Z3ZF5Y24UWtj+EaQH8WtDPdwn7ujO
xYr6lQP86BB9ZV/d7rNeV/Zn/ausxtsPtCj9A5ZA91urrOA2VGzy/YSFadpzE24GMQ1D9I2yALi+
E7nsKtkXLykuAdTYqcyS3n0JZ6RSxrPORfpS3P6I1lT6Q9hlOAiqusbuUvu14OL+3FzN9eO7v7GW
ggp+gU1Ei52K4SNoAfB5dJPoIhOl8rM8FvtswwnZ3VlbLcWD4DH4y8ZL1f07FXyWGzK9bFMey3o1
vI6/z4dDSAOU147EVYKRMsUIRnUDTvoTjSOh9pAIs2TqHqY3YqXMyISCd6V/uPyFBZ0KuG2X0c89
4VYz7JeNZDwzt/gmMvegubKMVS/PgAmXcXxN5JisWbvyzORlRuY+vXLqBazpI2sQYhCUCFaxAxdr
XEs7RP0YZdMdS9xf7Ikx1DI8I3SLTQP+3KcW9Ue8Si9Md76lIGk4ddia/2L3VdyTl+LF2FaB4RHe
ISG8HE/UH9Mf0Zt3FnLtJI4E+XW9gjL+PJbpx2xsWhmOK7k3wGjMUcz0UFFCICxeGqbPK0BPx7ql
7+Tk2IYAjlvJdwpMwjccwOIHdOfzRfaIdFggSx91Ju5DOZ4YWt2RTFW6EV7qTvehiC428op/FNfc
cdiCR2olmY1MPzSXskGNyJm4OCgvJg5qB2zw6KiLHsVqOvp5SOICqtT0EYlkmU0+9Y+29pk1APUw
+s72BE2adbkbvR958nWEfI8WkOKhG2l+VIHkYvBYrUkzxMxTsuNDPybFH8m2bnw58GWLEc123Cyw
kLTzFgPHyBMvgo8XCSH8rO06NELs5+twyBGCW4cgX4lmVeVUhSvxQ6f2oZ9gJ7V3BtA6RLrVkR1s
y1my4I/O697Nvh67B0jGixYHwk+IwqjiFAAXeg/v4FNPE0d1QiovjRvt9NK/NT9aMOyGS7wNb4/r
wIZJ0gnEC91t045fnKhzzg/jhg2pVDlf4yZ92JQT7cJ3q8ntCSFcKGsZShsoadrZV/inP1cWVMq1
BHOptLPkPGQ2rEZmYqVfEguPBKr2u7p/H77Yz/iazyLQiIW6j1v9p+hoflBvImdThT91S1PVyT7z
86VylGiHuAG29p8623UFs3mLFSfvLCvQ8dA87Y44lupAe59aG2F904ajNve2eFe2AYY/drYtPDJM
+qLukxom+pkfKZJcVGYO0WEa1k9sS+TtwnKdd0BFZPQsfbbn8kwsUHxCjbgYdMMYqeg6LgkdQdiy
Tts4BsX+Uuy4A5DL/dxt9xMIytoX5S0cyGREBAh7uD0kGmR3U/TnsVZYFca1Dr1BPVXUam7UfGsD
NAxieAT77bZ4M7vj+Hjlru9FGsDPbdZzqkfrQSSQf+MkxBUTIXbWaOpsC2MnTu9U6Eodg+JdWOLW
/c1/VGQsIDjLPwfEnwpFs4f6ahkvY7vVlzhUT069razqanXJ0LOMf3MgdMKW73hS8Q/CP+WRUf9D
bcRSg3HV9mvT8B6hy4K2I8df6iNQr1ahj7Cn4oYuH9S+GuHWRC6F7Eqxww/qdITwJTUPIl6yJQqW
9UYInTUXuovt5grpXgud7tbd+GepuK20m/XalK8VFecQDu7HU1iReB0Y95hUZEGPobPX3XqWn7n2
CMNYNY5kGmb5JQ69zVaF5F71dMd8z4rK11C+JmtjMses6oS/if9YpX5a4+LrWsMbH/ZNcomEEBCe
5zEiX6egi/NZ6hRkm/Z4Ew5sQxUiPAjYsb2REKz5ZjkC7kgoJWeHJIOK7o+r5YJ8ckQtxitwyEl0
sdQpl7IS6LCEGobp/V0Biz3L7ZlcvT4XZDU6ohnfXK3+RqzFsoYFJ3qry+hj0SMuDT+e1/iH1IW4
mFouCyTu1bVvrOR0S2Kxvee4Fnwk6pkQM6XoR08I57D5m9VtfC+koOc1OoSxLT65LbLxJMoUNZha
B6L2fN1G+2miGgPfcB3f4JWP3xJNbEepKc2Ekp8Fa1J7e0zAigSi6vY3cWCmvQCpMFDcuSB6kmSe
kBxb0xMOXGSozym1QvSZ6eHsh6vqTeiJ2sTVPpNM+e7OYMl2FDwaqjUEoOYH0T0K4PxK9Z9UiJBC
omZFjKBzD97gpiNKyD4AjEVZSenxCWrKLuz2T275RFSZ7lByVze4vGkhNRjCEpAR0HR6qkr3QbuV
5FDKNdqk63fhTE2UJSPIMAYCVs/lpvYc9MM9opzzR2VTbPAirVCsQ10YjnTAFQWYkpEiZRuSpPBj
GvbKrTxmHnvbB5dNTG8hcRb5t0mFJnMpdwni92ibH8lnFq1ZGjia4jp+80ksKxoJOwoxmBo8j1h3
jRedpBYaog+qWPlWQaSywH3GZ6wmwShTcXzDaIbEJtyn2dHQAj4sb8+sWjJXhtzirKz6c/FGJ1mb
djgJvcUMQl5fRzvUDLrvLHKs87hlIlOsBgl2MPcMcCpNJptPVVNRRFNtxdpVEGJlHon6ko6A3Riw
xrGhe7dTIGZv2uOGegKtNpqh5K/ZhddS2GkILjJP1nzuO3ej12gueSMlIdLqBizWKSbiazzeB9iZ
AH2FzDGZxMBlegR8lFWuI4qj2o3ujLkurY9K+NOBjpnCpQyXbKi1j/pnCTstWtXqmsi5VbaFdhNY
+hdAcuiiBDhFiAQHiHQugydZMg+WbFJrwC9AJBiVJb1fj/sAjb47zj1pmxcjgc1OwFA5E5gg/YVR
ECBDjp5j5ZP5RZEYz9TTubtIl9TNcm0430658oWsZFwPLGPa8cKzBVLAmlvKHtVEfiflqq4itBvp
ApvMUfvVomPJ9I5/a0QooXUOH7yd71nSFbT37Y70vLSVLZd10TZkMSXc6bkjrqBgbUBIBDutW8px
M/CapZ9j9Cf2Qq4410sVVlyjFCt5ZIzJr2wOxjCBNFDsIS+uuYuUKD8ZnXymPr6w74XCqhLfOeuc
YmOTvVH25w8On8o6Ivoo8PIUTNE9KyU7Hyk1zjUa3UzNJUWpllHCPeNcyQZDnLKZsERlI4pfLoJS
AgUN1JWY8QvxxuEEuOtd73BWjK0HIXOIp6LDMXKLWBUYSqHGCvcitGd8tIPm0yoczugn9sEn9FjN
CH9UyvZ7E140NbTep05CqfJpesugNT1demes8CclV3w9lijh7zfzDVa35hBU0mqQbjZnxpgkPakV
rJs81moOlHOdQAQhIp0FY73m8vP1bPzleZo3XFbeT2d8uaH4YyH2zFhG9tjyOR0GvYLZ0YpJxDO8
hNsxBGNMa3g5bc5WHh0OLce6Db+RfjlGRDk4/xlzigigO7JAIDIdBsFyk2pgm24Jss1ebiA5KMSP
pX0D9XQXbkg2opy9hyiJQgsa1C6iiZ98cX+mSyCQMfl8L6fDf3N75gN1yjzagdtDXTgja1bVs6Ed
mRWaumbKF8q209ZPugKaaKs0gUUX/Bs3kQ9bJkaC1UYAe+rZ0Ky7GFuV/Mf0ubFMEL6DF3LbOUNO
U7U5o14PmpcIFR3WhtlD4wzvGF4kzsBAiX7dfpnKjmQhZuIggTvS1bVc6aLnMMQoMFJMODPm+XJc
5XIBKKc3GacUU0jRrYwT5zMwlIgHV8a84zbwWmteCijopgHL4/Jw1RboKxV3wh3GKrDO63DXHgG4
Ua4yR7HIBfaOZG64DTMlBcN+/A/uzmO5cmTLsv9SczyDcgBeVlaDqxW1CJITGINkQEsH4AC+vhdu
Vle+em3WH1CDvJZkUF0Ih59z9l7bv4lRTDovfENsXjQ5JNmG64NTORJ5XOzxrvObmLnHORvuU2pw
qzMElGe93H0+ZR9/FX82yRZ0fXjSk2LRn7nIuvv+kQFp1K6XezFdd89AUOl61DA+G7YtqHT2jNjw
5cldVG6c+NMs9/x13Mci3rJzHPsdic+mXNeFRRbHEa7UhuVE9g9D954iE1MVBmbcozdI2kx7F3gr
Zd90/Ph5N5X7ChhlscdmgWIsg12zMMd+cY75M4fwmXvPV098yNtdFFz1Gg0H+/LQOvgw3EE4gMAn
BCJZDmx0lkh07C3FEwrHuT5eD/8Kri5JRc6KazJoXtzx+NcRZi01ugOaSo5PhlMRk3+7xr8fvI5H
tG68s8nYckq4Fzk+QsFhIdmOqdO6vXdf6eFxNNS8rbKDZW+4CtEU+PbGNrYcMEzmMaxbe7mbmFqT
JYlWJ0fwyYFlBeLjVmyXQqrcwrrgqPP9Ge7UeW25bDSWi4MbUoGDXe3oyX3z/jivXJYhczt36U/q
/Cx/Nw8h74nCiYsxOXFgKfP4k3j/iyDIR1y0jr1tSDMfpsVSm6KPTNxTW7zM85lfv1wEA63M9cD5
JKyAlPJw79LlpCpbMbmwSxKYYCLQUlv1w7TSslnvWT3XDeAdGy3QY+K9cTPKc/yFSrV4XK5XAlYp
UoPj5O3S8oPqgYuMApca2KVqq/RzBlV2vJhjuG2MX2Qtcua47QJ35w3LkXY4AoCyeUA+8Mxka+Eo
pHCbmmusxNO3VyRnELbHAYetx0RKrsVrTO3AWo68iwkj6ilCf1AEnAfnAUl/80yfDSWHDM6WAdAc
Sk36AD54z22w3D/uGgisYW+gxOb3AF2q/sInONVNc24bigqijRAfr/Vt+MoRNe0blF3QSTjb3AEV
a4i9kurgCfwPhzb4vVzXzgPnkkaryUCUsSdJrGCUWG+g8O64s3q1Q3BJJ5cVqKRNipyrIKfBx08Q
nFiHbVuy+lPiN7c++n5ISQB/mJEPB+Hui44g5C3Lc+WeuAx5F0OEy28LJ8njBm3BH6+9D8pdEAgy
vu3I/TPw2HLzbLt0j5WCOw1FZkCAoP40vlCssIy5P6C85WEMHotqqzimbG/km98+1GqDBnG5kvoj
ynJISdDQzRtpbBSHZz47ETCpY9Sch/g8QeYc3obueZl60UogQhXTF3coKCruP1pOhEAiTXZo7K3d
T9oIkjHNvm4OXJicCi5ZFP+0pLBITrfcgYJeH5ssn0TodRm98DAKKjDayxBPB2f+iaV92XPER/Vg
/ObjID7yo6L4GaCQqI+cNZ7kpcnT/mRkj0Bpiml5F3wlTMTlQ28DvKZFGBmfY8TW/mqUh2UnzX1v
oP18pyPCr/fVhjuPn8zEied2zuN0XdlcjQz9p2UBWZ7ZOZ20IysJAuU52ZTljsumFw/clojTQ/Xa
sNCDV4Wbz4+at12yVZjvufm4L50Hbl1ibvlFXFBx+jjyhhA7cFcYajODjzH3VnfCW7KaB04YGpj+
7OAg1geCsIHKLoBwA7giC8O2Hkj1OdDI4XAb5UPIjouF5boYcbPW9/k71wy3FH8ZK9E8LCebL+Ji
ZjFi5eAUgfY28yMnjZWnQLTirXk+8mUsl+oTQQgLFM87Qxz58n6vqZvZL+frAs1asa6sO5axPrkh
AkuX7M1hMK3ZNvDL+K08+2iW8SHHkM0Zd4s5UqPeM8ERkrb9MmTgtPJdRYQxB834Eha+WSw56ahJ
rHs10JKJ38t+jx/FFiTbs4TkMyZKsqRWaUZ3eODqB3xr9kfuGfppufP5iCaAkQw7Md69/8Uif09v
lGKdenV5fKM8of2Jsihfi0Vm0ClUf0eUFjSTeTi3dJhCduTtujMsbLejLJCTkvYIBY/F42oOjhqP
+JmmGzmYEhA95F6mRQNQSH48C+yVfU1yq41KGBDF6OnbOcixYS5gG+HSbHLSYVNkKDkn/MD72nMf
knp0TlZfOSdJLDZMZURUpVscMax9pB02CiKmYOEYXFMmjEhTxwy6sZCuEq8tt0YLqjFcwhqiPowK
gFk2d5J2zDX0DMaLksZZ61mAt9rsjvgTY2fNnBGl3Rft6XwdAfTCWDGycnWusx3i58YNKKQWzPyV
B+/P4rstok/8jzyuHJ7OMebd3t+m7GuiKCiPGaLple4IP85862kMnIrgXUjy128PPW/ahVlwd/1U
m+Hdlo75dP23YslFGencXEM7SnvsTtesBCDbHDLCM5IlPCP775e/QPbXj6+hIb1dB2ur4ca90t+j
LG6I6lheHLUXouJRoqeG7Yb5+PcXpF76FUCe2F6jPK4v7TDlIDcXSOffL4Pi8ivgKk8KFWXiC1SM
1//Nr5RPrN4pobrAwxqUnUbWTpsRMC7uJ597JEHvT1AvoPHrXxsYKELbJutw0C//e/3kX9+4fDfK
Tv7l70/WWXgcWmqwTtHrafE3r6+/+fqSLmcG8gV/zvV/r58UdfNLmkwSRwe3UlSYDXUlT7orMf/6
cgXo/8vnrv9w/ZxN0oyTeoR0+vpS+Lm1K4eoQepCmCOQto0fRwYrQPPamrZapYDeNh3zDRvT+8Yc
hFjbHipzeenTwNuK3K/2yqhfNJ2ZGbGYCJb2NrQDXY5/VG62VH7h70hkZBYMDThM2W11I5akOTRt
KS201B8QEAxldFcaCGUcd6b0W4x00LQ3eY3hG3oXziaI21NjcuymPgBape9rQtt3gynWfZnXaJon
SqL8th0XN2FAwroi3PgA7OZ3oZ5aQUNQtFb5bDIKgfJIGGihd1HQpHth1wxCaJK4rfcw2RZpA1O1
d0glXDUaaghoq/WE5nAvWq8iBaz3KAnoz1XTDpd2uk1cHmnV0D8qdJU1Xasgy8ObGma2GI4moQoM
4QjVCseeqWFArSXFcFC5pg9Vu1uJuW9bjBzpaNqpsus2LcETYBouWWS1VOTN99iToKXIjiZVAPBy
zTAdWCHTeh5CeA99QikV4NWUqtBgKjOT97RrAG5dMRZ6oD8qTWcHdQfGrkWFUVTJa0VOEHr6xIMf
XKXUz5XvJ0cLupWu6DIHNAg9nYWMifqPoeKgkUvk0nl9dSS1Qzmy2zQl+OtsBHiHo238wB/YI80c
UPw7q9iJ35opNCgs42hNOpC7z6v0t6QDJEgPOowE8a3rnM1jXDKA6WlWeQDSKJAoGZJZo2nDdz0D
GLgpGvvJXqourBDHgBYiUi8ctD7KI3kHipK7ZjD8vRnr96rnLzaMDFGgEVx6yJG3Js8uv49P5Qik
0E0Qe9Zx9u537EZN8Vum4C+jngdcITCaEuzxywL4TAHMBsmwp3MfDyP8Hug8wNowSpiQHnzijHJr
2d5bVUj0XJnfYAfTlR4uqh2cm9KuH2bdo5Bi0IsFZT5bvnhrbIdt8WDs6z6puIHIXSTE046iB13e
KceTv5KlhUiKg3aCM3ibY5pU3bGvBWkv8CiE0d74vtCHrOk+vEhYO60btCrcvOvG8B96C7ZqnkzJ
Jo+CZLmIqHMSf6Cb43+X9axXMywDslDdbwJU6TaSbdl57EeAmsElSyC8uoUqj31inmOIM0eNkjad
pwKlksa8l/bvQL6YAs1dBqWJ5+/kfgP21AcNaxv/pLh1hsw+Odl8ioArb4Yp/BQwSqlEQHgNMOWn
56Lxd4OL576tmwt+mu6Mb+Wch9YfZ1IYaGoaZzwCmDUgSCJ5QAgr3RspxEUT51FhNSdzfuw8zLNK
tfapRByBzY+UXx8Vmz1RJNUpaLXcUyccUv3aDMW3WVTEDlYeDPKcJ0GrXnRbfmjo5M7QW/sZXuly
pePUhbshjNy++PH0O8jqZGMn8TaIsbwBsdEN+ZIj+29XHgzHOmhShc+mh9WGvIIZ9oVOzinPEdkN
yWYOMXsD14kX0SIyEB+a9aYRPhFt7LeEXZlAwv1TQdYxLp9w2mR9DMI9UkfLNOajdsrpwY3jQ1qL
M5dI8Rs47U1QIl7vqvHFKqjjemxunmayphVtw7h9d9V4cIPOOM8JMg1jMUjWI3BQJ1Avk5mPR8d0
Lg2nhpYj6u8oluupd36Epr7BcaXpCbArsqzplkSprY5AFkiyhe+E6/xqySyl8zEnxxYiC61FGlEk
OlITYsLyaqJejHYYj5XloRuMmSIbO4ywAMkdbDqAU58m/K+nKXL1PiH8B9xdWcJQGE5eXl2I+HUe
egIeQks2Oxbj7GinL15UmbddWF+AWThnAsC3XpbYz900MNRBiqXIbTtr/2Oc5Pc49cmh0MkCu1wh
UY9fCBzDcnokNtNIZrhNdXUTNhP8FEzHuAfMz3yRSJgh86ygbi9mXRPubMWvpTdQ5zHJmHLrxiKm
YlcHg94ZmU+YcVG/cpXCbjfqG6/oKM8Hzb5ZAvBKlMEUMBJPJKpuYeZ6WyylP7CtLqmyHeS0Rb6e
a7adlU66S061m2eMXRqXMVBAiuy5D4fnLrXVkcSwZfCwtEjwDkctFNwka3auX/xRYMT3GPtB8DPZ
DrU+KieBaejZv7oi0kTTi3Gvh9rbFf5wbASxg9q1vZ3QlEd+6+4KM3+1BgeNhpoeDEBAmLEHUOyw
LGRFVk5sL3ir0WFvy9LSE8u106bdX+y6uNd6fh+r7q4tFD2CbHQOszlcoApF+y4hu7Dy9JNL1/AO
7iwHr9obNmELRRf5GwCKJa3OCYmL4eCMJuvDHgdwz5bRgmXEkASWh4dtZ+fP2H/u9DRejCG7NVJP
EiEBz81lQ9/UTcMTFe28ldJBSQ3iBdNqm6diy/7d/SSkiEZdoB5L16JV7gfHpJnVoYiQdXhxfzEm
+WhhQ44A7jIyISjarTdGpdJDPagX6Vks7QZdRcuj2Jqj4ItMNZowAVDaxqNP1doREHhamlnpA6DV
20nuMgLs6VohNelilKZVR28uIOxZmBaITb9CZZ4ON7gex6z8g3F/1XMsPuv5DawSCXBJSMDxwPv3
cLzMs0xupvguEICnWG0nd0TMOlEN2OdpTgHUt+OlNQi8j+PvSMDGAZjevcbGoxbo0TNJ2BABrt/J
5IZPksmSWSU9OIEguImi4StSfrg3iOKtDw3IHoyAI22AuTqSv0XesVWc47ZwH8iY+bKIc21tthtN
QBO8DeY3yE1I+HEJg4TmNv7wlYJyQiaWsAbGzVbII2jObq3xZnKS+NLXjFCD1NlpSzIg9ClyKMO7
SlDwZrFDXlJFBlzsv7eJPIL9feeB8+gFgOWqhShR7zX3KcTUUICLy8+jNXe4zZcek1k9jTKpjik6
uCkfeZM2Bl9Bg96RLuNB5eB/9ppt21xEYs93ftI3N4AJaOtPbFjoEATxQF7WWN85VuddMsnodcSI
k8UpTtJ0Dlmbst9BFaaXNuxRB6UEQnmClusoIDxoszpofxPbG2okcbZGQ+38yfrleNnd3GsP7lH7
im2d52SAepMQm5Nts+SME829qZT3mcepBBSBqsl2QE7FzDlNXW8864GOWZeDxEu6pgATUN6Urkrp
gJNPo71abPNIndJhaF4VssVdzXwdusOj57W0L9yaU5azoRtMpvSNVdIabmHzJHn11KXkmSqB4Q5H
1zHpybN1pbxXjZkc+lQt+8SSzpmvhmdK03pPwi1S8uXDIsi7bZ6Jj0kid4vd9qwxGdO0tD5at7kr
KiLu+nnu1svN42XTluKRgys8d9HksiUl87T0xmnndq3Aj802wmBlyvt2oyv6IEuSS8Xed+sU5k/R
kqA0mrpAEtLG56Q5+JKbtLYjljGHCzxkXJvr3jqGQxGsnarA78YyWWqcFk6AV5ZUZsfMgxv4SRuS
J6tDlSw2BASfpSWsM1Qywr4G62ADhzhQT5PetuwKkK5noH5Gd0bOiCCMgpqEyzZ76BOZ7uOe4Tqp
l+2hqnwyubzJuZhhBmZtICmnSUIITePR09iPAr+n6IOGgC9viHleZfSkFgCfNTtsT/aBk09Yv6fo
NRADetOsxDtWWW/RG4CpjlAXg5HWgqRVknZKo0ueebYZ3k5+tvgFGJ+EIn8xTfoinmtZ93CeKzrV
9PzcqJi3owpwyjuwIFw/2iEDJIglnMtD3FVnfIw/zeQnJzlXCZ0T9dF79XE2SkXLIde7ubJIgkC5
LX1VnlraaGXEmzWDCKAbJ1eRAtCYM4WhABumAxMZGWGVGyM1xY6Y7TcipCcevYNkz5K2x3ZCjk4V
QcspQfXfzd1pxv+iulvDHqKbwEzvbBccGuWuw7Pza27J/nbVeSA3bS0CZo298ViV/jEsKRT8nqmm
GfL4zjum6KV/SzG0KTPni8Q+sg4y0jJT4FKMHWb0W93bEI6vtB0E5VPAKifUofLbBgOFrC9h72gG
Evkxo7g/+XXL2tLEJ8Wk32jNEIB/NuCJ5HRiad4bM7k0nRZLFWoOJ7BSCCcjZoY9W+cyRxlqObhP
LF0c/aJz7l09HAfaI0MUJjcx4W9gYJrmluuT5TSFVZ0Kk7UzALfmesa3jbPgHFjJG5FH3dqMuRu5
Wrih2cJiHxpLAimqnUL2qiyW0YmU9VUduQFf0L5XjnbAFLcfpoZAJ5KEW7Suaf3Nb1ZivsQpo8J5
YCwfSB0i/2fUH07TzIC6+YgTKKTkiDKkRGuuauT/ccP0I44Hyq4iux0T58nw9bA35USUSDCvgt86
Qn49xTVSDQNIP5zLfNsCo5+n13mesJBJGsB9VdyWSr3McXkw8ih6ysUvNQxfYyoR0caUkjVtDpJQ
kpo8C9RxyjypscAdgoLEqkb0CsFpCLKbuL2AfvxoZ5AMhSPPPrQBwpo8/Arp8EjyxfCQmfrHIQVx
HQhcIXCFxUoRgPAkkvzN06/ExYrv2X0qk+yhGNvm2JegPbN0XIbOTIKUpN2auTcjD6St8ro/QyOH
QyeZ5cGtGXjSz3IPQYn0DQtFI/yWT2NmsmB5ejtMeM8MNHxbC3Z1C7q2T0OUiSXrez0kX0mVf9d+
1NDVbe5b8m0uJVrKgacqMLtvqUxr6y1okKSbXz/7wBpvzd7YSpBsdM7Nat84IToAmHyJfW+1w8HP
Cmoa3e1KVvB1b42XYYicox05bPjjm5nUI3oJPqMLyGgjdI31OE3YDnrAEYl3LOyl57IYEzU5i5I0
dhriBILGemYzZdd3eHwZXTTcu3HjvpVS/jiFUe3SXv0uPc64nZDlNM3enZNbdKRTf6cMdkU+tV0d
YKVxyZbqe0iflMhTOrqQQCS+Lc46t48LXBV8+NqDWMuMM7ZZsLEKGNkEK1vW3wljyq4r/ohQRyjk
8aASTrUACkNpfhoFciIrmqftlDNHThjGkavKlKb9TULnpiHca1JNdWzdiuXVpZQLh/hXr9TbOJCT
not7WeA0znojJz9+AEE3A1UiWpUqkl665GcYuXroCCGFdaf6vyDI/2v5bB54tP8fn+38U3b9Vzb9
Dz7bX9/0f/ls1j8k0bW2gMhB8fE3oC2Q/xCwFT1LgLBxXeHAi/4vQJsj/wGOXFqmaToe1E4TLKMC
OAS7zfHAvQUSpJoFvc1k+/Bv//kfX+O/Rz9wnK5MWPUvH/8PJvWChv1ndGxgm5ZnB0I6Dpt62/4X
bLMDr5UtLWYFPTIcJXBwlTW1tem9EQBEjaeGLFBYae0p993nos47GAxlfDDHh8TImcVrZs5kp61k
m4Y7kwc3hXM1bsdOItJnIUAPTM5QV9MazkdG+Fn6lBmd2GpgCBsTTV8eUmBqmYRH3eif1t6RrDN/
/tMp+a93/c/v0nbN//d9cqSECfrRs13L/FfU+6jEJDIbCEXYzuQkiI51ICsO4dKFDk3ZnhIi3xhW
UqCRIU5n2uJzURW4a79RmyGb80Npma9l6JArg4mhbhFBzVlKm6OVq9gLMX86/Qm45YvX+WrN3vGp
RIrmxoV7f33JCx7OYBvJnpHhzvUQyRMOmbApzP0aVktJumvhDQVEqjmDqAoXfZqN/kBW3aLDoMNu
hhh24OoSJZu4n5lTN5s2m+SWv/c5MGLr5C0vsjMwxmCPMnFiXV9Up03oJJXPFufh709Lv0WZXUSE
ynZEzkkb2CRVwun6EicdI3niVNfZEoV8fRkoH04LG2hMiGoLRUdSEQ1C/Iih814dat/+GSq0VpOL
Ng4SYXeKpuatMhOJVJSEYuBECGklcphoyQauYZjuS0/eJlWGEHBcYo2cnuiXSOTzl+UW2KMx5mZj
BkKWEPekyB+9fAhPdVWEJ9dDI0mgMFy75cO5M+HA/ffL9XNGDY7XnfxDXZTxPnHU/bh8geLyU5Hu
D/aIEC3NCQetckzOmT21W9/ii1cVnKBj1vpkJ0nycvMB0NDyf9M8Wyf1KzMadGxWj3RIhLBgSbhV
OVzNiJEX4614OIVLFDo1ZrfRBo9O9n0kXDgzKKmu+bSzHpNSE3FELEfhGLMezI5PzUhICgj+FwiN
7cqOB54zywuZXzRyoio5D4SInPtKjTtiq16vn7q+REuq3FDMAMuE80Dcj4FQkU3Z6fpSB38s2HZI
ISVqCfejzoCjVfriCS4qGFj+5houFddzu3G1QDPCI99mAJ44qKaHxjm3VXvJmQbRcrc/Au/d7BHz
jvES7wPr9GSYvA2ooogpHeO1Mtjl1xobYle7cNYSgnXrci3YC5za4aynuTxFPg/aaggs1CfyVXrE
oYdLpLBiN98VM3SetIvP5RR5lLLJc5SSjJiLvF+P931hJac2yW7yvkjIMo02QM+Cgy0FnRNg3n4K
Ps3IKWNXpuRXM/mTSJG7CYJqfslNg6AKo3HWRktLrAw/epdIuDkMplUiBixhS9Si03IPjSZTRavB
71yN1YNRMwCl/l6sUd6Ie+8X3+8fOV32afaovVvRj+iK8vEARHsPngj+ObnQKBtii+7DQhtqdkFP
sLEr4bp7CipaRVe17ohB7z4BQBmnsT+Mc0BNx0S17P3h3Os4x8fWPNFrGM5sWuqBzE9ixF+aAlBh
DZ9oRRgI9abvIhlhQxBpufLymvCYGJ9RUZIyhcAnjGLm0YaDHJtDxFUs97ZjseJZTfladl6xG7Mc
E0P0VU2efyLH3j/l8pGFA96smOu1zLG6XRdKHpjNwSW8IGwEJmOCwZTf+5sC/Df6NvpDRYkpFBUo
2R8+bQ72eDQxmC2Po0BxPJA1SpihoZzpVFH1H2X0Ei+DYJpCZ6/L/siIMfBUnphesDu1h5+U/rCe
o3QX2Cj4YY7tjFy+xT7J9TRod2aUvzqVro6xrlfzFBJ+GfiobJbcbTiIM5wU77NTQDOv4UhxY9hI
pLNnTWsgaJyX0s5P8xQY+65vbqu+gUsRhD+T/+RG5UfYsfjW0eZ6mU95ecqTVu29oPgoTdPbNgsu
PpIueq2SnDqSI7iEW+/N8Gb+SnvYpr7bcT3QOhkAy236mBEmrX2bPs0uUvZrmBBoyjrx6DuvykK9
MuT0UBgMUdTO+eOQ4YC0fXGe7akhw60AdUb+c0cPZ2WgGWLTekjjzETGY/poKXpxawEMcgvL2qSl
WW0m9G2cHC2YMiU1o+5e9MTBOEye5cysfrIPUFe7o9tzeZXOI3y+cVN65k0RO+/uXhIYsYQA/BCJ
d+sGOD4jRewGU8WjtEpx4wlUa0XfrFXX44sNBsTNfIczdf6tBSB+6yQ5TKVsntd226K7odpzbKtG
Y+D7q5Bg+b05yd9jClyQhG4g7ZCh4P0gARXDHQXDmdbvsbEJBEm9fCuW4Tpj7vKgbFgn00539XRI
i4JSSWKtCbHDVEnzy7YgMwoZ0QmZCPNM2L7EQ0vQa9xhjnAI3x0xgBUGPiD22vMRicEBP8chdvS0
DSiE8QH0UFrC+WZsEfJQBLcb0WyUM+Biq9W4nQ1ce2LO92GXVCsK6WRJAQXvQZjgMBf8GZPx4ifV
RFSMYTyQNsW/p95tVdgnu4bnYMC58b7CkOKZlUUg98RF7PH1VlcDrRiS6cCYBFMtWbi5sFEcS9Yt
AKkoY8v3xGRnhuaIm3nlVQ4FXBDea89unoCL3rh+D5iOcWIbuO22dah5WMp2TlfdjbZXvGBYomn2
y5OS3Z7H0DmxadEPbXs/V1OzqbJTPA+YAbLoZq7RSPsWdvyxf2Del++NKw5++BCdeE1yB8efm/mU
21yWlpsZG7OzcpRr877CU64SQBNVx+ln4u5skw7EToPHwjUllIFJZcjRTPtXXt2J+DHsOn2no+C9
KVWL2K8g7Q1jU6V3lvTfconAxy0ZKPSKBDsbNiUKGf8tteWSdqmtVVx41v2kQK4Xsd67VfgWk268
r2sIpjpNUV+7f3KfncmUqEsWmHjd2ZGxp0HJWqFkyy0xbZRfeseUFJWN+mNknXvuS1xzXbjvSN87
Rr2zLUt4KnMCTaJSDsxVAjl4xqQIzCr86yILAVHkCuOCwRa4D+tTS/zWxZcNj5Bn1y5satLiYo3N
DZkgKOlS5tazOgbaOlgMcNfKjPTHZN64mkySoEIOM/butuuNTesprlM8DINX+2cfrpQl828V1OtC
zeWbKyAIQDmkHVbddDloTCQEJZ6bAEUKCZhb6cfeJ4Lbhjw4glqIez6VNha8NsP03lfTpSYgAyG6
TbJnSpKd4MUgVeHGT9dN179VbfE7kEG8Dti7p+qbk/5UOfQdBCZUmcMqMOKlVwThwCYVZJCLhtF6
Udd9XpQe8tzajBMq01xOv2e4rORSx/tSOLsGo7EXuQ/+bN/NpW8RkmEu5mjIXtko76KwPFQzGp1+
JFE7DELEuEwMyHf9GestUD/vgaByMivKRcCoSd7CFFd1bbDusPKQ/fYxUivbcfY2oY0w/PTT62Dx
xK5zHIxuR5+53GQe4ddRoe4ZY2Nc1hEKdkI5V2Zt4sYyjmUfMtJIEKAa7VVKhX7Xbqtf3fQ9lT3R
QiUZKo1scRKgUEr75oVW9+s4+m9lHT5V9JuWYehvhsz+jilOixbjtS79vT+6wcGZyGjF9lOmfQyK
kiu7PXY9d3DiQE22rWLjKEQRC1tspV1Up2z0gbd03U5MsKO1NdKjpp041NEh4izvyiAvdxlA2aiR
2z506YMJRF9ENDZNfetjvg8jGD8mjYStOyQX6LWEIZd2ebZc8GUy+Kn6T63sF543e2eZFHii/1Pb
DNLmkes10Uid57k9suf8Q6MX8UhRnh1A9jiq5Y2sorORPcxssx8V27HKaQl8TeZHggMfU7LMV54Z
kfgqvubyve4hoyUh26Bhsd+wMY1E/RgvGT65+ULLmEY3YivTJiPIrNNfjUlslDcwJ4qC+VimA1n0
YUu+ddHuenO2F2PRFNMNGqz5zHO/xiJxywi/ibL04tVAcKzssfUcc1/kDpWcSG7CKZh2IvPu7c6F
EKAb1uHGsVlSSmbsGrJHdBzTsjnMHqEu2qeROTfZuG/qHpAEJDxU22m6RhqAsS7Byd7A2Mgbax0G
gIAdEwdbAhXCGyTYtijlUJtsJKMgfWny6sERDC9b615n7Mdb3rNoHX/v0tiVLaFVHqMVo7a/5wbl
b7RUVWLosZVXwDmTeO8rfP4RJfe4ZP8R0LCtY/VGLO7dCHU0hGnVFGxiiO58bMfCBX7AWtjRNkeZ
JD9cp7ahVDJv0/aqILsG+PVdOTavdgEpdRDGiKCPfir1Tc4T8wdD4ORINItlCHgdcltZ4wyU5uJy
lgahPmicxmYK9oZskYn7eY0ox8XiuBxS1kIP1aUKa1qXI9SoErhuliFNMErvrjKQOY85e+Jetbfg
EFsE+PAg7ARMSzmMeILsuxJhFrni1rkxxEvuLaTQ4CuM9IOf1j6JN6wSbm4z1c++UoQmmyER78LF
TWbGRcbGalpHFgH2JftdE3+4YCLQ5+UhchgxLGByhtGwtAgXNiJ3uGVxnKMFt24FmyDpbglgYys4
1Wtj/NNPybtOMmbPtvUqW3ogkwJZrL9qKMZHYzpIx032UiMtzSD0IVBOqjMdPTYlFurMTOdfvYov
9Di/qiVOp6dErPIqAlVz7LVOEQMjY5Qsf7blnP0+PVrVH52riakwew7ThqGkjk7UseMuPFScefUl
QsZyRCzcG57p0AEQW0CeWHKF06B+9PbeOAMwZn2feuJ9mYdAe+sT6E5hAKovTY4AwNN1bA6g+VCm
rmhaYenMljbtEvLrCJIushniXhd3+2FkJOvJ9sHwopfSSYI1Pe2tyrLHuqx/oJX+2NQiboHJzWRi
P30MI7oylfrc9Poj74OnBPfPYOCmSwf+hhxwq1MRT2d4Hz47eFMjEy9H38SvZLzlaj4ol8Ih98u1
2zZP/GC2TSkLmAqyNxMvUZ2h7rbGdtyYAZu8rsriXdeN3rnq3pNcl8cimk7WZNiEbUgS4VirTKzY
mQ8+IqStr+zotqeWw4SwjHzyalODjgRsgLrHdGL8oR2kZlZ3Y6C49HJIILRNS6S4PiLZGpa1h0e9
GntmRXP9bEZluoOwvSWIF1le3LMHZOi2/Fccc5kwLQTDDpagznadeKeDyOU6ohaf8Eb0bEimHlOo
Gb9VBmZnaVTnPGiCVcAztmYgo8bFnzFyO7At6FfwSns4gD63/3IgoUL/Ci5DPXMwfI/AdzQDwg7V
2swItRZqZAlwADpK+8OdUfIS3gF5papPUpsNP0L+yePsqYaAG+c/Br2AhnC6VeqQXIew4l6YdObJ
jg8Ygc3IXArzyN7+Na38fSDCF4n+EH9F8FyyiVw7bUiaXRU+GIxynRF8OqmMi38qv2vo/ocGboL5
UQ6IyFMGb1PFdkOX6LLTAFxSpsJVYpR4BXJm2t3BtAHdKhqPPBy/iPzDLGD/H+7OrLlOZdvS/6Xe
uQFJQsJDvay+VS/Z8gshWzZ93yTw6+tDvieut86pvaNeK2LHii1bklksIHPOOcb4YIxLVRMLkQpq
edaJcBzHQ+By3gJtcrOVHjJ1sDV6kshVRU1FXqG4HmusDXOPo0omtiKlJAr3AUiiihHsyner777g
DRtR/IC+BIPx0OI7qpJzxNhsDymU9olgQUpemEK9ZIOFgc2vL5U2fmjdssZ23+Jo3sSVOpTdcG2w
F6TTlWfI0BuPDmmpi+7yaQpvUUNvoX+Tkjj4fJs+iD5AuxnQsNOLhtj+RlAM7sE5nfQvthaRUT84
SR8SRo4gO6hnex2QalGnno/YD0mLf2704tXgBLLLfx7hpraSqCePhZJVj+AMl8+uCW0iiHiIzgFP
uphKIKvJefZKcHM6INPdHW4Kf3qoO2yYWRqkp9z3NzU6lb5pD61fXoRkN5+Vw3hA9vVs1+MjecC3
nSfNTeRGPysp4TkQYKMn58HJ6hcZyfuEOEynfykdeduaLhnSDLrZU6iRoCuVkjfI3TKw6ycY/SFv
mHSrclvkgY8XVIFrpGqdCVNMWBiy4DWgujFA1sf2CDzaWMdR99NqNFXLB/0tP/Zlf/CN7tZc7jW7
/Fk3xZdSUUvMIxXX0P2YS8NaJZYgSEe4d90CyoRp9NQU4jmwHg1XhiTHGb/absL/iOIyNnpcItU4
brIca07YjD9SwpvUrML1wPTQaoy30WAkrFpj5M7AV+x4EEuqfNW34VfUM0cEWooiuicZeyBxvseF
7v4SaHxUibKkssK3yPbvAirOuKxu3UL+Moz8sVzes6G7Z5ecnbznQe6RZGopS6xaPqm1SlBdi6w8
1YV3xWVjjaAoBtm9WxjDGM2VN5V5HUOcHHZS4eYgdr5oSElvkOztlDliDTHcXVbFGoA8jTP6+1Qg
wIai1TQPm3aKaSEm3szY92zXmkwua2IQ1pGkkXbGMTT8x5hawa5NVunkxYDYizWYPM94tig6iEaF
VdQfx4a88AoPfWim5m1I7vKgciT+sgQwHRCFEJNEiUBGZWyZvTTkLs0b/r7vWgQJ1ms5kcrAHLfG
EF2cSpWDPReE/Yxmew5cgi/YYtPCnPWPvIN8OmDH9kpgHZWmNndzr6FFkLB7Zbjd3WhZv6Q7C842
hbdFMlQskSOwozEG08VIkt2QQE3goTF/Bx1pbCcuoxWELoRRlBI7D/dYHJOc5M/plzZpMFu1D3UA
4dTN4XaM5okHEeq3FpzS0n06QEb4Vnb5s9+U5S6aynfJXndt3GdudLUq4gumomFw3Q3jxYua9y4K
EQXDXdiXE67W2k7VlRR4nor+/DbmPkEkSSZv5MyFUHvTXT7L+ewj4TBykVyrKl11DdwMMbGG8ATN
O+82gpxFT5/8B2Wbal9WbgyXPNSk81nToTlk+djdxDM25tlCuYxEa+N15sHUEuVQWu2t7JcdlUjk
OiS12USjsmNryfu2adri/OqrMWE/TbvZnyVwifJJmD1+W5m5GI2ZcudDcjcZfkAFMj4BEKDhYOE2
ojuOWMEdtjzjPFQN/FylF33aEmDhkn7F7HTc5J7z6IscQUxoo3pLTlVXTGd2yTy+pl7uW9V8j/Px
HapveVLEsakqu8sK4CPDPBA8FJjOXrkMrINEfW8cLMgKTnrh2Tcq7L+P9H7OdUk0KnMxovs0vv2W
DO9ADD2PeztZeU2bXDFpgDQYeQqW7VvC1HY1iLFfUziSXuLlP5MJDWRg05USHhWBDNCcG1V23xqW
vLqLP4z29S5N0C/yVg7dmFUPGmnjanTtYzzU+sY0ohe0Hhgfq/GtS+r60izaUi8k+ESOTo4pPFjZ
hmneRvBzJiLyZCgR+OL67gQMPBEhYEWDusJ04+C8s2/jWhX7QjB/diw1HnpFoiEQtq1EcIbWRk4P
0AqJECVczaz6+7ggnqoRR5YJ4nHNY1RI51g0v5rQ0Bc+vHddJ9U+KWeGGb7BzM64IAiJz8r7Spx6
QNYHW3xl1PO1b51nLWyoEdVNYWMnzXr24TlodcYJeZgCPCsZNXn4G07j0HCH3tYIrU5BRoAHg9ML
rdkW2W5fcsvW7yh9H8IpeaimiBx996vJ6pHK/mtqjA65AXyiihrU78Zu78Y/6w4RXyWI8GCfcAq8
XwPaOYRyEnF1XLMBrtFYYSMKjZ7wrphgMUCaD7IM72gd6T2PwpVjdN4jssSA8AjAA35BZnFZ6vtW
xz/jtDh01EgbH3j7Qafli44jGl7ckpbfviHJ8fbLtHAT6xHkoul/jd3yCUxidxuM2CwyIgx7G+5T
GFBxoL1AKT8VDFlQkIYO6ssgjr9UTAl24fQlnNNzF9JEnSv12lv2Q4umLPJtg70dRHXdg01gB9F7
7A3DQk3ruKjvE9vU1EBoTy3E78KT03HQF9XRx8ychGxQT8tVFLQndCI4dwUyamVF11FPB8cJoW5X
KJHiEoQOoixvY+UzIRIOPk8y35pM32gxc0/WN87JkDiUk6BuuASpOYVSl+qaMpZ4aHGE+IoWuLtU
kxEeiRmQBCIV5cEBbH9Kg+OMkmpXDlAEXVNeG4tuKH6VHzkG67T3sOgEJZyN+qvEDkDUI/2V3N2V
Bl7G2m4Bu/fuHdLtkuGSxMRrJS6DPCx0GOYGNthkUNlgL0sgSA0Z5WbwC/ZsvlXM7KxeEteXpTfA
6n9QXIF5jMOdcv23scKjIKpS0EokciCMk6NqfmZ6QOgSI9A1kQdzD0pFkvtdk9vyYpKck6YUeOmE
IZlb79bz+2/hmKyHdiIw1PC+1PnwVkZEwKdMuzd+wrRTlOnO5mwNOe7Qqaho7nSosekt3aaUzdu6
DeA+uubGxio12ISJVg52a/QuKz688Uk539Jovolzme0Yv/Uny5Hkc0QrkRY1oYSTWNsmeKswZyxt
t+3OGEN97OaqwE9UPvZG/FL1+uDLCcsg7ePNUPEQyGnPJKgZkYd4KaEnMJsXUDwW7yLdvJa0qr9E
g+Sn2x5k2+Bv4z4HEmVW+tx1cpM0KIQi7bLS63qLXvaSWxq3Z1y2KGpqCzOBftBpCBQC7nk6b3FW
oRewc2KHjHHXmUQwOJYh7qcEQObkP6eZbHHMkf4HPxrTEp4kIUwmN2b8g23DvOk8Qn6Esu9TEDab
mHbzKrbYgVQD8Y2Jyh9APbC5d/B56xlHPGMx0ibL9D2UhUX6hPHQQdvgvJBaqtJMb73BotkI8KfJ
7udcAn2O8ZAWs3pwiPGf/Hi+QY2KgAeW8wDt+ySV+FFoNurjCAEkECL8kqIQ738F7M3vZ1H4N62B
KdoOkP8hephSs1j3oudyuy/V+GgPU33oAtpyGhvfbW9a3yEOo6YHDtX2Q79mx497k+V5yLroWlfp
wa2LjSk17rTFBhtmYq8L67bI0n0j1AXZJe1t/2cavWmVHnOTu6mStY1pytyqUiLGYg/YW5oUcFEg
VPIMNv9JrvZW5KCfT/1NV+I9kbLN4N5bu/5LMle/iqZni9xleJ/tV98pi3fbzU8AMfupIbEkUngi
7X6vZiLgG4PHS9VkZ9iSm8oYSetywJlEhF8Omgz+0fO4AYJVjoJmbcymuxlKj450bCBu1Q9lwOOn
G4NV6BBUB2eMh5EdflcTDqluwPdbJfM1NVra8JMP7HUaLo4bkmI75pe+T8mipHBgvAFNaAqNY1b1
w9kiOrnvAef049cGad7RZG+E8xVZskv+RJqTfZPn9PWqEotahTjxrAf8DLVGR6om4xstY/KO8vke
owxBbHr+zm7DgFj1luHTgpO0TIXQlIdmDKM1I3FdjGQeyYTFb7Lye3vZ37gdeo62If9PJ+rGpV0e
TCx4iBSzW6S5uMWHjkjOrUjdA7O1H0nTAdJrrGSdEMUkYsoPK0Aa6XvipFoJH55JMP88Luwie4jb
+W4e0uG2N2hSSMXHmdTzd8aVV+Vkyc9ZmUdqPBazcDtFvAs2OHDcpgjvBxAyxyH8HA8Ti0mKyr8M
bxzZs/bN41IyWtsERJy5sOJYNVbM2rpbdNd8fBa3NFy5JubfBDTntgRE0CRwVrmAQicWHp2KMfhl
C6NuAFbH1J2h8cKvQ89O5gx3rmEVr35S3Dpljq1QNAxfkks2WumjMk9zPGaXjxfDSPKLowIqi0EQ
+8S1gP0Dr7fVMpUkKVmiWfxtr20W/l6ci5jJkVeeZxTMIkMjryr3W1wqZrfRbN/5Zs1Tk7kiqgEm
EejBz93ofA07zG4LATABBVg4MAFz4IBNx/C9cPGohYinxbhMOi3mVWJwxXPanWyS4RkRnnyPDdcE
D5Unc0uMjF8W595FrRfXT3Y/qW1bkTZApy7v/ZPR0vTyHLGvHRcl7cI6jDVJLgv90MZaeJeS32uP
kBEdEInuwkpMgSbOCz2xZhvIJu7nuHAVS/qYuoe0aPtMD1yMVCtv4TBWC5ExIk6zxCeJslaf0aWQ
I17k+1AM5Pwa3kNqEnUSzDjzWANp3HVE90wwiA+w2vQOC0UrCA5uAVehTBRHf4FHfryY0DdikJLD
wpaUi6W9RN66rxbyJD05sp4WGmXEjspd+JTmQqqsIzwgC7uyXyiW48KzjABbpgvh0h4i6tOFeumB
v5wdOJg2CIV5IWOGA67W0T2VLnuncaFnEgrlLTRNCz3BQtfswGyGteNcxELeZNK+YH2zN2+hcuYL
nzNbSJ3BwuwUwDtLBpvTQvOsF6znyINp4XwSWi3RblRGPuzoOwPqBUlIzHXATTYPwB0WkHFbQbYY
2XmHeEsZQw/zg511uLNnANx9qh4x0/8gB6kX8qWy2dYSHGsWlSZquM8vSeedesTNnp36+9jNiVKL
1V1IjdAIr976dg71tM7gnwJCtQGiqoWMWpswUisFLdVZuKn9QlDFvFLtZ66mUjjfM1BmZ52T+Fsg
PzMNhRcTKUoRqqOXuq9FHNNd6vxrn8/hY8LgMSmItUgkT8bsGWufvkH8JfATCSe8ZRJCRVd4WEzZ
D2DYXsaw22YOCxwwS7MQ62+piE1oc9xDgg8dOiCcyIGBWtzwI33o7cTo7ro5vOsZkNG+m1pj39bI
A2H5rVjFbhrtTlSb7TmciSqlWbjqzSHaNBE9lKprJJs66E2e2BuTynaiHzlSxO+C0AvGgAyr2R4Y
THZ3DfiXOJhJX4zlwSx6awN47tX1nmyL0ZA5pJcyc5jXFHQ36Kv7hKXbRf4tzwTVNj0gv5seKPmD
Y5cwjbF8BA6gitdV0DQPysOLmeBKc4cQD6jmnAnnpEufVjzjCGrknv2tOd3OUYb9Jrsv24JKaYxO
EXK+vS/J/rY1qSuQL3EHovfzQCy4lrfOEnPaWFn36qaecTDx1AZ9bNzWjgYK5PDcnXPaZiYec8wt
0dPgarILqvleji0xJHaACrPEON4TTZbkgNfzPg4OS8t7rJJ4H3fy3Z+o7TO/OAy6BKYmmxNitemU
FNZLagFIpYCfTv7y8vF/0uynEzHX4M1wthGnEDAwtcYWc8jiwl9ePtQYSBOGmcCMkSF0hMaosRMo
VwKV0omKg4FPXLJhjainUIcVXZ2t6UYzF+KvPv7+46Ud63DXGd4zh87IFyJacfJHMEGB1d5Fy1cf
fxTSjq4HXx+SRdoWS4RDGO53MpsZUvHMoBGfdoiW3e1c+hseyu1pXl7QFCIASRy4C9qm4pv64USH
m5CA5eUFftN0wk5qngojeVJNj5NzcOfff+T7ll5/qFH/v5VA+8ID6vx/R1Rfyj5u47cCUS5i6JgC
5P1//y/r90/9SwPt/ZeHzNjnCvekQgbNL/wXplr+lyk9wX/Ina3fAul/qaDt/0KoK3DOe64AY+f/
D6Za8AuB0Zu+Ii8IkbRv/b+ooNH//lUGjU7MlsKWlqOQVStKa/7+T0r11Oi+5BI9Fg52qThq/b3X
TE/1TJ9mYmTpCtfYFhEP6akhwGokLUFkCC/qYWNGdDkiKC6TYrHw3RS+rDPti/o6dmTkNEH+zP3F
XktbxBp5uBqyrt10nUe+UVXDxBmjY24xgpFs+OhWn1zRvGayxkXeiGEdVwaRFg0z0uaLd9tiS9mr
ph1WLUiNqvyaufG8KxKSiHjUHZMBXdLoIFuAGniZfd3vxplSu8q5ceueIWZvEslS+ui1OYg6f6sz
2R9c2Tw1dduxu+O9EobgU9HQb5KW2IcLBLKms2kVRv+zU4N57JFKZayrW9XD/6lI6aFmIIm8yN6q
nF/QVNNprKd8hx6CyOexHs+Wh0Rx0U96+raZ2gMTcbDcNC+28cD97I7IWF4jq6ngWhpAMhMX6yhz
nV1aMmQEnuwu1qKQCHomYdJtdrlFC6Og8bti1zITkBAQXKTIjfDktyl17MMfV/R/UJBb/36BSIly
3OEq4Zqj7/TXCySZvGYoh6rCUuY/mR3ZbB8vmdcyV3PbCr4vWVJz1t+aPQclMW3Msfrvk/n3x4L2
/0/JPteqlCTF2FKarqeshR//57UqDItefZpWR200FLlV8WpjcsORZ/R3ocifDb/4Gcvsn87Acgv8
4RRY/lmFNk95Fm4BS9ifzsDcu9bcRi6ZtUZMq2OBvT1/lCDRgnLtBFGgxhLMiFQTTxMkOqPVxT7Q
3Ym34cLzmF/+/jwI/BH/dkTSV6blcsN6pom14s8TkZDIovOizY4y4kQg+5Xr1u8ECuxuj4fJXhk9
CneXzvMW4+qZaIoZ6SjqtmRGSGy7xNNp/+cwkrPmurMFBYNA/uVXuWRqjrYg3ztIHv/+oO3loD6f
RgfnhictT7r4jf960CF3QMymh4P2mxkox3ToEg+lO6kdqyZxLca1Tryxdf3qWrSB6pD7MA6Yk0kf
nGwj3muXaEEblT9gxvLepb5FH/ycBVjxRsGumyx5erLrrE4IIa5QNIg2PQ0YHVgRp+9+397Q+eBE
iPh9NMYOHX9JlzMSD2w4iW8DlvwP73i5MD69Y1/RzEN1a/rSkp/e8YhBEO2FGWMUAa1hsG1r6piS
Qz9H3iyAnHtbv0DnYgqZnJAfwfAwLALrZhfq51J0VyT7NMOQ05ajS2Q2DnUIPBrsE4R1+U8DIzWq
4ps+oJnsVjwE/Ao1apEFb35l0Ufq65QsW8vcFU7/VpfjfGgMuvqlWWzrgLyYUKKBCv7pfmFx+vS2
HdP0lJKm8nlVn+6XzGoV0lgbFXzjP5V+T24CFuwmyL4bfdDv61/FVJJkaRFdxHZ4Q3cSreZWtSF7
1xYlMLqFjrneOqefd/MPH8l/OjbLcgTGH8+TUnxy/TS1n9ldg0K/ng5mk6rTnJVfS4YbmxpgZmVQ
iM6Gg4GUp7kY0Fu5KPmLkELFzvphrUnkYzO/qnrxrVXRdzmTA9uhwuOyJFNvqHFkdmR4W3Pzy5Gm
tyrE0+xPJ6c4e55zVxPlczCENrclWjCQ1/ldiwIEwFOMXrDKTyhRvsUycK9//7atf3+EOYgdLMu3
XBc3lvlplac1q+PQrZLj7AZMG7PkTrazv8aGVONDjAn+sDey6Pa6ozCAcryZJ/RHVh09JLnMD3gN
k9U/HNKndUXi0DTxl1smW5kFqf3pkGRsaGuI/PgYBQQPZOZ8a0au3Dd5cSywXB2jzksPIRxr4Xsk
2KrmJlY0Bdrc+qcjWW7DP27TjyNxLEYA0lOmdKxP12vCtNRoDG7TDhe3I9/bCAvYYkfZxYnWa8Fz
KEVWd5rpGVL3bUgtqA5dXo2nSWdk0HfqGRc/DQYkNBDFnG3pin84Rnu5Lv/tGG3X811WPp4my9n8
Y5uGFxJ1fTnyKGmdG7+z/FODS1z65YshvPYbWrs5NPOziuvgUEXf1TBXK0cLk7D1/IYN5XuatMA/
q/clue1xtNCYNHo1JF5+J3DnboKYwXPpS6JS53wgvtN47pcsmnIS7TUb2e3BH98YqvrHs/9pWVjO
vuV7rOmWq4Rrfr4jh8lK4xpH1dGUE9wXgq+iepjOseeFm64FtW13KOwEI4DOInKzzPqEEeNE37Ut
6QcqfYLlrdLE+Id7xvm021gOTCjJCbc9ymvT+3SBDtS6gKBJw9IJOTsd7cQ2KRPW+ukJ8zuk2gS7
RpzOD4RkWcsJhIzE606iAxR0OGYsdauGUSyeV2S0hAduyspWRykm6zBn7W6m/e4qnd2aTEB2asAY
BwveIi/OPcSImp7spbvSz4nxVuYV1TokrWzq3sdUgiaarX4dyP6iAXfq0smJzimj3VTSZ0L/RfdM
RNPaL3VzibzunayE+Zz2/U0hUvrkA59jlx5qp+revDm5juLEqUawHmUHn2C83g/9vZHO6CVLpARB
HOQnsoyM+79/CKj/8BBAMEV5pKiQfNP99DhmuxroWRkGvIaoOegBoVidA+6ZeeNZ77h3Nu7uwHeD
tRcMBWppD1xlThy6a6GttUKxZ0ptr8ihcY5K2mS35szYPZOs2LI6NmXxs7RlvUPK8iXIyHPlfiZv
xW+cjWCbiftSx0evI4I0ALFJd6m6rYZGvlbBE1491PbiUjpZtmtm/2sSRi7THRGTGhgEx2mwgTG3
sBgiWE+ZMRFchr4grMazponFYOmXbhWYCQ2nJpSYlFwT2ZNGMiG4l9+ilmZJpiesCtQLNnFQYeuH
hy6lTo8N+jEhHJYDuZMHy1toHa4xbDSyVSdkNlSU0y1HDBmkKXezUSYnOY+MzB3/d8X+F9fsn/5R
69N6yU3gmVz/JpUbe1X38wdk+kVXklEXH42467FqtrdpUJj0RHvau+TrJE63LTWti9pjBGuOBZna
tMaVV95HjkXDWwnGFCUhW6lsVwwduu3fX0IfT+e/PhlJxeT2VEp4vH4uCojF5CIyWlqvywa21sNj
HoQwBkzWdnRCK81thlQFy0xQktfcsP8J6/LbFLNNVpPdrkqk43JWTO1nCrB/ODrK+0/Pbc9UyhOU
Dg7m5cVS/edze/Jap5Uj+lKvEXIfMwlfhz0a0ETBAhMwjhHjTWdDdtO5yGMiUJNDDod+9XvRixg2
//0B2b8r+k8nzEbgYmKING0O7dOuNGsq/Fk12K7Rzsg4tdv0gVAE2nreEVe8QUId8MMoLi5hjMg6
r376maje7PKVvh8hgbbd/OhpB5LQlB/07EVnWf5kO9OfA6UL5OwuiN7YvgvyedzqqPZ2+NG4rwfu
CnTp9nqgQd1jZxoA9w3pGN41iswQlNrVkY/ymozte1mVydVNyurQdvNdIBhFtyH+V8WZ3EUkkK5n
f7D3bhN/b5IouowOoo60bIg+SNgFO8Ci7UTd9ewwTpHPccJ6m1rp/TAnOnRMAJoKvhGpwHUBODPj
VyHghQaKlHKVmOGD787ekWm1RqexSMuCPD5VCVAzu5zHPclBv/i4W4I8BpyGk/duNxVmpazhTeXM
wRZ1WoGT6GCSySpQ7pzLMLZI1JTJk/BeOdnR1S70Q2BKaJMaoWTYpSQfUkCzyHkWWn2cukEW6peA
ni8RBvLoF80m3ruh2HiiamDRyW/Ecsz3NmEtUtGScOaJrF4dOads6VwgFYn3Vpm9KssYz3FGNqOO
c/azeUDk2iBfc1rV7PViEqPUpkIAd8VJMp5zxKlE9HgeYe8uK1afjSs/CqJ92QTu11kwzhP7Jhqm
Y5eLXxi2xUOfJW9qnjR9oMnYexiPGVEsa4jr7Zlsy81XHoI3uWX4V/TAx1Z3wU22DNe7gg4q+b98
kh7kZT8RyB3yit530NHl92F6dGR0SHqZd5XI8RPI4hAIRGFUN2LfCe7queiN4yyTJYM4QHtZqpfQ
Ypo6VcVNq0cUOi6w99pkiooW4NXr5mydhEV5mmIf+aH2fkQSPRsmxvTCpn/xhWYoRWmBP1E25zuX
SQY/OWH4NkpvFwxcy1FBIqPb6HetkEeFhgtNxqmwEGPb3bQIF2leXKXThuBuUQyO2O39ST/LGX8G
myrQlDNYw9rqVi3NB5CNyPWzyj1Lv6UtpFt8hq3aC9lczSSL0JL4gMCSdNe7BeH4Fojt0GGWJqt8
PLixvBf20O1UMbJP7RnhEJeJu3tEWpYFORi+vL6b++WfcNVFZaV5b9agdgbKRnL1f2+6myLAFNbD
k7JgvnouHsW0sPaUOOJYZkDWg4YYfwMNUdU47BFVTySJssc9vin86TL7ElgFQ70WiXM6+PFdljH8
nFuWL9t7KZla3TcWeWp9Ss5sUJoD8c+T9WIH3JCReBZGOL6IZVYlW6RIgg0T2mPiQcYhFACo230a
hMEFxQb1mIdU066pa8fHoZjcK3ugKslBoBrOjM4fhiey/KuZ/xhMvDqzDJzNmPrMf5eDjlv/1srQ
30TlkneDVgakSE2v056j9RARgOtHeIYqHC52FN6I6YfL/H5CuHFNB3KPZFLm60YyhTOSwrmY2O0p
BqEDEC/4JLG4RZhMLsOIz8g0WMp9E5lby5gDa+llsMZr4JIHKYrIvDfGnhws3jjuMr23Bq/ZyqQn
sKgiFChI5ufUEhf2j4Co8qK59QQHlzLh+RIRFYNiwEdm5lvX2auZvZjDEWODs8/1bL9UCqONUUYD
YflUuayGcZSShxkFu6p1iotrkxWm4lR+IY/N3dh2UpwnEmTWpdGar3UA9jLBEtSiY9xTunOePPoT
FoOmOGX+ZllimYh4P0ptE78UQurCUIq4z1UPDfERj66BzaOZEnG2nOQb0RkMIrld2UqSYRVv2WhQ
+tfzV9nw6Kl7xLUZepUm+JkPdA2oGt9FCai4duz+aLfGcIuPlVOY+/dD2rpcfShCKbOpcIrw0Ptw
7YtJYgUtDo6KnnI9NrdmWXbkvNpY2DusTkSPquCWjzI7Who/rI8juzStigwynkODMdg3tEm+Wmxk
cqdrTzqKo2teZGc8/Ps5q++diHuwbGxm1uR88ayHStAkbXvKNALIuN/bjX4rSvnSIb++pkklNkOj
6h2qE0iAAHPpjN98/NaxxVRokom1TUfdbDFsRDtpgdaEqB5rEhKjzMTk2YC8LczqOreolj+SRHBl
GZhYT5XwTxgCuMSxlZBOpQusCuc5SZp77EclJDeSOqzAwtY9PDa5m+yy0K7Xud+4u8lKEKGVLirC
xrqNaIer3uvXTCmyk547SPB2Yx4tEsQPIZp/bCJ6a+iM7beLPSWDlzLFFVZqmq5BKbEtFPV01WXz
TJIHe2h7+Jr1b4RQYujJCZpvPAKkIgRRScMHHBOFonMHJnOTNTueF3hwMjIcCQC5LRvnUrhuctFR
DtM5hlUb2EzgcbKwqrEI1qTMPUZMgqV1NnwsnWbdHBOj3Ooi9y7tQEiJrQ6yXhR4c3bMIvF19hW8
SUKU1mC3TAV+ycrZAmLqS/Dplh1lZN8d/CI9V96TH1E9kId0yo0WslHMcmuaLtF9idcvJajaDtWA
oCzvif91F6liY2yDSFirYqrgg+H1XOlUWQiivWesm+g1o+Lqy+g05zS5+qTqcfjhz0hhWMy6hbY0
QL9IkXsNieNSxwAmdsPxNpNgYH2oGvmA9N5M7tLZeMhkE23bnBnKhAuc0NBpXakhPTWtg5p1JGVW
JfNRkkCzV8xwoO/10c7LYehapAoeESC8eLH+po0vY+6OYOkwwPQTwY6B85guAw+e40fuAqgePjtD
pwmeKwKVGSETbg78iu8VobQuIod6FD/GPW1GbrmWRRf47oTSmrHOvLd1tXfT7s1EgzyyEo9TfmvQ
/15R+dF2wppqZPVu8rC4jCQyTK37EmqY9yj9HHpmwb2q/VOao7t3O1A+AY6Z1TSGu76rbmzVM6Zh
70QUGrQU6TyypUZN5+pLj9EyxPG8m4a5pw2TfZ+2QdF/r0KCTBCm4E+zX0OF/WcMsgOZ4E8NrZGV
afRfe421ZmAZOGqEEauhQ1fGWJxYk8ltQZiwbRPpuTFJAc4Be6YxiRDmnNQ83gp/NaZ9sGUq4Bxs
YcYISCEx4TUZYGxWXzRSfdbTFLsZIbAQiMWTnr8KPJ/bNOzjjbRJ2LZSSUIXkXFbXU/vlbYJIchc
jAvVS6KbiIFbi17cSHaGx3YCKwBRdoSdeuZrTMpFnWL+ypoW6SbJeHRYK5jdJTleoFj80VjP2vgq
F9yoO71R2yPVIGw6gpImyQH2CoFENEUxhHu4AVfRPkcUcGwr1Jbv2w2DQXxuVH23XFx4bt6uJhY5
GjDRdSho2SXuPrFxM7V1lG+bxD8VvkteCoO7OZzBOhi3abH10eyu0R+ulIIbmiLiWDGrBreZY9sP
cDUNHcIuogc36QxWNaHzv2L1urXD/UhOAgSD1Ujh1EeI+pZmkF+Jt7ivrvVkZOsOdWVjZD8ESng/
vEwu4IaClEQueuB77NzgpEASaSRJ0lHwPfWI0VH5Y0WII7r6545+A6Rymhy1T5Eu0WKkxE8UuXnw
Qx58Pm2ZVZBxu6D5/pF28Jc1hMMZUXWHFIheorWx8Y23GECOLjHtm29tmRf3uecfIh4FQLDwxyZL
N9AcBMGcVfRYNRNWh8BprowAuSVq+MXT3Hxjc8SSPTgkP0b+sxubLJ1WsSevBf/S8jK0MSwh3Hrr
mEwfdLV8+fEXH9/y8eXvlyVkJlY0T1fDx//qYNhi4X/7+D4316xjH9/oMz787+/5+HqqgVPwFDp/
fPX7GzFq+Tt/NC+/v/zjn1p+tU69cEbKFAQHy8D/UMItrOqcj+Kvv1l0lZi3f/7aqYV+k6EJ+fjD
j+P8+L/fP/n7H/vjt4S+eMRYg8pXDDGqmuV8mHjw2chD3PifH/90fH/8yk/f8+nEfT41v3/PR1pP
XzwvGX2rKbziV2E+25n50WnhNDMVPgwJ6gCtxjf//3B3HsuRI12WfiL8BuGAA9vQmkGRZDI3sGQK
aOmAQzx9f4iqsbZus1nMdhYVVkkZjADcr997zndy+DU66vcj7lm05fF8MlqJWFbT2UfyinKNFW2X
4uPEhquHOyDIvZ0Ww/ci7ndxlvzUWXnNW9qgqnZN/Cq7VmTOpu3i96EbCddDDL41O/h1CfgkwLX6
I4rL4CoBEjTmEOJAiUu2NoB4SYGerwTuDT5a382ZqPI2NIpjG8Yn5dflpWL27sn64vlFcXeC4+j5
xP85HME4gCykc7SFnm3+VXEQvaTmVws6FU114h9K2Hr4Y8W4849zSX1ujPPPNsmfszGGgE+8mVkT
G4MeuaHbt3F8VtM0H68o7ocjMGhCzAcTbpjz3E7LHIJ8ETKqLh0UhTrJTUJ6Z7mGz81Ryu/6PTCo
fSw89Jc5dmei8qSLMksJFGi+cUdA3Gz4qzelo/PVUEsG5M4hcg3jJSKKCztBVImFSIzLtcE+vlWh
wXSzR5AusMaYrwmtboDt8pevQSl2ToBIPAalPxw9Lp2VtH/n1Gy2w6vRYSizwNKDtckjRm7dNZkA
M0nbSPZj2bdXGhPUPRpLZmHcirEJngz/2BTDlb7GT9PSRKKRxJaheioU56B4cKeV7L6lTuhf4qDY
JS2vnhNMn7UV3JH8dfs2tejkFsZODx25skPbAvtIE3q02XONK2Alo0AexnC6C9C8/EnRGcbOTnvt
bSjdHMDTwBzL+bA1FiwPSdqpkVnFs6Wd7qQK9L5dPPm4DSPyqMwQEsIEStjiqkcD6Df7sBDjKVKI
uucp5XsDzP10X4muCdfOZH7LUKARGAf8EebkLi4bJjme6E9ZPq0gcy9AXX9ftuTteVN79HtaHjGT
zAn/sSyxoRU9e+Bk9DDCTKgCj3rRMzyNwh3IfI42euPOERHsVvIbFky5K0zndzil8X6cFmJI5/m3
GOmTpXnG6ExwP8gkxN9d3/nT1LVgmlAyVwYfjj80kX9UjsDFCLHv2UlvrVPX7Q99nG5RvJc1csjQ
QPrsABe3khHLBReW30Tpqxx/C1OZR74JMOYI4aZYLDOV9wMG83BuEQzPr4j98gOWXhr4jrpO/hr0
Z7ud0dAi8p1/uoJKskyGp7wM37JI/GaKJFpSwGK5UKaMUxgT/N0UeXjQ0jfgcyRkM0fowYPQdZDe
B8R8ZdX3sQfn5i+Gc2TWwOS65slJsTHROYLYkGWX0Kq2cctEwHQBzSbw+glLac+2qNAuz1++Seus
BPhKCs+qxSaxM3P5AQkFPR92R/ZN8aZU9ryMB6aeBCgpvYTYRfWWqejiul+YwYlNm4x7O6NriQvY
GXIBdeQTxkDTHMEKkcgOBGsi8Q6cnG/W1qFp3B8wvVg0BGQFywUuBo+blLAB4bBTd9+BoZw7aaFs
dObfZrpo/qZXTHD75C8BR/BkUbzqPlBbT1p/uQCH9TDm1BCpeIeGuwup8xGeC3T4hpzIGrIxhc/T
IXRsLkCkKHGek09Gg59jMl7CyaI9Z+fFNv+ixiDLITljXIJlluOi7dDPLcPnyG5fAsDy0Pmwgrpk
GGXJO/kpq9omMwgPZbpPUuuKfWGvZ9BGIqCLKvTRnZI3A7bVmpkiIW0NmnXfEMW+BRozbL0K0jEy
pXlTpuRJGoVDmH2h31LaFk6T/i0M/9nHA7IiSGgETSG2yYsqmmaXN4p7ZMqfi6y4Tq5Nuk50cKT1
u3Mcm8yx7lJEzUcwYb1LF2tZPxRv9YzTMy3wMYBNQ6AVdt52nMnElQTWyWqmnnFwggiaCRYZ6Ba/
JptUdUexFl0N85aY2LtrxXTCGX6GyCbw2FpADvuJ0fUcvaeZ+GOT7kJcDfXtPJMHVFJSwCGSL04X
76RDxigmGKIvnIviDohb40uBHVwN8jsxWhxYcNteddc1K9d9l1Z/MhsAQGazxm2vWfymY6SMu9kk
DXkHiOCzxcQ9S4BgktlZHLb93ij993iBADZm8elR6DUdMEG7J/FLYSTcDKP3BuLjYIWY/hV3aDaD
HfIIza6SSgB8IRShL5iTVul4MEnq8nJ0vkkf/owFdpvM6TScjOqa9O6PngbuLugyRh9yT1P0u7a6
5Aw7/o8HEhBDW7yeKw6JZFusVU340TzQF/YTrkzCfgBs2SUof8upD4W980rOG34ygXjrVbnT8oQH
GJk3EuANZX7jw0LIkmy6DAuswhoqYE9N92J79DQakb+pfmd4BgmJrJ4cVRGo57o95qltndt4OeIp
ZZ+6qnurA871PjytNSEySOOJttgngoqfrepkKnhUaTJxHmwTbGyl3Bimzg9uF/0NkZ8jVJF7ShGW
5YHJ9qwAV0Td4rikm0hcgM38MSTfq2LjNOPpPKbFoYr0sS71SuCAZuH0MIcA6UaIB0TjG+JqwgLt
EfdLMt5tMUFK0DSFHczXlUk3j+V7wNMNaDJby8hBlEvslV5ybj0yo9wCgXWGPlovN6kZhPmW34iB
BFBXAKo8ABgpyMXNUvDAQ0/qZW/hUfAnTBAwf9wtbKdxQ7OiZQwDwqUfyEL5Uya52MytJIjWrnFL
+NkLsHx/31v1tMGgNFdO+Zu+eN7AmENmUePHyJMPIGQfvcDKiDSa4shqzsbi3y7rYzi71EBo6128
I0+YlvC9GPLMTfTbrXAXDnHmnKaSjL/GsW/GUMSYghuWBm1/j6xk558inFcHTjs06lT9o1DjuLWr
+gbaOr010ju2aUQ4JwPMnZLw8LzG2fnpoSNJ5rTh4IZ3uTCBBmCGnuIiOEzm9DKGe9Rzxla17d5L
W0LpAHaukx840vAhbZN64uWx+nqFvfCl6AK9aZ2eyJBavDfBgE1WvTcx4+wm9j4wO9s7Y37qRQiv
xO6uZkxJIoruioTvbEbOHW8Sr8Ag4YTFT4A6SJ9yvVvqagK43IZs0KXfqdRH2HsjK5vE3iuwo41s
jQ3nMa4RTAbdOG9dhWhNWqU+WdGlGrs35gTp2jcC0hFE+jJb964tFskmiqcGju1KTAT+pjydHm/q
bLQX9IFiq0dNyRVgcXa95haadXx1i+GltzS9z4p+JJN3y3jCHPBawAA/PQLqaN3SlC4TL9qmNd2U
fz7Ya8brLeIgW1YMliBurgrDqNliawLfbWZUfWQYK6VS4noH3F7dTBJkLyqYrRBd0oMXSzJGA/P0
eJCRMSK/o3Qi+++fBy+cq00sgcy5vdmf5PKA/+QkZ9M5wJUC1NqDJatwW4LSsk9DTnpI18Ev7gaV
nAfvG2EszAmMfP5EnbvNnF4erCwYT/XYokBzqku4wH4fD8ZCAX78H9uVx9EBrvzjYyB+3LFJ/8mu
e8TvPdL5sKYwRCUvodtX0KWEmv7N4Bsef+F//9vpC4n9DDQsFkyHZGLQ6AAMOofOT1edHvGAZcL5
AW8AvpVV50cfZFqEqNi3U1rjRMAkfyqdWPG55X8fvz6h+6agYoA/9IYTLeu0WAXlDAJrNl5Fj41G
fTJoRvi+fP7xReOI4m20gbTNTsgC3ZELhkV2YdmU5KrWnD8iadbb3GoZo5dxya5IN6LVE8TEGO67
k5TrsknFgvLqyR7V5JOWlBVcAej5zeUhUwWmzNs/KYcCOsFqhhST1GFyDEI57WkHHf755HJ+541k
UDh+zb4DFDEF53tqOid6MGDbHcPu53E5fz4eUrYKwpoFQ6CFzjolwIgLUFaofW+pV6BBrTuA7oq+
pY5guI7LA95AJDOMy7tDm2JVXgIlAQXo1WD49idk044QteyAlhtUQBb9bLzG2Dol1y8A9l0/4eV6
PNDP3li9pFQemiXRJ/TpaIDienzy8X/58s/Wr5mkdGQ6lT1Dz9iA2uksvTWpx3eV14xyGmBSSwfH
jmuKy2+V5xDFMgMoyqZPVkAcpIT3+YhodI5dWRI6WMJXBEfxN6r48KyH59w/Z6H5Dg+HaWZIgkhs
vs+ca0mcsO8EFn1YtvXu6kStO6AbwNtewoQ0+3mEXGSTwyf1nyqibv4Ruf134GBEp+T8aLcsn6Qx
PKPAfFfg1ZDrfBs9KhCpf+Lw5XdbTbcxmi8pxE/El88j+b+0oggyRbN0JOLlbNDkX/sDLXPbxssL
jEBzouT+FUBOdEHJyKpUAe2YLniWOdQtH/rvB0U/iqFDHx/LaYm145O5bBoyzzizL5/7X1+a5MvF
9/iRj0+bfSe37Sg+/tfX6UAvYaXLz3t83axcH8iXuFZZwVSoLACATU6+ZtTwF8vNVeSoXZog+Q6O
h/A4uk1FvfA8qQBWsgi6kya7yjfORRr657Y3kJ3moFXAV6yZCz4byn8KQZYgsgDN0jiEvka8IURy
gQ4JX4SzTMJcgouzgDPskj7r8CnlM9rQCZy0savlK7ecZf7tcQE+1aCOypHI96q9Eg4YXjzMxkOS
b/wsJmNdpy+wJojPmihuyipLT+CIz6MqxpsL05kAOOqgKC+ZY9TdV4PMc18h+cQ7daCRYGObat44
9ktqumbvumCx3I5ENjTKmyJZUld669VKG/LU+oiim+ge6VNjTGzXe8e7OS3oy7hR9xEcaqNMqNah
fWxdkjJdHx5i6o+HmCMLpSKK6xiR+Z5OJGf9zvorwZqfMpBMKmOSlDrp93okuiAU81ay50/Dh2n5
+gQW56eV5N3O9rxfikwb6alnvER3r4t+C7c0zxCvN1EEeSnW34bMJphXufjVsFGaFL+T2nfEqBw5
zn4rWt9mNsygziqm35Xy3xvbiXbNMghQlbxxd3xLghi9gRUR6+L4O7+LccMO31nt+ROro3BszhJx
/AbH+S5dRE7M++ccEFORcZ91Q73TVTMwc5n7PZKvP8ZvzlnDJfW9N8sjZwERKjFgvfOG46QjHHci
O7sjcNGL5N+6GqBnzPjtFLK11jkxxywCA11wC4Eim18Fh5XCta29VXw4nvglSwClC1t7zVxtWsK5
YC5DVJI8HydMFi0VcNqeIVKP43aftMWdVi9VLodzUosHwz70ijiOca52rgHNyRB6LczkTqzfD+nE
9yHSdyI7V27OgXIQMRymELQrgem0rrONa5hbTN6cNLdN5p2nGqO8w/AqQ0liuz3nZHt8iyyGwGUb
/zacmbSLxjiXDeYsv7+OxfgpMJ2uYme4g6h/bj16FZ37Yg76I8719zKO8SyPh5SevZvW2Oqm4ocv
0Z8BdFk5BreFGKpLVZY/efcz3CHRM9yvX9RaRBWX8dGesgsLvclc6benCNjzhj+jJf70jORZoH+O
OYI25cLxS/r7XJLbbHWkz2APuMhi+iqU/xe3JgUxMShtSzBqZ90d9RsNzJe2vB/2G8go4ouWhXJu
ql+TSRbMGP8ZfaKOJTy+NQCIW1w4n9kSnoPE8jNR+n0K7JEzUYpYgHSjllyFqYFihsD9k+sy2aYm
Ca8U3LcpMt8734s3KTph+vDmrll+DnoReMAWftRpzM6O375aPq4HxTSR1gnx4iGsPbQ6iwxQUusB
0TNLm9ktfoHcni+OdBjS88QzBZ8EhsBb2pCCUs4lo/7mHPfdZ5ebJaP/j8TPMqzTFnGpBc0+HQIX
g8KVtfWqM9yneHSavVXatEEbehRoyK1yCDYDGS6OxtSJwCCd+myvSSHzRgYbHK6f4shmV4fwjG1I
NN9amrykeF66id6VXNYs2wVVH8ZHMxaQ9vyI1pr4NRDciASk2Uy+FZPB2y/JYP2br9KXQQ0r+JjW
SHZ22ldMQAxavzh5WK24AOF70f4rmoNBcDd36aITJm9XPfeO8TMM/BdeYSITRvZ2fZ+I0JmKemtM
IGWhiBt99wSN/FRF7qGy6XwN9rYqhncaTI40/yJ+LvuACYHMXqpqetXd/FEP4L4CKz/BXrlAZuwJ
8IaY6KJ/tGhgWckvhCFZ7jw7GRYV2QVfFklI60TDf40HZ6cSE0WNq9d1mah96VSoXBVSkp8RWrpV
oMMf82DqrcXzyLkrY+PuwrLJTNjADfPK3vmiNXGeXXxKIqx/QUH8EPR10loR4jf9qXtkaK0XMruS
Llx89R4n3jemFjTRejrI0BL/dBVhINryn8EY7PvmMzRDLL7SvJmFcU0tTM1J8D5GjEKZFCKIg3bn
zhQN5TvJ3LgrgvpXFKe0AokIMjAE7bQfWjtFY5/8YI6nQn1nmCTWQ+rXB6wK2Ly0Rtdmm1QP43S0
bf077Di/ZP18bz2AamFcmBtkMzTLy78mbVE2V/0MEoebEjXBlDa4WOO3Wf0yEmxHfdZytXTd2dIh
FxGC/l1evBathXGsQdRWxeQJYNpep0BZpkgSLRm0H1EJxRlyAdRhuqkrZslfFkOBA+4niLukpx5j
1hJhMIhAmFBsDJxum9ng9UwBnqEGpQU6286lmumzmhKeto7NW7DI6M06PEW+e/NHT7w2E8CPDKVe
hbzCQo1HkkTKnMLb8lei+1naS8C3foUUNedmVrzEA16RPhz2c0+QksNBbCszYoqgd1mAn5GvV2Tz
rcmUsRg/q7+ZNRzyANkTQSesr7ZdbyRaxtXcIq0q+6I7JYD6dqNfN3D5g7fQz2vi8TJaKELpPeVm
sg162F1ulyXn0p2eG+Z5l0B08uIljb3DW0JSeONWF6sIyL237Gtg51+RlvMlxEdxHJmJDYFsLv3y
4FdJtx0t3l68e0QuLr6TaczP1UiL3KznEogfB8QsWzpLC72/zftgt9gwp7ywDvTPnrwU9dzjwe9h
NdnFpmjcYJ+5cjolykETRFs/8gaYVz2bqCWgDg2Zoj/GVnJ7PFgTyj2DaFUp5rvP4B4aw7C4EhF9
woALLgt4apd7I87CFDqXRvVrN5W4jGyG2MB7gBXVCKKuV+Yrtap+lfibzfnVdzNCN0zXPnt9ZRP0
wfRLF0P71lljscMVQZWYpuTepUvYZecaz071Leor7P7LP7zImoh+5klUBnQf4QJmsrm9NsJG0Z0p
Nd/iOWZf9ahmahNCQtDx8nh2KS6xLv8o0RFibrfeJZ9xVlltcvCY0K29RhE6GyP+kaFzC+SIbK4n
WcHLsEXkdILJxxvEFvxvt7cB56+6FKDnoLHcT4HBcL3o+GmawfBMvrOaTHouXXAb/f3g1NMrP2Vj
px1Q4IZJdwrZR2gy2uBzE44yePzMPRAr6xJNbHFQ5xEz2gZRAdlo4MzrOTLE0B2m3jyE2jkaARaj
mHIiT6303I+aDQvkedC8dLMT0wi0gObRM8dExxBjNsDzuz0hltTuXo/yDnlMt+E2Eyyp4cEY05mL
tJkQjG4JDMXYq/hmx4x2Hi/ZvvZoxBs1fUWlSK0fNOoLxAOYKMUpTBBUKkdRK8pTlIs7cKqjReOP
CsoANWC/+yZnj4eht6/JRDcjBViIkx/sG/x5bKBbQVq7JaKJrJX2Go2NvMbpSOpW1z7Vs7jMClL6
KNvPTBu/AzEItKQwIqNF3lJBY1UFLwR6HY6uYXbOS8zHFIEk8Y2sMHP/JabpNusSLqSGIBVAyalU
RMQSNZxTsW2WmFoSaWzdNkq2fjFFC5LhbxYO7aGjm4fEabzJNDwv/80uu28qoQA2QfMRIxJjrBm3
A9yf0H6rp2R68geD0yfrvwOiapziT5AGL5UyVqMVhQhZMhReE4ECCWWKYHYGg4mlWlSwKRBAraEw
gHDt+gXsFX3lKTiUwJloDUzVfE2TX3npBgQeEWcO3ALscjvVILCRYSYhJjTDc69Z2SwALyzZUUAT
rM1ONF7h/jkpoBRwxaygJjMy7wOXTHrvouF7E1J+xH1/KCMObPOQXoIUgqsuxHka+8UyDVIwoGTy
LAgnUeZEVDNdfHBGTtZpYWKHLKKdTe79ySGbGUVL3r1AoT6k4neYBTE1OIrrkdHqOUzje+9q4xgy
k+4ii0iMpMSnFFtnlY7+pvIjBFi5LrYFPcLlGje3vUNreA6y5jx11q4p2TCm0T/Gfd0eTcxXqSsY
9uj5Obfye9wU3oEAH5BC0koupVsbsPHlE/vhN3OsP7mFwPQR97ry5zY4SisCuUsnz7ard5sp1N7r
u68yTYdT7yYvqIoXt8l4mVKQhH3icwqmvlDl8N6S4zJ7hM1NzDxGj+asR1JKDMB27aVMSOb5R6Pb
nraie1Em9gFRc6IikQRdEmwdrJTpiesroZdX311YrSOxJOQq1LjPS3HsZ6Q00XNZa4F/3CVw2li7
iJaZSrgfOYoIx9U+DhONobsUX9ZskZ5NbiUDlQ4W1lhvwqD7eljjH69YUXZ6myVPRPyqUGELnb/V
7sGE6reqfXlWvLSbsq3UphKUiLkFPDOjskJhjvsThQh9YJoUviBaJnCfNTko64eF4mH2Mwdi1z0u
8HXojv1Kuu58cFH032rx8viqtmtRaAZ4WsEUIPYuqUF0rFBAxU3Amx4mHKYRItj+Xg5esMeGQVWQ
+qSjqGoTNCBMRJleJTmQfeMhHMmIRAoQx12rQJGIy2oWd83uYc00I+Mrmoo3zvrMzOb4wOzlnFkZ
xSZumir7iofIPFgezWA1W9vMTb5KgYgVSQvA+cVrb2mxGwYGuGWBhCnkDgB8yrlz7sp9vF2ALeti
QQlgAMekiUzPEC6ehR9OPUTrGNnotpoA34UMOP0S81wkP3OacWtOmG/AY/Qanj7kwiY85g6vOLqo
U4HRaqVwwPYemtkkfxPNyK/OsBrTMzmIWt97h4oLvLdmlIVaMmzrrQrCfvX4SplxoH0sqZnbFOtI
hJ+pDt+ibmKlY4aEfI3Tbk/OzRAYfx0NRLpogNnomQlNhoG6xRqCzgrcr0HvCshLg0NHpdndqunF
2UPprCyf35E1ZPrGSCEGG1h/qi+J6/yUFusRoPhbFVNRm7CxIpt1PmZ+jJyRe8F9MgbBm2S7Lw0X
ycSz8pXxBtEzWNfp9Nn1nMXI+2C3SnizBeC1eEopjAxUZkptlleGYSTIQJ/iTo0A2EYUHjQ49xJx
oVPk/qa34q/HfjI3S95UeZzSu7bdX3DVUNQGfMujfdcSLr986UgtOZb6ezzz3lmVARGoKrFDI0KB
xbLA1p+E5ZR7rx6LcxpA/2kxEKi+G3dFzCHXtynn/XwwvnlxN54GSxwa07zNylPXtum7a8XMHfJx
fpRZOR6XGtjLh+YOVZqDwyQ++2gQd00ZaY52i+Ev3xqOre9Zt0x45g2ztnIzDGN6KHvvU0XA4R4P
hu5/xLERnSZjiXeukosR9Wa4pjOnNxaHkDPsvY94MJDPknpxnUYSm8MZJzjr6AvDdr2fbfOldjtv
x1rinp0+PCNGoR4CW1NzxD80fvMjyC173SjrOYbeuukmYzt4bJLLRWUuWIe4F98NAh42abe8frTX
Tu6EM02QMSdogvJXXsaANIou2C9n/mns5AqBk3ns/INs8mBPk5+gP/R9MAbNTT6Y7RHUH2T6RXZr
9dpZWzZ0hJ53j8KA6ETKhGE5qdmtHW0VA5iuYvTHjRgBVU++pxolaCZxM1A/EklOfscYYSmbNy3u
HlVI1KZtwrU0GLeKSgaJA0VT7mWvonNLZDh/cNj5G89BgG1xWl/Bi4MW3dTTumrhSw7ee7eEljIj
n3cR6p5SNe8tlfG6GVmDHgsR7RWoTYETQG5mOw5zw+Vm/5rL5TTaS87+CdjvhrtfMpdgdk9x26ya
ERIcyohjIZn601nT0FmfChNkyRBOzcGEErEkuWy0LVB0gO/jt7Ea90p/WAaG65CyjJxM+t8cD0lG
Wnd5e8L1gtpWs6k+XifP+24MaNOEtSQq4hh6PGHA90QTUW2ZQ/RtphDcULqy18NAsQAUJQzRSY4H
Kits6w/gu3HDPbkxKoEbq0cs4Q8hRetIIxNXHR0F7tUELBNk1ZSeAQuWbbHUZMh9uk73VD0MHWLy
mnx5JDyQRL06PrUy/lrM/53Kv4qSqwkhLWJvywDIvNjOff0aWd37xGWFRwmSyr+XoNky9E7xfMP0
fbMIn2TFykBwr8k/LptbFkzsj/4xseLvuOgJXh4wokGFoCzhi6pO7qfC5egbtsCjM/OPiYGdbpm/
MVuW/PBWkE68Ut5wpXU9rSU4GIIwupUbITJBH6AWCj2vAFYXq3jhHH8zIgyCEg7YYyXXaqcRRaDZ
ZyVXEwe+jC8XLSUfBhFalXb6Fajp+mipYyNxVgWneGQSFS24dNoYwrvIpU/J0j7vwnqhXGTFvZb9
NWGRWRnFF9mKDTZi/praLLYzpOlGzIciVPHGpX1OhA/v4z9rYj+cDCsbdsGQfhETA6fRwSxD0lBi
a+ecpwgo3CEgfJS73Z+eOJPEt4Yp1Kqgb/uhddzgFqmiXS5h7BZ4Ds3BX9oZ/Z+Ehs6hGV3z7lfm
n3F8jYLK/kGjAsVzOc+XRHjpwXXmdh1hVt8YNKgqEyRpRfpu4tr91Rn1sdAc/gLCXq8ghEHvz+is
K9J+AhIocPNCSCmRb6Lt53KuQR6sGknuSTTkG4LmgKEb5ZdbWgA8cu7H5Qpprf5XF0zfbLu8whS4
DRU4kLBdQqjYd81WHOl9c8jpLcZ69JmH5epxzYZFiirRXFaCMcjYZllUHJLguKW440Tk/5ghfskc
n7Mnso9lPeQ+QXUgyZNJvmIZvlVZ81zO4ns3xb/z3DvEQ8mqlkJTo6tBsgEtfIC/rw3ltTPQIXSS
pbOfU+6K5SZqRn6Rqmjsze5ihSzqp6iGRY7ih7gKyg58t8TLTjTfTFbkIIeEnsvDY8MOOdua9hnT
HElL5INu8KATUnXWZ7v1v2rTP2YiwB1oHyE9Y8/q6l+h8rlmubjM3n0bfebkxFHhZy6DYlqVDUs0
yFDi2dh8ya2jjGWQwuaXfnmYqVfRHByWe9dO1bwreDqj4b+NHctda6bZyjA6oIXUiv1STowOga4N
bmW/egprbgazxC2taHW7kbhV6PBWj2fealzaqTdBuDZeey0MxvHY36gi6jm42Ys3eJrZCMABq1UX
sMjFeK1GCYSey/8BonrcLhFUSQwSVwPtNL1F3t8IE0LfE0Hk1ixL8Ha3GDbeveXD3A/jSrcOvEp2
lQp/LYnh4HisYD1N4gZdkFdByJYFDDByIuZyv3zcnJBaUbr6m1wjFUIy1IYN76RgYjoRThb2m8fv
Wr5WscCBR1pVEYTcx3Gnlqa9th3upD654ohauvRsOnFJFoTvdGioaIeUBtMSj8W27rkofDxNuUf+
PNXScvDKv+zCObWZj31s4WSlSXnIJR1FuPEI7Dz+7DlIicEuzq4PnypezvaFAQ+2cn+5NSeVsGB/
jmlBy7gO9rlBYCOVz7uGPW+0HO64+okrwzLwsOb6INW5gJZOIZl7Icl6jeIoXuSUCJJcDQn8iOEO
hgxjcF4b201WyNs8dvF2aVeQrQGnvFm2TS6OCk/6vMeiYWznBvcZwH2uuR8V7xz01OCbwlhjJcYz
oNYIKXvA1FTA1kR3tw5bYe4tGPMbQjlexdC/d8spK2/ludPE2iQR27RvMi6Ph3uKt3uTz8nXYHPT
t8Lb9wul1csoaxtcHBiQ2kOExB+N5YykZA5oGS/X4/DgI1Va8Gz/PtZuvHQ0GiwU7GN10GD1qRt5
y0bHefWbOr3JSfzJiy8wZuN3xqDmBFTSLRHi52h6cTIfwVNOp8ZqM9zPIti4JDKtkTVkTym9BwiH
NU0YTy5pYgEz8Mp/ZZyzLofY3vAjdhiFkQfhvrO4g44izbdDMH7L+ineBG2GCGdSjPjNLlnTPASd
DfTTHKzwasysWLac3nwHTRQ3P24NsqL8JpgPWqm7xXM8pxIh2+S2R5EMza6dnhQdrxndkp+G70Fp
tTC12x06HG+vI1yDcw1PA2aEBegbq2nQ7jqnZ4+NKIAwN1Tg6st5NzbdHewRppYpy18sB+VNxfKN
kYZMSWH36VVxgidxstgQBV3eR06LLzMCzh49yT9In/9foYI2VBEgAf93qOD9T1lSO+ifZfI/uIL/
fuO/XEEp/gOF1iMQnRvX5FgKneRfrqBv/oemNe+N7dkeJn+LX/cvV1DY/+FDHsQwVOuB4yzMk/+T
rh78R8JFYhwN/DPwhC/+n7iCtvm/yRE+YgiHjoxpC+xTUL/+J/kgLxyCLGtzOnAkfB2Ao7Eqpa+0
7qo1VhfGMcEuMhZktznvbJO2CyZEtSso6PD5uIeA6+kF2UihiMObO0jdAe3DrQf8clt4ES0JTkEM
yMgLqaR6HgLSHwqjIy0jhnntx0g7L4X2fBK+6C0WtMMLByNsxIlpHMaKyuSjDCOWmgRXbyWm5WeR
mkVf/GbncXcStyYHb1990ZBJjm1W6ZUL7WMeAlJX4ogFleSSdQa+a6OajHAKDBr7SQq0SdxdgZMD
MDHc/tQHNDRRNNLUVej945ckbWsg6nofd6k+RLb8JFOp3TN6RRUVAQ3BC+hYC664gfZSBxe025QJ
oJbJpclP+cy4jnUg2Rc6R+3qEdehxgSLXckcLEpKmwVHmKTGWExn4gyRpDFmR2m3X86U/I1Dn9gR
hyOu1M12TplK9jjhVzr3qdhisUk8G6tszo6Q+ukxEeqaOddhOeplIqKrpzl0l4R1EjgzImmT/nHM
4CLJoG+OnEKHbRtkyW2KyQZJg+DEee4KZoxRlPelYmJPHS2ujuHIqyfzhby7UPSJayHEbQBj6jX4
ZkfYGPSft4JT5po5ElqrGqogIZLkCYDUxKnlGnsnTT6E7RJBP07dmv0Fbgr5f5tqLob1LNWbN9dn
TRgUKkr/EGsaDQi5TKP7hUj+Zzuyi42z98SApngCfljzonJ6MUwOCkzBr3Oeg00nS5DIAXnAVGnf
AtvBGiE+pVUQYxHVF/h59dnQRMKgQD+QBU4vZvb3TgUiKOyROSkSEJCZBedpdhFCZuhzqZjpP4Xf
CDylP1LhTVEC/9xEfbQrO3i+RkaEie1xAvCXIoZ0Tn0oSK5bVMgsv3Ig7SP+zWQVKQPpYkXB8d+S
xc4tjT9US2qdjZRfLZ1Lcgz/i7szWY4byLLsFyENowMwa+tFADGSwZmixA1MEiXMk2N0fH0fQFnF
TLVV1aJ3vVBYMCjGBMCH9+4913rqPbiwmnvOCDKSJhz9qovZ50xzc9BFYdzyJ22AplmwteWLczXM
JuByHoaRfDnWssN5aaBnZKP7jk0nP1FxVWzY6Ctg7ic9sde/zj6e4NE0vcCe26vuth9TFfEnc/fs
I3gnOTl6L0lPKfXqeaGjQrGQpZEXw98pXUReuSC3RUdmNlpffVk8d4ve0eNWSzh0ct2G8lGLpjsS
0H2tv6cL6xoS+EhgN59VqpenuJoefQ1dk9GeBmHCQ1dlfCxSimWT9otmLaFw6NDJVFFngz6U2+bP
SiTwsHs6z41R/S6xGS7QeoJkiSzOF/qqunvwKLXfOh4eDk8auDA6xi1VdTe8WcIW5uUHeLBLXaWo
VhmQ9sjef7RufaxLv723fJ8Ni4Q+TQ9LuE4WCr/sb/r81c8lkm79aDew7nuxlI/5uzGPH/lEhZGw
4T5UAjxBqmt4mvAsM36j0B6yBYX9kn2NWsMB/wBnjjUlYn5kyixyTXZYwr6JPNaiZT8bOFPzCWyB
/YPy/XIB5Hao5rE9Aqzg9Iv6Ak6Z/wKTAB2nmzrUmQ33oLNG2M/IZgnfYE9l6OGQxgNoz5HoTHiu
VjzeNTM0FdNhMAKaSVE3PWH/BDZyZNftV68gF/1zXbbHxoc21R4TGtGazvhArxJbgXmSxKakqLX3
ZKd8ddZm1gTM4Vij0Wp16w3WBEUgUsIOw6iS02QRlesYjjwRGPhlREMWIm8lQ7XKJgyFZ9VWbjD3
TvdlQeZDzfqld4QixRAFuLEwXCwEJo2tQcauVd4r0350R/Mw1RP26bhxd3WmXpvCmnarYfLp6wJn
e5dHw7IH/6LGHhgAKidyckKah2mgiOQOPP1iZYV+i/uXDTlrpTy7WxQr6GGIa1AdqQh752e7Dtc+
FTocGXnol+5PzQeXTyYDQAV2YcjoVteGTURpTgYDOlWN2uLiOh8kmD9h3gEUEmWwxlcXqVjUjiic
H0tPfXJIq7d+36cUnjKXDIyYrA7LkGEfCe8cnVAK/yCOqN33VnLUFpv6Hw4cOto2yuPhrOGZ2DkZ
jT9SCggE/92K6gsaISzSq1fIkrgVjT47GCgWYGrTsU784hot+ZNZK06F3lyX6dbzGoHgIPynxN4O
J63iOmYhciQ6zN6lFeERnZWFbKtJ6Q10ZZUhCZIN+5s8QCdi7bP+rh+jxxZlF8wMlKI+J1EjjvDE
v7VJIVcwZHKIE3Y6Gsm7vT6pC1Z75P9gTzBqP+u10VM6MOly9nDSEdecgT2ZB6txmYoh+wYIzLmP
fJDvOBb1EWxrDaIrhkNCdK6Z7GnSPM7Fcq4zTjmCjAuK8Ok7yEfnGqPsyoacj+IMFRIlVrYtDavY
t+5KvzppXY7CDB8H2zCXw9x75C5NEzZCFPzSO5pZhFrFffXJP0DyJfexU86k6SLoaNXPXFvBdlac
cnjAfvh22Mf5T8QC50Ego2ydt1R5PwGZIWaRX9iIHSlkPBj29BaPC/WvtrvXMsjU2PAM17/pRXYP
JAiWDqFG9nAFvSFJIrauhP6Kc0ooNcKlfl8xFgQDSlnmNpirEeGZrDaO1FXI3To7cDHBCa8tNNX9
mHdeiVpCy0WCVsG7NZqW5YiNDd/M4tuyt+7rcfySq5L89Nm7xmgpdmhdr4S5xsdspmalZ+Y5rus3
OWDGloxugVu7x9ToXn2fHCdL5R8mgvvDrFn3OEVel0xSJzNyOkA0fqbZNW/ocxw5uXGjxlABm4bj
PrBeaQvc9MVTlSavVdt+aKM45GVFLxNFT+wjUSg81IlOtuOaO0KX2YtkIk0r4eyzicZOYeqztmos
iZEI2e+O4BBSzrLxonvVa+zpk3ViZgcfNhnlZbuhEUabpShrknV7JtxJE1ybbXEme3e+AH7615vt
MTFH059fcAKw5BTkNGdD0V6K/7yBTgohHjzwWYsP9FPqyyYBT10Hs8v2MxdncR6pF+Dm7f6o85dR
FPthFatH9DPOWfNc5iQy4jTE6WjO/aWLm3/egEn5573tF04ziXD7IFpvYtGKDOKd/XqsIAJD9lN9
de5so8OzyePeerPd2262/9EN7U8nY4n9+dB2b3uOP8/5+XRGg4bzplF5c87aH0smrEtNwRf22RkE
ZH5sCL5NYtLPgzJK8d2t/wF+FK4kLzq7jk1xSlvfm7dU3P3zEuvP2F+HYGbOCsgFrS4SsftFlpAr
EOpzd3vw8+avx7Zn/OuxiN5B2Vny9Nfjnz/SxqwIPlg6xi0Gcro0oPjspr3I9SaGxXFpxISRc/sZ
vvqXolH+flqP6OdhzdbQgEJHdrXbDnMxS7rD2+/FPH0pV8tDtT2mu3F96qghfP7xdu+vJ5Q5QezC
TUhAqJB2f95sTgRztSNsj6UdiXnSxXG3vYXtqfLtHNue8M/dOEI4kNd4A1fHweZ93+7li+KrLXoi
tKkBfPxx0xeJgZxg4moVlasC5TjlRdTFOTY6AqPcjCSaP4ctphlKxWs7hNt3n611q9rpo1AH/M6A
tR6zxiSSersn0gZHyHoz9de8IVbXXGzUdPoMq+3P3bgFpI4i8ui0sE+l279tl9F247oZR6FZr6jK
6VVIvotP7DY+Imw2km+Di0gpfC7bj9s9ff2Rnn1LQNl6lypozk6U6lnlilVl9k3zveGmTskbm3lE
5Z184OGgQ9T34hiXSjKUmL1679roSJtifjI6XNQyf/IgMcFQ+SojWVxwFqT0mvBL5UhxDo0bkRfT
Qy21m5eqtpwDPf7HygIu4MRVdkxq9G/1YOXreMlmTqBtrpd15WFCJ7LBUZIWwgINFGZ26hbx0zSM
7DTisbMIFN8Zi2tdnEy/awdaAX5qeQGtVhQ82LjpC2tnrxsIIhddfjNhWESRFpV3SCWYIcXC2oU0
yF1jifyCZ2U3O3FzrztzKBxq0KiSvo1mRWQwSKcwiWW3zwrTCttY5RcxVb+5wuly94A3ffZlhHUn
J7QZxQGrt6IdiECn7x76DntrJER8hqRqX30vCnxmhV0Sj+mdSUhIaEjYw1Mi6vKUm3hDl4ytZoOq
5FKuo/K0nnMKuhLhuuvdzwf/+j/bb/0VXfr5/+pOfJOYVQJp+dftd0UrBKPM+t/oFA2HejYfopoz
bfFSojrWm+3HPzdsSwK/wOshB4I+MrYzZIAsrTgT/kJfGemcPxAUvFo2tNF/mPWF7OL1ObqJ83i7
J3Mdt5Bc5rOYHz5/F1UVikkN9cb2WLtu8XUlqPzzh8N68/kUnz+iXQFpqNIy7DBHIUKKILiquNvn
tISI+SixFG13P28KL+uOE5SDrCDZHBOBRSrLev57A9dIgUWVLajx57HPX2z3thsh/QnbcBU3R5Rn
iJn52+0mztV3s8t0BpL/eKjpyDs0WOcBSeP72r6XrHHTYxbZN02qcwxtYd8WmuEdcO+Xl+04CC/l
F9txjcvax4SyHndznZd0y3kzLLLZpa6ZzKDcqKG2LmaSQALBlR6MPq2OoeSjSQet9QSKC9+VCp11
bGFdTnzLes9vOMR/PUZHFFvqZPoFmhlsQpQ/L9U6/fr4LPnIubzBeol0PVoe6zIFiopgEHDFcp7U
1VxHYnPkU273xrJUVN6nU2yZ7cUWjTo6o3li4wqcgksDnWaK8W17B8s2INbre9veoFyZvnWlJ2gX
ePVZKOcAOhjDCfavrNC6sze+q2waLtOgjk2jIzVcJ0hTpNRyPe/RWj9ht82PWR73N9vPOPzrBVO0
n+0zwpCLLnCwTbrxoi42acXkI/3qV7LKdoPSEe73sM4IqJ4l6UQZwYMofS7T+th20/X01aXL122s
J9v2d9svBidjqCq2+SPbblEkqxCMXYtwnpf487/WJ/p8xe21tl/8l495XcKc8vkM273t7z4f+/zx
82k+397nY9h6WAcRPwoEMPtCf/U/nnn7zy7OWhZt23v//JsEs9hpMcz950N//otmulRNnL5HG2aN
F1Sd5OwAkD40Mr83C653DK74ipl62eJzKWvr2UfxKqlPpIcyMKwPwhZ9nXqM83aWidOC8shdVs9Y
XAOLkpYBOWk9ZbYzdztPPm9m17uTK3xaLhlKm+kRR5G8eG4xXlLCjoDgunWIxQP/XVVD2+jXebgB
ZrJFlGFOW9+ELsfnyRTVwSOWIU6t8oRnubu4VeOGFPvRX5ZGeuEj1BLHHwFdED9slBi0haLsXK4r
0FQZD4Q50QhkykZphotwew5m8QVGy+LANcEb0BTJeEz78jd8m/YPKv3/134A7HMbKPB/3Q+4fk+r
X/8eMLT9xT8bAUL8w7eEYwuLBoFHRf+zEeAa/9BBIlPQd//ZCfhsBLj/sB0PYrLr64QcUbD6z0aA
TfaQ47rkBeiGD1mZ7KH//b/+DRjd/fXzvwGk/8rAAKnvEtnCE8F494Uh/moD9G5GyXXWCKpRO2e3
yjuMtfYAsMT8aVzk+/BCgHq40Mk9Qwn7ly/q4Q/T+N9e/K+cFF7cIyLF8QwKsEQsGX+9eF05dQt2
e0HXSgYhtY3+huhecDXIs+kewJb1xC8wO/+PL7si7/8V1g9ydJQpLyu/DmApS8Ioj+SLBApxfHfj
QC8v/4eX/DvC4O8P+leEAYRYSe2PV8RbPSyPhgv+YR9Dw0nDPvvy3388fIn/18t5hkGclUvQrIuv
/u/QqK7QGvAD7dZgjS54HI+uba3WeZQVldeiZiFT2VrzTIVPnK5CgHX1yynfJS6baZxEcKvwV2Za
RD6e8P2gUhisppbF9SJLJzQ8C+hipw/kpelvkTsalOqIMVElaEMkyPTldzMHfmdNboXGeSVlWWV/
zDF6obCkWpFN9xGiRxr+mFoFDZR06bIQml4Vio1tN44hbApAbvrZrs0ninc2oC5KSbNigl5QEVmi
vIuw0bP8kyGxcW+5Tw9fS+dXy0PuRRzf8+wW0fN1SE2qn016mqZF30euTloTElIDNexJyO+dmjnz
LNqwDIF1pV4dnUynauhhNjkXbLlugCb26k6k+DrOpUqGM5aEn1aNMILKG6156xfBu9e0ad+RE75O
qgm7rrtqzvSmTOLw3J5vdslw93QUEXMDe9yEgF50M/V5iB+F+DGkXYNQijiZZbRbaCDT69zRhG4a
+a7HLQcGGk2VagelCHwta+qPAhp0aNWnNv+Jx+0Xec8t6bYcCROioTB5KjPOm8DzysCoWA8Z9bGZ
CrWXwxRRn0xOWqu+Vhq7w7zc9ySWh7AkUKABzEwNyjB1urft+p0Nb5ClGHoG9StnAkwEHM4Y36+c
XxWh4kGBd3OsYETk7vILEupr3Hywm/s+dNSClLeKJLJOAwoXqJy6sjs17xHNAc0VB7PC5WOJ8dVp
yl/6VLPt6otwfZ7Sml915dyr+kG0CGRyyh/osIO0cdCxImLAFfcE8I2apQSYWmn8l7re22ZHCGtU
BWDXpnDQGqxbq1+msFBqlh3fmgf4dRKw06BX7M7EIbOOre1fGhx2WnyIxUo93+UaTPPJYLuc/u5W
mUfZYdxItP42twzgb9bSg9qRX5ERU/qvuw+/hqGgJe68H/L8Uub8b22xfulFCnop5pwzFxH4ApWj
URPN5vFGWrpnZIYuZaCPwCuoyF0LeGHY/PMgWdc+blc9+oZ8IjkAjYJh3NaZzxJaQ7Vq6YAqCi05
Y4Tcw+FAO91y/rQ5maRJgUYMQeGWzJTkbGiV4g/oLWwHmu0cNeHoOyj8B56LTJGeMT7iy5jIyWoQ
//PqfWgk0xXJzCOroj+nb0X8JGlr9U8SzEmJ9IpHAObZboy7Zdfb3lMO3BJGFZ8u0gwIJUtOIo+z
QJIS+Xk9b2ZVveTldKdMJ0YW3L8brYjZqo/7usZ4Z7s+/VOfEPTRhM45UxomE+lXoQGnVYnO/hlc
zLTcuKabnQedAjmb4P2YywcM6ICwh+4Kl/lVqyRIWJoRREZz3HQyrxl3q9UogD6Oy7BI2/KYZdE+
lVG8d9YrrobPErhHtIgHf2TvC74MyJ1tsmlHVjmYDThQWC6Qybk685jYbU3/VRr9M/msd7lpBFBO
uHLWGwsOVdANjPG2lAdfTK+jy3fcOfLdXYm1dGEfpRLEfvuKtLu43XE5q2D8Eo3S3A8ONJaS4BqE
6rMdMH6uydkLVNGSnYz1y6vJmFAmg1ncpzBy0tfC+iJb0z7oXkMfphSPTg3EUHBBJgTQq1qhn8Ui
HOlc4ogWgbEz5G/DEa5A1a2wKIgwgzPkVFAh3ZYRH8rnexO8SBbbvwBxkL2uOCJkCtbBPJELFT2R
78mvOaj2Yv6iMcxY7PunxRJPiYWliTfW08PfVX79mNqQxcfpOMjqVTOp8CLphgKUkp68nhRLf3Dc
+s03p9d2VK/SX/Xo0T1GGzCuKabXOJtfV6sLJsjnYWn3DKpQXibAVjXvE+YFY4ws32XqvLbVflyb
Rr60yDtAh+hwNjKW4VixHie7eDT08pHe329/ccMRLm9srtexzRFdZr6uTssP9oghVseSFDhtiWze
VUdbW6NVuuug81WUM0dnwJGR8LVCmqC7pTEGEafB15pgd4csTd6uWDNClBtINV9loTFr+hjTUVH/
wvbE2JmlL0V/D5u+XVDZ5qApGT81n48Ws/nHt6POnS9xs6hXRdIjbxIFIMShHaVIBcB92T6goQHi
aIfksp3wRMW8AyGD8ors2l/2Ha8ZKIN5NK2do9v135iRCRCntSJpntBuUtFe78pHFw0BU/t7YsVf
KVwSxuHaoB2X/JaUxN3gAhRn13/0KQqGvWntB1n8WAzRBNk6qmFtqneTkdNwlEvLprIHD01BLVp9
rHTfHr1JqlPdYPjrmwgWAGKQTFXo/XyQ9Z4Ua6Q7sMOKSyiRKjCm8lFWXBTmPD3YdQIFv7u2CAp2
K9SmWGe+pC+uWKseba0eQE8kz8zRNxzCiC44FeccPoM3vTZQew+2Yy67PKuJUZ/9331cHUvJDICR
tQkNmvmdx0cgTAOYj4OtekEtqnHFXjzQG+BS1KvvJkEG7nXPKKuxlS/Jd0BeEqZg1VR3I6eXBaMx
dZL73oQnV4h2Cb3Z+ypbksoG07d2CRii1h335ELCeyG2K+jjrtjrDk/FpPrROcu+IQsZB6bBBDjf
5vyre3aCKupPjTmab7ioQ88pj8XIsibKhpsp64ebTOCObZ3DiBftdtFIdLAHtvWkC7f4EL4Jl1O5
rSdeajbfJwPsTg3ZK2molctlOI+ipYsS+/eLnB8xcGqMsdBToh4lBl6OYJw6iOIFPRjP4kMllcfX
WYiSHIL8ZVwQ0SOCiHCOERtX5wTai4W5gpoG5U9NZ9CG/tzaMJ3rElnGEtsrIAmY9tTTdaiswKed
hU/nkYDMHzYR10Hea++0KljraIpvQ42n1EU30naYZCYPNYH5pI0etUuk95mJHQTDNmb6+eCSpcC5
FjdhKYE56cPinTRb3poLff5JVDfdkn+JNQafEYvn3lqyPVWv2Rn1k+cbREgYTYibHUYAyV4syyKo
X0aZUqp1CIP3pp+L2xD0a0nkuA5xEDT3VT++QEC1EUWteA+Co/tE93b8uyiLOV3aE/rK7oPRbroR
aKBiC+NTP8Mo86YB0/9Qo2yPvoN6pZu3vYm0hRqsnJOt7k1tufXn9B3zcrrSY8HaWgVIf/Qd5CLA
ZLWggMPHiw+Zpr9pcYTNsG9Ogjyq09KAx/P1ZrXaJCAJepgqbEJ3eWK/KCt9shK3DF1K+hdp2hUA
WwIuLD+qQqNm+QN5Qx7n2buz0btUKSpX5t6sRUOZZpgIHPcMNvxH5NmkVWileSRUw1jmj9HloooS
o7mm5EcyALMo6KMeQAnMuiRu9FNv1k9VQb9Aa7ufHZcmYs8PTOtwMcfkpw3qEoExFW1a9yvsfAl9
VrxhRuN+j7Eud+aPRR+N/VwVkO6SmnF7yblaGHJbzU9Z4PHmtzOKgSJ1vZTrJbqmqPpDfz5EroSj
xugRq1tjolVpDhUad9skmAzl6rqTMHaJQT5LFkfp7axFD4XzERcc7E7U2Z5G5BXCSbGHXkVtHubZ
XDvpXnlRu7fS9Efej8V+LlN2IBn8AJ/4BN9ZsIy0uN5tL48I9e7pRrfEw7pEvu8HAz+gZuqvqUVY
Zmzme7Q9OYXrFoT55HwvyzFksUXPXI4PZaoYBhzIGXF0jJjCD9lqRrCm/jdVGxZuc/6DXRGICRNt
bdParIVL8PUWquOmiZnRwbhwGpMVZjXVGud4qHTzywo2CHqqaeEWpmjUdyROaIGFAAjT6mpwSPKn
RkddsyruIWUnR99oh53E478zuxaUbcZ41JuBT8YwOLsxC2vHurVT/H4V9oF2OeO/KYNhlfHPtn0n
audjYMOKwwczEva31azHpG+7H2Vs/q7sJb9Ih6Ut6ULprjU5rsLu/OMs2jOO8TzodHTkKJbfCjE+
uQ1SdKN2V6JIco49ehKFGfWPMlHh6BrTPnEz/CHDb0fO0d5pOja2Knu19CI5YE6ZzqxR7xzk8GYB
ST71rPpgmGN707G0wPSq6W3PZjPP9qwpBRSDDiRtN7DZoIWWiAEEkZ4fhAKCEbvRwZIzJsPO+9rn
hhNKW3tOG/fJbEbBbqLsjoW1eteJDEXWwKoZmw6ubxaxCt1UlJ380UmvlhM9R1fsxs5TR1gSegco
SmD1ssyGe1M7qOdH/halUVYTFwMirDrz0w936ZPQ0MRh8rGuxsCSQqx8jDbj0bLfcKT3oGT8Z3he
/ZmVFX6eWUR4kte8NIrxAWfcLQvh8jjOXNfU0u9JymVHTskgGZDiYDuoMEN43gF05wuuRdjJ8w9b
FrAXsawNRXyXUYA/Vwiso0JMZFLNPzzH8RkUuc4MvLj7KarYu1MgDvl2Od37aU8QiwhdO/bP/QQW
1bMl1gIxs4vr+tuZHKC9ncnpJOicLeXo0UXBmsRuk9PTp8Ezx/IwuQgNx2k90wobgZqjH63WhPvh
HKaEHaM0fATljJbopuFPpJp1oUl2XjTW+knrIX8hy6iOQyoQp8rTQc25cPU76g1VvtdGNKWIeGD5
6ogUvfymnpprX1Cu9YU6mliH3JQIgcReyKJIDg0Uu1BU1rfKaPbSGLHGYBVwteR9yvAB/5T6crFZ
1ewap/1e22SZdbOBU9y+tDrZOUQ3LN5M6kQLVz8vH/Wl/ZUrRWgE36Evgfgmma4Y/zl/qReeRFd9
0xWA37oyzqpuHutU+97EKH1YZ3e7EkrrqOygGg3mNJY5+Kr8p55srPDeqAXGQSk/9ImOZEX8wc6s
oNmTTnlYyACgvTn7dNSfBoedbNTXSbC6eDMLZaJe2VOgEMcFvMxzZVM5pBF9iqL9SKBrKLCg3UYu
8LFKhyrzRZvd6rgIJzmgR7gzPUpgKeQRAqSKfVmlzh40DynuCz3L4VfZNU9jmTy7VfRlMx+JgkYq
inYBJYxB1dVuLN3RwpKyNkam+o0YLjMkuqc+RN7epB61ayfq39ijAuwZy01DnFkR8w74dm9naT12
KepWIcli0ImKRFl0GAprPts276YQ3sl27Ft/wUuNXvWqRVRSMg4bq1rroYHVeICZsPpeSuIlNPto
s0MJ3bw8lEX7qlfUT2bM3tEKd4AaZodxUz6I1dJoUE3aq4btXU80QziwsAdjziAYNfAu2vGht2ZJ
dWi17ejii2CRRP6KFpRykIFrDwKOkn6GfIUz76Qwv+7KbPgtEtGG2XGzyVUNXi2zi1kjrQ404ruw
4xekYcoSnxEKu0uBORphTFiUeXUSiGYDqs+vDeLiw7q/w8Qs96p9M6lgYKcH9lMxvJGusqp0cOsl
fIK2uRtcLsdEFcltkbH8UbZ2qXXzqZi6r27VQ81W8L7GUt3lrvQZUAC3W6lAeJ0vhwTI0GAYVTB1
nQpVyhC2Js+h0SanJMnxhszjde5nWHFpAjOIkuBJlWtumVHPJ82SAVwGKLRFY70NmXs7wMo5wA+t
jjYIkJs6n+GYYGOz9EY7j072BLizPNem82i1lnVTrdrBdajPiR7Uo/oAhaPjmoMhjYfMCDpF5RcN
ehm0GjwlS8ecqxbrR9LJl6lr7k0XcJy1Whd9pSDjTPJguq7N5exfsQ/L8zChCDLNe9q2zg0i39CO
2+m4Bc+XQO3lmFBwgmAFrenPXC0QnwcT27QsYdfk05kOnC5hqRu5PuU0+ovT0r4hmD6WA4lNHob7
cF7YwhurXdIUHis5N3rwrRryU4dcZ/WvNmYB14lKJoKC+3ma3qKMgBdh6qD9VHLZbNm1a8lzO23j
YvZK9Kg8+wYsCdFRdZV1fATe2CMZLou9tCm1InojnNHam4japJAfTal9KxDUQ8ebgWrmzAqFg6xm
/QJNzCwGKDwWlN6hwT9E29nGA5/6x8rNZDAy9hpJ5ECl9r94DpgOh5ypoAIks3e8HIfBKk22L4WS
N4LY1ESjatj5zJjYAlix5GFGpY1vpjps/mjOmp2hcgxFK5fA1jURJJk6qHHoQns9v/rBolNvexA3
yhbzDmdOoeGIUt1PEdmU6xzzCxSka1pU+y5OkzCXMVujb0Ia020csuOej4h/kM2CuO4nio8w7bhW
jOL3ZlzLk2w4OA7LcuJfoDYYnPOc3PMNFd8PIr4pCha8M6nZ18LS7sdMHsQ831aVsXr/zfzBbrQf
Fd6kOHdDU2+++xLV/4T9HJtQbVzid6H9NheMYmQbwB4DHAH0IvGPTgap3RppKrhQ1wjCKrALXw0J
4Xm1QvNRWGUN0yMpW7eazQbCX9Amt37+Uc2M78pvs2P1Sldzj1M7CkZHl7vWbQEjr37IHJLojB8I
JSXGvc4tb2mHUp5zOP88TYAjXK1vZqW9bEbp1JqcADJ6sl8iQihccqJ3UlAJQh/GABRPVGlhSqzP
rPfeS+cpkEtE7eUm4sppJuVQlY+p+r50fnakinIVGsShBC/gOoum0IQDHwKpBkACtwjyFdNdi4AL
tfF6au8nE7cTmz1Up1NNl5bMM/Qvq5KOWcLA8e4XpiCZSNxPGgXoXj/DzwrKsXzRPpwIzMzSuwEm
WDdQiUNOV3roGwtLtGYfnDE5IHA8D3b7vXXO6IdATrRsyTsn+iGi9BBBzWBxdfBtIgV8TKduaiDX
FN6bNVs3JEPju1LLruqNW6IIdx3RaWXH9T7xKbxafs8l0cSk+4HqcFD3dPtajh++SUk5NYo7QWqt
k8cs3LMOpdHTLG4tobDcI2Heo31kibi2rXu0uo3obuMmwoUwGC9aQ7alRygRkQd8kZoR6k7yGMMd
dGRtUBkgiEjPrbcIkYDdtt89U9G0GbRHVqjfGzgAcOTfsti7pU/w2BkMdpN2aVKkrIspv8+5aoKp
qU/In5adnOvvFAbf0tl6WTT7ZcoJouinq0bPcZdbPq7VhgRIzvjvwA+fba36RmOafZ0mb/xuIA7Y
0VhrkaIgtOapaMgU65gs88WBOIQRlTrW181t26T+bcm5gA26/mlpmOt7ia9xYwKoL6VhvBOxxtdi
m+TAM99tzlW3ZiQfSqJwWhyVJA78sVXKlD1w4QYF+ysdKtjRbjOc2CXU4XhOrqsZ02BbS1bCHJaY
sAPHfqpxfD1bEYnBKZtAXPMBrh4gb52HQ6Zhze3QZhGZFMHYmwBaz4pLMvCjaDzquvR2k1e64Dey
6ZHMxROQ0XfEyECLrfuO+tI+w/YVNMiO2Ei61M/hDJTUmkxxzTtgRKpz3xZHfNXFmIZmydIpSepp
TzBSshopN+7LmLFz1+OBRSdZSZvdMlmVfdsmr4ipItgjSzo9OyQa6ay5mu86h2E/hZCLIwXtyWrV
XxTWlt51G9Jk6meMHx54Byp6CmQkdl1FFKzZkNsc9f7jVB718tc0+j8qD6w42K+d47ff5pHRogfF
OHovmpx5vQxHauGT0+3EOHhZGBFcrRdeAHWUbmKmqCmvG9veOjmRRCnHZVXgngNs++gV/ZrRxgA5
J/XFW9Er/sCyxDXcl9GIn2SLCUMbJ6izyMHWBUuLDxYG9ljcgDDrqkyGWus+zFlV3+IwbR6Ffh4t
/QvKpfTQofS9OHP6lg1tfNEMsr9zZR20Wk9uanp1O12KV6ed7BO4LcoC6ZGs1eimZO2CzHTXtkiY
ZJk/Ya9s74Q3nGtoEMeli7OjbYCZBQeW19ZLouaPTgO2QjSvumGxJ28cyG3aXPrYMGnBROzmh3lh
NulqJt2YA2FGgpGK78xza5zCo3yRzmuppfEZU2l80t5aAOcwos6L9C5AakgpWdep21wYazxBZj6h
AGA2mMVd7DBlkzRwZ2kUgAE/aPvCubaWB9XPgWGtNe7LRjGQMyJmB3JkGnX0RmfaiDoHbxvoUSxU
u26KHnsHg3qLA387dQlsYIuvFw6ZDO26Ak0o+03a78IAs2Vb/q1eeg861JqwzMc7Isjgt+GmdrFr
kxk6vq9mcm/EFL9d5+xXfluS447rXaYGdeW2+T3Eyd6LeFpSkPBtNbUVRgo6x3o2jIX/4q/vsS6Z
+tp8CfvVGIQtgxURdcQ2q+uwrmqxSxSFUNzMoqHdi3DjNKeYmP2G2SyBQgkbaDkMgHeCFDvmxcz8
7/5EmxTn8L4pPHXKclYAmUsKum4M60CUVWFkU+8ocEwM9rNFYREu8EKBrtjj98IRXoAEpDqcBLq3
9xdm5aUbaH3jOjzwDWUj7glDpUNYVQteJJdr0CoX1ie8SZP9hklM3KmHKe+v1mH2XsRD6drem/Xf
qQHV3k989zK6F6MXHwuhUBeri/UdqgArTNx+vtvuQS4xQk5Ug4b+nB4IFiZXzoOdUrAUSHWmiD4e
p5NNpvpuYnUcNHjkQ001r0AW87ORn9z50dS4ZrO+JL446ZpdNStk1B6jdWy8mWl0Q7+yuBgjjo8s
oUwBecq4b3QLWsw0xsEq/Esygusj5seT1OYHws3JsvPL9L7Xi1+FzSwzC0kQI8tHEZnF1zazjlL3
j1ZhfyNqcn5cHIwnUfqQUJk5xEv2UekubVLTo2tjWKE9RO+wzlza/Qhrm/JdTTikxqlg1eheq/9D
2XksuY1tXfpd/jki4M2gJyRIgJ5MkukmiLTw3uPp+4NuR3fdLIUUPShFlqokGhwc7LP3Wt8KbPB0
KF/1JjpaMxarnDrQTWH5lJHWvjI5TBG5QTIHBKfoeeSdc08Cc9AqznaFb9kAK0muM6H6anQW5FKB
B1AWoWPk+kfPAF6TE+7ZgoAtDTJs1kfkO+fluZ8faMAUlKISeeBFENCUiDDssCIaKRy/26bbRTiC
WIH9ueMcge4QSH6GISwQPr0iPAhNJtmJItJ6C3BGphZzjdCH8GH43pPfCMKr0a0NpbE5Ad3yEvDL
YNRfFnN5WyDDS6XfWzSgFBjQoymNOgpkRqu2GoWgAwyNjAl52opxPvGmOO5ntM6lsNwXGbJNjCT1
piziY1qUJPbI5Nlqcb3OFQZYkte9kV6T3YaWVqwVA9qu6juRm/mmDwEtULHOBD6SZqw5IFsRt15N
OC+NsaMRjzOlBG8a1c3cBR+6vVqoAdk4BD6p3l3meAaMTVuQvXeT1Aplug6h0iJMduPxT15lR6bj
W08XiQA0ImvrZ+YBzmmzK1LpLWlAGwxE1zo9q5HEKmo54AnTKje6ykkFhp9qhuE1Hr9lBiI2jrZp
K9NbctQ4e84Chp0WnEs2L/LUgmHdEQ28g7Gyqf3cc1ATUh3JsjNEAotvwoIQIbRnYoscPRLARvZ9
SI6pP2snJCATBo3SMeuvWK5ztIg8QilsICMw6zONqXwwVJIxSzAJuXXuZRqdGHg5hJuw9QQlXmNG
PsVqL22LKcV+GMurjGhEN+Q85JdA4wlNBlrsSxw7rKDe/vol5ym+VaQskCHVTP/3R1lkgUlgOUX6
w6q+LrP6+J8/yvyQ//Tr/y2balKef/0NoXiLPHmRIFbgZIHMu1EJZqy4jvTj+WujtAnXSuTdRb/Q
NlN2uGWhWZ2SXiG0PvMVh5NNuiTXwUKBMlkXiztgqRQS+nXwF65krfHY+XiN/ZMVVMLbgz7lFeRL
yyOOmMWSye9ZY3zFlxFD+iZsSP0uRu9U1P0uDqzpzGcIt2IBly3SAGKECOTFzjqJclHA4/RXoy+H
F4IhyhUp6zECmC9NYx9LRdVA2BYz3+f1rhIP9An6iUfMQZxYe/Bps1UhX0dF8RIHcUMnoX+JUmmZ
Dl53EAF1Or1JdBCZz6BuLeXgVyrxn+jVHQXW31D07Zq5fgbxJox3aTo4qP19O4WavpBTrTuUOfE3
xGW5Rc5ZT6ZkSqNsHVrKDudwTGVNykuaV2shzu+DjDBj9gJN6L7YmweuYNo+NTnM/bi4jsRJrCS5
OesVEYSIx9Gc1NWOnhQBOxN0qybptK0wJ2wEUqxuFHR/Sw2UI/+asyE0RH/m37QWKdK15MnK4deG
xrrXPET06ZYwHjql5QKn+05M5zsdDjuUzCF8gAB97HrDWAR0DleSX1tbpvibUmS6DLBuDaqGo0/v
21EKMtMXdSR9pBkFAE0IvO+RlRtKfWwnKii/bo6KKJMUNOE3oI0GVpSxGt0Hrb2j0ok4eI/rIJSL
WdcKWFG03J6UUU6kxIyMXyPpVk8IKhYgALdkhQ+brEb7EQZMm8sMeN2o0cvLOrCMsBvadZyx2FFr
LcoEsHhbB4y+ithfQZ+WF63A/R8XxecUKMa6CMyHoujpTBRMccuR0XQ0y5C6QIt26qDBb6707Uj8
MyTX/luOesKEoRRZv0TC+XekaI9aP36QLo+sKFT3mqHtmL3ZNIZoRgKhnztLT8jyyGlssxuLWDuq
o+RRQSdQUYNJvepnUwjbSxuCT5d9GpbibC0Vp4xIe0+3dak3NhkORcFIiU5jurWt0KNyq3TGgUzI
3tGMhKYZB3K3alJzB0YUgXAtWNsOcvqmJFwRIwYfg+WfbnyLVNlczGvOIJa811tvciAJKIfIK0zi
2DvtmHtM2KPgUJeqB5QBBQsGdvFsSF62ykolcyemPShcQOA0AGAfJPqQNm7h7oEObGv3giY8KFCf
OoECzvTT4dqojNYroQlvpSoAgKlK8dZa5Qhd0UjvSHaILDJyCuBAZ8jJoHwjeRyoVO6wpY6n/bHn
GAMpMq4erapihSPff/RJ9MEk3GaPTckQqRj05FEyAb+SxR4/ilWRLGlfRo9QdJIlwd4BhluAjpIU
+4/eyHypoUi9DxkigiSyzDsbEw35ujDuyKvyJejK6gxzdQUvVqbDjTzKrFAk/vrXKJjkIzGaeC7C
5zbBHVv0zNY9S2C0WArnINK0TajX/dHz1e7YNGFPOmSh7NuAOeb8+03ZN6vCSjvmVIZ2qKVmh6Tb
lVrdfGxi89706CKz6Z2Qo9AmRIyeCNQx7Nv+SzQ1sPCCivGxXxu2PpDfpGfRsM57wg9rPBgMtLkQ
wpBLNlq3D+aV4zqsKhikna6uypzZaCVKeCeoS2iMxMoqbtI3YZz2oijl50iPYH4Xx75XcicpY+M8
8Y6FSN9nfrS1MIM+pBrbMRPglN6rxX7WZeiieP9eDDUo7vHFSzUTQbVAKQE2YhbsCNAigooGOPbq
MNDRBRgdZuaO6UnvmXjNGohRVfvQ+NGuqfLJKeueaY0Wn8mOcNuqj7bDrPnyJjb5rmOePCjJ3svN
ftlMW680dBhKIZUd5RQPgeY1E/PJZcgGoGSsPk0vouEGjXLetf0EmK2ethUZzBDVi0pjNjqfa5mS
LAlc09jc2UQA5O7LikcD1AKmfroz+QixEIIVCARkujyBAl0pjHX4xyBYraQTWVUmYQearh8iik0O
TRDFlbHd4SSGkEwL+GTk0Z7J167GjQiozMzXhRnC/cMM4rL8NN7YSeiGEhEr2ELc94fBgKWcjcQx
qUR8LLUk0CAu6JzpB6zoI3UIMCNODhGDRTW617pUnv1xIC2AphjbNgnheQkqSUE7Gj5OUzc9+LQR
gOKhbckU0TvUQR8sFdCsrSVaWyRx5LooKrP/hK3Er5ZABYiUGugJ8CEnAoCa6WxgyaBTdzBFKT7W
Jin3fYunKOyo8wzDxOOnh/jmg3SRiCOYI2E+l8knpoIIVRXlSYiKrzGp7gFCZlYWqLyCYfmgScrM
WErha3XdombXchPAC4shp1fbVtFe9GqaAtFIhqTVnxBaDAbbsSXqeNJE1VvBmMhwv3dP+cB8ZBQx
MoVtBkV9UPsdCVGKIxunRm1zuw4Y2LSFnG6FoBPZ9dv9gLwM3ljXLyIzL/dUZkd/8rp1y3pjtB4D
8w7yG8c6CbURuduDNWybAe+3VHVg0lWSNcemXXMySbaaIVSrfkSJl/svgmghe6dl7IxteR6HlEdD
BeqUZ+izLHMMChRzbv64lVGBPAE6qtZJtM7wGzoeyLqV5c2oRd3ftmbKw7OoLrXCCbijICAataeH
mgWKPQ0Ds1hP3FPZkC9hdHvDaNbkdlYE9OinXwdHvslFleqCE5STCw4GtqeGgqDTHDSp+kXQK4Cl
rTabntV2DV/joBnIcZOs01exyDm6FGWU4YJ/nFK52NcTxwtBGYFL6CptHWKDqXZoufZAUhZdFD0q
vpds44m4PFHWd5beQIHWGhe/zVnLR7okia8vlVJtN2A7OQs1fiLt/LyVdnivhRVRSDRC59/79Us3
/+RNFrI0rRppVqe1Zqc6+SKVXru+ZhDirRfEuYJKW6temW6UYRR34fwffv0kQx2AyjdHBQ74ccyD
iX3r0jWOJi8nQg1Yp1vIPqhEzUv33CN3v/l2uQlt6Zw9m6/dh7WXGBcGIEPXAo3fFWWV+shxQQWt
sJDUVX+BWOe9KRh++ktdOhZaQmExt1WI/FHXARbZF79bF07kim7iZCv9g9845VedP4qMXuK8AVDk
UQbXdpxejAiGzRKRnXYGf1HRvr4b+3A9HQRxLbiPePhzgI4U+Kc0Wlo3RoTiu7GRj5GyVK7xu26s
VVxIkIudwS5jO/ssbmA1rPJgFCciHfWL/4jprC7fu+LAhjATv3mOMMrMdlINImehyHYLsBIA4gFl
dEq4U0bDzrZMJyw4MSTriBADBymM/FC+55Cl3TQ5mMZNED746Ijz1so9bpZIe+gx9Z/lBmFJwyjy
jai04agi06qWxbYAFnFLr1TdKshhaSUiV2TvuOAhaTfZY/QovCIloJWE7WGVO622Uh7V90TeyeIC
Z+IUfDUH5W5tI5aq26Zoj12fYeKi25EDkxLluoheuzfoCcolsM0zH25cqh+D0z8VwxZ88a19lNaV
skRqe8CrVZCtceWphoTI4cQprZCLdEfVWGBiTVBhLLK7mNuoSYRbBJMeKGO36hrba47Tqe5t0O8Z
8xwGPrQrF8Tm9tGSBKJr72J/ydcMe4RoxXRrR/oJ12bcZvv0UTppt6xfqvqlld0Ehe9B3ZIj07U4
PdfWVbwYN3m0ZRaOsCEQnfLyud3iDZjoDUdLYZ/uzAONYw6St2iTDPMK8DlxjK7/xMCuW2df1aF8
ES7DNkGh76SbaaXu7ggnV8Eh5cM8EeGGoIZu8kdNyftGIPhRPEqfA+3+BQmU2BxOZL02r9ghntiA
U2WTFyspdOCEocRoeKgerU2A+LpeGpsxXYjKJrrDFms5yQ5bgyYzt6rd3sp1duQcjpZgJPNwGzwm
s67a5orUjFgqu97Li2jrX4e74ERHzQk3xr3Kzlq40X14jPaTdMEuvKE2jcl5esIBGH9Vu3TJNljT
LKG3uvYJdUAJ+gKa6rnaebQBn9q1agsPIXGr6NgWjRvg+ePyHoe3ZFsdjHPhvA3Bst4rTrFClVva
oEuf4lcMIVfjgsYlf1YXOb1of6XG69BfBQRCf0ffgOgRT9QYeFfKUVTOjSvtaPr0r2xlyjtzvllQ
jwLcofudIMs7KnwxKDXd7Gq9a/ESTONdWDIyIYDg1uzAmpS9K73Xr+Ic17K0VsKh3IjtEhWotRyW
5nO5Ma8SwQ8fZOvYldOe0uvs6EGKC4/Mja9J7wo3ekVRwyWlHSTe4LV/1M/RG9T7cmU42mUyFtVT
QaLblXPi9E1mUpO46V68KhfrEkQb2mDeZqKBfOQb4rBOGqW5qN8FsCkO5Ua2Ykykb4NtftKf+7Xx
6u2rne9kbvFdrwNvGb3DWB1bcCA7g+kJfzn8hkULHy13mdPtWuMhuZB2E647YZHc6ds/i8oyPhH1
CEQErlvtgutBjIy0rv/2xQOkeCgU8EqNT3ScIxHo5rFHWgNOlh3ohmeh5FnDosHBOwIpR5pna9Se
6cJTNnzzi+IxeBMMvEbL+oMT67BqxsWcn+Jy8AtWtSudSUpHOxLb+q7dhxUXm8VE3PH8aJq1Dwvz
VFzgxZo5gQDMdnZC74ApQgCNvE5fAQu5q8VSBbxTPSCIHKazcJWZOz5Ed/TcAq3gRZI6cCClw+hi
vFNdZqbNkl33wz+ah4LkIltcNXvhOpyt/XQSGKJSMRysva8dvK+e2KC9sOaUiA9DufFEBD+dPWs3
42y8+FceCS/GRvkU9rXL/RdxqKdhkOJHWwZu9VhtEQOFKEWX4slaYWZYBi/6t79DJu4zfF3ILxKN
/n7BRIJIJBYwAUKL0GGQa4E3QaewRAAswlWyVua1Am7xLforYRu9kiPgPUgb6VS2b9E+fYJNRNcO
Uy/g6WbJqQ2ZDHj7nrdzStjKRs8t2Q/F3lE3dWn7m3RcR99WQxj2wrQ1oDGNegDfxqBXsGxfs7mz
VNS1dvuSburCZaSEpsJgnW+EAyNYVNajrSCWYQDiTpcgc0R5ka1A/fTLYGUgzb4oOPXXzaN1kESn
2GGChAlXOsNedyxuE+kkPMerxqV0l8/hl3+Ictv8FLuNzp56hluNdqG1jdRBJ0wRpH5kbrNjxpny
Ecs7MTVjv5Sz5bBD5hus8mP2Yj1To0N4ExaGQUaTLbzR50eO631qRzAD8hnCUeVN6FkWzbslotND
YHyoPLYFW7joV7+76MN22iV27dRLHwOQUx78RfeePcm38TllaPRO6yfYmjtg6+qqfgkei3FVf3DL
EcKB7fxdeODbXUvk29t8YUZ/4ouYyiXclfAWB65lXaJ+0UobmTFaQ1uTq8Q9vVCexHCrm6tho8V7
Uk1dyZkQaTw3boNy11wQdaZ/epANBpucH3HnibZx6L4bsnTofcn0gpzssUYwuOzuwsvEN92teg5j
J5OkJeZN4JAeCJ/Kdp5rcfZflPvAVd9V69KeECbOIUfkAnx4G0VYWqDIHiLNFQhavgs4MFKy2THQ
LFK+vB0GxXFFMLpfuP1Ja/c60C1sfHvjO2dtE4EBE+XATF67kLyqCNeReiNcao/VpUcm/074LERe
nB5nMjGR1KCsNVAmk7ME6oh6pXBMNyUFhwhpQMrntNhImR2IEBWYri3aHRgOEysSzv8H/n8DDBBu
g25F1HO3A6I4aysBLOCZhIgdrBWc3dqWM3uoX6gUovyuq4emsWvzxkFSaA8UbMVX9dBYhGG5HmXo
a5RupAsbFPInObzTFMwe6lN4yvBUbvty5V/bp7h0CFjijmFcsyDxfkN48Lr4IHsv4KH/qJ0GBZ/K
mlMxygAdFBlM5y3NOco5VEjh0X8zX+UDm0TyFV26V4PenUtK+Wu+LzfBtt01L+pDkTgjE2E0pVcC
fhbA6/FABZMbpHaxKg3Xem1Sx0RRlO5ywoWzEzHmWAADOOMnf7rmn8XrTKXHvYnmwaQ0/yIJHLtH
9o23K1W/8JaNz3gXsWElOpkGaOexMC6pGZu1capAo29pk94yJ2x39ZVpp/ckkAl0mL7zvX7NnyNz
6bnmzaf82maPeFCXSrMc8OYdCs0uuFhYR0B7cbNylVhsl1JaVihQlsmdOq7J3nxM9bRGDwN9vSfe
J+ZQzAM8vrYAyzHomA9M3LziSesuwjm94pQZSEjiNuPUgVT0HbHn9MWDrcQYsSMUjR6ltxOf0K1c
a04dW3jPGrP2o+nWCKbpK05L7aId0NFHj+Pao0Z9Z+ELwNa31K0Yfmwa5tlrWNrVV7sHycItw+MJ
VR2C/EdyN4Wt51K32NALd0plw6fYJmvI/AdzX+AFM6mCl6Q+nagc/FfumWTXQfvBAqM6jbgorvq0
LaL17LeNUbCv4I17WGNYbdpWOxrkSO7oq9OnUEnHQsq/huvNxLO4Mv71XyU2LCqqyMZYku1i00ke
PbBE+eeL8FoMr2J+6RK7fKbr7BNLtKaCCh0kCgipKc+G6jaopWM+tAWZ65T1DfEg1D4ARj+5GDxV
Y8p4DjQbEHuH9DbczXDRvVqGDS0oWNBl/xy1hXbD0MJ0UiI3/lwx8luXT6LLZfQePCRFEAXrXUDh
J69pBJuyG8A4oyCwuzXJMBfAa6Bm2T+3ySbZ52+dufB3yc0/FhyhwMc8tQh2vmgEPKjvzGc4iFKw
mitsMtYexTJBPojFt+E5e+BtS2fxVbwoN5oZvCzuKM4IL3h9CPWiFhd3uc3FFXbJK707DgrJV+3t
EJDMU/ab/8lunApbFFXN0XzCsPsefVduxEhvU6zUD29vYtb0OPNRIy/yg/WAl5G+XrHvtykAEbte
BZ9pxAyL85DbLIAkPlfbaMUzivXSEiM8P6/bZ1ofTQkbb8mhwfZP6oPwkq7FD3Fck0pEwp9wjtkP
EX7ylTdvcGzUj4qMXCzhdjMtCTDoN0Fnk7T44e3qJ7/aRYh5N/JesI1tis0tsEuwouZGXJcvFhHm
A3coX/Y3EnqB9NItPhADrYTtDWvNsS7Vpbkj5nwyQX3jf0T4yb2KInQ97gMCEVfRN7uflNg6HP73
kQafv/jqiiUlAmUT+mye8s1TewmUffKpPbM6H8I3z0ldy7OH0LZ2xlHCX/jJbAHRhTU9BjQwV4aC
FH6hvgp70QV3qKwskOY2u7++Y3RiByQMI/RZRZt6G2CBP0vXebOZRWKc4YyNdC7mQ6zJhMGhn+cf
x7v0/FxKjOVt2j4MbfGc82AsXxO07MthrR5ZOFyk4CLvgi/sr+YDSV7hd3TrPngICFdpnb1ktzEF
rLrUL54zbIwrexQ3hfHJ1G2v7MdthFH4JQbdkCynK3/Z8NL4dgvkO17QvB2jZbChIva+UI5zXEd7
G32pHDGojFSC9hbBAXuV+MAuD0MLu8UhwgNzy4/5G3J0az/3NwWmPivvwb8G3E8L7yn5Yg13z5TQ
I4ESS/ESntiOZLYcLGdgh5b1U/2kvdRPbI/Bg7jDSHAu1/0TZ1f1kO2ltbHbxBdxZTxX3G0lgtJ8
zebJZqm9UFvfu9feZRrzVNwRqAn2iI5021FKr8dnDuzEVtV7eCdyaddrkZEfw75Ha8tqeq8upUBb
ZkmsE1tGfzOfx2Fn2d3R++iHp6heC6mjiU5OSDxP/WXjGseY1j+3DQ4fDnE9NsaF+DLfQANBHLvi
m1xj2Z3UdUoF0K7F0gVthuLD0XbjsTixC6I5tLYjb7ZyqgdtOzh8A+JeWdUMBO94jINFTD8oexw0
vECbkAclw63jXD7jJXzPKMuC1bASP0kQjusVG/iTwEY+CxcWhWscirf6GTuFzMFTugj3cAbLNh23
Uqs6BiLo3krIgGU0s/31EwlzQLDjwrJr0utto+KWRryPoenVJ7grZ67ZA7nsQ4nQzBXhn/Eu/PX7
sKdIiG5KlooV72qpM1cAH1EAxRzswgjDlDIlz0ICytpoND63XsN1ErWMH32TeD2V3lkZ4S4Jqb1Q
KaMQ7dtzLEalk2S8n6DosDqP3Az9/EuE7GbZMtnA4z0pyODAskkD5dKQ/59fBrM6AKTSHRiXyXbo
M0aUKgVlUoFptL6sr7y2ur1F1ikZs3lOExZ9wiotBE4qv37Rp3tiCL7DcIEmJgLjYtVUIeVDYD4h
sqzcANjprHvEgkjjWcV7ipKDFu04fYpadBPis0/Hoi98E9GAhPW5OkJ9+pRjmKtZxGFONy8en3cb
EsSClqkFocqZywNQDS9t5EQ0fimFdyAoVqaEhT+sts+RLs/kZBH/MReiVWUXvXK6EPqJx+NwMWrS
iCesFnRmGJx5xaNaP40q6tX559AciBoK608him4W0PZqqB8aYYrZI9VlPiRvvV7QQh2fxkJQnEYl
xAz8pjQa53j03UKQjwoHTyJ6HzJJvRoehyNDJuxXHzmxVIorJ97FY7iz6hvzsWgnyHc+aiBvmO79
JJ+4HBQwgLfoExWfpkAqgtG1diUOH6asCVvLC3D0Ba6ngFXOhnrT4rJin0mSTUUuO0B4txfH4FgJ
mE4wY4yOV7ZOJ/rhcs72gJlhHMzEGnYdfD+ShGkGEvLBGGiCLW/JHyNN45UpGx4EW1KRfMnDP/o0
tdq32lcKIhHuuriFnJxQLrRiu8XAfozKgNMw2LD/+X+In9+Ra0AAFf8B2mw+/9f/aEC6EC8Zmm6p
uDN50R9AF31I5KwTzMrtVTgDuQWmoON5IXvhpk5JZwexXKnRtgAuBqJivP/55f/Nd5lf3ZIU0dSZ
EKk/uDnGoA2NlhsV8R39tzeotlj7tA4iuhjCLFDyKp1uF6Tvv2BsJLBD//rYkqwYlqkx3FLl+Y39
g5wj1jD05EGqmLQQ113hFKt0JzT686jjhZ9E1PRpdcCGd9At9JyMkznZ5spGtfrtn78Caf6MP6+A
JJOTraqWxTv6cQWkWBNH5KGV64lgEaJSAAshfAXEWbrCKTj5BfPJGQjD8h2YnnV3cqgn+LXrvPPH
vyyHf2UpsBpkCS2qYqqabP18L1roSbKQh8zKSfhje+ABP2MFiAd4C/CieYKp/uVKKL9bgDIWDwOL
iair+o8rETOxm4pCqFw9o91n9OndUDR0klRa7URk1vz1G1LzWhRQ0dPMqXGilgOlPXIAXCbJViFN
GIlxtBCx0pJfQK2vavwhL15ju8VxVVWPcP7WxYgytUm5vAXp5Ugraetmb4jDVqHZXP58UX93TWVC
KbDImjP16se6Hn214Knk166Z8iDUwcMs9LL/y83za5H+XDmKzL2jifC3DEP+70U84HQeG0uu3K7S
brBpLl1q7HqD5nfDHVPQgjX67DIVYIF9ix96MhQi7YD/A5J7n1z0gBWV1MW5J0za3HPtncJUv6xm
ZpYUr0lZHaYRgEahl45Ye2exDb7zKq3Wf/6y5H/Rs1h1iqxrsmiZEkld8xL5x81oaSr5nzJ4XGgi
KDKNHFoBSUUto5Yx5ZpOVZi6ZP6RABGsxLmtbK6zKnn0JSCeQQxhRB++fEv+MuOK3B+YC4oPrQCw
3dlLid3789v97d6hqAzuZuaYrP/67/94u0pN2IAR8nZZWctWgmqD4QoCPNQLKe3uMSP12dP/Omi7
SKF36SOAoycDMVps/vZefnf3KGzcooqiHmHojyXgIyyRBHOs3FhjemIAH7dn2sgY0BMq5dLxNe6n
pmPE7jPG6IP0889fxm9vX8XSZFWE86azEH9cO/wm/1mDA4Iiu5JkmsxdiEh0vJukZS1kJV/U852H
LysGCDJfnE6+RiZ9pRknM2CTw8Y+fHkzEGVC7L9sIumrMWIarv6hSArYPQmnbKvB3j/eusB7hxOx
w0ZJwzTqtjNlqZkxVH/+YNLvv1lTN3gay6r5r30JDSoLSKzcOt9pLS12XcEViGptPYCaIcQ93kyS
tUlonEeQX/786r97LrLCZuKZCHBP+fFMUAdPbdWUZ8I4c3oEWhP9HGHa9ZEj+cY90jIaJH3zl8/8
u11LFSEmqfB9INn9wMnFQ5t1Y9JX7jRwLRHcvOpm/vrnT/a31/jxyUKtkfGJsmAR+R0mvSKtIf3L
5vvbNcnNICkW9wVD7p9rkkSZvpIbbopSWis9I4CRXcQaWGBanl2GX5ggNVxpZXvAL3PB1MQwHv1w
kuwTr9yFVXfoRPyhpizZ/ZgwpTLoGARj8BoW/rqZo8U6hZVMuOMdDgmd0RkY5RsPRei9z8Ax00Ol
8ecvTppv5f/e7RVR1EyFlC3RQrL/45miakWrCMCCXB9x+qLhMb5Qk3QlI4IiWJTbzKiTO+5uRg7g
bnyhZGpSUPoWhMH++a0Q3vTvd0IgG8WqJkvGz02n1A3RHAuldMvsW/AZtgcy/WujkZjjjhcyuLyd
ArAiUHZ/ft1/VyeoJk2EdYZORK756xv6x8Zr+VIzVXFSks0e2IbMPVnzZS/zosOPxqZbeX+rh+YV
/+M75/OZmoFxXlPUn9WxVYfhROIw7jCVoL0IZTal7HNRRY9//mS/fR1VFiUuMLu5On/yf3wy4osx
l1VG7pr0biZPdgQCNUmb/Eutaf677FUk4x+v86PYEpRE9xCO5C5IikYgEgLNN6d8fSEMyAKkXGWu
+JCE+SYnY5B9u3hRo41RRjc+Pr2Gru3WgjVrrpR0paDHkpRAXEdUQospSHnHGenMKi0otUfBVqoA
blqfnpFqDdjvC5FIZBl5C4GfKHqh+7SWiajC868+kYmy7HHMj5SNVtb+Gpx1ngbpvleZ0EmdkS8t
X0UAnzerIJ8+8JkLm54DJZ7JHnkks/yi/ehMEXlBHPgciDNcO0P81hs2x1NGbT6RhlZivkgGSgmw
jwXmpr6x8w0yJOmGj3Fr+sFLn+oiwlXoOtqgXgjP/BZh4tmxxwTb0Ex6mBMBNpWmPYtrOZrOHJpL
x6PDmlsMwIkB08lhQjxgDsFjOE03Pzz9eaVIv3kwUVAaGpuBiDJM+1ktJckkKBzTcjdKAQLIQX/t
kuyi9PLVrKx3uhHdQhzjC3aeJyuNzrUVqECaeqz++zzUtmOmXjGvP2tSuZKC4j4JyaukKwlP6qZa
5InsTGNAY6fUieP1H6tOJxaN5LAlpkRn8MTPqsZfbcQXbG1MqdTgMe8YnQoAQRXrPen7q9ZYx6lp
rzIBj3VH8kqUMRBJrWNVkoaCjbBR+QNRQsDX0NpBj5czuqSyusdLcpGb7oplzq8+ozHbKIr0OfqS
4wkkdKo0OpRKfmszySEeaJWHfO0eUSMqtGJaTSsCIRFX4FlYzu9TVvvYro32GujS568/1+n7Oq8v
qG/tuoNQISPnaxJrS7ioqzEWbCvxrSYrzRvY0yT1WZGzDT6LbRJmhymQz76mnvwYNkRQ3YUpP+B2
gbkTBPegj1+qoJj2TQCTx/OFhyarD2prfFqaTjffrJ5y7IjnuCOxPiOmcGrzB86grKk5n/YvK+Q3
DwrZgpZK80lDlWn82Ey8FGqpXI2oo8GQ5X41bhvIpUsdCDQgBm0dptZniIAdSUaFnEXkssf1wBDU
U3r3L+9lfpz/2EAV2VDBTViwPKyfRxS6LF3XF2nuggNBnr6NIZLPRrV0ZaKXa3Wp2yK8F5dC0b8N
RvMh5eK1rlDWBIGprvKuYJpoCv6mb4a/PMSkf586FE5ooq4DW4eK+XNvr/yxE4JWz1wfywD9rsJE
KsvgBXG5v/OG6sVLJ+iEhpy4tQFnKxD6TUtc+l8easpv3gd8W55npqnxz8+zYjPGJGGPLXhZ8w4R
IHXw/6XC6hc3BFPHYoiGcZcliBOVfFPNNI1m9pyrnYWsOCHWVNQ/tHSXYCegLT+c4f1NROQIyJ8w
lshqvJQtlLNe1diTLpyVLuGzhI0McQ62lkpiutfqCywbyf//4UThfKSAZNDobcjyjzqsjpsiifFU
QWhtj41sMXqv3mBQEQJY3co+uyXtiPRHmYDF5G9/Xnn/rqDV+WkqGSChDUvTftSZcVfgbpIi7Cgm
4yb8SuQMjDe6detQL/e9nD5MAuKhP7/ob9YUVTu4a8OgMFJE/ccnLuo8b/2uTdw8RvKJlrCI67dJ
b4F+RCfNQyed4ZEb3tLIuKCi/vzzy/8qAf/7blNFhY8tS6qk69rPwgzWfpGpSfm/uTuP5TiSZU2/
yrHeZ9/UGTF2+yxKQ6si1CYNJIDUWufTzxfVzTlkEUbMtdnNpptAFVJGeHi4/yLdzU5r01vEmEy4
JtA7fUlp9SpO3ZsecgDtbYeetIa0xUB1ourtxaiLh7qz9p36WOAoOzVw+ctRUDEpXqbp1uoukPE7
jQso+l792dv6NUxw4Ww6SNodh8tXIe2H/KdyqFu7XcaFQ7oPLdjAs3iNIeEjQfnJ7uCjgWFR9HN5
TGRCztGpQqDCvmhlsksSdA08GB6Bt82c7gINe6zvkKlKWvnw+xfza8LM7aGYbiFyroLNcdpllwhr
agKvc+JdIsuXYjL2SDKs9NL4cnjkiZ+tbdP7ZDz+mlbaOltyS1fJOic+mgROQxGj9b1kp3Udjhv9
zraTq8jVz39/e8ZHz9TRKXdZ2LDzWI+2JqRdYxRxbBwSnRu3Zw9fMNEouLFUFk+VZp0ntrmJdWcj
0BawG6JsbcG06iZMwXY5IlW4U1uz96D5n42sD9IlnoGhk78LU3fZEf48tEbNHPMYyy+w0tbZHIV3
ljMSA/zzNmrPuv7J8GNAPjEaUcZnQ81RK+3xfFShz3MQCWOlOTo3Cwg+8mGb7KSDuIQN0Y8KCFoL
ulcQ14vhpEXTDV9RylhKiSS3AlZpAao4C65CSPCLoffnJeKDFwfBW2FABBRMajx3t/6YJSjWsBIE
0YJpT8HMMOsVzDhAIWWXb/wmv01tSOSjUpA5iI61pQ2BHjYJPLFUMdr2By0DrRJrZ0C86PB1BPEk
2kmIPkEip9SKHNwwPLeNc3owV58LXZHig00orApbWCjAWvSVuh7ItxFxPzyYdghxyaVpVC8IPG9K
tQ34ZMCpSfrLgxW4B1ss3tI+HnBzjIZraBPopkF79mPwcqGzdqfTrAaNViGI4uOIW+QokUCaeoWd
s7bK5vr3F/Hh5MJygPaFNNH/PwokmV2RPARFuoPTCaSK29YTYy+89pNN2wf1RkawdNn3EtRdan0/
j2DYblZeVnm6GyyaTmATRYdkB3G6qfpTUqg9mgfgwZHLaC3nJuzM89rvzwcxf3Yhv2YqqkJv0CYS
FD95+j9fCCa+0IiRZt0ZDboXHf9ZjfW2CV6SbHp0FJXzYFNfOZeKCJ+Jr//zB85TsFnQbaHjsPXz
6ZkGGNyFRLMp8V/V867Bl2W1/0mwNn/dJFMEIzLSZ6B8bx7P2rFJcmMuiBhuQotBovO/SMsUdJZ3
k0w4kLvErNhqd1HvysXQMspRnl/0YEzMGhXxBMIDO4fdLEl5VfsusuVDhmaO6WM2MAIPbAwATp+H
4Y+iDTYUNjt8mji/lGWEW+NGPfcJyM7uVBtazF/KFx7lMjfN80n/NOp/+JxMC607ZC/EL52blIfk
uVS/dtN4pRkdkshJ+dJRNkUSUoCsSaOvXfrVRvhl0JCrGshI3eo0ygHA/H5geGoGHIcDXhRNXkzK
MSc5WudkZyLwFFTJDpIxLB2E/gXCDyhQVqhWRmC/IEkVWIKFZBOkBDdSNFtdPHnC3mdga4q3MYC6
EmX9riFdilkgkZoOsXLgP700QLaPzoUj/YupNfdipJhRMhh0q3yx2+ReWu1dVhYvctTPS4TqFw3I
Sbt+qoWzrgJMhaFRvlCqpgQp97NR3VqoNZUyUsLDb1FBsz0UmbUuTPccjvFtbyEBU3r1WdhZyFvo
Gzr8K9/zEDx1H/KIbS7DXgdxOurIWprnIcNhkTgRWjvPh397brY+PGXsNFHWwVlc/2xVtT989x4V
VuIf3L7j1L72G1VSyFjZKqyrEFsSSX860ORcqQlRDwP4oHDaOQZOmWP81eVJx9LYx3X+Egf1ty5s
Tmbd3msRWWY7ELCrurpDi+N6tuuBtFQukzr8Fn81JJIjXQgowZ2uYXjtCrTIEqUz5aUuyGjNfe0Z
XKJ0mmVvgXtUsdjy+EhHAR95qRK2Tg+ToAhu24Z+lqd9sgx8lGAYus02EoI3ztzHyV3qdWMcISCy
01pjYYz5bTD6p3q8NoLqS1FPL3oJVsdPb2QxfbLHMT9YggyCoUqaadZax/m+aTCrbejbu9k3XpFr
e0Ts/94zwnUl87u4fO4Ma2ftpjdXEcscgDvho15454VvvYi+vcsrBPVESdevVJWqbTMCoDD9fEO9
B0qVbO/COj35/Vz9KLpS0zJc8n3ysV+23T1qq2ONZ+tuiEG0eflJ1VHfyYa7OsmxAE9O9cHbWCEM
LVCaU87FgSNZDHp3l7agI7wQ6kx4lXrzt3i0HzOhv85owcXii5FNL0mjf7Kn+vD1GgZtSXox7OmO
V19bk3FUi6bYQae7rNyhBjR0H7Tlma5HNwHJVp6O6ykOtpNwPvUV+iCx5tyq8mwajiRW/7zkEfKG
trErxhbmKUuT0WyM9jmzZusUK0eL72DWn4az/opv/St1arztjG0++JeO2d1BzV8krQDGjPi0pecX
v3+TH212uTi2MxY5GDu3o6ib+bWN4Dxvcm6LR+TGNpjPP8YO4TIIvQX703M9p7YUOM6lG8hTewzu
P7mCD/ZVvBldWsJlgyWO08DSs/H2yqkuVVN/p97P4Mpd0CBi3j7asr/T9eS+yNzzMRGXEXwycB5F
bD3GzfyK/+SNltuPOSL7mg1r1jM+mZ0fLMeGBapGWjZr0i/d+R59y3ymDg0SumNfXbw5TrVP8VZE
76a6EV3+WTP4o8FiYbNlOoZpst07GiyMDL8wmznfUR3Y1AFoePRMFiivrko3vIvDiV+On0xn9Y6P
Vl769bpjWXSgbVOqCPXDxr2ch7HWfYpXMJYfZnCMI9xwr70Iivyzwrf30dv+8VxH401qcRLbtiqU
SfSxlD17GRsodbHDMaKXaiwQYBPAGm1rG+rV5VwWGK+34kzgEslwXEFZ3ytF38z2sPyeFnU5neiF
/YBQfUYnH3cS5JbSeVsaHbagnn7SaOUeSmyIhL7VUqxFReLMOyu7en9QPgaimdF+RJuvfLNzYzdZ
5IVOj+xKPJ80oXGCafw6L/qrKXoNTG8tmxwknXcq4GBTcjHHYtcWmE9X8qys+0uZIfqiTdt6bi61
odonCPh0GlRTCKBpf5H104nVwVKruvc4bvc99qrQUi/HHAWTzJ/vnJROiSmxNCogaS8jDwmbdMRG
+Ks4CRO2Z4Ut0Xzx9UesbJ4wbt7VSJZpkzUtEdKW46rXMcmxUKTZVPDRDgqXklvZ2KAkYePZpy6Y
IC8Oqk02gpTWs5cSaBaVxQYfrPZsDqYULdScdcStcPIpGIHIC2xtC9d3IYPolBkME5RWyzYOBoCb
7YA2HUJRwxRjENElt11GkmhJG2GQFDvXoVCq+8AS0UpwLsPRC7coCwEZp4K9wITh0a/AWcfS2ubY
AgmtvEFGD44Oo34W+Q1S5yurJB/z9PGkyVkKHVTjEvjCPd5BMnmT0IO8qNkLX5w5on7ro+ImqPMb
rWnBUvhgnmwo7cW3RhgPZgpvMU+K+3g8Qctw4bnI3dI4ePAQR/JLSN6IFMtwFzocK/EvdEytOoQD
rNDZtNqJGhKjW93IyTsT7gSJlItUcQCR9C341q2VoHvoh+dD1D0WXjCuchw3fx8uP5w/hucZBAcL
2MrRhtWtmqqdXAKS2fir2iUih8P1VOJ4AUrIntx1N8szbvGTOPhRkkL9g90rYAqwSkendcIJDZVg
gkVG+8fQ5WWeZNTz808i0YfLkUOGSYeTkjPCNz+HIhtwEOL1Mt8Nk9x1QwcnCiX4DLYu1ZQCON2i
jMIbWZsXEbY4lfF5pvBRxGdR9VyeMVXY442jLLMqKweHjgIcjrQCcdqBfx8095xfXwIUYNMn8AKd
bwn+6zAC8Yok4rleI5AsKD52GPK0bX2dmFhqCffMz0w6WA5iyT5GNAPKmYvMyJmCjb8L0vy1CNrb
LgxO0RU/k1OPmAJuU71Tw1DIqeYHGIUEEIizoVtNhbu3OmTgEsJlN6keYaotzRq10nBSTCd9erHy
eZfPGO6E3tKQ3mUW6gD5X80mAZjTQ8DH12vhWdFtVd7UogDDbkMa0Nv5Rb3NAmUw+F9jshKxe89W
KslcRBsm5LPimxq9JZR7yUSefW0AuKA6diFxw0JHb2UEEYWaPr4QJKl4FcTIKVCFajKvXZlxH1Bl
QMbRQEI49aMtlh+4EABQb9PyDSIVwqQ62txjjyw/wIghsLE0aO19OQ7VZgLz75VtgLyDhKFtoENB
79Hr3dNGh0SZ1sGiG+HY9vH9nJSob2QKJA7nM/I5gZIV/P0c/Gi9dC226BK8G0NVzdEf1stIb5ws
T/oc9UN6TOaXzE3PpkHfJgZ2Nf9PpzreovUlesMFko+70ENJMUdfOKfGjkzicmi1T27rwyzZZV8F
LgU4Gtu5n+9Lr8yyqOya+0p2TYibXpCvw7HYqLw9NqYnI8BeDCY7csOf3OZHWQ9VGkpSpFrsw46y
HrcGVpCnhJeRti8K6FkG5aVtL71Qnhkl75eff/9gPz6jQyVfGZv+Um1AnBp0CzqGuzquIYDVe1Rl
Xgx/eijS+q1lDUHVaf37Ux5Cx3GepfCx1DpBK3vH4J+5KVH1x0FhF49puLQxOezBOEK2lBiN6vVi
bt27Bm0mvOCG9E6IfZWg4ljj/Yx8hmr1FXDM2xvsgM8ayK7wTLOWjDSat3IC2uBoBaoTOI94mXOW
AHqj0OVDiptP3NJzl3M9bwO/bJeeYL4NsNLwGqC2fdajo7tirpxFEfpSNG+bpeHf1SnEuBZNuExa
uyIzv4yyus61fFr4VGIBNK/CNkRNWGrJysQ/gdrsAOtYsc+rBtEkAICYhBVLdp/5Eh3/p1igOuEg
jvf7p/rhqGXMWrSCaE2DQf151A6jj1daKLPdUJVv6XQvURtJ/PkE+bpL01633SqG7zh/Vsj8aACh
B0Qhk4Ku/cvOoOm1KSxNN9uhUP0Wz7w+OTcvU9q+ZAqDgUXzDbo/+9/f7EerP50nEO+6+s8hu/4h
8uiyTgAko3yYsIQUyNUsJTgttfTXhXMaC+MqLaq9yk9+f96PIt4P5z3eP8eznfaFo2cQm8etSBlj
sWguB9N4qIv+8vfnkh9UqHEhdgGJsS0lKhyVyttBYOiBKdPOyuPbceyHVQRsPaAaa9Zpi41L+e5g
5kb3ad5OegiXXaCZQd3Q4EX7fuMtnGZnBa9pgfqR645XcWDdoFU5Zj4Cp1YKyE8zXgMXLlZjI5bn
O08xGMm1aQLLG7Hda9AYDGOEc5z5S9shaTInd8RGtHtRntqE+Qk5LbRo2CYNbG2c2x4O5BJXxDq2
T9Du5GVSwEaqNPYbBvLXC3ZeFIwLcn0t32Oz0UAJoe7sG9ugd/C4axvc9DCGBEq1zp3hqZ/tARM4
tj1G62yBe136boCS84D4JZ4mLMEtGhPJMjDREE6s8cZOw1OVN1e19SDIiMeGsYGlwjoIxwc7mLHB
avdx0V1i91CuvUQ7GxNnPSA/G2nhuzbX09oJ21M8ZttLpw5xi4L8ikPvJ0vMR5NGKgNqGg/M1mNQ
Z5qWDbjLkrp6ye6qsB565Cha3X5wSueMhu9Di0XZJ5He/GjwSjAZsCE8WsXH44n9ZYBvIQHCTb1L
E8F7YLe+uTKaZYUSbqTcoQzVgmsiuXP9GEvDzL8cozjeBXF2V3e0NUuTtm+Ga4cZv+d++QjeHnOr
flbSEskZWrzoJXQIqiObtU57KMCGgxrE7+fFB0wBG44FOA+TcEOt8mheBNqUgqlM0Tzysw34KRju
OhXvsTYu7Yy7wn+rXESQ+rQJ/fVECzHbkxJg9lRQIQ8gImqy3fYdUbjN73DVA78F1WmLawFMXPTb
sfRI73tr47sW4vElipethgFFqitraB3f16gPd7+/qUN96WhNJNt3DJVMCco/asT8ENGkO4msNa10
N5rxuqKojpSa2LeF2y9rc9wY0i9XRYZ0eGYa+xB9BfbwOfTeAG+QNk+2UcI2ANVKEYpP4tBHQAxA
27SOVJbg/VKYDUZnLv2eYFuK8LyL0hctrW7CAmK0Y0NEbvE4qdHxbpxxj/jjVTi2Fw6tr0Xvs/Ns
G+9+2GRh/tYmvChU6oG5ZW8TbgXewCG6XJxhWgPax9beP3mm+gcRFGwEUAEAbjR2jruaeuwHLmWj
DHx2jZFSAt+vmwgbvn6K8zMYEZ7uOBfRyRCeygHpgSJO5gupo90whK/6VJlXNNDobqcoBlm+8ufs
KlBvxvQSzEyXKf2KP2S+HvL2CnVUdE9wVpQlNY7cZbY4Ua+tYnRV8e1ksk2ojjsiuiVYIVCZF94u
TaSN227OXkpYp4WJQ44VUhdWnS90U8JTBNQQ6UspUPS90jX13+Ap3j40lRWCNZTaWq9KkKeadSuc
6CEHhrSwOttYDCW5ktDEeSK/eQMh2I2718DRV75DNpP3O4Bsq8p9RrH0LfCD0zFA+ymInVVgFTdq
Pem9L9hgPquksE2th6au90bXvZr0+np+7iPToPvPgS293Yfk/MPQn8iypUEenqFa36+CaHi/8HXr
UrIaBHacbKkWQkmvKyxTpHeDHTLbRxQBCbE9ml9lu5tTpTs66c95MX37ZCx8NBQApFk6oBU2tcdd
tYlmQtq0VrYb4yJFFtJaIO97mwXNuGU/x/OJ5E1va5h4qvgFzybJjE+QJR8kLRAEBThzR63oxwVe
7K6rKlMJmix4fUNa3rseEsO9rHg2wEl3cqrWMzzSRYTW8mez+IPoT6mEng5lXDLE4+p7To+9G7Io
3yUdJpJlHu/sAg0zD6H7lVVBryogI50L585hDmwyP0Q8tNn5ZYHvc9iKrZnHl35XmSfWpCwAe4kI
Ib5cunPSd6N/gVrmCsOkfSQwDiW32JLVkBPW9d+r2H99G/9X8FZc/x0Sm3//Nz9/K0qMV4OwPfrx
39u34vIle2v+W/3V//nWv3/+kT/656Crl/blpx/WOXCY6aZ7q6fbt6ZL28PpOL365v/th/96Oxxl
P5Vvf/3x8sqTQ0QYtvK39o9/PlKcVMUG/WGkqhP886m6g7/++P43/yre/4X1QJd9jahI/X3o//z9
20vT/vUH5ut/0h8g+YHBQ6faUC204e3vj7w/WToEqYRluYp1xuvPi7oN//rDEn9KCRtTSFoboPFd
PmqK7p+PBA0H2m2wncBt8tH3R/HTm/jPm/lX3mXXRZS3zV9//NLBk9TOddtSdA7Hcsnlfl7DJiNP
AANgd6pJola5yIJ3Zz7rgmCDozF0MuorNqNEiJVvvDkQg5v+rqOzqc+vJkYKjQ45f0SeMIuRab8e
yp0O8qJ6NNj8tdH1D4/5n4v/6WLFcSlPXS2wfuihPB7VYvj5agvHRWZSBFztqJ8aIQZK1EuudQ98
vW8/ThJpzB4dFnRQHG+nZfqth2pQOV9OuL1VWvvVVPKYkMXnDJA9Wrd2qrxNxWaw3JMJY7BhQEFF
VaNwfJVXnvXWlNDJxmwRopI+X6LvzvYMUaS8vFaHm1zU2NXv+EZSDxsaZd/Ud/oE2CLyYup0+Bvs
Bukv9RkdYk7VklKX1rmgJ6x+pb6iDlmVxlZdgSiHjTrU4JSnDTgbvfymXPK+X1SF06y6JnWBhwuu
sHHTgR6x+1XfiThcULHPHdyVj8JoU2joctQLXAmW6t8V/8ZyBDUD6v9ZsmkCzF+FfqW+g7rqunaQ
GOFP+dim2B4golmprwb8LsaNq0L1q72yk/HEhMVQkfJUdbdWf22TgeqZ/+w2WIOpY0RFTrUFExm0
pCr+trKhVkLn56qGTF6ow5kxALgGqwzkK/gxidDi5NuwSpGp4bRDq7+bgg5e0i0t+8ppzmyqcvxF
knMAznG4Lk5ewYn4fqvqfA3GGcCmSM8XFSun+si2wsP/x52jf21QtjOrbn24AY5jU4T2NdTXOJa6
d3VydQ820bbCvk/9Wz1CX/2bz5oiW0hcdZM9JqrLycrvbVi/Zh2i65ZShmTF32YUOzskQgIIrC7/
7qFRm3sfmV09YjigdyB95HnbtfpRfbmBpFg0YjexH9fRb0JMfWnHCOHGKBl1+Zn6vT8jGdIjsjQ/
g6DfquM2Sb/BTWOZcDh1CJN/y9Zb5Eh5q6sCfr78/qfCRP4uthcJRpoAJhcg1xbqs0odFi9n7oyj
JXQ1ccxq7/S035C74tPOe+arQ7px5ZNhaevE9Xd9NW16iUkRZuEAig3MPC0IWLh/Qf9qy3MzCJY6
q+ZLP+LjTHcF6OFeBhoCWFb5nDRoqxvIE0wWJNn0HjfhmM0y65xwtqhsnzWTd1HVVO2CDkZmsvRC
86IblbmL6AzoIduhReOQ+tgekwkT5d6FFgE3SWIxcU/Dt9zGIiDMyRMCJoxmhNepAdUI+5QkQjN4
aG9wSMYjqll3QNCjxLoiiAV/b3z+f136IIoLmgr/9X1F+WXtu3ipp/QlB8Pwn/Xunz/6vuA5f2L3
oGgNOr1S2sEsXd8XPPknJSeYnUCsFV6R6P59vZN/0jhRq6FJOZO1kFTw+3rn/UnRiJ4Kq53t6SyW
/5P1zjhukbCCuGD3WELZPwIiPKoT53oX11mYzLty7gbVIGM7Yzd031EFnLQM9Q9aHgl1lWVVSQeM
E2aOaeKJhahQ+pvcVwknzFYm1Bb2Qj88yg/Wt186SFycZ3nY45rc5q+ANqhAITIkiMdqTXeqWC2Y
EqI05LTDFcAvEG1ZfT/ZdDSzfmtkHvh412o+Kzl8sMaSkyg1CIc92C8lhxbQdl854bib2gq7R3J7
uigDpM6Sh+L5tJ5TsgTrEmmMt69xkWNm3rOV1x70hEtMcf2gzXtXeITCuLVxaoqyZamnz2n7bGu4
I8qGa9ZC8RnbQ6XkLP8/bshVPZM8GYKqMBlpxx24rptE1E9eixmOh2Ro99B7abkmvd6lfpAt4xEX
cZFFZ14Y6yuo1c4KvdjenZ8inbtstfSa7W2/PDzrOUGfXI9ZOl184DnfLnEg4lnoQ/SGvh/NsCaC
uxiC+088JAs2XHvm5ZymDaObVmIBVeJFvRjZKQR6h0BVZ04sOiLaRbR1FvPO8Gp7kWHsuqYUQswC
GcK+kURelLcmwOOlbxs4x85KFD4e1pOHnr8MUuVUUS0RqhF5cjHiP+Dr2QCJUUPCGjeiRpgxMoQ+
uzknP7G78i4ItGttDBDYLfhOmrm8mRyRpMQRSy8yd0nNzae+EOyZy2cPZbZ2dKqV12dbnC1g+s5O
snLQHXEx3VhZjnqS6ts1FUI3vsZSgU7V3EVIJAdU3kqk/RsbJiy2D2elZ60NhNiRlkfl0kofg9yL
UAGusIDwbRYdM3iXQRGfDDhILjrhhNhBd8/BYD8WgrZ9pQa4rxwc4cDpCJRa/VICLBuigmeXnIH/
/JbqdrKyYpGsJi2QALGv+HPY0raDW4lZDUiJTpQMonzpWhRCo/jexnl9FXkaIpqIM9qFde7FZrJo
ZtI6OhrIs6boCsbuNpdYm/mSCkHzbChvXXFl26REVTNt26FESQ+RWKdEyzdpg2zRlOab6yFL3mpI
LMEQR24IuO1hlmq9/g6AZNEITsJ0CISjvDmAd3jDQ+PGz04eXpbKO04mzzXlCKuyvKWfyT1FU0AX
obMEbtQsahTsJjLgiYMspjo4G5AmihRbdrTih9FJng+fZAavqcfWd3TsO7iUDWUQ0oiZCnKTzIg4
o/fUhz25lashYTc0X2wdDe0ptu81csLK9dONKjokdg5+FFPYtuLZeSXTuprDd68MzmmTfkG4YOFq
DsriXYGIu8CgsqijTSIkKoYmfU00aAcNqItH8Kip1y6SsLr0DQZiPrBpNzBebm2AGmmug1FAWHMo
DMJyKVaHOwgi1HKLfLqzB3gAgWSkxjXSiHoP3FS997m33wcXYkk9nFvxsB/mLF1qRkUblldXJPSO
GmqkJWGp1prkdgCQ6o8rdCDweBloTPvoHecWOsnCKq8bQCdrOicr6fgXfcQRJkHGbScVSYIaGL0X
YDyHJLsXYAed1EW6cob5Ke6VJq2uVGnD/mqOUG5tRr4fULuaK9wP8PP1KxAZUpuu+jm9B6UGqGSw
vkJFQihjmpJNkBVf6tpFVmp4Q1erxCRPQ8t7GO7zCXBpqTkGSqBI4+vIacW+gvxbjN5IQi0DlfsF
ZRkqwil/mOUTpnAtmhWN5JWKKuV58eTYKKgNk5lsdCTAlu1QnIM/bxZRz1DiNXthAO9WLTQV3fyl
5ptXgUZmK751Dr1zyBnnddXTFTOWXos8lOzuO4PIJmLYu4d3U3aMj0Kmz9OsU1YWW0z9cBVRxMCO
SYKPl1ykAScIXaqQRmlc6Ib9tc5YInAHxm+eudNNaNPHI9M5vuqBHy5jDD4WdsLUPrwRSK86GzXs
cUftzRnD23okRkwozAqbqx5TktVoB1WFVnPA3eUwWHKzVw5mHB2m7DZDpTTMeUcFJfGiPAxTcBEw
lWDxFsjdevVqLL7M1BPtSWmCJM+GVWFFr05ElsKMHk+dzjIxdqmjbapH942orizU2JAc5bWzNpjs
L4Pb2cT1MZ+ZGn2DiaZ8ialaFlXweBgi80A0S/XgvSmQjUtDHcB3sBFGj3ZqdEutUCy8Mn+WaY3C
rZG8mzoLUNmweHQxoiWGyvR7I71yHGACPUqu7OYo8akXaLngTupVUsgrP+kpTAL2wqJlBbNzWGnZ
tGoN81sAxXsBI0nR0ctry0fMEPZewT1wn1Cq+LDtEPOzH5qUjUU7+ieHgelPLN5Ykb1jJ6evNKTJ
J4veUzE3X9vIp4UEDQhpvbvDKLIkYYUuzosVomRfi7Xns0roJq+zUgO8QTiGfnJ2PpkGpu2Vsi9H
WEF0MwO2ZmzXmDMvNbd4NlNMvscg2dS9+6S6GdIkqGQqRBf1vMoyGlo6EsF5hXfJ4bMyK0+ToPqW
g0BgA8MWAdU3NP6qtcgIxTNQlAO7XmvVgXoEK/Lo3lVnnooSbdrkKrPy55JllcL4xD7H3/dICCGN
DBC2KC38XyUhGU0FQZDnxcO4QMRjnhdBwLoTV/EK0bUrw87LJT2ZV/BVDOKy+tLwbH2BD7vX4ZpW
OfzYmgG46O7ZxTmstpXP39joywg11sOKbcBuW3UyfIvDZgOGY1il0M+XTmZhuOF86bn7VS+y50Me
oI2M+1FnmeSdLLAMId7nlxP+Hkvfo15rjQ9txaISJ+BnpiZ5T8ruqbS968zRlk4BcxSraVATSFjH
yXs+7ql+V8ux8p+1kcE1eaVKnc/7YizWLLUsg+42A3W+6EoCmTlnJzkymSFZy0o9M0sPXvoIqTOV
emi4xFXatEw1VqFZJ5GGrPENWcBIdst/pgXPNMIQ0CPaLMqGh/t3CmJgrNtXmTISoa3VMCxaLM6n
0pWURK9KCy9B09qEIdM8GKq7vp3vpUvrlP1uYF9aSb6OwHsvbMQNlt6IJCdl3J3thqumgSGGNxD4
IF9bg6KAvpVc1NblVGmvbEro4KRMlc5vk20qzLPSlkp0cHwIUiy5ShVWjZB7S0qeTl2UzyiFEETh
vy7NS7cBPm5h6nZ4Fk2nJ6sywxK8gPiHxdhA7Yz8ynK4hHg8BWTYLw9T1hz8BeV9ZdTOXNYCDmZ7
02sgALm6NoGUFiflJ0jdGLdpb9KGA5R04y6ZKyryvkp1qTAFbJENAOKBrd0XQ/ruCZZWRzJ+ikhD
/Vy+s9/YOKUMVzVL8JSbj+jWIEiDqjwI5SbE6ItMedrOKo8fbRy323RfKmtcC+N2lo1gp2iUjUlU
1qjiIyqMV91k7zBBIi0KCaD9FNGuSwDBuWjxmji1LfIm+9Z03a1Z0TWp6GOuYHKflbHzoOgqvTVD
hX9qVLyFOnkWiQJvshFAYjfcUwsH19W/+ylTB3wz3ikoXjIFAXSZ7VVLoocjVfgu1PmzPgFRARhc
H4Z16mbXXZ0+x3F+XWoYfUVA2n0FyT6so8V1G4T6zkNoxXaT51R5p+YF65BWt6dZHGoI8OnmOuvs
swkbIN0e9U1gMFYbC3sghB2ejaR4Pgw/2eP/0mirrMAhb65eshnt/lFcAARlGKl8rhiz60MaFJlP
6YDw8CEYxwaG7ioHOQTxuGFxNWL9xrcoZHWJQd6T1DSAIBPxKruu+SJrCn45NeSFlYt9mUXXY948
xyW7GnPbe+PlGH6xSmMVzKQZMmB1znQla9gk3w65r+fCw/c11nBLO8t6cvBSof2JBwjwRuk73BFm
Nwl32iRPku3NwuhJIV3dP426CNfc5Dn0a+Klm2GjY2O5grqxfWpM9bWY/U3RTax/gp12HDf05BJq
ZypFnVX4nxP4upWbo4atsg3qfKNnPPk9Abau+13YOM9JxkIKMvQulclNjrEYKUD67DU2WsL10rLU
3t1Y6oPYd5Hcj7lFjGzds3Zyng+r46yxcTXd7jIbotOKFJwNRdSuYufattPnqCGrKbz5lQRl5aks
Ps38PbU7kkHufRzCcxn0173KG2SGrUKA9p8o4nfeENsQ1j3HTqjDckOQf/lOUpxT+SAJqM7rxkXP
guQ/iJwXM3/rIoLEXLgIKWBHsC215O0w9j13iLaRH0l8u/hGGiFx7PnLXpXc8q65y9DA83K1vuDE
HObRo8oXELvYp4JNdx+RD1tugtw6z0YM80UE3XjhjP3Xon1OKhbMw2uew5uko6kp42BGPCa8Dgyx
Aw95PoTEnqrLn82Ga8V1cBuBEN8CJ4A323yje66MtwjW8bvaIgEZUAHtbpiJdodxrNbhyrZ3+sRl
ZR1pe5Jd94M4H4ybCVY2ySEp0mR2b6SazyADOgq41iZz0vfWAgbd99N6qtU+dwhpqQZoobLlO420
8XZAWQ+c7nmpZ9FFWSZnWsmLsKmhV+6s7TSterIi50uri5dQyksvLa5Tl/lVGKC5Ujd9zR2v39JC
TDZXiU6Iqfp9NLslQWnoMcPQ1OYPNgOLTWHqS39YzsPKpCA7znTLTI/KJnV7F5TE6pBUqhqA0bBd
LxygfjZmIIdNZxFsXFqEpHkkhEYZYXroP3rFdN5ZJQ6GGqkFcNovLgvkQnrayP6LRXIGz1NkBSVn
21oWlTlty8g470qJd4wPPb0yNLkLA+sqT+V773u0IYaUgrOTbORXs6jard8za7rA34y9DgOhy89Z
rM8DQSbWzOmJqRDusp6Z7I6LGjYW0zwZ2GA1L0mNc8/rT6o+RmfZxbwFJMMdk7E4dWRUnrZemWKo
khb+qqDjuNDzDJXzcfaoeQtkwSVaBQj2x/XpcJ2nYaGv+0wYGwmH3I3K4vQ//ylJPE/1HLr0YjBn
Y1EGRbQiNPBLLOT+N2Hntd02sqXhJ8JayOGWOUqURUmWbrAs20IOhVQAnn6+gvtMz/RZc+ai3QoU
CJJA1d7//oNdeM6B0RWpQGJ4sdRTLycRmhQrB0gU1Wn5YR8iuKs8I9makNNO+ZA8Mv50d/rUD6eB
QuzkOeQLRZbXb7J5Igyl10R5Wv7RDZPgcD8+/P2jPw/xCxlk4PX+Xw/U2pg/1M2EDjjEI12M//Mw
y1///eC/D0bYcUlYFP8sP1u+Xb76+2fBcuS/f/j3Y/7Pn/3jqEmBxfkAUvPXyyuWFzk4KZalfz/P
cnqtR0hF12Wwa/77zEI9P8XpVIEaak0La5KzhSJlF//zTQl+VUEyHpfgQkOHyWqR3oipeWGjJWwg
Z6+bIeIDGWTYkkVglejx+T7y3Ke+9sUuNIoS7+LW3Mt83Iuu7E96/NF3pOHxXspT2JOsMrbhSJRm
7p56DKWhjfmde+K8ndPyw+UfITBftaJUWzmRhWU/QBJdXAYxvB29U5Sn/mn5iuXUOyU1MTJjZyD1
bG9dHdq7ipjik9bU5olodfMUTsOTOQUYh7l0mAztf2bsv3VIw3GMhmDdjj3dl1dsXaPAkSon1lvq
6Z77lheo04oUGlPBEJ+eKsCaKYZp4ZZZhtVyDRU+sF9yzQ1+9dM2nawTjkdE7EAwXEckAhgmplCO
y1yNePDrUNHKHwOHQCRfD7O9MOGyhowsTLx/diq2s4sfnBaX2ZigavZocmd73+KmTyggWrrOAZfV
bHiqB4RFRls+aH7erssmeAh1XPeTl0iPTjKHXA3vBVGI9ItNa8zhAQejHYl+18yVl6RNYP177s82
zG61ZbsrCI1MWIaZliYH7iRDfN07s7+aw+hxRGNo9dFt1hAPaBWBP7353PtZdpZ5ErHR+eXOsvzf
5mT/9EvyRzVB5NMgi19BSxBMK7qfAhHEOIzbUeQ2FWK9r5Lu5qT9Q1sbVMHFeEELRbvisvAKR2Kj
ZvtHxgTXspObocV0vLTkuJH9r9yYhm9t21pby8ZeqC48Bo2csssF4efeoQqN/Dg6EtkPeWNNblWP
Y0G8KBeQB2bmHYomgUlWo6wvFEHMJY8B1kcGtkPOAdO7b2PhuhQtmX3WncbHVRHlVWT3BK+2sIml
/+woRlSA24AZM/ssB4usICrQBLvV9YxYaQ37H8y3mB6GQjMOXjpBn8EEUmBFuraZypFm/y4E1kl2
O5yDoKvWZMNOR1jczHUZtoPekp81fBiktIPADBsZPJsJMDTa5rMpBwPcVl7qzvJhuflkYpTiUFs+
FEyXJrMOu1+cAf2KEQb7zKqRApFZNeDVIBICkIA0fBRXe1uPsYHBRyMiH5bTSLdFgp1olEC0DMzq
IZu9C8l60AWp8BHkgMfp65T4kkHvnGNAMqk1YFDft/VPWsNDVJsfNlvjPqMSg9Gkb/swq2ljwBDT
hqci4Bw4Nd7B5DvHuu8/DGDXXECIKhodEw+R7ExiNRx33niysndO22Fd4BgfvpNHqyayH3UZ7sqW
2aHRGgQTWfLV7eIbMMKLG/r73mKxIDL2VrnBtTC8exgCiTQ+KmIjeWw1Od21Vv+kcQVScZk6a9Wb
EfdQwL3+VrdkZeAOu87tmuisZPCPZSBwkksP6MDJCpywTQBCffA6suEyyeS+ayS8q/FIp/IJNPQZ
z+l1MKyzlmNHkpQP7oMdp/2uiZiTGDJhM4Zc04YXLcd4zMUQoBy1p7bIfhg9jiptG3HZhoA2xkM5
oijpXOCqyJUkYOgQ06nLD43w3qbRyx9NIuoVOle6c3sUlfhdBAURBFRGszldshIUoSD3KVTy/nQe
m80curfGqpuDQM4/mfG9q4trkBKfOPUKewyMRzkM1ymV/Qm9HpHrWbMG+OZGzcOVk/pHv422c1gT
5S3nZNvXBPYNZCWDLRxjpyUrVdcvZU5+tSmnYzpqybErspvsMugk+DJsK/zqzk/WYDvPWkJ3lrrD
LoyxcyZBmwoGZ7Fucl8d2yEbmiAjupeqHbZajxOvKV+nKbhRyW2CgdBn2NQTE+L9nLQ/wvnqFOkd
i7c9S909kXIN4xEaBJo4hntrLLLeugG8VziHzrVOAcE8hTli/6sFK4eCJKsiXGYs8VxDc6kZBYXT
AfnEDt4QEw56ROX/GDP2N+sBA0p3M5veTQ9pcTI2Md8Zn/I2/mmR5JWE1cOEzsPvp5VOFS+YeAti
VTIjWas4WYm5q273P9N4BJsQlbnuioCkTOfTVliGBsIItM6kRNt0JDDX4cPcmte6qu+da3xgN/zI
bMslaPEYDsUnxNMDGeh3zYjS3WXwtfjSVdZWQ1UnI2JAhuLS1RW7Jd5C+XbEcSCpm0dMd6+xyO6T
xrIRVNU1HTb2YH7GJmWwKZpDqRuvMjKfPFfsoo6PHtEcsJYjVrZBWY6q5mFsxTlLI+YAPZEIUBh4
z4sGafpsfjfG+mbk0cVM5KPpLhQcgPa5Mk+V3W2SnOA7Pb80EbUaee9kc0YpxiazwYQ+i4Gp7HTe
tLn3zaLnWg3cl/lMgF48kqDRvGq6dS7AI0rbflUfjToUbvkHodzCQMbM5pr6320s1enYYRI3w3vo
uz9H4d3xEApgVo6j95LzcfRj/T5xD0mEZr6Bl3386SBFDXxSLnOHiVcMAzr3jtHsnmqtOAVGvzGy
3ARzkVcw+JWNuNkHAu/H7qiNH+NEpooFdJr7Yovz5waZ+Q/wlG/TtynK6Rl1EhZBPO0QLkiOdCye
g29awYSCZanb57mgVT3PWjlvJG889sevbuI9tX7xo5yjU1fdfECdvG0QzYgPLcWOwoq1Hy0rWZeC
LGFfTDKTAR+Syf3V0lBzXrvRvEiNrMUmRUZgCKgXzvQbTOyNUmUj6vpnk5z9lMuwZLtagx8c0alB
hyrOYwHdEomWHrTneRbhzjWygc7Wf5oAODzpxHTYknBwIiTKLBXr3PBu9lQSOEorCShaXEL8WkFH
nLMLvGYEzUnjZpb2uUt95Mj5A3V1tJncdt5g9/+Bf+nveiQFpGuDdWNANNKNrSg050yE8CGtS1aD
slNTpnrT+eNnm4lPt2XXLyHt4HjEiNUBVK4vmMpvDVBuH75rjMnE2MqveIBSDtt83ToEpIelYnM5
0bvUuNZUVEgYUx6Qab2VGiq/wnfmjd53mKp7cbvi4zhqXvpiTfRHojD3xWjTXsRlTdA7LVWBA7wt
Le9M+HdNpN83EO4nV7OsdZqz0bsjGK2Z8clP8mSkxreJIkkhL9kG/gOAMu0gQsdq6uUh1Yj3GTN7
z+r30zDCVyeCjdTVw3uPJ9cOfGlcNWP/UTFAjeE8G8mtquZ3fSxha5fs6YQRkJxNLI/Gjm3bZPNV
b4PJNSLT4q0PAE4zpA27MpHwQIHb2Fyv5mRxzcv+fSKVtdeJq/QqEa9niA8qPP4lyhWDJhcv2jBd
3SR+KfQO12OPMNAZjmgn+3NqOnvpmuRFmY9ZCG7i6VHNCC/ZMgZJVlCiv/CFy1cbh1nXqvLju3CC
myx8lQbnWtmnPVNfU+u5HqjUVNALZ0XylOJpK0P7YJv1+9A/Gt3a8Y1PMTN55T/Fe6NeX/cSyhhU
OdcZnnWm7wt3Ds3JihkvqJgi4sF2BYa1Vzpcv4Vdx96tGHfqd8lorm3K+wYLS3Y5hs8EGXKB6DyF
otP5MPEUpU7AzBviHw288H/9qRnXrEaQRdRDAmZXY7EcUnH9/sXOU6S+yeu3E4ejklffmla5sZKX
GddejqtoeuZfXMOQ5+hjompCI2Ml5KxGOGUz3LIkuxPU1sA3q8HOAvhnBhtSDR+t5msLftrytfod
/9Xw1wKuHPzXsOLkMRSpBjy3Br6brX/KQwMTzoIJp/5fK2acjnDH2Dfw5QJ4cwF/v/wKPp36Wt2O
AcdJ4ds18O6sCoURlp6PrENrA8Ru6PQvdWKlouzVHCGFw1fD5bPg9HX8BbrbgG8HGH81zD9t3Nfw
ANUj1PPV8ANjeILqXB1FHJxhEFowCdWT1zALlxfA4NqCccgseYR/qA6nzks9raZeDjzF5bVzDAF1
jG5L/XUMq7Fhkm3AclS/bmA9qrdHvTz1Fv7rpQaclTlSzYGbCWhwilKn6HTVaG9ZvyEmcrX9xc6b
vGKjvlaPqZj36+6nTttiV6AZPFRx59TDFTNPkfoUWU+x8hTrzgDHAqEQsbdTP4r4teL6qYegxN/M
PR0KRDzbyH+qQyn+X2FwNoDuU9N8yqq8qUOqxwTVQz4/qkcoul9Z/Y4f/nVSkaINcgZR5RzVU/EU
VzmQek3znLbG8nTqcK7sYbQ/WAQw0qJ8C+YDyQxUL+nWLatL0eDSwxDLV07BJsBigwdxZzHVw8gQ
XmEjNoPJpCOyki+EW3eLuyqV5LLPmlvv40jX2O6n2zLAr7v0i+32ro1croUjsPYp7lGKF6te6Iee
ibkpTcbBKRmAHVi0XnIpIua5pmE47qEjfNVBexhHptkY/yW7MoM0KR1xcBpERCK9iOhHCqDHZmM+
0S18FrANGbh7jwsNwhZcqEPxwCYJWKaGIra421ULTbLwWkRwU0Uj35ZHpOexWcRHKyqfqwGh2+zD
1sFQSVDjADfkp7YantR/RSDMba1oYooK1kIaMvFz2Q07w2uZYLGJEHOBbXc4VLvE+4luiTxAZ3rr
wob0YQeIWk9AvmcqNlSs5tZqvBdrTt+t0vPXrmhwO1TiFnaI+mNyuucsoh6aHUB212TaZE3sGfZA
G6cfvbF0jpPasJpUud4IQGNyhVi7Iv2+wN1oQHlklXgbbdMUxQXLdWZVagIDYJevG5t5TIJDk2Yn
h6Cp4jUYK5c3oPBUTLeux8w/zatrhFHuylUjM72DQdGW2U+7SdotBgDnwJScf/m78iuGtVb+Dn9i
q2sdFRPD/aNsDHjBDJDMRM/W0MVFV7+VtVHirJ6lkJQRCFv2bjYYtHR+X63tXn9GbMyUzMw/wqpX
ObolshOGFFUU4upu0essw0lq50PpgR2UMUC3Ca9v1YXWfg47JrE52zDWOKiFp73lVuXOJCpWr3P7
WDf6uQkAIyZJRq5Uw0zHrC4LhJ8fi4rTXJhXFVSxlV5L+H8wbEe0mXoIlm2oMbQ04L3l1XMUUqQu
F7rvEaXVl1CojcDZEqDR7wo6mckbkn3ZMvQri7qlwmLu3KtLvkY6QD/upDtHXNzJsY6TxqfaDz42
dtSNmu8fSmeSVyRQG8YqzqPunYJKe53D8Wfiz8Y2CdLd8tRihH/hZlqyHc2SUGQ7Ko8EYsL/Um4n
NiSS0aoeftEKqr7Sg8fIzQrNTdHByvKazonctBG+NAnXhdTd1xwjg3UtAU773IHjS90yJ49hhVlM
MvGXXuqscdHlTuzju6WYGZI1OkXgNmo4vMBk2Jd4DRUlUHMsPVjuU3iybDPfoDjKez7b5M0JK5+o
wODZRfu3Kw1ypOX4k4qzwsxqwl+qrM4dbobhaH7XDYYTscwv9IHOehpnAqJlebPi6ifz7ngF8ybY
xnZ96kNx69v4Yrjpl59fg4DSSOSNjUQQ1FndC2HPta0V4wtcl16xf4mMwTHIHGgiDL27BCRrR+CE
Ywx7qyBzAItNWBbLOFUNFBeWVFFxPhR5pMwkH660rgb1vpdDEekk5VGXUg22XErANnEQ63heUBrZ
rmTUNVDo5cmp9xGdMS5ahgZNzlyO8uMjUxoyJOpMkPhOt6ubMzvfChiEDHsY3HAD97X50PXWq5PS
wJXaXmfkmA3VZXDFlu1gp6cuMx/ZZ7vQYyJQ9eWqq3ZZeBv1HgAXkdc8w4srLaoy9SSSSXQZGm95
XX20ufOcxfCAFMuLrYPqkWHZ3JWgQ9zAhTLpz/2cFF39t5qfLcSceWAd5knPjgVvAqz4Gk0hc1p6
NDvGi4PQRIcGc5nZjxH4mzX4Z5FmH6ZR3Kyaa6EM4ndNEobdMtQ2+9Tb5dLjfh4x9en1jaOUAt0c
kM7b0YHq41scEcCtYCBngMmTxE6zQtdNNTRmd2MGIyp5hc1Yj/QkVrZOYzI53QhiJR5AvyCIWQxV
0aBHQGRahJyQCtzfuI08yD4nwVDkwaXQ/F3tmBc7G76hv0+ADrlA3IFmnYg95ZRTUkYUzbYSVbv1
K+u5bgNxYsiG7gH7RNeA6VGlTn7ExfTRqgiYds2fdd9+6piYbq2ZGqAkjSkZ+AhQAq1EtMY558+Y
EcXZKQ7NBlIdQi84PcT7ZhhJYHPMG6nGTH1D92D3/g6jhkPBcK6J2ldiH/YpZq3rxmOm7XVfxKfd
/5CnZPujrL80+USyRmn35ww183YZ+eWJe51NgwxKLvNWMT1xOCW62wA3qQcINW0DaSQqP9TEjqwx
GDgMb7bTlHypoaDr16+tKZ8zIwCsod8YJq5egGBE5rX7xHXzrWw05AyIMZfZGbqzVV0F3xs5f5cj
C1CVMvsUQcwibNQRSsX0/3EdWmSC/2QFG3hzQq3GKg7e+f8WDTUmNxoc2A5hHByKqV+Gokx+fT8t
N+ygzzPk0EPRAiPaWghoFqwX7kLa8yaVGlN3RY/SOxa+kY1dcZVEwtVQNdVNU0xGL6IsCgPvuHzn
hKO63PMP3hNxiiOXiIzOvSISUbvJKc17+reBcWSgBniiFyca0G9zxPv2n+nkzj/1k4oOrV625ZHT
4f1bsB80rqqoU9EdaNMOOQvHOBvXwIM8qrE1k2p2zeqvahr9DeZ/zkr4BuHZhuJcVCk3BJ0crADK
lQr+3aRoPjFMgC2TpS+KkB+iVQXYHHz6YoBw4u96h3dv2UUB2Nbk6p2HnG3NjIvnoQm5EaAgI7L5
UmVTrK5TDHrA/S0+jz9ce0VwKEugoFBMN6qsd9mwYqsVrnCJ9YJaefR1kRyy+Fz/Fsn82GhECfzn
N836p+JTvWm8UNNyfdx3/y2BEBFo5g2a1R60xIIAV4f3mRklHqSsZWqWOzbPnakynBXrZ6FHMHU5
VjZwnNpaaFguXhWQzOxoL0OpPUTC3C3kmFlSes0zi4fnThVtXH7OupZ3zuUSivX4CZj0/Q+bzbZe
BpM57kyLpMgNkUwOc9Y8IbplU42PKug3BpRWd+B/fvnev18zFqpCGxWGD5Px39xsol5kZpAQHKjr
rblL8o0W+hHaG7aJQouYb5GttpDpdRPb8tZPzgtJT7P4KJNCkcAVmzycwkeHOBJLeFsWv8PsstQV
w7GtoVguBcMoCGqCaVCpTSWyi4/J550pMagt84InJAqwgAPB+qNhQyWZEQXzH+qQk8ZQ5mgr8lrH
XEe2W+lVqKF9mFTpCMMjHw+ejlHNPC08pFTa4uS09dH1sSDCToYGO8a/3EnsY6WIWH5E4rWRMway
gI9IoMz2QQP7M/vQQ7hH0fSSQU2YvZbAErW7Mq6qKcgzAZ+cT9xMA3RiRIj09lHAxNr850+EaB0U
M/+QNeCljGiFoEUMKDz9H6pHB614nU/EoqUVXsYDxeq+84lwNtE+F6V8cGcX620S6zal6E+uK8xN
M8Rf7Mk1eSErs4teJnXx1YpnRbDmGUHzFbNQF1da/khLyreG2OmgZH71Z1FqjaPt9qt2EOlWM8wf
upx/eUn0AfdsJ9vkbgb5l5+xcBTaM1gKG2pjMkOBVZY1ro7S0Lumdv8xF3W9nUTI5+G+C8XjxCEy
2RJ4m2zjKd8WnvYSdjGuYnUvHwNv3HZzd9ZEp++ywcS2uHTOpSGdswPdNctQgjeMSWIOfRmK8RQG
Q8NPSuMYSnOTFOKxBas74AOeUXi1GAhVrQ6bHO7sppbAjblebFnaEG9UH4qD7wkXsJMFTzHDFjqb
1cFAd6xfasVvcmokVaS5Tf6VB+Su+axNjk0VuDCplt+bFHJWoz3pQ/RVFjmJgCjYzPbXUlBGiFNd
jQlmU/Y4n6k7QxG3Gs+5z2FzUX1xVCffvbQ5BlX4wkr5oVpTumhrPSlsKM677zJwvod6vcmcHkrv
ECIdCZo9MORFzFRcgUaNMFeDMix6V8QgKv61jYHGDg7jlz2MT6IozqYeuzSJcOgTiyp8Dn5NZfQa
NflhYap28Y8q6j81Ux0rpofA48ArkUQ4RYGdo61th4wrZY6Z2Ol9tdUyOtFElJfG9e6ZBoNXsbpU
xdnmranIIPkaUvnFz+OjHzmYN/zht/Wq7ygHbjq96OkjG3FI4JD6gAheDNShCHR2zNgpw1PSLjld
sy3Ih6lNuPd2fe8N+PyiHda+aoWpZLctxMhd21tPGG5/D9Uq5M08ud6J10SY35cbPG7qeOOU41Oc
DjAA6ggBjDBvdYpPMnpsg7mKoms7ODo0b34kb46lsdjQ96wcAg8denJfw4gYg0ya54C2iNSXb6Oo
vtVJdZuUboJIvlVHexy0bP56mOP7Y4d3DfAc3bSxbiwkkUvb3WkAJ4MBFDBT3huK/lhp/CGujnEi
L330A6Rf05bLNo7PhtGwezAzyi3/XLsw/NPOSs4Nb7I915AkyvK7LOat8BGyZZLBNZPxlz6rjHMP
PQ1brbWUWYLyVB7JkZOHygwAejys8eRMNBaCNCALtJlVObCf6IGzt+f45tBbHrXMzTd1qDMA9OVF
TvOnk03mc4bDvJWReBejBZsRsXTei49JJjOYQkcYAOKUwPfU42LT4HwHvFUCyHaJvSvj1lxL0xq2
dOhkmiGs6Pt873aaw/i/LzZVMCqUtKNTtRncdTXEHkia5cFrne1CDOqQ9Uw4OPFJkOIWhydYZScr
q8Uu08rTPCfuphl1C5+L+WqCmu/jQYPIUpbHopvM0xzM17i0sy0SmJvWGzWHq2cy1UgLt2cdQtf3
ehIkPjsiQoLdfo0mP3U0MIYKb+YTlDTr5HntX18xNjQITjlppv40Gzi3Q1871LplbmLXurtBNZ+C
7lXilw6+BBWFzHaHVGP1ZccwqO+SfRVnI3xFoZ1NHNehPIwHEc7aOfFS79TMX8s3rfrJ8hWKOoag
jQ3NtpxIMvEtBwKgf50hrx9s2wvOYT+ne7+03hIRZJcxGnGjm4tNYBQOo6lJP2NPfO3pfw6VnB8i
z0sPeZobKEd66Oa5IMhJI+KpGhK8pirHOceDeYNE5+yXs1zOwvLwBiit9qsK4bCEVdlAfkgYqfiT
sQ5pQ9eVtBxyIoa9GU3x0c1z5jsiI9wyDdZOwtPpVXIudR3b1Rws3mB4uLVUcn0LQ/DsF6+ih15n
OtEx8xr3XKsiJDTwtfBH3D8Qmz3ZUdcdpOPvPQNIJaPuZNAyvuJcspuTaTOa5i9Lptk27c3mbIuu
OY+x8VNATt8VY9Wf43ok8d4voh3O7ttsHIyjZ5cMc0AJz9K0iduOGBuyFj+Hkf+aJUOCyE6HzhIi
OircNS5GOLdY6VlOT043PZQtt0scGDdTo7UAMYE/qLXpYXyOytk4+clp5gT6OSoBhnDPguQ07Fsj
P0X91O31wqVLFmJuT47mtSAZ1mqYGaKs08m4lTCcThDs02NahXCPUS6AERpZd6ItzBCZnHxWajae
1Nssx4ig8uJDao1r08PoNU/ihwSGOMUKECjNWILTHcO41jgtDOCsRYlSVR3MLK1cNy3WMpYXHxYJ
V9V1IMDZ8BURDaJ4dZdl1SqVNgN69a88dl/sYn5ZqgtMgqsNc7K9NBnnRV37nYzwbOcz7oPJnX/4
WGRl89htdKVncMitgFZCYEO4XajR+Tgm+xhB1eRg3dhkn1MUnRd6dmnm7tqjkGZcR0qgiWhNutoD
/KjdcpYLYVpBRHNY3MZ4A6kRgwjjwbAFJBPq9bkPGH+196VOaia2DxkV+ziFbpXjX7DWcOxXZGdc
2Nu1U85PavtcOOSIX2D1N6z9vAp8n9NvBGRCuW2zD6mowTq0c8r05j6L4kPxYRX73LVgoCNsYpQ4
4sJQfySIIMNqrhbUXEbThl2fUtrlSLWEmoPDTRtSXXaIEK2MOVyNll3kpxRccdX3PE8H9TnDPmGl
9YLWip8sIpk5qvXVx8LtH2I6dy/ZEdgCTz2Te6OX97lLhmNZ4KGaWPG1yWWFtcdu0WwtBGG8TZHn
6/SiAzz7rSdQlkGk/LLqCE5JC85ZWPS3Ypx9TG6Kk9GhfE0rpUENzMOoiYdGD+6RMzOrNG90t2hD
XHl3YO4WefI1i5x7lRFUr90zFT7iumgHmukDqzE8QnSxNSdxE559KCcXoYlzWBpoT7GN+9Z7hC3x
KIvW2g0tLK7Oa475gqYpPWCgHclSvOnKg6iIJiQRLuhqdWqDejPn1nOuAM1aqWu0FDxGx+haxj1F
i3VxTHhTdPpDi/KF/ycSrHLyyhBf2nGd6iLbCcyjQI1PVmhlDGRQUUXh7yHG2He5IubYAoukjFyl
Zv1AES1XC9gyhvQn3pC/eTiWYd3/HWnaMWK+gq44kxs9lSiJOOn2WPTQVeyR6qmMqItwud5Y/Twj
0S0+Wk3btbn2tjxB5IQQelgfrHLsVqnT3pVox2Z9YLUVb6r2XPCDEOe9TjjRRtXnrWieM0bXiGSo
fQtAmzSlrY+16pI0GjlO0vuWT9aD0Lpr4sGCDhuYzi2ZTDpW2QP5IIwGeesCvUY4k+Lo7+JVyKnp
vXOXDi6g0fimE/qwNT1ukE7y8eD2a8JD4IEG6PNanwigVKhrI5UIrKjUJ+T+9oeg2g5uElw6JUVN
lBQJ1ylOzWZOt7SIGocIvPjqD9EvLbpWaM5Bq190K/yqtZm8Y/iTFfKdzehV1ORyvsmScw3JQWB6
5HVre6geiS3asPogdRnzbaJFn0bJe6iqVDZs0pq8j1mKj0M1Be96UXwZJmIBdd92Rvzk4oQ0dPXv
LMyOhgJACpBfdL36MZuaXwPIqaXOcaT+rb0eh5xg7jjFAOZQSfdRzFV4mpv6WFgmdDHSA2g0DlLj
1glC29loGh6Jg4W4sRf23olh61pj+rUgIviIbyItxC0YIHBjM3Rffkxy+SocjGc/83/4Y/AABrVV
9VI84BIz+KHiWvEOKLVfFX2UBKNu5x5T73Y+Z0r9/mcti/igZZV+BETTkjf7G0teARpdo6TuS1Je
CN8Yjd0U08lDEmc5bNFNkOI5WpKi2trXVU+DozR3La5X60F4OyVaUf24akmcifaamownyeK1gD8z
VUTyLvr61PqB4x2CQaXwWPqjOmbXjuIa8QxWHt4QYA/CpbQoMAx1UYlJeylNqEnIqRcAbsGtTVU1
ewTc551EfYOhArzSCMkvhV+h+FS2LLO1xY2aAUQe+tFAZk9o8DIAWPQ5hP9yIcD+MrwBKq3qOmzT
XyctfsHHxnWoe6nsB4OEPB9OR/DQz92+qEw8OOGeHJMW45LW9ZniJPkpmeKSreWlt10+DOec2tHR
sE1nbbUe7vk4sK5JaNMQ6WoPw+x+6+oyXGP3yIynG0C9rZ+TWmUzelDZNeFKayCe06+hJ3NrbqLy
YI+7OobSqieut7WtjdnxKS6KWD2Z2InKYIucdsyxhTRKGv1C0u0tp2CnrLgyFO92rKNP5+bWRvux
HUt2V1aktKBZFDaqfQ+AVm8pDjJpb0U43YzJgICB6gJTdnJwa91bERrI/dQYp0UgKqOD7fS0Rt0G
qadWPi4DzqXJNQd0e5Z3IaqLOTvoe1NU71an7aJqfmglN+qiug095pWOGPud9dkH4z3Q2nHT2QjU
krG0j6mOcTAZlRUyiF1XeJeaoDMGagD59aRbxwrXsioGe9BNlL7hYbHpmHptupr2K3EQ+rqQA8IS
hfg4kY3mr/XLC9j0yQvQHuAS+NVM8qvKNPifHokD+BCs8/yWJrCECPsCPeC2WTTLi/IknsWRFe0e
2OJ9GblNE3ud303vc2BcUn1+Goo5XUGFBxgLMsVSwAEpSN8XxRtKUfbVuP/0wvlxhLctK+/eifEV
U2VMTd27DIdrUzl7X/WvPVAFrDE0W8rXgUDfalsolZcaN7sCsSwnv/STmo5fg9SidBVXGZBPUkE4
FysUB8GfnS+tm1tLsDA00mSn1JjL3ZVZ084W7dkvTahL2Ysd8VKqVByDHg5diEWPKu9Ex/K83HKF
msgsQw01KOqHT1yNKxBwXeyxLc5teveOi8tKb4mj/yp77ktNi3eDy8oZFLgdKOTY9+C66tifL1uy
n0WfWkoisHIq+DOSNhq5ghLlKk1UP2uXUHOUeTersvoMoVowq08BnRuG+U3dHHuP2UTr3Rk0sbOo
GqnSWZl6H7kc/OvjOBYprpCYxOra78EevnehJOCZeaXIIvLhD4nL7VEDYCxXg9Yk9Xa5LxYMQWPA
wsiHA4JP4tbrfVM1M6TNbLNMLpYBVuf8IM3zedESBUibVxqkRmdOsTT1cbtCgPMajxqUhjDeldTD
YI+cK86GCOFzZ82okcNnQFAix9FCj0PUA9wfAInYGCg4Y5wvkbog657eWdXSvYWfAj3oUWvKW4Ax
OazD8mLkLL4tNVMSaTAeYHtTCI0HS+14PpRPpNz5TdVjFr75BdY1Si+IN4TCvlSlZVB6Lu9yGttv
krrTHwF8FomX8eLNbspZ6swlW41dLCP3g9Y37M+THX2pWV8Sw0+ZxUM9pPvlWI6a6s41k9S0EXca
/69SQxKN/+TJ55NfL8Ji5Y2qVn1gO4wLk/2CAY2wTha8eYwMCKfMJNTUBf6Zu9ap9pjg1rsU7aGQ
3bxTI0yoZsy8fD6Workhb/7e0tzOInhB+sDgAiwDRr15zfL4+3IPCcOQO29sEKx41Taqpq3foTBR
HjVKEueO+AfnfnRbhLS+EuCrTcnTfuWAFKiYgj3aEsoMdWf6Q/4BcKTP9MHLStEz0DamcZtRKI2p
qd6M12XEMReYEtTu8xS/9L8d4hBWo83eE3oP6HI+SlrqVQB0gT8D46Uy/yIZ9iMp5C0JJuSWkbHM
vwmOEdZ/cXcey40jW5h+ItyAN8uRaEVSJOVK0gZR1VLDe4+nny+TdZtduh1dMdtZFAJpAKpokCfP
+Q3YY8mfVFyiW71k5cyafD8JMYHMSfJVOa5N+ACFyb5BfFmniNi+FdkpEbZQI4sWyJquJKtQxHOR
kEIwMuivgoEoYSOWka1SMyZlXFHUBj4FW1PZGE5xa8MKWuaRT9o45lsrfliUfe4szOoRJi0Bfkzo
4EF2HkoTIeviTwkYAGJPzTRvF4MRtIv3ulY0EOXZKZo7ApTAfocLg19D9s6T7lX1ppXYzkSCW2s2
2Sl0iI5F8Vs89eIS8a6YXWpSBcbNMKYfIgc5dMSQksHN+vESoKWDkgPfazeBGqzC9RFxeknqt4Mn
OvvWdrAxJpX/hbBH7tjLMQ0sME+3MCoSedpcfDdH13+SuhYJNGvWSNC/bbAp0ARISrW7TSz9Hb1y
iuL8rqKCfLqLtcaoUDirUC9iHL0GtiGlDl81aBQbMDCcFhO2OVuI6ibQqocptSt2vGz+Oj4Wr4Qf
21k3vQKRmK+FDFZgQp3yHBdFN/xTvKPi1UKjZkcmGB2Nrl5y0pmpL6ielTeWlexzMsizlacrmeZX
2Zhqi7zOPro0OojIaU4I0YhtV2kcwSrO+e5QVnlRNdIw+IOAK0GkXJ+/VR0EXIdEhy0CCUQkNfQ7
5p18ZjSClx7HAJoS+JM38Fh2fj2uSIsv+XPZ6FFMv9DiiWzGzmHr7JLL1VBYqm3SpMU4T7dEGwmU
Cna7QbYQyhekiSjvCIZDVrefKgUPBRmTW73nQZL9CXSU5K7vbDvNI5/CDswUhFur7RdgydB6Q9oL
NEb/hx3Ha/F1l8/EJI54uS5eyXqIrcL6Tx1KSoRgMsxUQxcov/WHW0CB6LJ9bOIO4Lq5f0dN83ao
FHshcuBSssCNrBX7qHspVaAJUnw4keUtLMhSGTGk/P2EhgOBgzTvTZbirFjPwV7EXqZDPbQM5vtx
SPzbJqpB8TnPU9WUwLifZTJB5jGUZkI7sNcfpThGnU6gbZMGtCd8oD7hMep6IXtow7kLcTowQr45
mB+tkaUPVs3TbLJ0Yy5NngkBya78czIRQML4frytLOsxpAJ+kyvzZmz5DuQ5C7vq9dqqSDadkHnJ
nOKgdCYaJPb03R0+JUvdrxLgJR7vOUKJS5dNqlVG+xCmruv2LAUzvC5v0KtbAQxo2RGRhi9vMbRm
M+KThgx5Dhl+xXKNtKCV3YVaRx0tX4jqu+qQfezFUjeULy2PZJFZyQryMVq5qdgZOR6gP8DDf8oN
dDs3j4bRvfTDaN7qfD4JljJrqbHkUy5RqNoOnbEYhzFkew74dmCDgePUZ1IW2ylVCQFtvJAdAfUV
iXrQZW9TlH3XQx4RVOf622FWedYB2dIdwBkKJJ2oWpolQK4htXeRr05A6sxzJhAf6dDfV7U+U6+J
7k0XDFY9g4PLBHiqRP8wt/hVkpxd9iwtwWSbNyjyRzcVWdKFivS6hFy0SKPf2FawtwlSbiukXxF6
/HQIbMHmwHrJHTzrL1XXOXvNKtgYVo0KUO1wvxEJaH6hALsSeynBQ6ENlm4K2J42iGkjSp2+jpYh
UQyN1n+PWyT8I/5kp343dAqyFpDcW7GSi5qYVN6JbAoglcVNFSS+FVNdygQKH3VFVPJNiqtESXXA
a/lRrJsVGHQS990OhSpo5GILH1MdcjR+5k2Q/lF03+QjVD7P8vg9stkUGCVYSvNb6kVrPyI/YPcj
5jt1fXCova7Y5r8rmCprWXkOq8/e7b6XFXV1N+YzS3VCtghU3e3oQMA0kn2DgLEs40mpEILx8gY1
P/Kv72J3lwfexo0GNDiNRyO3SfIE62re630o5AEa8jXgl1dm6e0UxV9nWvJDinJkCk+4TKSm4RDc
1AL0Efjuk9cSgfkGEZjL41xkvxxEASSmY5jDu8GNXkEcktwbEc/lmpJSzy18wrXXO9FGCkNJpNdQ
3RgB64AEDojiX2IDonWD5BPIE5GR3/k3ZpV8SmEh5NkpLxUGjubGty42P+MmfRYCRmLZVIsYkkZR
f7hFcwBE+SHLdaD91lNTfpvxF2O325ZouwjdBrKcAjPUt6AtGyq7ofjx1W3xBEVzKwvAmkPFjgTN
DRrFJ7QAjz5wvyWkDB61AZj31n8U26dxJLxHthh8qqCb9Y5QsCI6zATErzOzg514+u2cK58yOazb
gk484hOF1AsVEoCsFp+71oCEz2v8sdgcgCDCTlylPgepqFv1gN9u5ZeUwmh/a/X2bYYZhSjE4zwF
ela8+3y5wfVQgMxQHSVNuBdYJdgLGxn7yb1bodxHmb+cXWqaqR1hIAPYPimwem0AZhsINAHRjdaj
mazb2P6m6TySQZv+CAWkNtTqpdfolEiJQ4zafcBMLriL+vJbq7nVgvLOrWe392DNAMILKTGxSxuF
JBJ8P4R0ozeBlMYNCekAheSnSK9jBYgLfXYBsrZCaUyWUbtO/7DMPF901kdqjTAKhZyE2NmI7GjE
Cpg36DEYowMtkS1byrAj6LMCCmICDYl79zh16iEsZqACBvsz06ruUOvkMZo738UPIs6ApunwakQU
LQFwOEaLumn0Vh3jmg1FJv6joYgA2u6obOw6y5f+6KISojVnqd+VzCzXkbsCN++yA9TR7qPcurSB
hmONEfJb9pVVPkGc1ilZ3ZYYN2i6/SSy45g2f+RK/V0oWok9I4WPZzgtmyqtTkJTpIis/UzSgyQy
MeNoUj31HpEtfYVFCA+TJzmPO54rp2xWn6T2YSr+fE/Zj6qiLqsEDnEj1OhQEsnWvgFMt9mRxPwu
syzayJMjbGY2ovVzQZ4f4mkEDDAyFuItnOak5E/uH1wB5ikwqqWAAgiGrZaR5i+pKqvqEkIpNp7y
lzsLdT2xB5O5J3IUdwbRS2pmfxgifyreZbecD1np3jkl5brZ/iMbKmgyQHTV7M9JqMU55ocejWfx
8eB2nKxCyptsiykG2HwP+TRw7Mmp2VQO8SGfqVk9QOFjQaeMJ4ZxNGAhwD2oEpGVeJtlRCzS6XJ/
PeJnQhGZqoeYPaEOB1qckFnuAFvkFWAeJ7tJPCjECg7nKMGg9AZnYUASJV7rE2LfMHh5FCpLK2M/
zK7hHV7ym9Xw4FVqm4AbnRreiVmE2q5I36N1ebQxgJQoz7kDcV1X7oNcSXpQPsgdqYTy1PfjkkiE
r+ibjWBhNmd3ph+g2cYjqjskefcmnjVy7bf8+d4AeLQEJ2pOKyHF1gknTT2I/vTRwbix1AjTLbQN
o7x8bYvHybCepIKUCHptY35Pc28HA0/IDxq4NAbBt/ZebcK3UjE+yrOJ9nFhLeqSD1REFXKxUVzY
oNO0AhLp+iJUFQUF/b5BLOHG7PttnA9baFJHIPovzYBpCez6p3x4CDMqyVAinipdNygkxjy6kncZ
32L8quCEeRM1FhbNaHjLrIOmkQywLJiNemBcUJD/vwoRY2j9rxr8/yf93iS/qO5frvgpQqzp3n/Q
sHXR3XcwhgWX+l8RYs3R/2OaqoY4rKV7Ogi/v0SIHe0/CMcyHZtjC1sX6yq6bzFkqRgwGIApTRVx
3P8XEWJixV8QXeLv0XQNr3gqpvxHAdv9Ckl1nX7Ksk41P+em/bMep2CPsmN033dpuvBqbf4exXgj
aW38UeUdRIpQM8513MRbMML9GuApSNRhxP25n5ddl41LJJeLR8B5zZnIDmm5lKq1OATCABJUswUt
Z6JZleahs9yTQ9UcenXvtSh+q/3dZTIZhTtkzQRMMSC3Uablyoj64EAw5TfQQK4HBw2KAzQdapNT
BNqzGdBluw7LMzlHnvW9QzKPIo+4iezOdf+ldrJuZQZUQpqw0l5TR7sHatN9aiAiJpxL3qZ6zBf9
aNn3aZCkd4lqZOvAaqNHU8WssnLYEzpzTnisFvUh0/3qYLZ+ufGBUl27ZL88XPugZC8bmIjQwblI
iexmP3RnxSiwvQTFP+5ycWiSYNzJJt+0FHpM9j/9hBOUHYqSIE7OlodLuxgTxuSNInfYUnftNshf
i+zg5ao8H7e5BYrTqZseWlrTnJGMRBMHpQ44FHBxlb6zkGFJ+myXEM7/76kfAe0yEWPbercGOhZ1
7g4HO8/GgzybhyJBSbFp4p0YlQNtVQSQM1oXpgDMiTqpq7eIevbC7/vgzvQC97VE8S3zyjfsi4L1
WCD26XUj7rcZDjsoKLxpWgRBtIYI6Mad+aLpxa0zlNXbqKOR4hjYjMlpQ6SeC7yQH5zYxnz0r8ur
APEABfPANdtEeP0grIEvuNXp0vSjxLy3Bdsn8+0eqRVV0dkdH21b9/mBIKnENkFZVJQVj46GvqUl
Dp6NsESnmbtrfxeyf3f04Cy75IHiqnc0ofMAFhx+3iP0AorvwZhhHRwDwBKHXrX6/Zz1KaJtfL++
DMgp174mygQluymWJZidXWOY4ZqQ9ptsdbPZwvATA1/boYKf/A1OJ84uTZFQzjsqO9eZZGt0UGu9
/vNKOYJFytKvAiT1cEt5kAc1bde1ozj3sG3ah67U2l2dR4D+vPij15p7XOay7wbiUjdp6QEEbTID
ioKjH/UyRMlm1LKdHw/U/6JgXFuF1+0CtVSG55CoAG1pPVPuwwbZPqWatM2IlN/pckhzskwpznTX
LnGmuBV7BChBy+tA1HvR6UMfx/DntWJihonsMs4BcMc67NaqrdxlrHkIbKb8z8TB1PmcOzs0UR35
bx8iJnsvVoxDBv3+oTbTbq+6yuUiP4qDrYNSEuqdurn3ujnfJyTuRSOC5ITazvWUmNnck29zl0GN
jqccGcRwrCtYyJmIBKNqqjk3daOG9+4UIPFXmYe447nXpVV434p+K9Do912o/fkk6NtyXjf7P8ez
Rv0wMu1u6sN2rbSm+tCQzXmAjSfOL4dBL/E7gNVXVYl26Zsdno6JX+8L0UUgmO9B975eLwKCwY79
15viISJmF0F/rAK0SAKVnLybtohs6t3BB9Z5unQlXbOKB/IcsknRkDICEfx17rXfmnIEHxWFbQ+/
6btshsMANM8/DDA4b8PRysiZUcxO5x9qi5Sz0mXJwZ1wVRmsn6vC7ydY8aIoreA3Ovaa+nWR9YRN
DmB+/lmmAPT/usgWDSWqlvzKp43Ky6blHd+PRq3tdQspETAylr2usvZZ0TUUNTNKnUv2YcW6FO9i
5yqLadSREu/4oLTeKij9AeiqxaDsQ8qGlMuYY/g1RNZBy+JtZtYJ2jFx/COdkcRW1HpdzsH3ROcb
mvbVeC6nfCVb8iC4cKAeny4N0mlqOEenNhyUJ4vyzw0GBt1eDpZZMMDUq+utbKoVVWMbMIUTu/mR
MpJyZ8yTsixTNf42s40Kwiz+0NToNUk67bmwI4P6dOKsJs3dZ+z2b8shVk9RjJUAKknRnd/02gEM
V7m0fTV/htsIMLIZE8zS8NsAQZfc6fil3YR9bz4oHQfsHXrAII6/ncZYNPv0HpHLvWzJaS4ZbhzC
eOmpccyHyzTStkgRhLqRnQq3MdcjPrZrD8zSM/Xwo404yA+q8hqIGm8+zVWNE5EX+AsXxN4P/35w
EJPRssYB3FMS/rSJ/TvHLf1X+ofJVwFfGJgPlmvZhouT8K9fGmBHY1Y0dfAxOGBw075OHvpAm89G
sExIyuBL0xPhz211st0pW00+BnFGPGZPaokVlyNw3gMVvJ0BvO9WmU1/x/NE2RGLUoUCobGoit7f
XQfkmeyT82TzS9/12i8D/zT52keEqd/0o7NNIz1flpFpHUozUbYgJf11QqLxlCmVexuaCs5JTvfo
GYP5Zz1QCGuM4I8uhH4OR86w0IgE9GpJ0GutuhkFVdohIUImypD/PZW9Nu4R0J2i/WW6mCj74QgD
4I86BCdjO95UOuin0s/Ko4d0OJKRhvfqFu1x0gr/M1LQaydjus08m8KwN6j3qd7NyyHuG4SHMppt
hjWAPB1TUhaQCO/kPNk1+TY18CxmmUucjKXB+jFWibdvDX5rc5GFS1jcxtKP1eRMTTM5q2Wr0kdU
UJtFgk6RkpxdcjPrJEIdRPbJeSbaZhswrWydxWXyMLiVctfF0+u1yxz7jBSmsTV4ywFFDzgsqEk8
UGc2npO6vM1G297Jg2lUw9JPKRPkIkK4Dsgz2ddEHVob/zTc1Yl+gw0FKrN/3VCetXrQoBzQGN8x
56v3thd8mulILZWcxouTAss0ggiiZDBQCyDbHlvKQ6kCCys9AxZiG2o/bOB4oF51hJQya4VjZbod
KJc8srj8ISfoSfpZWlbz6FlRtTUnUyVhayjYM7prE+bwD88PIEbo3nC0E7fcs/rMCzmQrgOsL9Gj
RT7NNGzKA3NwSKY8PEy2jmmiFerbodGDe0Lj8LHyWyGWoR4qdJofNQBWm9jpw1s5KA+9Up/ApKgH
2brOqIyIy8VVf91DztDz3L/co40DLI30DBl3v5pzDKB99+5yGheae6cYLr1/Ox1P8zApa6czQjS7
O+XF78N5wTbO2hihq7yohoF0MAWigxy163GhOK7yGCa58jBkHTgvZvU5jgC/4QgJCuOV4ogCNQsd
3A6slS1NuNN+oTj6gMgjJUnzT8hb/anQe5Fd8psfJVQ5oRqJ7cK9FmV1SHa13wNT1J/JEpt3bazs
w9QFhhgZI06T2Fau5OrmJqlx10wh6KY+L7xV3A7TanaQA7CTfPiN7400Sv31z8dG1cRX19IgaPK/
+PWhi8xe5c326H8oQ3yovLx4GSdECJG4fW2MstvmQwASwzDM11hlx9r3FRsKNsxPVZFtUSYzXw3X
wFelQBVPNn1S4PB66hPKh8rZsYLHy9Vl7qxQWQzX8t6VV5wb9WBG3V0+vEcj2GsYO81OrXUYXvL0
0m6dZifPEqsqM9Syp2bXFh1S4VPekyUk+34MyWk3FhXkuLP4I8xum7gW/hpjn7i7KHWcyyFGlqi+
ke0BV/EFXACUHjIgdnL1I/G1jNoWKSsNnXd4SiPMoBIgp1t+yAk1v25UdhQXWjIqVX5RI/c6es1b
ipsLHmzJ96YJkxV4duQl5lZ/njEdQjmvNAAJ2n9vIquMXIuhPGaOGRxiLQoP8kwewpLtJt6cHei+
XwZwKMh+44JuC8+lLx8/e15DZeUxHBtC9K8fv4bOmOqNsf3RN25t31tRR+3Urg9jph6bKJqQBGs5
oLW5QI0thGhGUw6kSruMdXu6TAtwttuGQYo+OkhOT1O3ZCZb3T2jkuqfkxqverXLXvrC9c/mPPjn
SSuTtRV42m2fFg6iVSQFbxN8RdfyCjlRpAh5vlo7eYXsR0dZ3FV2IKDlyrvKlrxC3jXTQv32epdw
qtGjsDBUkvOipLirAiq6RmXdAeNPTARzxKk4yDN5GNzQuhts4v8bedohW6XWhrXpEnAe//4MAcf+
Px8DiS9T8wyTfIZB+uzXj0GPchTVI0v/wOm6vsVLLTkicfXgoYVN4jpIjvLQU+0+xhFUwaJ0y5Xs
k3PlWd1i+DNoHtUrccV1YASus+3D6fVL/zTWyX05PH7pTsSr60GMsN0UUnKlJWfIA8hTA91eQ7m8
+nXAMXB/bLpWubz6dQC/3nmjtxk/nb/+I/IsxzLjELC/ufZfX0zRUG3MNWUnB2V/ZLYUr906XSPI
2xP6hxzaxKNsLttfT+UE39aY8PX0b5eFaO5idPf1ZqLdUr5a2KXiLbp6dA62mroHeeZkt7rZjQeU
VB9x4Hw0gtrdV0VDkWboipUVtlMv9KXcvRwBgezuZXMiP7VqB+p1WOXhjqyEw3Oja99mrwkeyECN
907hoOSlzOpbmnlASvtE28+Bmz+Vqb6T/Wym49XQuuUGuTztTbcRN+vrV5ss1bbUamUhZ/3DXZEr
nX9DkDV+pSyz+FmCrKzh6aWpDuvIl9VD0QLFKVLH+CMwlJ2NJQ9yaFHSgydyS2TiRduLwhBzH8pE
Y9wWFLREp1u55WGca1n8xRkmNMLTrM72YpqI0+UlbYIyf11gtkUcFx8rjNeA0ejTAvB3fJR98mCn
OGA0kVreyAFLjDpwaoGgzD6Ul3//qQKs/5+fKia1uooDrM6qyRP8159qXBQaoBk9+yDNw3fa9qmy
UDp0D8lQr8DhgtoVrSIG1LBA1wgVyCloKSTS+bcRFE5HP60uXe2kRuoCGLRH0A2R4Dp5nAPvMqcp
E1BYsX/Thn63Vgee1HrSrSNtbO+1eXDPQL+J+BwHYdXcO8uuvM2bO9MCx2GiY3/WxaGccV3KYgwo
ZJ+cl6D+c0uhslvLviENdhkRyPbKApZn14NkBtsh4GsWJfB4gi3s6Mi9XE7/6bq/DVvJMGF6y/Y9
8s0Ly/jLra/Nf7pV1RAETPZC/hVfpnqQjO5S3qPdrI7KHnVhhZImZ1HUvPSJpay/9KNq8nOGnGvU
xPxegdlp0JE5v17/Zd4AbPe2Hmxr8WWgKCqfory4axPk3cLlr4Xf9VenvKNNUnDjkTkMO8vc+QC/
dyTl4t3swRFM6maltPTLQUTlI7BMyO1f5l2vIN949kHErK9d18vkPUMTf4NH8tnq3uVvEdJQw0ur
W2+GSPYno71oyax8t/sYTqwVVmufXO1pDNJlDWMfxpg7L0BAsafqKmcfNg7sCdO33zxSUzLRYacA
fBTQO4+jPiQb1CfbTR6HiyGt/KPuY/UI8PhFaZrgWKbtG0yY6iUOkhL9VYx9ZLOLsAPLkhplPTkX
r751DZFymYjJA4xcZ59FeOCEQJtPMDXq7aTa87q0lOhxKEjiA6NyPlTvLYagSA0BuAhSF/ODW83u
to8pSNZArolhuvmhNBF6seNa2cg+C/Ww0xQJhSsukF2UNzrYslW3CIJ4fpADfmCcvbIID3JGPxb8
B0nqLZGqHzApiMmL4wZXLy7P+BELiBvHJ+81aRXJC9YGeZCj17XgOoBcx8rSycRfuwZ5k+sScn2l
a5+crf11e3+jbWWkElAivxtaDw1SGclc2iKcmTSLKo7mH65d14Dnn+IfOe8aDn253fVa3oL056uZ
2hD+JjyS0c/fg1QN5QXDIytEUkhH7PerCEMVk0aBDfpdMZECd+IuXhdsBtYUVOa3HteI1qnCl4KQ
edeGpXJbi343JpOmltZ8TGfFPwWW+YHP7fQ2qCVit2UD2VMf1W+xQAOI/tBnG9M3ZbmSTcy5d8Y0
Vk9anBt7MxwRehO3rTRwonGrZvf8YEDq6hqCnuTqVroboBqWJ843gQZO2K6+f+lHWwPd1OIdJLm7
HPw63qY16KxILeBDFtN7XPnOpT8yte6boFDJ/i/zc/rzSp/evQgJyr7cRbVbPGYW+gFlDtVbNpWp
LY4NiPHEt6k2ZkIxrAn7Yht3RfmYmYO7a9rmUyy3v9tR/mrzajoawYBj66BsCQ10Xf/yadVVY6A7
YITf+7DzToVWfMOxxD/HWeXcD8B+IOt3w9vYheatHXj2DgFQ7TmCG1yLfqsf07Xb6dHaMrN22YQu
tnuO3uyoLlP1MtqGgtp/z2RfaOnYeDjOHbiH/DTUKXtAFS3myujzU6pa4KTGzLoZKrXc+9o07Es2
WM/41BzDOp5BSbTFMxXrT68M2oNshQVIurYMm51sIq0yAIRxqCSKK6kBjZj6GA4VHC6NwBktESHm
iejpBKiinMU6i0wG2+e9jdftHhZaMzQ8BRDah09Bjxy7zqoGHV9pt8Sis0GzsouHD+gMdqPbH5kO
ztCx1PCBvXO5SeJG3dipOogcGFNRAxBTG7DRju8ZuwZQ9MFJe6SKLRMpkKI272G2TFtgvc5Bjsp+
rYXO9JvQ6GtkRFXfskQcSBnf0rSvWilkqcd+8ALjfdJ5GBZ2SYRsKcPlkPCF37SZ91LUMRUAR48P
duXa52wm3oNvdpQtQqX0aPXmQvP1BkZQSZ258JH1zxvhuj5E/kkedNXI710MIfnMMAXNc8M7uQOo
0ZRyad8p8fbf/2+m8SXq0y1D5etsqNggA0T4mptOQHK5hhZr747mf2sKtTi0PA7+dhiHrkfOBcgU
+EIHkF9mH/ReBXKe+94JCWOU4EqqWIEXNBsE9vw7IDo26LCm3/TY1h38HlpEadXWCawMzn/G1O6I
EmqD3F1DBZznVJ2im+1n/pbAtLuTZ6Ua95ez/K+zfxq99l3n4eWb/EbCSThW/5JPoIAD1FkT4gck
8EFY/Bodt7E7F+4w1SDdss88P/aW5x/GOLbvI6pU94DwSTLoGRwFt0H0468+eZZ0rr7XXPP2ckGF
uwybBq6N5wDQnYHpubyBnCwHBgNi9ECwx86KevuIdSV+gYAiq3AK4XJQk7/0yVNs/TTAoKjfDGaP
i6WumcCXEu1A4rM5gtEbrRvR50SddrhMaclTyqYhpiDN3mPAjMNtJkp3dZM96a5l3iEhlZ+US5nP
ajeWkjY3sk8e5NwiSy5zs6mE0GBVYbcJYL9RzYMyfet2Goiv6hCHk/tOPFUsZrcgptY0qE+z9WrC
nHq3B9i141R0h1IbXERyKAMIStV7WsxIFhRhfpySiFALlsVlIJ+AhLZQc8+tFVI9HdUBKwyuiOfy
mzlam3//mTjyd/D3pVonmad7KkJWjuvwe/mSyADJHKYaTn/vuEEZ5wrA5BqwRbOMlcF5qUwfqbmm
sTehaCpDB7PMaJHBFE2W7o0e5urDRHYbKSrge6Kb1HTII2H44Rux89JpWnnnFiaWGGIQw4xh5fNT
4SBG3eIMdvKpBeQHoMVyDlaA3nDnJdWPELVg6s3T69yU2koJQPTkUVA+1UqNSjcTegU1DBtBiDNe
ackuxMR2mfqj8h0qoJwAcNNb4NY37fwy9059jLGtHMD99anwAIkSxRib0QCvh7VnPZ/czBZp34HP
1/KatarFDYkvDmap/uyrc7M+y0M8m3/vk5Ov1yqUYC7zrn16DNuUmOKXe329f+V8GDoFRL3KzUfH
Ue9DlOveUiPsMYMc823RKM7rEO90VFbf+jZMNmmv1qsRLY43p5rX1hyMz5RtAHIi6rGQ/ZVGrapr
cvvU52NxDFL/vva8attTWKphY6X8TIxAj5ZBgAgeiYBp2BF4DOGLV7SPrh6iG1o0L1iudwdQGu7j
gF7GErUlGOmR7T5OQd0fSjTe43ia6lsClzsFhZKjnDvObKzTWvFXgZgLqBJN2QIUrxy9HJDTML14
PqcWdmjWqBlrvej1nfnXAeKjvvMG82efbMpRNDPmdTsbp2uX7P9y/Zfml9t1AKURxNbtG3mtfJ3r
/TJqG3dq6a4KlCKXPXuYk8VebjkYvKwhzkbRJ0fV0tMvZ/8+ryg9fIxUxHT83FP3tmEKtog4DYBk
GZ2NUYdoKW6m7T18Un+OuqJTjpRj8GKJeXAN17NBpRqxUvQzfDU+y0Pht3gmgHuCtBAklz52qfPW
yUuoBmJeJw4q0sWId+rH66Wx0yn3+tzdDsjLQmHpn03XmzClmElxDX2zlk15GHMNoh/0oW3flvNZ
9lHgfyPtXuxkS/aXk7ct3HI6XLs6C+3XtIOwZVjtycphz7D/xdYiWpllOb0aufrpB01w8hTNfBg1
cCKTM75alY1u8RjGsJV/mTUkPGlCbcJdpFRRbR8a9GCMDNuF4N5vxvnBU5XxscFKY9GrY7cO+nl8
1KvJ2FeD++Z6PRLAWK492cHUH+TcvkDadBaLk5Y86qwRcZRPZ4n/U8esW9oarGvZnLwkOudThcfo
f+GE6kSe0gx0BbpmlwnwHoyftnfqleGbxi7S4YA1Q76BtOhsLNMemq0ckId0UN165VGFW1a5KIKI
2XKkdQCsp2X1gFsEOJjWGg4JCIN7vzO4P0H7j1TtNlmm9N+KLMvXeZ9iFqQW5bNXGWc54R3MLHQo
p4GB4+jYL0BaPIyuOwp3z/Goh0l2P/koqskZGpHMTknM/XWGnBaUuYauTJut5B75umW+7IWF29RO
C3TSXxn769Ru/W1OzWCZIcNxTIrGwFfWz34Y/gTD2B4/2tTqbkykRR76OVDWStbaGwrPE89e+Ady
CgCdwbOdP2wLeeDAqEa4ftm0ZT3O1k7xrWv4RinmGO6Tpvh58ETz2ldmJh9jb+GQhGiHB0oDA8IC
YhQ2zuGPrIbHm6lInsRV4RxDlWU5xN/ixzylD05W6fty4F2eS9gooWlM77OL89WoKeN9ploLHC6n
lW6ySVUhb5StVuH0BG5zCr1iw+aiezNm9gJ59T53c732m7lcy2aq35UjwgPOOFWbecI4Vl4cdSSi
QCh+GxSl3lZ+Mi1lf9hEmzbWrOdyBo6aDpTO5W202rlXEfd98vMBKd8O+ijAHUBjhT++mW3SCRxo
dJyx9Dv3cfgu+zWkfRdjWCC7pfHrAk8aiul6q6gbL8+tpZxVqtbRBEfzqJKjPRgk2XERH0a0h9qA
FA6qzewOB6p4z7aKPP8Ilui1JTMGOiWavltx8JST4/3AtX7jJsQcpMz/LFIbrRyRKmbHjvKW2a+G
Iqs/kyA7K9Tkznhs5Tt/tviYMxXgJAv4Kkn0gm2U0vmbSccbx4lG8P9+DCnFT+OjZynI0hgaqN+a
t3SFxxMVMWQFQhVNTCCzysEfNOUwOtaySPRqJ7uu/fIM/ywMrioCzi8DZgiif+bF1vWIIHkxJ0cX
uSjSBIr/POVGurN9TzlRhcR9hwTJjdFr7DpFn43FJIF0SBGVorJqDDtj1LDqagPEyps0OaClupRd
8pCpTXejdSPVVpCaW4gy5S1qrOHzkJAbBKuF3KDSRc/j7DnHpK94XjFo+wkKWsZnUUXRc6liQgDu
JoNwNLaHURxKPX6x+7zeqH7eHlTX4SDO5KCchsUm1CdLD5ay78s89EJX6mA/ja6j7WtdnXeDl+FT
MDfx0zxCXCFZFX5G0xoiC/o/Fv5Avt2Oz2Tb5mUwpfrlIqcJqhVCajdWM9rkoXNzrykaUEI1MHq8
VtvTpVm1I8DDpgSOiJZHHmbPLfQ+KAf8TGIrq5+rXsuWU1aEazewq+fcoMrGU91ZyqZemcM6cwt7
IZuR4zibELgl1GMmu11f3RFgxpdmCOpoh51XdyNHs9lWD3oZfKT6E3aK/5ew89qVG9nS9KsM+nqI
oTeN6blI7932uiFk6b3n08/HSLVSpTpdBygEGCuCzF3KJBmx1m/kz0HbfQ2DPIBgUeBJURrWc1yq
1SKzTf9amBgYhIh1HHup6Cc5VXkXw8LgsZebpyZWzbkJsvAC3yZCLVaWtxDf61MNvGrhlYPCJrv9
pih+94NbA/nE+EfIym4W6XrwWqCZsiwRXjj+QIEiWaA0yB0Aqcs5dDC/Mpgm1TLXzVfUSrVdDvvi
MvUKpFMWJbxRVEMByEmKNiKILicvlqf7JHKkEj00Rh0lReQyiqqNGFXbvlvqlYNcwDS5ruEGdwbS
puOQJi+ei7x9glTJwckq/6yqyg8ehu1b4CfZJpdwcARw0b55GWViK8zlnRh1Wv+ArnN2q1OeIIaH
WNp0klXo5b7TYvFAbd9qHVIU7kbyWozyY8FxMC7jk7hkB3mw8dxXav3+2QJ99fhcXW+TpehqTb9S
C3dvym11CwYtWztFUe7UyAxOXkVJ3MYC+q1QgzeVPej3NuyQ7UudLxSeHBwYOAn+e7bufWhg4iQf
gAr1K718G/34fhJFm7ld5vYXr4OU0lphdfOmTwKB/PsnhfpYvaWl92ZKnvQdGupvnxSF8gauC+45
rrGPjDJFgbVQUA+cmjKp/106dsLhZTGur+n223/9BxVqS1d12SRx5qja3/M8DdaEviSPw4cVIgEj
xU20V8tUfU3U8GP0wuqMloL6Osm/52FVwmxkmdQNLngsJrFBV0+kOr7dT6FUugv1GmugaXBA4n5t
gEnji+MSdg9BwfRTbSOumCTaSK4W/UsxOgThOTIU96KwK9+R/QlOkMbSDQanwYLVmvHcGmNw8JwY
9H7IljLDdujiJf3GVmLzWcxARivL5PZJjFOFfOazYRNOswOFVxFuHfFucPxXu3LMTR1p7MZlc+2W
GggkvC8Pipf3qHfRpc4dbqIoDJei62BEN+kTWxvR1WszgYxVq3vfHp54EL/CoElvVtSmt4gtx9KP
FI9k7iTb44XcvEGa7MWoalfN8Z+36Yr2t3SWpWuOIxvkauDBWBPdJv/6+RakXvVf/6H879DiaVJU
dscOrx/WJAhHDczJhNN2Eyi59QhUELKKrFPUpbQ3JZHxfsCiF8FG4+KmXyiQhre8zKJbEbry1o4M
WIZ9WC2RMeVp0vsYWcuBtByyvH2XW17MTaLVZ6+y1ac+H7expLbvY9uNm9GoSxSJrea90Kp6NpIC
O5l6h4Krhz31dLpqZTVGiNw6lM/b97xB4dGxzeLY2cCVBjymxOlVPma7vPGyhTirGBWYZnpSHpIs
H9/sn5/pOFW0t50UX4rpYp5hj3OFp+NeXGPU5uhwDQsJjed5TybwggGofslttrI83k6PkGPATtCw
ZV6LmGhcRH5XOpjm+6lxlyoHvTDf5G5ERVuTI/QrJs/V6egR+1dH/zzPCp2f13N+Hf1xlShwjLVi
zOrWk69VC7M69AMUEV2kkkSjJMgUG0DqF4+YpzTjom0UbSlOEwMtVIDJK7pdP2KWAR9VGtRihfrb
tzC00CGsFIM7z5O3GOsUx9HonCVq1fbExEO5JPWbD7U1nsGX+ZgpSEsCcBxluzhpRVt9+ufft/oH
/JzvhT0CICP8s2hsMf7bzzs12eQEau1/UCYJop1pbSotfa41q/5u2mABh0r5JHu4BflI+J+LCjvB
0h/Nte5l2QGHHxW7bqz3csfgRz41UpsMCzNCSEh01ar+N+hnkRj7/aEqGwAIzek/MobclX9UTbQy
rkonjCrMfbytion3Ic5dddUU4fe+dEYZq5oqP9wPPeetzlHzAQ0gf0Wu7jkjvfuq+JoMVdhwKAJY
1RHYmo4qT4YgOZKWews1nJlame1xRBPn2UxQmMcO9h0l1XTTWrqJWaXvvNc6XH+3Mi9x5sVXktUf
UFeu//z1TDy/v7xA+H9VDEe3kGJVZMX8kx2gYGmo9qqcohSCjgTS2ObNRWZijHzzInoyXrxrhOeU
eSwNRTpPzOzqKUBGxGjSmeUuVvF9xPgB2mgR+riCji6uhbysxVGudeeW9+Fa9GD1mdiBTVNEw/e/
MKc1VYe6I8Qbk2S81Jb7OqrldZvV9dkPeoA0IG2fkVfGa3kSh2lKxLn9CjlqbN0D7+CZNLAFpL04
ErERdSmksdz1I/SYJuYiC+hVGMxyrlRO1wqC9uQNQfECtMpYoRCUrsawkF7rAUnnWHernejqmvIm
SY5xFj1ZXSAKWr9CctYuTTFexdvnn78mhLP/9j2JVwRpfMquqvJn0cNF1LDPS0P6Ekze0U0qfdLi
Nr2KxjV6PIHi8MKf6QBdDhL5GEzU8cFMr4ERplfWVwkv6ASp0AJOcY0exiWwUTptgwHm5Gejk9yz
uJYyXdXWG+p2enl6fAYelfveBkYlrifiUlC+eEq6wAuaB1nuNXz9rrNvXENBrBZVqtg11VuMlSiy
om33ucOdPKFChyVRt05j0/6sdqaDWKbjPQ3hWK9aJXX3cjQl4koo2rqZnR6UJ30s+FM17DkfsaA0
bw6ZlIOgQQ1O2hxjpfiXJwVNLcfz6QRrOkFcQ7L75jh9Sk2iPJ7nA7vwxycYEkR8A2fXvMjqW5IU
zbEMylMQyfVNhLgpBpy3tWgpugpynuQDYq/PFgX8/IPult9T1FYuUKyda6+RWuWuei+x/Fw1PQiP
1G3Md4oPx7Z1wqeet8C55D2KKTvxNumDpT7Y8TZl3Y84XRwsQKeTeBvilVl30vHR+LL5s1uyI0P7
Eh7Jkz/lleBq/GzUKTMVN4aDv69X6dsYdUcRE1OGOtH2fuUrpBzBw5YhxXD1a2m12hsa8sMxKWTI
mVNXknLEjbTBXJlloL2VgEDIEabe6ec5mVfoN8XzTeSc/OJka4U+j/nf+FrhsIO0MGpeKPWZUnto
yyZ7MgcgvHKYfioGY8AJVUKWsKuHFwi+mwRe0ScNhtFS0qJkmzVB8I51MIAe5ic+5oxjmOuAiOg6
aFlw8gcV+XQDWaH5N9W0v2HNuOVsmYWaBmWakuqf8Dq7p5bmOnH3JUYVYwPhqT+KxrCTk6NK1dbL
yh5nXA3MmJIp/VHJQsjxab19zBVxOVdf8giiF2KlxVIxCnkVGr31XLhJvOnVKl6IbqMY6r6MURIQ
3apruUPd8CB6XeVaz7cBvYHn+6jGP6cf2mcxkKnI49oFlNXCxmBJh8DZ1BoVbTtAxH6MUaqcum5c
IXJtJ+GhJyn73iwkR0veIw0Jh3hasIlJMkKqC4fEzlZPg5fUTk9j3ZcXRYdh7HhZO1O0DCElEUwL
e82D2T2IXtXZ5aVUpAF9bRR17QJZusxqYbP/n//3f7/2/+l9zy73t/L/ShuIUEFaTwtiRZX/RD7y
1VB1nzCP6PzZdwbcb0sMpFjyMmnK7ItdkZfVcts8I35gnovR7+d1IocrEeuavITIKKub0ub9/Zjn
43G6d2OXZLFW722A57PG6pW1h0TUGyWeJX4J4+fQSTCxl23voGfugLhFuvUktbykhslCITW3yPZV
FxGq9dBZY5KlzB4xMWCMJg/WuD26+FpdihJxYTRBlRWyMgBRE40UHVSlbq/4tg7pFQ676P5Wurkf
iqgJKMGd/zZBHOY5fLMQHwXRq6er3WdPhR8HbbhZ6EbmvtWpjJHbyp/IoqLGE9kgRfEvvnklwIh0
pLpphNawCqd0q2jcKd065FMmPdDTxSMmjuxp9H+MaXgy7F3z+TFLTIWfN8xtuXUWfl7J0B8baylJ
BaZ9CJMVs8Z01a0xASXdCUZp5vWqwkbiJEIIzmVnKRkXKDjaVxGqkNPYQYqKyam74UW12LmgrjbT
smr4KMoYpVYyy2Q/JohR4O9VoFzPbkz+W/bJ/YppfDEGzupsYLvU1W5tqd9EHCZ+tywHy9uKrgq6
MhyTDwAzqPY2MwcP6j2K1CSgsRF+rqemVSD/OvXTPeLjt+bFPUavZmmcI2wQ975RU+prSr4CGlIR
4yz2u3CHh0L5VGEguitDxEnEqD+2MKvlIUdticwSAs/obPEA2OG0gQ9OGjU3dZQR97ZN90tXIBE6
pekwwXmDDlu+ITyNPON0UuFLuEx7ZriKvQBbPLWMAGmKQ2sSbbk3EhxgrE8mERfZddd5WOK8PPgF
oruGbu+60tl4pJ3ldQ5MhpxtshG8MioSBdQlRNgE6UzGlmcLGGBnowjwxuJusk1z4qPr2+MT9JFT
OsGmPZdUdFRL/UIf7XBnsJG7+HrtYEUpbUWvyDPrIo5sksWOnJknkrMwoux+FckD+n/iXWij8Lip
1eBDvA8NwB4/B0Q/GbFhH3J1/8d7MzC0W9cAN0jIAbJ2QB+JpH53RcwqI4OnBi+xA8m0jhL/Q8/M
b1Yk51/7bNhRGAPu43RXKULfrUFdmj+jdU+isQsTAT3XXMpWi+iYiEmS4Z6yVHkP2OJv7wNS46in
vGjXjqj+DSMlQFEXnLr2vTg49cvKrDaFlV/u86bQfVT0uT3kgzgS8/iJXdzpUn0Vn4MSBIOCWxBi
o6RXRKMA9KFqdTMz2G9uWJAmNKNyLca8DHRCrrQvote4aftUlOEXlM7luaJNwpq24Z5F4xQIvNpQ
4JePGJpX0pk35cpLKvPwiFs4WIAfbb/zSdJZlQvQnzzLkYPvDWUlgmKynLbhtgzTUzSlGiChx++D
5mxqI4F3B6Hl0jThFxEOA2SqoqRuVqLb8kOfhTzMzmZ6VydbiHht44sFKhBEkmLHVEF8ZQ40o1vZ
igfk1MyUT5mEPnyW8yBI+8G55GmCnAVFuM9uBHAR6QDvapoqlGkN9+QBZNVKH/DB6F2p3osmAouR
zx59fFeoYnUF2lPTnEQMe2h27iNTrZHmseItqWNpWSDhebEcNNqqUgq+1ajR9XX/FX5pj0lU0FC2
q0xYnYg2alFsvfZJfxUzA1V+DTvHfjEUNHmk2I13ji//cS3PBlWEejZysKOy7/CoL1biUO8jrZiJ
w15HNZBUzVbWbWVvtl8bcukzUmzt1ppy6UWi1NSgsF5rIQm8yCgXAoyMzBXbCaSjMNNZ2X6lLMWo
k3Ssx1BJw6aJUcsuo21lkuAR3SrhkaYjPYX7PKN+K6eHpmX9KLppzTYv1s2bN6Icraet/30yp27c
riI74XI32Lb1KXRTbx4odvo0AqlcGq7icm+02U6yfW/TKXN05jExs07FkPuUFDP1GcFVBEutfPhc
1fK+IUH4KVL1LWxC79kE1HgZtWEJvyLEzU6KPlyzSo4q8kzPGC23S6PRPUp1erqF/jnsM4M3zJAc
RKPANbwfiW6jWMmhm5rHFMk1exZ5KTD02kM8KQ2XMtIye9HAuqn3uh9Cs6ttEzJdYlMdLfVmowHd
PYsmc5Jg26b150dIHI1Sqaz0IFM2UpLU+CxRs0xU54wIQPRcW0GxF3FvioeydJai4alvS42yDsY8
pYfyJris7ASZJTuJI9kqsdRuh5+jw9QVMTHqxNDwAQ6O73rl53N1kI2TZvbVsYRuh19yBWqnlCig
msnH4DWTXxNOd0ZeqE+55n1WWRO+IFWz8Z26PGVDWJ7EkQryfkHyw5yDWud7Qkvw54ht4lldeQYZ
yemUx4A4eagMZAOtIV2LARG7X8FQgyeLJdpaV6uDw2sMdaDgHHY5fFmAg/fuUGFFIbouNKGZKeWH
rpx8sMZy2NcUgcFmW9FlzEHy6qrMn04aA0RS31yq2goXkYJ4Xh6EGktio4AdAKq1/GuXxTl4qCHK
Dwna2Iioz4pEe5bVLPhoNb3HVVfRrnodm6u+qPV9FsvAehrU92Jbzq9QxZGuLUyoKIGfrblz43Pr
6K9pkMpbbeqJEFnk+BzjvDA3m7BcpQY0XP5ZGE78qFjayvQPWxZHOzf9G/AO8DSmJa+QU2o+/CRG
ysJsnpWgtQ7oV2ZzlWrGR23FEvJqQX8MVHN8qlX96CCh+qGmWbLqAxXi+nQ62gEzqU3DayHhtDSR
hkkc2ViiwBkWjeWnzv1IDGSCXfyYo8euj/ApWyBkVp9UPVwBZ6jfYu7PfYLUw9zV/fot1DpQ4D5g
DTHKV4lPWdFZBzEqp9U81RL7Wa8L95IWaIqEg3zMZDdEBiLD7tepwmNmwp2deiIkmjT9GHpTO+uI
lFxGycm3Uexc5CgNFoWaZFu3qKpXNTH0WQ1yYC+6sdp/rofOOIle6qqU+4rwJnq2tPSsvnnCvwir
oqJYIPZmHqqhMw9ZbufgTKZD0RdN0GEAW5RVvHxMFAN/dBsr09ClwOLs1/UeF/kj9q+uWRfwL+Wu
8VmHxMa5QSFuo5WIz4JMl6JlzLp5EpNPlnL0NpiN+a1uua10DecykpznIoilj8oxMLbSNO/WTb/W
tpOH/RDncGCyTlkpAxl0FyXfTa9QJzFyqMAlT5FPnhGeS0/Kn0U88IOf8VQBVsw66aa2n+sk8C9F
Tzo0z/vyS20UJyucwE9uxWI9ZQ9WDfbwWpIXEhMkM56e/np/DoZQOZhjk3N/eNWX1AhmvaU0nxLJ
1JdlaGc7xY+7mwk09X5tOwy/eWqSP/VepW31Bk8KtKb7DzwD5+LaGjC2eV+POURI3TrlGoJO6fRX
dUho+hmyqdAqAaGE6FAJMSrRCO0pIVMljh4Df8z7oysmF4EfzW2z9xaPS4mjP673+AyVBT24Cyzv
AlOOVgautRtkQ+sPEEVZ20SfKtBmazvmawoVO/pE8g3TbmsgR62N8MeLYimmJRkW3yS3nrFaCnap
JsmzoB7wButwX8Ogvto/uu0Ui4BlsMCZDkX/PvHXKY9YnvXdLItKF+Xhv0/26zLAqnKyOMzwGI00
fgWqozw3VfjVz430qE+9cqAcEHXGuKkl/L+kgFeWP8vqxJqLRB//PCByzMD9LRVo98EeBVL/nvyz
HTKiYRW83TN7jxPu/VDy9tU0GX1cecEt7e9wJJ/DtWt89o7jz6MpBs2l+KEDnICA7Rwgx7AtmRrR
fTSoT+r7Wvn+iPwxawThO8d8oENio5lRratu0aTLMYDhRkqkbnaiq9SSzuIychZOl6bPZmmnaD5I
H2EHU7PQJoemLFaOkhJhIJM56UdMEdynJvht6K1XDSjKa+qZxlIvK3UfJgDKECSVFxUlZcq1ibRT
rQR1KFcBxq+Z0tnU259Nr+sYnbNrWZtK7F3EQC119RmvU9EZQt21ZtZQInzb1LvKCedp7ZWAS+Xo
u1Lvch+3pTYAIyLb+askRewKfMD0PrQ4LPy6ZD3aXX5DFsWfj7ygv8TYEYmTWCNd6twx3+VKDxdO
agznxkTESuv1pRKUK991KlyRxvpL0a6E2lJQ2Na8T4rgZE6KIgoA4gFTsasuxai16qn6pR6ls19H
7ouC5eKa6inr10gpATu6tyo180/AhF5GOcnudV/ZAurO9jZei0KvGJDKapOgB3cSIclKYA5Dyau1
N3bLcK6V/BuOam9l4iK0Z2EloDlevwP3OZ7ZGuKeFfTpVz3b22NUfEtaoCWAQqJr7ErFlj+9QgdZ
TZ79Ogwo9zKlGsy1VisUgmE9LbzCIpHmqDZQkM5aNO1YQ8hJNuJzKVTwQ2WNeqNEay6r1O1OvTn+
bDKkJfaJ1yLl9t9xx8aFYdaGqItNpt3zx+THnKGjjIO5DZYZkXFF3ztch33hv7LUkxd57yebe9eu
7Mkgr9iK7ggpC2HQeNyJrhFpmI5UsrMnmea/GjXc6kKJyqMYRTH5nUKBdeJRGryyDT7lvdVc7heC
8uolHlXs6UR4aDO3q5NrM/Tz+3s7gbLcRUhDi5e2iDVdCH+xNI+PkIgj0NEVZPlrE+dE8KT1TS8b
f41UzGelbpGuKYa42Gbx+BXRonHTyFVyzgpulCLTitdmUEKETyvcYaF7qgN2w9x71akhw49NxOTo
NRbNzXWnjaCEzI/pduneIXmxzlEgv1LtkOcyYjeLGM3phemCmw4KdJ4eRUynibey3CQnEXKCivy5
KW3NMY7uVU5bMsa1FrbN3AIK5zXqTjKiKb9M46p1jPb6dDg47+0YrsYK/EzmWv6+q6CY6dHovAbq
4KzU1PJX6tR1Otea8/NytmK01OJveaoj4D+dasTtrAEb90ziI79psXGfhK09uEgNq1NxTuaZ8SZN
Um8Jtm3p6ixNcPMuDx3WYcpqyK1i2fN0mmlhZSvsCoPqIIcZiphiKHMyzNan+Zr4CiBf4KMUJ+q8
YiF0Vhq73YVachU9fATq81/jstoNBms/5qpx3Im5ggkiQoI28usaIi5CfQDLjFTVS4bpsdgMUV3E
mreBzWqpSfDWQy0QcWxSUW7OMkyIp/hf54t4W2bZc+mx5TA1d9+0DQpW05GaIG2lxugEShFFjH7A
VSArIA7df7fTytPQKTqNXbEXIegazkX8ZEt3V1N53RZ5IZWUvbq3/3F5JwbU2vieV4rPuugv68nH
UrCJOoXccwMM3HwnadJ9kAFvN64ROktr6uKveyY/ykIoDtWjV1GCE3EtwrVNLkfebbKZPres80v2
G56qvUh+EiCwqaNsl8jSR6RKn0q3Na5QLCIMNQHKirhps5Bja56T0HLaJbh8c9eh7r/jp0ei+5dm
XKVgthBHQ73xJlk51hvSxVUxApl6QncuD6E9jJ0KuW+KJRZshDFsqqVStEto4eql7EtMkWIrXxjw
sdb882LpYOvyHgg5vjy5pD+JKb9O6IGXsVUOkYdx5OSZQstyVK3gCoMG7bmSZ2KWhM8wWcZZVVm7
1hxJ20Gjc0+JlbhIHGLeYag4rGf+Lo3jet96E8wrr4/DJAUiGnXaeEWG9e4CpMdoeJIImTZo/tSY
JLXmqM1gxVVSWpVGV5qNAGucRZo1CvaK/fHeFblCPcqPQW6qO9ErR5UHqj1BPQqE+ZvefRINcjJv
Wg/8Jtcd92mMlHHJ4t1allO3cVmx6Ln0SUfEupx70GlZXU0QQgazwHHm4dhI96tpwZR3tkIDHdtC
etJUXDfGr30nm1iCDhkuJnrQ7vq6M1ZO6ZhbPXxNYcr/AET6ojhG/Y59nbewUvObGVQ6YKuJDRNE
NUUM3TwJ/owg1ih+cw+lact+fJpR97V1EoNi2hSyXWWHrhxWvv4k32FNoh2WmfnlIlCCJ7mUsw0L
GtD7kBsZmYbvMwtlHBe9plXz384UkwzP+xZ1jTTvSavdykq7JroOAUlmq0/6qF2JLlpln2IeXpcq
GO+zlJqcml0jeQXfUTSsafgxji2iRb9iqYfmPJXrAgnViQQpx+OsldEV6kOWpYBv9m5v+nvRFc2Y
eSllJeBwRZazFBZBJZZ8fyUO4ZaO5lwcijPrFXXnfFNXZrHBMBdgYoFffKFb7TcPKHahq+0XOZYB
aZRahQVd0+0g45B/6ExkTVoJA5iq/aaGKpt05ZpgHbpLvKTx1k2LQRwGoeRx09I/kqtjQQVl9aJ1
crcECai9tKinJbEhw+OQtZeeXjT1xFiH2p8Yk6eZ01heRsp97O/niTGlRX/p13m6E6Nk5eOSWEV5
haJ/SkVtcJstClfdmtdA/pRpDr7Tk7AAgMuZTk4whD/WJIH+pUOhYDY0CS7WY5ntu6jIlopHgq9g
bZaP+Ol501cuk8to2yA6IXGDH900oGggZRV2TGXHTVNWvrYLQL9dlcLiVThdOw67c+9JwauvkDZR
OyXbKHUkHZATiFj06sYuLBJjV8Xtz6PezDau1PkbLUsmCv405TEqjh6nYbgto2XphieW67O+0Mx3
z1KHdR5F/bp3Yve9TzC7AjT3mddUDT8yATzF4/mZf6aLyYMPFz3sIItwbJ/d0kcmImrklTNI7bMU
Rj2Zc6q7YrSVK7RQSUdoqeXWJL0w3Wu06GYg7fuMRjeJYFkf948rVRZaWdl0YebDdNXKfelGDcL+
jjb32lCa56JbWXz5U9PaplZjv8XhfeJ0FEnhq8IvaS3ij6YYvWutTjLfefnKY7/6UU45h9GKvrHk
bWdt4MTPuWl5iPc0+aHqA3mvB5hs5nAxotLqr62VDNc+LlkSAeAQIdEYfTFX/ao5ix4Z7P56HxUn
+EC6ASLV88c1SofHN+DQ3eMagW4Pe8cvX0Uo4VFyUjCYSIQMMeJYFpbDSBXXU/PoJpKHdgA+5p5Q
MxYDaIrJ9QoA28+JIlhhNoVQIqbu0wX+vOpv/TDwbgUCDIhhG8lGQcAIk05JftVV4DFmrbRrnEyU
11YpCiBRvbGbMJbbYUqueyoIMj8NslU84ep9yxnXcWMquLGn8UuIXsEWD4lqPnRy/NIakX8wU3y0
7l0fhUTVyV5Er5DQ0XGKsp6PsDL3ZagVe3H0aKTApkQi+iG1LPs+s/KaYh+CMJ8FeaMsTal5dh08
3xOv7l6CKqx2JfTgueiG+IzuUzU1ZoWc9C+Zjwy8q+to0U6TrV6yD+gQTK42RvfSBbZxRM7+azr1
UtIdJ3iJr2KsLmLt7AT5RZwYea52GTwfky5mYs1oXAtLWomxLM+tm4sugRhzUt54dfpdDPUYE74o
PI08/C/nYbRJrUR/FvPSocGxmIyo+GyA6gvK7DgJNxX68I0JGr8btpidWQCb0+xl9Os3OXOqkxjD
QoGtRNhHBzHIbZ7ME6cMd2JUsoJsobOi3ohu1pInSPteXumhAmUzt/cAvYNj/tdmGGC7dcpBhMem
zMlQ6+PPaaFCHhb5+EUD7bZaiDlonTNnrMdxE6vl9WdXnCjGxdlIemDv4eOdR0bG2eVmJ+9YDpBz
4pUN1MqItYPW2P1copi+qF3N4auagl1RuijAiEkYgi10eSS52Knj8dGMvQf3ItQxVjTUrTL1xKCI
RwP5bzSonXLdjbo/E8FUQUEbYjmXuZ+cBcGyKnFcZZH3o81BHVLyRTMHIxUcjs34IBrfQ6KpvWtd
idZu6uQ+lBQpDAJr8gL4NUccSlKYHCz+sTMLrlxkYV+iQkveFXpYvQYFb/feMTzyMXRLtbiNkRxe
RE9v4sWotcMTqxe2Gtkh8jDz6ZAlWLgqBfJglLTpiaXj4QSRDJ8tD6vk0Ieg4oKg09oMSQKd3xzW
hVTaPZm62b2vlM7Zh6V6wNdOv4rr2BhGxal2GafrZWFQn4zBRfyJjxAhxB7H3RDVP0ToHh9j/BJ8
LN3FHyFirZ0hKdziSe63SrZSYMayauIZiakN9PoRpVrd1Y71tOEqp0bEJeTvfUXWjmKqXnSdgSPg
z9hjmjjr11wRT+yhOCgqv/smD4ZProuYupLJ731g1Zu+cepVOAm1THHPNcd3uxyh78tFs3L0Ato3
lCMQ3PA66gKv6CZp29tgJfiLKBvfrvWriLBCUTfkOaWZNTqT/VaK4YtkG9VW8qz2pgOuvCjs/++j
AIIQPgx8Zy5O9pPoe4uozwLmefSKBADQrUS9ak0cIWpqIprHg0JJAvvF/yyCgKqbp7LFqnU6AVPy
5JqZ9V6Mmaz3z440vIkxj3TtUVWrdNbUgXqzW+PVGyFeuFn7HBae+ZSbq0qqnXrO5V4k7G6P+jRm
xpU1t6Os3oipra2Na4wSKh4WjCaQWw6/rqMOlbhOiGvvpQuQLa4U9axNO6Ni2i3lqfakhJ12FD1P
rskF1VCCpIzNkhO45WmaLwazab5cGX/OJ3/bLcWgq43lyRr0s5X4gJZiN5yNdm/vzNyIZnmX6zde
UvoNqXSsfgYn29alb9zwD/POQx5sxKCY5iu9vqg80vGPs4zuKUMo8yrOUXOtWY/RYMwfJ/VKebNd
NTyKc1wps3f29MH69Jl/fLDoemF4iMrgxTRb5VwaZbWQI999xarhh1Nq43foJpmkxag+o3qs2Or4
UQdeA1pFA3zEa2ZVlAYG4plLYk1iE5SBXL0G1lDPO6QXXt082XgpnnVFnzxVU1N6HepvEgiZNIuT
J8dmIaFi6SR6YoZVVNbMcfR6K85yWoB45eB8sVB0ybhsxpY5KhqQWqjdmJaOIVPkR6fW7tVtYrVn
EBEY8JSiDVzHOyryh5hxDyH7Gp1Ev6DKBDJO3itTSMTNkc1JGkKLkbOmPcOQZQsSR8XHWGnlopCV
YVdVmvvWlc92ouYfYye7m66tm6URRAU5yBh5umiseIRKMk59eX7LpkZ3sRz2Rz9H44YujCUSvmyD
Gtu7IT6a3VySsKA7wA2KMTErR2QeibTiaHStdtamxkgN/AeNOoTVQLdSIu2MkL12tnzrysZF3T1C
hdbop0C5qhXrgpk4PQfCzw2PZVkSIW73bTQj4yAayXZIdYnDrC04zHRvWCTsjuaPSVXf/JxOvddg
BfrfXd9rtj2V2a3uhl95bnzvMQoh7zmOB8iRAXdw1j4hNmxRzpfdz6lprRVVk34YrYPKhVx8GUwT
b/Y6MfC/jZzlKFnmIdQqZRfg5TLB3b0rcu+70PDAaUFPm3Qg/DixVwowz7UydSWKdzi0GG+2hv9n
2EJVyiKK7JmPHH48utrGiCW8Cb30BXlT46L2KQROqqsiXEV+uJf8tJ+LrqfBEE7aRP//nJ3XkuO6
sqafiBH05lbelKRS+eobRFt67/n05yPUq7VOz54dE3PDIBIgZUkCmb/5rwcZRZwtrakCvUVyutCC
b3aAn2PRNAZXw+hf/Mxf0Cg+WFd+miqoms60rKeyFA8yXMHg2I1VVa/bMCk/Mjjhi2LobQrMQ/hG
JeZ29ADpcMM9vX1M3PQwUIz5JBWDewA4oU1SjP6nMQaPogeTp3AbvZDGL7HzII7ThrbiwpiTmz5U
kwktF6v4CDLNZqIx4XGdD4Kli6mtwVs+qIIESseK8dRpOv63c3W76kkBjZ0RIZEDz5rHy1GWuasw
6DaT21hbWRxHaRIv9HB8a2AjHMei8ldymIEOHwqUVQaXutOu42h9yNOWeZzCxPeBMs2v0q7dFjZ4
neCF49hNtJaV9W4Sn1S2e3KfNeI36VQu5EmnQglXFuiAfT1+szo1GoHbjs9RHBi7gtpkvg10N9hl
6FQ8TBZ1hLhtvK3aBCZ0k6aDhdpBLRmi/khyVdP458lYHp4aHyfYuWWZXbdhPhzvFXtUjlWR4+HT
p95LWI7KxfJw5J1bMSIWL7Pfwtxwu7495nnazGkLd9+ZFCnyijp92KKdKsBO8+/Kg4/U9b4XnaX8
EKJeUqwIg0XDRMftq/E7Hgd4/YW99aZrcAQBGJVAc4du3YdD9Twpw4iNT4nc/dzEmth+9NRgNWpa
Q3rbAK2ZQSRZB4YQ50J3OxyejjE38qdw6Gn0abmKDQTWZZ8SIH8VmCUCsXQGdcyIWPsRe2OMnIAS
bXhdilrQDZdFx/piKlPzUrQqGggzCEwfyl+ZOqZPfUpRzWGCu5JxrRs2GYv+d62qi51hWmDeBsP+
rHJSrnX9lat4WCcBUtbcWn/pIhi3nVsmCBNATV7VBm6PER6oqKk4B7mBVgMgU+4ykN18tJ1DOW/+
7v/X0PvxRtN2v4+XQXn4rbtqyBeUmX51W/JGA8TNr44KLMRR81kU3S3RtQdAH1xCTwm+6n6GvXxn
ei9VCbUWJIx6IT2ubT3UenF/quqjEtXw+lU7OVSpJa5uaXXbwAuYMQ+NuMpYD0tlyX/Z2HQQNRcw
S/gfJnh/ZMVUblsgzx9jZX918zJ+rKCWPGepsQ24QbBabSdk+2yQyNz37HU7kCQCxdA+IEXWu6ex
AMbgBQgYoU5DkrYUTw0giZ0a6PkO3I3yFPRcQwXzplcj1lyumjqltiYg+xbDgNepFZ+sual4yqJ0
8/A16BUgpp3zJMNNNnj7uEiDlWCu8M4zHsqsgMAue13P+oUksHeWnTIkm03eH03Uxl+HATKlh2bC
GtEL7ZOM2KnthPWsZ5p/coL6JR5cZwHZNZpBDry4rkUbfOq9tT43wdhVu0pkMYJlNCGMKAdFUAnH
XCd8NcLCP8Mn/2wU6xMO37tqjdZLXWf6BqxYvq5nVoAhZiStUwXLrlasF5fixNksotekrz3kqPph
o1TGQ2s57XM3IzwzVB0B+EaYH84gUZxs/P2UYCwre+W4qAmXFRPAq2z1o44WfQrk0i29KyDh4gDO
zn4MgALwv62H71pbsrzIMDM3cSpkbs/0RnfVc1tY+lKOKHC0UvLoe0PWallDtj+LCVSHUzn6avKw
jKnRm+iV6WyX4YOo6uzDibQAtFjcHixDpB+96S57HkOvrWN3574IqCHwRXx0iSXWzET1rVGNMLB9
8iMYDvmLSQPiknfBOin5m4c6ssaOaSjnCGTnYSh4zHD9Wy+6r+HLWxbF1UyCaJcainLyZm0JuVGT
8snCD2B/jzcgLxMT6iLKGToMhGH4VKb80oJx/iVQWKtsNfmehWT07AqwE/qn8aZrWSeqg9of7YkX
VvXUfmoKtCF1TCO+OYW+iXRrxINSHEayMV9qPa+W6uh7DxaiGwtl1jNQETp+C40sOmALMi5lswps
G4dmkyrd3KvHuAEEqbA24NOqNwq3+QrRSHc3zr22TsLINkuSO3MvkyEUhBt+CYXkxNsE5hV1z/gq
z1S0yEflNZJeVjm+QIyfEW+8AJJWO1Hk9qUdhq8Autpfwt2bKpKWFIPTxRBrxasNzWldj2Z2SjWS
+8h1ZtuRPO9VBS65HAMr/xq71Q7uZPMrLfGlJ9HyJQr8apmF1XSN9RB5ZXRjDlkRIDSkxjliHa3+
asylWhfZ2J82vPX5aG4BP1I7Vt+aJHEAE3g5/zj0uBNkcLcDqvGPlgcCWI+cjVXzPQLjR9EqewE0
qoX70mmqI04Z+N5OI9zeZWTG1VFuZNe9aeshoCoXz6R/HZMlsCq00lN2PD7yczVvajAnK63q8fsl
PX0mvwSETXZrNQbV956QNR0zdsbIXlgtrx4riWZAXYln8W1j5T6zo77ZlH0CXnXu6EsBMCOr9U/M
esS+lc0Kc/ZjlQFYnYeo1mRizYdvutVp4ZGKeJUv5O7oa/PulNXbXHTnW0/ZifDYdaIMNnL3X+MD
fHVJsFw9lGxCsiPvE/KPJ2qKQMrmZog0zM4wuDloovPf1VY3ViRNpp3s5UmNF2je9ifZS1Ed1yBF
fbbGsnyeTzk0mvImTxm2U4PYDE15yp7q10o2faY3t1PKJsr0yJOWzo5rUD3UDdkqH5rcWkvVcHGP
yb3eEdPB6qshvfXI4F9j/lOMCcuu9poTFR4TWe/XpkiRZjY697H1HffRhWOX2Pn0cI+bw6Bjeg9m
Qo5gfeuifwoqsSETS4Xqn0N11FN2uo13vBw3HEyDoiz353jbB617quY9zY1+78kYS6XfvX+N+0+9
gBLc2/nyxD8JnCSR2XEOzQDPEzk8mMuuZ5rmUu6aKJX9jt4GyLEU8/RF4Hb17VAZq+TxcvdfB1Eu
cQ6FZjWrMXBSiAJKtQs7gLppUvmPU+r7cDY0ppUVMJ0y8yg+/ukYY8c/I2S9lMPucS9Gd5T7BXB7
UtXuQnY3pn4CVdwf7+MU5IgOdTh+DJbl7BvhqRunVgfEPrzh0Flmhk3T3J7cZDyg8yvM9b3fLFCb
Yn3NUBm8jb+1dYS+wAUCAkWtZBGpF0hw01c/t6u1mmTNAS5//6xrzYeMi6pYWOM41Doi2UzzEt33
r0jQKY+Zi3sTf/ZmVdW2wrQjMOodpUcVp6wBw8upbOwjKMvbaHkIk0vvEhcvskHtj6N6S9l4lLhO
MiY3RgK2GAgvdxU1QLfErefk6cxeXvR1ZpLkiT2urEw5dH0MZdgfX4WRNtdC1ctrUsRvUpIN9XKc
0TZlUKivzWslnO61Fp3Bvg4F8FVinX/v2wamd6k/XaDPYwps5/qmNwqd9RUmNUCWflZG6zzoYTJg
1Q1CM1BZPYWRGF6Y6vq7lhn4SvYqdZ6c6sn7JjuT0tCYIh3BJSTtMpyqjWb4F2PsQDSapXeSm7Sl
yL2wxNhsO8WLUKyZ2/d+ueeU7U41kd5q21htt40SilWRkV31oqI7Wh25ioUQSnuUbdRsutveXzE3
0bFOIDPJRMxAzF83wfu4RviA1Jt/ad3+98ZysCodoqnc/NUBYQCPndJFwfjPEeT3/EtqZtGJ/8vy
r7g8pwgwbEY1fy9bg633VNVIJM+EHsnxmbQ+3yMdDFfrH9qPjFtSaVDuysGCMXuDcffQbc+FPXQ/
nYzJc/4ZK0N/nV0P/KNml/XOHKZYgWWObL4l2p0Xp1EBE6EdKdP1eb7v0JVhl7bcy3BpXBhJiE4Q
skWxIwzkQAvzbOqTj3/JuNI6pTjbo7CcFVIr2ipSogzQ/dxrMn/oO29RT/xRwCpDtKvG8H3U+Rtl
szaQbGbCylfYKJR7cMPRu6FFP9Gdcs+yM7aeuEqcV8aIRwqMj6WmhO9gGb2D3WGlJgf5Q4ngr1vq
oBs4P5d1sgQPWR/l4CEQp4py9NW1bepp/CdkuE6RR3FHO7y9KR1pZEX5coM+FNknsnbxo4Q0MEep
r0Rg8CSPd6QDGPS/Irn2GcVd/HgXGP2/n+f2OrX1cT9HP6AkCY380GYjmAISzcGxUsVoLwHQAw2b
NzAbm1U2JdwnsgLN105po4cUwuqD3GtkcJpsFueIdrBymwfJ/rDWm9/jb6PkAXFKRR2bJaC5f51E
dt8OipwgfmgPOSuiY+y19bZrvRcSvMoxMAerOsndsM98GFYERy5IbhqQGkD7Oci4KBAd+R+EgmxI
JJRjSHZkkWfnwfvRuCJazWnEYiGLjrIS+Z+LkrILQEB5lCMVI9g0fZUdTG+YJeHiY6nPaNKK9fnN
AurW/tNdq73Sn/80hxCP3IX0hdJwIqlXSTws+9KKj4MWNf727iLVGOPtBSKLKsv5T/N2BrxEhtWg
pj2kzqm/ap+2ZRlXualsvT1FZgDcPuDu1QW1sg+dKuW3a41rVifmNS59GCOKUJf3mMc9eFXHDoXX
+VSyI3cqsRh1Koz3mKraH148NUd5JhnnvrqqwY9DI+JIAw77o+JUt9eToco1M8qz7ZM8BvGiA1kk
fY9S3oCoQjEA7uN+1QmvY4ZaRosMIZWWF+4jtmplUeyaB4zCXylFNBz8+cBCDpK7wqfwqEVuvb5P
xKp5Zndv/j9M2P77kDpG3AhAV7sZOhY+E/gGv/WriwDOjNPpvLH7R3+0hkPLY94CmEYM2cg3MrDm
XracuKoumaGVF8crfwxWCar6T0iOGHUjAUkyFbvRwgY17grlhMMjsnlBN74nKOcuEfBtnoY+tddJ
oYiT13TaztTq5KBjHvtQu5O/NfKmelRMq19FaZi+TlPJormz3DfU1buj0qrgoyiQuMA02aColT4U
5VHLQu9BF6idUjczf3fKEbo+Rg+mHixUFsZqYkWP+VxYjMLIObs2Cu9zS24U7gKHxGh+dKMfR0un
Cftt4ZU1jAVhr2o7MQ+1D9ncDwNla46T+9IpFYvWTD82FphCStqPXnh2LCvGeo5NzNP42mAbmiJO
eJGtW9z3DqwFlQcKENPMtau/CDu0DnKEmiTJ1cX4dUHp2tqZjq/6SwgaQBLqKtjez66mmBD2GYXz
eyyvE0QdjSRdydPIE7ZlO24pq/OJ5jdlzZshi5t9EQT54vYWENVmbmBrL2Y9jf7SRjHkFDTd9v6e
W9vIHnPSp//70/XDiLBPCmh+fttyOKKEt093D/35hPd3EJkuJZHIt3e3l0QyYQaqMH24v2bkODgu
ZVTg7q/ahYpYQ4X7/QnlCSuUbG+f8PZthYGLzej86W7n1i2f+Q6fTo6W55efsMbC6P4m+/kTps3t
97t9LT36alU8/P508mjVsQ6K74KKmr8IeXSeZl8ivbIO99M7lB0XQ6VEK2B45TO4o5nvqhanwm7d
J0plz7XueJ+Qb/D3ygQAS02U77mWLQtbSc+57plrb8LGvHHyCzcm6znTycgFk+AuE8ZUPRNTf0AH
8avslJsSMIZheeNtfNVBmm9IgG5kPbSPgvbBLeIf9/GeRv6QZz4TTlddtYbCXK+cLaLTAeVlfDGe
Aj/XnzCneXCHRjlFc2ssnf4QRHy1slMOswV22cy2Azz4GCKaADkKF7vV+RxyozfFsE47p/hXTMT1
Bv3b+nJ7lTGqyfkLfSFfRh7VmGFN5apID7I5aGN9Btx8a8mjhgaZqdIusUL8834DvQd9oLmPMhQh
+LBDBzxf3t8vfsW/cjWpj3JE0kTBydHr2zuVIXylyYMOcUC1jw8kY8Zn7Hft7SsB7F9s1SgFxm98
GbyTIbLsXCP6yVfphxe5ZyUp1Km+Knay6VgJLtIleq8QV5to9ddoL1aHfQXb8X4COUJueAWRjb9f
4R624yKCjP/PK9w7krL9/So5JBS8q5kPqR3+rGqQroEyk9pm0rHRLcWAUu/He6bzGOkimXqk6uxS
bq/KM1J1Yj2oQXM1QBesqOfYL0rg+svOyNCtrvsAyT1j/BblzalyO/HLm6jVIBLDnLCjqszUzF8k
rg58Sg2+O6b2s3F85SNIZyVZo81edXg9qxRvxyvUJZamhqGeebva1g465+gonbv3MrfaDwr/XCN3
MA+yGmZemvjOxTU+ANUq2kUttxpT/sbo0r3sGQxvZhxl1JIXepeOD7co+viLgQfBGkRFxk/Q8Ctn
y7BuyPcrWrJpNaYnyzKby9naNYtr86lEF2ob1sU+rLSQnKnnX1QPPAj4YuWTJEayjPW0OU21rT5F
av0q464fG6toqpoDd3cNTqWxygpH+QTPqm08XaD0Nh8+9KdcbzH87M1gz6WhrWWYFeKxLwf1Jbpa
U+BCA7OTBuNJD57lhmkiSUgqvsmxH8zkWNdFA0d53p10VCtcSzv0mp+TXwxWodsVN6VTz6Z81g4Y
s7uOnbwWCpbudg6+Qza7FspVlKu/ZGtSGveCst9JaqSi+WI94dC8xJeVZ/G8cbMdyJLmRTaQKd/i
Gt1c5bFpNL2afqhijsLL8ElwQRVB9CCHJj0gwJZU/Z70gfKSshLdcykU6sIs6pBcPRvkgsOl6mTG
egrD37Ephc+1YGkCUNgi7ScHRoP+T/c80G6n4iDGHLzxn3hhzYmGTo25kU5vce4PwKrL5L1DOxDr
cZ78smkU5DyNyPQPPiCtd+YAb6pVRo/Q1ae31lrJQVrmJRej6PgfcwZXj+Az2RozgfmQxLUo5ysC
lMDcO2rcHHtnck+yd6L+DQ7Jfx1BV10tozlXTZK+m5obHqcmrEjHc1DeTfnGBmOxkQdZhYomdRuy
eEgzKo+dwG8ghoYpNxFuiznWhml6TLBXuwUNsIRkR2cnAr+qniPSWmPc6tc2NiqcXsN4nfMNb2Rn
P7riQp3x1pKhqu39ZZaMXELz4R4l7aOGbQcqkwUFSF11X5XWj1gmcCYSwd4+glwAgvmXZtXfUHYA
9hPONHHTKR5js7RQip5mztyAAZnCI9tr7XpmVnsLbIWLr7UDfUqby+haay1boEvfbYHLTJzm6msR
2JRaTF0nkW16ux7lrr2nTDOepAjXuK3kr3XC0ow/Zf+d/NrqdqYyi/do8ZpfEeW2oa6r5nPbkPVq
kjA9GWpO5S4e/F2oOuISOEa+crU4fQ9t5UfqONbPZLjezlOxeFWaWv1srb4BfNUpVw/Vh5WYpuGY
Dcnr5I/FS4gX/UtX2wtct7InGYpqc1rA2gBZPXeWLXLSOen0tezl3hg/dGYPRHTuLfByfWmO93NR
j5uzWnHzIPsdL03XrcOfTPnMvLZ7Gbt0VWIe+95argb8IjQWsmkUlrOxg7bENrip31mJBcs0HqBP
zIONVGwofHTPGu4YT1CrbuHBToMjRkCgo+dRSc41B31k2I5qax17pUkW5myfNOtTrNQ6wLnFnoaT
jMkNUIThhCI0HI6osVdxhRud7OixDR1nrejfo3UVs8R7txwje5HpAz2V2Ue1TqJl20/iXNu+c2py
Z1iOxuR+JQV38AcxvRUT5vE5WvtbOJnhh29O+Non7lcFQvMq0yfzIew0vBco30Dr1Z2vWTS+axjf
+1Q2FgES8uAa+/DxvnEacaqZ6CBRLEp3EbtevEfGGGuQeVwSOr8H+yGOr6aanW5K1TapukVpNTXX
/6xcjRMZGcSUrye0svGxRmjuMPVAeSQ7oBuT79WEspJkDjS0gPQEqDnBKhi98Ltqt+FZsgPmvmYe
+f9xnDyLaQ17V6vCizpBFVBqCvHCir2nAC3UJ7cGPuLaVxkZVZI+yOQ0K9knY7bbbAavmS6ylVhx
vKt7FOUCO2BKaov6EcPM4RTNJ8uFjo9EM9s4WPZTMA4QWMOUhYnR2E96PrnXxAHmQp+M1LalIEqc
iVWS16hpRnG0NiCAnDRQ2W5VRcsoiqs3Lc9+78kYNKv2eRyK5Swc+8Xrfxl2Xn04hZ3tHQhuaxkW
fnj0nNak2Mvdqh5ipAzSPsReSP0OZb+7BnGbn0djdBZyfJ2h1stMoj+jeZdehW7+lHHLKwTzgNJG
tobrzHPLBxnn3tqgaZq2e/TZ/Q+Uom/nUXol2SZIsElZ2/ndWX/eXd+7wzqf3wUKM8eydX6/u46p
1BKjtU2NlEpU9vnP0tEuZGTzjynK8TyI0VsXjVceS3ThNn0fxq9TB0SBPE3+Ezb4MkY//tIaiKa3
piGQIPWVg9y7b9JWGbd2h6C53Yp/dcqxpmq++aYbvHadeUSDWv8QQ4kOWRYHp1JroccjF77WU+G8
D3pyEaGr/YiM/AlUXPpu+HysvsqVY2RM/Ql1CpijZlB/gpXf+8y9f2ii+JIlmvmqVkq2cQuS70bY
qOfen8JZzFR8iRV/LYcihxQCoC/qlxz296YzW/+gQmW/oB41LHVt5CIezQ7j41GAaptMZ29E3o4F
RrycxYLep6xqFv00Jl+sIvxWpLX4RibhnCPQ8bPUp7XKbT9YeN0J0ZMc8Wcb+RsYIwuoHxtzdmXw
AvWxzqL2m9GFP6cusHaK7fUb1ZnSZwF4Ly+epZFhV5UsQEehbWSsm8zqAnFsl+V9fhuBjKS/9BKT
NEY3qzqHT0EWeZcitEAxz3sw8etVm+ThukEwOl0HKIzxC3jHSqcozeOVdaNVxk+3Xtyyarz4mnAd
O4gXUe5uOc8/h9xifKu3Q+T5AyQW19EQNpvE7RRcqxLlItxePyYjQLkYjcavXfQG/tj5llStWGL7
q534wezTbEWyrOaOdvyewkP+Gtl9tPYr1gH2CESlUHvk1eLI+TaZBYyMNvgo+rjbhG6k7pXCUp/c
KEhuI4bOfjHgYL6Gmenv0G11Ae/Z1Wubas/yFEgSpQv8mICc1XW11ZUQsUedepE0K7HrDwdM9k5J
0mJTOebOaePgDbdxfZ+YXr92B9X6Yo/tKnSy8V1Ug7lz9QRk1Ryv1G/NECafbYMcYwv8aKt5of0l
SVPri+GSURgS1dmWbZ98jsk32RfDcd6wrDZ2pRFO76NRr2Rcs1ioRnWqk/MagjcSyjv5EuR3nFWo
hFvDTrD4tALj6LOWOMq9Ym7eY7LDDKr/Y0hverh3AodY/XXsANL+gIf2su6R+JObKgKnXIaF8a9Y
lvb5hTcRbakU6CDT/hmczB14o7s43lo//orrDZTbwG9Of8UFkvunFsR/F9vjsoa1vOz7/j2z6uqK
W1d1ddHwOf4JwXqvrwYGezJEla0iiQQrVmFZG5ijtir0PL36uYV+tznMPoqetykMszh5rPR2sGKH
o9rwe1IWF3vf9oojVhfdrkZ99WQJFHWauKCCofjeOkaj+jGIajQBROU/p1qHcm/EZDTS1TMwgPxS
2Ya6sbVO4L5oCRbWt+9CHXdoJLAyte3sImNyTySedYAZdJYtLFR8pIzSoDzVFKRClNIvt1hUpd56
SNVkFYyj+gwZ3D80UwWAVZjYIcV6sAQA3V9lr5U05coJjXQrm0bs9g/FmH/Lq1R9rs2qPSO2+JD4
AjVlPQqp6Fq4m81N08S2NSsicesN+2lrerF4onrqvzR6u5Kj3In5S2Uyj1dhKwL8QmtmtCbqhD2i
qEFlNm+hWS3j0UAm2yFTOJldu5bNtol/wI0fsYDr4mvG2tNqEkCinom3gV026F5yUBpx8VEx2amI
lG4d26qfKpcssJmEp1ZNmqe4scJTx8Nf9smN36OX3+pBtbZtbUoAQrePpmWrWx8ECZZ2Ir3IjWaW
8UotbWUFaia7xcJmSmEr+cEGvw/gjPNgGZN7MDhxcmkpcN5jQgnECrUXbQHysJjWXTJL3M8aPKnX
pocIUtM2of3IccjZdW3LDcrDT9UQv8LkwAPD/Ymv7S8d68G3tFImYEk4fTR57e7wZg7RWrTNc6/B
3y2MonzToiKkvlF2P8HyWobh/TKq6CV6ySrV5Ak12rdNkzoo1HXptYxzd/NXvJs7/4qR27BgJi0S
K/hVWn6tnz3wzFAy1GltAiw44aCogY2MfmJoP6LqMo5HuXffINCbbrW4hUVtCpQX2GBjqMB6nHcj
o3rpdCrEJUvFowzJja7A05ex2+A/42TvffBQaeU6UU2xU2CjbTWNKdZESvpd1xQF7UDV2ke1H75j
pvU1tL36woM7fDfnKnhSv/nCGUgNp8/ykKms9QMlw34pByWsYEF+wfYgC8szZeSxMfUwi1AANl7t
yNRWaTzWF0SGk52mlin4BcN+KKMk2QTVoD05kMSWPXSSz35ynkiyz0B+pl8UrRYCJnsomIZgYIVF
sl43T2bNEyQtNYyF0Ko9ZK7i76ZSnS5FkI2rUZT+W9+zSkYNeCY/mVZBCSCq+wUJLjVeAW9NHvyZ
JuW1UCEXsi03QPIiEA6YFIxoCf7ukeeQw+WY2zGyrSvudey7z7E202swS5JrGOs9DFl5kaFoDoFA
sE5R32xlSG56U28v5AoW8ph7XO7ps1b5LcaI29A/50cabHs7oZqSp0vj+uIGWY7nEO9AnUJlI6yp
BohleFuLxNZxKqPy0OS9Rwq+DU5ubRgb8G3xI8bM7oqFy/icj1ZDwdgo52dusXBdw1/hFgo8IDa1
I4otiBiks1qIVjXxRgYjLXPL267ro5wtyKaNR3XUgaBprKdzv62fuz4BCW4KktWpmm7VtkcYcSjM
/ZhW5T6bM5MRioybyauSx0KRqWzdfzHVPF3aal1+RBDHF8IltdghTAqbE4feZNyKeRG1AFi47voS
qTGRO1vHHRdWgbteVyrhgQV4vZJNJ2jFAr6E8hAlaff2Z1jrgC50BxgzeYBjpxwmals8BPMwj7PJ
uDybPQ8D1/LvYcxCbHACU/IQN021VRKX4j7GM8+hbVfXgDu43QQW7no6pIAORYJD5SX6s2NnGCD5
Fkz+ebA76oBUofbMQ80izZcaWLedHKqpTXJoFeDasmk6jbEZPfyTeoeSELJB6nMaoKxpeVb8Vvis
etpJtz+aiMkwP7/2NZ6Qkgga7YeSYVGFeBaGmiiA4sfI8tavtiwzMjR6wmxdx2l5VZTaXNYtVPMq
6tBoalNShxQBvkIiP+XSTCNyd36Vu7+oz72KISo/i9Qqlo5Smk8GKLlNg47qyY5iY9+OqbELjKA7
yzMi9ZMhyoU5ndUNwdcqZ3bKs2vOHd/OWKagd+Yzmh1WteMsUmgCi9rLNc5/WgX9FaMiVh6ClNT2
hEkIJMUoN4fMW2pjuk7RH0I9XTGK9Bo2Rf5atuVr3hs6loFd9sq7zAE3WmRk5s5JyZG6c43qIHud
to7Q77S6neyl6lGi7iTsjewlDWttanLdQ92ewdCU4N+N5NMN1QerrNqftsPyBLu6j8y0Z7nRsD17
UQ0ws9MEy/MGQlhcdovawDZk2ghfKX5ipTUAEEESSy36T6gd3oNQqt+bpq3HdZInxuKvjr+adlWz
2oIcKeNTmKMd4hnZIp1M7yFoSEMjis+iNbJY4Zfh8IMZGYLMQ/8L5cO3pGcR4KXoBMMr6i9Rgotv
DS8HrotbXFIKwitktu2tbY7ekscbX/u8aSEYHPECQkduMKx8IYO543hrUY64v+GEwfNrCheh6ZsP
fV2LF+H384WiN3vZTDuvWlethRXJPBj3BhufUBO5jbkZtB46zmNs3k7lFF57DpT2VR46sSp+QvBo
6cxD7abtl0x9wk3CegJepD/FqyJh4ZkbymC8tym3n3rFumEIFkCSBxw5QkQHrFURj/1PtdCeM6qM
X0WHUL3u2N5bhrDLspj89Flt1XCN8PTRSx10AoMRzdZoyvcDSByUTzQlXzZVd2Cq4YJnp1dzzGSr
WG6yymORPafzZqSyQKXhKiOq8B88Z9qrdJ2CwPZOuoZf0iJroU+rtkhXQIR6dSX7q5GMcN6hV1y3
4hSRl1+W5uAuskB9iR3YV3bN7z5SftrYIsPZdua4SuEgLK7R0MiLRVYWwFpxRsV6KdHfHJOP5+Km
KlsqKXSQ1y8xrJdHDc3hQ5Vn1crPHOtz7PIfTmql18KrlTPy0BS9rZ7rCP+NORt5pZpcf0uD9ofF
d/bJwwVvuhhYQGS04RLF5sd49PtzDolpHbouSGLPEbtIw0i08qFbC/Qmx7bsngeM+h64Wr5oEzdI
/Fn0ZYQ50MbGqYBJPZLCHj+MUSnaLtYiZUcC8NtYIWyemgiQl+ih/+ayoBCZ6YXzbo6m2GJBk23t
smivgV2cEjHqnwl1G2Os0u9qg7ILSefg0YnKa68E0X4YQvuIiDeKkPPGSi5+8TUvg8Zf+D180Tzs
fvX6RjXU7RCW3gculP26MdTq6LKAuPi8RSwtmWQZKDhsqliYl2pq/WVPLhK2UBmhFO0FmGe3sQPt
U70YmCN91fwaubIizxbCKQr+UeMmV933AK3db64boqzSQzjjgRJt7QplFKFa/btnA9eqzKD77lvj
tvJxgly0xkuXmR4sPeXq29muMRFbGB1ER8ZYXzaNRnYlDdxtjCb5MR/q4X9YO68mt3VlC/8iVjGH
V+U40mTbLyzb22bOmb/+foTs4eyp7RPq3BcU0GiAGo0kEt2r19qZtnRwxyxdK4NzHOMKdUOCHgRi
EKlrA83cZG7zybfS+qIiV7Wo0iH4Bi/T1TYK60fOlwcqZ2fpQYO+caS6PkD9enCob77DIZEXlPb6
d+kALj0CBtJ7fngvGgjKFORaYaWfTBHKocsgsY01uR3l3FmDcpa7/FNv59fCTInGZ+UT5ePxBWJn
+TmTkCL0FOtODfPqPBjltQuB8uRJGB4D50coN+lJhnTCCfth71kwoADvz/SThPwslYq+mXzuQGVs
waZDzTQNpcG8TJGtB1Ntu7sGMciFJwFq06UwWJVy4x9VpzkrdWPDWT8hDie0ou/Q4xHhryj3wUgN
0BcIu2goxgJPL1zE2PGrLzz0p7BoD899G3OKjcPnWsmqOwKtfJPGjgxfV7Uvsp2GC4oskm0ZtH/Z
ZELuE2DZ5763KG3U/WDJ00Z2oncvJiGN7+7RRQCuPEbfCOvj0SnGsHeCKF/cxoFq9YuhUmNAdWmL
DJ5dvBRa2Kw1i4S3GJqaye3HUeCX9Ubq35x8WHY1ZaBE2bT0eOtanFqPrk6l33ICVRwjT38gFSwt
/e4u73znkFbDtRhC42InoFq7eq072l+c6wqkIOtvnW6017FOSDtl0HyWweex5HsYSupyaMLqZ6c/
drYFy0/kO6eCNNMCFqp21UcUzzRhjIjNpKgqdwEBJ77O1wQmz2s69UhDXxM1LijixCQm24xCqa7j
t1IMZVVP7iSl/BaB6skqy3gqI7nlHgQtlBhagTeeB5tgGfe5JzCf3UPSZEvKIMynPJOTRQBMgMR5
L53Gqcms9FcvjjTuur75dTbNbrOvw+1hrw1c/W2lBVP2EMQ/Cze3D30B96PdoDtE1U2yC3QqrKjP
pDK5hJuMI/ew0XKtuCDna1FsKTcEbJCdrotsl/Gofkxt8nI+X/8d9xCScxlUChAejhdImbO1GwTy
QzNGFupPnfyUx/dlyQNobI/JfYuS3q7Vy3Ifek59GYIp+eLE5WfVTc9ywTc9ivt9owBnIsqlLU1L
S65aY+i7xh3lHVjpaFlkagw7uFXsFQRzd4C7p1tGV5CZ5rmUquW1KpfmDztPHpUB+aYqk2XkhKR1
Z4T5T055dz6/hZ+9llfY+VEGRVPQ7Er0R22+SttItbttb9jDVbZsbwUHtPoqk6BUzST8mZpnMllA
x/kyX82+tj5bPjyn6K5WDySYmk0R1xlYlxJsNGEsnrmqa1bpzTKtrOhbkfVLPyvjH7JfIoKQBvGz
CTRw00J9chxHDZYWAyyv73QKOf3hrNa6/WQ7jsJP9oYoV/E18A3KO225OLh6h5Zj1f1QvIgfStsC
im9UJkD4JjxCRRyuidwMd4lj5ovWML6FSu49UYo47BSIU7eQnjrPnNGhiky979BYACBEO/phSPSO
sp9S3pRp27zCi3oQHoFZgxgviM+pXZVtm77ayZYX7+GEMPcK+YcT/8uI1F9tXqCecFYBRP7rpifo
PqjBcEoJ+y76wHGfDF0nHFT2hwl70mkwBBfoSHh9HZ8DgHpU1JT1ujQa6cXjvVyZXVDsublIL004
+gu7tUl/T7NVY6M4Y+hPstymDyQeeCiquZGWQCo0ve32TUP0erSV9LMTWz86kKbXwgn1a6b5fwXT
by7JrUUOjnpJHR8MC45s7hH3GrZ9G6UPnjpFrrOm+m5CnpUEjfKDU86PQg6s5wLqp7WiRJ/tocxX
5D2dazI1YJZhUiV3tHNNSZXg/KiU1ViCWfLd0rkKR8cxgeaHJLFnWy4h+1sa/LBMuwi3mLjS1b7t
fdssNhHXaS49mpOvg+T5azvL07PkVQgQjDHET60Wn0BdfLEATJ4DDUFnv3qEgjpYqqN6GivnqCfE
cS3HVs55HsGUPvjKyqjrfufElbpHh2S45FMT7NKBkAsog2CXe06w0s1GfTUH+PTLvv9JMdzod5zY
obV6Lom3L6raydYdBEn8XMbeeCCDsPR1yUDAK9d28gCILS5MhViNh55oJKVLPvJ8X5X4k++o0MDY
iMBocj6cRopVl4lGOjo0tX7VGRERenmwKKlrmnYR1c0jZEHJTtjmhqqw3y4odHbrzuq0BU8jZ51U
watddQRbLMSDJzbKVZsY2jVyfGfjU5ztJsaWjNR4osAo3XkGijedWsD4E9TnrtSSRxgVeK62ZbiW
VL3fC5uSAH2BXRY4qGRfOQpYPxSVMNQ4ycTZD57GUzJqE19lSRoOvp6NB/DYvDsuGYyAov5TA/aI
B8Hok1SRdugowl23EDDvkqK372XHP8iW2nLo0UyA4jax0oAzjh80y9hLghOY4XQfjAQsbGAeq8Ia
1ZXmOy7kLt2DRzTcMUxS+GMomWd0zrcu9Wr3UuZl9zxLT9XOyEaMJk9NHujdZxMhgHM/Ik5dxnX5
jPoaQfRIf+LzY4LRWcLwnl7txosuVvNsUYx8JfKZ3JqCvPSqgCFsPUxeYiIsKveuzr+Lgen78pqE
abSyrHK8wjDlLDSl7smyaOP1ZpMNc6vGqKKKoZjgtKBfDCCS06K8C6OlbKQ8AEtNeeodqzg1Tfyr
F0O1AEM3NIyQXgNSFj63Lr9EfK5iud3E3AnPpeGg/Cwb+TZRHJeqSho+Bs6+qS3i9+l4NkqTG0AS
3teFFPH152eRJ1jrXhlh6EbYhBISlK7vha22MwKNFbSloa1yTKpcknREdUH9bUc5TVdZMdw10AFd
ZZgNlprre/c+r3pLaC4mW9jBmu+NVxsw0YkvXdUpK3gFdW7Trn50cjXZ1qH+ufXb6Oy3fxEEL+/i
Zsg3jo2ObR6gQFS5kG6KHpzK0OSI7tzU1l1f9AOhU+RHelM2EZqw4KuW4s8urChfDOQtFoYu1S/8
3ivLOnS9x8IuUdALS/diynwoggjSniA6mk2JSHJjcGuZhqLpIPWgCtLJ+mwhptSeuHXaraQuVq9a
9RAIcibZjJHn4Q2+cTfJhOP2VIWRvhgpKuHUiwyrHiGsJwiWRFP4Co8FvtlsFE/WbgROZd00i7JX
4ReaKJyEX4euFXzR5inK4BHIQy9eNZaiH+qAen0HMNeT4pvVA8fphdwn2RPMj2tgktL99KDuNpXy
qsVOcSqTwL0NjTxJluHQhRsIXNBYSdteWucZWO0YmO5DpWffKZ0AI5Z23YHvWrDoyFTdG1kEXs6J
x63huACuSunFR9vqoRuSpd6U1ZM3DOVTltjXHDLhu9yTyidH64xlOwwNv7AMbVtxt6QowpVbu3dG
lnfnNh/cuzQ0/4KfM3z1krDcB7KfU7jhRa9mRGySOGSwE7MRddRg5EmViVlXQrgqjaRH2dblB+4f
O2HurRaZOj8D2cRBE4Dk6EPeQAbT0FDQox7CfDZilM+RRKlWVFSZz0lF7Bugmbyyp6ExyMo2z7i9
S5FlPCdUKQEJVeK1WIvUubeF4btZ39Y2IIe522sw/OLME161yUbXgyeNraK2DyBtp/5LDFXEQ9cw
88sb4Zx2YNJ1aEdvs7IXpYRu/Hx7W9v37grCH3krnDWKKValb7u3WeT/mpVFmf1OOMtBB+ipndKw
4rqjLy31uo624EZ3huW0l9YbrE0SjPnJjo4ZEbon1L5aRe6epkqap6TsX8jPOecMZoEdDA+w62t9
d2nqeE9Ju3O0NAk2FmGrla/FSGXWzdRqXXSng1Rw5VwNoC5N9SPZkYPd2d1F+KdlEK84PwdbG3qZ
xEo7HvEC8sRyGB89j9xFovTf09xov+a5ry7UTDMu1KWHuwDeqJp02LUxoudGRirMdFL1QEy9XYZO
772WhI43GjwHGzGrVMh+1EWMusg0m+lA+qqsvXqBrb00X6si8Xaqn0Fa3hG2CxOzXFVSUW5BLnPf
sr1xODjIVBjr0LB+d+OpqytJoS7fObzr6omSb6Kp2sszHtyh815M/jyKllGohgboRePTdu/GCBFN
I8no9EvoDQ9iFI5pdocO8ncxAmNlnDQUehbBRK8+lpA82X0P3/m0K8Kp2mZi11qFpqRdBlf+1ejS
3pIoOZzNPPDnh9gFTDk5zfZYh3PRHwJz+WEi80J5gc7ksJ2dhQvxCM46Jlzzb5dzWw6MRqkozwgT
bKjvHj7bo+muxhrB60FJ5bOsEu5qVICDIWdkf4BsIpgUhURTTLJCohdrxsSDgWDvaKEoJGzKWy/O
piRzi2zwhwnhLGZh7UX0Y9pZLEOL2YNHASKL9QiI+rZrRWwZ2BNJqWYBknkVDWN6yKrgV0NtYHog
8p0eRG+emP3miQ9+/4HLvD1wMwjvxf7zOjGcfeYr/QcuH7aa1/7xVf7xavMrmF0+bF950u+X/8cr
zdvMLh+2mV3+u/fjj9v86yuJZeL9UNoBfUc/eBCm+WXMwz9e4o8u88SHt/y/32r+Mz5s9U+v9IPL
P13tg+3/8ZX+cat//Uptzy95OtQyxJQHHu2C6Wsomn8xfjcVVT6rUnKEt1W3caNH2fvxbcG7Zf94
BWEUW912+Xf+81XnVy13qNCs55n3O/27/f7d9TnMcPTu9JCn8/mKt10/vg/vrf/rdW9XfP+XiKvX
w3g1iq7dzH/t/Ko+2Obhxxf6xyVi4t1Ln7cQM/H0L/9gExP/ge0/cPnvt7KdEurcUvs6SEZwbKR2
YkgEbHaM3xoxEw1DcVC1qzALi+hVYsHsa7pleBTTJQmkvRMjy6Z13kOmNfrSqwxqq2pDus+CGAK1
un/iFAyR7TSKcyoJgbGIebFmDHTzQPb9p5gXdheeqM1YwoglbKKpetgyTB0QWA3Z/gm66AukHvGl
sKV439kOQtwddb62Gd0aGCrjc57CQDp5aVGEkpyYDSwJOJsnn242Ma1G+o8WABWRswZqGbFV7vfU
OeeqvL45urBKriojsOFJNqgvyUYkdjjZg8NETHXjR2i52vDdGNTPd8VFJ2hA3j6kumcaDoFVXAol
Li6K0mhbTy+ArovVrVYNO7cA2fButdU7AJPT5jPkguwoFlZmjiyRUd/Pe4mt/U6rCGp6x9t+QVI0
pzCNoeX9fUnhlvZdf1Z5sLi56SNHNEvdOXLZU8SMXpBnBt6piVqP1OeYU6J+69/MMvVX49BtDf6v
R0C53smv4ENZuAaLhFH4zdMFOBFHcvRD0jWgKuy8oOg0hekjs/Z5Yfm3gaMEDmiYyZ4Dx4XgiuDV
bYUwzsska4yWJD3q9bs1N89qKNddnKTHjwtHZfD3TSjdf9hLDI3MPBPpNvZKZXgQmCO0Nsqddxc0
iXcneoC9PHRbS2/rApklr83sPCH8OmeMziOVpZPrvPK2kdY+2HYUEzcN9INoRkJnB5SR9YPoIZg2
7BMpWYjJ5M1NDF1d91IKTliRURyN2Ky0aB0ZeBlqYz7EY02h3rWSpNwJa4uY3BpMrbYUE7fZyV30
ulEm5K16J+E7e5BxMjdSDqUHeI1fvvNspPiPiAypBGz/NqmNmb7TVfvrbDfBE6rwaaUZWR5X3oqZ
+WIOGoag6jooTKZX/fa6bsOUUj1KDe21eBGG5am8I2UCw5btHkRjZJmdLm7tbO0iE2tGTQjRwsk3
AdmC8PWA8t0Yd9K7DfQiJ2AQd7F02/C26N2GZQ/XqwRDw0qFGf2oT00Y5s1RDEVvbj7YqNODNpaD
2HKe+K82mJfdrqH2ziaD2i7l4FP2p4QjIgrIanL1ZT+9hkbK6SpEUEJMEG+L0KBGpHbSqoSX1j5Q
CjCmCzEGe/rLaBn+E0IL8kbYQY85h3nF7FsKYUuxjVg7+3wY5l5PNYZT70c5+iw1KZmM3IDJTQ+j
xwCA2t62CBrIfMJei1bbCQ8KuBzO3I5/tSYYe5pRXZebcQmkyoLCf4KTtBOcpBkA9eRjTimc6Apj
Pc2I3uwjllT9xuqRb5pdhfmfhoGAqMw7xfJ457b1cD86xlWvk+6p4MB9yHW1XA9lnH71dIOUEgAr
QmcDJG9TCkqO3E+FAXA1KqBfC+vaXUj1sBdgY4FCFk1d2e7SMJxkPdsEbDmlqm6dgN9aiokbPNl1
3HCr2Xz034GevbqN9jAvfrs5NlRxVwGMuQhcuQencJwDJ1c9XYiuaOBiN4AQVGja36wlZdp9oRob
bfaE7NRFhnPyIW+ETOzUiOV2UQcALAkL5GbVwxiaQqguj16NbE5Q3ZU5vM+iJ5p8SKi2TXVQHW71
ayJ668UeIAeYnPWtcJY1DTnoyIcTtbaqS5/GL6HrWJAPx0BOpXhAN+S3LSSVdRET/tT7kz3p05f4
bY+ofSJsmZ9qJ4/OcP9H56a0VpVD6BNSr18mMTkW3QiepFLyPSS0J4j9h24hfKoOBDV5T5ThUyei
PnDaK2nrKtiKbtwYP+xAzbbvbOJS4c8cXvCT6EuETPteSyC6051DMjW9qcBIOY9FD51gdEnMavfR
LrXO4Z9sveG7BwnRJzTdJ5/brsIqxmKNaNqB0pOlmCmKQd6RVW4NU7nqup+/1MSbfRkguxn7+jNR
j9ps8hfPS2UU1Dtw/XL2oiAhfzE681GsCHM7Ppc5D425TrTWbPih0Sm5Pvqp7x5FL+nyL4Nnmxsx
6obCPXoVkGRu7r9dwrfebOuAmaKG46I+Mc3OE7fFYh+x44fL1VTrrNI6mTjx/7Zudv61NpBRobCC
jewH2bYYde9ekktY6Asn/kT07rPR68pPxLUdQyf1a3vhY2xF9WenjUjphK3/4Ic2v5lGKB3N2oyP
H/ZpIP06+l0J3w0f4pMiV9a+k3LiT9AOLGrEc04B8hLDuYEVcNOGQC/BIpjlaxhJzjqGrWthESgn
YZpEa3jHmlMzNSTr3jezTbgosrKOSlvaz3axYB4KN2FLc83cjZGDVtvftjTy8f0V5vVaSDqiTpKr
axgUQsWIO1iwkm/FMJbz5M5J4juQs1G+bFLULDwftS1fq+H56lHgUrSgX0Cq1ZE4/1uTodeL3qsB
t/dCTIWdAo+16OZeggpsQVjtndEtMnOtdSEoN6dqNoESKVPJgf8omkaHQAKt+3sx8goIcGaPbnLr
8Ais8bcHT03gHxXkvZUirVakHb1zKUiSijrmsd3N+rUwQp3pnwdBiBRPTsL4Z595zexTTbRLYiIM
NW8ng9WDQSjXnuEKiVwlf24rlOh+D37PFFIhbVKqoyiGmX73NC9bh1A5LMXP4PyrmA0w4/rTxGy7
/Y5OE/rgEkifflZFM281T8zL5q1m5wzBJuK1Scrvej0+UuvfL2wy7ocxQi9GTSyPXCslRbHlNsWy
gqvEb9SHfpqEGMNeNgrIbOHbS6ZxDKpJ7zbT2oK0SnC0SzW4iNkg5z+SJtCYi6FFZv5O9/pJSEh+
LId1S31MBZIOyMIkd25n2sptTH+fInRxSixYuDgT5dFKdCEWH6qFnYHspAy13NRD2leLQpN/ud7m
56Wi1wUTB8PAWUUMibJTzdQDwouk7MGm2vjOrTXlaSDpudQiS9+DmlKe/NKyYbv3XBSnc6jCZL1b
mlP21UDydW9oxfdilG2Oq5MNTKMHCKwp9+OUhxWN7in6Pqjr72LUTDlb4RtQuvOPvtOe83LRE/sq
mVTuYemKj33UFdSv8zyl8D5c9BLAjLC1CtWateM627HIpLucOt31ULeozfVevuyrRDmMookrAE7Z
JCe4EIZ3U9N8BtfHwUvaXz3h8s5bi4JPaSaXO9A75UGVIZZ8UxsUkoNimAXZkbSIfxSmWqgSVgmp
M1NOJwr+3/qEwrk0qZyTehXoMZKF71b0Sn40TMs73jYQM/MuYwrd9ertZQxtRaJ89OKlEeQ/SKXm
j2SgikdJir+Q629P+jRSZKPfAZlEymryyAu1QFSwWUF9Pl6Fv1KMCBH3lEiJSckwq3u1JnQ/LReL
XDdWAByh9X27gB0n5yQ1qO3X8nzZESpZmJGTHYUzKIJxrw5UConroxAh7webtCTE1VarvTZVqZ0t
CXisGFoepMpjTVWOGBaOVS1kPbLOqSfJr7/WtK2inaUEnnG3cLTXeQ0PseFVVd2r78NpGVjxtwQM
ziWbGlKYysVXE2PdT+qls01MJHqGTkKEyo8Yika4+Hrw2INOPMwm0aNmtDcJzsz7kDu0D24K5e/b
5W6eKrXmbu+AdZ1egmh6S4dBPfW3nSvVR4OzZw7bgFof1b7cmZ037GylrqGnxRSrpkbVihiLrrDe
1ojlZkUSEShuUa39EfxzU2f/sCCTqfmMAmmnNBwhRBO3ngvqahpXsqTejJS7/JqeHT/YxmlFYzbO
r8ViWtdidauAy/+4tRE7doK259+2zSl92WkD/I0Ue8WrCMWZT0rjdNxpdUQ6TS/7pNjPkCJbL1Cb
lecqRDLQ6uP0U+oO+dr2KC/niA3RcykvrExWVs6EzEcKOj0aE3JT9IRtBIgOrHiaEU321hNDaNKY
dowYWp5uuvFm3V7mmfkEL3VzVfykvaqK4a66DsWb2WbKhXeucncrTB1Fl7DMTpSu2mD3e2EUTQgx
xNYE0DHxXDfXuTEfw9rNrqAzLY6KBkWcWVU6AO65YBGa8jkxQLNRYroKodfc5WSrX5qKd6gKDSSH
JyVm6n+prnab+qhPw64GwUqFsHsSs6btf+0GZ7gTS0HAXpJSLa5iztbzbaOb8YOYC6R6AQInflIc
xXnukB+G4cUxpacAprwrgM3qmLkgUqdRArXBrdc4MSIESlvtxURveOXVKe1mB5MWzyOT8zzR+NJe
VvQGwQvchC84Nm/TeABTZl+xOyJyReT7t9W3Ob8EjiFpylryPHfjdD48BLGXXUQjG0hDjTUCumKI
oPGviSqvoKaRZW8zO6fTLJIT3cqPcqjn3naJeiW7eL7qrLsmRyDobUKsMDqidqFkQcakSxsTpu09
1zH3qYJqzEROKU9Se8hyoRUsaC3n8TyNcCGEl2I81HWxq3SKl/1o3Gbk/2F58tqrq6l83qaeFp1D
NAAv5JR/WUI366aoD/8g4TBNtHldUsEAmJRo8dqVYur0QweeQAho951TW9dhaqjKRQW4JDoWK4F1
9RPDuhqKa23rPrIWs01XJOVEhdNRmMRS4QuNzaJOVR+MIruJScXzgttlZtt8Gael4riFm+bo+Fa7
pzCb4vQ4H19NHrlXid4Qj5yGNmxUlO3r930rVY+Rbm09WR3BmrTeMQZhugzEULeiddx41U7MBkX/
NXSnVD3onOeCT6/wglsF4nsOhIhWsHVRKekGWo5gK4ZjWICiVHznLIZKCeJTSl9TzW/uuFPFt0Xo
s8A8DFPDWnjlmiEtyhI8vximFoSdKoLbesHH1swzlBagA9pXuZVu+dHVHkk28EsOkcBfgQn9NoT4
3+AI7JcWet2XD746PAFoseCbxqi88/i4onjXWdXyqB3bqRE90QRIUR2twncLONCZkYBbLVotqiHc
ZBiV1YPm1OFrF9VO+JSnTf2ay80PpQk2tlUU93knq0+UpQOPLCueFANfe+pBe6w8o3O3YjbQOe+j
WqIBwMB5QPn7GLnApKLJuSSGeKUE/CAmxfqw+B7bnIaExc/Dz14pwXA9eUs5xP4jxPKyYcirmK/a
g2govpIN/6Ez2vyBYs6RWJIM2eXoRvHSjjmuproOMeqbf91mW803jDvVUn+4CYJkfafEly7jl5LH
SdjxQSNemqkRE32amnuvT55rs/htmhakqZ2fSzNc3vwb0zuE/nhuBEXpRD4venNT/4NtSIx/5zcv
C0M+/5lU9ys99iKw0i6MO4NOxfBUc6pWvgpjEI3otTl5koUYf5gGCxrs/MA9CfttB7Hkg99se+eT
w9Wx4fvwQ5ELlYcMLvzuSvMS0fv4alKd2FDPY93ij45ix3lv4af5krEu+FWBqRuNgGVnwyrNpzbK
N8bELS3GUJsEgIcBNM62rtfQMHo3nhY2wijWzE1pW+EhzzvpHuCg8dhW6XcpM7qTGBFyVTeczYxV
y+fmEeGQXRBl/SltbAWVHCo1BjNU0TdN1YuwiaZNDUgubTVbi2EujWB3i3bcE7Pl89+U/gto6IAK
NaVBKzBLN7ozNOcoqhzqVALvIE3Mr2xK4BqAkD+WHhh0z7+InqFyt8mUBnbkv0+gMkb02DVehd0c
kxAaislFiX9WHYkksUeS2T7kEL3Kz5xkoiBLbehtY+FbDiQM3O8xwiTHpI6zo9WH94FuJNvwzSTs
hVn6+eJjt6eiHStv9G21mH/n9LabsP15y9x1fu9e594WkJO9VjonPVdx0EK0QKVBTo3JIjBb/0cK
zJMiop/8Zz5pcGO9jkpWr1zFji9ZBpMg5H7qbjAL5WLyjLYy2yZfUrrvkHyox5OvA8/elD6lRFZl
9at3RtEVjeYBUG9rzQWuBWYbbLc6nubpAYr7ZtG4vE3oJn+dJwLoYVFiQ/NSTrIH7rb8HENHKkZU
SujHKhs/i5FoulyfPjRduVarIXsQNjmACKYcbb7cmFxEs0nVBmsxp08m6E/U7ShpzXK2JUltL4YW
sPq8UR99cxUEzG+7Ug52oEwuXIg9hC114JZ14z7cCBsPR8GyUIN6B8/IJcsHJD6QWXpoHbM/w5t5
DqcRZfLFwwAL/wbStHElhqIhhv8DoHxIdBK3uDKci0vGWywSpppq6y3MBu2yhBiaOuF+AEnmIs3Y
5+olBh2v52NwV08jYVd9Uz/y7HAQI1sedVCK6lBsLSS3FsJ4aypZvbgqUmFaA9OcsPmdrN3pQ7io
kjJcm45U3AW5QXYWat5dbCnaHX+3DeDZUp5bkwSK3Or+X0OuLBPIUFAvbPVDqgfZV7+gcNWGlQqy
I0laR2NhnXQYSg5OJetbi6DItaUecgUFi/xqZME3MlzlTyvcIq7hbfidKbcW1XPXxlHNZVZ42Mym
cRYZz+anpnYOYtaUIhjv44GPOFqj5k4GC7mPkbhZaWppniib/wGlgk8BhYKk92Sam9lmwtG+y+SG
enM8hF3qh7yFy/r3Mmo3/5ft/umqwja9Qs5d6toDKV9O6ct6apop8yoaio1WIYDf02wSHp46KJtG
lfmHTr7CJtaLIYWgD+Ddjb0YzftSJZPCBbLNKJc6NMDKJ5nl5KloY4pFrS9Q2TuXigzbUKXFLlPl
4C7taqp/Dc28JxqE8pTjQq6EDukCWQzjS280j13EJ1jqq6XRkePklH+88au+o1oV3cFJ1HVZ6JTK
TMyqqmbQiN7UCJdxYmdtpqh1MCY/RzUfLvyiQXPd++03ilUOBWWVrx7kRlvqy9tdEbghMjbyN4PP
2C61Leh3Mit76SlA2jr2OKzFsOrrdo1QU7oVQ3fswpVsaOFeDB11Ir9C6OI48FP54sFkRbkR1FuF
LEtn9J/BNafQrxWyrT73SvprWE7xVjF0IseFiqz9NSuGyTXX14Mn/2jH0YH51ZRRHYp1sL51GoGO
7jjBmAqKJfwxq0Rq5bMYiSbxk4nIQv0RdlqarHtrr5oE+gkbaJTDyNqtNz2sUxhTdCSBKDQTEzpS
DrdZvmo6JUqTd1wa6jpXO7hn36adwtDyldjxti2VtYshdaV1jVTMso3b7GBECTqByMWuRvDn32QD
EgbV+SKNnbEeFT84NKWdPmqR9g0Rz2Sbex44ncbLzqKx3b4+dfZFDIaqKJrVPKlJnrI0SiSW+qbo
dhAavrhpQTGhU6oLR7Wku3oSDCEb4F3SGLYlQ9He2fMi9fRFZ0M+GdQNcQPcxCoYaNv92KJ0Sfoi
/NyocFSahv217jxudFEOT3xLXUbT1S2cEZnzFZqgr0relo+6NkQHHpWUNRTP3deIx+NYc77qROrI
1OYyWFhVedBH+4dYxzmA2zdlJ/c9FY/kIxqd+25g3CjJ5P5RV0zlCxWlaHcCEdmLo6NoEo5CvpVz
m5pOk6IJCso+5bpAIDy1bJiG89E65465EodQO5zk2lJvqbi1fKmiUL5klfu5DDxlL0aiEZNh5C46
auPOs11TVf3U5NpYIFUpV86LOWrj2XSDYdHKiAqOkMytHbW3t2KYSMZzq2ZL1FjRxJhoa3Ql9HnX
VP8ketHoJ9VCdD3PjqrFPCXbNYeWUgEZzpJ3jr+6yP4t9Np0YHMc+1M4NR5RmHRVat0nKzObrZhA
fctF+iTIXk09peIwL/2K/3UHekh0/Yl2J5xELaYbzunWTEw+t/HNqSHlpqD1BSHWhJkWqOgKPjeF
46dvoTEKL7VEqBg911Hd1ZN2TwVcnrt6qO3qRFWf5db9NQv1XXgYOpTheE6wF9TSed9GK9qWoa7/
hGF/X4UNQT5IGjg+unuzsrKrCOTHajEuZC/1j2LoKb6/LmSoyezIeq76EX2kaPxiuna+ieue4KNj
lZ8me1aowxdKZqFl5SNMemdZgJA6ZHIffNLtCDJjp3pqBlggk6D9Icx20vnbXOsXRrIzOaMdYO6G
qXnq6X8fDlLfTfKFTN+6N3cfuBXS4ZDnvq35sM/NW0FeIF3Me3qOdW9RB7EtU6s7SV7WIXiPlJXR
KZcGLXMdMV9sYjaS++4kmqxMn6Tes7ZRFZruWdigBgFDo+blQqwAZBIQnp52LdIx2inkf3LEX9H6
piYpj7tN9FbMxT/QGhdi1gjCz1klN7uxVlSqGqYVgV+TCcrNgCq9N0dRBQaljwnA7CvH2CiC2rLl
gSbnIaSsSWJspTIyNzl8ZrBdq4q88rz6Z54TypfiAp1A6l6orIAIQ4i9C932qOl+TbyzTQwZHybs
1KL4dd5GeAuVeNGbJ8T+t63/vs1sEy7zitSAWYXvLq8rmF5N8H+EnceS48iWpl+l7a4HNtCibXoW
JIMqGAwdGZEbWKqClg44xNPPB2dWMqtuTXctvOCSTAYJuJ/zi8UeWo2+vlcnNp8iu7RWhiaaDTGG
6gGHsfLBW67AF0Bgcu9ViyrmGBe5dnC934YGeTdxHtpfpvxaYWymgttY2N+omWpp29fleSKWpZrs
QsY4Xjg2YeQkTrdz6kTByuC5elf7w42hqmpeUecV6Uzd3uoRtHFofrI/JSBCr+9MvTp8X48b/ix3
146g6+WtIOh4eRu2vpiAaRuMnL3HgrBTHxAoNZ3Gf8xFYN+BezmqPn1pqgYPoQ5rYne0VFVHV/fD
TWsEwcZM2YevOcGFK0H/4gbtXcbwR713Ee85qVW4K/SPuNlc+8H+dQdUXe48P9v7Se+cO6fKeb4W
pEANoQPRQdngnM62c1ZXftRah6jrni/j1JRoyL+XYTnvC/6zCHwzw+Mnse+ElazcZVU17rrUggud
vLo6Xl7SQCsjgZW1GZZs4yD7CApeXe9VFa9zjIAdqEiq6hdIfbT9M4YB/i3+Et6l+FtVdag2GaTJ
tp7iFOVBsH9WOuQr/G3aRzzm2sckJedl1yaMr2Fq+Zgp4Jn83qYG8xTsNvmAWoeqqnFqbpey97AJ
MF/m/m09IeJuVwu42Aau57d2JX8WQe/dDmwaoMCjtASZ6s+OxbK8wQgBOU4nFVW7RbsczQlkBhuj
iTZqhd8u1bJqtOoJURDhh4Y10qxjHoX5JpaYdYEnfJcGJyjTBNkGB7f0eij0zaUOC9U/XUZNQYSC
hRt//a3HUZOqZT6q5xy/4QmyDc/Zr9htqN3OsArZX1E4Wa1hw0zWD0Ef0zhmY52cEniuqM9bx7TI
txExzn3qQaua68Y5krN195E9PGnWAMsaVeSVNctuywFq+pwRRYB/Or2bEZoIfEO6bZvLS3vptvOl
fSjM39rV+Bk4yWW8nffaHa6KSLKMyCcNTXNuF3fdPON43NVTcpwX793Bw1rAwEBvKxazXYuDy55f
VLxRvRHSrKfQzXhALXObcnIfdC3Z98tYrA/8ox+Fb0iYzo/CldZKtKj2oAW3QrHb+mIZPfYYkUyQ
M7ehuJrCXOVpkJ1lUufPOC7dN6iJfwCzKrduJDQE1oL6I4DJTPyohuyHRzsJf1wTizsomu0d0tUY
CDWYAA1+e2mK3BiBIjL57Z3RasTSCuDZarAaozpUVRW1B489jHDkieJF8+U6UF1pi6RzNXy7Lq+a
1SLXtiFOPvfeRz5W87a1RGRsm9mFtKhxXNtgRNqsuY8KtlFLl5NmzWnsLe7iRZDmWwJIxerfZoGl
So9WYG0ui6j1LoPsTH4yNKvdp1aanK+FW4GiHqb1tQV5pOSMjiVeCXPivBCSjA6q7TpEXYnan9eh
YWiba4cx+UwjahrtHFnAO1xe7NKoLqsWZAfqTRsrt39/F5ZHKK6v+y9+mw3HKJzkMdC9n4VqU1XV
ca3+NiRttHz1W/3XMtoc2usQW6216r1O/v+u5S0vrHV1vMez+YC0x7xLRi9etYuEVoeyP1IAfr2p
tcC6LeMA6S0ltZUhGnWXkd9ZT05CsDdsJx2XS+boFX+UaTZv1RDkBxKUlTBgiqLa2Y+557F7bLWP
YTAOMOdQ49bjkeTXol2+tDdz88PKUOpI0tg81519FHG/HTR5TIVTfY0LX/CUtLTXJLWbzSi04cHV
nWTnoa1x62M9se7zqcbazkT8vuu+FMJLX61a8x4qiMQlcm+vIfmYlyo6qi5VIP0ApFkX+AYymn3F
oxD2Cs/dbw1ewS+ZZfL8tLS1qjmYGb14Iz8yP+s3E3vtjWetXC3JnqO4l8/ZWKQbvwi7XV648lmv
qvSOO+Cb6lTFGIWffXaLJ1VDjsPbCRvuZqoTFlqzmL8sFnjxz8Vmkfc7AsF3U9+R8Jsr9jCLiI9E
IRvMyVJF+eTG68xdk6MGlCTawEP4TyceZYxj5AJhZwd86bWjEfUXbF48JJaJAmhFTJZpzB4U0gqU
4X3TFdmDAmEtfWKpqb4oTe+FnuurqWPX4TldTbow01dg9esnr7KrJ/bSkCXKudypquqwKnjCaeqd
VZNwZHsyO+/lMn6ZFGmLXWrEoSefZJqvB7v7mgZRf6uGkMnw77vZXV8nGHq31rlJnoRhrzKPTXBW
J9JBKjgPD0Gh3adtpHFYAvh5xrJMnotBkP/Xc0grIVKeO8uDs4BHUbsLQ8PiQwzFunFiUmTLwzQ3
M7SNU2x/lpoqVGe1jLgO++/bJokL3ygg92baTeX6qBNypvaRG7mZ0sK/Hce4ucejpFnj0lp8+59H
FKwx/nWN3mjwJLGqaN9kefcsJu095D2eqqXWln28n4fRWGuaLZ6tauyes/zdtPPsSbU4eIzgZOgM
W9WXTIF3tkd0kiLRPeapCay5sc+cTXHmLqT8OvDIjh0tfe+8wNqKwEoOVaa7556bgTv44W3LY66F
rsvlOAfajV8DgMT13UcOc8Zsae7M1wnppUvVlK752svQ+6167VWD/2luSexvj+ZtMZvdSRWBjvIB
D90KKcc/29SV3qN4QSg4JAtSLgDPqcBWV0dZcnNp7Bc0adp7+8K15uNco46tRNl7HJB4Jnkv0pi1
/SR7oPqlmXzojbVG9DP+CnASOFjiv5peikViDQYnkwi7WsnZGTTznKEgA7mJn8mpiOqbS6ebdt7B
jfRPMZQGUj3hWyW4RQTu3O8kBjabKpitlya2xS3pD7lSVRNx8IdEZJj0tFq/tqxPhln3z6qvRWAh
05r4rGpGPdVr/zwn3Mof0MDxb6dMy9YAALAXmdzpTjaztcZuKf7qWd6WnZLzSXY1qiImClnupMVv
9WIItgxQM7PFmKQdUXRSM9laJ1/nxtmWk+d8Goah3snsJo6Q/p5BDLffkwafw6kztDdXDl9bp83u
VU0330Tf6a9A6vpHkmt3eV7h/N2HZDLNPFqrqlkOxQ4osHsDTu+9gB9/aFq3nEHZa/O+BnVt5oSG
9KVw4hHNqV9XY4FSBoeBYas6VGHUuXsZ5yH4cYto2Po6PxckUbA/6gUKEGG89UpctEa/52TcTtk5
6HWTO2ZuPKHUPKyzWvh86HO0El5rI8dljevaj6pbt28a/3JZhHV1a/gOIWivRpFR+9ZbqHMTcKuw
GhqBgU88pSprwBan74ZnM1w8wws7/ZaH4ZrQY/9HkcoHGzGqj3niB2NbTf3QBVm9l4NLjNAozLOV
NvomNkjYo9n9RU2a/EONCtEPzxmKVayX7WspMVpvvVCu2ggHcPKDEkVRfnNistt9l7n9CzGJxWsM
bLvqbas4Isljf1OdXhUFz3wwqksV2J2/4d8d3Kma5Qp/bfkDiLNlaaSL/3Et1dlos//XtRIMT2zL
CO7sZbJaKzVforywNyrsJp0+x90o6X7G636ry1Hz10WP4pBY9tadifbHjB7MHq0I5yU3Um/byDK7
6Za9tkxbpG817sByqeqjNZ+JWpP3paYZtfk8Zo9qolrMc+oDDh4Dzzz6MQhqYGsVwa1aS7fGf36l
6LWOEh49VhReisjsHKCjcZZseyn6leoJZPOzW1UvY/RCGAdwHofr5LTmZBGhH7QyJovbaLsImpsu
3mbAWMkF5txfl6ZwkT3XY2NKsGXi8jK6SADXakZ6nJHI033jw9FjYMZdH26HqJo+WzPaU3829w1K
u6pZ9/6x+S+j1SLlEtP7y2jVHKfp96BC23jUfbnn5OTsMtToX+wp+ibddvqGSMiThgDRm22mDuQq
R4e52XL86ed5pUYgs7gdZACbM4xrAO39Jys1xrVFBv6O3STKq7rWVXeq3oMbHxZdqGD4xtYa267K
/qOM6jO+Mv7HYLa4HTVEtT3iqbsWnZ2jJ3rtJGVg3szVIF4QNh/QlRPjt6q1lhuP/QeBoR2qw6u+
DOYXCbAFfRIdjNfyqTktcI9/aMdD7a6za/0l8tGCHRzn5/gEo6jr+Gv7Ml4u40OP8Wp99YH+dfz1
dSPW+dt49X7+Ov4f1lfvv13evzdVNyMJlBcrcH7EVj9861GBnrMcfxh/BZMuQfDfKfeEDMxv+Kd/
H1PbOyJyK9lwOs4e9aB0G/rh9Bm9NqTYWu2TZ6J53CztmBdPn1HkWdu/2kuIdpf2Zfzs23JP9KRb
FRiu3Ao7a9tVXmjubTNYHgYe0tyoHlWojmtVXbXCYsrfuqu0P/bxiN7YsqqaNhmDQ6Qs1p+xdUaX
qcjMj1qKV5+s6h/o7Raah95YPw/7EY+a9YgMyzavgxZpPwr8tNqTqqorVWgD6fLI7gRKKDySNCha
9dzdqSKrg+4uWQpVDZ3RWSPx0m2uba3dE8dW9Uib061lR/NKzVNTVMdUoyoLp7NF3t/TP+RsYfXW
Rq+V7yQnOXjGpX1KkTgZcxc7TR1HEs4G9lkOyL9keXFsvB4X9Rw01y4oMe5Gu107EeiFN+dBRZ6t
Rf+unJ/HhONNUHHc8qZn3EHmZx/vAiilEvPFpQ3azYSxKxuOxIXm55oPkNum524MkMAFloHycdA2
62j0YRTk5ln1usnCswIldmNY8fzcI8S1nIbZTHZrS7eC9zSePhnoEv6RZw8eSobRynXBR8wLTxBZ
/Zs+Z99iVsAOpN5/NmG4DTuc5+IzElDLEdMasPJFiWvc614MMsBA2E1v6qOqjYRG7tVVcy9kM16u
NZ6xG8fM+cxGgEBw+GENFRHU8wZm4l1b1mO1a+XElhlBvTXJyfHOgbZVogWF0o8lv4aiWo/1ZKN3
W2s3kV4kx8wY5ifhpEjOIiy3H3UnuPG7WGz9EcdYQ4vGty5bBB+7Mj6YaT++TX5qrDgAlvgw0Ds3
GU8UDPDsIhlxKWl4YvwqMIH8WeV8lB61oEGPHi2gMzQo+Sq8fs1ehKxJanDbyCI8cZYqPHtE72S5
SUeLf5LlLeqaFVhiQvA3bi3M91pbPMRFFtyTcGtvbdAleENpEr5kHG9ZvFs1HeyI0vfNR1Wwub+3
dAMpwwjtsks7sgO2Vj8IkNuPVQ4xJTFnZLf/nGInzUDcMH6/Ns2IdO51i4D2dRnypBjb8GS8TBUI
U67zuS83RogRcgsY5y6bTesTUvxNpHefKseMzj5inivVrGcmDhq2+26gakm+399iwQ5uKiOguNHM
Ba6sl4c2awNt06ctZ6SqtLezNIp7P4vKS1FgdYIxNBLYLlCUcwWycqdb+LA5op/ui0i6sG8M7zMS
zdvajqof1dC9V60xvtmePtxoZipOOLwNp6qrms1g9t2LbIpwQ4o82Qsjmd+ILwCjiVrIF4MxvcV+
/1kDawJNkJoeOexviuHZLjv7RQc7xZ93fitx5nmI5+BJDWqWrwycB2PlJSgtm2W/0/Qx2zY2+n1w
X8ZXSwYnjefuF9dHB9MaAeckCa6TUDLRpRuH7kszQaGrvNx/HFEWux0McAATSO0vDcE3K/DqTyjv
5/vIi5Kd6JzuY0kZqQG49KKBO5Xy2ErTfDaT5q0n7rqLiAXs20X4tQsM42VBHG2z1kuOmP5CgkTM
ao3Zl/l11P5oTG36DqCUux988ac48JK9VSfW3heh/thFaHsjPDZ/Bz+EgJb2rY38HNyNMB8iD9tq
IT0sZ4E6lJVIb4NFQVoV4TTrJ7A/xXZaoBXXtsuVj8i03/GFuvQ4y8DY4CP2LJtG79c6fDYuRqjY
qzV1OR6j2SO0+PdLVVeFadvjUYdG8u+D9E7TSTtHw3h00oZVADDGYISQStABmVmJIc9RmziPdTvK
hzT4ktoWtup5EZenaAqfVJ8XdM5jXEt935ZgUgcoBek6c2L7RlauQQ5rqUeozK65NVfIvjE8sNF4
rP1d0aDyN9WmsZ9bUtKQ2T32wQYZHzGD/8bAUvYPQiTA/vXhrGoI3vYPtesTYS4z80a1qWLRU8Cr
wDhjZMJSqq0LzffC0LrjZYTzbhbRkQjFjJaohLtVgbXAO2bBPzam90j2Pr3P9QCTmdh/LKzGeywL
pzviqZ2sVDXyRvMeN0VCeNKfvwhjOI4mSBctyOZ9p9n2lk2H/gEAEflT7SBG7ZHIk3wcvSY7+o4Z
rKIw+sOus2XLt3hYO89uw96kI2+2GlFQfjWzNN+IsBG8fo4RACjBO0+wYfE8KOt60fq3fawLMraV
vA8XuwIkYqfnvgclONla8R5F2DZ7HkJ1rou6ADzvxzoU2Vdc/KKVLGyMPQYk1TJfmJhBpEAzPFm8
IBeLF1afeo89gb+baQR+CG3c2HaNgI0B8GDvlqZ1K9n0HiLJx+jryz1Cd7u9PQ/ZHfRvbkXumN1j
tchjkVPA47SYmTRRPT9jb6YTHsGQbfR8B+2V0XjHPyGDcciP2kPItou95rutT4e6XET4QwfGcD9j
cVDE08qVhvc6u9jjJn3LoTpqYUib2SYQUfsOAglnCKtCfNjy2vc6X3EWit4n3a1OSInkazUq9+B8
W7mP7cgyCcmXjZ+XyKKaQp4dEbb8pt0WK9RGe/PjAFJkQHSiMuWzE2lrfTrFzlnmdYJnzVgeTSyU
vll1+d3RnfRDN4AvJqmPr6zhknfN8xmgrIvURRG1Z2XXYyLa77l+U1srfRDy3l9oZIpJqxi3YDEl
cvjyyV/ouKppyCLUWXJpHgM/r59nuItHTKblqmkzuR/BxG2xR9Lvsy5J0K8wzqoGUhZgylKgXNjt
MvSJeUJGdnrTWIO50urCfUKOxVxNoxt+ln1zjwuEH6141LqLoC2vepeUGcyRpky2pVXxpBysTAMc
lePpaqYexIzOuyNMZc2bCMIV+8T+dKk2MjS3nYMgk09amj9Dmm79zND1o54JfLaQGV3lZtjcqaJY
kjctn/x4aczKPeo19kl16oWN+ggxspvGwcwj90GFdHaUnnOr2Loa0vcTODB+xpX9kMrAeogr2Zwh
GKLq+meTWK46FCbDcfJur+1jptlrV8h6ayRZhE40hp37y3LcEcHuTM5lKbUwlqP9SbTDH4aY0dYf
4+pHcRaD3/3QMqdf2X4zPfvtHPAvtYcjJ9tgM3TVV3YALi4apJClXsZkwqDYqeq141IleZUForz7
W/to9/omRVd7o4Zdi6oihGGXD6rF9ova34yT0a9NOyhvxvCom5F8UkXs89GGptQPqopSuYHiL0o8
o5BPGt/CJ2Quy13k+7jLL7NUG2qasNeNNDiqcUMH8SWbw+1lwjKsMuNyK+Zw2qhZQ2vLp7bV37Ak
rU6qafTxmpUiPatJYPcq3EbifU2G4mwMBOImA+dKqx0IxiLLz93T/NCiItrarhUdCSsbT8aMvKsa
MXriK9Et/VnofntoHTFsww6vYL1KD6KqHQuTFzM8Nx18/z5wTqiSIOGKl8DGsReRKqwJN8jAtgfi
lv67y8MlqT37LU6M9DSAQVvXoeu/W7HgVqi3KafsynlzQuxPCj9edxWIecPws4MoLOMEPi3ZpWk6
3FddV9+gNqo/Ea1317YQ6VvTJAb6MgW69O70WcMQ4puQ6aHOLItnmz/tknAO4ZVQ9DE356CcTE43
ROPdEGH9fPoIndxfd3Mw3zaZ9F6T3L2J65l29Fd2xoxuqlNa40dpEpWWyLqGRCJwIbdIgSzTpwpY
WFyP9X1fz+1jGA9f1PTaN91N4SDLbpK9zpLijmCzdQgCoOZ9Pcqz5XnlTYzb7ovTGA4U1jL5Ilzc
o9WRpx0OiRzcPxA5eHXcrPpIqqpZ68Iwn8pxirZqxYGjx2VFD93Ws1YMmE+NbvXSjKMDtN9Ivjix
vDMzk0MUK5agKr4bZLymb4v3jGXG/oebWPw9Btc6WUVsP8cDMIwh9z4GCyiLhvrAwUZF+lmPck6R
CBTMtV5i6FVeUHRRafe33Dn6tULRgWrt11P5NfSbBAOq0F+3Rmvuo4DqIHPEkoYB12TiNWCoO3uX
aFiEq94x44QWA8leq16rgdTuQS3E28+51QLT36BZHH3N4xse/sbXpjc6TLsK/eQkIr+fNLtcqGrj
y4Iwqyvz0Ap3euWsXx8jM41vFLDsr+3J0q6AaH9tr9kv/FO7Gq+NdUtGsnD2ep5G2yIwYizorfQ1
lpa26zP0D7wwzV4HU6uPron5peqtjFzj3DHxRFp6g8DETX3M72ZjSeJ04quCe9iazI/DgEzBFf2h
2sh3ko7/hf7QRjs/qjYFEFEdwiEvIACHehZCxwEObXf+bJFG1lLzo/G5swvTxfKk/uhwvH5rFwF9
goAonC1D8x9Otu0rUI0qUmBPvX1WV+ZyhaD//ajN+VE1Xdur0u12w69ZqoOE+M+pYef8NsuM5+/t
LOy9aRjpfV9k3qaC7rNxalTWVZsqIqgNe7MOcLWCxHMvWtmzwYX7B8/LXss5k/wLf03BHWwXNL1/
exmn1gpDSJPdQlz5rVHTQ3fjzeAdekck2kbaVbtvEbpd5YGIMdxcXiHjFdTaap3L7OUV7Fp6myI0
iDtZffDozgZMO2NsvwfWj7pKx69OXVprPobintSyc4wxCNua2O3ex0bm4JEmvButCDhZGrJ8c3UJ
O6cx+/24VEunRXo589uj6kXMQQJliofTpCflm9MXn4N0cM9wuss3O+Uoz6/q2MV8bfScVxWzXn+A
4UPeKLbTc6oFxTPMoXvV7vhVBUID0vCMo9KHN9SbKXDLN2zf7dt6SH5ODwskxhJU1M+Wm//j9AhQ
y4c7V5fpiLDbt5EXmGuvsEBjWEm4zgKiPZk1cRbw+/ST6N8DRI1eu1ZoD1FOIr3w00+9FftHQjwd
njZ19mnk1LrVPQFair/JKtBcsTOnEIc5q43PY4c7+4g+9F5MWCRp0SQ3XVw7b3Pi/lHnuFM0+SPU
ZLbYCwkDvsYqdauzb9njSTntKj/epYnvO3Yczp8Wvb+a2gbPwqFIQyCsbX9o8+YpRZ1a38EJ6H6r
4h3TH7CKemp6vTrHWQvDMAyKjWXbKCAuRVH0n3PkUg6TbDAOnLq0uDdQHF+nntdvVVWN05eOYjJJ
IrZWeVmgHdtNYOWg8KQ1vYwhUYTUEu84EDZkyCdnAxppCSgguI0md3438lB7c7p8lTlZ925brn4M
R19bq1lRZPbrwsEmWvXq7xPyfu8EWpJTkeOkBse7Y/eeFptJhPVRJLq7IawZb2XOExyNAenCY+QE
5tmXywqhbgEg9wR+iCiJJPufxaI4WItMzoa9t7/qhpbnOxpla6KP6avfZSCz8Er9UQiQeqH7PQWG
QNjYm5+tEhvacbSjW9uBz4ZURHKjeXDunbbCr2gm3Ew2HX1E5+vAXZjUYIS0JbYJuzGsvQPcbfcs
kqDZBFNuvremc69eyE7ifQYXEms4HqS1PgM1qML0Xl25ovmuabFHIvAv7U3bBRjY4y5eEPrcjxoH
Tqk78iRdMZzUVV+mP6+8wdFu9QSoOAOuzX8bijv6cOnt5aKr4tYEJjPSZlkfF/sAK6tL2mzgD3TX
mOm76qwXuEiVrKbcz19U8svT7C9slco71YV/QLkx8bfYqU62IPllrSYJtGMxkk6OMzN6wMTO2WDU
BLQpgc2u2sLlirj7jaabpItxKby0N6Ep9pLs7UqNuE7IE6SlAm9sQGn+uUhS8Fb8BJGf5WVUu5qV
Sd/eBBl25Krjt9V5Qfs+SfX6kaNE/ypK/y6ZJEiQpeYbxaumJ8FZ1TxRfQ+LRZNjKuSrh6M7XpP1
fHKWag2eedXY/gB0gpk6ojVrMwrksRezfM1kPK0LfPIOai4Rb6wlU3veq7mjzg17GmJ7d3kPBgoj
ocQ1Qc31SXJte0vPt6p3yEIH6OPir9dgwdkWLhaKcqjfQjfdz7rpfXZtzd3kgB8gD8X1C/zBh0s7
qhybjPP8SR/L7sm3zS+qXa2TTAJ1zqCbH9wS7rXsZv/z2NsGd9uuvY+TLDi7puMShjDQEOyKcSNG
bCUbPx4eYGEOD9pCz295TM56AOTsV7tjOvGGxKXDDo0RqiNyDMwqShRYlqao1rUAYdfpvsSs5Fa1
FXaWrrhjOpvm0KWAvw128TdNYE6HjMTmy1DNj1074BPUEQucPCFfXA8yIg4Bp2GpXZpi1ExaNGdV
LYWvhpd5Ptyq6hSm5U2Ux9M2zMAg+n3vbkvF3NHjsF/VyyXm8Vu7lfGyhaGtX9g9BrjeetOlMSCc
BYdrzNmuCOZjWXvaR8ct1SnYkXO03iMyyrcLRORHVwR7TNSqVx4S4haF2MVhl3Y0gr5NuN7oxrMz
lFW8mR7ipjFuE7bZtxY8Gb8nQm5y0145w9g+lVoZ7OMpHXdjmk8vhTl+I/Tvfktd7iPoJXyqajvf
+iAvjgTTkwckcJGTcTP3m18+ufrYf+1MLH690M3PgQEoQAhQr5pX2LdoI4hVyL6H2xxVVYTZYN8u
gRng/kvjb5eBarX6ptiSH0bzcenvHCNbB8tRk+39GkOC8ET82vY3g6cnm0TTvE1fdN4ZB++eM0/K
ryWum720LA98DR2RIwCMSmeEpMjNeq8ayWj5l24njiGbBK5cjSh1bXoDvRPdcucnvHOd3WIshYXX
1BXcjccfmLu02DSk81MUcOBEZOWsamoC2UN9My5HVV2r+4KNbb9uctE+qCEhz7DDXBnuykIN+MlZ
ishEfCMqs+CgqpaM8nOs72E8P0C5J6zfvjmoL0QriPNPOm/5I46yDLukpHrW4a7c6AUWAzWqLAcv
nOMDp6XonAcJfkjEXp7jqNFW/PC7z7LJf65okgP5c0WBbtYumEv9BqtQc28bGZoWbRu+I8T8o3Wt
9iGGSYDdY/CmmidLJ7xSzMHOX0bVnrVzzMR44bQ9Y/puOvytaZfo425GsNxHnKnEe1ls1P+T/DSM
rsWRFzqdV9VwsfPx9yrultqKJJS7LqYZo6XBbk+pBuF0Oy2XcrECUoUwGg/vEMbUCKB0K9V4HWOh
3Ltz6kJfJyVhR+UMbJjTvuxIVKX8JlcOGM3XyctN8kAzPOCoim6GtvPfOnf5BlWfMBYLztGQ/HGp
AdrcC3Z7m9juq09TU3TcWsPyEIVasvHDUG61Bty1GeDUVUieVOEgd3xlq/cS0ZN+CdzaUGA2WZ1h
/4kQ7aMTedkKa7P5Sw+SlCdYkT+aWZaTPo1gK/6SalRXSnDxosp46eGgzS433F7HyXQo1olbWOsS
b76hL4eHaSnyxieOHtU/+gINEFVT7VaUwCJtJvai6C9fhgV529zXzrsadW3uJjY4jlkV+2tHUxPA
Sj0AjGo19XpClwZ4V6vMvtRDdGNzazjnYsTnqp+SpxIsz9p0QaFOLQCGIa6az4bRvWF6mfwoLbKh
Zs9dNzB2ZW/UHAHt6Gj6AlMpzflhTbH1HjRTTASnGF/MIRs3Zd3YDxIJmK0pUnHXmzBKzMFeCJ2D
3Fzx8jIe+7VfB1D0SJiRYRlicae6BXxQnGGGH4ID4q4hHIwUT5VhE1c9zr2Lj44BjKvUamLvmYn5
G0aT/LWT7tiDx3uHmaeGp8RZDpkU8boVQ7XnLoXsokjtTbzccFXRdWkdX+qZ05btyhIwyf/1H//7
//6fb+N/Rj+qB0IpUVX+R9kXD1VSduK//mXr//qP+tJ8+E7VM9ht+shJ+r5tmL7nmfR/+/KUADr8
r38Z/2uqUd0gBNh97VBoAbtVPdZTKx8HrXpV5uNWCXalnB13q6zMU6m/qVHsWnMObew8I6P8US/c
DFU40ujxjsl+AAFrH4elqNOsP/4a5Swn8l9NeuTaqL/q/bqO0vEtRx9hDglLqxoYVEgPyVvc5f1T
OfuQRhkTaaE4p47N6fvhv/8wXO/fPgzP8E0zsHzDNHxL9//6YZiA62bJkeTr3Ipua9h9sbXZgxwI
l+Wv6VDd+3aqfyn9gkB+7yTETeP0Pg5ybaU6at9+RcM1fIbWmh5lEUw32dhg59Z2z5hcYo045/GT
7NL8cKnGS4haxal1An+7XksxOInzHq7frx4Vy57QDc8GLLGukW11ZWqWd3edq2ZdF/1tMPPV66oR
1/ZwBDaJRB2UNSADt3U5RbcejObqUo8t7BL5tHaq112GXMchxBZfZgRqxrU7T4vSXWNuHv0P31bT
/Peva2B5huWY3nJI8y33r38hoRsC3WxIxFJLmu1Q6AEuNejM+AHEPY6znH+w4DqnYStPdRdABpdV
9+4JM7m1clk+Jk5aPho5LpP5ENgH1XYpJAyDKK4xvlzGqTZEVAvOyLLfqWo/ueXjUJs+wbq8207q
xcOwJnlYNfIG6kGI3AJ02My2ym41thr6v7jRk/sHuU0ozhfrzDPqU5DX8C1+u+wQtt2nc/gQ6gJU
dVryiQ+5s+e36Z7mscl242Al91WamzfAE4fHlF/EBsO/7CWShEI4DYZvWj1AZRr/H2fn1Ru30q3p
vzL47nmGqRiAOeeC7KDOLUuyLN8Qsi0z58xfPw8p7y1b3vAeDCAQJKvIDmpWrVrrDZP0lATBF0kG
5Cyp1hFd4+kezs+HSleamwkADum0Nr6q5NSuyx6cjG/cAAXAv0/lDWJ6UZN+1O1psF4vKEofBmAK
/vDt+qaDvuaR7gklnsZ8FhabjLyMn1m+Q4A1EfPx5dJ0ddHjJ6sK6KXzXmxOSIIvu/UU2q8nl0MA
zfq++S5iaoy+CyY4ntNOydpuAqCyy8aPb3RrlHYU0WKUkqVacxUrQGoesvYRqXXvmEhNdyCvCdGa
o+W84VfEaj/tAp5do/o97d/65DbBwWo5NlTjS6T79dbLm10oF8FDILfFSpDjPeaTbp1t6pCuNidV
23Q2LkzEJ0BW+YYqlb7D+Jk6nNdSF6uM8RUOviDAB8/HCs6CMjgDxsfOJp9XA2tZGgF5Rpe+glcu
vKlw9SodnVGOsFmaO2uNTTkvCz+DJW6Ok93LZ1B5PzZZhtEJaypzy3poUp26S+VzpAD/Qh58s/Qz
lBd5bIKL2cTWacywAB88I/hs97AL4lEQ1na1uJoDemF2roWfqy6H4OJZCTgMXbqjnHHWO897YO3f
OXa0pxYxniWvkv11h0ch5TPgSnZZXDQJfDrSp1g0p1N5WM5lYAbRVFSKCyvih75Ao6BipeOvWUqQ
QABDeDMihuuvC0FwIGXU35frlkuWPTuIIGwkfJq3e00WwuMJD8s6CRK+2AgM01qfvGBlEpatlUbt
kjXq5GfQ9PlBeJVxqU3VuIwRqK0/zxy69n7m0DRVVnRbkTVdgSms/zouDZWXNn5viufB89barNev
zBsyPC3LS/YEImoeGKi/TpbWEKwqyrA/nVt6t6CQDnEu6ahazFcvx8teMCBfLk8pRY5JQ8KuaTdk
WROWKkZ8rgKGvWXTDVmEL8OyD31flhF8oddy7Fc27BW/OyzXLOdfuwBVeUA3yUe5pVZkJxcZvCkN
Q+U/f0/a+xlWM22Bv7JFgczSLV28CzcMRfbDoKjrz9M4rCJ7qpk+2ehJge66aTY3PSgqp5e9H+fk
wURmH01JR0317snM6gPlNVI+CmUOP6spYKRp/+STM3NSkcqnHtz+nTSmF3xL+6ei6u21iqzTTRqs
gC4UfqaexqaC7odrYLTNE0q9xmx1m80ty96yWToyivdox4X5v0xjmvXu58IHt0wDIrOBDzha8/I8
zf0UdYFkYZbKZgkQw8AKLinz49Dk/iymz645b1LVz49eAe6D7Ozu3fnlcOnx1nc5l4gcvmSio7c5
3+Rdv7fDt2tzm+Q5lYUIXqbef9AQGDgEwn4ieRfiiq2PiKSYvthYek3r3IVqrDuAXrkup3SvGHbN
FE3wQ2lcbtLLSKnVVqjfQAkZPshF2QNou4oo55ZSZ7Vbv2pBTs4XLDeRvDJwmFr8w3ITqjzjOUa+
cWkEMxavvaLXZwecDpegqDuEMUN8PG+WvQbPTQeqc7t+15Cl6CU4S0cjRN9DVSBzVm1hQmmJJzfQ
wu7eTAwcsFX/Qwvr5n7ZlMMTVYv47rXdaEIn0yxEdeYOTPBqljXHPEF3yigb+JR+oKCbosnHRCl/
7C3nlk08t77rvJxbWutGN3fCByHaT35xkO0222ZjciuUojgQLPzYLI2ThejEJtfH4rAcvzXLEbRi
KvOD0442mtfSJG00Cyy4Mm9k5vZIadOzFXcc1QKbmCa79EULX8UnUbVBMLllDJ9bZ0UtaHCZ05fM
OMtNgN7Jt6LdLG1LrzCdqh3Mx9F5vck/vSqGcTs8an+8apQOsmsNguksxUU57xFJTaC9PNVEQ1SG
CvtC8dS6LIe9OkpPai+jpAkI6tgNanZJs+YZjW/tjLKDfl72DE+PTyZKNUZZ6GcU3AhQloaoiRA/
Jom9Xg7fNssVFdzKt1MySySnVWKgik0vnQiSIESombUJZEM6LefeNsHsl+wXYbJPOjk+gKNHhXPe
Wza1hJmss+xaHpRq+ImXqA2SY+RnoNCtIltb/BtWVVRU6xSoG8guONkbZMYpPrXf/TIHw9Z32V3d
zNYUI35Pr4d1297aSHepmu7lrsgqCQWfokMTks6B3bc4wE5HCfbuydcFkQkzuuM1uvY4DKqxpn43
bZfDHIFOR5/G+FLiT/+xAmer2In+mExjB2jgl6uM7pqSqD7nEMzdqlDrLzzN+5GFz6Nn5NU27zGB
zfOggFUWflg6wLYYHTPwjOsQ2t1BFDk03sEuvmSvN7AKyVplBJUHwL3qtR31yVkuJIy+1Wujeeg8
vwDhCakzzsgghZa6XzqIEl64BGils9A0Ltw49fTuvrfNteXBk4gavdrMifDnYQV5iQA0poikNJ52
44Wq/lGvCVvn5siKyagYHq4ZfWWsrUAM+3mBT+0F+ocUSIdyYX0M8iozAbAvyVG/iHdBXaTUxu3m
MOT+j6SpOnTfhtosbtEhHM9VWZIxZHn6VM/G72EjXcA8jR9GTFPcgvX1TZypwwcVptNtqx+XtuVM
pZgFkVuAiffcgVTGra7rxh5d02BXY6O0iWUl/zTijLt8F8bQdm7QTPU5TUoFmrUQr18vZOhVluXZ
k6LxUKOMJe+GYCjvBKJry5WZgrUXVSfygjVBnKT79toexuAz+dLXf4TqQXTpLXhyGno5FzkpM5yu
ACdJHbSzTIdfWJfUqigwl/brzrjsoOb1uvN30yj///T5/SW4T1bjLE1Y8PYSkq+Kf5mW1d9nZdTh
NJkEgG5qhv1+VhbCb+zUaIcH7FesS5y0FyR0yielRaO2Aye5XQ4zoHNGpWYe9GihuX3rlU9jv/Jy
X+pivh6zcDNIKRTqpIi01F97km7aRBljtF32XltL418CLKCCv0aic2SF771hIlJtGZYm3q2Qe1Kk
ZaHoyN9WPeQ3mK9ypSk3Jh5wr3tv5+x/OLf0s/MLyr3OKKUAG8FtJrtQDN0ep6PI6RPb23dqsRuz
KdK2mGaYG+jSQM6WYxSiMBZJwCUOyVPXNslKqytzX9qQ+kR9F5nYihcQDXc4/KYMzxxGY/cNBVTl
SjlBo/AWflt6Sb6UrjULNcHlsPLuzaIwHguWnJuutirjnAxZCd8jLB7VlvijDho0WOfDsMhXvuZV
93466bc8f8R8Sv44jSbqZ7mN6m3AytSKvWQbgKa+9KZlHk1v2CxHY9zal2Wvai0ZpD+alrEJBRz7
GDpLRvoEit3bvXVerp+JvfJ86Wvf5dqkZTZeTnYDyv+hr1Gp1vDw9kO5JFbpi0dsb0x3iIpkv3yS
yLY/wCjRrxliTQ9dkznLaQPNEBdcxwDqPTPFU5GGz0E0pV/DKXrSq1y/b9Do5AeKVIyOQOv93CFk
nngIRclQ19ssJ+Zw6XV3iaHUMeY/q4xt7eoab+ItsKqUtvDct1AKliC6J1SotlOrpxsrnMod8bh1
X9jBraaF2nMhvBjWkq+dNS0ozj7GVXBnaWiD6YwTV/Ngy5m/M8Oqw3qEAaeOvi7tiTcE6ynBFkJv
5FkfxevXGuH/OUkITnrFLp5VO3qk0tJBrVEFzsOStFrO8627ERLdn2Y+47ZvzXprFrb0KQBAunRI
0HBbq71W7dE4iO6zcLhbzsu+XrnWOFknKvjapS46zKXmV2q93ndAk0u3qld7hylNy5WRCvsa9WSZ
4QZ+rKu8hkJQ+A+CtUHhK+NjZ5rFcazwEkvHbHy04WlvmlDLyFbSGhaQGyXk185La0XdwdSzR5DO
w7lCuoQlCb3icJq2oy8BSG7D6bGJ2tiVkaA6LBeZtr9uoU/cS3UvXc0MNeflhck970w76FbLRQif
JqvGs4wdtIL6VEXgI6dxAvqDp/ehDiPt4e0QrbYfh2XhVYdF0mxpXQ6X1rAClbFc28wKZ2Hp33uA
86PExqprmt2fQr/D32vZZerrZo34Emc9oBTS+re2pZvkCRwsDfnGl3Zx5nniUznUFbA5SB8s4knI
xYp46FRjl+QzPcQrcJILzeiAyb24iyfrw+v5xDbAbpBlsXDpuCWaflnO14QkbloDyqFwkFzTppiN
LUfrszQimZQGln4x8Ns6k0NAkyWC2tq1pPYhyK7NrDH3r7toRpn75dhrSAEhfQtOlUkWQKp+ykao
ZHWJXNbrubI0TqE8SXvELOqLuQh1zed85XYk3ecxWBC+wsbqovBLhS2pGXnhS9eXW9TC88ApUuwv
7CRyivbCylhgThNHoMr86aUevYtRWf0XFLC+TVWuPKmTPoDMh2QyKErgoNQA1dUzTWg9CSsIikg2
85DswWnr4Posu0unZa/GWXNFNSB1l3NSlXOhFHCPdLmHpDfhFg7d96X57TqrR/4vwLUCfaV0cGyk
Bqj3xv5aMtArYI2LpZekKLvMjtqTR1y2tkVQ30kBsbI1Vd1n2BoXz0crypFWftZ1pyGjDBrm1XDy
581y6PupcgimBigjjc2IPIyhpbnTVYN5auYNKWFS6AW6kbYfEYhQUFa5/RUWQ7f3g/qTMmskLht7
rua3fnrCpEE6LKeWrkYAMcuDa7h662sGqH8qIrhJokqsVHX0L2raTCjIGSPqkIl+aiK5W+NPkd2j
TadS/9b8L9qg3Qw1MbTTxQWe6InxNR/imQWj6A92CAFpuVPlKz/ulM8iyZohqVtDqsQJp/dc4Oxk
zQcJYegp7acEckVfhpvalGZtElrMRI+oBaKR6/qxTNYkam7YSY/DvBcpZXr0i6q5yVEBfd0L/j73
rjX3634tA6cBESDvbTMZqUzMu4EB8l0SbJbDZSM0KzPWr51gFwkVsRu6WrGhuLlShNcO+ltiacmj
JWx1b+ltvVIN4AZg1kDnB2QHhKanVyvR0EKeG+AkFKvebq196Qf2xyrB0czQB3SKSB9nfTdulkNY
ozvUHMU9+loRGImWl4EB36KpzFdN9J2HtfcZ44TQTfOZJCBpFb7KYXaEGhsfNKivGKv53a1iY4EZ
BCBI5MRiITlnmPw519T0ob6zsurx7dSyZ5W9vgpnRVEZ0S0lTq0jrgAWi36Y77A9hKvOh8u5ZTPh
socwKMwXN7UgyIDava1IgLlKXGH/1c82UcvxNB8Ptd//OGYW/+vYT6tHXc7A3WfyJ7n2btNKzr6z
QIQ4l4kvVqESdcS68cFqoeUFVhEeDDP1T6019GtdaqqHNs9AoMGufWm/JEmcf89U+BFVpVoPEsPe
Gvm65uT3lbrPcXXbJmVbfmDVCcwuLZMvHaK3y1VKV1z8kdEqBfroMrRu/5z5U8WvpRvTNHXbVGWE
D20hNJmf0685LwjtQWfJhfcVzzUgSJPmH1JyfdQHvqu1X39J42n9SWAv8zXC5MCNw9OoIk+p1JT2
JaGEl1YddqiRIbtZehoRWX4Oo6retfZKM4twmxY5/njZhyRuLrnm63tZEpjkGEBkirxI3LBrte2k
k7Bm1aSvcnkEeT8k+EgF3I4qNjy7Tfuo6JK+wrF7cMjbNVtS824LfoNyQxMgLaPsjaSNrqZMZQlS
9ydVAeCeaZ+il9LStOuUPyAIaW91CxaxanQ56m1WdpQVT9mmVfsg2RNiYb4iVuBdxI3V4rrW10i1
mdEdSQ+Y9WpfX8SIGp7XUaoJYXIfJNksDwKWopOhlbxJVYuSk4dGnBUkrieUfEMZUN70XqJtJvG1
Rbh315FqWZsxoauATLhpO36lZlUQe4t2501hckM9vNrYE26EscCSxjhauH7uBinkLdf5TRzHAh51
WjqDHE53PcTtSEJBdUTe3KHEDq5Pjc11prTSWs2aYjNqlurEQW9u8d8tVzKkCNRXwHNKvfoc59Bm
OiMr15nvZY4klRiM+GrxIdILUMCqeoJIrp7gKqwwvGtRRcE8Jo2G/dC39gEVUcQHaopsFGeDu5iC
spsMKilHtBWREyurHVyYFZy0BwMv2t2ElgSAqcIxBjIG0dR+TeVSO8Z5/cUPtK0ZEDMZZR5hTtrh
MZ7nR7/x02Oq6R+HCI9jv5HNVSyg0BK1+G6k2A36rUZ9xG+SVV16BFCTHksG6TGAeNla7aGanboC
vbgXokn3ItwZiqcfSF9fgKYbnxh7d4GFwQLa/7jdnnLNiB4rKdkqZt8jLBfWbo6H0q2uGsx4upME
pnQ1igARRlQs5biLnK7rmlNr7CdZ69czo26DsPapTazpFOSQhSVTrBZCfeGh9CxT1cOIVhf7oow+
4qnan7yRpGwMbs1SKu+mHdVbi/Wow5Bs7aAOQsxWhzslqtrzslFN2EtDmSGDGVQanH9ZO2hjDelP
M48FPOdLb0TRajQwPlBMpKAjqla9N+F9cvJLS3ykhO1YQXDAm8jbS6k07Ea7e0rBcJx0dYhnvhYC
O5GEiISGuDcr+gSL6TZfdRUgJW+y1O1AJLtKVdMNJe2r3JdrNVSZXsYBqfwsvTbUdXGIgKcMUAWI
2qg1qxhlBIL2YE3Cwt4mvpmvIDKvjMF/NlSt+5dhTfk1Z8CoJkjgC0VYCv8a/beCNJk19Dio1X1L
gbjvYeEYh2plrXAWiJDpSkBII9/jORkVfIfkoYcWfoLIvWpRSxWW++dB1lZ+Wfwv7walfkiTtq3o
mr2gPX6qKwwqT1HHz/ubTUwMEg6jv1bKXzoriJAjHpvVpNsYv0Vg96zB+q5J8de2aYZji3f4Ltet
bSmbRNAksW6IVIY9gtf4PDWhuVGCEqWBCX5R2wWftCiTz/UUnOPaVIBjduEpbdVk26LNItbLYhzx
0kcpDz1HLaL7sMWWbpzstY+4JRp3idhWsvYYJkh/Rjo4ft2I4RHM6e6otVu+LmCpbWnIa8Xvdmla
q24g5M4dfaVCvc0Ul+WwMvAZr3vz4MdTjxJIikcG+qBQt77bTRhsRdg8qdkE2abIP+QW3reqr+z7
ULoDLR59jPkNOYplf0lz6CPa2MoHA4mSm8xnOMNANdoKT60Okb+u7Gi6bdvvuMNc+HWm26ZK1mMP
o7Dy4vaoyk3jKr2NjIdcHJqybU4JTnwrHNJaFwZr7MSyFZK1UK7IaUhUE0K0a+tx+v7n/7/226/R
pKjGWG/JQjVk1X5XXpvSliL0EEcvVqrWazs2fPwpvenJqq1bLSzigzEoxrrzezwk0HZph7001uKQ
DtUaPSc4Q31w0ga5Ogp8EKGkKZ9MtKavGu6uiIx1UqN/xAYbAbcymCnTXuiUddK5xGDASCK/PE+Z
97mVW3UjeYzBQuofPNy/D1ULffDPn1X5LZ7gqZufPSqvumqa1rt4IocnaJbCz75h+DRcO3y7EJeb
3aioqNxh28OCpCCfrc5PYlHmwa2wovW/vIdfk23L8yZMAWCInCEibNq77xsuUGbalZ19QwtefczH
/LFFvc3spOmSNKZEyiVgdcXrFh6/Ir0TxXeUq8xtQDyLUlmMgUkc72NbX7VhN4KnYmb/81tUfxsS
DIuoi1WHSnFAvCJqfhoSFMmsB/AS0zclT74iu9gcM9lIoH+kviNsoJxpmbuoNFSndJS3LM/8XTAq
A+a0Bda7fW5tQqF+QTmkPQ2oWYPdHKVDAhgrGjN51aMsc5x6dHv//LaVd3lMvlqkAeaKuqUq9lwo
fZfHVGLWmsIPzG+YwOC/EItnu+1V/GcUUHyeX+4y01gXw9R8FMGazP4OdQPtc46vH/M6aAiEQolQ
iv4sdYVDatbeg55LnAgzrBVqI67Cz4o42VLugTjL6zHIbwBwy6um9lEW61YEQ+HZqNMVAkfGbvCn
ekVa1dr2FonAvkkAQqYI+qKeNvPwk0dPGrKN2UOXxiYCGq+RZOvS84BK+mF3hGdJsYcaM1gPnoc2
j7CDjcYvODixji9a4l1pbLGAGMxNLqyARWrereqoK9e9N9obv9U2QS6qW61vUsBZibkeENbbeLoe
Ea7YhLLC70n9Tc0JqaVyVen4pHsFUa0dPZvmPqjLL5Kui1OZEHxKEvraioWybwkOyjGjcCRR5t3n
pLF2vR5+bwkKbVRh5sB6GHdwZIubosaih3KvvCWcUPaQXENYvV9lDd1tL0LBuEP4Lm+CnTEX4nTW
4sjThkjABpiv9f6w7uEYuLYhsjsb2YQbu2tfIHJJKRGPqtwogBOvRU0Ye4m1hsWfPByCvTcebbWI
b4KyV7De0cOJVErmijJxR7wJrpqJl1VXQjbrsZXCotcG6hbiQKmrTo5UjJIeEMQlcMyUld9/Rw0g
vatz3bjRu3pyG/LTslCuKFDMOmSy5+RTU//LrKzMP9U3jOXrT1kHV2iSm7fhxbwDh7SyZ/Ncmt43
owoDQq0OS19TsjdxMoIylMOWinTXnQ1DdFgOKwjwRv4hT8BOMbZsBr2762ZF0NoGZ88/5c9PmvoP
745igWpD7QCowATy67pMkdWkSssiehkQb0V1B1nwXs5v+Z3k2EqM/Y1qInRYUCZyC1LLm0SpHa1H
yXNR+igmgPPRiO6Plmw0xag34DHIaoZNepvLmb2WJ8y+pnkplsV9yL8/0dZ6KpDpzIPHhiHnXz7O
b+OdSSFF2IArFEM1lfchkKb2eHgPffzSh+0lyjTlTrHR969E5LseUcFqbKvk2sC+ABPSuUC8NWeA
3us2ggFb0nARqGsl/4w+Yczi3tT2lR91d2Z/b+fWl9Efi3sffMP5z29bs3//jViaStVJ0yxbZyD5
9b9gKGGNu6+ZvEh+v1ImKFx9bj40SURYBF1yYwzq4ASSl+9slsBOD2P5Dnbz1UzsfaYYYrcsHDsZ
z916qC9VtlN71PnylrUdoBvh+A1qsU1fnzSl2EUkSbeKhaiApecNCxzP3lf9JDuaV2+RIvs6tsiD
aLEFSKepTlHqVVvy4PF92lWkCBlMm3Z4/PNXwHf623cA/oeJXLX4xxmK8e45qfpU1JjGZi+JwJCw
LdBSAfFnI3bf+eYOr8YOB4t4BU4mO9mTf6c3wXevnPCElVWxSXTbPy2b3Ca1C6oZIJzoVwZ+NlHb
xreMRt6usOonZNCHo0S612rSdShVZ0TNB0B8pEclYtrZjOWql9Y25Pu+wd4NX4lE0nHpENo5zp5C
c8fchcv1gJYKiK/M1hxRWDcik7WH0sDwhxq9FuPkhzFADH2kw3GImTNuwc1kqe8WJtMFea8bz48C
t0W4x6n9bC5+sMSC5JFmzqgbEsJCKTDSPi4uQOKyY4Oq+NVPbWyhGQscsDS8MdFKH6UxKVeUKC4Q
r/KzOtw3zRTesOT0Sc4bPcysDGe/qEvcJgP6NmkPhEnmh6zuXzAIPthlhZ4WAzKEfIeiYnxJCKOd
qZQQMkZ1yElnLQxDVMiFl9mZmN0+WEYeHihiYfsS6+JGCbxhj2P09yFsVaoOmbL3ZlVlT81eAmQ7
DzV5TAfhjuFYoJTjlWjDNvBrBka7jSASQceKhIcM8HlOhepizsB1HbateXkYugpgf5R8NPQKXdlZ
BVu1yLmBGdplmXKog7E+6d13CvTNJSFAcIBY7uBb9NvZ/ONj3JV7ryJHnI9frETyj4xqeKX4MOsr
w1acaARXR25cPoh5o8mGg0pycfS94gv47ZdKN/mEuThDrtY/6C26pSaMxh5u6AUft0MwiPRr1lYn
3UAZorH8a4/W3RXColsr6QfUW/Lvps90Z5zJ7ZuPmTIZzkjp4ZDJ6nkQino3KsF2tIr42rPGhHcw
Njc8quS3+6BHxiuwHJGj8GeEpP6hCDLfFvjURMzWh64JxpPfkqqaLLu++mgQ/kuUa/4WaZuGIjTB
BGHiLay8h8V3qMPyq9PbFwMJJzcORiKbFPyrZbeMK0QFF8sq+UHWGxU/BexSfcCgOFus4PfXWyOc
vqZDKLZJjOhDJCD/fybrYTpQCOxdHM0ZKlZOTHFHVFqTw0xHYc3in2RKHLGR9SgweYajamjS+P1o
rRSMeF0cbMajXH+Ok+xGi4LwgxYjrVXl+IKAzxSbKFe+L4jiSNa26AdpOzFQA1KHJn5K6y5Z6TwY
Zt4GhOa8Vp+GYjOASdnqehjf4OiZH3oIB/GsuZvVeFq0kaq4kE5TKl+7IRuitZwBLw+m7GWwQBoZ
Q9dsfY+CUjz/hL0qPHdRN55CQ1ybqahe4/r//Qtzo16YHF8xAaRAGDTvDv/nPk/5+z/zNX/3+fWK
/zmFX6lI5t+bP/bavuTn5/Slft/plzvz6j/e3eq5ef7lYJ01YTPeti/V+OGlbpPmLwbK3PP/tfF/
vSx3uR+Ll//+z/O3NMxWYd1U4dfmPz+aZsaKCtVd/DSxzK/wo3n+CP/9n/NL9/zt+R8ueXmum//+
D4Uo/b+AXLKgUHQCMtlmloGsszTNdIMsr5oAZoz6X/LML7CJiS2ZWYnJqkYrmCZN0CQMzkJMVS1B
vPfX5/3BuHn9R/0zA0cR+q+rSLSnCG1NdC2Y+21ilveQjaDRB/SqClivJO6irhJrs6Js4ts5noIB
swYy8xn5etkpgue2nSK3iQNxrEoeokmtEFcpURZBiQ3FIW+bNWq1ZrQtKPBtGkMhyq2QOczVCqEK
ZXhWgm4TeH1NqblG+BIE1iTX+Y416w0CAdkmH8yHikd+bUee7NpKdkWmURAt7CtkmrC14FnMkcKc
qmJ0swl7AEee9jUyBTdVBFC9HcpjJfR7S/OVbdnCzVdAibty35nrSO12ciPJe6UQ+UZph/pj41f3
QmspCMn5o2Yjjp4NZ9vy6h3rvWqldf3gylKEHY1eXgJT9aC1knwRvvKVGNpnss2AKsCiP3iqvk/k
Nr3CDmNwYeS0VWQuWtj5DpjVW0mPma0wXMlU+bE1cTVRpgOe8jc5mLOnnMJ+KI+nqQiCVd+ViqNm
/d4KVPJ4lV+z3Jqg4DwJjwCRn0SNpk6P09ikfLD9rneWKwzSyI5l2BOloixcmVQzVkbAmGnikug0
g5G4VdR1rhdfxRQW2wYZnLW2wQpuq6SJuskhp3l18b1tlX2VQ4piTGDxGmabScuwVNe/GVLBrGJ5
LgR/49BjJXgOWb4rh4k8zqWXCWiy+KKXrNRwQ8HY2O6/m3X/xBRV3khotPgRZj121q/CdjBXEZ5K
wBHxiA+zpN5harEBgY/Fb1ZlrmnGE/MOULNeBXtLKc7NZXK6erPJakQ9GwtIUJtGWzziS0drcAaN
ZvWUTlKuAK/jkzZiCmpVKFknYLgk+JzrxLeF23V77+rjwn1K4q5ilQvraYqk+8ZbFQnWfVOekijv
O54DawQrnGeUWE01Sa5QoQ+eyJujeWdRgSbGyVMXMW+MKr1TqeRfMgom21rOuo0a2QYVyqDfs2J9
9HUiJt/qdb4egB0yJtXQ1XK8w9Bs6DpgKxjv9MigHTQWzyhPao94GG1C37wJKxEfBqUEM4o1BxA7
eMyePq0UPRsdPfQfoD91rl1q/GyBsKw8uBcqmlRbZpN07SlDh3pY4bAcsbdBqFZuJ0FENCgHo9yZ
7Ixe4IFTV9aVd31jEeTOQGaxHrHqcJI4e8xDxDARJcncWrvXkqB9KtvsLvGzB1mWulXeQRSyw6Fe
TQOhUu8fKkUCnRVU5qbHysEdUVT9aIQhynF+JT2zwjkpfd2vEBCs14XCGGJ53Y0igcjQNflchW2/
9SbJBOaTPqpmmp8oOOXU0FCsNc2IedwLtLNFeTTQ1fRmHq6yEnZxtfZ9yEc4OZ0a2WpfyrYAyg4Y
AVH2boNcIAAKiN7g9/kORjWAaz4LTaNmJG8DL39SReEdfIw61z21UlfUMWGb1eD4MRr6apKG5OLZ
IE4NM/R2Iezyk5ZAAGqzznL9qu5WopG6tahrlbgjx1HMCEgX4QhHJWCgIEI2ETVa21tFae9DmfI+
No0egffOwdIiLdapSNnEuD7gnCdtqUhOVz5nM6Ldb6mzGldHwSmfiz+JMF43SRSdMuHtahPv54x/
uWSwOFb6prnY2vBShxmgFT/UV2nUkPoeu0ObDWRqmmJfysZn6n361vLTA2N/7kYEq66kIBiiZGm9
XzZo5tZ7JLjIr70dL3uZZnSJ41ntX+0jMr98Xxwv7W+Hrz2Xk2Zlc6el6afdpWkQxripB+W63GLp
spx/d8cWy5i9FqsP1rNqhcW+VYZ8b0/UE8liGX/tSjm7y/Gyt3RaNm/XxCa/CNCSdLSwU4Pf8fft
3q55O7dcvTSYCZLtXis8Fyp2O7nLyX9+B9LyvpYOry+33OWn3dfLlld53dXs6MDjDixw/jDvb70c
L/f4x8/6eot3n3O5BnoQQsdmVblv933rV1fd3Ugim2Ls39/jctnrB1w6vr3023fyvvvS8adPt1zz
0zt9e8XXK3+6/XJTk1AeSsTfn7woUA0XdUJYreIY4y7XLxvdQG1zvdz/pzexNL290QJ+ZZEIEkXK
8OSLTn294LXXoMOZxzQhhSC5ol6M8USleuIU5RkAE59yr4WKwKYcittUUvK9OXr5HpAkObshs/i5
LGffmpqK6pPhIe0y9347v+yJ+eLlDm+tr3dBYpN7/XRHD7ReVGj1HtJl+X+pO68mN7Vtbf8idgGT
eAsotKTO7nbbN5Qcmpwzv/48k17fspfPrr3rXH4XpiRZLWAy0xjjDedJRdMsBT44Osh1bi+VhoLx
x3t0fOn1lHKC3z4sw2y8yarPH1/Z/mP7u5Ck+n5Wp/uQmjzzANipE7F8pe3KZWXqjzPEI13U9NT6
tHR5c9petYZTn1CoAKFJKijQi1NWrXeJG86HX0O03qaCWr/Te11nRFbn1l1ZrjKeGXvg8sbpXL/r
xp9295OZ3IDwu3zNlTrMqNuK8rTKw4ISzsfBgr38b9/++t72ZzwNmDXkYmv0mo7zXJ/nrrNvjLr0
EnX+hodVu2/brsBAa4WeaYjpS1hYz1XIMp9YHTIMOnOHBVb3BI20Om1vm7n3DbS9jwvGSmxxTg7K
DicVmSsQS2nnY3mARjcOaaft0MlXTpVFVP6oWh6NKqJhBhy+7Hw8gfAYT9vbul+1w+hUN8psxeft
gASb6wPHRqx11JTKYwUuSVPgc8fWzQmM3ClP28FehUdu3D6Oy1qe5r8P6E6815o57UCXVJXnhiI5
WLP10E5dcl4EaalFmRt/RvjSykPlmM+gw821vDEAygClJyWK9ngFwXVls9mLFCdAXRMn2+4E+vAo
xBRTigGJ0JtT2uoFO2gNt58RQHpt3bbsSFjOaLd0fio0Y7mJ6xh6MHknZBGbPvSn2ApvVLEzl1U7
uUqsnTR0UwxqFjaqlkEKcOmURjoH+WqyTCzhRHWM5btZH2Mv19RqVxK3nIpo0FmxlL9euVbMJqsy
b8dajKftGdCzG5BpA2l5NgCLv7W/LR/C1DvaTZM/OSuDUMXO72SDk2fpysVRbbrpsF3D0vUVtGAT
Na1Jvtze54iMHGK2eQO2jyddPhGzCR0wQW67+kkCQ7hnjT25xVz8doiW2FngBRp3k1Jqe9uUNW9F
9m9zAbqMhuiCWULs+kDFf++AW1f847OlB00A8XL1HDkbuuRi2TPuO3aBuSdGoz7p8pZ+e28Bm9gR
n8kir5xcLHnfH7cjGzvfWlweXPSNcVCaQnRR6Vjb7W0drlgXhubHc5D/44Q3RmyjjmqaxWm74e3V
r8P2WZ8pkMMd8RZqRXmK05Amkfes9Dquj+hH/fXh3KLNO/YYuW6jbutC26tfh60NtresJmxXU+No
uiz2Qh6ihpVxO/x6u+TqlymKcmRE1Ic+mUwMikxmro+XiMu5qJaYhr+AAzjprUKH3nq1PPzxtuqM
fQGK4NA3ZstkNv1+wDOJ7Y78LNKdBr2E5uRM2MV42aT/7NWl3ZUi7E/bIaaAic4sz6trmvBoGCjI
wrFCsc/YdbI/be03yv6zvdo++/W2z8tTp7faTWga1mFA/2LMKCsqq5ACWXZ7tgZLx3sbpF466Q0S
LKbWYbVg3Gw3ZDCkzQoR/EkdO+grBIHYjOp5gGY7LpNaO590xdijwROgAYrMsm0EIDesU7JQuFoX
fQiyWCXHLNJLlKSfUABNdlFX5zutJQu6XeyQORFWiXJCRzb1uN3Fx1BQ1GAsKXvma9cHE3pw58Ge
vTZalOPWO3pRZGS78k+Zw9T/8aTlq1+dwW5EejKey7mEuRVGKBTJ2MjIr7NWiRPiaubZlgcww6jY
9JlvVl176rdVzZ2SUw4JJnLdE2IAzhE/+P0YDwjcu8oey50oaHIRes0Yt4UHI/OSDPl8WOMpPfcG
Mvx2hwZaprTYndgK4xx9DdM0KNs2wxC0qpr7isMMMtoVyq2rTnEQVwANaSCR6khjlRN8DTlZ9AZT
mRGqkOO39xoqtJ6Lh1GAOHt4KksQJYbmNL7rsG0GDMKyL3fRti6IVEmsYzNJsmC8g18w7uzOfXBS
aEhO237CxEYQ9vofv25UfJxnoRNs55nWSioUXYrSDiK7bUClxL7W9+x0rCooOoDQrVznu6lFvlWr
cGbttUuNAPXqb59t/7um8ey3Xf8pHphr1jV6CcM83Kc9Vlid8W01lOUEcFI7FykOBvzcTIHthDv8
i6mgIhYVMJRI1VFHzZDS2i6sdNIOvVX9UsHwackLUJ2z2YW/g2OuEJ0Z37QuWtBF6HdhNOl7uHax
N7sNKQhmyu1QKkqEcrn60wD8TA149NdOfXbCJjm2pxSx4VMuD9urYcn6U+hq/ckyBuvGHu9th7xp
GseDXzKX7Mo2772PLzB6bzILiXWgsn06mcgKhgHca+cIGQT1enlvMZqi+BBODmhFOenKw0ht44Qt
bh7kA9PMsoLCaF8jBf/GOFnJ2JJlRtE8e4VeB2QnC2GM28lym/alE4iaRHLP6rC1TkF9KCOi1w1v
VSrXx8SiOBFsFqftleMkdsaa/P8+dOX/YMl6LhQ1Pmyf63KW3V79Omxfs3797fZ++9UsKTFh13iA
8jd/+972UtURFTct6/3jb7fPihTuf6miym9+BwQ+7CrAZKiP9JgPL4YS4JvyXIKjpTqmZU9LG66Y
AqHPiTeg0Evda22ZQlOWvQhFB/IW//fF/RZNxetaL1g2YaIcDPgAe8jgKHS5xvJnq/4cwUlGFRhp
9tzYtTF10baMEDUXYxhE7YzQQ95+D/Fe9Ch8fAUcIB0LyCmFo5T+6Abc4gxykoqazadpXJWnVY+/
a+lhhtn+tROO6vURVX87jtrbUFM0v8yS5Wq3CdonlfWik/s6kmKCzzma49dMOW//P4l82qEDgKpv
2IbPjTa8WPM6Xw0EG/0ESsMdkv7dHdTBcku5XGO9eir1UL1EeBp4dZeY8NZxiJb5mCuaido8ZNfO
zfL9sFrUSCO7fGmhL22/SqvR1dHpvXWTaro3yQuDLuV0vaN8iVOjeJ7qVj+ZRogHzlIPnjqwr6/U
DHMOd/3SaAA7ytIcjpTu1teppnQlb3KBc+xXXSIu0Pa0B6IfBgT79QfHwo4JEdfEC9U2fLTXRDsP
c7yQXeNqV3IKOExkb4WCj6w999pBy4f4zQTuul3VsMRzgKWmTg0SdxL0VOAvba1DncFL4Cc9jNGi
XUpMSj9+crGNI6Bh/XUpYRYAZQKf0PUTeE0Jo+VGY/xmcXsT4tSZdvY8jPPX7XM1TygRRuF8ry+F
uF1hS/uG/AM8YvGVUZsXMoMVHhNtgX+PFV3N6eMBGw3dKWlB14yTOnxKsvVp+8GpNgt/NJ3+Ll5q
amaIOn48QNMpX3QVL6BmzsD9UdM9aWY6fzxAFVXmWJ9wBHRwqdZFeARyYb6sOERvv7rG2DxtXWwI
rfB+63ZbWxqN+p1stP5kqEtyBqTrBtvllxrbS2makVSWrxXqvF+gmd/EduU+phEJVncRJXU/44Sh
r/55dtZmT6AcSefI+TGaFagy8htDVN6YlpK+YdWa7o0Fp7yaCemxA9TOGCyq78lsHEIzWd6GBMBE
LJqV/RvZUa2yjqgvsWbJ3ykWSANGHn9ht0VFOxLOSXPD7mHpHVKb8nfMpNqlkzJ+yU0yYeCBC/YP
ZfzQtnCnt29EBcRIdYShjODHDnT3dCYw0O5JE4PMkWdp5w6J9qX/GqEStcOYhIXeKZp7NQTYtv2G
Za+E7abzdW1sN8CPML2UFXnoPF7Hj28MI1SNde2uTmeKIM0NjEOXRL0zEfr6OMvMHOCmzjUHrxWU
syIunQVt0O5a8+MnXIqdncgv2xfUGgCvTakIfDgkWpYIPBzlDduTB/bE/jYOcHJdy+5uM8Tx6IJa
Sgq/y7/nf11QpaEtaEziVhhTdZtzriBrJ+0bec3trmfkBf0Bxdu7EBPDS5L0Q4Aocf6tUM7bmbS1
RiSPpe2uHlv1MqDzjx1grl9H4/P2hW4BH9OqEKJ6tCAvRldYQQ+O/K4aeDwjMH9S96hfyyyqOmHX
Y0dxzdq2ove7luPT6oCQHNE//tHlUF6swbg2olD8POE3GvrnGUVQJJXShHp/Hz19/JobP9dOZb6G
So7QvrAyJCMU447O5NLXnfDq8LC2r2YCZn4xJM3TVkmu4L4eRVWZT5VFQWP7SglFgIp0ezXsKQ3q
rGnvdM2YUEXuxE4f6+YzbPCH7auMnk+D2oK9Y8nc9wyJU7M68T2uWAY7n7L7JkD2YmbV/hAEtZ7V
W8qjtqDiz+ZJOayWSJ/xRKKczy7/R0GvVN1R+ZqiSB9EKMZ20V0MeP3cR868SwqGl4How9Y8lu68
jipq7EbXyyr+rJ10iK73c6eovm7Ucmf0efsmjqeGN4ya9jhjiXWclh63yrE9z0MzPE92A7dMtvcS
5bvKwNVeSesugLJs3k5qFOOKrlIjA8bwtg7Z7XYvbu2+qdBIXmw0FPdr6fSnTFXVe+Dvk49ubf5d
G2+3BmqI5LxoXdvHsZsyyM7jgqpxZD5jyERMKBsmBC3gUK76GmLMHTg6LGVbRzQ2NLRyh0B//6bB
iNu+SqbumsTIUvYY1JztMC8OmjJXN1bpOkirIxQV18L4PhTtTnfx9s4GEQZTX3UoeGtYvKWYfrOJ
7L8VzuOCPNP3WclZFF0bD7JC1U91Y8T7sBqHzy2mF9tvxb36rqRR+on6Aq7ZM6AHLCQVuu1Qsbbx
G2Pi4vEXam94lY+71cJdPF2RDCg6PHQ+fkNe1PZ2iFzlzlHpTJqcmrY/k3+/fQ0rja3g+1f1+R81
1r/r3n/Wxv9/KmmrptST+lu28X+VtG+vXXf9Hg/dz77v/lHZ/vjLvyrblvsv9AscDSlH2zLRQP67
sG2Lf1FltoSN9pJu6Hzj9zq346D7iFYAQChhCP7rrzq3of0LRKDrUvymDg6S7v9U5/6jyI3AJNK3
LtQECuAOJLA/oNKuWCyMSRXmvHa6qwymT2guNh1grzhV6CWO+t8Q4v/ujDqOYUK1LUHm7I8z5qVR
Guus1Ueg9qEYvdWpX3TrMiHO600hMchvz+SvTve7lOY/cZTcFDfIiVyhGjZmZQ7N/w9NJyx5KInj
IKzleyOnXKfYy2u9ZlerWV//z6dyYFMZKkIP3N2fgNIRMQK3atf6uHTZe5Zn7yjKvidihwHft/98
JnnRv6Cr201xJhNx0E0R48+n1lvx2iGRUh9DBSUt12kaZBYoY2cAvf5L+/1Bpfk4l6WB3JQaYY62
wWh/Q6pHNZYoFdz6Izr5uj8K9dVp2qB2pIodMYfVqHh0Ozda21MvBsFlj/adiJrdqpf/BRP7TzDm
X1cCHkPnaQJDdP4AIiJM7ii9O9VHl4SFmoW31oCMC+aSmrK8zvX81Bn2zzCJ/lsL/Jsu5FjCsiyb
hI3r/gkEUTSzErZW0YWU7CZV+xuSiyi7T09NPz/BoSCnGF3Scn1NnQaospJcSQbta1SFIQq2wOkc
61NqZZ/+cx/4A7/8V3MYwsSwEMSM9WcnsNoKbk9c1sfe6MgFUG+2bM7WSyCq6vQ/BvV2aNG+6dOQ
9K/VY0aUPy4Z1MF6GJ8dEx3DddhPbP3/84X928dk2nClLFtVmV7+OeLWIUUjGKzAURma9kh+tgra
YQyWBSFMCWJP7N639f5LrVfNf+Mn/BOr+leb/HZu+f+/dVY0dQ0EpPP6OJsC3AU6SkOUAVCbEaNu
59dZdWmKdD5OlvUtSV7KFibAf777f9tZfruCP6a3KYNJN5ZcAQDrzNPt+dWa0+sKb8lPmRL+88kQ
M/zfre0i2Qd6BaYLuKc/CRkVjidOUdWF5Djt7cY+U7t4n9Q1Q6Vy1PZGUxyaMhjz5GXoQxNmpNL7
MK+fzFYccTfLvEFdztRq3pd8ObshfUcoLvxOd1936ivS7b6b4eOoDk+GGJ6qdD+b1eeZCc5N0it1
deF1I/au+R6F7EsdHdjzFz4u06Rs+P5g4dI3ChCT1aFaxDO5HB+LIhJqDjqB2FQBuEAHji+Z/QDO
GcWslcwc9D76iulXIWlaOaBAUDwZBiGpbvmxhiiAlmAVIUafJ1rekttHwM7QqqBZrmCwH5LG8JVI
nBCBv6lcrhFyjb9m5UNvz5OnxqWC2cIAhiHOboomOi6h2Hfp+grU92h0P7IhRdRMPWcCr9nR3YNe
6T1EvdjGpe+Fmb9Xevou+xPqAw0QAO4hQZzW7L6DuESShZZRyX37sd7ta1nZmfXvij2GnjrG74gd
HCBO3XZdh1kc96XN1nGaR0wThp1pdkFLe26TR29BtWh7KVQCM2ZeiisJ6lejpYHIV79OLsbu07Lg
yIfsuTpcJ4Wbc9Yh0FOMvEGgeiGWKbBi3B51AOpchc1jqeZytxTVCVWVp635QzN9nzKQQ5XyyYRw
S+2+eG+Lbu+28XtvR7e6sLFsWgh70higz1h/d8lWGDO3ikMbsKRVfcXj+C51wVwCBzWd6TWeWCek
WUpPXiWtCURi7b6uSDqFBlcC/exxFg4ddsWAa3xy3fVYFChsZ8CPTbdzd49YVLK61NHVNWmCMmyC
MvnRjPPZUPOrPEW5Tk/xJDsaJWl5vmRpvnboEbhKfhUruGHZUmx+7mbyFXamvipTHiiG8g7t+aql
xVX6j3hixnhtIcrDEbyKHvEsnLyl1Z5Spw0MFVpSE5lwdqLhMStIULnSMWFx6Z9Gh79PXl3GEry1
68RnwyLtF7K9WLkiHyPKfVMnit816TXNYhJKC36J0fjTSTidLnhYAJ2XQ5PdYQqo7bQH06ZA2JfW
iXF12a7ezri/WRuf5LqbNrCBk6teO6DAm+tUMEYW4+L2tlR+JHQwdJT2YvVVdmVyNwxl1bpTBuqT
a1ggS8GzSdioHowGufNwfBUoGuyldg543+VFI167GDPXNgBn4kD+NXvHPqDeN2o40z8E+WuR3m/d
EY7feyoH7gql0oMz/Sb06NHuSzQpbE69TSVAAt4na351c8ZKdWS6BZg8vQqYy56mMBc3YSPR/cs+
wuTGs9z42o/sI6gQMDjdjKrxM3xWfNjktDXKpT5GoXKa6UI1aIQZW3CQ/MurJh8UCAX1O0znMbEf
1ZX602APT/6Qxe84FFB5B9gE6DLa2XX2gkrxVWmMY5P0X83kNC6MgZHuAn3x6igI1KjqfLAGlizk
fCfpalIgm6agrCW/4AJ/ayYGmT2+OnLO7BUua7a4dCE4lcZZQtahoFXEXec0CrpG53npLzVYJWL/
FqbCfiVHS8SsBMAFpVp4SEVeGQ6TSlmPYKy19aAUybyfcuZtMJXJ3kSVxTGhYi+z/mrlcnRZVc0P
NYTyw+KbWLL7WB4XfovGnlf3KOgk1PWrJsyD8BZnXvOSgdjyascZCbrp8JhO1jp6rSqIPDB2N3bP
LNrVcpms5tBTEIbdW6ryibGFc6Gl7BdFcXy9726bRekgkpcFyot47Y1W4uEo5+7yOn2ZoxH91NIo
dm5Ow1Gy3qUK4yqPaStrwgpa5rS3DrltXqwhfZfLgVrk72ZkHRVIZipTXN+XDRZU6o8mVJ/TmOBY
1aR6/RkisoQiVgGCx73/8YiW/vPgFgdKYqet80MErAIHnIbiYAVHhyrT8qpp2YISa0WxZMlIHYLg
NenW8TxWuFAM6ONj021W1nNTusvNhPSC5opyj7Km6uXkPb15CLu9iNqXZqBFoi7ZO6i99C7WJW2j
fbMGpMLDFb1kzc36oOv1xrfSRg/UiT4vIuVAoRa2k9QKNKUNI04UWOgAS6jBQHgtUbc9MXxMhXFo
hH2AjQiAhBTDMgANgb5QO1i1me7ZLUGjOT30DZfqQykgazRzUNjUtBIGYWtVt0hVofUzsm13lp8N
mVudKi0mpKpLEeCnheHIrmhopBGzoDoXkF6cud4Lk5ONTOZNKhoPpYOdmTX9x7OrEPH2x7V/Lw1E
t4b7mcJj0BetHQgXOQlEnYJMxfkD8ESgtxhbA36YwCdqV/7wTjfgN5U2hEgDjtO2J0Jy4LubmgRJ
bgpjU7GoBEoTx3xNvQqVB8+MiS/iSQRG0Sv+IPey4RCn/vBzVovZnxyf7DyeXAZVhN56LWeGACLf
ON5Oj7qcy/HZWlVIH2bHEI0m8YaGVI9XNY/DHAp0F7ViF9cU5eDgJKxtdWdKm+Gf+cywpQryAilC
DdYyNZHSrVVMhN3Rzyde8VSQ9nLmS0N4sDfq4kSgiU2wEcF9iqZ9DxE9chBE7KPyU2/Vyc4OyWBa
KQkhg3UxWBerOq7RBf1rjD9dNgZ4FrPONbOJ9xZmweWzhPM+l1R8EF/pbmFNf1+K6VGz0Z9KI8eP
M+sUIRDzVUqR2fuuV6ZPaWXgQirqI8F3Qhk8eXM6bJMKzPcuimOesyQPD6JKz3ozHlCBSNCFmFUS
tUlNZj0yANnEADViMuAwclhq0uxQKjs10V5ReAL3SRZTn/OXhKU0QO/CntfmZoGthERPflCbFQm9
ek0AVkvDtcJBxaSl9G0lzRIs+rKrMuumjcWt2unP5WShifx1i8kNur0kx/WDfcArXdtHEOD9XFzK
xGLKNPUHc8Y+TKuq+wzt34OpOMealLG7jJiP5jGkscV51RKkinqQyU0GbC4qhgdVG/myTb2XuuzZ
KJozpJlmP1gaKb9+wWkdQwIvbfofCu6EOKIN/qz3+0Qk7mGuizOsRvQMzezJzelFxaszgWuq5Zah
nVlRM7XDsY5UrxdXFro+I1QYtnmm/b2fWT7UYcIGe5LSKBR3hXYBU1BCHWgrn3S4Cs7UH2fjzYCA
7C0RM7kSZWy0IgKTRgCzHWBmegAYJBPH8eYqPtiCE7qN6XprbQ7oAbIEjPowg2V24CPY9MtlZ7ot
0GNUhw/2kiC2hJBwRP06GPpqIuYzJZtVNY/x3O4ne2kusdZBxIoGVqR5P0CDOjhue59No8QQ1EtQ
9kag9SjLQNc22ceOXzCv6/11nUakdVu2UU4OJSrJDq5eHm0HhTjbjluEw9NdR2kUSFGNQFibHKYB
PQYlxKmQFQYbRIyArVpFOEzBSyxi56cp4TfkxiV2i6AJyhdf6PtDbzYJldf4XSBcyRjMD9tKh8k0
QSZCXL0FbyJEjP0G973sEJEnYDpzIcSWT3pj6Ie1iOEWRuI4uJj/sCocZiUKIkyebgEewLGMXvIQ
u6pl7L7ljRLulwh5ciTVvlZ57+5E/tZYpeKpOrBprWNT1ONZbihQC3rrk4Ooz57oDYGghGTz0r24
Tlr5OAg1CMKBqkbHMlB19gbr4KDyEbFBpKLnaQMFDI1OsMotJQYo42FEWsckfPAcV3st9Sz0nIUI
Q2GbbCaC+bvOr3LB/Mguob0WSVkm9j9pRfdhrMP8INdu6sAFpcSd3BRg7TB62qqcK6VhfdfZZ1kU
QUcs6tRJis8msYsKE9vWLBYSE82VdZ+x4WaFJZpJR6Q32mJ6mF2r81XbPUBZ4UoFD2hSwPlYs7+1
yUoFoiorXLKWzxX+VdtWt08JMx0dMVLkDl8hCVLZj/onpG0r8EEL902F5opQhNwpV6H+WuJ+YOh1
5FtgQQ6J2oJdVL4gccAelKAJv4ZytwrzKP+5Ojedten7Sv2JTfzm2RbeKznsPLfkoxqxhKCgTK2z
c2tLNhoF7mpa4yRHJRAUPi6xszMITPd1goqJAShkNAZ+n92FMxDfFaGyC9FxC1FdhKqDerXCY0xl
sDXIXMsgWwG3bIr0if0Sdum3tVJfzRQ16EhkV92g/ae1I+IkTlMsBH4bnhh2Mzi2EpEcNpmmKn+w
x/lutc3nwrHuXDKHtYEPKQj10WnuqlAOMXN9NVmn/TqBDEFZxF8QcDFlGDLN2SfMjCGTNHm+15xu
DayuOgv4qYqNNmiEscEuTMovi1TkJr60TU9qOWzZ0AjHBk/IllUwv/Y+tlR9+WinzHMlwdfSqAuV
+dB3VxZUGZZavftV74+KkfBMMQHcemg0IKkCyPUMCi9w6hBsU8Gzlpc9YCDpoQ3ijxrRwqiicyXU
e2sSUFwdwhcrgYqiW/ZzkrvHrGal1orxSRTuhD6kdowEIvfTck5aNscD9UW5sydA2xdJ8q640ITT
YXzKGvY9RU6pF3aEVQ1Ept14XnX9dXsGA+iDnSjXo6S+YgnKvIqjHrGFjI/VePlsWMsVxaLKq3FZ
RcAaEqoNWQZYC8NP5OtxtpU7FQdtz1JJVq+MQ23M6VzyIvSOoqUMbREivpWbKdqJjbgMVrG+PA/m
CwJk2ORVy6nU9YvVMCY6c3lslPJi28tZ6qPppCEWbUX9hb/MSr4hf1rmP8xo/DZVLwZ25/WA9n9K
HylF/OCS0hOgzChnfq1HU1qvzxcNoBOWh8lVyBB9wtNRDT9v6bft4iGYF2gG0F/1gkRFyiKlJfp7
b5VgVvhLHMjJ87rDDVrMMt6tvLWjw2eJdRcW5FK0+ewU2uOsSRtXMd8K3CqRgrtXxiKg5V/khDGU
9VuuwgBntrERt/Hw4qST0jxKQ6Dj5N2FjQabYGK9gVK6aJ63bHIT0dSt+VWB7+wh1chMYSzo3+Aa
DIerh9WJ2i55FIL6sWLLPmhUK6hzXuALsgL0OK6H1eI1kQMiRrhS/eqVHsxfRCJBDeGgqbO/jdpV
ZscaNf9R973pb33ekfYdHwNt78yncoDHipaxJyfa+nOZjD/aZnySU4l8qvE6YO4H0TyPr6n2HXUT
P+qszMdBgmlGuV+EfguhaQnWhNuWKYixY/RE84xfoLRR/d5oFCvJqrSWHrGq34QDU8Yq22QMH4Fq
vMnbtHBP8uSkWPfWnemQzLQVnr1MXA7gySp2rSwkLzqjo7FIVEyGke3mgpVrqw2IvrGRnJ+5ixCj
ZUVbXxule5/r/Klxq/06zQFStcypbNRhNZY3c1MpvixgpNoCIK7TTwDl34uxfFusdPWNnLhDJnwQ
gXlfDLIa1sRVx51yQ6nnoLFJRHU987ZDAjFVw/66qOC9qUnnqUt8tHLrbp7pgl1DgYmCxc6a5gcb
MtpuSyzgHmoutRdiGOc3Ex0vSgjAkQDv/JoOri37Cs4Z2/pYEvI0dmbk2UFlvgJ3+sh4CLe4luil
jXD3RnIncOSJremV+lwcOsU6JB3JuXlLn0GTcwWwXie8nfqaG2dWd2mcVOc2ucW5nb6RPNw1LVK4
Q1h4g8bGr9CKt37UkFVlPPShwSNsiewTAqoFKX2rsH4g+UIs1CDuRhy4j+YgMp3PwqLU3oNcp0DA
8OvsTyIEv7yF2mGCpp/IQY+k72NFzLbMee7rdGgZ3rPej030jpmQiRvJuhtAsKIKkN200/CUTxAP
al3sFJL/3qIZEKDH2avljhoS59MWaUUyVYa8AYrgsCb6vnACR66PFFy8LUcKYI5UGkm30rxMCuFR
GjMbWJEEtoEfGDGT93GtZlbN6ZIIPDCRkrkrYurcCTo0FUnKUJsqMoMxDNORGNTtXa9ZkufOatxD
ejMJ/DTbLIdLRYCsiuoxtthNlj2wNrSl9ZTfbphex/QFOGXngfuFLGjmP8p21O622LNcrV2CGkGA
FydtYxcvbb9cpnRilQoHgBl9AZ7ItK+2VrBjuIuEcWfMxfuWpVEUbrrNk6Cp0VrCyMxBi0yF6M7S
VpKa3BY7torZrmnotiahsWvqMPoh0yqL/QPsRsfjpB2R06XTpM5PJyPkbQvUcmrYFFsmu67JRreC
tkPIm7QTe2SvdB/gqNl7OZXgX5Yj3EINKdbKz8ZsvQ+zQQLRrUh120Ei4ve0figWlpB0JaO0Vm/d
2t/XCqF3WGUEUTDdPDDbpBMWPEFFct5i5lLQq7e1LbPYRve29bPBxB2KMZsjmZrSTQZmKTKbHeM9
WQaPYnXhWR3o3cjdKx0bEt2EeWEMxbUdE5IGmFI6qD5ua5WiE6PW6/22m9tulK3XEtSmwdxMkEdm
tnDlQxc9P2oohzHSk8dIa546p/7mUmBE5fRWW9Qvocl2u6YIEEb5VzuBiQGnBFhpqn3kBCyD3fXU
3FQl2HXZ6+fsqckyNl9OzqhsykNXLl/wG2RzZyd3q/s42ZHGAwh77OSIQ3tUWk/DbcdaylTa6sek
LOBTpMXJmG9UpyYoaJcfobA/g2yp94TnBzOClgPcBJdXt3irm/4U1cU+R+JiduhaZpnvixLObfO9
zhUkX837cIS3otZf1sixIb0R64Z9d+mMqAZDaCse0yXkxyU/T6gj3s4AVJ4XFa+KDHXnwpyPWU6+
Drmh1ZyfahebaZv0nZ+oSo1bDA7kQ6W0r926X2fU1cPOgf4qmosm8vQecPm5IPcwzDr2L2NzB3Nj
8pR8rIHYjc7eGhyxq6PB9Bs8a5EGYtuQDvM9gEb1gkuOF4/xulcdKnM1hqfHKJ0+tYOwbgoELye2
24RH13ISRhA6L6aR7c2iQ3O8Vr72+BKRI41wkq4dd1er2ecC+Y3DNJiopoUTQg1m+VBOTqT5jqk+
WYju7RGw7E8FNiKnTB7M1WxuUqQzI322oQxwgItmn4YvVTlqp41f9HEwK/vUpwvb/41qFJWQPsel
fsyb3DptB1RfrZPJyIHnAJgxqvn5vLzPEyuCqqvsJJI+iKHaem1MvtiKmWm0JurJEDLbhZmrB1al
dvsuz793kkkzFOqXsqagkKeJtitiRHsriQPeDkkWfnHbBe8q0ZinGUGJ3w7bZ2nNziNusm9JhVoM
VkQ3tCbWecWE8K189cdbEaN+G0GpSBALOBvGMO8styaTWqaIP/99qCfQ3UjhIxcJ08Y8N3PS3aR4
j1ZhvQO6MxzRjKwY/c0Eq95mFhDJJYvEczHFzh555/0s5hmZ6eRS9At8IXnADhoVpU6OKxL+u1//
gWZqusszMhqaIuAnyQPpfv3j1ZBlogCKzYfoqpGgUHWD0Zo0Dy5QL1YB9anLNPWpatJon5WkBjGe
wZWhtC+ZnrwIq20uRt+3BI5JcVRyNTrxlJ5AS/uYEdXPqtVe+O/5ztIGPGKzPL1xc/Q7nKRMfMtx
y//h7kyWG0eyNf1EuAY4HNOWADhToqghFNrAFIMwzzOe/n5gZltnZpVVWW97QxMVUggk4e7n/Ocf
XLto9CdDU8RTHKmVb+Iz4jtOUXidZrRbSUXApjM7LcNfu+OGWp8CtNfXkb9xfzaNhuaD8BNZ4JDq
2PdcDiYm1W3R8+o2S2kBjYNT3L9n0YZh5WZepfI4pSp5shgq4hK3hf37Xapl9hh7E62hqQMBDaD7
i0wR5q9vcYugEPh7/dIool/aFAofPiSmW6uk7P7VsH4Kf/meilfXEMp3e1wiNx2D3huF9R2v4W47
OYgfsTbEodmA/x9Px2F9uH81DdEzwBlxGxUnuNWq0zE0sy8y9To/XXUt92/dH9TU+fMpFuWw8DPk
K2x6GUGTBr6MMwsq+uACn3DoMY6iJNLYyOTD/OSQR8C0iQd7nn9yHMkNrNPgeRaEDjXPhgJJuinn
PV6YvohQCaIENo/d7Ki7XibnOm9Dbr/At5Wi24K4nzFU5jsC0jrrSfW76cEiUOZkrCo9vXEaN2ar
IWp3rU8bn7CQENcvlngbN9i2dpV0x1jVDjJ+yuOkPw4p7iAumeeoHdaNpiROKCb6g+DvmuSpMCWD
sBKRuVHpKXc4FT9EcKcZJYo9dhiVReYTBPwTP2tS0A3OJl3/KxMFzzbJ7cc+6aJTmuHcEUOABwVX
VIqI4mdd87fnncRg8zjIpj9iDUCyrkipMe5fYlgykLsWJoSW4JBUBLE8Wosqj/ev7g+BbP58GhuV
2OYQCEOtP8xWNe8yUu9xg5f8kTH686v794zwdQwJEQM9hssaTMDjiCsw26viciMQ6ftCMeSm1dqP
WeNtjS2O6Hm4VlH8nkV16+pT40VVQ7hq2L1iG80nj5vZPKt+ys0M8DCG5yC2j6LXJ9fsggqPJgOQ
Dv9SSctTZEnqxZX6IyByObFObaLuo3L6IG/ybTG6b+lExajN+n6kLqXzFclxFpTw4ay/GgmS9z7G
T3AhhkAtwDBIEAH3kB9wXcEJhvZXTVGOo2uPXbCo/C+9wrkToqI3jraBGyYJWiQ07Uct9WzTqjzI
s83Gsdr3xMh/tKb9g8YETxCrBecPf0x18DnLBr13S371GuiwGMxDpm2oRIf1Bahi3FGX2SyJCTfq
BYNYPKgobnu7ojAS1kuHdwkgi0vWDRYUGQgqZP6gxlmeePosYrdrzI840783C/9Js0Rf9sQxN/ax
G0dAjZqRfwursGSmYb8Ih7QCq/tBkjO411OcmtMmC6ngkBNiBpY376OSnhf9uNSCYZxg3mvmzRal
Ks3s3AlMr+N3dqFLqkbNQdEYT1l1tRN9fxV1RcL91M/7BSFP3ijSRxOCK0rMAbeQnsUsjmyKp6lA
Jks125xh5wNjWvlXIobpD5RHKr1XlOppfRnR2ghkyctgoQyDkEhFnd3ndTj3CTchJztonjR1OKBn
o1VbEb3ECb9WKGi6N1QqCIudF24nsJwe0txNjPGtIXtmY5Auk0C3ULuABlJ3DRodZO3AAgkxVq3V
XNOa6Bkz/Ywd9VmnWAQ7pGe2886NLSzPB3ABYh2BkKAS9MBCWZx9itpWNntZO39QWP/m7vRXMqFc
KWZ/I945Kl0BtCaHqSDurf/gF7XovchUAL7SS3KAZ3oV9GGRr+EJPzEjscgNodILaGMyjrMcfGKF
mhwGar3IN8SlGn5L1Q1AEWuoTOkM7m8l9mAbaXuZPh5CRM3wD4oVFm4f8D1nymzQXMJt/6IshDEy
f5lIb5gJUhOqGKGUBjYmoD2YXGvbtv5u2uJzMhIFh/cVOsi2C9s1JX/i5b1yNqGx/GcSkvZ3IzJI
V+ubAodUs6Sx8h//ycsLRTjbQCL7JtfeeuhETUrLul5SPNkXzTot4x7PTG+aetv7z39b/Ju/ramI
naXUIEA5/zRBa+WAT91YZftqnXjjjwQCSQxL9GYAMyjCeCjFfDNhi8yT9oYJ6MEZsZ6hC2Msegsc
jNYbqWIJrjJS7i5N5hwmCeTzn6/S/BdSGDaeqmU4tq3iJsXQ8O+0tKJBKIeXNreNzVVGHQ2i3bbj
hm2YZnJe4TUy4NzKJFcjdOBVQRmrx/RrJXPEMZ9iXjAdwVR+W9IRwzX41NdezsYl1kdu+Zk0+WcG
VMg9sZWCogwHww/0SxS31zsFMVTXvn2FAzu0EPU78gwLmz+awjtPgzbhi0Gw6Vnow9AUKK5Is2qX
cOCG+NcQH8Af0yPhtgOjuKnJLhPqY8J3SLcxhtucR7/jYnz8jo3obW3YwHk+zWa8ZU2LlnP6JlaQ
MTbrA+kHK8mjXBg9Nvr8nE3R/j+/19rqO/bPNYppjCBjzbJU818Iq9UUlwrJJ+k+NlPDdVTpw1Gl
+135Js26k8l2ZUURIA9GM2zSYs5Rw5jiQRvk1pzUkuMARNlekx0U8klOGKSN+3ZQsNjh5J5H8Jwl
z6z8GIXgJ6Tw3WTAALjSyvPSOvkWw8SvfFEIIYGVsjXreXsHm8MIxEInfSePPkNCKd1KA6+O+ejW
gWIRA5IlI3t/Q4+iwlHZrFr5WazYcyL25FfgqpJvSpQarskR6ifddYwYTKUYVW3yMnu3FjpiZtqf
uaggCi29W83sPE1gfWB7TVW4/nuU8XCft/bK7ywZqy2Yg6J1lZ8U3c/cucP1eS6oFFDbYoEVqcVn
L4Abc13d2VHHyEvFziocVDyECRgIojjcjoX6SqEHXgXiI4HmUtGcFUAuOAy8asPpbnesvVLKB2kR
21gpv0siF8EuQ80rA+O7NlDuYeDEYCSlwVLhlWH2A5EFEwcsMXdKLky8metqS6oFav+kOpBBpifz
cYQ2hbLYeDP4RyYER+KAfkjCbijOcGLuL+hJD9VKEjBjzonGMUmZVT5Q4rLpcqn1ISyj38o43fq0
HB5nE42I1qtrMsn0pgcGZI0aS42xaxDRtq//5Xb9NyeKhis8KmLTNBxj1QD8lbEa9nBMpNKme319
yetpgJZjpIZzfindqbASmtYIdInhM8lR6/BuPV7LlUknVw5D3WX/hb/7r4xvRyelUBhsWljf4qX3
90vqZnM0q1iL95kRfic1/Ur5fFih72yc4SLOh2BlnJXj8LZSr3I7+wzU+ptuG//lvfk3m7vuwLcW
SCQklMh/Us/7uB8CsyjjfRdNFcwbVhUKzqRFxV7BZ4Yp/rOhVRtIVzEb5i8hlPN2xTfMlT8Gn8LF
zL/wUL6+qH38grP4jCIGjl1cTf+Fievo/7LrSJU9B4a8o2nk8q1HwF+YxxTYkjH4GO3x+Q88hSk6
zAoPmwESDQOxDrNp65fMtPx7bkehniIRjEdLlaiD+EUA6vOcxqPfx3buw5+wXLGiUTEqcwS5sQfO
qm/UFmJe2Ttvm5aRpK+OOc1jUSqbanDaw5hOr/mcINtaYMWKvAmBOKTnKIbz5tALCfUmiOFOs8a/
Y+KhEnP6NMtekLML0uf4wwiwln2rjA63zbro/aqPoy3LAkuPJHw1c7E1c+fBjGbUzMOyiWfmFqT/
EHFSmfihsGx0XLsJdNaWbewo35qKmKYY+i53sPo+Z5B1FR0RYe/dqaIFmJpNcFnEAFfljIhEdB1M
NuSlwI48ghsV6vns5bpycFTjWvThl4ED387EpTfJmn3Z2gDa5ZRsa7OJXHOpz7VTVbdsJrDUTNmt
8rmb9k0c/yZg6s/E8P9vFU0a/IO/bE//qmiKf7JZfxZ/EzP98Ut/ipls8T9SI1SBBADTsIWqUwD/
adPpqP8jVe5+fFsMemJpwlT/P66d9v+Q16GSferoJkah60L+v2om0zFU3Vq1LOw6lvH/5Nq5/pG/
Hv6IDugSyNowJbo1qer/WIY1+t4OzFM7KYH23DV1eQmWAQBVN7aEW/+YtKk5qn0ZUel0qk9Az/LY
1HN0QppPqcgzjJrsY545T3PWyCfy295rfAdP92fkUoGBaxGK6Sr8KXP1dyHap5IwqnMEJuUuWpWR
dBPERzES78wUlwgU08DqhPpeWQnns5Fre70u6ts0Dd+rLDVPljnc2qYNHwVF/2uAVyM8SrXFwWYN
TRjzR97rK8Su6Ua0AmRMQpIZQqgNZME+D04daoZ7yKEUDAgDdQeeEj5pxl1xUZCjaLRw95aRgqyr
9zkrcatHg8qhphXPdZpEzE1s4cdTIQ+QcRhXWbp8WtgvMeMzr0MglOc8MSg4W/VpAt84xQa5WGb9
0yzD8dnK5bhbkqzHv4/5RS3mj1BVofr0bC3YEg4bmZsNRel06kSkbDKQGX9O1OE5D6s9tATnbCOg
h12Y5odgdTvl42M8pdNS2/PQeVrQGtiBJNEZFOURq3u3Kbr5oOEqiIh32lYyLH7PWm+RltM6z/Zi
ur0Q5W4YmHO0ax5SKQLTG1dWbDxAcw/jdjijfH021SjYCZkn1N1a8ViU6Kes3DxP3cy+EttnlATH
ItKB4g1A9ZIff0gsb1DC5sq8vFg0BXFEIskUVLAC49UxWwjNK8rP4BQZ4ZM9quklt1ARk4V9M8Zu
N5uie4B9PfmKDnFAGQ3jCYbsbjCwLIw65SObF+TdnVOfgtlmXFe/hXlXEpW4YAGnVjfSnUfXsMpu
Mw+pfZrwZoKLR1sz2GG7t9fYs0SkrpxV7do60+jCv4IChv3ZZta5t6vxv3TE/ywWBI0dqjq2BMYF
hkG98Pdzz8ZHIguapTmNJsXgENBEwIE7692Ew30fX1q1jw6GHj93UUj2S9x+l0HSepFMoB2EMDL+
smFd/2jF/9qhC+0fyQlYPLDutbUXpTM1HXaCv1+RAgJTKUR1npwwGg/YWydbg0mLm1UjFV4uDyoI
BGuyTV27Nz9yTVWegso4NYO2qR29+VYm8C2DWvO7LLevdYZxLNSR8GOU49mk885lPn63+Nw2GEyF
L85PULHZk4ozn4ae+ZmGcG8jtdTcFYkd+ElrbHpGnO7Q8Rsks2O8anp16cwwRPnF0KwGD1eehoEI
eWQ6pL6NtOj3OqNfHq05uWDnuq/m2TrUA+zConrUMmmesPGOfVXrEBY14fQg1UOnB/kPhXLIUwOF
wDclujRySV7CvjvjZW6hUSac11YHMOFU0w9Y6l9SRQsvlKfkBFdwa/sq6i55A/F0Vj5G+uOb3WBW
1qhvqUjkucSDz8Qi6bo0AfagWuQC5Nlbxxm8LqnECxJjIuVcmUzqQQvH21SJZE+TEtGRkiMro+lA
9A32pONXHujdDuj0VWtMFnesMe7XcU5tneiBDBuWsaWWJ0ZNZ/LMoN+RgZh3oR+PheHLzOk8Jr2f
Dm30pmQojI1//80yATTRk6PSG2sPL/bsoGCjtLEqgP+IoECFMAd/XvKTbJEA2cSc7ptUH54Kq/cp
HA9cElZrc9n4zHUZ+7YxSM44naelF37AjA/pXN3vEwsbYm34ZTlj6cYJhIkuwtRPC6UvcmvGGNk6
R0ZSnqgI97bVtuhabK8djPSAM0buMm74TiGpYkwKhJyFprmTDG49AgIU11BSYEamf3DRWCONoewX
FbZAGxBqHMUIVeZk2w0S2SEdVwmZ1cmZPwicN5l4ZA4U/I55O92BlCfg/Bde0+NiBc8SSNtPJPTE
ViOle0F5gTmP9pBJ4IgeRrxF4g+ldgdA6Mh4KzBL32nibahnuDWsDledSRW3GtU1GRy4oiT3M1LV
fWnrztkILKb5SbpNCJADmcitTR04qLyM+LHBPnXT2a81c4RD5swJFW3waawxR6ETuk2Fzz5N7Oo9
+az0dMbk7NUXSZvX5056Mwo3MuE3Fg7Rcc40VOgiGs3te3vYTbL2y6p9aTttutkW4wyFEyBolfky
A7gXcioOimTePFXGsz5p8hHNY6Ut+qHVEWXVonKnhdeZxsELVf1baRA+phATDWoa+3VCCOGM2lWb
XK2tp2smYaXMafFQQe/zAqE6flDEb0IDrxsIBoRLIFL8m+fJtyJQhnZGz1ShoClXLUbU5v1GGeJi
typ1SBYAEbVxasgLgj9bTql6aoxnrLiaPSQdBEPZEzVJS5qjShUf18w058nx7bZ8DYf5h6z6Zi/1
8JoApW46GDa7lXEzMSjb4XTwAZg+cK+x89RL8xGpNlHBkbIizM3bUDivbW8wDa0WNBMF6ZpkSca7
sjFOKtxGcmCKfZItgrC1F6t/B+VIXEO7dqrirH7lcAj6kBgMHZaLY3Y+njZ7OCnxuYzQVEWZYuzG
Sv6sYiZH+s98ERgk4AbS1+NWGtrXGK9BCdAujDb6FUPz8J11MZI9fY3MZq8VSYyPH+gD7Yd73+Oq
VLIYJEVGa2HLMw3dae5oUSdY+rlm1Ec5Nh/lOCZ7BVMPbIR2jdp9VHlJ6BJpKtDYC3uTDGKXzkCj
zmzoh2RduULOTCXMxcf3j3ZpLBh23wy4AdtebTFyn4yHbiys7X1F5nrsRmRSPVhWc6xwutg3QNR7
rE8eyqWsnoYGCxRJJmc1V7DQiEuGEB6aUAi739g1tw95j12S1WP4JqqHoNHsKxw7bIXsGWJfOLYb
OWpQKXSCOLA64do2wbK2eDWDhZkkBTvQ05tJ1Jes5vaUhZSwJeFFnYPpuwXpa1MrUDA003nByNHc
F3AYIC5aZ3ADKC3CsxIl8QoCr4idhNSCtopxCkHQp9RODrmNaA5HL2M799bXOLL+oi5dPGnH6ok0
1d/mOvhPIUT4UpuYpjuhtTVGfoKqhHTawCgwUrQNV+/DX6mTFtjFAXMHZfldDQjEavT+qbRSUA02
k4cmM8Qp7hfSfRAqnekeDpmcMH9Soaa24Fr3vL+V+lcWD4hKkgMG4mBi2bHNROCPci7xpUNHxajq
U1n6eStN9Cr9YoVXK3QuWNtQkGVme15nMODCHYfRI1knsxe1wvZmFf1O3Utjg4s7xp85qbxkKD+M
alRfMGeQLtHAn30nhQfTu/WHrhP420NHJKDmTKyws7UHvCIN3jFXHeZx20IA8Qha5oCQk4oRFywQ
RWExSqU2DvgM45CXAOcVAbNPJRmfCGK0SE3j2ZgqmMneY72WnkE2R+xzJqK9sSzqvjYQMBRrnnAe
ThvusRRcgb1cC6dDAjT3BE5mqOpOt+3gW17BKJ8HeOzdpD5igwJRNYHDtBj4+liMegdY/n4z05YM
q7FwEcrXufmoGOX4+M85u3jdavswYbC+GBgDsZQOWj+/6/kSnQWm5ChdtO3YElUWJi3meXXPEd8g
GYmiW9fZv1MiA06pULSXFjpH71A1ZZS01C3NLy2pXOYr2kOlay9cTrLHb+v3FKodbb9BznzEJziZ
+S4M69e20uDqyW6FkINuN9awmof1Y4+h1DxAXXxLxx4LemyWwE2gdTsPXa0cVpml1NOvWEUDQ878
TuVeBbRk4BVFkDBTDoNF+8l4HJo9fpXg2r7CImMRelzoBHGEN3dOUJhZhXLj6IIYrEG5VK8q2+5e
LkAa+YReo4ky62A4+Xcrq5tTHZtPS1QXt6pJOQGnXvpl3tfUnRVdmDPdYpX0Rw2Q5EHPAPpTBatK
O2y2jAL1VzRAvtMQAOCU3RXhC8wjM4lJl4MXcn/oC/VXmST8uBLRgGEbeYo6L0yHfA3nNDj9oYKK
hSFcV+NYPslgpSPgsDMhJ9p1LUhLZxrl+Y8Gsomt5QapKY4NxEo953IVLzmsPuTDMdWgx0i2BRvS
5cp9n/bRQqpkYotwPwTE+TQQ+SoM1T1w6mojqilx89ns9uDiv4PAdFxlGEZ+FLIT8arygOafuYHo
QLn66vv9rszRCFyHMTqnqvHoVHV1jeqVFToZ1VYY04+IDskl5qrclo0qILFQeVdyrhjU198E3R3D
f+L6qK4r4nhLzR0KU35yZVxeV4FIUdN7vZnmO/JeoHtmc0ReA4jbuvV3dlv4Yb/OXUSKRHwkZ5lb
KZrGgHNLL09loS+eVVTdLiDGlzt92TtK/iPAnf8BmmJvmexgxBmpaY25L6U5k5GbrsQkKyjZKVSc
n1Mv1KNs4t9wKn/Q4kpmobW11wR9w2DbflIx4JxIefBG9BNbJ9LTj5EQkWwmgDbEJY1DjqXM981d
0yHEMINeg74HLac2gOpCcdCHQTsPvfihzVQ5oXRcfRbC7yvEisxjFoYKSF1wNay9IZKID1RqK2IM
Y680TUDkQcD8iOynQFohJw/iybYdgrPxgTx0fBgL7QYofVTw4txkQRFuVXw+MqMs34wyntygUBEW
N5aOChAxQObrT2Vn2vs575ddCbsCAgfDbAXbDLxRZy2vQecpPzgr9ONPS5vUh2wII086tekVJnu7
6JdDrFJcY8L0vc7t5jntxHNnzzB06uwc4vB61nmzfBp8gco9JKd8ZUFZYcIQXcovPpX4WFep5uWl
HqF4OshFG7dlz6BWtMSpGFH+1NfJW7C6x4kB5ndirqvAMWH/aWwATl7/CNJWPxs9zP9WWicNbfRD
tx+Kwr5kI4axZeTgkdwo7Rlg/1L2QXriwj6DabGeSKbNEfGto0hhqBeVmnub1tTWobx2WFtv4raJ
fKNmeet5LN+ocp+zGc9U0ZBehI1ZOKZn2xjRhLaPs6ZHMA3T+aoC5GhWnR2RqOhuVMBm4d6k/88u
Rt5Up5EQOC93ppNRS+OiYQ32RzWHryJksIQAtoAkcsOkc0B41m06anc/V7HGtubWIchaccfEJhlt
fVhiv4FE/hhEyHabREA27krXtkp1bxY0tYkYf6WClYRgGisDaqvJiJTbWPTlaWTgt2tX2C2uVuBr
cTJqBcAbpwHPpuA5IIAYTg2hxm5gpyX7FM7f8ZTEf9h/11ruBUOcHR3ZmaviVYGaXdZnKjR7r2OJ
F8dqcgOfLB4ZdNGhsRG4YQLlX/A9pAb9px4k6ZW1kl4nmBGe3tM8ViLdWpBIHmsYVedAdJrYDNpE
LapE2YlSPz0V0BXdBidWV1OX4Njg5eOO6JxtSvTk52KSiA4rL78BgBKKOfeaLzolZArixjXEXlkE
34O+QwkcrSurMLEr7BP72Bu0EYNVT65shPIykhxCpdvDS5ohk+eQXLkl3cwpAx+zgPlRyxcSOxg0
wi+q81MK9hDq8F+VspzRQqa6qzrNBJ9YI7Bc5I/jCnopk/4wTCTy9YUZ7uI+jF9CyB1HBLHQQvH5
fWGXXs5zGf7CZym2ntXasp6jmvGcohWQ82ajcRurEzuO8eSpnFM3JpT7pJYZnUrD3jgn3kqc+4CD
SigNEexgZkO5g8Enrr0dPA907PDunGSPdQD6gakktyS1D/cXnejptgwh7s2NuKC40i73e6XTtAPd
MHpuUV0rFL94cgJCVjisnhagDE8GAju2Id5QJ2f7Ohgel8Cf1WK80n1h45YSqpFMzSYe7Zl62cId
D+a7hZPvJapfF6tZzg1owKVRzFuAk4JbY+0oS0XdarUjzzW+hb+TJSrP8ci2ZGH2ALgnOHgb0nMa
Si/PiGPrVBoBySjOoTec8IIPAymhhKJZIkHzZqeBiwlb5YU2TJgq5CVp8YTFZMkn1drtC1pjxg9T
2u3bBs9Sq0WdnAXjhUlW4EpRxw9KizYsg7x90VVsq1XsAjysLXK5iWHjLkNwwx/QPqdSNvuMDZ3T
FmuCaNF+F7lTnQghwQo9pk3KBk3ZBb3uFYmTn7KpC4BdZ3LZGf6e7g+yFOTRjeMzsQ/WCXtPqPb5
1O/vBYitNMclbHKvJW/kqGsEri6LdmBKG7ptoWbeKlzfUaXoeaJ5UFd+V05xmyzyGApFd9lRP0Od
IVwMNu4LTqit09noCcN9C+ixkYNuHxQD7Af/HYu7e4i3Ujdq5jgP6MZaPCLq16bCs4jE7tcivwjI
utC3kvAhLzTtYijoKyfF2nNkCNj47KB12trXhQQG6l37qbdQVGPhn54JNoASFOunuqkemwiTxqlu
3/VKY31j53efAt+FooZcjtIoXwJ8t++NZNnm9I094g4bQKdt1+jJvITQ2BXQB3n57epFTDrKZ9wu
v0tEf1un/aZMcD5xjzrohPjgyl1vZ0QemzybFjdJzGW3lIrpzjjB7pfyeNe43j0h9Gk4VIqqn0tl
eOqKKL4QN/IeEStG5el8GmuLl2dutpbSUzGgUopzJgqJ35iBF3DKH4lGMEYwhYReXdYCvCngps1D
06XlBcxjVLNlo4ECzjaOGVWH/jlm6m4ZosbntxZbEjToALGp7KmUXxP4eLAfozVvVn0JDZivbVUw
ha9KleQe3gBKtxll0eK4pqy+KUNX7LB5oRXKhmQLz5y6WX+DD9I9znn2MICCnh3LprsPCaTOGC+Q
PSx9EkP0y1zYW60f5U5xCklTAZDZpAaYCeJauAOoxzgrHxnZjilOSryP+oFKcLq2BQtdacgVb8zO
y835axRmfSHqbNP2NvllIJ2IDyDcRepoHAnN9KWdJ3uwpMSLRjbCprfYKnV70zdF4ykGntONPZA1
FABUVrH+Yo60M1NlFV6iRJEb9lbtouRHLBPtaBNGFO1w0Iw0afbxzMURWdWrDqELQcG7EIJiUunE
R18n4/UwDvq7narLQyPNGz7QDXheSDy2YfDROgiPFdC9Dv4z1kPBrxTVAP0wZ5aaN/sJ8o/rGPW0
CQpgrg1gu+KSVsm5awIv2SDDX1ah1WclCxXMf8etWcJPv4MpfVC/M/a4VVOKEeSQDViakuSZr9Ii
s0iO+RsCRXkIeZc2ekNpJc3yl97EZHMgce51ugtsxa2jUXe5p2GL6sBZXVFQWJ5hAJus1K5z7UTI
nWzK/1hCqcVs2jKBbUwJvgP+3mMwEbWExo6Fr5gf6Qj3GSNKfQOpuXgaxnobVsaRyktusyAZfHXI
R2TiQEEJQV4+tHIYbJ9RN4wfTme8EILnLgWDqIQQbGT/2LyEHmIHtLFp7dBmatV3W4xoAslS8wtc
orxhIPU6Fi9dpTmHUHYxRqMQLYJxMY/cp++4kysxKOgdude5ry1Z1w96F99ak0bbWfJr2dHmOqWI
3CgOnLfBsR+adKF3CJD/D82oEBxOAs4dkeh19nArodqyE9h9IhvRwDP/CsNvSdyae4vIu42NQups
L5jBIKWO94PUgyNWXGdIdjSVcFKeYcXYG73W0aeTgrcx9T56bmdZuuPolL6hVdXJWh/g9F5g0Hfo
GilaIjE9WWWrbJ0Mkrjg1uk0G+G3HXRIgLU24brt+pTgRLFiAii1MKs+GDxVHJGfnfWhMJU3syyt
TddEoathrfJQ1s62j9iquw5SuJZGXqt/2XB694U1fOCFYoNmSLqn2lr8sRPzJmtD6wRMeg1GSThL
WtXnFvqOOlfhcUnMD1UJ611ZVgnowRQ8tWP8jfP/R1l3znPKzsW8pLY8QgfKfbrIFi+lKXthuO8q
qI/cJSlW+MgRu4q56abSudDGGvRv0dL9TFuab6oi/GcTEwN2JMi7Ke1H3yE8N7d7G5dkjbxE3cx9
2cwk9E7keS5qfqyFnR86BRleN/XMfwNGrGlVGq+UQPsB+Ys/DkOAHbsaXJK+AZ8R8ZH/WXd7x15e
WpuiP3EYGyDt2kNKsq9dkn801biNbFW81PJXa6tQ7EJLvS5JfSaQIdvWIs7hV+ilK0dQMH3pXkli
D7Z6UwF2aKN+0kT5qtrczo6+MNHssXEPp+U9qwk71I13HTsNjtSxYlybG742TmigZwoUZ8h3OcPA
owpfhhjirS4w4Sg7xpFMac+LI6+hyVudZer0DaboV5AutIOgbmd7mLYqW+l7UYlbmIDdpEUV+cvI
wcJHpOziKm6vA6x24IMzq0O7YIDce0HQpVscgerDEtv9JlsNV4rIvk2hY7rOoIZbWNXVNpngoyZJ
9K50M8JXCIOelmXQH1tdOeJr2wDGsUs6HRWmSerPdgrq6nsF/RGDuoXk3fVfOTOZi6ouMGZxNhUC
e0qGj26F4+1J9hsiV+bHPqdJS/pyVxvzFdeY4QDZW1wGSI6JOY9X1mG8Y6njWIVwAO/Q/jWIPmtl
hlukBRIeIKAJPREseRBW8o9ncGqHWr4vIgRRSP2/GeWvOQoTZm0lIDgBzuwRdXQK+6jm7M/J/hvp
GJXafqJ9A4RlBLg0M5rXfJGXwuxwMQoSOOYJWUfSUi0PP/bzDJuIkQ18n3hJKEjqpn0c81w/q9qX
cLAuWsfaaUKF76T9S9DFzbM9foMmezURuW9wEV+8ObZ/DlkH+h0v9gamWPc8ocI8AeZclXn5NfZF
dwt1HwDf8QxZw9vGlJ2uKCEtujW9ptY/SeR8MUPTgcjopFusuuEpzg4Rw3M448I+6Y8Y+mw7WKq7
OAkfE6N/lmI4JDQfPjJt2Pjc5qap/ArCVnqRohFt1dNK1AY9udJeOnpb3st2qyl7+HHWcWpZPpGq
nehvYt42VB4l8jObDJAdtkFNMDwRUNdBAcCaYB7yX5qqhcwe3HWUQqbquNUKrMuxhf/oFEpzhu+2
OyUziz4eGB8oWQ4m3sPmg0ibVR/EdgqWDKWLTN2kMpyNOdZnNcdbNIr+l7Lz6o0b6aLtLyJAslgM
r93sHBUs23oh7LHNHIv519/FHuDeGfnDGBcDCLLsUSeyqs45e69te5fHd2GonVM1eAfAB53ui0z0
e/QdX4bQxX9Bl0AKElntOgoZ7fPl8d3jizYr/dib2r4Ym/AaFjnqsDb6UQuB/VVldXStguGgyn5C
oLL8rFt+Nigii8lAxD0iUI/BJTUwjjgVeEROYNfHF6Ro4bZDj/P3z4KZGLOmZULiWGNy1UM3uXL0
nw9hmN/xsCfX//fzx3eGDqtm7hsb1f8WYBPtlK5yk6O0y7PluVRoZf2TjZwltnam5QyZrlut0Pyk
H/Utv99Zh32HnpmGsF+D8aXHkupHXJ7v5gQeCMxWvSYSZg/LP+H4VZS+OdfNxljQfno8zRvwwliw
kMC9pLQmz31c+YbuPdv2HK4nK072JitC0NLvoxd/z3ln1xqLoHKzK/mN7loE9vtA5bWqyvgT7Mtf
xRC/CfR3VP5H+sktQ4mJ4rmmlUNaJGrjmPZ7Y52MkdFKLlocXu3RKXPG08OPovhq2/03g+FfFzbG
fqh3poFpMnM+Z4ZkrEa8QRPaZ2+iWUxtx6nN7hpi5sJnxRw1lU6HcLtO1jOds5VBFed4CPUQ70+a
h9FXRusy1b9Bp1Kr6L0zvjvMi6ikLIyFo0NSp87Upg/hpSXpVZiFu7Z6yEhFR8iOmRC84CWmsRr7
vWWV481qsHtY9tfZyI6TQ6zubORIKlznKSNNha24ucq531K2IqAErkJvzQpyxtGedgiCKlo8e2oT
ye4poCVO1kqAszXrrtp+RJD9WcjKQbfC+SDh0IjNiz5em52diF+IhuErAdts5YVi2a03bBprWscS
8Ay/U8+WqlDtU23KoGt8z3qJF0SC+ejnovW1wAZQtOF5SF8Y6bhyJpAyxLl7OQaFaDlIlxDADJsE
ZC+lbbNlasV5OHeIaOoUpe/yKhrxg3wukAfWjFhdvngVruk5/jFCtHeW+6LRozVEm3hlVc5fMzBQ
XBBLeqSLIr2CtpgHT8yOa8TKJjZ0wuS3dhOcTAFxDyT6RlnutEZ+M2EDl68uYyLPaWnx4CMF3y9/
eimEUIepqQqXhp7AhdKh9YQat89DMfkiKHY2XvL1NKhyo3ftkX/9MvQ4rkDinsxk8laK9HLqLusl
wh28IrhY31RJTwsUEtIom89mme5GOcRr9o6f0tH3HNu3ZqpDIWzTAys8zfhoi9aVT6CATJ/PNdpO
WW/zWW5dtKY7oTlPnjMwUQgxR/UQO8M+rDbUmfgQxb1r6D5aQeETRdFudNkivIp/OgvLRQGLYlgJ
nXNM/M5Tod8GOt5zp9mZsrhhalwLIvWY0ufutk31d4aSX3lf4+omRo0LHMXyugRcttFbBvSdtmFq
zR5T0kaplLXYnDjVa3w+AZIIYP4Fo4FUHaJW7ak5weyHS9BuRdM+7YndKgZ2e3wsw5TcFURQ9j9p
rKva83w6aGw45oKbFap5sU2OzarfFokFNycumRtayidrpvRnkh9y+JzNEDYM6G2SuEe2itCpz1Cp
cPwDnMM8Ha/Iscpr2/CBt25i5E2bxK3WkJ+fCFqx1gHwhfWsYbuIGetMnWaxEBbMygr6W54hroxD
ceAZJD0uIurV4Onf24y4GaPmaJ8SkZ0HWMi06gc6XbHOK5r2M5j3dR58Kj1zn+X0Uhr4kT4D9xfs
Q8UKyk0JsD/MmK5M31A2fUtZ0VaOJD48QlADCcHeDoH+Xk+0fOhgrOpRvIEdi1bOa94ZuBXQwYNd
2jtOeylzRrWBTSMOoiseo5LgW86b1iDbQ2z3GEA5xOvukO766r1B8rIeWgBJ9axepiEOV6JASVnC
WJQk6Pi2bm8tlR4o7D4nSfqdeG/sbSzGRTNtvHiIdjiHXqfxVIvgq8lK5IMiGaGrWM867frIpbls
uVS+cfoFU0gEesr8qyrDtwWumHg4pZJ05KBezu+5l/90elXtqhIGrXsIq+ZrTiqmD6mJUcN8Lpsl
7DgyaUY0o98RhrLttf5uKFgoiRbE0Fj073mQtH5mMTevkhLInv0DdcB7WPbDwW7dX/3s/QRPQKhS
pm2Hhgyk/5anPSTr/zCQmYQAOIL/Hm4lgSHo3+K0usyFm2RVcMRG7cOr+1zZFe6FAulVNIRiZ4LI
oC1B2BVsDuLB8NOlGvkpfefj7o03FmwHxJJ2tAs5Hf3hyX1A8z+enJToem1Evo7lfWBXWwFpPBGz
hCPWMnEg5AyUiRe3WyeyNrTo6edn3sUTXbx0tEAzuJGzneN1bjOY1QzOZcMcUKLkxrntUKKa0/Mf
nuBir/v47tkOTw9TAEuh/kHa10PY65QXBkeLMi/EC8NpokCfPsdwNXnicGiGET4YE8cHYTSz19j4
yut/P43fNMZ8ho6u4+pEbAxR/MNnaOAA1EKkh0fUNAwp5hQmpO2XuXwvbQ6d2fJhVqArA3LA/iBv
XH71v98AHGQun4wrdOJAP6Lo65CAINTB9lEsI2nFuDCJY3cjB6w3j5yw0EZFrxyQZ//9ms3ls//w
yIZk/eTK1W1LfrSwGW5JCHCWS0ZQMXFlun5sB80n6cjYt2G8m4YFOqvG12J2f4G4bXzXuuPB57SX
4/pbHHf5mKX+hGvg3BQjVPy5O2VJ01+kLL/lNod4tA5/kqd+NINxSfNOubrrmMLikvkoT51yWj4e
J2MwsA39FW0+DouCoGTo4KfC6u9iCaNrmj0CPQvAxjow5wycKyP0oO6nLarEZDDLM1DGk6MBDm06
Ne1xNz1VbdWeOvgDXYN+zxHajrkxIvL5Rz64YHxVwsCB0cQqR3BxxneOVs4hua1WCeqJxNwxmr5w
8DZe//uT+v3qdKVNQebqjmMyZPzgNSwLq9Z5p+1jR994pbiBV7qoN3XffVGCk2Dc0AA2nORzY6f6
9r8fexH7frhIcN0Z0qMmkSaSYP7+HyaYLDAH1O/KPhogk4p5VFtEmphInMB3lrbpfz/a78uVKx3P
cKW0cQn9Zp2yW4JKUUuSzmlqP4eyIhYO8szi8UqNHMRV8PO/H89clpePL8+zhI6VicuKnsC/X15a
5zWdj1Ie0yBwNrGWQJptdoayilXZLc2OZUQQl7T9Q+25qpoCmZdgty1dmoDLeLQG/HwQYfX8EI3m
lZesC0FVRdqsVkprm7JgzW0ob6Gqj5yhvT8sH+bvC6hrS5Yv3jBL8N2HDwiGWTANmW0tSWYOoHfa
94lq7kbnhsfR8ca9YWhfBIMw2+PpIqgiTy0f6bEtcsTBRSFSQd8JuniVWZPHOMO+QMt+M+MqfJ2L
T4Gs591/v+n/43L2TPI+DN529vuP77lngniYK2keaTXQ4JdMO6RbF3sUgAeSQw2/WKIlaIWHuX76
74c2/seax5Xs2IIGNBEbH/dDh+Ytj52bxwdptC7maWW4KHd6IBWGYJofNP10MVq3wq7eMutaNLXN
SIAjGr/+D1f7R5v1spRhkLFcIn8ImMR//u+rr9djiH+ebRwzm1yNh3poXjQ/d66/aDdXn6jKueE4
H2qOVv7hzn741/597Xu4dCSCOoeBze/LygK4JA9dP1a6/pWeYIVyRExfpLvLRfY8x4yghcxpgQbL
CEcno4pzPkOSyH53YgAbmWZ8bwxnP3elvPXiSOcevEdT+c28sDmAJW1jBpe30TLuEN/jXRVYx9Dr
jBMYkv4oJRZ4s9d3rSzsFX7AmcK/Na5hHG4EfZYVhhG5zcG0obm1wZ6XmecnVv7ci3bf1V5xYiix
LA1yMoHLsYLtLRxp4OQw5NoRtLdMcUz3GoO9zCjeEz18hrastoAMrMNgBPsQhAEXik++7HgOE9Pe
DYsvNKw0oEz99D4OYq9B3x20PH1uFjooh9qz6oeZuZjHsFNRUSWdPuP0791z4WQvbZjeOxUZVGeF
8YfL5X9s2FibKVmJyzEpIB6L2T/W4gJ8WTxpgTyGg+We5lTuUBp8TyLlPvWtfnJDZBjphGYADDsW
dNkufPTXbgzkQZ8bhss0WcMaXbHZZTvPGOgToGVkWFI1h66WnyBRgNfoZvMPT1z+fseTbcUqiwvV
c4X70UkZZj2yFc6Ax4dMVKIxmbXpF8Hy8nueN++uNh2zTDqXdJ4DrE8ZM+miu7eeBVGqYjtFQgPf
kkEeyodzALOZ7rNAPdiMYMU1cUhD/JJ28hYyrdr0TPl2eJSxHFXMGhRjLcP7IshrBDWo5RZAMSb5
NjL1ozFW98fJqqXuP+d3xAosjN5objIzpofMbBm6tHgaNWYhRK822D5P/pgRAQGjtdvXdPCaYYK0
9u6KClNKHguih5mWzZzuBe/wLQ9GwMy4wfZli85LmsPXPyxpH2yqLCIwEiTuOBZUbuKH5fYfV4Ve
K/IgySY8Zu7eo9lzVU5bb5Cz4S/yFnBAi93SWFSjaWmRi14TzzlGiCJSj3CXJv3D6m78tqUSzbWs
r1iIWNusj8+njhWDy2aaoZjL4eAoJBWOsxlLvbnGFp2E9ilti3LtVOgeoUNtoxmleuEweAOqrM5d
TITkH96iZR3910rHU8LVJDBke+yWHw9Q7myiyaZ5eDSjWCAzBUFIvyIgbQAQArzR0URe59g6acWB
NR3sDGu83psn+BjiD2FCxm/n/eW5oDU2dLEcXuWHNT/HnQN3V5+OMjQWhI4sDqqtdzFjQLgyfGiB
aSJ9Ze7pt7Zm+E7Hc9OG6hamGQCyOr8z1w/4fzrLr6l2KSbj5DSP8/sf3rTfdyebA8VSlGBuokD4
WJoBvI1Hu3KGo9YAlMQ7qR/yUD+jjgUvydhxTwMWDiKa/1sQeHvN29Ult7YX59FZi5/FjAllcOSn
KGyaA/TBbtU0bn7OpuESbUeEvs9VPeaL5/sKr7d6YYXIT0wsMRwN1cbsWIbLVFX+ZKXNZi69r0HR
/iQGKV9yh4Ktprc5Oquq8PyoQBAuE4vm4iKsjuoAZIMrURbaaidQ6lvKkQdZC/jFU+5sWrNWJGYQ
xS0jWtso07Ywa51dp0Cm9oZT7GkWCORBNjC/siDTMZmnG/d0QVdyONIbDZA3kppRwsYj+pWx8ONL
1U7ttp9Ka/coQEoGeqhfRXuecUviDins2wxX0O83eeeYn4yJ43yShp+gO3zNFCVuGGcbkt6NAw7O
X42OHqQXswtSobmEEShYu+u822MRTWgannS3fyGr/atezngjtM2A0uocG9qzMqHphyNaCscKL2H1
mYF/gudgCYoHDvWopOOg+TUWKNgTj0imip1gXcyhcTWymD0uD/bKkuMfzhy/X/zSoNLHb+xJAT5l
qTb+sVbFBQ4Z1FzqGKeCag1i3HKGroaNiwd4C8icucj0/3/3S4Pb3nIIZOSG/XjebEPdbPsxao5u
CudDK61L1vXeKdGKDGihHfuzK3ZtCxtkUWXlmHn+1ivIznbP/31TmR8KHCACHLVMdkLMYFL/7Z4q
sH4YdSMtRtPaa+24xZmbiC1Y0rBF9rvDvmEd7Ci4aFY3+YtfY8ZdfwCb6L0lqbaNmoFRmTtc4rj4
zkGExrFJVgFCx1HLOTt5jPLn6Ekw/vNLlNnkdkGYStWmHEfzTys9uYv/XlgtXostbFvwWiAlcIL9
9+dpZUwqLUTbx2isY9/VIuM451I/5oDD8tXjz1gWjePju7TI1qqa4sPgBPMxIbaA1vfyrRsgeVpl
bp5tJ6G9wZSej48vMad4JO4jB89GAhvi55IoK6ZPJSeDup2P5pgyUGhb6E1I0Tu9Fn6aYqC4dRN8
i5lhSmKLYywTOCtRNf7fb3WUKRrkLsIcSnFMInfaSFv9yr1JA9w4j+zvqlsTmRVIGIZlRJZAj2wp
E/nekuk+0Srm2okVHDPk2oFb8bJHyPvt8u2EWYiBxLFYvjy+8yCqQ7wsdL7iTuawKvSnQraYZZrk
BdowbumA0DJq0Ww/2tbOdHVkNmP0UndsWqxiKObq17zNERpr7AKRSRh59CnKQ7lzauxszBLQi2t2
vDKb6PXhzPzbfoVeEMsd2QRyxA/UTYxlqsyq7xDIDfAngchBH1oQ9Eh9HrcCmxZEijKE/wXNdERL
YjLceE6M3ngtos5XaFk2Y5AyKsgYsBqT1Zw8PEG7jFV6PeWue3Zykl0GCXzfgqCzrKPTUN2tBLxa
FQLky6w22rcYxR7Pkhn4pWD2foAcF691p5AvLVBJ30u5GihfmMwjEfJtwmbOmii7c4L4ieKiQnJv
wpZpWnpNbdHfg6DWX5NQ93Yh2uHG8oIXPP/rtOYe0rVasC+pSvMjqDmo/axLCIr2VicIZkvwxWsA
KfbhYddh29JW4cDoSmt6xBSkd2HSwy6PW2vPNRjCBYsQrwqt2EVjQ72gKKc9GZZbpf7CO7sH2Wy8
DhZg77QONTygtOSnUuYkShqL2kmeZYryDOhetIPwmOxwbpGU0VI/eTUIsDSwXxGMkT2OumZX5vgh
Uxj2rRtrzH/CN3pEN6xWtKEMa+9mkXEwc2sfUuyjUZ9NwsSb4xQPa0YfaVEbX4pcvllF/sVVIcLS
LsJXiiv+YHbNViMwbS9CAysftFVbx+JfRbj6mt78jHCWs3NBdvzQWPFeRZuBB026ZrzzNFetjT3+
7w6lniI7dBsAoajUMZI9P4yp0yLLHWvv1UTfxRCGfCjJ0e9cjN2tNGAZFRrRDu6AvIoww88oYetd
73IZPdzFAQrbuwU2e63FdvxXE33Tw9neecrIdkOEvm/SM0DpEK2xtVKu4zLgep3NpxllzOuARhy+
fRYhTuKPWd1dMPIYrLa6jW6E7oLTwSOeod3f44ZTv+gBbRHnkOxVrZ89qRV70eN7BiOFZg/D38aC
4Y8LOxDP6AV4+LkBk5k5vg7nMiFmYW3ZbrZK2HnXbsrIszxYk129QGYI11VTdwxPrGwtZiasRbbo
j7DeEpZCiBmWUwQE2d4KSw/RULhsvVOI2FZHAtlEZ5olEXhGViGlc0MUotO2jUiV36Ia8XsGWBfb
BPML7u/kAeq9cCn0PAGBQg9nwWnYTelPcozCE9q+6qzH8aJMwXCSIaw8e+QcGkN7ptWbbWhAeuva
ScSWIDFnnWlleHB7xSnTDutXzrXr0i2sJ05MWFY8dSnazrh6QkvwRDxj3MlXmKFYY5QCZty3Hg0V
axxOvP4Iqg1sLN0d74kspjsKqogrAJzz4NRbaUXuXQuVcau4mWrK2XWIGPMY44NfGrjDsa+1cwIq
MAgZknX6l7Ia6ckVw2tqemRwY6b32yq8ISB2X9L0LzYGJqxKuJB6qXqoJOvQxLaJmNfatZgs+qBH
CHX3RkMR9SKNrV5P4L6jIjuOWXjKxyPsHgdrSfsN9Eyzi3MRrsMqBa2NLOlUlu4zSFbAvd63qAsP
Hj6ZY+ohgpsQv29jxtorOzMgGTb9goj+1CmxHnFbnWLU5Pu+r45MGZOTJtniGk8GeEAqdI2OxbGy
Ykl51tJwWwH7JqfWu5UtWVBjoze7IE2erIJWX1tx45dVYfmajietQ2F+AFevH8Ip/8SWz0KFRpV3
e0kz8lSHIQl925ozsYcFaez9jGHwLuwIQAOv9ZimJhUqIstVpwoPbryCs6rVhPDSvbp6ifiVhrY/
CVJY0AXgkpaj3MSopoqQeTfC2fI05RyX68C3C+s9qCdzBQ3B3Lau5NycpTdU93wMCUFCCtIDE+AB
55e2CzOMArjF5isjSRptoI58wkC9bYRteYMrJt8Fc41XwgN52ugXs9PFlbIFrRp8mtvQCJz8yFrR
JgHMJ66y3I1t45Oj4J4R0HWbUpbRFumWTrgbb32bEThQp+NBihrP+fKrGQrHa2OhtSDdgXDmjC8P
EJvDEuqyBr3UZphAeiOcXWNVkkK+1CyVOfkx93kqi93Qt8N6bmwMJ32KxSfoXJIQdWPDOwmQ1pF4
KUkiwDISn2HPocqbAQLq3pudXsnocb7a8DYUjEn8WqW1Ssahf0Gltn5of8s0ZswSyW+5Y6MqTLLo
4Gntpg4065IX1rRp+uZOSfnDjOu9C5vyYOi+xVGKwmj8gZwD92GunsBxkddQGnJvddBN0/Bq0uO+
mWoiQ6YK/CzMzqbSvb3Z5Pp6FkhtQUySyxYOxo4j2qaLZ3uvME+sHFqX9OKoOiJymuyJNkOrejh4
un3I0xr+W229PMYyXSvSg601xJ0lxbvQUXC0vX0mBfBkLWLrMUS3k6XnMrGag5l2jJODEKN131oI
84ZxL3gUI6+GE1CsXRxGxln29ml2sx91m3jXAFmQoMGza+fmXo8i5WUEEzGzc3eMjcCP5lMxedUV
fRmSYqvSDkyegbzoDZg93o4YSAOtIAgCU/Jckvl5kdgnjMlwz3Vj+y6BROD2hm8PZ3kbozGq82jT
zOpM+p5LsCkEGa8l/ngZhrSV0FZdn/p1bRj+iLR1M0LT5cDhmRvm+Wha9YFkziry3dx4quiOJN1f
utzWiBGsJiD2D03JKgpABUodw71VYL23K6zvw2JhxCGKT7gRDOqi70iLx33VijuK1sKfkqZCBNAF
R4o8dPJYo9dG7TbQfrtqF5vyWxwIcZGzWoxKycHUsy/BOFhb5qHGKsrx3Dt4fWK9aE+NY794WbVO
rUQ7BksYqF1SgabV8FIIpZ86K/QZok7rdrIKmsVqb2D7NTmaP9Pbe80nUz9lM3qVIUgPwFsl4+2+
3wAWi67ISbbDjL0ZQIlzNroW48nQx0f6jwYReqy+tAVzCmZ5t7X4jWW8OQ40j25k/XID2uVBuBEL
SJteu1l6N1ondoyAMmYiiMCSsV+t+ne6f9WT/fQAnISpM94f51BE09vME9GZ875gGUfSrdVts9G4
8+G7zZCmnRBNYcfFOROaZ7XdAZGH8kPh9k+aNxz0MdQvbacplPASypC0CdKLnFuiW81OywlyCmaE
dzALEKqo+LvTp/NhHDocq17+3BgpG1quveiw1XaJUB7LPQzIWQ6YwePg4I119VwQtCcMYhPZOcN9
UPFYY59+7oV6qXOyp40heKZbhB6qSs1bj8ma9hCAmSlRiPlSN9+rlKoFbxPWvH4+xUqfb2YHeIC4
L+19EtkNJ1Jna86vIAJqjLbqG/Ww5jdme44bpqP1TBe0TY1DkxacbyyujWwxVeEAUxXOo95Ww1ng
D93btfsdOoCJc+xUt0zJ5mDKj2lZVxtLegLjBnSnv0XACjgB4lHGqZiLViA0hyMcn0+1NDeRVxFN
Beb8EEfuyCige3JF7nwbuMG8GVtQl6niGCKOfK6W3EBWk0McutiPxy7BoB4sewal1phHx8T6Ytca
58FCIUmuVGX4LZK1o6rq+BDl0z2s53JrWXPwxY5Q24z2aiiT/h72xH/IRImrM7MrN0i/pzgy74Gw
bp6ERmcMIjsTrw61I/NeQaeeYuR9l6626F9MzZNUlXrqexSRfTWDMad+eFy3A5rw9dDAcFEdyt/O
EePzODTGNemE98bu423khB4eo892qgAS9Ohj/cbpGt8bpsOsUedRYb9Z3mCdtFzHYKmbxY5P5jPZ
iZIZ3ULbTOD0e6hDiyYPnxakTAWgdjWlowWgSYwveQu0YEh7snowdtM2dF8y92swSwAohvcygF/5
myvCbd2s1Uyyz2Nc0JnYnrjaMC+WAWPEAnCLshayaNqsaJyhuSrGQ6637JONBaKmhza9RNGWHeeB
rCZqys3SeectXFtCWq0zW80EH8JEgFQVv2hleBumKnBom5zMKXMkX8HAFRGMUmwTRHoXYle2iHnS
U86w6dA67dkco/o4MmRxZXPn1yH+TSYkzGla7VoPqcaot9qumaZ2Vwb6S8EM4DTRkH60t2YV/VX0
zHA9nK+rvAuSMxZrlmbTfmUE/zoU07XRcHVZnOCmQiU4HsExaypCod7g9TR2JBwogmpgIqhEQvPF
g1OrTG2CxdWEVV/dqrpXuyL08FkZLiEQbb/DX+1uTZpfftypb2bbCZBk/cw0AeXOqg+XNayYtE86
8uVQUhnYk+5nrnllWDZ+zSQWlGmbZ5nN0ZZIiWBA3h5WBHxZhboObZsewSUf8zYrTy5pFWFbQ7cN
RxwdFlOwUjAPeyCSWvSzG2RbpJmlhJPQgrrCxNkWUjVPIuEgGSTN9ynyJo7a6LIIiwVMmeP9NJm7
2PFIAjIDhlMftuKYx5KGWSkB5JdufJY5YVtzeBnraNhiAvBWDaMSJOBgTmyGrDLiPSxgPq/pW2A3
G4dD5zT2Pg7Ga4jgcj+a5i+nmeQl193z5OKLUBaelHpKhn2ELNPXNfFuoTje2FQUFE39vO55//ZO
8za4LA2mYFvvhuH5AYLibKRz43srAzLbAzOB1Ny4BlO86uuouWiyeyUbC1BP2wDodG1Sp2rSq/rQ
yAiC2gZDOZ4HOR5daohjBQKsQ1m3QfGbQtWym5OTmDdjcNUz9TmX52KQzeNr7+ZHN/WsG77cU9ll
I6JbK7zTv18yeOuNE4a63zrIKictqs9NXZEk2tQ3gxy4z90WTfmq0sPmphCiwzddO/2siFGQp7CP
+OTBQ2wDWb4PDf/wYT2UA0jUsStuKVYh3whRX9a4Klap277VnXjtsSFjM5qAnVhrJwnAhMEgWrPy
f8+1CA9aZtaXgccEpS3ftNJ756yyqi0322Gr5ZhLU2OXNQUGmiy51Ars+VJlNsX0d6M0q2xxKOAl
K4PR6yzZu/Sla0mi57U2Iw68XfYSiJ8GMC7s4YTGurPcEyRnfnaDb1AUv4cjnhnLGYJNZBKRlRmU
/aMp3A02S8MPVBtucbbtQ9wx6SzUxuphx0RedME5+AMwNNYNGgMr26gl0Wg4ghBM41YzX1NBS8ww
OvvHTPTkuzaL8FJGBdWOa7x6RI2r0P4qetnfzDg7NLqTnZI6fw4bCi9LWHBfgvGJSHYNBZZGkC15
FGsVV+4hbs2T6sJpowYhv/VGLDfaJA92WogbteiZS7601XhgTmX6Gik9q8cJrmR1NWKmFzGqY16S
52c2EEanL9CUtOFu1p1fkUE/ClcmRu8OWcAwca8SuLSOHOrXcmDZ8ZT4orjWV1E4tQcx9yPOKq3Y
ePq0YZmIt3E7nMyJEWhv1Ne/QZCLgAz40+gngU5OsqArMSZW5juSzntAAGHfd+iMixI7CwEyep68
eCRbQtZBOIjad+fWhAOjf6vWQgtIU48DG8NMcsE1RgZeMBegd7AIzfP407GB88164tERHKPFK7gs
6OpHlcTNHpYI1vN+/q7t4PLg+PGug9kNR3swh/Uoot5/4LugCsBOGpHth2ZbHQeTZu1DNMmgOD3a
NC9XqQToIsNxZzkNXVjKOreo1M4aOHZ7GeUUW5Ddo+ctMJav2j7dmGFZHPs2/da1dnzhKE/OvS3Y
uzg3HaKyfRpaTxyEcthSJv3RNKWTt/xMb6azkRuhL2TRb8Oh/zpYTbsd2qwgI4yQQPDrzcZzBwq9
cbGotANCm0jp+8eO37WQJMqy3zZUW7XAF8Y1iQ0VqN2Y5cMXW5mH2ML17OhXTLS6HMmcIkmPJQK8
GFYN4KbjHYmns3IaJqV6sxk7k4BBFlmSONVp1vWn2U2N69AACCF2EMf2MHDvUIi6S7GTtcH3ZoCa
4DYdV3MNZMOVqlzp3pAcLdBf69m1d9kyTNTx5lFGDcjpy3rH/EQcKuxBqxlixj6YMVYZQf3O32F+
MbtNG8fGWQ311RxG+6BNGMDppd+9Y3lbQ2yx6RYRbDrgdDkkqa58ZVQk5dnqpcpM9Zw1iXXIrZZW
opbfm6s9SOtJpuG5ccu/dDdzN1Vv1TsXcQKNCrfb0vE1Xmu2qkPB1KNsynsmYbkNMW6+gA0Bg/kB
SfP0HGfgLQhzW/Qb8SV5zmpyluwuM3yWj7tjT+AChjpcmwlL9BxN9pmTaD/d6CH7ooHhkUA7fUKz
ypCutifyCQfF3ZhON4HLDeMwoXv4IMWT5rLYWqZy9wGQGeI8cTRSK0tGEcuVW0OFwerb7YCfAuiS
RcggXFnrki0XH/ZAUNNoOiQQd+xrmkm72ovtr8P0w41wZ2nkeV0T0rmvOlz5wCveO0nTZMpeVW6a
n8x+xm2K/hGsR3UyZf+Dmj/yMU3lzCzm6MZu5Vukp50VoJKtwLW9oq0NUyG0nhspNzML50vJYjRF
7lFyaCLHx/pekfH3ht7gi2tUZLJ4zU9JvzNMP7mFK85dp0cXiwXZQFN2NjvGBy7tlr0s5p8wmSOs
DSTPoeK23oLgKxXRa07H6LkMgVLHUXpru0xnkhFP2zmKMJgOMWj/EDxrQTtdS4Lppal0bp92kni8
646ky4Hks5meVGSH6gmP15vJEegiqrNmxvrOILiDMJ0o7ZgG1W+p7BRp4U391V2sCMFQjbe6LvWn
wSi+4Ker7lOpfhUdEcjmkGS7dNCcz/NkLoS6WbuWE96PdJitrUnptVedR3K90NQ1HO8dFKRy52SB
L5xkCZdJcbUPAWsVwUkpxqQ6PTeop49BPNMAJCZqxiKDnweZLPF3Fo0ujyzkyCxehmT8HJTauI1A
6J7JWTyJpTViT33PaZtiLi+b6YqObrqaLGW+No50dbvpU9qF1r2f+MUri6dW1wOn3axlCN3V/UuE
ZXNv9zo3x/LHqQq6F907WHam3zLCxkunND6F0f/h7kyW22a2bP0qN84c/0WbACpu1YAkwE59a2uC
kGU50SX6/unvB9qn7PrrTGpa4QgERUmkLAGJnXuv9a0xcE1dfW2YruxzMBVhUxrds1urI4X/bhC4
3TdBhFeZ8xFCDahI7d2o5q8j0JOX2McG7vleQECsk3fZlVqQkfnKObod9Cl28Z7ozkTxAh/mvXGA
kNbASDrF7wC+rhfB/oF/n593w4bwvG3GP+7XAVrLPbyQMzk+d95T/iq+0w02qw3BGiO5ZAUkF8ZG
u44KItklWxjqTuCzCkMHmA/gjZur0btNxkd07BWs4maHanZv74LgJrj5eoOzbPNOEsCW8KlgCszQ
OdXH5C65G168L9YPsDdUvZUALEg7Z4tHlA/Th7oLeofRR5Cp0Ps2Ma466Mf8PN+Nd+ZT+xUiO8PI
DE8U8RvNlsZ1REx7SXBn2I97evm4V1GC4CDRb+JZzUQExk9xX4UtQDTcUgwq+8qrDoAQh32U9jZW
/MYniGHWjt5Y3GC7K2+8Pv46lmriQhUBc2vrW0YhsKGc1UCDZu5BFuVVng3je1kBA+gnrbyekdzd
9aP+ssgibMchf+VBijKplNSYSf5KJ3nrNEgQMieu8Zbb9qs1CDpmKeVmWpwtDB8FP8TjK3D5DR6b
Obzrxh2OzNNdBrgqerxz7/FV1tUodk4716fLobar+lSD+/z5oRun9BErXD+pmTYnF2rbKarb5nT5
8PIoazk1eqWuDMZpJyZfV1p8pejchrU5lSe/EiXzch797cOG6chhcYZdSibgqVQuJI9Y1hwN5mXh
lHsPl88skXC2idPQITZUcYpS68plQBhePhmVQ3GqB1kSFKiuxtHU/ni+KlyacHhwipHEwMtBppHi
4ubw+7nLI7A267LPPTvHtWys79kW3K+jJaqX7eVHd5KKfSUz3a00Kmw4fXWKWlnu545YlbNemf2+
BO+2OM6vV2/bpPj5Pn97Lq0BOBlN3myZkz4vRR2HjWtiZGrjpNtxQ4MIpdXFiZ1PQWZdDmcmXfbo
GE2WHjPGIcSg2sz1Pw+X56Tb5LT0yrO2/tYvB+ax9E4TP+M4iQncjYZEwtJZ9cmnhrLVdOUpW99o
ZLz/Uzv4vxXIb1m66fyhCflvQP6nz6L4bNtPhOqfpMzANf/+7//49V3/JPIbfwkHOwohb+ByfmL3
fxP50VrAwjfRYhDM5KEG/0Xkt8RfwkOE76G4Q1yGs+M/ifyW/ReySwTi4H4db5XC/U+I/Caczr/J
PoCDo0r2bQwzQkfS+TfNuTs3loarqDjGhkuhv161l0t3tK0O2idWL/IvaTlUjBEwnm0R9iD9WJ+8
fOZy0MitQ6JpjL+enLS4/ePTl09cnitoqHMry5k6uN3mcgm16+WqSxkjqFwvqZ8PPYsJAhjpfSEi
ccjtaHO5Lt31mv99rfYMirNN39NNQRVwe1kDjLbV4NGsq8gYlf6CQZCHl0WBHrgCBG1VBHM7WhMK
GgSneNSOtS0oHSeZoUbJyKYieqZW1USVSGdlOYNMJrOb6EDa3PmwWSJMPJNZGIErEC4vRr1RLRvh
hPDVFHNQmMXy3Zg6enZT9dwYbKm6zP3Qbi1b/wqHMSY2CC93TPc8o3d5iFGkblVvt2FV5bedPtyN
dpwFaOvK7WxE676hodHUQGyQ4OUGsLJITfa6KZODYzcgi6bk3GGB9cc+ggwZf6ka6zxPEt88gQww
tZZrV+bJWbP6+ylnaGBD1rP3EzhJaqbnjLzZUNEX60eSjnUyh5AgwCugKh27hfYUNtqE+bwq4LsY
St3PbZJtW5c9j61V7DP9R08aQ5guJholw/tSoDrGXzEFDsszs33/aqaE2RjKAyQwl2mQtEAvyEkB
VEqPk9D5laq/T0t9edbih7FLv+YwCoq1GWfnLQ0Q3cAORCK8v/TjziXuOo1XC6fHDa93xytTOo/K
RUChJ3QyveQ2i3o7dNl7E0+OodDIWyyzfkFmtndtt9V0sG3jB4Z5yIbMHU91Xt1ZlJj38DicoXGD
GYkKGB70IGihQ0+NAM1mE2kr7YdtpS0PtCiaMIZSqc0ewI3cP8vOXXMwATz01vR1tVxs8ZsY4QSf
EYqs+DauryJIBEynL0VUd4cqGbAUe8tbEplJCAoGHgxX0PLY5qXazeYEWLDCEQTVFoQYIBOY4R+S
XuJmsFxmYy6nTUTQUpEU5n5WzR76SE6IH/4eO9s3q2JG08cHxmOY7mowU2O99tLpczBLDyeUGTsB
Iu0gByatnSB5A+iX04zHRYyoHMR0lWgewL97Hwin4w27wqOaFY3zaCbDt7yHVUyA1X3X4Zg1lmkN
PuP6MfSQsmU+xhA6yREPjKiq6TKYVHQJ2Y7N2BNugXGaYRBSOQfvZ8uF2B1ATIILZUeHvNjZshcj
JERmT42O8iHRjLO+HKhqvicmbU2VKedAMvCVQTg0fUU93kzJMMMtL79xdhTQr8cEkIEA441xfVfQ
ddxAxjYtvN2cxbskab4M5E6e7Xx/uS8ylSSMp4A/QKum78AFG6ghCHKa2Fmv8hbSiTizsgBv4T5Z
/ENOp0Er22YPI94POYHuKfA3dIu+wKJAJW4zyJ7XH6wuSnvbW7JDyydbdsdPygC15EZVaISJo+/G
Wr2JFo9xgT2XICJm1lbIdshyP9kddgdBM5Q/B15wG5rjrsna15zT7OBaQ0vTYWGF6nPgh/oZPhYI
BgUG37/GpsKfh+7e0MG7czAS6WW1j312kDTm073fkPDpjsb3ej5K4iwzSR61UVnpgQVkn9tcGmuw
VR0Xt2J9k7JWlJtsTuhcdbtIv9bR32+JKHXuet3+vkqYSiavfTLdTUPS3cw4kLZD00jc8I/R5MsX
ZLsgYudkOixGcWw4x/R+FuGS0/OPTY0Y70TO+4HSeyFSGmSmvxsH/cPM+Ejp8l1q2yaBIDhlyS5q
yBlW+bCL4odZRtrejFk5B2IJKsdNmBIFsq04G/HAsHowIrbFizXh/JkSJHeTlMwVvMIEQQruSfYK
eIUrQ7dwSzA6NV5j09vSICVlvh5JC6GnX4zuxqF9Fwyj92lDDw4HRuUHxtEogtDiDdlbLoojG/xN
4TXqi2P/0FTdYU2HxtjlyTEqE3iU1Q+vLEwcapAbGqM/yDF/mnA9byatafZFNuQUfLG4wwyyTQv6
K5kWHZcVwNJ/r2q50LKxXvzZpbGWGdoG8EmxKwsm0pzVQ4gRQFa2AaFyProuBXO8bbSo32I3oGnj
0Ao0PW08FnNXbpShhqsl/basc+7M6pxzBCZMmG/Mvd6sJiWIjyYGsnSLxISMbBg/Lb5N/vg+zWGl
1kwCbbpVQ4U3QseSHNft2fJvwcOuk5YsJ/Y2YkPKiBziNncZ9C2RivdklEB77grkSNaSH7R8jtju
xgCZIMr5EpwXakxvQ6jOJgI/Eii64AAwRc8UvDmBUG0NLklrArHXxOn9PNGeaV8aRearRg2C3ZfM
wNGa9/A2pxOGN+RLjn+wfsbfYAGzGiDjbLfKLH6qFfeihURPNs0KbwOMEmh2PxzEPIFiRAi0eXa3
qd6bx/Z1sEGs4SereupiIjv3YslfSTliJlr3eNbdtX5hCOYLFDpO0+B8xm5WcFOR7Xw7Z8sTrYQu
zERKQ5ndPmVDjcXKsh+kkSA6Wxz8C8uZdfomgaIQImghg7US+1kXN2iyhjaf9lqr3yYpUVrdUC+B
VXJNgKpYgW7iQdOcAyy6tT+Fdp7y5VTOyHckAGpDv1nFmFw5X+jCzae6qibcIvHJp575ecgoJLI2
9egkPFQOYEU7q3dOPFI+DMQO19g5dmmNTpEgyqNafP1Urgfo3G+g2dMduazXjC3IT8tY1Jcsv48r
ZiFe7L8NMVGrVYbgUjrWHtHWxFpn194mUc6TTh8SkcT8Ff07Ccy2T9LZmlFQ6coMpFe8Vwlxzf0a
3DxkxPJsMAo86GD4QvI06B8QdpxUzgEBB+rqsg4j/zsNnDpwSCZin2Mk22n0vA31xGHUtG+s+W0I
I+lWdoMTSqCJJ6HZWIhGnzxvYXPP8ukWNrWHOGfGL5aDQDKTeZ867X2BdIfxWX7EZ6w7tCf1df1O
8bZumnVLaxZDHbIdfrD8hF7hZaulhoHc7cS1dqNFaZ1ZDyJ15E4DhcJNgt01uUXyWPCeLZpiZn6r
klrjytsLZ7xNaLG6Vm7gf6aIZWL7ZAGAZMKUXI9ruLhrmYRstClp4rETjhMtQqscTzNMNPS8XQ1d
ODcPjPCJQGETb0MwCk220gVs+SOpP3P8Ihv29Ho/lNvLjyPIAuY8iY+ur5IwH6J6Y9QEKaMTJkCO
dpAwzVMxE96nNIOa0DfzUOuqp/SypZyppEM6FteLnzlH1Zsj6x58l3XHLas43uiwz4CsG59Yg4m5
USI+1qJApVivsDkjYr9NhnWXDPVOT1qXAOce+xvCnlOMnfikojcojM/pQrHc2ooOfv2CH/hBdXQP
xlh/wWyHyVJuhtgs2cLS2uvnXsGEtTuYhX2wDF0cdo34QiAT88TCHXexDymtyeVyKqFcBQB73hTS
if2SF/T7+vbkUkd1CHfBf77RhFOpR2OU9SLWyxtYz9q+NCEi19bzBAswq7OnpNbM7VBZwwmhIOiT
VLz7CerIxYmjk+/xlyeqpd4lI8bUksvJkPnLgpeSHxxeifK/UAfGoW+mV5CKE/hzepibw+eQRVqw
0POQwHJnPf7RTfnZ6NG8V/pThVPhyBx3PtnrJsIu8RcIsrlyr0INANWZahRVLSEtQNWLJ8fuZVDo
1GB6BZ+nmLJ7UhDqvaOGAJdvfdAAGZ8iEjW3FH3VFszofFT+A8kE7qlaD6P8yBFKHRciMEKzLl4s
cAxqoy/ot2KwsgkK760m42br1Q7OHTZu9hhbIYH2X6komCArFhvXRlINfxz3HWIQtXg76GTPNYtt
KCzSz6FRAzR4BESf78veHc4aEe3z4uGq6Q8uYwbS5rt3qoeXvC4TLqv2DMuffLPUDsHG6pBCT/gv
9dUgV+/AJNqnfoYYVefToXX6KSBbCN2Dys2TlpXu0S1fE01MQc5a/vOitkd1b9YmPhLmUJt0PQvN
RqtPwl4ZQLlLBogsDUbkb25ac7pXCm6MrjVgSfMrejcsHUJDBOmTMinVypvzUkQzHb+iqDMp+EDB
HRpkXqqHbsvO6jqJRiifd8rJe+guvBzUpKdyliLs1oz7Xi3i2C1ryZfqp0ikKvRj90WCw2CsiB5u
IlXz5NSI7Jb0VBd0cBPeu69sJJyoxSSw5U3Z+i81Bt+NNMiMupzmc0yABwtPFvjiq5uYbzFitO0w
V1fArc7CsvrAapZzLh0KIQeNewVGIl0W59TolNSuA+u5Gq/qLB+Osf2mCh8iVKmGXe39IFhFO10O
uh5TgWGauB8J4Q3jde+KVvrXIa/6F9rlUzhqzq+naoH7hEliFVwOkXCbTZHDbMA+eSnSA9SN99xI
wU3XsjtZtDNp2NbvDrhQAg0SoA4azXadzHsU8JiVE2H3J0RQKLwzUR5GWhKCoRWte9iBuVYPYfea
sBidIoiqJ/jhzs9HoO1hCNSs1tyHCjqtLUCbAhVkAfWHmoSwlk6OPaJzO+gY3Z1qvBl+gTFAF0QL
LHD03dW1Nayf+324PJenxOpJbaoCf/0SQDTRiWCth8IQaIXnMjtZyb1pq5l3jOYPm7bLdu4955QS
6AXfQPg3tSblPhY6d2YfokNXE2leNF13shvyDOys/DIaWce9gTHDCM2L2bX+WR2qyALeSK9AZR5w
GxIaOJk9756tWH2iBUV8w3pAn8rgIKbapV2J42c9YLxZDkVv7qwWXKezGnmm1QN0OWjLPbYKscbC
6D+fuTxtdpToXEPzai3S18PSV3C4bSScHvpN+MPvEXrn0IBWcV5cTioGDXWwcI4epCqPy5KN50IM
qgx7LNGIcnPkQiIP/WIAIKmhMPdD1gCduwtdTStW9t3loDT9Gw6hR6fDx9r5xjNpcj03zihIGh95
FZB74pUUVpSu2jctWAGK0n3LSMnV6uU65szb2oYEyZUZ9pWeumgt0pdstuTXqXjQUpBAnVirLxSb
rpG820O/YgSd9kzX+J4ESvexqigNdDThMQSwtoicu8hPWFfj/HvXQAf3B++UVP20rW2SofFKzUhE
wPB3VBFPfWydHVeia0EltJtMIvQa8w006hGBSv8VddNAZsQGcpL12lapyRQT5cdkJRhjgV73hcy2
Y9qO297T0Uvbzieju6dYV/7B6fU5nCx3H49sz4jUmEAGJEdSXt8jpYyPoi5PNAVeZ1NZD00OuNVJ
0aqb0oxPI9ptNk/TTZXU3xFdLautEjhih+WAxs5wHkuGRp3pXg86edu+wtSuUIpdJdU3AxPWubpl
am4/sAMx0XGqMWwS6PwxK2I5L9UxNdn5yspQ20X2QyAl9QSAZDNsRrffs7uFhVnUhyxqGBhFU3Ql
7fTBGd/nKc7eTBsJot6JIJ3ARvvi3XvNJSIF7opydxk+x44GctY3j1O15sfFxXzV5UsbAhHDjjUT
v0BkHiJuEsy2DW4oXyoGVPF0qioHMkCVzXvX+kHgynIUhO0h+gBcPVqeFpDk/VQyiAxwKQxMlOwJ
uQ0ETasTAzTA8Rvz+fbWKdrXuPTsbWysN9x1otIT3LSOQagD15uwtg5Y5iRDMqO3YWT1zLww/KN5
Y/nPSHw/oQLoIHamT5enqIXm05qL2NPX4jDP/XBKR8KXcqzRu37tMQ1r/7ZbDxpSEr9lIOb5bWjN
Ky3J4ATMQVCGqS2ZT7JyN4M/ItiJMVwyYPHXw2w2sAHl+PMp89J0xbH6DEBMIo3DEnE56OsjT9Qk
rNX5FnEBt/r4rk3K+Xj5PGPl6kROIzHKBYoy7pxonTHAUFyLJcLhLqnjLgdzanew0uka6FhcEVw0
Cl01lrpL0RO1/Kcvj3IjzUOgey+XnU7JtsZVsbGfJqM4TJwowjC+I6aO91WijmoQmJ1F5Z9NZMxo
OmgY4qDdRoZJu2Uu0kMl+eMNUy6ocv3+wH+Ppki/54IhxzqKWT+0u8kAQkDwDvJn+gUIXcTnQIDr
eYbs4Hng+ItoQV8w9kFePsQSh6UxDideHTR8lEFOtlZrKN3jxMRQaEVGRrZGfZvWvNdQw/zjz3Un
TRkFBG4TJjWP0TVnKxgDtALsesxdHGgZuSAeGgGvC8B5o1G06rP0cqJBaKrTPhp3pJCx1Mi73nLv
UiSyQZ/JXV6b5tFN3YdMpj9oamV7/t7ZRHJrjC4F5XcMFXB4zlLQrPYacef1jOQcegbkQjabRpuz
IJkLM/BaYw6b9DlPrM9+RluK/6zcjBKv12rhRNmT+YQRxcRwhQ1kHZPmIsvjEOI2FVu3nVD+goI2
LJJ8dKIFNVydlhNNG7ufxhMEDdZyby52FXbjrUv6xs5tM58o2qQPLWdjj2sIAwQ7Esa+FZlP6Fp+
pVAmM9Lgv+8vr87onlJIgsjQb5nb06ODkrSrWjKt9HJX0eQlipt0MwdTzbED5b4pl+XcA/vd49t/
nAxmkRSvaZBiPty2ltwgia2uTGSCW1dLjdtyJtgGB6+uo5+0+OUIw2YpF+YYMs7YyMyvrwW90lxL
PyciA+PRr68m5gFbq1Fvyeg7B1NFM+66fLd0y43RaufZ8tYQee2RRv8jLhHmL5Xxhdjy6riWscX4
rrO7Zhyrtw9qSb5IqqIHJncjI5qU7nmnaDhTDia5fGQjkFrX3ayQeCXxY7sg7LIj7njMI4lsV0/C
lNcuNfHQdvH1tP6h69murwi5n0opNihPPtzaW0K3eylWvR0pks+Mfl4cuzWCuLftvdvl16NLK8Rf
6ey0m29qifq6R7XDLcNAgRa5iP0MkyxB4zpPuZsVKwm4B8jeTK+Iqt2jZsyY03KwLLO/Q1ZE73Fo
ruoB0/Dcj4fMwgrPMK0Ke/JNYxQmh9wRDyYA200y+FGgyzFYDHEtaMW1LSFIuaoaXMzgDVQerUPu
ftbQtpkNhFumJjrsiN0sbHwXsJMBtKH+c7JhqxsdqlxGPQoUys60PjW/+26Z8Y2JAAi7WplTGH+V
8R2Wseg4ywEWi4cJmfIAdSyU+8hxaR6Lect7ozezYMi2KDXUiDSlWWp+WXgW0Pl6WvPmNPaP6aNg
SgiXp7jWZt25UjJ+LdIPdqoxzbtuVSxydnf5ThcmWzaEL4llbRZA5fgZQ1xB1VML4Vpzl8fa0T32
S5h3pV2c++St7DuutFFE4Cy/pMY40h6wwq4FYg20oNn1uThVmdjpVTmH5OYl3IHhliIXQ3ZGm6Wp
+a+oFF/BF2xETOkz69nuzG+JBV2zHslJjZfypSA3ZUus8ArUjM9oUsuwm9CuZ3QTi9l4IvmjbuZQ
RlxzVW8/RYmPhtAd0B1nT5nd24B0kb/iQCC1wPfCOJ1jForiXRok6yE/oyPVLFuLyQmGmAeXxshI
1dOiWgwJiiqR0D5nNuOhpDosRTnsPFd70PWoe4xt85Xoha9FhtWQHw6PEUt6G4sbM0p+SLJcwcFK
awOpet2gpcyMCu5GMRVUKluY3p4auPqpPdo5JuKQmUJgZtqxH+kbE5lqBMIqE5BdTrMZDX/1oKKn
RzH9rdVaQjqjXWW0MkzBkgbuZNgBCvtk4w576o8PLvZd3Oj8GQu4rbFusrmO8fCYt5Y6DwZXWo25
gv3ZRhD1sS91hhWtNF7QESZ79szHxauuZOEcbXTpNPCycgfN9Yp0ImL5cpDv822LRh+FgdjqFi4/
0eCgzSp+EdljXVk/zGaB/IQxQHPHryNC/U2EKuio6vw6fgLYz2p4hnvPBKiGQeoihaTBUtXXEcra
VsvfdLTSoIe6V4YIaLss8zalOXgkwPNcO9gJbKA2WwtLQZ53tzCNSQkdFoXcoYRQGVQOHtbKNrUd
V33TxAI9fmEFE6lgGkqvcMj9jy4iESxeKnFN1ttxWC+olh5RRNAIVKiNW1dsBxz4uRn3iVaUNRMb
FhfHlED28EfWM4I8O9PdwBPeDgwe4FjBzAEweZ+7b3Q3P2p8UaGdVBuk7C6YxaekJF5Mz132EBSJ
0vpI5u6czaV+ZK3ZLZM6Cp0ZES7uwPvuolvDaZevKhE4U7SMUA0rAihjHamWmb4zYSNhrQMNS/fe
2dla+tgQDrBBAfswzJxiYAH9LQYPa9ctcxEAQ8mwfONRRXr8ZLvlCbxSGnr1NO2mmAlkjPdSoXbn
6opZVF2yVZwZ57m3XZgbnWTjhrkL5R0TyAmoLYSZSR2ofr/UOYE/uQljtx6M64QB55gX7/ZH6uTW
jVkNX7W+STaNU9pHB673MroiQJIg4GkDTIY9IJCptj9YY9xtraOuKqbhDCyLwQprxt4Y6LzGSx94
yv9W0qICNzkF6djQ7fFumOWK0Fhbh+Vgl7m37wY73l+kQ78PF2HRb03R5RO/xUaXD7WFaG0iygu5
rYvWQBKUlSRqWRJ1y/ow0UsUBXQR6i0jnArxMojeNVOzPFmrvOWPr4cExfwb6U11+fbL1/zx8OfL
ra9Zrs0EYXJ5XKQ4ntXfGouxMMVb33A9XL7394c/f4jf7/fHS//ty3++H3AFPZAGcPApgk95+cZx
7ebgn6ad6aQoGy5vTQiQQV4MukolzWd9sZK9K/WCIJPug6bYfEAOmYHw8cpDQXUNvFp8iDk7DMNr
UpfcDf9Mys3r4mu6jPNbjPUTB5x75Zm9c9DMhY7VuivxR59q6O8Pi1q1p9pjg9P1/RvRi3zhun25
HFJPoAi5PER14BvB5SH035oxz/pVuN/JuMFNGA32scTrvj75x+cvr+cWdKx/vkq+vtvliy4HYab/
fKWfT9oLtaUgZ6LiHvz7637/WD9f6/fH/+pr/tVzttZ5eDv3v1VwI61GzH6z9VMoF69SuPY/NXKX
R5fnnFVGd/nwcri8wO8PL5/92/f+7cPLF6ueELvU4m+BzG2nMWijr8TcQPK/5QRfP/6XT1pVw57j
9+fL9ZuS3990+fjyaYFgUPbecVxHB03PKc28modR6c6/Hl4+dTk4yY4WGTGu68v9fvXLo9/PWToS
z4u06n+reAy91wqs/L//8f8+pn+Tn+V/E49dJ6t4rOze/xSP/fquf4rH/L8Q6FguujEQm4Ldyz/+
zz/FY+5fWGZg/XpCJ9rPEdB6fonHbP8vy0Ns5tpQmH3TcVF0tdR38b//w7b+sn2foD/DAjPn88r/
E/EYb/NftWO6b0BZNV0PkARZWeaFOvYHAsqKM191NsqDQtfKuEYa4+JoPpc2mUnB3JJccIafbX2S
Y7CQCua5ObuZhqgX96lOTSV/uIijnO+oD0vt2Y5woL6MVdO1P+Rs5+X7gsRB+z6kHnexdKELslgL
EVZTNVBh1p4nUF4heUaHUlYibx8bx51NGB5t+5Iwi8uIMK/inoRdhNyrEteg/eQx0vpw4n6S25z9
jnmu4iG/zTTPqnbRqIHMHkqmPRtbJxT2qidPBjdsQeNio3vxDLmtJ09jL3LPMfdmD6+V2gwhFhO0
vHhjCAr2u3MllXTDrqTc+sLxbTQg0kbZjqjI+DTnCb4I/ZJ5At0nKeXieurWdDPA1Zjy+lZcEUaX
DfFtX4AagwTW5X7b8m7prDMMlw4lqkqZUBjvitjrGOVeBoxBb3Pd3dRjlqXHMUZsRDau/WCPQIVZ
PliyiI1iS4NBsgI5UkbZN7Mde2os28/j604ODPU3VAzgTHTbzoknWmKyEi3AadFXIl7IktEjNo0M
1C2GEnNizNwZJivdDYjF18QLd/bv+iV2x2dr9GrrcVqEEX+kdolsiTvIhw7Zrt23WU1gV9o0VRJ2
tCF5Kcfq3gSC/yiwiJ+9UT6CWNOMrKfCIJojMbBZBHW6zjaIWS49MmonNBTIYe4LkSPxMPCf1dvK
KAt0aXXkPvcu0S1hMVTddO/3ZPquG0WqetOcdePUNPxXAY9Y4KV2RmvigbWXTlR3y9Q6SZCIGYl3
U7fVishAb7QhSohtEbSdpaXC0obijjhEzfvhuKPVIixaRjobEx5MlCqlrwjOSBpX0rxJZKKdCfwj
dkKZApuWXVUU6wDnBrfbEt6AqmQwXdvbp96I363Kc80JIr1VBNJU/WweaDYoMxSmQHJeVYPxSH6I
mWL/dcb6Ood1Ka+1SU7uS+GQEnaYaxSe6B4cDG/AHkS/0J7RK/4qyJpQi2DJYYNvzijuhIlVP1uk
9qVirvA4uJb1YJDYFQDjR+6c2eOd7s7yiisAd3znOJgadWyKE2qW77ltZk9a0477sSB1DxRm8q0e
iDedNNM5Y/mscMTaESYqVezNauoCF5VjsHiCYfmiF00Q5511thujvk4kt3J6zdatli1AyxNtemKr
Yu7HxCvPyq3dqynWs70fjWonDVegObfVsXHk+ChqiRKkA8lB7GV6kL1lHvVIOi/6XEfxJvYTBw67
9WmrcX4HCdjc2Npg35f9GN2Pw8I82zCK+6oYJL+PdZ8dD+29h5Lp25Ab6Hr0xHqMMTpBX+rd+NrL
J76QcK99O43GF4X24mDVKVSMmUuFCMksZPZPLJqXqpY2dwH+J5EZPEX09wSdyitZRom3AY6Hh4kV
8ha+bvFWTHYa1PR974RoQBc2aRS4aL/ChHytYJmn5tA2ZgvrA3O9D/UFzG3XXFucivuBhNLQBiB7
N9iR9o5WYeKlyuqFzJ7uzutTXFaFNrMXSElohdx1FKmeszaIjvznxL7Tac6TyBnb6iaDIbuL01T/
ofS0eGx61d4YExqOtZWlU/Yjyjja7aK9gjMkIGpwc3RF88ymUGc/eUcouHvvD9htZ+Sn9EyUC2/B
B5E44JlPSyBfOODwfFo6qggTbNyWAAyGDaLuQxExwBTYb4DaztV8iCQiLBOv+T5THgrFlk2YoTCL
bZLeBeSLieyjN8yUM4S2X6OTwQfdRdw0k9MSiheXQcTf54AS00F6BCLGrDotBFSi0du0rBPjz+mQ
5aOz85Q5XWupmXO3mknM7GTP9/r0WGjhfDSjrZGjUydXurXatpsKkI1pVfvRK8XOQvVL+rJobrym
gxYxV/Fz1ObzddzDoTNNPQ3Bw0z7LtXSwCdf4uR4apXd59h3J5igKk8wPSY2SYFq9l6g16Rkf6bO
uYPDd91lQJVBJk33kQK6yu/AZUku0hSfU1nufX1lt1SGwMsGLMyPPJSgDT7C0lyqUFf0cYrGpm8v
kdzVZgk8VkTdjTtXcLrzGfVzBhQ6zkn86lg3g4kp8k4vB+OwiIFGmSHR2VhQrLkheAhNbKJI5BLt
ERDhArX1jHZiY37HX0imUdoCLnAd+mxeqfYgoZJtlaUgjRQRup43Tkea1HaQLj3UghToveUyyxDz
zLwY6sWhUD0xeMgIrjTdhU8K9uvVBW72nDWeeatFbs/GV7r70afDr5ANMC4hpoPLm0W0myNskdwt
4GvNYW1b3o/Y1uWZIWcWaovWPJAMipfZYTqcjuSdGdhpd1ItQAYXTxLKxwZXkUF66pd1rj30462n
5VWg9WqgFZs3+4Xo6iB31x7aNMh9als5GmUXrZi+9KGjkeSNtYwBWiKtYZsUNPoHQBLXlZ8ncIst
NGzoqHeTH1k7q1w4HfqhyTZg15azLAVWjSXWgxr0G7Gpw5ojKZZjn2KkFosxbemtpmifU9yiBleG
sos5TFXDKLDwOYeTpkEfkBK0VoyE9aFaY5qn1hvICMyJ+x1mct3ZTpXBWapSOv9TBCOLRg0xOA50
m3TQuYc2en6VzH2PnCyFjKyWArlmieBgJmlEcyb+7PVCR7BhmWktXzughHYC0DlTkBSi3y+ZGHx6
Dln7XjZILlJ9sPdFOVkEC010y5gJVvH98P+5O5PlxpFty/7Ks5rjmqMHBjUhCXYS1UshxQQWEYpE
3/f4+lruykzeyrpVZjV9EwQAiQqS6NzP2XttJ69PuefFkHu9rv1WD9W6N6e1vrPylJJVBouYHhjV
V2PfZV0XXmZE6wR3JVE+7GPd8ezjTEL4euvxJSHmbFanf5mZBOKdCYe231mYMS881GmAmLq0JjvW
gsiKQKIhobHl62jZgK8udoh4KxoouN4Ormf9jNbRMqhB/reevJhMXpg1/N8nL89yPvFfux/ZP+Yv
f77wz/mL7/zLQvDt2B5zDrwv0lvy5/xFF9a/4BB7JugYyzUc6XD5a/5i/8u3yMbD4EKeieuaQKn/
mr8YTIhsQzL/SRlTvpi/5lcPX4zo7h/b/1UOJMAmZd/9z/9BIoyMhPg3mDSRQrotTb86DhhD2IqJ
+m8TGF90ZQ9sUgMgm1CiBdYUlB6x2APjre1MclIXcYpqXffu2ZCokG2d07l7XwvtAeUq2tBGLFtK
W4gk0Wng3403+pGOGOpnGm/R9BAhDXWTdRfS5gxbaakXwGjMkkQeK8/3VRwFsZ5ya/Wp3Q0y37gq
njpneGemc4gEXmQIRnfxjCG/8R5INcDkXa32yWzpAkOIolHrf4jWffb9ClncejdZ8y+K2DSnLNTY
xXLDbQIo63z0sxJUpU7FKAbO7sPHE0b2VPXJTzMFVomQo4b10NBHymxybsk+d4N6iK0tUM5tm+Zg
1Gf7Vh/h8CTgYYup3Ixa+Qd+14Ow5psE7EhNkHE3PAyooojW7U7jjO8yrP6YYn45ySmt9pb1OkzW
bhqyN82l3l6afGY7dDFddo9rFVWMsxrSSCPj10qVfMHUjaTOeGryjDYyPNEJEbdZ9zhtBn/ntdr3
3h5f6qb8QTr8SBJyh8JJZ3KxNUz6dVlFlOHcvuK16ndiorJKcKU9jOQ2wtRkfHzRXIxI+vyGluUy
VtiTtam42AUfN+Nb6DQMGDpEUphTpJciRSBNLz5mgkFU/dSX8xEeuUfLI0NKbUPLmUJqLkbyg2o9
XtgF3zBG/s8qf8iIDbGj4Rnd3d7hb+yzgYhiLIbkzJH8yngCCu4Y4VzStLuQejoVzflnS1KsJgVT
TZ4nuF+e8gRs0i8xOzA+8unc8yUsNXKNBX1rigg98H96GU4f7uN418MXe14fYo41XY6K8fR4sqnV
b7y5cU+YRPStzH9s9QWhZR6/DkzbjnHbQwfDf85c/gVhAkmE+XDUVzvbM2fh2+uQXnIwqaVmnMqp
/o0kdUj5JrHNkZfdUnsHsNRua2t+7CAwHu0OUthIioHpki8Yj+V74dXvWZwtm1K8WW72rc5qQmFG
Gu2Gq7+hZ/q1jBfhlxcDCZ+XodNCDyNj+Fy8UHSm++q5mpwnuB+nCmbdZqmpW8FhQYU0wBULHxxG
gEZ552pMzKF5PNEjpxFbHW1kqeAy2oHG37ohm/emZxi/NXszu1wXnZNYiOr5iIUXkQWYZSUX9LS8
+17XASAJQq//PdCHhGFBMMSaN8kWlvtrzYTWN0Yn6COimVfro2HoCwELuULpwimpEY1BK3rMKXmj
5dBgHgrzsxkhs5bLuPPb+BTafblvpWLKTAzCkKSaSq1d92mNvqmYqMsitloMSLu+1jq5Jm/GwWx5
73/+UNaMm1wWvwcQcH+ta2ttozhEQ/H1s3/7c0U2bqyakJnaQCc3T72OQyj62spavqZAT1JiFI2K
IfwcOhydgqYHCGSAp108nr0h+cWQfOb2IWCedBEuswWNf1HGeICgy8dppVPWJX8Tnzkxn9E6/7k2
mXQ1l0zfX3ep30B5DPokcffX30/ki9SvLTxLdqtNG1yDBnzG/4Xx2FwZTrnGoU2k4VXtoy1fo3eR
Vli5KCOyNCJxuO65/laCG5tGQsVsQFj6Wb3y6y/16u+pHWOSPqEWaWldc3bbY/XcDaCSszKxXqaC
3v1yqKcs/VF7dA5hug6RZ+L8fgVnSNeoSTwK9G7zoHdorKd+tm5QeR1glAJ5HasXplXtZTBiA8VK
eafEMMRuR5sW5ccplZAxA2xFtP6Y4/EJYbpvrBkCJq3eg4He2HOT3q1FaCEwGF8KImSDciS8M3SZ
YZOh5Z2xGDdHGCqvHZYQJKbiVkOwH/Rp7QZ5giEvJj9rfZ91ihre0oVoIN9b+s2DrX2sgNk3jKlX
ZDVpfwfZH6SUQGaydj+ajhgZDbbgEV/ATwv92aanjXSMu9F7TXxSfx03O/aobIMae9lJ86IPunO/
IVJ3T44IqwdjdLcm2DECvQaQaENyhtv/MIQzqLm5r745cxYUS/xUpDHJAR043zp20qBzxTvq7vWQ
RY3Et0o/ts6Y+3Oo5/bOiB9bzq79VPgICpYGtWhJ1jGoCbqIEZ11F7MPUpcJfFcRnSy4VwfHCDGI
cZ2lsv0St4BWjmrbG6nIjz40QE8Ux1Eau9ViTUIgfi6iKOkpn5U7te+7aQ08i0pbPYKGtZRUynVH
/ZSD8SdbdSVVA3X/OhBTZ0uRsTITqEUojdtf0vrr9lILgn+HBWI10zx8q/gK1IIMUQ+5FWdoe3Zk
82Hu4o2jadiSZLU+yugVtH+vqX3XTXet37SScqOQki2zLIGfw8bOcfNMlJCM7KhTHKT6RetO/dSq
qQslhjlviz4x0WtBJK1LkPC5VI6qhQ2Qct2q1S8lqWl/c5zRC5Si32ZUYFhjeVK63VWKd68yXrWJ
Ia7YhpE7bgvVT5qlHP9rVcnl1LY2WWOQZvUvZqa0UR2UmNLyyxnJ15CHZU5XdnGX40T4gnJBVAux
b3462lt1XFfVGYzlIbbrwjk0BEWooxynEN0qo4buTAvuepQHacbv5EKtqR/kUJntRVQB1b+C1GD8
DmqhToTrplpbJTSgr2cMJ/K4K02dWiRyU+0jUpfRS9g60b5wmld17C19Tf48N5BYsBpp3XtYMvvC
f16fRPKzi+qeVm9o7TIYEqAv+EaVtFstehcb81BSFbvuU993lHb6wZ77o1IfXhdfFgDZl/vHvtX5
oCbYnzxUzhhyZOtLnW5qLStaCNMhdGl1vl0X13PweiK6uXUSXFhUsQQSwCj37rOSqaAntX9qobR/
tjZmGPXkTtBANfen5vckW7lfx+7rGlUNX7XKdIBbW7bsrgfOjTQvY8jy15V6PYZ0JxnBu8NRHZtR
XbNfV+7Xup3Wv2DDdSgkOTrXQ6SO2D/2uaU/bpucKvT1anWkqZ3wcw6YuprVTwwtDoMGv4qusA3y
Cu7bjm9AbXepy3WXjG5xYtgHSjBvuAylCUZdSsoJo9au+/RIP7hUsg/wn+lGhuDqIazYyOoOnRR8
WtKyoH729QtyXxXR58AF6+58gofOQpr23b/X/rFPaxtcS4zdycfyMB8kzBzwciQQ9GNwx36yHq6C
TrVW+rEOkaj9rg6hLm8o1yNaWCEPWLVdUzc4dqm2UZeguiSrLqYSEkXk+iLH8xAqjtGxJQXuz0O4
3vlTI6srHE5TOqmmNQ236pJ0Ooy6lGviQB1ipyCp+uu419gECKZv9+pAo2RBrK2uVrUIPZ75FP0B
oWVDxgxEKV1pzBEd8Lfo1VfbnedoOytH+L+AZ+KOo46wXNTSBSbUTjoz2iHr0734+/ZsS1eY2lRr
aqHu22pfWIG7KxucxX8L73MlG1V3zq9V/v5H6Udxus06a+/Lh0whbzW09klK99RHmDFH8sHUz4yo
XXEy8huzzvjoqFbVjxiH/flatRkZlPpBv2o/xxqb1k+wQ8Uhkh9p1PlIau26+E/7Sk1jiHn9Hawu
fDX/6U/MzFUIxI7/UH8mV6/DFHhj26gY/u1l/+m1/9iHYdLZrR2uwES+V/VTBDs/3AnCtdqqQJw4
XUV6fdt/6uiyVyr+2A+ApP25wFfZnK/7QEhxsRlC24vWcA/zlN8UlAAPpiMlvOpl0UK0x0a9RL1Y
7fzHn1Gb//YaLLuBDaumlB8+bs1veowiS/3W15/7+t2xnmnqe3wbhNaR8Szfm1o48v1+/XRcgTQU
nCg0VLhNdPBoz7UuBPiAGAMSEdxLMA6ImY6j9HvABu7o+2MsII6cLCMe7rpcyOALbJamlF73FTTj
9fnav/83hUEUFu8tNtdAwXWWGICOJ20+EtsR1nhMaKaF5S1ZdlINzENRsWrUQm166s6rtuEm69wu
KEr/UyKjtukUcwp5S/9oeQIQlDl8FrAfA943141cuPIJoDbp4vBESMtX3HTFZmGCBwiOGssoopKv
LTyrz6J2XUUKUao7h7HIDz0U4Pqo5BVKcoE9Mws8n1Q6pQBRSpcv2YrSi4g0BxI6g8iMvYR7XyzN
RmhIO4TcrHU9rGJg56u8gdq5+IDhaQU4dLgR/81J0UEbWUmHglzeehUMRa21jgVXNlyPg7xxJ9Je
lk0Gp6Au79hqe7LQOUqsLdgOUR0BcDZnV3pyCsO2uEuG7/24TivKYAaLCuDytSbs6IxveyrMlZq3
HA150kqg1pBhwUxah0va2LERGBe6LVxAUu2jFs5AQAztj4GcFwYVRSn43EIOKCrm8mLbxPgZAbIV
u7RjGjfFWLmoAGKanMCTKJDLokUPjV3Ne3XiKFoTLRvup1/gJsSy2cYKbxtc3ydFRBLUsxaQowCT
BnlnLw2xHMohPV51UGqNY8Rz4bpTjDivhraB3CU/xHVReKl7IIRzf91lyzMIaES0JbWGEollt/tZ
0x7VX1PyLLV2XSjlVa933wje8QL1h6DR8OxSq85c8MVbaYaEe7SPvcVkjPjzaDjGJvbpK0dLjpFi
O96Z4JyOItM4wOqnWmUyOcCt9iV+kyIqzy8QPaltW+mf4t6EplybPwxi7MoiWhgMyJNPLYhfhR5c
lNEfFPuagAA2tLi24W/gSCWnBqLzGZfGfCatG43mdbuIGrTUwBvDNpvOadpP58rDqY3bN0YHoPYm
4JADAh9+ldI2F/rLeIbHP57V5v+xLyXdxZ+6bTHdjkik75uxmO6GsEUyCwY5FxSKSGDwM3pIKxro
LYl4sN2wKCYidPex4Thbzyd+wS2LMKjxfO0XQaR6K7z1QS+eFlG6R8vH9FA3z3W3ejfpXL2sVihb
rHa06U3nw9CX+HZCs9hWq3gYBh2QWoTDzbsw3E7RfQvzZkY0oqcuF0RECA4m6SDRrS3ClAeI5uLN
S6zslI3AmLsRggKNBaowvbkZBZbXjEIlxIHw2IYrQvIlAVDv9jDDx9vRdMLjhPteqyZ7n0Ri3q2O
dhlcph9LlzZHx42jrTYBj/XnDmpvl9+hgdcCze/Kg7VwRjuNM2A8GI5+BF4hamz7LnLX2zQZyNUQ
y7fJ9E1C+KCSYls2yb+cicuxhX7CRnpPZau5gdoA7V6uDVnzuzOLcW8jY8CMoAa5qDYyDaBkRJ1z
u9b6sm2GdtyWNl7HMnLtrRaG1tbOreQuzwsKn8zG90W6XXPLR9duVUfYFNGxbNu7dXRBInfTi0nO
2n4x8oLQaoyFiIEA5eVTcZ8tZFbilKUMEnWI/2kute5MNzEabg0P3OdYD+OOWHDEBVUCERGAgFm2
5d5tdPK9qM2gyc4pFT7atfYC6r8/eG4SQHyx7wtz+IVoGOAE8YqUWg8Dli2MIizCPi525uwHVjh+
Vjp2PDRsMD3rHbqdF6Qz8yUEKUDy1/I6CyNGV1L2wBaxUtbx6gUpWsbKmuHUl3q+bamsL6n46XQU
ccvxs45CfVOvggo/aLcZYJrpDJeyI0LHN+lVEUlEJThPnxpHb0krjPt92JlAd+xZPGJYJ2G0xNwh
QI8UUAr2Hk+KbdYgbu9heea+HYwUwWlnYe6wNQAmmjHgrMVXXgn0+gim19uIwHI4QtL2gpXjVK8G
4gfQiuuUfI75saezjgeWt4HNRABx3gwM+3AzlO6mg6TYuUV1MUn5odTEf1xLK0++6PHdrAG2IITX
phiNKaxHM7JJvOY3TVXGm2bcQxvhjXg8alGS8LCX2uq5Fz0ViOKQmH0PuVCGi/ggVyUpOUz0wGw6
fzdzgm5LxA6hkEJPJ5N5GwQX1gWQ7eZnPdMsqXSz/+/ddDN0shT/X023S0JeDNLr/10wqF50FQwK
/6+GmmTX/aUWtP/luuR0Ox6Kv7/7bOJfeN1ooyHgMw2MHEgI/+yzwZ/jecCYn18Q//+QOVQN/+yz
kTWFQsS2Pc90Sbb9B2Su1Z20GZooPhvkcHtW9FjrZU+hTpr7YgNTcpZzwmeAWOSWWqBw5t4v4BEt
WX0a9U81qFALD5w0bGA55BctMG2K+XdZAqnKigk4wNhxTL3qey/CmEZS2d7SvNjFZvGbicA2Skg/
YZIrvULTfimABbR4hHh5ehuiWYlmA2DqoN+TlYKVnqSsW4BItIqnGnjCkAYQ2WigYAgbpTOslhYx
6RVzpGuMOomNMBEnGSlxjXSWddJj1iq3mfSdZVngYENrpB9NzGe4VHShMKpVGNbCMvyJ5Mzh9hze
Yl3vpLONGw/iG+l2q6TvzZAOOE954aQrzpD+uDCk7zZr6GL6yDeP8WlkPLmZpKvOa6a9oSX+htvS
NpHOu1x68EbMeDqmvBlzni5degiOSpQB4rdpvIAQRlcgHX1IFOFdSZefIW8Sq4chrJIewBwz4Iop
UMrBtn1ot4FnLHsZ/mmiOidb/A9HGgobnIVgDnaJ9Br2mA55eDx4mBB7PZ0xMZGaBQ91a0EO0pFS
Hrw16KSDEVRdAL1L+hopIUv1Zb1zpOdxku7HWPog08Z9cDWX23tPDcPPunvEVdkuIbtmQ2YThhDp
qczCjPoxLstE+i0T9BhF9ZTqw/qjM7AdTr9nJr+nIhQVvaUe7U6b7xBR2tg082d7wn3moUyruL3v
mn5gchBhwcn8ag5WF2q6h0wLHUpLH0ebZjQsOaPvR5Jh42Ne59wuXevFL1rKZz1JRaN3kdIhGofu
jdtU+g0wnN+4YNDlSeco3nxzq9naQzJKXbwOPBA7pODTtXk+Ht22I/MLAAY2wjE9hhbJs1FNdAUc
2OU0VUsSZK3+uK6EElapEb94mhsAUu62hkzKbXLRY3PutXth8GVmWUQjcPyYB5tGDiJjxj8zM1qn
DKZlZ0wdzinLBKOm5dWByIr4XHblZ5I/LnHu8w4EAbqTNaBisl/HyufdGzY0AIq1FSz63Tj3J83Q
t71ptk9OlAItNEDR9FxnXjvxjdsQvWv0Z4MHOSzUi+9kRjJVuhms4mzhMN3oY3ZLvdPYuN5LtJYf
ejngQ0sSgLpJuO676imqQeNXVnf0zZJ8Aw30ruFYkvB2SBnA7u04Mw/Iz6C4c/RiTfrAx3jnxxX9
/AVyRDzcjAny3SSv7ypst33TAntcOu0AdnFsD8MaPVBKYYTl7AFGrNsCo8qmLy2ucCMWB0J4j7Vr
yL4i0tBakAToEGs0tSS9MRoaBwIt0Wef7DzOLoae3BtzXQVY0xJzuiuW177T1oNdt7DHPHyfWvRs
8uuX1EvvMJB+uKN3Qp7b7HTNva1gGMwFJzICpfGmNuyfgoyfZIXo5sB/2uKlp6WdsI5LT/hED78m
Uzeg+GzjfURcWEgjpAcjB2ZzCvAS9FtRElMAww8lYJFxbtgPy7iu9yNSB22Mv6UWzd3OqhY6+k11
akNvjy98V9vVzzZ1GBkCXKCLFBjRKpEUDn1zX2DTI+eA1JEiQQ4cTlHA1BiFABwcv/4MsyW8Myj5
bSboPNT17HjTzi7ItmWNd1RcvE24WM62aSVZvdqMRDehO0Pd3ddeu83d6dJrEC/X1KU+r9+sq3Nv
JmF9qBxKwtnQ/bQKrdpXvv87aaz3gTzQk1EmDGKM+h63YwLMH99WbIiaNKuW2ESLxiu3NpgTzilO
CWJcluXHgrGDQHNIa6PbHUVRjYAE44sZmbTlIpMn0XxbJYOB7Wjq6U4X4GDgisNYeWiNoDXDY0qa
zKHuGSt1JD+SdbDcIVfo1zd3tnqI0iTJeav3OcHkqQweESA+b+OpeWjcqDmmFWFoY/IrLb2UmWQ8
bCqNkIJ4+eb2VELbxUt3tjezQlSSZa8/2qTlemmZTHe64x9qTSDRMDJ70yY5Mzwx/bHMVRXomXWZ
On/BgkYUDfOa7ViuGti4tjnxaHkU1nNTVfanO705Sf7eu1n2PCWwmHybpyZBlujlxfS794uRKur4
RCyAR3DYTBPf9G+6Fd8zJNvvCRAGL7ukZXgWFUY1QHPtXKy7IdTPOpDVvs5rPD+Rv0P6z1SI6sKm
H8dfhf2Ntlv0LOIS4XDHXaW4W3zDPIiV8fvsQ3bqHgdI/oFD5RKw11AjVlzWjf8TcOZGp762jbxp
POCJfRZVkdHwQ4GRIPxn6ufuYYHiy8fjD00IPl7VfNdIEQpMbHBbounCvQDlsAX2bAaxM7868fqe
oNVGJoKCYMLUyfnxvYKxFFSi/+iROmGkxRPd6+4E3i8lLqXaEwdVcvE73cbWkdTocUdpKun6LRiy
d1SU6Y3taJ+2h5U3s0UXMF1bd5ZHe8v2G7I9FlpXUxQml8nPA3saTyhFzYdKn4oTnBmMlw048NKB
g5DC/3QAHDpZN55tCy2hO6b4bGvbORRY2/OGJj6Eq/DAs/ae9usZDBTZfPRIzsLITxpSj90c+fVt
7WLtTezu2LQR6Rf4gPduBfVXjO9mIniEwDgVJpT7OYOmUmXmrxitgtPad1oHUcgzCE2rmSkxfYfs
UkJQGrQnx4Nhy2m0BX4iaJsCd++0X5j+TWvSXnyR3qOQjC5r19+hM8j7tT8D6lmCOMEs3i3re1Zz
8VrG6B+jKAWrWXbvPHXsfbm04W6mOrhxbUCdrVixW6wggE3AEtw2o/sqSjYd6taQOMezhhYYvRSz
2z6f9kIrO6iN9amdu+9kuyXbdnGTc2vrv5OecQaxJ4RBN+kBysqetCudibsnTjYi0cAuaJ43JKps
XUvXH8gok+bC/HXWi3q/uihpXEOEd0zv1qD30ZO6MkEArXG2o5WH3vdd08133uWy7fyVe7WuQcQk
oiFw/YOF6vYw4Jdz2gqBkSti2DV2SiVoprItJkAX1XoSeRlubZ7Wu66gHj2R3WAVIXknWcJTsAYF
iPGaEelkZI9VbZwl7hEDkc+sUd8XK3Enre84hxIEfqfbx2409SNTEiIPE+NGzGG+m2zrs6UGc3Q6
aKU2I5bBfuH8NIJqAsmwOCLDWFyctbFAfzoNdLBDXSJm+h2Zmj0VVK9kaHY0RxHf+OaKTWVoGMBo
xm/SIrpAgk+tnjTzWalWs+nURPMuKkd7k07WsocRCNUNXuusRXZAZbpDU7oGSwXvI5K3ztz1YaJ0
92ZtfZ8NzpWEyOrVx5deZPb30st7ggm78aUXxAoaiOAParMZkemQCVzwkBc8QXz/IR0YnC62fZLa
hB0ieZkOXD2L1ir3BYK920nI+3fuA+ux6vGAwBvzxlQ9NbAmeiNDogon862IuvPs1AhgG4y9DEcI
XBHlJe0ZsNt23KEL2jXNIxhe6laIgIhvX0l8YZrSOU0Koct90JljbPExJ9AuGPml3LmLOgk5Cau3
sSmcyxom+MDXb7UG9K7SNRi10y4yoCt01dEjaAcMtY1bPM0OXQjrzidB7nY1sp9zilA3j1MqS2DH
drlv3Fh67xC5Vt/78dgFul84O8dftuaQ7z36ixcH1dF919xGs9MEWWceMNMz/wAtypyj+7YSOLcB
Un+zYHI4tQId1myGgR6T+9lP5Q3h2M7tlK1Ig7OWJB/+uE1YhGc8kS3z0SX+yYjdj6WqYokUNeHS
2SZSdZhSlLW2SE22kU9c8Uim5momMe/0QnxbRkAsH8TDMW5HK6dZ1wVr9B043HJu+y0IFfzkHuoU
z0oPncFj1SCjjVvjLwIarcdcL25ahN0bxksns5+LLRIa52zZ9ZH6eOeGhzgaf2Gj8y46D/atDFJM
Fyt8hkDyifOq2c82EOlEexqjtn+LbYdqR/zZabPYk+k0366EDOaaQUjTeUU3Qv/ww4ejd89URqCu
vrjNhNkZqzxjV3xFLV74Zn0fOWo/FsAIzZyVf0SBSMcLx3zZonsdDn6z3hPPyDUde82Gwq+xz+c1
2a3+fpgCTiXSOcRUgesyIli6ybH2APpxwJG4R94vOnkMszQDCAWFqA0Jdq9R3aVHu8ZAw0UKjQqk
xcJ5tPo4yYfbMiIihLBIngMuqjpLXw5kBz9BYsHDNvvWjyK1gyqtgiTVyk8jJT5upEyHwrthhAuM
dy24kpkDB9GU3dHiu42i5B5HRP5COhM3aJvPX+taezZnEms0IzyRJm8HbSkYK/O9oFAkf3sVdYKg
Tq8Ombu1xdLd1870PCQxj0iI2gchxtswIwivw/m+XSpoAtP6YdbFA7W84RYJobFPjJ7xbEdNtyrl
wKojjgu4h80zGZ5FMm/ibnk0RpOSlMjfCre19g6T+9kynH1rUw8u3fE0j7WzTyx7PlD3nwLHMb71
wHGCGPb7Scslt0//1YEp4Tot/kizZh/D0bzo43hvMNlmlJmRHots4EQ29Yuf6c5Na0nMQ8Yzfjax
xTAuuC2NicEYmIWtaZLkRprHpa6737WDOKqK+8DO3ecEKApqIy1HgEAUMM6YcueXwBeaNIZt2r7h
NEsCn/vAfrYcYjrFqF88ynM9qTFj40MPK7UtklwyeC2xSbrkW+u0yXbVAFRowniOJbWMYjf9BGiY
K1K+ONUYYrmE2kW8Nw7b+LtL9NdujqyTC9qijW4QmVDBh4R+oE+PTDbe5SM3k9of7MNgZE/WYt0Y
1tLsJ/xrATUI2rDhQmd+LqsbkSE0WAZy5DMc7EmlN+hQF558vbEBM/FqVMnv1eDPFSZBvAP5jvmc
/2Tk+8MwSGrtw/42mji3sRU0tEJ9GLVtbd1B3dC5HR2dxXU2JYO3xiUQW7h8BLR+ICYa8Q3oAeQK
0ItwDbd2095r3kuCmS5IQ2Tfiz48KMBpIzTjzH3KBaHnGOT+SMrmF/pUbtY0SAZCijynG+nFPDYt
BFxfi3Uc6iwAaernSi7UJjdv6q/GlG8B0MgXs4jziWpw38Z3juOkB+jicHhy/wFsDrxn+b918i2o
RU0R9Ywm7vomRC8II0dTGCim3vg3dO8/bdIg3lSl1p1c+d4Ucq9zf1Si1E9qQ+2eZRBlNra/Rauj
VHUFU+9lZeAk36xaM8fkPmeYD941pOWq9mkUwDntoxNWWuNcRANoWLlmQofb6oaeba0h9c5OP4yM
RUwXc0380Evep9tD01800R+HtgwabjznSi7UmpKeqDUMGrX6jZ4BAG3KNkx2zmQRLyDBhopnaHaU
w0dRTahTCHvcruk0nE35unnumIBymKzQF8cWDWsl+1grHr+vxYxjE8rT3ztHniicJRCsmes+aLIx
FqKGYxjJmi8X130lo3WIWAjJ5xAdNkm+X4tcQxCaeckLiGrKba7+FEnIsFL9jPFE92AYk91Vs6fW
lOqHQXZ9bnxSeTwRdSAaneSkAwXzey2rj1epj8sYnRO6Rm3b0iIuC1hbDLyGr00tIyvBp7RPO4QK
YVo4ZPNyJZ5054M05ulMSwAzQZzcKlLwKI3+ar9XZThWs2TUNpW32tuqJz5wq+BxihKtWHK+lkHt
XYsPPb2QmTdACrPzjiSDdDhrrpeSTEk/VOnQrguMA/05wyG5r+byUe3n/0/PZIemqnsZyS66EqXV
pYip4tHdWha9PkSVezZtQDUpPm4wSnSar4tS/qd0XlB/qJ0PpmyKKi2hkrU1snE9LDn9ULUNqgyO
f+6227CtXgD1MFa1fETDM5lGLrdJV4KZBNOkssTr6EW01+L+zZ9qhus+RrNYt76PmMkhJk3URVbS
Wxuqs25qnqZMu4Rjd/JaN95oIYjDNSP/w8bQup2qptui/Pygc/IID/cwCtDTQ6o/ow//thTIKzFM
ktVHnFeTPiQLqbuW3vSXuIeJXjjOZ6o9W77RkEESk7Rqe2+LHd2aBD7uB0brJBNO/r5YPotkzg8e
13EBMQckWH6Xa5a9x5UmjhDhsl3JpOGYWqGxc7yzBmsuqMz8LfIgNMkGVpYXewwFA/MLYFZWmz9X
NdnaUdH/wZBuOCFupimVvSUZJB8n5X4pDmO+wLKxOQUJUyHm00AXXIUjPnt3uE8r/qyngdJeI3pO
s1ZuwYdn+7QtgYdNmEZ7h9ab+Qm/aZOD5OQ+gj4gNbQPS9DVriRnuAcPbcJ13I1TY24kw1HL37rC
XXd260Clz5lwGeRaDE6mIe2ChOOn9tlLW7KwcBFf3LI9gQt/Aw96Gdtqga3K9Mzik23yrhkeuoHM
WM18bYjzqgYGy8WkfavM8gWo64oXVM4ywenpWghkbiQBitTY6gPLO202F8QO2oj2WwKr90ztntqG
Bk5P1z8Gk6cq2T9uUJWzcYqmN1rs7QuVrA1AOFh4kLL8HGteE+aPgNHdHfGne9vl+db4+hy4+kBC
hcdwr6EA1Ts/aNjkP50R0Kc7k6Xixj/7Fc1yDahyg6AVhUA0kMExlT/5wr8ZeRp4OZEwPYlrrlkd
otH4HIvxOZnIWwFNhGzkYQ3dhaxZ6p6+biOKoQBCWULmQiWHFq1vVlged/CBZ3Ba+SQyOvfldAxx
n+zsMRQHs3JxZRPRuW2jltCIOfqNN9mm/ViRsRDL6tr4uDbaetSNbIvslZmdqKHngE5brLSBG+u/
MkOYcXUwxewZIyTdd2oF36cZ32gk3YYTFUZaITxK4qR6WIhhosrRiaPp0Q1Z4texLQ16mi2FKuqr
0PDjm0J/aJ9Wgw+eedOFIbjUq/e4bhadCelIIbSBrVrJiA3cL7YxDtv2wqXF2WVbd+lSDJvItj8s
IAHQbZ+qgjBiVHVvQi+sfTT230NtyHeaLXLm9pxmXRpTuUgZ+Ejodlx+RBwY5uH2ropia5/2grIN
M8bOS08tqgxQaFgW9UY2oYrwBUQo2SPQc/e6m6awFeMLF9dGtjJyd+iJVFny7Vi4J9PM630OeXzj
4o19sh5qkt92JrQJWdqKqcWYZ9F4PyKvErdSdMP03L7HylNt7DQkz4xS3+Jo0U2TfgdNqSHfIvRH
h3YPDnCbxLn+qIfi3Umz7xS2gTRH+Eym+lR7enTDvTUoq/7AIA79GkRVbWZqFztkssf1TAYTjlhQ
X6R4GO1LTGOFqcmnpvFvGENoGGfNJvq92XXCdPZerv2yrWLduKP4o0UzMq2z/lYl04oOxM/IwQZG
OE2I17MRf2uYDYFr+c6+CGfUFCP1Z5/bMONpIgkpdG+cuIAiSx8br1sdO69T1hsPAhBz0FWceSTQ
2Kf/xd2ZLTeOZNn2V/oHUIbBAQdeSXAeNEshvcCkiBDmecbX9wKUVYpKq3ut+7UfEgkOIZIg4XA/
Z++187wmkUex3oFYPWWEosayady4NNKtb5f70hSQsmNUWtAs92ATSItJ/GiTofoxfC6nYc8I3gbd
1m7Gs26YVwYscvBCFje60fLalCZZXF6D5NnsAChYVfmsI0s9Kka3ReTUUJ8Np+e+s3O38QjsGLHx
EVROQqVBiVbfFmT07RMtPIvQeY6LkPxB8sF2Go136iHpbhzDSxfTc6+YfgqcyTIYP3zc/ztyjeNV
0lmPTDxf1MBQKGMNO3zEaHqCagMjpAOC6F8wm9Ub1XlBZkVaYJPgQhn659n0SCHsqKJNQVxDJroc
5UNPjMg0qjuhz4hA+jEs+EwCZPz8PU+6l5LOwUoL4lUvu/cw73XWtdp9PRDs2ugQdUsPel7uIwVS
2xuEzb8pBooO+9cipV+MSB513BoawiGa71seWDbhLCJMF9uFnzxT14y2sAX747IpSyanLYOunaJV
MscM0Lwlrj2ZnWin7lNQizvfXFdlf0y6qt1Zs8lo2Xgq05Vlb/QapF+BFnrb2tPcYtjYOObDQqe1
0irdafSEj9aE9qmG/zpUffKqqDS3nvBc2p/gQGj5+aRqHaWoh33ixZc04cLjOMVNMHAZdyLNJuKi
ryCPInCPVXRsOmy+I/EpJcNrobtJzvyViyQxaeMs0pRoTqM6Pyz3l1Oi7wC4sKi370rK95uppT0Z
xve911hb1UgdZM8OE+tuPTRmiO4Yz+UqxS0KYSA6SJuJkFVjFsIR35P7mGO0UNViM6pJejImOzlN
WpvCXSd8gJXn+kuC2luNsyp90peg1nDu6XW0WbSti/h02Vs2XxLZZTdDtXiE0Aee45SFFIaG2NDo
D2u/wTtiILE5txPBBG7UyGKnWvbLV9EhNopFomSOGHG5yVKvWFlKs69GxE3LdyQ9otm+9tA27kRU
nctBlq6tO4TUVVHs2hLFcuKRROaw+FuH80uJIaN2TiTUxOHAPX6n4nzaGcJKyf42MQ0xz/zeGBly
xlqfFZ3L7vLICKUPgri6j+MgPQWNTyp9Fl6zoHhdYhFHFUnYOg5JnCcSaPvHfY1VXzptijhRWflZ
Eznng97RUOXXvUDblj360c2hzZ77yDKOjJzGkewazgSEY7OeQcwa8WWzhPBNk0DmSgqs6xgptZn/
EKFpRgPWSDJI3Lqvw5PeKbsoo04dRmRLL95BAJQZ0ZRHYJvU8gxC3PSitKk2z+EvBGKSyiorfmMz
J3rZyLB1trovr8QB6ccmtH9jmEK7GOcHFFhhawRMw5nCASv01vk8DZc+WR1gxSkbzJoOGnbYHYbZ
odEWsDpAuVqrRbf7vXFsNdlrPkvYL5cR/3gzhcrn3zS7zr8AZ0bpmGtD8hs1m8DeEqh9jQ3vn2qR
tsSxaxV7dwwmqZJQrer7Bm3tooFO59WiY8IXGX3quMsXsQg7k2lEzVFX0nJt2tdUPpqeJj5Tcky1
XFGrzDyVhnZqaAFRoEwHZbfoU4FQUk91in0gGzpvfpHj3BvFftGtpoV37zlOtl1ep1/sRV/sPkAG
AoJ3f9fYE+0cCYon9XIKv6LhzXZiD3iPhGvO3kIx5aaD2V/POmtjkbqgclwLR07r2d50XFS1iwp7
uSlA/e8Mh8jGeZHX8QzXM1SS6ifBQGnMa0EnKFF2ipYVSA3DA7dOt7aRlAqj/bD08T4iLJZ0GFah
i7o4iX206Mvtwe+oeVYhx6LL25PE8XooKCssEpxh8Tssu/n8+6xqsljoHiCg5K0H5Q/g/NVhead5
QnF4bejNRdZ8hd2SkLOIlUu4GFPpbH1eZJa6HQJrv/zJcbE6LbvLRo0B08+vTasKqfS80etZNP99
u4MwQ8DQdKe08VvgQ+vqA3tXdyN6d30WifML0RAnTsreG+bBZb6vEhYJvnQh3OUTC9lm5KPNKmsC
6n5M8BLcCMSPOh+e4EwSkHGUZB8fmxpueB8bX+fm8ha7ERs5ieT06eZleZXaH96YP5FZQUGnHP0d
6bI3yy0UpL+6gciVRdju0T4k48+rkVJ2WPrmt7WcL8vNZbPI9/tZm90hiGQ9wlMGsMVgU/QzII6r
L+BtAujYRdIMEALDzy3QDYYsAru+PXRpGh8tg1M+bemHF+MPrmDKKrIQxRdxdack26QsHozWNgAG
tFctw9k6Zw5krGncgVrLqnGqC86oW2YQFCMZufQEJHHVJTrdVn9cGRbl61ILOAeVo55zVPWi+1lQ
11yBxrq3C/1H1FivENSuZaE5LitKsXMK0rTh4J0TGAa7Ioq4nKsNfrz8VMvi1QTr5MIbvVdATa8g
QjELDNAY1Ombj+913XZ6CjA1XGfQGqiUqCQk2vAvQ2gD48kovUuODDfXzd4lP/AKYeQtrxPGWXFp
e4SuMs5/Uo6v7ztqlR0J8tUQjPeJp6LWD8+2XzZrZoUHWSqNK20V4lRiEYDX3toRTit5p0nwJ4XA
0T5YIXEGzIyBL2UbexQbA5LCmkkqE5UGtWaV/+SMnFaewqRMDz2bK3M9sIYgscmukT/QLchOY2la
pAhkhzEr249cvTWlJ34GHhGDrE+4yufMUTuYLnavPvtCuXEoXGwiLYZE1TefmsO8vgy6u6GsjXWd
K852ORkpOrf7mYM2ZJW66y1796XNr/RoWi+78eDrByIBkSEwro2NdqMlxLQ4QeYcB0BLh//TXBRd
6A4qyf83F+UmTt6DPP13puPXP/onE0X8QxDzLmEzao4BihG6yb+YKAayS8uSJr1i5JJE+/5Tq2nI
+REJ28zWbFtI649AYAMZp4my0uLdzf/W/t8wHXVN/VsgMHcYs1aUJT+aTYOXQ8v5BxOl6qAaDKAV
j0ooT0k+6iugVkcpyWNMvOC5B8BdDJMC2wmpZKs80JYwqJxohIThMMjSpqc9SBJjBuGELCJmt2VD
LlQkxMHxFOWoCq5vQhwzigbGptUP0EHCU2vsCtXERwEHERFV8zGU1LinOoe/PsusyRURo7Z3Aife
innuO82z4Nr2YZEHFEQYaQimssznwkyxX9bUkSpVsXBPDZKAIva+N4qgUsV0fASeZUoYRstDyJnR
Ty27ZNzJY8x0dZtT7yIQjqr96P+18Wua616F9QVQioHKgpsx+OA1GnSdms4/n7w8sGzIC9CPy97y
V5Y9pHn1nMu50Qaf9nX1GWATRwqWgmKZZ+nLhiGG3iVNvb0ZIfYYmY05NW2Br70mp+0tyWeYoNX7
mmwOHjI1BtDkBHoZUaPjKHctHJctglJhT8SV1BaFTcPPTt8b1nY08wiCXY+xF9HYCKFTdw6rTt2E
AhJa4bn0OqSZzAbNfl3W0Aczkm1XUZXe6r390yqYohJHSJdMTX4kU5rAuSrebLuLCLeSd14fVa4a
WHaOLzs71WSaUXFgumgrr61NJpzRJduuVAgkcoZpn1vp2bBNoFQVzlT6qfrFb3TtMvQos1ZxA1za
8S2VIiLS4GCMAQgwBOu1j5a91YKzMn4amZZdOichI3dKLzQA960UszmiPXsj4G+49X4/gegaaAdl
qqpfqFFBlK8azzXM3LgUlTmD6rCJh0n3MDK3HiDmnK2hdTaVWQMDV6jS6JQTiXaeEvjZTr3vBW1J
8PFXsmvQC6VVh0jD7wQB9kjymT/SUi2VHRqwaW2rAbNunDIZ4/rZsBoi8ob6ZA+5eVaT0NpJe3pe
HnOY67iqojJR1DvALTzBiiz7oJMXpPHRL6M9GhdtftdNHTx3CkrcCrzM8tg0P8EK05sRTKwbEK+M
GrPaNaKpCTzKpnPV87F6K+R4mMnO0ZWfcl63TPMKpp/XMubYXqy24pxf4CJRZMhtzULnz/v66rUK
4ms4r5WSedWkzOsnQqu3+rzCqmbER82LY16fd5c7vzcApzcKWWdc8Gci4bz+0RA07aJmJMqNW0uH
JFYzLq6TtF2grSNrJezT1d1k+k+YMHxGKKGf5vip2URnDpwspWHdAjtH3UpEDH5Nsrb97mrEznBs
zQlofFMRYFSGOuugTGgHe7iNZ+15Edn6piMDMIhwyPaoCfa5g0ZssastzuGv3UIKt9IItVS9IpnW
PxPAsuQrMs1mLd4f++RdmHxzwFjoJ8wNkKVHUXUNka5YwJa7nNmzpmngCypDqzYMCRm5J73F5AGp
am9pVO5zP91UZQzr3ClZL39BDazoZzx03SZgcnFcIumW9tCyt9w32N0umjX1tUYrt/ZsIjmBBKb0
4vdFRyi6KMD1SM95NxCnb5eezPKWppTo8pBkjK8jOfu9c3tQ1kzlq2MmEjc0hp7UW5biujlpKy5j
1cYhH2o1zOLGEuk+cnwS4g0/19dycWnSQvsLKNGopXWwYAgiM6G3CeamiYx0b4SIs0wmSFm5S4Bg
bVPFIoUiap6MabRgjNvDVs+zR8vjoBMNSXtfYbWveqQgAW7LqPLhmLMaYjr60EKuPhoOiTJUB/3s
XHclsptQ+ZXNxA4Kc1qbATc3lS9X+B8G8W8mwLLXk1Bq2JBTUGCqFHX+BXZANvQX3aHO8/tGbYst
Gua/2ACWiWnuyz3utfPFC02h63hMaFPZkBE/LzCXLqLA24eJsUI20ZBdhMTjpw7IYWNSZ9pC/7pj
de4dy7429i3Yo/rVrH8vjbJycQAu7TJW8nOXOXNkjHoGQU1gW58hvQ8g8pQ6iKsw3AFkzhfxIbaS
0fU81FReREE1jYpZPoQeyiCRZzyU2WgfwrSnFMVwyNx1VFxlErQS7vty6A7Lj//7sy83vxAJQGQv
47ygWw4DOWRrtHAIaOeDsmwWB705WOdEHz/6jAz1aS5/iI5sbxOcLUk7ZMnqaSjRoAQITfl1xPMP
NDZzd8Ldi9nIgclZTuQpKJ1znK4DTY29pWjbpcNr4/LoTQIZE8gKtIKGZNNShXM9jYwHCoQtfCig
vJgwI42qnEpGOaKeIzImbnTBg9owQLRp4W+cmeaGYrTdqyxhlyb0ssFXywCWZ+q8ToEuQCMucopD
0I3oV1nnpqTtRHHo7Wlh0RCtCoBJLIa/2QDL3nJfPbV3KlKi7TK8LZslMPb7pjrg6aZ0RSPCl5Ub
5EBn+Zntl7PfJ5iG5e7s5102No6gdepJkotEc8Z9Ya8K3F6IvmhMf3WntRZ8NKbor+Yprl8raPC0
ZFTna727YQVOE02ob8vrLuPt8l7+dnPyVGWXWemWFiQTQmeteY198OKCTldHUhAOkeSlpo6+6sC0
HZcN6SCCfiJHJFd9cdZkWe70xvxMmX9thkAJUIko7pQVw16n5eZZsYpKgl9mIPxNDqGY8tvsBXbq
gEKNsJDL2w1iEqxGjM6Q+w4F4sGOzEK991+RvdLTpV47G19qqTMwl0Z8avOaqM65Dkf2LbXlpeiz
7C64kOWR74e1dF+3LQ7N+bnfdy97ERy/g+zell697CNzD/BtvdxaMA1LaOL3za89OoEHA9YNYDsf
R9xcQaDXTsliOY4FmPDuFJX5TqDq2hl84kzHtSuiRD1HHQZQs3UOHayknS/Jfwyr7HeYdsipFQOp
SQEtRXOcu3Euti2kjWUvmstwGSWbuQ7K7nLn93P+032wQtCpKaQEfj952UszWe21kpCk+TWWzd/+
/XLfgqha9tqhVNaKYoivU6+gT0WU8XwWlpWVYcccaBPrVKrXAwN6S58dO3qyXwQJ35fQ75vLHtgD
ClnLw8vt5TL7fTPFb51203hsBsJLMk0dNgulaEGRICOh9rPc7ufzyBS229EqmK38OK6XDdVL+LV2
09r7DsEerKj2vGwGieNx5IoMMD6s3UKj3eXhqeOKPBdQF4UEamKv3ock9O5wu+L934sRozk53gP2
8Hl3cGZgQaJo1Hj/9tAfz0Ls1av0+WEdLM/KNq2aF4eJGMxpk/WAPMCw44yf95ZNm6r1X48Q3wSI
ZbmXVUtJ73J+1lKu1ADsY9maz5lxwYN8/xW9npm5ElEeDNogdvOFi6J1FTSUrz/+5z3ff9KbASLL
X1zuG2rdPrRyvdz9t2cFY2CPX4987S6v/vVGlqcut0OEhzib5/f89Yrff0qNcILgbmyyE0V/Boh/
fbC/vYuvt/398Pdf/x/cRwhJJEu1gng8a7C8caxZj4ZEMuuWSycRpNxe7cfHISPVbQp73R208iqQ
sLhoXxn0puw5Cu3OzZ2C/h0IYNOZkKwDz9hpnryt46H4wVL4kyn6eyMDMk0DPXLLScm2uc7TtVzA
IdZN0I918DSYGWGNUUwOLMQyEbTAaz3MKnVtjQCQnGbb5M0joVNcaWy8PhNXlJVFTujU273bzlq3
HNx2oyFN7+TJz6KTEoQEKeiZs47njykGVgF9W28ThQsf/NKmx/AHnJ9le4Ob3wZdBt4Bal9HlMiu
yJrfngXU2R56bx1gH9ObIUQa+cOOiMSRBXTkkZKyAERM+uEbksVy1RGnMLRMtG0Uh5ZiYA+wSPGe
QKTXMXQKjltSi1OeNy1DX/ga2A240wBzzEfiUMU0Mg/lttJt/Sx4aToSiqURHETJghT139E3jJ3R
YO8pfEp0fqmsUIP9stCyFxhld7pHRSKyMsrKrNzaqnlRpPXLVNzKmgsY6ci1lX+KT2q8jwdva8Rb
JPmoiYsUO0tigb40PmIEGg6liecu/VBJIG2Zct2MbfKeEocO4DB2MUrcliDGVjm8DjLzkBglfcaK
Q7QExVlvE70OV5CHfMgJR6aGLPxDZAz1mlX2DgMO36xFQJ4vMZxjtd85dvOuTjVqiQqTwOBEp1jB
WkbhBCgjy8dNpnU7RRAeNaTmZqgQAoUkl66hrb1H/NKPEVdqrFPdtAXC/Uhv/cmTOnxbnWB2iwlo
ysQsMy0MhsTP9Sq02LkTte997cHuK7EzkvwQpKW4D4X9YBfJtXcQxUX+HAWm+TdtHe2ackAsqisb
h3KG63HIdyH2I6Uvi42fIigOI++X0tVn/sP5PwNNESLmqDgY4Gqh4VwMGCZDRH/Q8N0oj3DDieRo
TuqNE1bqIfab6khI0FntxvHGAZBwSJXkWpSCxhK/V03z8CUVAF3oCaMoId6rH/lxtpNB321JV+hv
9UisicArj3XTfOjzatJW5XDoixdF2AyrpN4nRgHuG6GLmfpISrPGvNhTjhm/CyhdO3F0wodi7Epo
EAiRiODYKonm7TIz/oEX4MOszXtwNeqPos5fCoYo9AmxurLLlgL4MFUzvB2YqYq5W4wQ36mqCj2v
eBbcHfKWPK8arjlho1bbrPtYu7Pytkbn8gn74gGfs3ViZCUbLGDse5TnUnXie0LgZueEoICl/Jo0
7TmjlZ0EAS4QaLqIR4Bw+Bb+avLhWOfX1MW7+pcXJCYWaefBlCWtxFMb1WInRJ6vSmuWorSD4PKf
9CsLQoefmceJqhbTPHvTK2hR0s471wlB4r3X/maSC+thwETkzTjFFDMBJqhd2NJ6S2uH9nyA2s+M
iPvSmo3lx285plFyawe3DpJqbeSMfLJkEoq4kXYkyWtx4L2kHjbGCgEKEIp90KsPhVS8Y9LE20Ca
zqYpBVHGEj/FIGZRAlIyGde/+sapdx5jFHzmtN2EDWtcMlhxgtfXLILBDJtj21r4Ou1HwMNUpays
oZOs/got/WSOBDMSX/E+IdAVNn0LDzIIYg3N24Jzu5CH8mxUUO1Hdcy2Y8eB1p+7LvkskFKvbKeS
e1KXSd/g51u8U6bgM3W4ZYQWv0JFB6SfP2qBzNA6xL/aXPrrfCLMPhJDswqEkT6klr11YCbYGg2F
RJ7BdhAvkSf3GMwx+QpLbHq/STZNAWMZbrNbREUDNXoqNuHw3vr922CXazJInho/QS7JxHKokwcn
7J6Ukat4qscbQJCnURluMt366LJtkzDUhMhxnc4yNiVBc7nsbcRZoJpJleu17tMmLjcOOpWiHO6P
bOLnFyLdopRJMOl8gDKbsIsEyShiH1R+YF02ipY6KJ1gpxQGhAuH+RHysvCj6NGi5SVsjY7gkrZh
JlyhLWfpSSqAm+xIKb4khmqT/oJ7qwhFiT1V+4W4o0Bg80OIEvl+LhCm1t1HW5PErDoF50WMtzPQ
6rnR6Opv3WyP84pY7qlD0ZBdg9EWV78OyVPxc34bo0303tpq6ABjfEGQpgSvwrxASb0OhU35us/D
nfDaV2HEx5zV8Lbq8SRblkUfLLhgd8ER7YhubvpfqTfb4PebgSWak7kt5eFVOBZ3JawmrsLlxmmQ
fsnQ2NBbecmDqFiV9L02nUWycMCkcQXktUBVFN9ZIei3mhq7EQzvQheqG/GN1HXyXAUTqSLYp/T8
1jcpQ2HIxbeHmjdVnq1YP9XvRRA9iUl5b5wQwB/o+zXxcfGB5ep19JDGTX5wA7HpIuZoPrO4STPt
1p4A5Gfgbradgpd9TtvxG187jILBOPDICu+Mp4YEjVUbcF2mgHAvUEhKjwEyDgv1rvCzdldlGLsN
X7kXOc6KtHVWXUc8fNuQhxsQAQUpZ4BQ66i7qalv44obco4/aKdzqGLYyCGWRXxlwINJTx0ZHUQi
NhDhT0rmB+i1CnOPCHXrRWvHS+IbZn7N2pfyiUblqc2CWxlCDiBF8EMAaNAKgIYipNXWkEhHfN4M
GrM3VpvC0dTUjO6b91MLhsd24jgqUVkiHsEEzHUMG7JTp65TMoPt9HvCjY+mDz13pqArRrNRA9lu
iprIBC0KwIxlH0neE7ZYIgkIIqRVDi4Aw7TfvagLKaIyBTSc+kYdoSsPBcnQhiTeh+hyM/d/s+ag
io94xnmplOwe31630kQ4UhIubtXw2GdwujOZHPUIMV2nqs4m1o1t0fb3rHK5UHPWVZrCCGeSM44f
fzUIX13r2vjIYu8h1+v43ANe6Wd8NTxXRnPnEszLkCm9N1l1urHauZodT5fRKO6Ix9BOcyuyyJRT
HSGu0KoCYS8hoqtpKos7p8NFXdmIwXwcM5NPfGpFmgIl8aD0Yma3+EZq5YeCKIsc1qFax2KE5hLb
W6pN2a0fOvIGpz5GYAfLrSxXeANKEN6as0naQbuSgHGqVBUxOFfwUINMgVtv2LRJSAcGa9toGocc
cUIhxuEWSnG6URWtcqmBEwYV4kB1qEzuhYVKTGvhGVP6ylICL+r4U5pTCGGdLoLaZj/zSPxCWjbO
okpl6zO1WvWJOtz0Q7+J+8eMKeFOzwuLeJ8WgYEaAH7Qpr3B0MCA6Kh3IJrPAVCLm8k2D5agtks2
zYZpEjEZXVytWcOuU7O+xiKoWHsN/YocFWLaJfpLTIvhrmvIasGxeOi1KtoZVpXgHC5IbhxcUqwA
7euhtc3p3HDt+Git2ViaMCqHem2DEvPOUR5g5/KCz7DGYI2nk+sr00hvb6bFvWE9SEfTHr0KGoPf
17MCu1gbsWuW5SvuHtttG/1Z4FzkHRl3qW++FEbtUsC702wLvEiJMXTAtuwOteORATPd57qCviwF
/aFyxMdAaaj4+ATiFu0+GU5dGxMiI1WKycN9a/Uq6bfYDOVwlC3EIJHqtw2NznWjDj/NzIbGakP9
SlruUjzsaWo1PdtyXheghqTXTUysF9D2Ueq3Fp+WqxUT3fZixmzSFwt1JAsgc7ORq03fJI9jWpGJ
Eqa/DLQJbpoi4Rk0u4b3rqirvNSxkvzWg7TZlkBS3CZujyHMJgKC4LFIuoNxkBd7zcN7FckZKetE
G1Y5glyBaEtv8ZJYvHKSm8Xaqcmt7o0bteWiNcAyKULS7OJQC7g6tW8tYz8OSgCoQWy9Vk3UMuDZ
4BIFSueqfbeG5jFunTuB8RztGDUGrQrW3rSpEISujHF4H7OUT6c7Lx2BPRiW0NAXJWlLU8FyLRhT
ftn9hkLaCZBPwJkK6bymAJTaziGulPlT6iiWoxtYCLKjr1+n3TGHbhF+mCFWqK4iIMfUkZz1n9XE
VckczK3ld7/FOF3TeP4CMUXznbFsQwSbpEQ098RJ2CXXDwg5L/Gk7QrZ/W7T4Qnk+CH3xY5p/bsX
B+PBd5gsZ451T5bGBc7GYxx5K4uou2NjtiS/QBjJJnyvKnJNmxMyH0TodsZwQR16zAnfoAj0rk8I
SYredzZTofuIyGg0+4g5oezl2rlVdZz4VjmcGnGlNeS71oS5OZjSJxVMRUuE1oqvDJBDMt6wdqES
ZCqnhjkpo7BDuUZt2ucpM/IrqxQ99kiMnjhkxeiRVYT9D6jlT/q2n0GLKqueKDz6Oj9tSzwxSvwq
aZ5ti9TYaZ1fcmLArmgcRm0k2y7XZ//cKeReOD4CITrrK7+hteCYHYmn5bPlq93WjRTfvufs6c0i
ZpUCKHO0aegRo6ZOSEFkar7i+0RjKlAgI6Rzwg8E7RT9+E3WEnTJQLsaYBGCxwwPqKJRTKyr/DOY
SmTxwQgUZfwAqASToosOnje/AbXL9loAGqLC1V8qP1p/ABMh5ZU5wgsQ/4dK726NTLmzQZPgmCCg
LvIppab9T8OZdmXD9YmFfNnC9w7D4MmXM/ksd7aGH9uodZsIxWbAChmmj6Pn2i5I54iDALJim5Cx
hEGCzI+GdIaaUW0EGj5kZEAnDml9OrN3cJocEI9LpAAB0Odmsx58ejfBSDCPOub4Am2hnWMqDCES
IUbt/h0fHBJsZZ1O1kCPDLh50kfPo/Ye6NqrnyKeb2oU7dnI1blBEtpp9VWb4fsKjZLBuugEYp4K
NHCDaD3Q40TLV+qJ6hNKl9JJ9kmtllfkP7Pn4SkkGuhSISO2kTB1uv6Rt/jW4rZrtwrLePb6+7GQ
Ww2fJUq9+NOp6E8rpXr0ZOZva2OOdpEJc02jH/lEyMlS/NHuSNgGYSJzXPX9QOxl2386AVVvS3vq
Tbh8pCK9gdWR0uIqZ3Qpcz659xJWi/SJVhLxJYIsXr9K8IXS/DoEhbyaBXg9yHEagFmEhdBfmW0K
Zg4xppwcYdScPI/bTgJSr28DhaZgGQuGh+jWCfAEt+qH5nvVbuQtrAuNkY/3HBh2vinpmWtMRytH
vcxrVAww3krzsGxaJK6vBnV4adsKMr+qbSNF10HMmEy/Lbw6hX0LbCTcKH3ito5fbLTJeYIc99mk
ZMIw3zXT8KbDZbZipeLxHddl+Bz0ju3qoY3ENmF2rkChIH6urc3xIsOfIklvyaQyD+VUiVXKvLOb
cBfopXFRa+WpHnEzDFaWudhTVtpz6rVgrSC4eDmRTloT/FQ6P9yW8X5gdb9u0uKRi+bFKKY76fPz
TDfG/D1pceSs+87gMyYcwK7UK+bR/FrACqwUGeobH5Bepzr3Rq+95lHibLHsuIZ1IGc5WgeGfAgo
QK9scYlNJAZA6KFPBbfU4/qV2ce30qR9isyiBKBojdFj2E33wxDe+eF4CJvi2tTpFsiiGeuvOR8B
oCiysJ9FwGKjV25rEwKSoZyHECNANsntvDDFHLrixGVC62s3Ruy/E5/5NOmttjKmdtdG5Scp4eQU
sUro0sbemsqT7Yz7wlQvHfnM0GK6bkUoaIgrFkrD1N3pfFuGJzYD08FAPNjT9FiKIdprrzQVAKcg
e20SsAMdrrGUXwzoBDKPzMptJmcTqtUbVuI3K4VVyyHGO/PZ1s6b0bYfWfbR15A0IfOfU9V7oo10
V4INSq3sU+fNJlPx6QfxQ2Lmj+SlgFHKsOnBL/xw+D2TH4oHign2irQFjX7hCAu2yd8TiCEzrhEZ
OoS5hELBcBB4pRO9eDDN6FTV6ovU6odepttgoFWc296djeh0jY7jM7bjO8d/7kV7o9fKOWiiQ6sm
PwuVrlIlFfz97RbJiFyrs6WnAswA2wQYqa6VL0p4W0zha9zUv4ntNOoKKVNRaBwe+4IidpW3wY2n
IVhQjAvR75+mltZrX8zFKt24dp2er+mhUUViph0QYQ+TxGteDNhWgf+jGnzlkDbjnQLqLZEqCrTw
fgp3/7d1eIbqyP+fDu/6u/+v/XvKJSCsfv8bL/HrX/4lxpPqjEAkoUyo1h+4RKn/Y9bTGY6pW4Yl
FwlclldLgrL5DwgrGogQSdYZ4bTav6CJQv8HOAuJosOQmkn5yPjfCPFMdIV/RpOBVZH8Jcuei4e2
DYPt32V4QrEGv7TlBA223sWhdTHSYGMzmj6V52SPO2XSt6U8MndmvtM+Nu+E7D42zyKnhumODkat
LYs+qbw0xan1dhqmqYyl/NqkPabuHTRnisu4HjxB/ypJCPHuCSB09W32DjnPIOSHkp/nBk/ar/IE
remAUjf6ivT+Crz+K5Dt3wLY/oaF/PqMjs1hMw3J/8Bf/pvU0NOZGKQ2fZVJPreads8MbFeC4gUH
87Ot2k9FmbERcfhK2PH9Hz+I//DiwpmP4B/hb8urC74paQrm1Kbxt1fPcZOVkU9Xx35y+pP6md9X
NwIyyVuzhVqG5pmp5ad8EPc5vp8T1tv4QdnaF+fBxot/Q51b3GnVRTujQH9Pr9MhviNOuL7SY+nv
2mLNcvY6vttiNSKUf5DRjkVDvh9+5s/B2bhVd4X92zctjHTO9Bz/Zq1r3YrXmqnQig7ExL+5IJtE
+rBSaFC8lU/pU1ev6aAACkgl2CDXgHtVoFoj6GPtR6v6nJ7R0fwCJmvsacjYpZtJl8uq7VYP5RUH
pXaqd/bRcNO3/AluT/AzeuTjbIeX7HPaKYwq2/ACPqFFXLDqsBHu+zMm3o1Koev3uE/dFi3GJsQX
Wqw+9ROuZubBq0g5INSsP7i0tXKluOlHDSSZ1M9D9dbZxB5vqicbtgFsPgz8wcp/pOLskJG6S6K7
8XaC23XxrXVlP+Z38W8qTJhIlEv+aO6me5vArJe0fwT1BGCBw+Gfxx/Zu7Ul4RLykfkZlWt5sSyg
bMfY32QRs499Z2/7ngMC3wqH7ioWaPF/dHggjMsEBSzRNpl6J9QtJTh5V731J+sjv/VumvyqP2A8
R03YAVn31wHcrvtwp1wRGlz9Yzft/VvrRMdgZLm+RlddvCdok6iRrYK73DU+ow20t5aA2BVrnf6D
SM0YcBt+Zuyya+8HtIYivw0fG2KET/gMIN5k1pqgpU12mnZiG/w3d+ex3Dq3XttXcbkPF3JouEOA
YBJJUZnqoKQtCTlnPP0dgM75tc/27+ty1x0WGEWBwMJa3zfnmGuVjlAE8milXaUP71hAwzhOL2ju
LSc9A8F4RXMIiI5dS8sFMzX6q5TQCIQnGyKSgWHiPTqYz5TmM+AKuZN8VhfE7MOJ1YN6Fq+4kbQ7
f8c0IDCwBiGItyEDWw8dewKuTwO06gZxFZmhb+0O/96ZYhjA30f/XT+19aERVuGz92heWMVxaBc2
YrYWt+9OP6Xnfic261S5McAcs1ZdF1uu8kQC2tG23CYvFrWzFclfrR0drVvraSq5LG6oUAzrxk45
O1bJZ3dS2ZsHOXoAOlOe851+rqEMQvACfBgiBtr3L6zLjItaOy3ieToRDmXxN30bOrQapbUV2OhU
BZsy+UXbg4UIjjULRxae/U5asxTRf9F4mf9B3c3Wxg6Bqk8QI6DrfhMdSRwutqzZK7s6pand7oJj
HNmSyhgI4Iq2M4I7SjyA/gmLpgwifSSPwTrZKte4WrGuXI1bNISoOjaYLrRd9Ni8js6WxdkjNn6B
ZYlv+2ejQe610h68t/pLwPyHWO3YdbvxGR/HWrVW1oWVCT4TgRjfHZOqgUAXu5ZX5llpH61Ld2yu
wR4AIxSlO/FZdFInIA3iTjpX/f8wOAMG/tfREYwsOgjLgBHMZU5Dcf772Ix2xtR6nYyw2p+LxRTH
UuPZRADx/x+G/8sgPP8ZzZINC+OvKevzJeJ3tflMZUDIV241qX+Y/4Q1DpSDh8+pZqE2pkh9ppJL
/F+a/L8Z+mUgjv/1v4NvbBJJoJLqaolcxn//szh6VX2w6nqLPvJZGZGTakMG0HPwq1WmK8KrpNUU
dqk+F08RRX8qpm85Ih46ncAcDEHfqcX4QPmi206mzKmWoMNpNdyvIUlqcTsA1xWoCZpV7UrKqNmh
SPSxCbTMrWSJyh6OVoIt61MDGctNpsSxcvUAaC86Z5NS3tDLNAkLoAaqu15Z109y0eIppuTNuqO1
7CTLhTWi+LsmTbGxFlzo/XGLioDSQv7YaEZ772u1fLSSDLt30c1KcYEpul/srKa+GYwsRKnChcwT
i6vV5Tuo6jRz4Blov2gpAbcECQZfAbsqaM88dfOygR0TSxtFnGjiU9LRY3oa2M42gs4apSdys7CE
EAIIsMA5MjOkg+LwszcMByYVototKVzvczElMDuwnuWiohFvTXM2S/hFcx5mY09fKMzF+1j31CNK
TxqyEybXXMYin2sC4Vjjlrr7RU/wfdLtwwVYBmAwM4UvaX7JD4FExmSUBYPDIYf+M0EkryGGpJI/
0e0sU4yDYuYKc+9IiUQD0bRxjFRWh+C0uPAZ6nmsYMjqgvreWwNQIQz4CSknHiT/LXN1iqGNRtxd
TTGvj26VHK6hzDfLtOlBk998vi+K2fSjylUKs4XO9WySz1EHzkNA2dHkuuZS531qQ426G5U8As+p
Y+hMElDnUzBEszHp+r02AcMsKjuKpZNoBlth1G6l4aMcSLMsBMBs/viMk/ipGHCknFsxSNf1UN/R
J76PPP9BDuuPiJjP1cQBPKktHVXwbWyr/Vrq51D5UAA3Qc2M1oDkaCIVAS9Wtx2XBDDXa23S4Suo
sqPKtFQprSiAfvxTUGiPaHePgiDCm7H4pU15DxZM2FCexEeRY0LqkOYqMRyJqu2fsiK1RROi7lD4
pisMn6APHFFIHoZC/gA/se/HrGLgQ6chxhshRuWC27jiQqHfiobpEzCKifmEv2s14lpL2DvJdJRG
RC+FDwrtvlALOFQz/CB2CrAMKmkAmUjqLu8QPcEdkk8r8V0DWrESaA6tlTVCTqz1SLRuddJdU43G
FabKLKfyEeMwJkNUmwHaA2LUateCyprTKjzpVeug7FUQoJl4ZdpnFLxNw/3EMh6k2aNZ9zcW0hTT
EF2VgosRg62YRvrIXCeHUCelvtIPik/pNEwR5AdaBIQDWcaaVCsuGlWr3MCVMJF8GidCySM6fTut
UT34WwhRx0wqARxn4zZK2y3JqyqJk9LQHrKyuhNy39uouU/tPka3k2twnvwaelPByEfED1VxfJ7+
duy6PVJQmnjwVOyiwKBGqQfOFUles61kuVm8JUlYMWeTrSagEmjeeg2w4EzQkANJkP8h5BbrfvZ8
D2of7w39DZkSk9blodB8zjr0JflsB18e0fDsfG+hceaMiA4wVDTb8CUaJiXqd3xAKPGahOGT+ENv
H7TyZ+mDmpIRgK5vaRpQQDtPdzUNKCp5ZNJsTac+5hfKArRVDJoUK+8qP05b+RoV69qpjslxOEpv
CTWlQw26wHKs24kiVW3H1/Gec7+8oZcwfFUbKpXMEG6Uk3ld5ZcAqcWVgqt6Dt7qG9UdjngJvVP+
jm3+FjctNgX5hd8IzdOhvg+2yNHRAxuM82eD4jt6Ks1O6Uao7Ch08IAsnKq2jZN4S8dBYnoaIz2C
tACCfUXrziSF92I6TPCRFVdXRDGjcQNWj7dBZqFXHa20d/PW/DB35WfYXYPJiSMHnb3a8sbuq1TW
2lN/g2kYd4RgUT1m1mPHIFVP1sZ4yh+YyINcXw1PxsbYiGd6TZUNORwMoXVRvpJXiumw+96nV9TL
xqaskdwy00YVxrTZkXSnOTQoP1mquN1BHkiMg6rAAGrZUKpRRVbaRpcOfbz2ZXfst4Pp4nYASKlA
dFd3oGxIvaqaA6Gf4hFmAmOpRm8GunO5KkrUC5QI5/m5sO71Ww3ML//epWRsOqRrMidNNxCw5DIg
cD2xqWMP4EPYhwiMnpNmUzjUes0T9F9cWAqlt1X1IoN2ltwMHSsNVYrGRJoQL32W92a44+ZIQwP5
O80nzXRNIEZOD+5kFXN+jZtGXFUKKmTb1G+GFj2xHQWoXtYjiNlmRRn6krO3mF1+kuKpVIfqPSdn
9Z2PqYe1GNNvXiVnS9/H5CD7Wz27A+A7WFfhxBBmnTRtr1+FYt1tOSxSYccuBqWX+vfGSf3AH0Sk
CEuyBiNyh4AEjBlzRvPBOGUV3tCTGR7Qra2Fy/TknVk/1VcK52V21zwMuIOoxL0y9X3JbghK+GBN
BhJc/VTc8KQf07cW7YOyap77x5BSPlaWE6cNQP4ZHmoDV8ofC7e6D1hqIeNAgLdS3lMWa5HTSXY7
48dYbtrlI9x/1dFO8aPGVHWi8HUgc9Uq1phhnzvaHv224Pvj6mO6fkTSzznJFEpYI3OhofVQxTYQ
FaPclI/0zUZ/x7/JR3fdbS695LmdmSvTvPE1B8gi+h92osFC8kRfVbuRyrVx8PYmK1CTdQ2/FPh2
Ctg4/1aZI3pPpIn75P3qto4DoD0IKALW4Z0vbfHDadamZCJ2ss4jveNpRQDMsOtuYuzIvsuRCyJT
WJUbJAWxO+wBlR1p9DOzST5G+GQvonWT3Hizg2yle7jKV1TcYaADAWE1t4JLmWMseJkbZZM9EIqN
35t271ZmzGjfo7W6zWpW5sGWTjw92PiF8DHdZjLAAqxfD09kosdnqDpQ4HsnVujrrYTAluWVYNrY
z1AL+fq6v6En0mXOdLQ4aliiUhdYJ69U3ekvD5odXFiRkxwaP3QbZnnWg4kMB83JShk29Fx2GMpf
EMhv9MdkQzHnms4NxpW2S46hqzxm1BXWxs0hp8d/36fr4bYEqH+bXFjPXBs32iGqoJDNMOY7hQOD
wfigTetvMbrxud2LujFf+R8urHTNbBvsu003QUTgv05SZ1pbKDmc4QyZb6zQFbhZ7oon744Ed/j/
rOoKm7QMIuju6rNwLQ/aPUKC5sW84Fp5DXb1gVzHNdOECw5rC6I9o3Z3H42uuZkY9HdU3t/ldfrE
JbS5nWUgN+jOTv6p+gVndySG/khF2zoLiq0y3Xos3ltHOzLCqg/KKXyMD/5WxZqJFWVckwUgj6i8
tkl8UzS7QrzVL+rRuM+f6EMywQwzJ/Mdj6NO21YfLA0CCirVTnoB4jKdWdKduMJQCmGNGL4jpABm
adEC4mQ1HIO+jmqnqVN4e/Z76qgvJcCUVaGuqxdJWSvkdZ7NE02wSnINYUPEVCBsB8nld/IC+tGQ
ty8i4Hl1R14Si1TCa73WzY6UVfpZPXnDqlL6qMt3ZhVW6eTNjXoJHgQMTCvJNS/yxrqXAgcSJhjr
WS6CChGpzHruD+4C2VHa1XATYsCC4XwqTxDBRPVU6jbdM/Orqxx0uzhdn6df6WkZ5oid26evVFd6
DGyvqY+DdmWtx9t0Q/4abYy9Ir0HAqCKi98fw1dQWD3MGcAvtMybgwmfGwM9gz/ePD8+eP1DK3Gk
C1+rroS8A2gW5aZjjYg1rId4jwVzHfySngXLYUXQH5MrFQjlRTpTAOkIwjonu8ktLxJkPuZzF/+V
6xKDgaK8WZ3bHrtzfhfCZP/VuD7KyGe4qKbl6KJtsQP6VcSljPHRZynor3ToNY9D8eibzMLtWNtA
BVNyl4uKxGh3jV5pocVnWtTjZXjxYATPODK72SkcsZHs0P1ogfWsvFffX6GWzaR18V4+5q+zA/ep
CO8iAlAOlrbVttF1nngKbvg2EEWAgzbET7iK99F5UkhXWXfP0rZw1Q1UUjR2FES2ZE7sWJ62R9K+
wQiWstt+YuyDM8iw6ZdYrFft1bwXp5N3n22NtXdtP5tiVTALeID4RgdRqRxOFP9E8/nRQOh4m19U
278rbuYM6jdsPOWX4ravqGv9r3GfvskIRUIb/Wg/sdu7Qw9giEn4Pde88GLZ4y1qAy3ckdu8Hl/V
1ikfGdWVlGHSRopYnpD23OP94yqibM0nnTIl7IIzBaU3xRU/uQN2rvd3wP0CSqzDBtVWBMdFsr0H
merlQbsrKJYEbpBc0k9Y+Yio0k+NzlF8mawDMfHC2sxcxTj5ZGvfdvpu7ieP4qtKuSVR37tJZHGC
nMZ/mZC4VOhyG3Wd4+rm1AtZ2PYqI10vg72vyESYViXQLaD3RtFz0fUoq0nySj2OLNBfIBzSDla+
6upXFTjVLf/TyDWqs72d/8kcJgN2zE4hNMUjKYFZwt5o1hXeyNgurtjt+OHUTxTLsK1wFTQc+lDK
aGGtgofupvswfvWvc/Qs7u/38pNVo1U7qIS9L2Jf6GCuetbMe2rJ2jM+Z65ZImrvjbFHxOWkN+kG
kRuyH5ARJ/Ae16pYZ+oGGJ3UOcUBcRfZAutJJFHGVT/EHVNE+H4kzB3UI+CzBu3Eqlz7p+Sa7SJC
xe36vS2gi/HVykMOwAk44zE8E1d/Ms2DuBk+u0/zxFEpYFd4mI7BMftlPfjn5kiMivqOyfKpuqFx
Tf28fBpGFzGzNN2OGg0/ouTsMdoRTh2Su/jLMDcFbQqIPnTLMKCnArS3kJi6zvRlaE6jeJhkKMKr
odR8ILyoHRAcHXqf+I9heUISmyP9TGEj1mOFBpmrbTs/u9wsr1u2lrcZPVjVLI5rBuVWOlhDKJXf
r84JP997I4bhZtsTK3+pgaiCH1QcxQSZHDDONCUpQKZYyWtDZn8VCkq1tNAlqDApc3nThtx49oOB
EzutySsvpJktEF9CKzjg8+K7WQ2VWzUV3U7gCgKkyJrzflWkSQUIuS5OqR/JDB56DsI6YkYlGKTH
jajlDaCRcSVSjLI06pweyoImaq5SrBNf19b9vZSihE2zxC1lKuyixYS7obFF5B1BS4lc3de1Yjq5
Z77JAWaBQKDlj5DYSCoCryqi2mTLqJAMVhTNZWCkSjgET2GIxFFV0UoaEoGGTYWQ0UMRotH+LTMu
hXmZN3clsyNUSYh98R3SrGSxhj51Jdb9QW25rhfxRCHF7A9BlNDDhJ3VQXM/BrVy1ekyrybGh6iN
gx3CabKlheiugPVmFoQkcXHygvLQgaWTpgRzcckMuc+9SxJ6r2h0630DpRB/CcvniPGvxm2TxG4/
W5VlI8dBcGB9fdsUgBpldaIkLqdYVDDPwSVgUpE2KlxO6zFIgSig5HKDztzXhn/jFcMLWT7yrutJ
n8E0fetFbwkueDIwpU9Sd1mWdWSwdGMUbUSQxHMBJGpVBAsmixUv7ix7MgsweFNTrWnc3k3+BUyv
9pK2L7WQi/YgNtcM3ZItQaSJvIdS+5IE1F4E4D51QcJ1tYwHamrWV5kZB6keqpUg4GoRM75DOkrr
ckAVLpuAvUkGEBqz2zaDEq5KMfiaAJUiMFxVpg+JgaydrUctr2ynx9JQzW0Lz8guBZPatw62T/f7
53H+Y7N0IyYSUraQYg0wbFYVfXyMoq4qwVwLIzx7dSBvxYLydKhYmykmti/OAEVU8qGdnvtSeO6y
GWg9q39QDVZd/tw0LMaW9wKQ/xLNXSzhtymQNdbU00ID9OxA6Dtiu3JVjeJDI6ov2RBvwXnpIE3h
toslV51xsp4YlYNVa/p8A+OX5NXPuQYUMGVBXGRMUZW8ecxKAci2qjDX7q13rNUw/t5Vnalx2IGt
ypkwF9A9DUztlnq1Eumlaqk4xioNrCbs7bgfb3IEPn7BkkEOaKFE4DPWYZJspCr1d3eBRlMpH1nR
xUG5yaWQxUyNl7E0LqAunoSoZ9lkQFk0xGtc9O/RwJXGzHAFWtSD0mZHkgAsaNImrKiDJxs9AofG
oqkwpCQiq+WgTnLwGdhxYZ+vkZ41WzNEC2hlISwTiQuA4T/g1Ag2RIZ0rEsjzAa2JIiXgctUXVuN
LYQPRBi8aSoe4FoyCDZump2cKPFGqQuui6BfoKxQtxB8AEPEbj3iWCeeC+CYggxqVXmtIyr02/y2
OJtWdgn76lEqx7lMNkvoawnXZHNn9QBMSrF/TFW0YKEMwi82ZsxbTduCxJOoz2kni4a/LUZKsLrg
FlJ+Udi1HJ1ytq1UprRaBc+pi9tneEPMRxJ6MYzh6Y1VPgFwqln3R1cDaTt7yhtPapbakW8+dD0B
F8TgeLIau0SJbgC1k0PfEWSsCcLoRPEonwv6gIKYd65uhdCGDbJPLUgRajzcRyZoRCmx3sqElWse
pI8D6pkQzh8SGgV13gCiQ43LEylum6bxPgNddZSufS7yKEKnBzhfT6JoXYw01kR12BPCY9byazAw
kS2aq6gffKk40dfYFga8VxNliDXQuE9rRyRPwhCyI9RPajNAOe27HD1xWpb3omViRIDO1ut02hqx
3xEe91Eke2skWstPuZxmrbAighpwf51QbDKSK9DjOqb7WwEkSfIO3xI2ddVniTNe3/SRcA+tZGJP
FiEmIOqkiiDfNC1VkUqY16pmfxeaAFniKLyIGCO0RIPHUNL2HXJc+rl171dR6iYtgE2cHdu6nnaN
ThhwhHIur4TcjsTkbuiaa1dE5apMMSz4oAMht6LPyrpLLghvQ9eux0A5+x0uEklDcm2BYrVaJDxk
ta2kGkg00bBJHeBw0Lirp3K19WJxExisiTMfSy10agNnZfqYDz0PFZTVqr47ECn4iKPLqfF7xLUm
bco+SWit9lR/O3lTM5qtdJPYxaZTTgTKPSXdqG/I+MUwidlMy6a3SQsPkj8Ju0iULqnJHDRpisd+
SFhE6839oFDB9Xrj0nKc2gSUAW6xYErWIChROq6wg2LSYVnV4d6uvcKNS4WoumJLxuoGkAdN6MSS
7FDKdvB7D50Z3gv8/08hxfM4j19iIw64EpP2UHEhkzIk25nViwQGigdS3vKVrKSUkCOFcapSQzco
WNgbNSjHBjcm0YNtvosg7LRTiEXQj0LXy0ihiIEPdJFJBAsMGn4SC61qL7kKfR17pAAEgoOloT6+
qTG5TP0Avygv8I2I0jbNzZ0aNe3aFCRhFbRxTHGcoJhpcHoUG04fjHY8ybVNOkFOrMPkKgHrMgkR
i+1Fwu2oNulOK0hXq8yMJXuKvzs3sk3Uy1992VHGTSD+PnQCSYsmqc/lGLF0qNtjLQchnd1gPanZ
djSb+zo1qWs2FWAjc5sYITWISrv0pB45xdTuwsE6xewiO/SMm0L3BAf/CQElJTDe8L4ca86YWnsm
70azxTi9xp742FfBuNF0QnxC69kQfQp93eBqCpbWEBfIrvP1F1hJVB0iwdEkcuFV/O9YNAyXn7sn
gEd+aTqUssgfqcTMNWsNQsYkCIegmO5xg6rMdFWC2aWC0zhV+wdSozTCyaSPNm2roxrVG+r4xSpQ
Cww4XnPn4wtNDBCMoQgEXN/76fgVgY52Tb0jE489lKvkyQ/U1ySBGVuoAlnRa9KbB85qhIFAFbiy
6RwSQQ2Wqhlq3YldKY1nbRt++0zGACq2KJVnN4yKOgJVYWcjIL2PSRV0adC0KzyqW6uklR13SCAm
N0w8knvpaIw9dQ2/MZDPMjNgYDsaIrFvKNo9j2i4ZoTYF2bduVNcwYRRJAewvKYqU/d12qv7ZeuP
uwNYsV0w26nK+J1cF3MtKaW2783g95vlMbMaZzWh/+rPPJ7lpuw4AxiwpDVBSS3QEfkqtnNihp79
0nIR60NsEeIKNGm1JNZrQUeFL/BZlEosZGdcpjN0whpRFTXNhJXbnBTQ+X6+U6k6aTPWMS6Tf9y0
mLqEFOzRRHLxvo7GCpiuBh9MDhT9+ybL0J80VzSgxl7464Ygz5U6aeUuqmEQJ/NNOoOAEPk2LvFl
d2lvUhVTtOxW9Hp507VafAPBQv0/ru2TkND91s933pq3f/uE696Mp7f08z///ZhnzVv2r4i97/f8
Q9Uniep/iDLrG1WUJFkRVaSC/0TsSSQba+D3SCu3CCCZ4Xf/VPZZIPZEC9qXbmroAmbuHdygRfSn
/oeiqxqSPxmuiK6r0v9G2Qfojy/wu7ZC1HQ0hIAwFVxhMgo/QH+/qw+KKY9lj77vWR/nbE5AvWIM
0TEruXqmgribstxwo0Q5pK0ZrZMufDVrsyE6SZcoBKIuKYNDSyqBi18nctrsy6T7kRSNdpXN5k4t
qgjPP2qisdNIOmVOzByKEnZpPNVafkl7jfwvalhxjh36IR6bd5hx69yIprUUBkDWKuUaxMMvOCQb
XU2bcxKP4iUgcpQo3BVedBNJc2vikIDsn6gshBoU/T0oeCW+LafpiU43ogoh3ORfIKbXBOtuKpM2
t9QSrxZUMSK/BFmxjx3D522AxBmQyZF5IeqW4oQxfjDDRYWombZZqf52YhwU1TpZMZ/Z+93bQAL7
JW3ydWtVTN3hQd8YMr7BLgDBi51oxXzFd6YeMWRohR9lax6yLkEWpKHMwv3GHHUjmvkmH5gLkyW5
Trmc27xi2MgFFw0tpkkXNOEmsKieqGiANNicGJ7b9iaiaotuz9UFYor9IsVYRQOMESFwInm8DRI3
SwbtXGbMfouY8pxKZYP1EqVClF1TJd42HY2jVsD/MGFCWunFPRhy1okS0DlZTV6kioZSKSdvUosW
D/277xLE2ePRJ8HVM2myRfXVigCu6pOSr7MWdJKV9zcFoCvJVMGAzp2lpKKOQFt547MHMANiIRqM
Vynp7vRJVV05SgFpoCJY0RomSmuaMLyZ47nsg+oQmslXFAsCTRxT5YK2CxpLpX3MZ0xxxUosmzWI
KXOKBMlDrg1bBcML6PNuBwCONVuSA0KaaxWBPpwEpezAEmJcDWH4ENcLFGMwpU2IEpsz5ZhOFu4D
bFN6bLxmExb6POAC240NvaRTUPrMT5TijeV65AhQVTHTYSyXuNTqxUR5TLlRZH0v+FTtrCrquShD
XE3kL0sMADSx5BZDQkKqgUm/qSnrIY9CR6lkIut0/9Do2zr/FQtNuo8yyuI6l6WNqmjjjShSFggD
mU5EjGW36rK7IHjyAis5qGVNunEITlZoAkeIUgmHgkTM8rCKhvAOsoOoB9G6VH9p5YYVMguq6myQ
zeFy+TTn9l6Qcn7jW0NPzFpS6uygUuMd2p1nQN94vDRyI0P6jJWVxVSNDGAT3gdOExE5lCTYFQnG
M7e8Huk5MeH4NLLhqIg00ZqIsmJatkxMw55DvQMc0dX0T+eMHlfSaLlZRbEVYC6MrDx9CmaVBIlc
il5KcmV3RqFMt1VfoPvBJF91c9svNddViEfAC9B3TFnaOm2y5VfDsjUYhLLNbm4kzK8hMXlM9JAg
KS4jsA2T6oM9DuKjoV0Y97dNQ2qgZPLbNpjKBRoRY6buBo7Zyt8qno6RTMzlQxz2byRKuXndDlut
DSNq8XVq66xK8XOC90y6vN9FcvAC7+Ak5iYYD5NSbEfm1iqMcbCrSas4ZjbNqiq4PeTWjU3tu6Ka
DWigaba1Xu9agkUTMHnBYsYRlg1AHlrvTPMrECJgIfW4Q1OpJJTAyFRrXFkV3kwlvYuT4E3LwnOW
KtpZMCoyELyaBEx/vETteAxYTq+TRBpRPJJoMpBvR/gD65Kaxpcemhs5oJo4th4r4NHui4HcKqJ1
kuocRHK8b2YIf4bLiNAyooDQq059tcchXu0TK6j3vVYBavTFw89DyyuAuonAAL/f8/3c/Mbf7stB
gItzwg4XmUK3j+dMhWVL6hXEEfqHAr0oChRpI8+IqoU/j0y+AJrF3eUmrvR0rfnqV9NN0EpLkFGb
sbbOkkrIUhPnVIgGSrmt2fvneqp3ukwMbef1ll0G6s3EQO3ogSHjezAEKC90vScRDCd0cyJy0YyY
C2Vx2Vxu6oK28cRusKeZXbTcwDf5BwXp5zGpGSQnC/rCFmBEXiQuoz1IeieYR8Joqu6UMCd3jVwi
XDwPObJiWPbmadKmbVCHyXbE9iHOOK3lptBAvapY0NsaEkMG5ZFEtwPHFcAaTb/Vff+58dILcXiI
OSXw2cT2mQ1mTAUNGcaswk+3VSyvG2n+5TSpdKvGvx904HH28hg1F35Nwg52ffOYEpuzNzOHcse4
9dNwCyCA5IDBfGsotMJHLA9Jr31RdKL/b5IVFxn1WZtmpNSM44pnupeITiArpp2qCFmOhAF8lCH/
sjrd2xpj7vo6MldgGxqzd3BXy40liNW+XRhYy6bUMDxWft6sS2U0tgJJy2WjiytjsLiAx6lBrzJn
xPUFdBUL5r6ZczqUOI736sXQhntVxHaaQnzXDQqEekCyuCTekAlJjjHINFESc5da6i7sy9QVwSRQ
HsD939ezXsanAebFBGMvRwDQzsFuVMC0S3DC8pd+bv54TEYvRvYBsqC0x4i0Duc9ktYRkCbqNfay
l6oQi28a4gie983PDQSY3+9+PxGl1TI/79Sq3S83E7nwpIQjYYmmXBhttaTdOidMFWqvD8UmpS/f
zb9GqDGnWm4UL9QIcZJfsnhIlsNhEjh9fRXpVCnKX/Iod6QRtJ5IdbA3xzB4DxL8acPMyipnyNcw
H/LmjNn6uZvGXZZul2eGhQm2PJUuzK5pYXYZYwzqa3nF8lwlqK7a1RiyqVttfz6pQ6QFS5VS6fJa
ZT79lq3vj/n+E/M3+Pmo7z+z3Gcl+2j2JcfpXy9ZtpaP+X7dz5/6ec3yWE4ShzoKpr9JI+P1jyf/
27vLE3985vdX/e1rfT+w7LPf/o3fNpdPIelxYgYyxMNNQgXrt521PP3by//2P/n75//2pX/3pY1U
pQJttmTYMzEvFcgsgxoFh3yEBO2WorTxqqnaLk94I0WE79ekfkiqVj6/fHlKw/vcDpzygXZv1Enp
+hNrSzMxAdr+/SbklsAm3lq2Mxx3RCglPcrFOT7PyFmbCjLuMnt563J/uZGCrNtWhOQMUidV2yIx
IVDVdE5V5Av9/E+oKBSKWhYdGCto7LvOovoyMyLnyIpxiYbA9ViRd1qcDcyAC1Z3YYea8yG33B1C
EU7Nz/3lQRC/6ffTf7wl75Nm2zVMi4i42i83ZDvm31tyTMdLjZgHLLzW5UPyNKcMumx2XuAR8zZf
QtLl0WXzt0dJ1X7JNCYk1FdK+KCWsjbz8qpLE4NxgBWD9kmyayh2zjEcFvKmWH4Mu+DNl3XWQfN5
u9w081bEZHileXg65DF5zwCDWxFxU+I0HGIVd0dttdtgHjGkgZgVmkaFWTQL7XOhpirNB1l0lKTm
z1qAl8uWVzsEQxk7Pew/pt66LVNCBJb/w4v1e28O2MuWAWF5bNkNjL3Gjvf9fD/QbeDAR6RkP3ux
IKkcLgLlkTleCVaUhjx5Ca5kpvTSSaKyLiiC/OMl6vwDI9x8KQZJW4tVUk/f4EhRGMrNiLRx9JS7
oYo2TAkAMKA8SyPIx99EzbbMJmqiPgnGUOid5VtacXOqlJi4ivkrLN/L08Nh14DcULKG2ZuC4nNI
9z8/7bKVte2vCA3/ashznNx5RMbI8lfa+QrVzdxPYcGHLvfjhf4J5LPI4xEAVw2PTMJ6ao8avSr0
noa6TeZYkQXo2ZOKvedY+CqCNP3+fZdfol4++l9/mNBUPikvMx+3KkcLSBBTS9oOEcgApJ6dVzoB
19KCXbb8MsthDR9AsTWWF+Aivg/Z5bnl5g/W7s9//fPDfh/f8+G8PLs8sTz2c/fvPqrJOiBozXE5
5ZZjbfkyy910SX74ub9sfT84hSRciGDqvn8vX2h1nHsaqTmcqsufZa3JmbxsDsup9r25nN/LF2Hm
988TMF7+0M9X9gsc2APzRMFqHxb4ajSfGwHW8Gm9nCaUTfLJ9kf1Na+yYmMFXbzN6yAQqeLBav3e
9OYrEnptjcb/N5p3OVKp2ZJL9NfNz2PjRKofNsQ1HXvQHP8ck5b/ablpOolL/rL5jf5eNr+/fTEN
Zy06DnkDwp7tOh8xRgwWepoyIc5LV9/N5YuotKRNWdwtO9uaB65l62ff/zxm5C0rc18T4BbxbZYn
lj/5c/fnvcvWz8/488TP5/3x3jB7bGPSgJd9sQycrRFU2Xa5v5x57PEY4e+8r76//ETnjkYDWdXL
Zy2/6fK7LTfW9OYLAlEly46n4zdyKvEbBG3LVGY5EP9+c3n391A1QLrbAhp0FoLtD132D6Dtz90/
iLM/Tyzv/bn7x+uWu733q5cqZJx/nTffGOufc8Yz58P4+2BeHrVkuvXrnzcsW9+vWjb/vL+86ftT
f3vVn3/gz3cBNiJUW3+QJjH6Jhwvl5FlwFneu2z98djP3eVZzOx89WXz52b5PX7uLlvL+/7bTy0k
bAm/fczywj/+1N899sen/vGX/HnAH0RkhyQYLedsQyVBITxis5zrPzeTCZTB7uc59c+Dy9bPY9N3
stb8mrJBObH6fuUy3C4f/vPS355ZNkn4A7sFPf/7iNanDH3+z4ny2/3vzeW8+u3R5f7y+t9PTwsn
AjmHLbwcSnpMjstfYv3/uDuzJUeRNts+Ed3Mg1nbfxESmmMeM2+wjIxI5snBceDpe0HWX1mVVtZ2
+lz2jUwoNIQEOO7ft/faoWvq9l0x53TQYpjfVRMAz6T4FqjnfKysjd5J/ZnhZFwSTInLWJwU3ixb
OGcdpFMLsS59ui8VPTGoGtqzaUTBHdAAEBLR8IgJK93VYgxCPUNFgxBi1F3noRozUuGsiKJeVzSX
eUK96sVQDUq7vMxeSrmROglxjIRi+kPZ7pVHtW4Y3Z22rsB+/8I/h5MZm4FcFlVzOWKUUfxo6+V1
vbD+uvkJ6/61/fOSu27/09N/e2y9dK+P/fyEf3rdz09QeXBxu72uo9Nfp3TLjb+eu7+2g2UeOVI6
X5J9lwvlsq2WAerng//4999e7jqg+z3Xa2hGLoPa+vLS96rsdn3mgJNvZ47t/fqHaT0F//luGkOE
cYr6OyELyGtrPBDdpJDY9djsUvi/mUq+e9VFag07uobZZHvIct/ysrB3aScOFOw8kK0W7drIOQ1+
b790TXpnCPfi0w61KuI4/Yz4FQ3yYAdZyIEzQ2zq98aMcCEyPENZg3WjDGKZuxmVn51W6mquZky1
pHZhRkGERzcWkZBDlEuZ9dQ1qTPue02exVc3TjCwwWYiJMDv+Yi7uNDjQ6T6PCymWlylM7GqKsEO
mZIMHkRAtQ0nPxtcZw9c4t9y15y3ae05WxRNL66UX1DNaehFS+SzxHyh69Oo8g1UwSiEX7X+UoGP
sMcFnsuJMY74s9GCDElMlcK10NjqNJgjlJNNRNFiarhHXhgaCDXv466jCddFBYLI+kMzgltbs11E
Z/3ebbQfpTZOYamZadgk/OeF81K4iNc8CnOA1b27AR1NMg3xwZtxw1VL0ET0Kt323i8zAgNTGIIu
v+pQpBvz3Qqq/kZOSEeCVt85mbPzROSGRVl9TH5zdLQBD2MyjoiJsdQRv3LX1npwy7rvuxck5CLV
nn/wsELMxJIgDCM5FAYtzk7Q5V3V7FrEqt3sZjszQgcT+whAAozWLNuonMNCagnWORTCPmnZQFTu
qIudqnOmnzQRAp9sb6MB9aNQzw6+ts9jyhaEd2ytnoqnVlmPqm59aKgoEj0IEqLtnoM5QiToQeWy
/eAxG3v6/oDs7jNHviVJts/JQ3yqA3wds288kTIabDwzQAnAkucsUflV9H13Mkam0AAPXCLbzhXR
OiH9UmdDtsjeD9pvU0nIQzPnJkmsGMAnt+wugFrU3tUqAoJuqolWt1kQWUNLgkK54T2jgPvG6pNV
pV1g9+mGw0ggE193pOiMwaCUiAJKY3h3VeFvAhspRKG5l9ZSiIWbHCTwAN1oGfWoNxGGhp1WUpMt
qouQ8T6xDXnsFdJp60h3UQu1Jv1CwvKItONEHps4lLd2H6OKXXC/gSHIl+4+ysDpkC67Tzbuqrmr
PrzGSN4nS3/PmrF6FEOeYRKt+61bG1sOOeOmn6iV02+BmK3OwZz6j6owLp5iEYa9jyzz+DKKimAh
h+tKvTCzzDreT/Iz9tLqLlf5h28opD1+E2aipjnXuzcTaDnTVY+m1N9ntzKvGSlw3lhSkTNnf8lR
iV2ZZAuHom3figyZAqmg3kYTMNm67OgsnPxc4mzs0XMFFtqjmiRxEdlv9c6scXbmbvfVVbQSsukt
Vt50NffmBSHhV80HsV1raX4VEFjewcb6XrVOcp/pABHwGo6I7wXFJmwBgyXEBVErPEFXfTE9AN2S
GvGUpqAOtEXcl7ioZMv81sVwl7qWCL0aFY6le09TbJdbozPrsI7GgvgXIrc6RgxT55jNdAwBSy+x
aDAZN03wUVJqK0e1b6JpvhRJde+1iNL7mIB175i7rDWN4hUfgEahmhARDj9NaI9+zGcE4lCb1D0r
x9mjNr03/YLgqvSGy5/roJNwW+8Ysx/DqX2sEQZ/jytU6PWrIoRwu4CEd6pARlLwQ2oGVshsAJ3J
xyG9fTGd4TVQpbYrpikcTQZ/Jph3pVOe1chAammAnOymTA6+3WMKbjlrpQ2UxfOclwGNw6mNXufF
t1sg2iu7F5v5DrIkT0GDMM++0JChZNG9GaVhLaIM6QoodzU3Z1EsRXJd40eojWtfpiBWm/HGHrUI
XUnHFWLiulTG6HRpAEwwphD7wkeya9s9tKj7ewDw+Ij9/WCB9E4NsJW4p4+9ACtTKlkdWzQPV2TV
SRqanOVxbQRoDidF3igcOMSc11GD+cenybwDKkj7tREH4NM4QyRKakZ+zkCJr6SgsLsTNaqy2bNp
yo420ObgS9PTMzUFraBYj39ocf89nocZvfP9oCxC0usFmSbMHaBG5OK40Conia+t2Xx2dLSH1ZQT
CKJZJ2v61naNdlPA9SqapLhWmoanucyGI0053OakVZNCvy/I7KJQAHgeAjYMCEgUvejOfuwRaE69
/5Xx8ewG5LbFOgdqNdlX0mKwMhH0hpaXP1Bx3kI8S/c6vxgerwD2Z558zYz6JvOBn+WdAqsu6hn1
v3kNc/Nu7rNzgDJ1KyP3nRXzvmsp1gYpEF+qd07mTmgmuRppUXxturARZevfgHxHBCtmNLKDQbfK
He+d1En2MC35WjUkU/JeziejoRc8cjqede25MPh1Y8r0V0FEVq6VvqLb9sPiWxTR1ddmdMNjxsQ6
jeUhnV4G3UWJpsE4ztOT6bhoTq09jbmckNUdxSP0UOZ0CRSneOsHIYp8ujej/Ep3mxM04o1quyR0
FYOHUxrPOdzFe6hzMDBqc+8n6igLfqGKwUUEY3Y2dNSoWhSK5qKAkj7EaayOYN9wFs8hXmjMY+Nw
pUr8ZVGgDpk+kcO3cwrMeKAM7yY3HRjG0dNxhSJcCGksaIIuHJw8rMy03jR9OYZRilB/gLUuTXwG
U+kym26RoU7VQirUujg0ITHhWG2fI+POm4ubXAEp974CWyMpxRoobZltaEGCDHUXN6aTOA69qAyD
XTothy0SPiC0Z2cAfNrkZ1t7m1Tu7WML0ZVZAIkY0u7LrHCiCGt+GiftLu1afoYqx5tk1CiZCmJ3
zAZbsO98wT9PPkhzVlDow2LUuisL7d4hHdSL3yUHw6vaI+ENI6wIFMeJdYy8FjeKn8hj4CLEXWhS
eor9cNTuEonclnlTE8RbVI7zQ2btqAwXiUaWT6zfAF8fbyLVIqii+WRmTPfF9G2hZeA/Sz4aAuRG
y4sQUnFxt1JjB7XZi+HBp8PtXOpQwB9RSfgQIIlcGHsuqAWExzgXTDCb+cRViU6wbDkF0+kqKru3
AfUFvovmi+8Mx0B6Bj4CH2tB8qOc8i8oTVB0UZe4iKp/WEK+dokzOIcx9t/RgT85ZZSDKcbw03t+
v+uKkWmS4Twm3mvJ+od2tI9luQDxazTppXSuPe2rF6PjTiXl4Ek7a2pWF7X0qibN3XU185a4ZyrG
aFpXefKQDh0i8tk7QsJeFOB9mE4Myq1JevFkeHR91bAxoEhAKTQtKzsqJV/8yf8hWtcgbgKkQjAA
8Eim62FxPguyrly/n/bC2SjkmVdE7jbHVAOoiVeK2GTKhiZQOE+iFsyQ/sajezS7wCHrymHNgJHB
iTDjxngW/dreaW+VMpmo10F9NgHmVqVPjrJjP6aMDp5/ZER/Lmd/61KmOuviLsfJvSsgfs7S/hFV
cFFTJEApyYqb0r7uiyTbzs1wIH4j2LVZvXWlxinsBNNRRdGN3qE2jtujt/QKU/qdcyrVvsraJe1R
w2YI8gQi0DICMfhZnbqT4whxPs+YVRX7uZvA+y484TZQTMJR+2ojWB+r1w9jVtr35bxF9EIjlFwD
SO3VJG46JxY3PXzP7ZgIDWCJsRNNtXOTBmYiC2gkqNVNno47u1+WJpimssn/WqIm3nYWfKPG9VuO
fv85cdvtxAxgjJqHzJv2tQEcZCDHGNwpZOsI4m/hqktRzWFMW3KbueYLmYgf3oynonEyFgteVOwa
xyrh5WZ7lg1vuGFQ2aA5KHQ4A1quvA3AYyS9c3sIwKSMEiVB4JF3PqkTnMNnUqm9U5XdSR37JZS0
ZONX5beq9C5eSgHIQY25CRatrjScxX6/aIzjYyE5CpXZzzdBUT6O0v/uAOp5q/3gtRUFbnGr+EAD
624jaaC28ZrDaHF8FfaNyIEAF8J77VD20CA1wj52i9MMqj+prGqj9R38sIXLGrW4Iavspent8rHr
sW+WRYk9H7FTlmrPVQbRu9NhgdaLp9qnig4q+9VNRBvqI/4in33pOhlHTt1hMJrmMBplsnOZDxCv
0mx9hGmbmv4QntRBs26UhcejRR6NHQwMZQXYWQO0pczCIPQKTKWL5F0WmEWEK2E+2Ex0zJG4qtjR
YcyITAuH+N7kerPTPEUfpuCSm6P5MhZ4lJcgVjHAmZvxrnYiyLJxD2Sp7XzCW9FnS1TmIa6hU8HV
/yTUdFA5vsOYwAUSkCk+F/4l1+HMpLJ3XkuWS1lMK79GlbZxBBTvCAnbPLSIYPR+STMEciBoi41C
gZzKOuA7Meox5sG3fbYlm47FByNZgYHJgW++S8gIZJk44aQng+IKJLALtZ1V8uB3+xKHeFGW02Hq
svvS9eowCcYjJ3UdZlHKv9J7t1UEA8gfLQ0mq77xGjHcZyVC1gjxVuLZdE4E6jQCcbItq3NOOI7A
nZEy+hPzYZwSuCUYzYoXPbMY5rloqcTV9oGX0B3xk+gk6odRdS9++pDY/UvW19VGxjnmH7AQVeYe
2RsiBl4DqV8LYnYeAupt3o0IrCTWzx57rVXrxUL9eUlgNob0ve8JkSC7Rapq79lwFIws30phoxEk
0OQWKiByuojJDF4RE6A5yULJj4LfEusScMMmzT9T5b7Tv98v/+Ixc+VXhyoXcuniWYB017OpPzh9
TG4jobZ+VImtkm9m1O0GL7ikJM07ltzmbe+cfyCfzk9RFPMNPP/BZAmCESvDfBujd45i68qZ2aVg
WHasK4A7dMkNQR7zlTMO2ZbCMBo8IbkMyAW4+lYaMe5/fr3bfhY3OvmkdARqjypI1YWk1Fe7QFh4
UJYerIun3uiXGsR0K9ta7DoDt1vajvj5LSMOPZkR5mv0P9le//k38mL3r/9i+3vdTAK4bP/b5r/2
n/Wip+3+a3nVn8/61983edEfb7rIcP+2Ea6S3Hv5KaaHz04W/fpx8We9PPP/9Y9/CHufpgZh77eP
kipk2vUi/d7/Ddppwob8nyTBN5/v4luX/10T/PNF/47dhttp2AA77QBJIfJe3u/fmuBFLux4jguC
0vAsBLm/NMFLILdlYlywAheZrvUXTbD+v9EAG/DNftMA+7aDEtm2Ag/wmcO/9ncNcGFJTZ+iZLhU
g92PIOPaSFyv4qZfwWfr5v/nY6tUPliLof/z23DSabs6rjn7toZVZrv1839msK2vHGyIoIOX2lNT
HgVpWFGh6nMRzJJyj4LXiWegV+IpUS+1X5vHalZeSObO0tI3vlBeO9KObqjOF/JUVeK1PNke8uam
7a/sbxIhbMjahzhO98py5bDXkxFH8jDvVdA8RT4iP5kx8SynTU8ISQ8Bouxaeec02BRE7cfYJOvp
hOnlusiGFxbxx6IQ7nWw6HN6yOanRnlH0xLaLonwhRNEGRoC5oc+xfo2Ll+8wP2mFLxqGyrSVtIJ
biayxB1d6Zvc1L6ULvPesg+Mo7RwIkrrw2BNXiquU3wOiz2TRPIRHCMKiOtAo6ya1zbXRt9DVFaj
OetTvNcu4gt7yqoNBCVn2+28zIeFmDP09U31YmbxoXMdebS14YeyEyxFqnrMddJFpAwk1Anqd2g3
E59rIB3kl5gdFXr+idgdcwuYzj+M1ZBvjQNAgsbRUNiq6gbNM0TBcQyrdCz21UQElAp2g4/Jwc7w
Ac9OfPEc/yWIy2BTMzcKB/FUue5HHwf6xtbxVk+pjg+1Lu5E0iZ7jAtzWalQWMHrkBmPZBs5SECa
feeV93Pjf0HZDHpGowFfxS1XaznQ1RAUmYkLOI65du1n1NRaWuMY7b4PaTuFauQ4oI7wleVFvo1U
k1FUfdEV1AUEcy54eIz10uNSmni4zSQaYFjdTDhuIqGTSDUyJ7FhgeRNgACh3eQZVkDQVq0efBtc
gy/fJCaXtxphHvnehv69HmCpZM43zUvIvtPLZpu6AZTWvL34w8Lm4ISEAY7Pg/Uoe69ubpsycLeV
n+G+MwjuS137dh6x6pQOtlKLYnjZW0eZIpsdFND02K1fkPA3B2ni8ZHDoHYkUB/d0gpZ2oV222Yb
c4b/PgHYiIE7mAXmZ0THnAKjODUt7nzXUzj8ZA1PvyYkoXR1SKxmclPGUMWMQjsYbiY3/KvJ1mi9
90KU70krt7XdIrm0vYesLz51felcO0dZLbkmDsh1zf5WsYjFQIY8bVhX686R5IEPqlNRaPX39kAc
lsZkfyTl6N5gDWrGxdc8yUPdGN/nAgjV2IqDg3z0qumrb34zIS3rcZNa1rPfUA2Xin2lma1D0PpZ
C95Ho3lcxtcrf7IDdpqNN6G6Dlo1HnrpbvwIz5AGiWFfMRs/91H6w83LB4bHJVQh29cyrsOU8qDm
uqzgkyWBLLSl9WRWDVShKjrgI2MqgmTk5w0kRGxXr2k5SWar5l0m3Pu8hx2S4SYHgzfD+5S+fnLN
fRbB7vZyUqnsgHaZC24AN8BGxPZpJIgFuPkIsKtCsFzJ68zKn/oSqQlnl63NOwYAyzEeNKIKLFkS
3GjY5xYo45y+OjNNC1KPMBvhR0QWU5wB+ItteoqZISxuM+alGWZjVPF7vsvHHA/2tVWON0jkOTSg
bsoWu1IPi6cgEgstq3fwSpCtXv48abh4Y6+xtrgCrmPPfye1Ul0EC2E/z8gjh7+buf5DjYp/Fy8c
PNV6oYM/8MohxCQdfQJzCfwlx2EKNSfiFGMtdk8FobqNWpxySLz0ttq4ZvbFDpB0NixyYm1C+gEI
J+tBnGFdI9naBzzpL1O0+bMpnYPLZG7fQZYMTdv+2kRwJOS1mEIWhGSW2TnIvomw3KR07kCxSoOy
cyqMaGMqVn1d7pQ3lkgfDGzfLQJygvyEw4RYe5e2n8IrIkHCtElcK6I0BZ4vsQD6wV0VbaNBA0tW
Q0zuF+m8Z7MO1CaSKbDGbwawjVeUYs056aHc2Bb4iWi3nFrjLFngOYRp5tmHWSLNcOyTmE2oPm41
cNJpn60a3hiQeDQbdoE0LnVSf4AnuOVicBF0YEhnYdAFqXAf6EUfxvUlyDCNC/UjNdHhVaXAOpyU
ODUVl8r+xxRNkmTr5Cnru+ZA6WNb4zzdofn+QXdlhPjlo+3y7EvqNMjQjDAnMYvLXiq3uOo5yhFQ
UfXzf8zYw68qBL0qZ0nY9SzSIQGXGmZjI3D4dQvnVodSemPR6NxMY1Jf09V4V6P5IKbpQvMCvO0w
VZch2vVMaK8Cs3gxepss8dwa9n0VMNSm0x3z5udWr5CiZAHnDtVCwJCw3qJyxreCx1hF1z3h7/Qg
OJHRE+bOGNb9CHym/AzSqmOGTdA6Ei98C/Y5IM4lrHywUorlfiSsb1EbAbPjvWNP/kCZ7+GASS91
787IxdP7qXzxzdg4cQHybEzqnl7EYT65P5xixJBpocAdzGEbJUuWkuM98JaI+HMGPaVnd6m+EKHM
+JKrVsP8mJz1JqDlUibBAR84Tn5zz5NZpLUt4OT+QREJSsNcbIeGXn4J/3Wjcz5dtdJh9VcPtPfg
sjSG8dkOQRjYlF6V27yVMDFw6FY/ApBp6Mnafc+UDs06a0aoH4eh66ZtVw7qTItjowta7bYYiMoi
WIvqEkXhjraA37K6cRnYEIGf0xh8S5qLgipiyGIIy34+3DGPhGM04pINKnxaFsNx2KXq0Pvjt6gn
IMCvO283WOozPpE07B26KifoYNa+mFmW7sfOk2fmCi4mexvCkCB1sDEsvAsjKIcib98NFjhH4feH
SHPzi6aX8F/826kHhkfATrAlmCn0XM3YytIOtjZU4Cku+wMlyP3UE8/WsbOoTdPo8e1mq09UQQsL
nT+/X4Zesv2UkgHDsmpW7SktYMYywk8pA9y0DsSIocVBg4g92/deWV/3SXNlGLhvpatzAOEvAvdU
fnqTldOYkIxFB12lHxV7sp1NZNlTqY7ehCdUFbDl/DGaKOfRZ/CdmHKsZnIaaSb9msnZK9JSNk3s
hVkGJLHgcwO15O9M+PN1nZJIp6piS/2Dgteo32udBey2hYYhXAOLfpY84EHPL47WLD4VJgy2C2kq
Q9U4FaSTgPNrKawT1gTbp8s/5kx/70iniBKaVo0NzyOX8mubzH44Sd85iQz63sT1PXSc6ZmGYwZB
EFSdiKwnoh2bbU2fmGQWFvXDh43aA+NRuWVQB59QcCPAnnINAyKf1ufKkt/NPsbl51GBC6y12f1U
ln5zD5MxjZyj3y4MtIrubBz4122dQrowuJCT70Z4HUgFdncsLx2ufDfTWwTpxNBjqyIIA85dQunx
lnhitXc88ImTSsqNIO0DDbI2PGm432rSS/DJUEWy7PqgE2oLnHxj6lG9o3FM1Tnq05uspudA1CpE
OQ1iqauVw0ZvQJAkNTk4lFeTreUmCCiRzDAop81Fz2IChfP2kxTUlrg6vBHrPWmqW8vRjaOpESZO
lqV1NXoKnUbiWHSg1KsGWojoyeliI4e4STxObEgchymb5FEtmayZX2BQ13EFM0m/Gcsc4pm/TNu9
AGzoUkUza6JBtTi6ngw5brOhcXaKRISMnO4DF4qL6Lz+XERTeuii+X7KQLiNOSknSvdOo0d0T074
FwpE76EYSMgMYBAco6zVX8ol74A+2mhMPYk9cUKl3Qsng0LxpFtn2YzZdRv511DWBmnUl66e9buR
0rFlTMlFWu4XnGgLQTSKDrj+n9pu9s9l0z465JPMeuUdzPKh0/35biZTNmznsgWaUUZhEGB1A9wB
MFmPvJ3y5+wkXe1RX3m3rCx21ZDSotCN194MB2ZuIF1KdaPMqr6t1CWO6AfPPpPTumqZJyw3s0r+
uPntMT8vvqcxMw4q0cOp8Qcui7gfqLBoIlen9VG98bY0ytRhaRef3DFSJ72oQAP/2qb9lmIrWtYP
Jp6joZzaEBbRj0yng7KZNQmLb7mpy3iCdzaY57i1vqW9JUFd2piqtLYThA2Wy10dM8zP7b79FmN8
+6n6NnINUJ69iJVpoG1F4q0S4D9uUoLmSRGSB2mPyXBmIIfmBrHSG0ssUavysLSjDOPW4kMZSszt
0uheVwHrqkr7daMW6dq6OWl01WxH7GS3IOZjWPHuYvFZ32O90RnYWYB4+18P/fwA0YLgGxIaLIvQ
eX23aGnwwpRDE/vrwcBO6Wfr0/6XnJy5FmLcVaMngng+Eh/1F/XvX8SuqxqsXQrrpADerspQFh5U
RvtudPcj9YN8sbcHEvqASLSZJSpy8Y2BTYYVv856o10s9iiWsD4s2r9k8SGtN9ryK7mXHKmAGeYz
M8aIpkRuZuylZVet98bSmo0wBWfIVRt+DmwLK0iZmC33Gt2h/2uP3ptkBA+txa0Gcas51Q2lOTgS
SIajQD9wXcB+gObvlFcFO3jdNoVGIBJIr4MFI3Jc0FH94s5a79kilwfHw+64OLm65Wa9Vwgwcr05
fhmWp0b6tu/L5JQa1h8H33ovhdPCAUq1f2NgBKDpvlivmOsY4frF2UnLgQiSJfOgTKTLN+6XQ00G
ztiAISv2SWa4+xjSEJBEbpzBbkA6N+2J+CQ0YDGBrstD8wyKF/M6a+DqGZkRiD96vURdL0eQsdxb
Nyt84eFoyQ+HMjVBwoQu/a6a/CmTXFTXU4JJNg8WY+uidA9W29cqel+315t1c9aIs3NEFaBZK1mG
I4LHrDDLC4u4CDYDCmaNJUOYRCWaoQV2JJZvsH6h9buQHVkvDjsrA1A4VQlNL3NxZTFMQAZDdLV3
4TG05ISfPM3rTjhRC4EuImMoMR8cWwEZk1Pen7K6B7Ow3OScKFuUAyRiLAr99YZz+o97k9sz4P/a
Xv+srw/SnFJhMLFG/vN1rr4EJK7bvTRL8fbbu82dVR47/XNsRr5ba3Pc/bxrkyjHKC6ZmywPZgOJ
MqVIGed/PXPAuIONj5v13vrEYeQ6TPVmQk/AIWHCDmwcF+3csgW/gINouRdY4g2QhEcSBVsip9QW
6rFeXaHycLaNVi1UMhp0FtPZn69wlnu/bbpkAgUuowoONOz1v97esjpti0kFr9/y264/K4miJFYs
m+uN+vPePz0FAaBzGCpG9NVDSpmJw7A2Ij3UYuFiS0yWZbZd3hKNnHPtaxX1sxijBB0Z2ImraH69
CwPrmqhqdxeMd/VEX9hf1fO/nKI/LYOUcdvt3C4+1PpeW/fm6lL8y93VL+qT1+2lybDH9cggySWc
2zqo7ENuZxvK8+3Jcgc/bDT9lUsfIXXLf77+++tmujxjvbfeJE1L716itVzGI61xGfIZsjiG/9yO
1KTviS3c//w6y9db71WMn+NgpgfKxGJrOqScrI+vN04noGNTg6L3ASyZXinQLcYXTiDSZde7o2bV
G2ra/eYXW+QXaoQgC1agJabvU09CAJHex19+RourPmPT4m9UhnYDM/D3g3A5JgHxt6f1mHSov+0M
Zd/95fhe70LtgB2lXH+zbjZWAoDZMM5/ed56ZOu9cWM4mgXL8s/TZH3Or89oDfTIVdnQEl8+F+oB
51M1MoNNEVP9/AfXl3TuwkEYFzWur6t5m63enmy5+pHvi6Vsuffb5voHPL/eZm0z/J9tpFjGwiL5
MytladX8ja2y5KadPkX3Of2t//LzZf8OTbP+IwCS4gU2ijOHSFOSY/5opXgOwWk87pMMgUGAP/wb
rmJAUDE8zzeXqBfPWrodf8BVLP8/kDN4us5fdNvQDfd/2VhZGid/jfUKdEfnfDQCH2mUTcv/740V
sxU486UjDt2I4C6ZtGsqcUtyO8T/TJDZ3cXA7ypBsjeVgCdNuNFWI5MBXBF5RnnUPsVB/yDjlhz2
PssvVYdkLlWw9liOUzfyO7jgRZ3tupH1mC/dr3Y5RmeasTeiHp0dSmfrFDnu0dC7/NgGLkz6t0yV
4hygu7iqmR1yQ/3K6IlOZEJQbi1zYcSn1vTYfouM7F34dUaOkgl8CgZ6VSJLqUX+guafprgW4Ajv
hmgL7a+BbaDR2FAaoOCiufOrvr+hiP3kN6BhnaHbg+TsjlQBme3qLwTeaSHGtBRh3PQjpSdKsqRs
uUaZJN9sCD059TZwfjgI3T4ey9shDaInWdnfNZV9ba0AZIruD3ctzVraN/WxLyCzaHS/uQScvBwi
lm6m2eZa0H6uTSu7zoSWbjsdxY/PuoU1EFEyU02kobCrp2w2PGTNOUwBqHuR3cJriLNyL2L1PElR
Hiq1p6pU7U3FOzcuIFpqI6TbLUSAGhUklb+3uGHWAQ7tSbhg0xPvqW4zagoKhQ80LCYOiJuTFLm3
QBZsQ7JH/r5p6rkPWaI9OYYHpF4R5lZJh96MyZYgsiZhtT0wOwsrfsStGKBlF3E1IIw3vyKYz650
BBNyyg69IjJZtiAQu76XG1TZmxoGSc9yYOc1vHkR5ediWaQFstpbFubTvn6oEaFcsd61Np0YesQL
TNdLneyT5RXK9TSa+0ho/Iz8rQDDP9R6lBS904HQmA66yc8hAlbF3Yjob7Bh3YgXfJfsFHhduPu2
a4llDOzDLOeXKmmoIyEcY/0A2mvyxGNPkVCl0bUxexgH8v6ilFHv7MlUW3JvYdYZ2FFzFmZmTsWR
ou5+Gvh5h/LZ9MaHQAgXAXADFD0/TX6wrLSMPpwVp0bDQccE+MIyIw0tlqRzCyLHOdXJ/GKOHGrC
LvYcw+POLMxoQw54P/unHp9BGM/t0UrIXRgDH2xNOe8o+ZF8wmLMQ6VnUouCpC42rrI0QuXzt2q+
rYn5O1OZQHXQF5Q755ESP6vuEYxgHrA2alXKMT+od9d9azJjeJTaq2OQxcdOnU+21NipqB0QPfkX
uI8Fi5DkTXaZdrLUTEDwFJP1ZNVZWJo1M3Kzfmm9fEdFnoVPqqoDGb7pxm0r51gb4pFLV3/xI72h
jO7vDDCJiHCJORHGsHfL/r4W0txHGHeIyMOa4JX9fF0UAJUSV98KoTVURSH4E7pspHm+r6Pa2geA
2FXDwUPnaEBErJnk0ouyuSxT72SAPVxYI/JpZpchHZUtKc0HSoNb1ze/Gr1zL+hQhqkoHiG5xRf+
FW8T31EQkfiNq+7Rt0gwmAQlFm8owkgCjPDZpZAq5adbA4HLfIieyuFp1AGdXa65pEt6DdJO9VTE
BZXREdFOVCTE1yGs6MYOXL0xkDZpN/fUYbB8VfRvhrJ4xymNunjKPuqYbDU7bp9yzBlEaYP3nRet
XyYQQrIX5JaqGQjaatRolyA6NeTB/hH7RNVEiv3sB/NhGo3T7NHldVgSXAC8EMnnJRBBveERAAug
cjxkVDlta1vU/ovmKg5R35jv8ypUSvvM9fyZZpq/NbThaJWEcCRdp4cV2sy2/vQBcjVR5ZxNHcp4
kr5rI4nWYC0OAJvNo9vhiTTr/F10Gu2pmHZQam2puQ8c0PB8nIYTSJj5bd3j5rCTiPN0LAmjkv6O
hfQZHVYZusuTkC8C3K2qQzxT1PfbItjnjgG9ZpFr4v8JMwrIV9VX0wK5GAPXuxoxaVBeKJ/8JYdL
WWhuITNfVXWoHasInWvLlOmKMrO8zo3gxi9BeygVkRxTN9FOVh4p7Kmiz1p3qMLT+DPTaFXKZVBN
P+JkuI4biE1kPA1bqshh51OYqrQS8qNL1bUb7X0/YIvIY8mwpVXEYtTxTa4Ti+Qilsf67/83d2ey
JCezbelXKas513DAaQY1yej7bCWlJlimGvoeB4envx+hc47q/mb1AjXBIlJSKhrAt++91rd+Jx6c
Ubeyht1cuu9dbeK+QLWP2pBOrLZDk0lXs7Odotu0BSYexI7iHCYMyZU95NvC6ptHa4I9XzLpjNr6
iWQuAAKDkZzLHIF4V+CLs8DuBPBetDKHA7pN4+xHzbGADPXUdjVTMFYVozIawrKM8GkAMBfYKRET
XoJFPvF/UkEfI8OipdfHmrmB9Xu2UnkOC95EaUF5tpKmuzQd0OU549bUc3mWlgPxMUmQffrq1FX6
3YyCaZvNcjkN9kXcQ3eGHV8MJT6TZd1SIOqDtLs6YGUZ3vD3poZ7nXc0jJjrvnKvsauAnWnyhcL4
k9V+oWXx13QxvOj2YzCB2g8Z7Fp/QDY2m022Va0WK69KnoO5XzJ/LvDO2h2lGW84id+6po1hrRQg
1kwD2uNyMc7kVA41dpd2DDcaIxJMs2hTZ868dwZNB5S0WFeLd2T3wc7Ng6sXwm4P2i9WR3z6GBDo
Ra9/tVgN2amZtHywesyJvioaPAyjwx++45jo631k6KNPfOrYAfjHvhbweYILS829PSTPvYEA1VYv
nvZ2jptbq35MCDQK5Mds+a8sQwNGlkVogXhyrZCMbnyH8JQ+G4ZlmAQpFJHrxu/EbxZmR4jpmqrJ
oC2vrkUqkMkBtEh6wjdE0b7bds+Jwd02C+tzJ7JpS8oyNKFJfCIW/lrRMj/jkbwvZXZc9kcLQ55R
UyBJhqZrzWruiQUoa1q70nbDo4hhyo09EUpTwP4jYUiTvneJSRcyJa4Ddcpr4HRXNNLxdqTHsnL4
cFf3dKyFHLPOa+drbUCGHI1K0iyREvzVrYUTfqmEpL1mAZ6LVx03OWoTpOPcGFD8WWqT1wdhrV2H
0LwYLj5rYbJK3QguD5vOMwNPvlA1ashjpELh1xoPLIoEU9Lbv7WdFQKSmoJnqKo//Nl5cetweBQy
3bZd6j8X5UvVk3MEgrQjViEZTyN9qUDJc8XaXLA2PpNKiIov6wOiPnJ7h5MVjWrABtNLHmunUXR0
Zu6ouEmdllhsl0yP1rcDGnv2zzQs55esOk+6M1+UPqZdNLzeD6g93iYaHtfR64ZXB0kFAtFo2IdR
k29c05oZKYTmDqAhkFfca9LlN/VOXT4ZBgt9RUAdgXqCe2DCB9GUyN2hIMKAMFm0ZfjKklhdaYyb
24jAdygC2ns1Iwvrj+OhR0yxsACcwzUSWpJB5vzuahlsRDkZm06N4nmBOARFIV9NOZHwkmVbsxQd
FIrlRwGIwnI0y9MEzVXGvfOaRVwcXVMN+yougbmOjbWjtTvRlFTWVsW9fhMGl6/I8eRI3IfU4TDi
ppgh8siXa/UG7+JHVwdybWmrvJQmOMKodhMym6xjCySRqDqyi47JTASuqwm3GU2EkxHGnaFZvJCw
lqp5Y/C9PZwbP/afhUBY7rjDW57Dla/sdlrZtdhqy3mavOzmKci3xmygkkL2XeLQ3ncMxVfz2L8S
kI2Xseu+uDrx8C4d3BJv16jCgIIfpX5YJl/yaGr3joWFhelzvGeJS7ZEQArGpeLraJJ6EY/NjgwC
cN2qAquPF9OwF4jwYO17a9fOdIIimh2pAqgenEpceZpV6yCC8m18MPQug7gc1fFeKpdUFz4hQbmw
L6GoX9lwPJW4hArhsegFg7lWLHZMN5mGkBWS1srbxonvbFNHLzAI77XQpCSMCdqDua+anSyiLQ3F
6dhY4jPnRgGKqidV1+4Ak7jOSXHd9AysEcrO9RaJtIOdsGESDy8x/ZYoMkPaSpG4jKVpg+AdYiK9
kEmrfo28AwO9Hn6m3zt3Lp6oRYjt4WTG+XSW9qsrA9wEHprcfqlQBqM+t5b3WhZBc2tmWruxRN7q
Ej85I8ZytTpmwfjZZbX9xO3m1DboxTNrtBcHAXFuImrP7KY0IhbqHsveDwZYx4LxXOBlv4uYUY12
uQTcJnsxU2tnyYlO2mLECkAYR7b/S7pcGya7yaLTjD8bQvYMEOrF+ASfB6SUxaWL+iyJbRAn3yKJ
YCVKut3gutW679qDiKYZwYbZrWWZvshYfPNrvpEiy9zNwGDf9sktCYcIVyi2nXDIX8JqOBtt+N13
mQcnunsZyhCl/tT/jFh3URH6q74gQpj+/De/YYOa1RB7Z83MGOpHhunF+z7VxBMNhKguQIt5Ix1C
mjFprxHHjyu/z1wiz9hFmLlvni0KCd5dxECftuo5mQdkdoZ36PxtHkX2M0OKZRkky2v0qWWj5Hcd
YXvs5mHXJGH90MDmr+OfnjfKXZ/j1IW2pPep6wx7j1dMYB5Ld5jFaGP60nxYaYTxqCvZ3laetxkx
/K0YkbxlEbmrQ9Ye9Cw9dlBjcGp1yh8x7rZYJF6H2d+FGDexu3liH+L9GuuA2KCoPrsCHOtYOe++
ZT+40CmvDvD7fVZFN6ybBEN3/QXUM0ICd/LWzqJQ6AOPeObZvZEdmnCiVB+UBz8yD9gl2eFxQDNW
Yw/zcAeaXvcaLW4eSjj00vcYnUz1yOwx8c2O8UWWkjkqFxfyeW4XiRWz4heE9DotMa1pIzZpJrhJ
dmSKGBFM1RKl9k5kGJ5dwZQ49eBIz5Z16WDJnGX76XqqPzmxutiNf6RZSdlgufG1tECNUh02hyDh
/qCa2T+okbkrrSWkNCEltd8YzLOo8rL+Qk7tBXMxxpIIb1ISi0toeFiXhXvAhkz4rECshdaAa1QF
b4hyaRVL41eZ1p+zoeFuxpwnFlfsOh6owsY+sVYqBb5YBOarbH4AoU1xVqpyD6cfEDoR7AYO04PJ
dKLqXPQAivkiGxlnxjoWzea7VYrgqAP4SnK0rW0Ws5RHiqrRCR37VDrY5i0lVjg23jHHIDit8OBW
1daN1pb/PKnO3TsmYv+89Ym7RBEbmzG9+AqP3TB3oEsd6uw5YlA1bOoGz/rUnfKMWzlVmDDRW0cx
Jsk1oi7UHcRbeHlHYkdAckyZlghfOnEBcS2erouzn43rF1au3wP6LDxIwVNj0x5OaUjTT8ZcFyla
VCN9Kk3AW1fBxOpHABaG6bwULXFHnkNJPpuxWFn6ax6bJkJRvROCDlrbk/Rgzr8ci+TExE2+M/I+
lUYZ7ChHPoaeeCFps7A/pVX4XQ4Zqo2SmbCds5mQnc9dY3Z+DOzDVaraje3WoFXjT0cwmLJ8baxx
JHUrnwiYjd0l27mnNGTrt2H8W2wHdWN494K18uTmOt1DW0Dm4HTklAv5CC6Nq53oj1XcpF+Sjr2M
ojTAwZOR0ZYVTAW876T0tO/ZrXSQGIYVwU+5u2hgjR9xT1uqi76jb4gwmPOkNKq1GInOCgCoenjs
1wOBLPPA7tW1XDYHUTqTOYmaJaWdtVmw5qWWDuYl3oGYKZpsUAmjNoxNlKefM1LdRTBB0liVnkqo
oKuC8erSX6ONVoevk0SuQpjN1/suLm2IRsRJE7KY7eYI6aMkBdThc75vJfwu5LdSMcbNW9+aeosh
IcDzoo/x/DRiKVshYzQwK2OARr1ZdIwuoxQRINVEu1s8yPVS90M94yxqwhPbM4lVkMsX3bS99NDM
GYp1Qaum8Mp6j9uDiECWfvSuo3hwCyCQiEQ/U2Ngez+aRydmj1xaFdaM4uDlL4aQ39CwEFXpsSUu
GxJfXWsdLa1KcBqE/jEc2s+F+xL0GYOpcbGe5Y3YR07zCmssOqm0eAwnpGh5zGy36hZVbx3ecjZO
l6Gayh1Gjh9jruJj2OUvjpryE5qopx6XF4kDFvINYrF6Nt4buiTk+2qaLkEWT8+oLr8qNLX0yKdr
3tWnDgXlqXLRoU9VM26VUHhH6kXYSCilU+uXBFHPyDnSpQxFowkZtC/k6f/vwYMjXSLW/9+Dh1v7
K6rK/zF0+PNP/s10B9zuuG6AV8J3pXUfIPzbv2E5/0VgA+UJswOEYJKk+n+PHdz/slz+LLBty/Kk
HfAa/s10F/8VBAFGA9snAt5xIcH/28DyrwT5P4YZDC3/ev6/SlU8VknZd//nfwvsIP9z7ICnxOYl
SOZ0ls0E3frH2CHr1JyNKkiQpH73zaaDFMHI2s1pSHZYyiZCqMNKfYntJjzOAVM71AVvvqbhYtI4
8xPayH/Bt/dHfwadqX3WbHHWubYf/+JF4eSdEF7m0GAlQ9M/PNi+9rbwaC95pCykIxwqDEQPc5Fa
6x50czC0zcEVtHT6mB12mrvuztXsFIoo9rZdNoybuisIX7KHU2g7P9LcCB8brD/b3g6+MFTHnCZX
jRt6jyQq06WfiMFrkqeMazjsnavQvn8GOnORiuqmHOxPMLDHOpyNUwQoFWIMBOzmTpa6z2LRXpR/
oL73Ua1r6S/1OETrpnJvNrPjncwJnB3ImTYQjYGx7n5i0fhhxgQvkBo1bSoYfgSfuePR8bV4oAXH
/nHJxRSjPNXLIRg0Vv/8Yyyi9tTgNl23DknCEe/GSI9yYRjay+HP0PU/j1BNvOqsz/jKQLWVkWvs
6eijT4yiU8b6u2bggUVrgDq8MIXu7yZwXXc/zQ6tCj+aV/c3Z/K/MVCo8w0LMbj4Kn8d7fScxmbO
rhE94lT5Fgt15h19RTy5Mq1bApRFQG3NRKuPKJktkHsWIJ4uzukDmfQCxeDSt2PsgjQewjBM3SjE
KljKEr2o6DFYsleyHjTax1M4w9TxMvaGKJG2VhGRA+0N4gCt5v/66P/xTfz9dqokczZGq37bTrkz
EXDvUe4gOPJ1vWFtV8f7QWunhZMpf1GyILtSY3eM3LTdqUUf4y4Xw/3R34NeWLgWlPidgwESbw5T
9+Vwf0P/eJoskp12Dh3aqZShhNcx/r0P6v88nLX1OOZZvkqEhWCdMfys2/p4f/T3Kd5n/sBrnb1P
1M39i68W9dD90d/D/WS4P50n4qaFJJD378Xo/eGELRKX+w/vZ8eYym92QWnXLaKR+0f39/D3Z3bs
mQcYMOMyno4WjQ0VEKgXe5Fp3ZHG9z8B5h2u/Rr+xZ1jfMc73w93jvH9Oi+SFlsxMnIE/V6MPHgR
AbV3/QwtfHjGf5/jX3ER+jhdN86bOxc3dqDGbtr8I8pMpAFDRYS5wQa3yPr5aNMdPzJanY/3p/eD
Re8SmNKSZiffU7iZQoS7mu4mNKceyDrQTdTjPgWDXgQhftvyEIcpFZHuTzQbv1KebRTSMyS/yjj6
ts2KPRfb8S7huL8o1FRJkkNA4mK7/0AsuqH74U4U/vuUEarYBa25w8lXHqflH+DptEAJJxcWCDSq
pThkfUTJV9CgR+MR0W6o5iN9uxm8tzEhKxupFB39LSnaAMlAHB+d+Y1PNhMreELDMbQ5DHGgjhMX
/DaM5be666NT6zmv+JeK7f0l3lnEcWFqtvwWpbGEKHb/gyFJi+Yb8Y4N0TkY/69iTF8nuFBc0WyO
s/mpCxpkxSMSbLzc13TWnz2Y5pVt4II2h3MSgcRYVjqMIOFPwPvE2za0bBrm01bYvrCVTfZRpr6Y
Ds5ynxaAVQYfJE7K9TwWT8GWVIz8mBTmeSwS4iga/kaD2jWaq5mwCrp23ZRfavBlO1/rd42GQujs
nRArEOY6tZGqE6qua5zsTJqOhdY3G6MNZAPzHSJxuKlEYa20UtcEING2Sv0MpLZySVCjHxDx7qBK
LMnGE7uZ0iKLKi7POWNabhFDcibF7YFWSCGj4qIq/CZWPZ/uhIjMSZheWhfR6Bc/JmJhlGxIzMIL
yBlWCLdp5whCCvaNHE9zOip0pKTVtzrusBZMX3Qbg3FNjXbtx+XPzAaZpH31wzDx82AgAZUDHxkl
CaTaZngKfQOpbTC8JXOT7ep0uhmp3x+iaRy2iS7RbueQ2VwjvoFysE9eJ4tDmfmAv4lCzplUsPF1
NzLMdp0kfiW1nP44TdXJaMkMXtSvK6m7ZsfGoljZXdhvZKIoacdbFaUWjYqmX9kO0qc2CVe+Jgty
kMy2FcYnhvo+bB8yjVa0huytbSv8MEX2axKzyWB0elX5dMN8yPzNsQEv2Ma2r2zQAlVPsO40M05h
dhMIS+2tlEiypuaXIvB67GeaPXzx+mSVmXHFdso/jn7GU+5efXjUJIbWaoef/E3XvcZ+khJ8XMFb
TWsmXHQJS3tumFX2DBAJM7N739zOxMYZUJOuys3Mh2hpnahigOwhM/0ypm23lZTbOC3xU/kK6FAt
63UhYCmj3Wg+4SNFEA55XYkNb8aiEbryffvr6K9idaoCswZOZx2qeFibZvIzYwIG8yWEbeIZFwVB
XqDnXw2s5/tecwERQfmO1wL3AQ0kjByNOBjliFkiDzZW5hoXXsxPCG9YWi1hbAQjeGf+KUr70SvC
JwRrl4z+Gc3n6nsfdO9+A1NJBxfSDLGtct1mCEzgUkdAC2J/b+XenuKSQI+MqzOOYw+FPsJ5dphv
sxcaiB1C4qIQPLhl/ZaRfaukcVzGN1vXYZiRm/Dc0rShH8qcRjnxl8oNfuRWynJiRkwBTWlc0SoQ
opbuiFfkmhTYmrC35BtJVK+pJvUYzMg6BozPVAYjGCrSpDM6zPs5X6KGQYDQie1M+GqG867d8jh6
uN1c/UbAwLzWhvM7az35VLav7MDONQ7+DajI7NBmTCCpS61jucQoOmm472z2tCG7403t71vD0o9W
FrzwQh9hd6lVh5ICnxyxKYtmrXB/pZP9ba7J8nUb82ybob9xTIwvkc3uLHauBMT222GRczOrIjC0
MI1LgaqcCJfkZNrN77pCqtkOZrytctLUUkF7xbZjSlqYO23rfWoZ3lLUBFttNpcknNNNtYyY6SCT
cqiZwxBezY7+yQLExOAiW3VD/0pSNRz1W94n7Sl2YVx7tCcjWcFEzgaATKKDL5QlwCp80Bfc+sl0
9eltNfUyidPd1xGh8rq+JRCkabRhMpqcSezdLofspDC5SvtDyu8LKOfUhvhgJS1Bg67rpm+gFtER
fRw9ShnTiUCgUXmX3eegsnzrzcbHXHZbwDzfYoDvhBk5yTrHAyG84Gvss71VCaKW2QlpRI5o0Gvz
RAPLWwcOZBE0rT/LOegPfBCg0dJbjWU4qI32cWbETCh17KXykrvoFeaa5chgaGJkWF8A501rO4+C
40CejGUDp7FYsU+TwOubhEzWxOKWUY+tjzNDhImxtkpaZCVmkBE/zENhJhWyypRtjjlsUPlswxTF
cjzaJZuTpR65P78/ukt/70/HbkklMCjJFqXy/UBt+i/h8v0pS2K5Hbvyi2ZjjfqkTGkll5gnx3Sx
8FJE3Q93If0/ntKWlwcaHKVFvWezmqybeXqx7dZ8GNKaTfnYJSdPeT6imQSR0FJKkNaYs0vKCE51
VQsIMHpjXvAGvGLaEhZDIGtG5YVSEaE+YQ3Rosj8K/u+Gw9SramAfcqgfcm3VJD5efQcuvxWl1gP
RWyhiLdDFLXLAa5Ltkvi5HzXRJfT8JFhtNzYVkFKxjDs7j9u4VJHnjXsC9zQdtVMCDPn6cgeYzom
Jm0eaRfL6YW8HEXczwk7EKnoi9dBJLU8DOYf0fpduX4/3AXuIDy9ZVt3uYP674d6qYeLhcIduAFZ
IUTT/pHZ02wkhvr+PMDhsiUN5Hanoxf4+XizctH2LlrZ9D/cdLEgwcMt00rU6lmfmKu70p57Fy4a
k8IQr2hO2/k6dSbSOUe8SLv6EubZsGcVwUNGw+cSDc1ldgrn1YnCVWr7j0ZRcXJXwrilXvJTxXa2
a8bKO02dQrRSo34O+1Rf/eUQxv2vOXfzbS696WjQsNwIYC3gVVQwrvNBGLs4JLOopHwSLt6Uqcb7
M9QrRpoSqyOnSJwwIprGwr2JYdqHJfVCGbsfqnLkuRnCYx4n0bUMaramBWmumQElznXHbtu11odm
y+UR+vN8ZmmoXwhcWhVG+1X0afTqknf6AF5GrtmNGw8ObfW3IXTJbidQVjjD7ykPsb8JptjQe3E8
LvtFFM7OxpHIVJgKkBakovY2upL606zUrk3liTOPOUrMLdMlbpSrsppdvO0yWjtGrC9WMD0x0b4w
L77yRQT7KpfpoyN+2V2bXR2CChnywn6p3bVdgjgaWeIx1hHmUHRete0CAGlNnUy3lObklok/Qwyh
iF7V+qlQix5DN5dhLNj/c8LQ+DYgLgHHWikPNpo5FycjKph6tD6TQ6e9BlPSAVLR3bZOBtZznaSX
zo39rTm2vyQ8riiIwp23Yi7bX1D3zGQHOI9d4lcnGwfaQ0rYz6boeOlok1AQcAuOAswk1PerujPn
E/aaQzcQcTd58INkbiHbqbqfjTXn29TKqr0xhtslNG5TNXgqp2TgKhfT4xh43zzfgY+mxWEiTMgY
pXxKdUwkZ6Y/8Mp8N8rJfuynZrhiq1iVXmlcpGmHu0A5PxP0S7vKMZ2HiT3Wkw1BIZmkXhdULTvK
h+sgyvyEsJB6zl+VJjl2EwzMByhINtwB7lQpVxRCGNHccF67XnJDZ32Wk3KuqWWcTDyre0cXP3rb
djdTgFAl9tP0CqAyWpHvqp+yJir3A4v0yIFd83T2NMICKorNQH9rNbdCHNr824TA8Coqvtdc6nQd
K3AUzIPhQXXpIjc00SOlncfJVQ+7OPaZ9ze8moQKvuQ2s+vmCX51FvJOW6INMqw8Fk0HzOvp18pl
IzujLKR3bGThkxOZzw1dmj2/FjoDQjlW+ZIzs/V2ZZU1mHDHjch0dkOEsImTMERHp21i2p0jONin
zNSY3EtvhMXEI7Yo1iozUhNndFviipJMvylT2fdEoNEmJHDVfDFieF1T/jykKaCd0ExPA9lZJIek
QIIH7M7VNGydKlHgQjDrwuMZ0TVuwnSEYdrgIbXc4MgYyn3JoKI+i0g/fG0yuQv66kfu5yZkSPY4
RpTeVHDTNLYvphjeYh2azybw2p7rq6riLfhG8zogpttwd2Uo1n4KcwaU4bb9tgxMcuasYj6glwke
cLZTk2FquXUovG5+HWd0nT9x++QrwlpaovhIAK9nDL554x+all9BvtnPUZzR4rqrqIxxLrc9rKKo
ra6mI3fpMBHZ3Tb9CXPMh5cjzgyYXDNwhPiSCsm3mof1hl4HbqfK+Klqb9oilcX8XLpfshY5g3TS
F9UH7VXEsjooR7zeb7RkfD1Hkr6GEcnxKtKC7f2U7bQX4nQs25VZFdORbDBOBBXP694XWP/H6KKI
pcSJUjzGtonzt31fAhCPzNmfyAYVlwToYdwD6lI1vmvZF+OGzG1Mrl5mPEy5rreeF7xxo8kPYrIO
bIF/1LLNLxMa73XvYloN897bHeagbDapV/vrarSOFgzEbe53NdUKgyWLeyRnzLcMWBUlZn9JOkvc
kiwQuzQbbJQ2nvtQFYbYYoWGvhmP7bq22pvG7vG8dFM1MSGp94MJwq7v3A3XVLdPXIYPY5Us53C1
i8pPZzRNLodhH1VYXLX4pMQY91k54YpdVFFpXB5m10/ASGE8LknsRdGrd2VT7YPc+5VStr85VPeq
YRcZG4Z7EfIY10Wzn8rpI/Vy5lIul5I7THqFdBs4KaDvt+wCjviQJm5+HbJKPlFeD3ByshSNWo/e
w9QVIWzB726GlsJwqafUBezquaCG0cqROlxRYCtRvjbIPqd5MoB3oTiR2vK3feE6G52QxozdG92m
SzV/N9w1I17rsbWu91LM7EFklRLdvKq6L33uu4QoVuIYSPut4T7t9Kpcy0qBoqwj8G8gxdYsZecB
zudZjpoYwIlmDMV639O3hmYGgXCWjI+loOnDFCiZi12k8h+aYdq6mIZnrwdwh4rmZBvABlLVHwmo
bB4K2BCeh4DKlylydpM5cjx+OOMcn8a84f40MYwyswS9+1yvRRQ4l6BgpOpYPjUnqXmmyOajhzjF
rNqL6K5gfpHEubB9pD9ML5Ht7bIuHfe0ohycP96wqToEn3GSx9dcUnsDL8i2AdvXBmRbKwCkqrr4
3eJnThFgjB+yrZ8JmEMp0AAiTlzYYLjXX+cps2lrGsAmiYi6BJ5HwyEwzyqZww1a0/gwU/4QoBew
a7Ve2En9HmZTn70OFCE7RrToFTmYPSGwzFQO41xuQFsmzNUKhzWDwCa7p9GhLGIxawdVKjQmJH9k
qtrCL99a09Q3ZYc31/no01R9dcCR7aoZymDvdz+w9MYCemN/xYy+MA6lPJXdtIWZPTw1rUnmkiyR
9Aon3AFMNtZO3dL+7MRzyUIXNUVwRpX1dcoDakQQCmjiOHhh1ZwKkP4dGtNkWWfMC5sj1kNSozex
FTO9VrlxBv1HHFsAEr8QOIYFPKNyOWHt1lpn0GtLt9YXJ+ig95b1N7Px23M1krPl8eq1AUpIuRDn
B9pm+3wOP9Cl1m9oFxmZ+9xkZaCfjWbczbURvaBf24+d5BwrmX+IlDnf3BEfK33iJgPEJiNB10xb
2foUJlKsnoUGwyMQ1qFj9s600t6PQTmc4hYzM8u8sQ57G1vb8r90dG4RKMwspBXFvI+6hlDuge66
FK82ZLe1qzukLAxr2D4gtEvS5woh1qbkPyW7obP2cUKFmjXV1Y+uOm/lqc1adEtNTlJVlj8JIyHs
cuQL8IJeYigjGHtQ0JKYtjUrfyJ/MrGcVYz77kJjYoHhGPuhsTpYEcQuOR1CiCHWKaMgTxx6t/ph
IbOn1+D3uxCAzBX6Mc7nBukYVdHWHiM+EegdGwahtI6tAfg9mYv4Edt2TQ9yWHujYcOcNMrd/YMW
cYaZnfGq0YSY7UPz5IFeFGzPBlaiuUy2Ttr4+94tkAh77ZMwLQTxNbdbODqT+91wAIiUfvVq5um8
l5FtHNMowD5v9ZeqGN8hJAjusoB0Qu3QUSzUDMNkUQSNXfbNafSMEGy2Ef4Wwa6Zis++yIienQK0
q4OZ048smZzY5TlxKS5C2qtrCA7pqRqrrTBqoKiaieUh82rzAPTtFFTpjTU5Ovl9mF/cwtmQmlVd
e2y3kASQe+iEjaGMnkN6m2j8+KTGb0mZjIsTo35wQ7tBwdm7x9wL2KRVxrNMU+90PyBfTfl1iG+I
uIbCUNfQx2Agr/yIErIp/HaXjJ53sRK3vPC2QXwbNyd136VUwSFcnvVe+q45H05s6gca+NwLRtv9
WnhGeW2UCZbatp7rSLenNOkJKWTPuvGwgdTWND6Xy0EHoO5L9RwM7FSJGmlvjfOl9gJ1ciS5JGwe
rLOBH2M1N6hcsxzNx5yI9FAF2bguc/FoxYZ+Mecla3rCipHo2d4JRwDi4ItbxYi3D4ZKyU02HSCr
DCyHuU12iU/tGnDvWmFQSo9ZMd90x/VbVfrTGZpkT8waeQFRs0KsnlyCSPko74Xgt6ofI2KLp5TT
MGBJfhmQc8W5eTWiSlzZ8x5mPGXnxkWzPcwU5/nBqWR3CwQMpbb2UDl16kaDsDmNEbDiPnKykwsU
KpA0bvMpUBcEUw3CxpeIrSlA8WxdZrI91AU34SI3+kug2bHQcXr0e04ie2gzysyzasvm4tE6TCQC
0Ly2X0dpneq28XdGGiWHyEfzYTU9w5MmyG7ZBFnZiwYMuemuQxD44ARVcigKBCUJ0WMkXi9+8uyh
E3DIGWDCNePmudIFI57eSpONqEp7I91q4P4RcF0P7u8kbX+ZqdvsghKQ8kS8SDcUVyKtGtruHTim
sFEb2c6Es1Xxag6IcohpTj/UzId3k9b9zslZ6lO2TdtxgVSpsqm3CWJ5vyHiOLYi9aWQ7VkR10FG
KvNmLEj1bipE8mDmY3zC/fFs+gqhX9XzWjVleu2r1zoM/DMN3NdIsJbkYcmsF/PWxlUe0GE0Hk19
cCdpH9hzc3Iodm+TVLtC0tsFutuyrhUGu0f/qde0p0ZJGp9hGM56giMM0YuOEp6EX3akQaaAyIpM
We2TtNzYJotMp7qvpVu9m1MFEHcaIRVS2fqaaODlfSi/kTt79r6OcckJTK7LfhTqLfYHtUHGYjB2
u80hylkn2g5GM3MLdGkQB0xuPQZPx6p3XqGBk5yrvzmSdWdsnWJrSHX8R7br37nf/dF9FhiF6jVu
ynJLN5dmb7H0koCxqaPqyEQP8e5WMWgVIBsrhk/lmkS1nDsBUSh3OoAgMmWVL87hP8/TrlsxtIog
NwYmoYcjTVZ3YeWNMeW746DY7jGzJ05CSIIZPUUqwAu0EALuc/t7Mis11LgXKKRMlSBNMIuPwiYf
UpvGPmhv5FMQ9b5AH8aFzmHmgfcQRouBzRXjMbIIS29scDlp2hNKvBziPL2GPRHsBq2aI9mlw8bB
tcAUe65OIeEBD5Q0T1ws7cPgNl/kPCKwdtCIY7irq1OK/2fF0L8Ae+vTxnBFXZ8mrhAMQtMB+Kam
CT0DuVqwC94dxTCz8lpzQBpAhEYQSwwKKIBnAX6Uh3BBUWBJhl2XGSiyl3dyP+Aib4/50uT7+zPD
ttJtNlVv/5hDhzZVUsZuRC5kk/s7vz+qFtrJ36f3Rx5YvTWYRfuB7SFV8MJIuT/y//Po/jRePqvK
sl7nvrnGTWGvihqpMzd24AMSdu+4HIKyZItvG3I9LJ7v+0Gyeh3mtmIcxLhzJlEyf3CXh3XO5PN+
uD+dLYrRNK1IMyz0efCz6dRFs0kdwIexvLZ56WnSz19kGNldpJBxd6arztCYacXCKLZb9n1+vMMH
9O2/uTuvLTmRdeu+0GEPAgJ3m96Vl60bhqSS8N7z9P8kqrtTqnb/PpfnhgKSJKlMTMQXa80lJhM/
3lI51XQmiaqX0gZpTh7hFp0Xh7uakeVTZpBnquaSZS7MU2vXtPGdWsVA4ngMnQ/t8u8U6EZfJ23Z
h5uhR3bbL2gVJZcJbBwMCMCovpWIWO3qa+9SNMvtoCeXnEzO66Q3i0tnLHinMEE1YkG/sVVFmMFB
ga4vTg5aDz1+KWpGo7yXbiJ2/7d1XaYwjX/SdS2G8pvvY/St+EXb9fq237Vd+oLZlTb6LFO3bakj
4Ppd26V7sHlNR3o67iHHsK/aLtNZ3qRLh3c5i9f7yuY1cZsbnrBdU0DXNYR0/xttl+u9RfV6HsZ0
KOrSsgSVb/lG2lXBSp2HII8v9K/XlMH9YmXCltkn6XiJXZv7g7oNhIZXodT3sD+GjmBMNPMpITfV
tgqtbzILYUNiqBlQ9TQh14qamPS6Tr7hIrLJpudMIHUxS04vKhfwONRs7oKV26rZDoz16+tqMUEI
DWje8+krQZVQepbSrEiE7ShjLSoVNRFNA+NCzYK1y49R9sL185uERelYHBU0+ceky8wAdIkWrhQK
WKlZlM6pUNotNdvOEgFU5kwbdfvvFlXL9WmgFtULnqC1QPgOKCVGa6jSMaawKF6uE4tRz30nrfNV
5qKedEr/QpdQ281Rc1GrwIuOhGajY636JamIsV6mtnqo9UXxmIqm3vn9Mugk1aCTmnU6Yzgm46NV
IsRamUuwbyVh0KiJWoyXp76ItB81KUbDOUAESA/P6TeTpcXj2aHykIZURSyfSlbZv7TZdK915kA9
ImesyMtA1XV3xA8Fu6np9y7MnZWjMYxUd1HLOEf/zicuSwCsPQg3e9eF9CDLsL4dBLXEyYGaX8bB
PeSLqq3Pc57UZ9QB9Zk8nGLfC/EF49HWMbVoWw+y35G5rjFuh56iGOYUeRRKPrJGg2XIRf02tOXe
pzwQ/PkGu+IH9fsF8xxBacL+1t7LYrAxKywYnKHDq+jLSa6xTH2H7E5eoR913Ju5sao5iDO/zV3X
meVAs+O6rLa5Ll7fp9bpHooazBP0aaeuBNf6+w7/ZTdvX1a7DYyQTCg1+/o6SUYzz/DrZ1rq4K7L
18/779fVOLHWST7TLV2+FTXJaoRT18Xrup7e516zPAB0O7X2+rW8fgXX5Tcvq8Uxj5H/dIgL1WI4
iHJfM9ibLpdLpPAmyyT/Y5GHLfqx67Laps6X+GP1HvXK60bqJbUsI5iNLRVnntpUL/5it2/WXT++
nBa92puX1eJ1m+vR5C1cZxQCdG3+OOy/2u66P4125a4m0/G66vrW67rr/3ZdlzTGXY3lhTN8+U4M
23lPRHCwYyxrCQZnUjZFrVPRZIizNrRuXr+dNdwF4DMFd3EnxM6wK6zguggECqAAgcuyj+ve3iyq
fSUOeFbGkdnQ42IDO7t8+OTH8kAZ4PXz/up9at3rm9V+1IG87uG6rObUlm/WFdloHJNaLwibAb1X
+s9yO2CaOrU2I+kY44lbVctRitSXJjEv/TRrTQtlLl1uo29fKrsDnTlq26gaI2e5WUyLjT+Kcrm6
xl/X6pHw00aB2vQKmbtuqkBznS3FbkosXLt0U65B22oQuWHEmmFr9Ka7eWoe1LrrmLLVLOyg67J6
83VRba0mw0J6U3Mh1JmVl4OYVGDCN4hCq/DIk3Bn2oZXdmELnj2i9Q6hGDkjd+ifJ3+1rk2471Iy
7RY187ic62rOWK5TNfcaf6peCcR4KGUv9iNd8yXaTiIydF1IEXl0+3bjn2JTX/PLAWUwbpmGwH5p
P6hJ1/scfRn0a8WOU6n1aqJ4cmpOvfDKNCyLj3o99kd9kd+qieEQYbbKY8OlsBx8GpevymwQt5UN
VbRAZ0wO4E20koLeEcPZqA2on58GhY76Y6LWhYX1Vc9HsZWRMYO8ZAyoXyYMdIp9Dv+9WZr1ChSo
5mJCWHqIBEcFQB0WCqogYlLh3kIYlPra7416F8j5sV7S0ae4QBm3nDXq952WHzn1Z04YtbJT5w4F
/uyUnmeo2bzfNIDsUghe++QTYABd8Hrqi/Gle5CQZff+rEu4hZ48qbnQqn+bm+yOAc2uoI6eLTIX
xRs0ZglcTwkh9EVPbIQFbjGpEwY6Vc3BGPE+jnIenpQgBaItBIvScdaWRbTXFuF0sI0yJEyM57fb
UaOGgg/OO6WIn7aRi1N/dClsGPlM9V9DerO06tDu0npTaHO1rOiLryvV8pV8Tu+dLUuwKmuzGHHS
qeXr62rudaXaiVrGNGjvDAqlr7ucaRluPJ/Btlkzn1wxZLtRa+d58eX8xhFUMEHoDcTeDOYBQbAt
AouQqkV5rDZaWl5qrlGaZHNZVm+6btOCFv6N86defn3jgipUc7UN4MKYdR8jIuJ8NZk7JMIIG1jm
LMPzoOQqf/k6Y7L6qiiAAL7ZRm39/7FObfL6KeotfjS8IEaooev+fjhq7nrs/UgpGv4wnq3lO1Df
1vXffbOovoxE21vzQ7s8kK4TsTyEros4v4uTvzxRROsjkx9tTtjl0VKop9l1QzU3OinPtet7ri+/
7jZKTWLe//hAtZIcAHb35mPVNn+7zqYNv8agt7MJvMC7QEdbTdpgkaW/nVXLORiR143evtxYi33l
71//aadvN/1p+XX2p32PxshVp6FJVrv+0+tq0zkq0IcI0i7+6sB/WvvXn3Q96GQS78BBoORcvoyf
3njd5KddqI3eLquVP7399fWfdmWme9lgNQFXaPw0Sf9YZLhvKyttInSLLa7rr29wpI4AYU6fr6t8
2TIwbqXUjdSseqVLXfH6EcR75acs2k+0XKkLMhknKl+AJACzxovETM2qlerllAoMFM8/tlRzIcOE
iDAoQcXXl22g7/pavf7T7igE4gthbAe92DKrXn/9JLUc1/O7ufTSXUMsCla95YPU29XcT/u8HtL1
ZX7uR00woiXILYYLZHxQ18r1ilCLMrBFfni9LmyUggjflqtQbUVWiLPxI1ohSC3R0aqg71C1gFAI
/RYrruYAsYVrL++I4xoJbl77nviNUKowpVo/Q2dUs9mcWPpazXrf686KsA0vCNd0uWaASxcnuEMl
P+jvi9m4i7EuuS5MrqVsRv7VM40dKghLZc2F2oRQ6AWgBXyfhaVQBBtLPAUZVqGi6z8RxpKdo2YC
VkLoSjhJb/taWGY38Bc8QhS2FLjyk+q+XyeqSz9HdbiFppOstC6PUSKBk0kCGrhLwcw2eZjbrbNO
KtRjmt4xkmi/x5mzsqzxDCMdsDpNVM4dUWfAyEh6mClJxnVyd+27qlKE6sVmozVsK5sBVG+gBPx/
us5m2raL4fDv/ZMfo+YbnfPoFwvlb+/6rczm2v8hyApxBB5FFx3NT2U2z/iP6wp01p40KfRimbxa
KCmzuSgLXcErxoJuvFoojf9Iam/kxtnS0F2PI/xvLJTmLwZKiDQeIVymbkiT3Qnb5BjKb18eozxY
DJf/Ywgc7p0V2nAOivrg+O14J9tHCyHjwapAEdEyCW8t0Hslg+XHPChHtHPTNnJM/OZyuPnp6/sr
R+dS1LtiJF8Ph4Kj7lH6011bLH7Pnw6HxpFRErpqnU3LcDcT2em0vb/1jFzd6fkXr/TLNcoOurh9
eQfaIX09QX9JaPvZUfprzfG3j5dYlnCpmlQ339QcvdieG1Ca8lyP/ueCUaUnxgoONiTL86DDUBns
NsPd0F4aytT7f/nfl6/6zf/OqcK5gqtWd/S32WR1OISwvcizSbLB+lL4aLrsCXs3LXUu18h4x9jk
eclcIgWPuPn4xc7SU1LE2TnmMifrMyLmFWLBOhua+fAvBwdF9E8HJ9ATUfPVqe/CC/3lhxlQyEy6
Vktg+029jZvqs5Uy3lhVvkCoCiS8axi+C4AiKvkJaM992iEDTHrjKQWvcczhfwD93/3zcVFU/tNx
cTUIz7Bs4drucr3+fMLQN20yZ4zkOex9CULOH7EOlPoGItsPPUmC9/QT9qaRapt4lsOmSXtrGTmC
jFgzzJUcmlgaB7PBaZGSRoJhzNlput+tBwd5oY5uyuuRHXT1ExpwECU8zVdIGsR5sMcXO6zth674
TNUCzUIiD9E8VRvkycUz5ID3GuakRy0p77nIkhtP5Bu9jcUDkVKoBI3y1KEM7gL/R4Ms98EvYFVE
jWsew9j5rNnGR3iT3uWfvy2B8/rNr2jrXFa2Tuae7aCk+vXbQkPjd2ngyzNPZehMCKfQkIl2k/A1
Inr2QSeMpGRFBfQfMt2+FUt40//2QKDiWowVIDDgW/v1QIKYMNpwmuTZchlK6/TwJtN983Huxn1p
tE/TnOytEroG4I4jnPdj62rju3/+Mv585uAQkgQCIpXEOm4xovLzmRO1Za3ZmH/OvR/+0IyDdIgR
GbvpKD2PgbN4x2/0b7e3P99t+Uwbw6zHXx4Jb85WvY8larlUnk2d4Ki6sDZaYzwVgXtf+OTSxx76
6cxCVNzCdEhm50an4ltXwvxQ19a/XDrGn+83Nup1Rxi2iVZbuG9OBtcHNzprwjwX6IWLZDAvptfe
uCndzjj10AZM3ywH3VoGunCdYo3YzUSI0ZOZj8R5RRsIIuKma8HpNZNlnYCZY+Ow00dTX7CcU9yt
qjrxj25bgL9EoZYU3LwFQfFcbt1rtubf3riNP9+5bV3yHKOcxYzx9sz2DWH4aPnleZC4AeFG+Xco
6ggRHcNsP8bEry66hlJrSEm3UnlMG6vb+siYaD5Vjw3wiaHUh1XZJfnOnR0Tml5NAHUZ9iBwzHMP
wxdFcECQRuhtcLmSwIsgnNZf4OxSZ6F02gnq+7KJ9koe98/nKrjoP123gJ896S2nq6O/uVyS1LPH
LCk5bxKrOoxgcIhI4nCHvCvOVf+pQ02x/eePFMv5/+vjyOZpZLrAeGmGGG+vj7F066KGNIJLFMFc
FgTTfYmQRpRYLDyr9nZexuBymJruWU1cA2n1S1Ll2b88lMWvzx4e9CAMGVcHcW1wLH+6UsuwLdKq
KrVT6yeg/4T+JAmJ2jt2kIByQ7hrDLG+K10ilrJAM2+MpuFJiMTv4BpNt/fSYBMEdfCUi77+l4e2
9esddTk2x6U1RqOPS3qBUfx6FymTWRowuL1T5ZEeqKUOiu4WpH1PMpiNaXTTw0gB+ere6A7aPoFu
scx89255rgRDamyNCp1T0JvaebDAKAF9O1h9YO4EwOnEt7x9XXAa57nlHMbB3Xq0yjCpN/QfqCKu
4smiZjP551HADRzJrVs09eLWRRN9mFrX26C9e9ADd1UGLurFxjq1Na5S+IM6ESJgl9yl3ZeE9Dez
ZNxVdZFtaR4lm2mOjA0KhC2cVoK7glK/Hw6RKIpXpsrfX7nC+fVMs2j6OjzDuXCRPpo2rb9fv0MU
6DHGClOegkCk68ay3yNSm3dFZGs78pjuzEW5kSKS28SkZa9mjn1d2Ha8poUWZisl01DylYocbUp6
yNf1xbGVmVNyjCE6K7FB1A7xjmbXcyaz4xwnjJCOYCXDElbFFNsmSgj7YRz0aJ8mCbVXvGkbSqPw
mA0Cw90m3g/2cFsFmBiyAAesveRiYFab1jWlu/WsqpQKeBCr2qWiIKjlMU6xdzMIvNJrk4dM6VB7
9ud6bc5leERqA96vNIszkLcIuiX+eFIa/W6YbvNhRlXfZWeDkfB1a9jtjuYBp9CwgEhGE6YmJVWq
pA92a2r7ysRmHuUfEcL1xznMHwvXeuS+Fh6WZlGd9s9TNG4nmMFPoVERmxnqxtarICKWtu3fJQRL
YfyW9y330DuMRMWmr+YQV245HGn/76s4bC5Zg7S6tAKcjybAIGdqPKLt6pI8ByxAjWWMJ5l3/rqa
U7QqI6lLOtXXk4mzPK4MLPpExmNbxR7Yj18aHsJgg5/jPP5kWmiCBWK5jkh4p4/GSyOHgjEE/WPR
BwFQMetL13YpuJTYoFLKaAHRFsW+cXC0jA4YwBa294kA0yVWtozk0epvI6Kabhov3s9j0Z/zulmn
oNmehmD2VoXt7yq3bffe7Nsn9Pbv40UOihn/AHAmPOp4afPR7XdN6FXb1AFPaBYRulhBHqoTYsfu
e4DXaK8OZtqEzxgM7iSwrsyPUMUb/OaDSUO+7R7tpE8ufprbGF59fDgxUMikCN/JpHIeQoaoEZLS
8Miyej+MNm47gMSbKE9/NHYTPGq9/8PXDX+LmC7b9iGs4rFtacxaKWPNwQdCWKkycK8hXDy8bX1U
9Mbsup+GkgGSOL+p4sE5+yGJsTRUyfjyHTw/KW6LYJrqdx3aOa8u953mr023mR7dLNxboGpvNcte
w9iwtnOpYzbgtIYPmdTr1tHE1i1vDYiJWz215gPnmrmBsk17RvDbmB7jVqGRu1xK6bDBdlS+nuF1
rm/bzOdM9ZgTlf/Di+rmXMzFC1FI88rz5uJ+cItb7mQ4p0PAVwECIODiOgiJzhabpvmqcWm8983P
cT48eklkXJDjl2uTnvS+DGV8Hggl1jC1D9VUPTVmsAeD49+3CAHjqdG4fWRi49nfo9yFDpDVxH8T
hIbCtS+O6NzOTeog8IxRRNn4NMgUq75Ic2wONeD/QxOkX3wQ4twwvNteyuqef5BRq7h2jgDGv0jP
n85tVvzQZD/cBJ3QN8DEXcyXNmF1CBPe4dm5jHl0YtRt+iD9pxrNMJC6znnBbDb34WNhNMSeuzS8
UeHUd4QJbnADMr6iY5q0qx8e4SE3qdV8adK2upNOvyirvxJCM5zybmq2VmIW+ySqP0U6mcyV85Gq
9XMkSC4orPDOLhgCgMqFHtP1khs/GNbD4Jgnq+ED4ZNlSDe5Bc4VBQBwL7edrKe9rvFr6TAy0cXh
JM0dLb4Ulfahpju8twanWpPRAOrAK75lNClWSQP4RojyvkzIQUC9RsIV2HsjJJ3amPMnfQz9ne2Z
x16bn0NrMrdxNTkMQTqk+PVy41f9c42ktssa5LGNw0AwWfcI4oY1X6l9iVwBcti/ib2xeTC9Xe67
xs5u+25NmlfMZVcAuG5a2GyFId6RxRYs9q1OmD1+xOx9LePxoonE/1BJ+T3Qx2nlYvqgG82R9Hln
PqQlZmyG+zykcWjIUXqmG2w/QJIZ2yQOUcsPkSNXY53OgFGrj8T2elhIg/pQA0++ZL33LpyqiOut
35ujkHdaaG9HmbmbamxGgqKs6V1wGfWe1rXUG6Jm9dsInfZzj4x6EHGwE5I+NcU42JKVduxbcY8g
mLfL7uI3jXujzTd17w471TnL6RnvjLblK6trxJiMIhT7GuT4esB1SXvxaW5I8AUYBNqRu9NDglGh
yMetyFzrPCXzfd7WfGVG3u+yLKq3ety8ozjmnIOMYGWSo5/9zC4esa8Spd3GBB4OQB9yYzQ/9lL0
uzIeGVnj5mTOCU8Io/nOSDIYksHsYaP7KIDpDUGzR9KcF/uBPgPUBglKyk5GThLjIdAaTP0WfQnP
8IE4Y/cj8pLArzJP3znamF7M5jL1NbpWYgo3q6YMpnM3l/QWy/G+AXyNaxuoYONbl9LQ3nu1AHuq
EYQNR8Dajx0JizIhhiSsiXnAQgbHlxhQuH/ZadQd8w6WbrdKnGZnVIP3qWqmT30a1ZB1ZbdHYfZZ
q2hmB5Oc174AQKJj5tnklb4kLfgUx5bOhSuH5mWKjYAbZKSfkwJoRzdSNapk/iNrzHDjapZ5qUIH
AF6Fy7DBhey15UhEBpLrvsVjYRozH+fBM/StXVrWIaEjstoEokZRYe1KZyTZK6T/Yk5bS58ZDipC
nBC5Sai2ayI6gKl5HKaR3qXZbrCU9PtoFvpuxMqjjfA0jXZET1rH8RZvEUNrAwEcITEXq0ZSvxGL
YadytZM1juU56o2UiMl+AJ2213O6xJ4zOfTHezRYBaRDgG13dVFVSMjjiFDGsD1OttDPRp/e4nPE
82tOz1GwNMBgDi+hMGODmzqJu9vGt6ONLxKP8VbvNq5MCn1zWezH3MSF1VLyMqil8vBH1duOZKYk
eNZpJyfuwUd9AZCgGCi7Q9vUSIRF7EruGcKJ+GZKF0dDVWnWVn0iDtNuD8s5WiXW5zQQwyUmlw4f
WSs38wKeD2cUpzx5jYtMT2bWynWbT9YxDHOXXAY7uRl5gu9Nu/G43l2MZKmGYtwW0Aa978gufoRF
P0Czlc99br+UZUx3VxJo4MftRnj6V6TLEV2SDI2s1t/3WWth9sILh3BxV9ZmvfXr+aKbeJrtjo6K
bD8bmndsx7M2cX5novwuLfFsegZXF9w93DSI2saIZ4f8VpQDIwN99qkrkvDQJxG36QIVvbAfRwhC
O9+17E2Vh8+2fV6KYWNohnsH7gS9lB9jTpo4XpKvrtN9tEjNcXSbGIGReFpInjTirN1MTsGqnpun
kUt22zg55OvymdzhZJ+NYsYm3DMwP7bHFNP4jnSZDWKzbO3DgpVVjVU9bm40kKEHPV98Yu3OfdcP
yPDq0fzg8ncS/GxDOz1bY2LvonDELEhsQmq1E7918UXPpi+diA/dJL6RnI4lCCRr+tRPQ0AQdSzX
spSHrP6gdbBjs8RDKGMRSFFbL0Zq5euG7KBtLCpApmmyGvkxiiXM2vWwJxalka/K0bqdepwDQ9WW
NIwTdBglXtU81vhZKpQ7U7F4tPKHXq/WkTN1W5J7t75JGC9m8UQnxhghHD7fKNmic7hUeBU2SQwA
uhmCGtdNRevX3hSgEqDOyCX4obgtYtlu8Qo7BkH09dg+deWcrNLK6I8bz4v8jS49Io0XWI8c0vug
JZuhn8eDsMHSzX1J3yMg288q6ey0zWEyEh6yfk5R3Eq2pQahLAsGn/RufJEibut1NWIrwNG4pdNX
tNFAWzaFv+9F7cqe76rkVjOTz12iP2dh5u6kPdrrFnaRaeV3mgNQzidkuPe4odNT29BGdHdeQzq2
K3ExVtF3erwHmYfttpZ+vulrSeSMeU9b9EXOdsE9iSd34JQb2p3DRmrOg6tF0d5oJIPrFv7buXpM
c4EDBMH8NnHDHS30FVqdY1YQr9iN3OUc/YBA9/tk0cUwiwQrePmx9ge58iglgeKgWRmA5isC40kP
uVtkWYfs3CnOEjfBmqyLJ3oV5KTi1HDKHAuGDyktgIhuF/bB60py+xozh+eLgy3tnGzvJy9uaH3H
v8Qzw9TBxUwxthvnXeRXhJeTIbz2Y3+bZSGm5SC46MKsdmZrYPJz+2pNH/8hK5PbyB0eSxrB3D9a
SZ/S+9Zr3Cr7mjI9wz4B+XoruBTfAJ9uzN56Mgc5w1nx32PqfTHLDOhCR+E8c9JNXUWE5hi70cPD
JGxBiG9By7Hg8dO08HRE99XM7+c0hCzjMcKX4K3RyLCZc+q7lllswEMNCDS+ptqEKocBoENivICf
bLZeATkqhV7jaNVWTHlzKVzCS1rxuTcskn/a9BLQEFwnaX/IHa+AnQGxCU94+HHet1Vz6/oWDO7B
AwIgmwfDYJ+aT5gBB4KFmP+i0fHJ9b0PlhEMTr9LcKXeZjb2Ftd5yPuwIZ0CvrMu0pOFa64W+sqS
xXg3kUoQG2JlxiSqxwSurgaH75hT1+X7T26NPmDgVNAdlxSrtmBLTi69CW4VX6PnAsfcSo7jlzSC
Zat5tJRdg6dLZ3oraw2SgXa+leHpq2VHBIxDjyt4JFG6JgPQ7FY+HrxtE9iXuObpClsK6bnz0RT1
eqz2fVCLgwGSwbH7L7X1KTXaF81LaJ4sqBkQBiM04KCR58YkTJ5ejomFV1yiGrEIOqR2o3XJSQ7h
wcnAYurlDxFwe+5G6MiDR3fYgsLuprfEKBO4mQGd9+x7rZ3KnQlOCT5RfHAgUa8N3XscIhwfTd5f
KIEOT8A4BKrqCZiSR5UIcli9tdy84OmDEV3o6QHTJ453c/IYH5fPVDz1E4HXEBkM19+EfZcexMJK
T6DB7Dot1zYpCtR1VeEKdYbI2I9F9d3yXHEDgx6nmBufEHEDD8CIBmbKXhl6YRMfMsa37Ce+VXMp
OtvbMMjuzSmcgdb/vr5pJRQdkkG46xQRPSrdJTue60ItqgmdklLna+aJW5qwizoygsHJ9e2+T6vw
tjRNAGht0RMn4A9ko7GuVuvIl3kJ8yw8FGMNOMwg0gYYx8mpwuBWTaw/5hb7K5FAEyblwH1vDvYn
mZr9obMJueG7HbxjGGgXxnxYdIbqkpQoHMF8lZ5gnKCKjG0ZpeVzuiP9tkSnmZKiBgWcbuIEB93p
3XUHjQPehP5MrxigOvEQuwVhsxDQ0bsiUCtfmhz/jpvEBLr7/YM74O2m/+MUMtmVGs47D+ceGjYB
eIfnt247J/6lHnBVZ0HEorR9U1vDLuzbeAMvCLA2jdcNufEvCOEuswyJ5gqoj1k8ZhKre4rj4A6e
kr7Hvbhjt3cUZYJ1NNOb84SXrlaM0iYErcAJq/vpXUOiM+gYe0P35AdWXlRhEkqbXGqMoUnrvwo3
mUWVek1JlEJ67dRHGG/hoyv6S2OY4T1OOFJOwhuy2/ZjREXUbOz+stwphwmiCXHaNGtzoH9aMFgU
RBp8vQm9wWJuoDCknnsey669uE1FHk+X36Him2/LIC32PKTGfWRy8fhxhG+3E0s4hgGQsDKOjT5a
5zSbXyaMlE+MXtw4RhteXBeUfQ0kBYKm793ZHdSEpn7QE4ewFZoW0M6E8wQhrwbFTjyOBlDoDI3w
DpEQD+sgHRCETtkhSSaYYgPodSf3aNGUXKJhFZz0xXo7FjGOFBfpbjuH2KOIxKuNvrjXKZURll6s
ncxrLn48bx1j+IhZBdWIrVuXJs+f7Kq6syKiEAkhXDWVY98MJfk2rsEh54Hh7nluDnu7us9Jqcb4
7ooHK3xMUrfaDn4UfOyb7NYtRfi1KHctyEl0r5EDdssyN4RU9Fuuls+FlqaHLG2x342VtnYmQn4L
570KDJiGEZQL/2pCRl098hwApQ8HMz6mhizOVlh8q6u6uZOE3Rzm3sV8MfF0Nazx2eudD+QN4PSs
RXbmXw/3ZWb025Ec6WIwTzRUk33tSpseirTPpO3sHDq3ifSCm2G6N2bT4Wocgi1DkiiJSzQrUSP8
NSOCw6qx6umxpHnfQrM5F0Hx0Sjg4kdjah0cjIIXcO9P3gT5QSvIXLd5/rdtml2KjPpJgI+7Hb3g
Y136XzTXiMh2hfyPsvaC4OK9SC1xFqNBphY1ulM5a+91+OiPwjSPdLdBmlRkxqvOJ7GQAekX9g2V
ouC+a0D/ZzmpRokZVPuM+uFNqff6TSpjcdPoaYHNTxLTBiFpWqmVapsBne6N+5TPtN6k3TyEUg+f
hiFpcPKCYiciCZM5ZldU4OTY9Z5sjzwKkSKCZag2iolVLLyezEYp7GUy74F4MRJgdgPVkTzYO+47
UWr1ScaUMeZiIjW+gKhG9+cwDPY7TCLeoapJGXMK8KeURfflUHkr12AMnENX6XP6sYzpPqe+gQU5
IU+lCR/DWXzCRBsPPli/FCqJNJNLo+uEcjhhwWUwamst8EOgVjQ9uWHp9EOBB67MiKuRo+UmB8AV
CRItOzc6DDEu8KwIXyITPD0GJxK/bhjOl6sqsvJdJr1NV995dMhIGZxgMldJ+M20Q7GdF7ws0JV1
F9rewW004ySNzj7qwYey7ybwcky4jh5nGX+Tmsud1B0rbruUWuZF+dkNC6R4mSvGRWlcxkazzRf+
YLwgbXU6/Rui3kB+OTYBlY21hNxhnN6GczGcegh/tMZOs4Bs1/fLoBz9/qFdYdbWNr1LUN4A3tAO
SBHD/xXTwaB+4poXO+fa0Lk164E27rxQHDMzBFDmAZBoSFJjWMcmPND+1gSg0XAXLfdX8W4gUGTf
i/JhqKd+PXK73o7WeBfFwKdwCod+w9dsknVVdIBNA8n9qzHJUsXZTw57QxvPbCE9dd+zSo5HRzZn
bUZFa9NUZ1zTOiYJ1egqKH5YdaKdufsfqMKVK7OT0yFx91FJl2+yzWGfd/Bu3dJ7T8RO9BA5Pki6
4HsnKxu+E0c84uLaEv/GgxJvnp7WwY3AvL8qMwJUYw2xWpnHBcAUH05HSFACDv6KO+eqjPzpFFYj
sBTwQhSakq3eZjQOKUWs9MT7YPaaAUNGexprfamA4PoK7K3nUNx3gzZgnMy70xMKVGSWP/f0JWHy
UFgXOJKdnpM7nsgm6+QWVmG1mhudZLc04/uOkUYOSYWohTLYZEwnup3Ii+P53gRnOozNnir/PrDl
Y8mQ1tqau2oLTTSekZRbbeRtuxj8WCztcJ9hGxNWCemJNgn0l3QtnJnCpmZ+Bpit46+ub7DRZsd0
FBsGb/09aaF7hhTgr2alvTXGb5TmNHprlPRsmqHUF52A/o47Vy86RaIsdSjhVkvJZ8xITi2/OIkR
3objA3wHAkgT/V6g/N+jnCHbNHdvo0yax8II/U2ndRhmhg5MTc0wtohhTNQk/Bhxv8qjbBPOenHu
7Y7/zQ1p1UEAyEv7eyWzbud4yYNJP5uODwQGrfhIdBduAQCwrpAH3/I/E96CgFB4A9GYfQB2c7ZW
Bfel9QyAYzsS7zbRr2ZnDKaAZdtYZfHQJ76/E+XXhmL4wfYGgrywV2b2YyD7dNPCY65t7TuIEYju
vosDMa2eI/Q8K82jcY1PlDPWoR8Uhc5Jr0oJZiR7H4rsSTdI2wts/zM4QTKre0IBx5oqwdCga0i4
7e/rnHGaNnMOqW5uvdz84AfBZ6+GtlCaE4w52w020xSJTeEBSMvprcIn5JnoM5hq+osNE3d+ThLK
TL+9aUzj1pniD5D+GfFI6se47r7NY8up+GOIaC1UDDsZ0VCefZi33Cl2bkxRJOq2s/4J2AYl/Ijs
3DQJuA25UFi8PiJWzN44QQa2QNva4/DNwyWyrhmR3gyQjOO6yvYa4b6bFMJorO8ZEeaJt/C6KhB0
QBwiaOTmewum5mZo0g+WTeoJvlB6QxaNZg8Q5wobebVJUvth1uTzpPc29wPXwN6dbydbFlvPMOs1
dedhM/mSm8XiihTaDyuelvzUJTVuAnlGcZqSx5JD7pt7Bl+5x0/VCxIxLg+3edFBhm9GcMGrNiZ8
hiQe2NwUgcDd/D/Gzmy5bW3Lsr9SUe+4hX5vRGTlA/tevWz5BSHbMnpgo2++vgbgc4/vcWaeWy8I
kqIoCgR3s9acY649wQJ86ihk6HJX9tML0MkHj0QmPL7NoW56/VSqrtwq8hzvO/0czwtJil8V00NE
j5SqNo24oUICZsRPA1v4c19sLLRzm5GlN0TNmDWp60HmNdJ4w7DqQIso7ZMTVVxBZNAB321e4ih0
7tywu2sh1j2YtX/wnD55nkPrWAX7lXvpU8YEX1Px3iSdedfrLOIzCJbnnrWdKUiuarMjQkuCD8t9
7jkvuZTvblqQ6zWKQ5k04k4V7QrcU4jDtop3OlSlPjPZPhl1ekc61hmq4/CU0TJcpXnzPEEGO4d2
Li92G7K+sje95fn7qbW9vRIslFRWx5ScZgGxye4oU6CpoxIWlks7f4R8S9+A6681XlK/H7a1PUNS
MN11dvDkTNFHq1mUcoopv2bFcHNa2e9HExaOrrJv+dSxxYjr+mBp8h3JFgEwytJfTQIC101k4ZpJ
6oOKoI8kkhBQa7jPWXDBDaDyYnufirnZ4ZvBF2soPmU9qbE01wK4UeE3s+C/KToIaTIjgTWZIBs2
sci34PIgebvGvR4ofZ+LbNiwAmwOkdJ2RrdNwyQC30ceKMlmWMjAWZDxHK4RiOu0gukSdfyhZyfI
v5PD8c0u9WTf+MYVEoi8WFF3SFCTHCup1Lqw0nUaFtbeNFKCrxxmaHpIclOHSrCaUJCV+PUV+PEU
wmNgrXtd1tSsWmOPLuYr/egG8Hn5IBmL95ZM4/XolmQQ1xX6w5xw6tgdb2BoyHSOfD4eqpeRo+hw
DfZDYGR712InmpUJ7I1q40SMbq3N4mf0M1ZbdmluAw9cOYyPfRt5j23l6Cc/gMMcDBIi2eCv6zK7
5k4f7EeCwNHqAJrUBJD7vKUtST+c8C9z5QVMuj6EmZ0VmW9+xycXIo5IzUGhM0iOOiMnSSg0RSno
Jk4D977jasdFD26JKiRraCqCG9iUB7/UwpO1RYmvp/Qz46EMXxUcvEZnKVLQuVnr6FLBBiXUC0Q3
MtUAbXHIN9yZ+I/XhGhFNNtddSbF8ZyI5ph31WdA0DnwB3qDtg5/3PHjH2MEHROjE6TpBJKfJDI6
HdmhkwSyaepxXwZleqmIkcKyZYuVABJy1LREe/JLkv6cTRUJOoYw7+9cIap1/gFlaR0Myr4UzYAL
W5hk0WvoP0m9Oahil/Mp3Wk5S1WrYvJGPQPCqDporYjonvUUW3tvO9JZa+q6XIcuGdxF2LAsrCNC
ybUGfYWB1qxke127PhBM2R7jhA2VxrYoMGmJa+iU1tTG2SCQHrHDkHaoAmFvTay3J0nB+B4R1bOO
Ko2UYPOW9ra2kw0ruNgs/b0BB9v9bA6ZsaU+k11gYPCK8Ru7bMns6uk7v3J+lDInCk4iGTSiQwaS
kw5INE8bNUpqrz8xgd66FHAQ29I7Mjbojxr1xayqap26ARLaVl06t7p2pQ8zqxjPdlekt3Iy2H9O
gPzRwNE3REu+qsah27jdULIoqaHZ66Ox8bvyRYx8VaSWvii9VbvQ76mX6/V5qkMiQ9FlbJzOmW4t
Zw49TQPanT+t6q5akc0zke4KOSaP2iO6mENgNgfLI8rTLTVjTUGiovXA3hXjQrMSdpRxYQvvNAcP
rcKYDsoIET82MrCusRjveweMKjOO3Mq2vKBaIEzZnu41F6+9xS5sbZoKYYNoCACq7exWKWPcd6Or
VhVZ65smxlExWNI/Jd1rvHZrImJEocUbIKP1jhTdJ3y/YtW2pbUzbcru40Anh4AOZyez7jFAKviU
eeY5Ifeb1VDsn3ydJK+h3dZa9yni9BHn60wrNVUb4FvnfvAIw4i/Gm14+A2vsoBWlscWgsy/cFdm
J6iW6mDsLWuAEZRoWwgLnxZjycJxiJeYouXm8uByKIUEAF67/RoMVrUvkGguoJ0FyqNNRvMHeOfX
gwupp2TuSllp4/1Znln7XGdhQ5M9E4L9d89osQIRNNK9B9sDtO/sF0yTiV7gNVv+cri8neWmnuXZ
Ee8BE8hsP/zz8JMw8es+8P12G7nxN20mmy/siMnRH6t+LHdQz5y9ZtYwu/jZryfope+C3VJyXc/W
0+XdGsEE2WO5uRxCcyYQtd0FgFnMst79A32TzVSbnq9/moH7FQsh3dKfyoQAkgUR5SVo92bP+/Kz
5aFeWnCaA/vJzuKMETRIVkGSFMeICmtDER5eZgGV/tD5tFnLLHh3J+f78usLe0NBh9iDUKxti+rJ
wOIY6LlYL2rO//MXmd3P7CyafmMFobD57e5/7j+K23v2Uf/H/Ft/Pus//3qXX/rjRTfvzftf7rDn
jRok6R/UVz5qAqj+6TuZn/n/+8P/9bG8yvOoPv7v/37/njGCRXVTRd+a31A1f59cNhNu3ih8/Te/
9IfxRhj/QLpq4rmxkV+iVUBV+gffRnj/EIg1dZfqEqgvHBe/jDfOP/QZOqNTPsV7485axX9ml+kY
bzzL8QxLl4Sb8YL/PAH3P3Wzf5td9ptw1KbzatkI4C3YhN4syf+r6NHo3LLT8XIeRyDDdwAPm0cf
jUZMYHjfZtNmMvwJp569ni0CjpsQxJf2crNcFn+5Kv7V77L4aX6JfJ3lXQD3Bb0rORf/RQPe1bo2
ldLIjzk8UKB//lPnZdcJdvHNmbjmx6y6Vux1CeujhMEGJHCaH+OgEP4yXIGZpKLz92/J/KvWeXlL
AIZM1KsYFHDh/HZiKkBeQkk9P5qkzIIx1JqN3k4GdA3xPWti/T4d2kNZ1M3esoKvtjNDRR02Q4Y0
KeFqj34uxLbNe3r2juPzAlm8Et4EAFrHnYdMsN+D65mD3JsAFZvvbArg2VpfH3rT8E9aMLz8/X+0
eGN+O8mOLrjaUCCjpV48LP9iaio1HYZCXeVH3Zv0syVw68sQljGFDqpBng3BFs5inQzmwVD2Psna
FTs8FBbqIof8OSqEeZeb8pNPt2f7b94bl/q/qLyXs+1woVu2a81fkkWb+y/vrQHuVfVS4LAI+kcf
Qk2PM+MIlmbcB7rngtmhOz5a2H08GqipYwJG7Mtj6hKDYvnJdJdpd4FOrOa/eV+zE+Iv58zFAAae
ijeGKhht8F+/HrGuDcqsK5THybFsUDJZOtmPjkaLRhn5pXGa1Rg23nYycrZiQf+qMjZ8LDEG0vIm
45p14b+5MJ2/GkY4VYI1gytNB/cGEfW/W41A6OpT4A/dwYqNfgfzQDu7cwHFlNrVQyz0lPrXhN7V
Q9mn8XNuQInHfUCzzo12WYUUSffVALm+IBC8o27UDal9Gi0AgMWkf6p68mI7v7pOFqKylKyCtZPY
z+44GBeXOAm7tXe5EUNCHu5i6TjHYc6yn5Q5AfLUtqOkCtz549eipdYiNW/Y1UVxseEpQUOojzSA
35ityaerwQKlscGOrr5hctB2lIHGW5VDUxihUrLt0EO3RVCLZErYOQqqdhi2rldFGzh9s+egB9Fk
yue//8RN+79+T4RjGDzO9x69v/m7AQ40pgT+17QHs29XrplRsQ78c5l73tmEZneMEV+vklJ294M/
3AbWc+cpyfP7OMwBQw3hym00NreGFpBAWH1UcLJ2I7kDlAC+92HB/z6Sopr4ExtqX3xTZQzAklma
82vSd8Ee5gpNvfngMGfs/jodWFwUPvLv3rTvE2k+eyN+kLAWIEwrDsutxAsCuC/tfee5tFXD0WWN
Z4R3yyENvRtZyHBikCpvW7c4izp/5GNsbylKrEPdUNLt7Hx8CP27YSValHiZsdeTyXieoIAmdRXe
ebGiooz9jiUsYWLoMFyzIE6vyeK9ooK8Ngy0bw5ozl1I3ueRuurRhn19bTyVXE3n69iaKKQHI7jC
MSE7agJMyQS30d023vHljtY6+5BDONb2hR7AJr7Q8yFDQPLuARpHVyr468wMgocs/jRqEOuZ2upV
aEwjkurOuFFlMLVxvKHTuEfBQ91bkTdhzA62PiyrI0s1gYB1QONZKOPIxE4Au04leXHrGLIleBZo
G4htD30hESsam89LnaodlA7rkNT+e951L5JkotPyGblpSM0vtAzasTWbFUt/c0LPOLEvZLGJGfwS
E0NhZdqNImi+FRgzLsyqR48khQfRyHPWZNYlNJLoAZVg9KDH9O4KvbxZ6Nn2mlYaT8gnfUZmmRMD
b+9wUQUXBxjTjV3WeOs1rhaTYhTKovFiiljYmB/LB8+NAO4Sd7NvVfMlaoL8Ug84/2DVEtAlbGTG
znAahexpwDPLx4RzbGVnI+kZ0vhiz4d61K2D34c3DGD+Dgs72Kg5fSWQw2Pc5wgAHSO6G8Cl7mIo
H+up1SF2u1V67EJSkIs80u99NjJRFEfHcmzfh6okMzTTqJw12auXJOepbazDZAzWo62X2l3Uo4Wb
71m2/kxQPCfZKLy7kRRdsp+9EzrzYxt44m45OJAbwP+nIUmYPIYmVP78QeLwfyAOlNvlMVClvWCE
GmiHFdNlebIFjn2DHAE4cxbJXSb0bq2COnio5gNdWnnkS4JAbL5LeZsfWISo2JW7Xx6y9TwEMQqb
lPidNZTRcG+aSfCUEMCwDxI8/www2uNy0GOg/ek43fT5GaHU20MKG3plqauoLfd+OTTsNU4ESX1b
7mWVnG78e7hmDMbmusMjEYUIzubD0PlvWMPyHd3qmVTbQHshCsNYCXSqVYpEG/OkuvfSufkzeM1T
kIstE+x00RRQQFQnr3A5yeDr6x47Ke6SghYVNL9D6Ijx0DpxQ92rbrdNS7KdDkT91taoUmm2F+vB
LxWxaN06cr/3URK9NCMXsd7ReEudV1IkvLUsMnE0bORfbWkLpELDt7RoPeKjqLqZX2RmIT9c2X47
vrZuc0boshchVQ4XPUWeBx1+IUKlfA84QOulGH3pX/O92GrIyJy2T48Ew5bbum8c5AoOEGV6s4DB
q31iE/4diImSP56xFVGP457900RfQCc/Kk6Mo66iHyZDG6KH3mbkosqW9owTlUl6hrGfaEQjs8o3
GcbrByJXvzRWG5IR4puHLM5XedXKWwHwfqP5dID1LtsD77PX5LS+xI07rhi6yns3zB8ivX/2B80l
ZttD37twWKEvb9LUC7e+DK7EB7U/z2ZKbvxxIrEHo6Z1VAmqhSj+5LRtc6837iYuichbxqcplaRn
ci1X9Wepa+qBmeqWWVN/9iIE0YYcnsQMQ24JA2IRsZ9SHmXp7tKIm4ts/fDFRgqxs+fkHZw8a+Ig
j5Qj5caeaEbUqs/otU6HEE3CwSDIreMF3kg7fEJZZpNMiY4nz2dVPyZqYli8re5F2gndbQh6ce3R
6Tjz+d3LIOrPTSDuhYIUn+g+pYeRKpQMxcFJ6e9qJN+AoE/IGoSgaEv2yfxrtBkyWW4GfMsrLcyH
daUZX5H8V6xX262K8a8tPsO4s6h/RGgnBss4IwjtL3awtYx8uhkt3poi1j5N02GkDb3pzXA8yChN
DlakblNL44UNGZ49oth25CIhxRt3YUIphCwYghj9Z91K1qSjOk9JMG4odesrLkftFU0KWvGh2Htt
JyBDBtO9LB8qJzaIFI+CnVCD4s/TsdcbycTaTWc5VMkxHId5IiDRRc+ke/JwykRxvKYjDZVy9n8r
mbECD5hZR1V4l3BeB2DBHZo5PDewndNUd4IiDT3Kb7osko3eq/hgteqKNYWIF++DnDUYwb71mUUN
fVOn+ohmWFapU/PUGu/OaC1xcsapIhUhc2hwklXRCmt4pNdqnHNhMx1LcICTmRAP3AzVfTVnzaMi
tt8LNLZvkQhfu6R38E6hVSe5FPRzClzbneUINklUp9Y/VbRz9rJOHZxjHdXc0r2VHSJHhLt5XYwr
rUaLlLj35MQglEHbq1RxLD0FTl0UciPimDAM4VfH5c1rTVA/qNa7FmTP0ktDNu2MhY4cNNKJ50hI
uc+MXeg9dx26sijroqPVzOl10g4PqFXeylnl3STo7vjPRq1qwOCjPKop2J2HcJAbL259LFog4FoC
GjyrJFKzQ2hPfletqWPRqe7QDR+VkxfEP8p+M/nVDzVJMrICJvDYIStsKo9GXFIgDfAupoVlnZjU
clDVjYN2CYWvG8C9CRMhaMkxFLb+8MnslLUOR/4FIkeyTaIV2tGktbu8RuMDdMtzo9xzBR2t1nJW
3hTjIiNqZWshrQ16DAkDzeU144q361P3Ar1uSwS9RgIQ7pCpchLA3GLLZULudwPa2/1I4T7eo4s1
IyGOZuNJMp1s1B+jPLWqNeHUyngfUatYdbNi2OvS57anaF5K8DcV1PseWUZoPdNxoNtBtNjQFp/8
qUfQE3nPZutXKzJJNm0/x5zNrjfGjQrJi4xf2lH/UTlI7/1RxI9Vm/HmRuu9w3GznoxMEaHQFOtQ
Q6QWN506I5G0nlOHr27TJkxNTXxza8Ha1MriAzlmyWa527bdcGFmmRnN+H4b5qglcbTNsmOiedsO
ZclV5mF/Vq5DA2t0/SvLVMKwzST7DH7gnq5Z92EJFMu1Dr4fnohp05arstw9m9IjxwHK0FbvzNPA
Nm55JEKpcpYmZsNyspJtnEaq4orjuWr5rVadMREgr80gbKazha9qA0WsN6YHZDP92RVjQHOYbZJd
mdzV/O/EtOIQ65W+i5zsS8WG7LxE4Cy3loMIZ6y1jmHOCQqNRqNua8TboDwh6vm0PKWOktNQNtp+
mLwfGPujTaeTp+HEYHmQ7/w85CmfXklNnZATgP2C7ddY56t44+hFeien6E0v4xHqBEnuWvFgl/cD
qSP3GrT8vvDVo56azqGkgoO+e1SPy2OtQ2smQJG0r5WlsZTGkDeNYfWIDWAtm6a8X+75hmmcXIkY
ZLkbHGjFNDsu43xTulm0daWjaHpX1kPimtbDmEQFGt+KDJ1pbAkGbeJjiWBzPbjGcEPjdmkRzTwR
Jblm2ngUhkTONZbZAVh9ta4qo7zgKXsx/F5cjEYeMcSIja1jN9aD0HhsEkN/DBEu2zVv0G88e1f0
OjswM9hSmupXZjt/fWS+NZU4sN0oLnDv87XjOTSQNe3OqD1A+ZOun3oCTVA8z/eFAskhqHvTw3QR
XxQTxgkp1wRQ0n+miHayteDRaimyTtYgzyocEO2wsGvRt6H94VCg5kFn/ud9wBQh3zdy7kzOM1Pm
iFvQQMPkEjeKcpR8PgeLWNvBsG+KM+vybjURc5BlytvwG/FZhEG1J4f4ZvpTsDMj57OmI15JhZ5v
WDcch9yNt3kk6fgF2cVs089V4X6FVBycUYYcdC/Gyp5Fl64gpmQagweiN2/eFN2qiu1IYz6zwjvE
RnsbIt7qSHjhKs3oQPVWemmYBSQxgMhchi8l7dJ1acafNJQpxqRb6ziOnjFVUxUgFoI1GgmIKNqa
IuIr6H1zJvtdTOLQy+5Fy8O5ZfdGAua0cVGGrIPnUMEIQWFakDOusQOUqKR6rFtGjRzSbvBPk5g6
zzCpTRuZsriOxEOVBxMxZJAezSq8Bw3p05FlhWticDDyAAd3X+SMFcFFs8djL+pNXXZzcN570T6y
zve3aO7xfQ9z/k0ljGNMT3ntdMMBB2ayTzuNNCGX71RJek1EWtSaXIsPjAbtDmze+5BMaqULiU4Q
ay2QaOzkqMCD1D1SaluPSExiakonMQ+XyyEjIrIK3YMRex/1xP8Zt/W+tNyjIRt9a9vOw2yTWTVV
sjYLQ620nGaDtPVd3+GNTixN2yAiO8Su9qjNzqyi7OaY6PTr4LUs4ufyTibXZSJfddPDaeJKpE81
xht3RB/iANunCUgYDlPnOurYDhWZ8QNhCi1RDBaTxrytGXPKRlK+J29WrLJ7pWcllPQh280V5FxN
zXcGjjuGIaDXcNvvJGlxq7wX5cHCntpDzERATyKcMXjOa+BaN6+E2hE1HhVQ5Gx5SpaF7oXWi+up
zxhXyTZXbIExuCLG9fr4Ypb1uS6VeEjEvPrKMZnmhcIPaF+11H+tSmxVUVW+uy2d8NQtp30N4WAN
uN1fRyGabYcxhE17craFQfsqnWMVhRXetNTbNJFZ3Rr09ru60V47hp88Ytcej53cKsX0JX1VbUxj
lqVUPj0zuuz7SX/06C4qzI+1UOohQvbvVAP+2MRdQX0SbMpdE/HcuFLwVi5dqkj+bF90o9Evek+g
GpdwzV6o5CSaf+DAVWWnGyetyrWh6d3Rc5ovOYWjFYnbM/ud3IQK/TbFzDsrNcR9SIE619x7GR87
e9Tfld4jM6TTSziGByZQz7+UrKX2SScf9Mm9Tr4ZrRMHcwF+KOQRnefsiK5qtimZNLo4aBHSS6rU
5V1RRk8C8YY2+fLCp9atYxJlzvQVxZZIhK2Mi2wj2sk92wnf/qMYkLIZncBqMM8bgWa+eHNuCwsF
aC9Bv0lq3j1S1AdJaORLEeeo18dXUA2kBQUmVOwRfZsMKyz4kNo3Rp8QauUxbg0AUo1p5RhqWkdm
D7Kh9v11yzW9Qvx61xX1LdEytaYtuwbqy5o20n0kK2lJoFdprn38uitqE32TkPJZTP0mmCEMRlsw
b2aEnvpiegGup05z6XpaLzd/Uopr31pFjfoi29RfDfpzkXs7LeltAr5q+IkqS02A0ewpFUKZtPwq
p/QrOlh5mlgD4kAxHXla7udmtxrCKDwuSFE1h/BW8+EXa9Q2Zubn//hjf+YT/no26d71buzDJ2nm
e0P167Jz30RCcHNtp6a7dTUbTWGeHDoS2NCd8wQqU6cJXiqzybiqvAql29yvXA4d2Re78XvIHtxC
98BiDXxAGx1TLWPpddcqujVt1D3kvrokXixPeTaLWVT2PmZDsNKsGv9y22qnybyrM69lp6lJ8qQq
RCEuObJBEE+PfpnlJL9N2c7ogwcCR2s/e4pE91Lp0tr/gkkPmKKGqpqTqaeNtUdKIJ7airaK18lP
+pAVyIjH4nkSGOfI6sT4cESzlpx6S463cIxo+ws0CPB/VoGXGpyalHZ4qGPLJu+lr1sqGSNhUDa5
ZqupQbOiDfhyYcGtKK7aTwMDl1LJySum73zYgiFbc442qkZ0yrgsIzV+NvvGu/XhZO1h5Sg2ius4
mpiNq7pgBzjam45Qc1wEVFYgYBV3Ds5EiSThXLb53uNK3mh67vEsGCzWAA9Ar7emnJLPWO8r1HoU
G/yozjc1/bJLkuY3yyi0V0UKJmqASh7TJugePI0gG9oPzbchwWc5YVGZGvtpVkTv+QrkBx9X6WuR
++cch+F761O9gwHY3YYsTG9M0WyUvG6rWIy/B4oaTxutCzHYb10QPsCnFx9Z2G86HH0mY8xdimvn
kgdxuSL271DatfsVjbtk6+XwueoU0lPiU72Bhk6HT2/NhlpsigCnJ9o1ayMyezq0vjftp5yhY4Qu
y9yCOJhgOchHfbzXy2FPiQPaZQ7zgLQF9xaUARattDA2mttqF1FhWcD4b2/Y7P+wwDGzoXSPLiSS
VSDyu8TojGeKbUCtITCnmTeeHXZwixWjImx0O98TJe24NmvErTEtYzVkE+IYu2229pg/h+wR1nHL
Ljiosmgdy67Y2/gRXZ+snpaV+cMQXMfYEVfijpiHNPdbBcXi6HzJh6a5tUTaDYOG8Eon4csiX1p4
hn3s40HbVaoT177KrhLux8WAKUR7cDjTnSyOjJnXzojbBzNz3xObJbGdZptilh/GOhApM2SSMga5
Kt32sa2ZjOtAl5tBTt9RZXUH3LkxNM5SAw8S5jtXp4E7a/7iCqMAwLr6akli2eKeVANtgmedjCT4
tuNbGDYs0ZHK3ZaylOdYe9pG7qOhv5eWrXY54ZL7rpGfXZWoTahC65RGaGxn40lrmlxjAzGESTC9
oqHKCWfr4e8Z45HwQvZASTftcrO1V0KOiAIJ6dgngT7tDC4whogUBam3Jj/YOtQFzw+t6pPXkEnb
0UYqR709ox+6UOaENWS8iTa7W0wz4YTEjGyf5qqR3ZTZTGlVXw97Z3wj1+rmkbZ7CRJoG5ze0xjl
n9NJ9kiMXfTlsXvLx/5TkGvFfVv6FxG2fAN73ADEpTIAjO6dp9DYJ6aLSDCo75CPcWnRsbH7NtpN
hEifm6h9nFzwA9L5XlqkUDpmPCcustiOoQzg7Jx36kR4l5pkfZxt294Se9clo3vom296P4ZnoKjR
pu6G4tAdipkNiBqyvYYl1kKIeWILcKEvJeljY2VtdKXC7VI5qDPsvX5ThrPO7lCJPj92CSAKCC4w
KhJOh23biK+leKtIukRz6zd3o9lB9u2Sp2AwoxsmD4RCjbFxS3zjMHQJ7wtVcfUxFnjsIj3TdA+a
He3CkY1nSEGvb1t9P9Vs/ykVq0+M9qzCwQpOVpx/aabjGEWnlpCbm6vRa2aRVMP1qXwdixcrIUHn
6T6sGQ6tqtFwN2q8qBkgmaIYMFTTVdq+cWjrNtkZbEK2AV0JTJucPxa27jlE3HZuC6KAB6/clyY2
b6PKrRdhjxsGHn5JkXcJaNDr6KjE5nnw44/OSt2dSmMNRsljNMj2MzjJz23DDAt2j0RKg4/Yxrq/
V9UUHoM2HNeo4TGY0xozYhf3JIRvBJh6d3MRGinFwi9u7MsUkFroDcWrbcThxakJPh9z09umyrdQ
oNcBF6GWPKCwszaRHKaVacX+Xg/3Le7JbhCHiP3/uW7CcuV4o3suWDP6DYUjwJWo52VQXh1Nb09D
SNXUKYhJDt1XGEntgbHq9Q/6QlHWu2FeWhgVDV9T1tSXTK4+UwJq80Zk+0jAEXJ7DK80TRIKJ76x
Xzj9C7Zf2Um3tyPU2iwoLtZ8iDDHoGhrz7hq4T7ohJ62tKVOMLGunorwgWDb2vsxOnatPFNJzc6B
leNO6bUfqY+GvG599WzZsrvTEmCK8k13Rue51ir3eaLo3/TJW6R3zVWkRnVxWv8gekNni4hUjTOC
tJF9YjMq51aW0+xjaRIYzFl2zlI7OxPwTYZ6hQC3xJN/HjSTDWI2XFF/zvZW29qkjkvgrxlEH25c
prs2dOyTq6fy6DWvBOzQOUAUt3ZFUmcrl4mdciuMBOAKwXQik1dtfUoWK3R3w4k3OJzyJePMq43d
gPX2kIqY9BxTC7pjTF2o6ku/OijSnJEhkjNWoKVYgVNDV2/6gcmMqPpb6EhjF6c04ru8eTGtqD/k
vR+T35jTYkpzC2APAEyPITmpxd1ibmtmh9sy7KR8g9GhJAcBIXckV3pVNjK/iblNbQ9GfcWEYwZO
eJAxI3ycI+oZRyO5C+dbItI+koJNd9707qFP0dqaAOC6KuUxP7+SDFlf8LXuJcvYc4WpAmR4ksIC
zdgphCFdVsEO1LNe8iplmrR1favZPlSrPMAX2Azxoc/0a0Jkm1fn2dnrk/BY6ti1GfemrUVsF8XY
DANLMb2H+M7ZIWfeE+kNV8gv+ptvTTnpzC44p8m4B+XarnHQKzQoybCuozLf21WhnZSefukNM9wk
vXdWuUOStGuLV4/kJ9b7J6FbwXPVGOcIi9Y5cOBUz7QywvzktzG0qz1c7X6rheY5pG/0NujBZnIb
d1WxJL0ZKvCvmIYDlsOkDlJAOXUs9QxRGF+TvkQsn9E9YBGaS6p/ZDdU9DZNKjv7zjLJ9C5r7znO
vb0XNuuetetlSKkndJl5MoyqvCv1Ar5ZtYXmpt6HTsdN0n5zMMMdfK8enxXlaUoLz5Gy8KI1FJeW
62G5Mnxd7W2WHFvVpMXGzDL/mAYu3/Mg4oqvkxe7AqouKWfsF5Rrzs4U67i/0q2xWZeUyuhDfenC
Bhkr8wYBmXl1CWLjmQY47mLiXbYde7cdlS22fbQ7121UP3Ykrh7LgkpFPECH6KpieMVP8KHVEw+l
qU6QQWO+YIT1NvmEI2gZhFEeS8Y51nTO0HzrkaVcYW9iCunKYjPmdDar2NRgfQkivWvxGhZF85yD
Y76GlvmalA8u/f8nN3GiZxA6VKjzyNiHsYdMYKa+2wskHvEG09d8sJA1/by1AN+Xu9iPkFlFkcdc
1zAlRLF3tGxPTGt4UuVpOeR5/8moknQzIMFYQHmtUHTu9VTHj7fcTGhrQ7K5UmwuTsvBmWMgsAIU
mDa4BXaN2aNoKIDzlUdsP0evESfnJZRLBHlEP2/n2F5XQYVrEolCelyy1RbS+XLwZERuq1ueDbBX
x9pqvydNRnz9NIcu9XOszMJiX24ZCb52zXM//ZTVdnPY4c+bi6R1kdmWgtEoxCa8oa+sTsYcSzHN
h+Xur4ODCByuEr1anDjA5ufXWl7w50v9+ViF75Ho2eKQsQEjYSpJfZT//evytGR5bHmBnyrb5S38
9oKJQpyFmPF1Ec8Wbs8H8UsrW1A4PQWhBv4UUcYm7yw8dGkOOmVOQaF3V5yWW7/u+qHGQjVoWCvx
jF+PL6f/t8d+3f31PMTXmIp/vXIaOMQ0ybxlac8HGP76FJf7mqbm+Ks6OHHxYwfxI6JibPJiiLB1
rXXjZAgyvGTf99KjdPi0PEGzv2J7U8dBDKo+e3PE3vK6Ysq5Opab/p9ZfMstI5Q11Kvm2/Lk5aHl
IOenLbdqT9akxhXHXy+3PP7/uDuT5caVLcv+SlnN8Qxw9IOaAOwpShRFNaEJTFJEoO8d7dfnAuM+
i3ejXmZaTnNweSkxRIkk4Dh+zt5r/3rOcqTxZ1To534naCaLqphe3l83twdwUCvYuzrDj6snl+Hn
XlYRHdweFAZWp79STamLPIHbbX/7mH/Jpn9/rFm66ZeT6nYmjUsgz+2mX+4ZFsb/eo6jNSb6Ec8U
IaeC9jxNPb78fXP7Xh7N7AzhYyapJJkZkzSOnOWF3IIBbjeTjTMwTOH17GaneHaTHqkTegHoOoWH
zqVZEIxrkCN62mxsq6q8Kabd54KId3J7q7smii3nSsBf4zFu3sIQHLlEW5u8rhEHR89aUVz0lBYs
1qSJUb5H6xxGX6ghO0CQP9ri6Jhs8bVUw2uDuoDR4XMWi4dcJDDPJjAtLvsdBuHPVskvzMnOJjEd
e0RRvjoTiLmiNXyM2eG21fWTweHmoQI7pSHGPbqgL6I2H8hoDu9CMoOjeWk2x8FdkFrRweYP9AYP
wuUnvThm5QxGPQRgaRXwyfCEaDK8tpXTWoI4y6faoLuJFzPLIL5Sae8DSz8FhoHpuTuNy2y4k7nX
WoDFbfdoQLDz6db1C8Uv6aaV2XavRtac6ZiB3HnW1JAY58n5qsxX+C6WX0p334bpF6v1iiEgrycE
NqxgUISe9zUDc1IIiz0IBrPO5DpeWJnPYrA/FHWrttg1R1t+OZI5CxHr5B1pzAuClti6hWJgRILN
ApfxeFH1m13hx12KvzIgvU01zVMYxO91XGdsPTLN08S4LxFbJExu+py9ZRCcYzjPfjhRyhdG4NmV
XfkuznCj85nm0JCBto9brt8bUhkXPcrM1k0DK5Q58D8tDzafXLfsxMjl7PeE0iXLXCHaVFHG/NzV
vpXWwmGLPD2nxK+aYNP2wWMs74sSaF8JdsIA44MJwslXUvd79rRZSxYR5ReDQIvhoK5tA8Q23ljX
HRMrupJCEFfe6E+TFLBQLNn5aCMutKhOvPbWq6YYRXHMvsqOefcal6RkcxbYCAsMcPpPuOlypk+a
tAy4KfD3Bqg5T9PELpghPQF824IWq9dWp36ygWg5ZYm5XXFsJyvqw3JFX96D0QXKaJLAh6oy/oyr
YfLQRK9QSAbr2bRrXrB2wU/9PbCClTkcqhQrUyN5j7sGeism+okhSh5sm9HYGYi8fBXlzkZV6nQj
Izk+i6wDGoRJfk2VLLZFVODZrMt+l4Sji82JSOxxqlAlqcVxxpfl4cczr3OhtY9M1Tfzsm24fSsk
17zpBu2iFpPCVch01y3GSUHoySmfpb23kxRID5HGNLyFvQ/N0b4qXVQzQQ/UDXNFBJ1mcB1RF+9d
NoleWRecoHps0zwwQcCUhsAiTcVpVMWjYRXzU4RRtGwSor2ngIoH5/PGReOHrgW9ks4Yjc5E21+J
M07u+yp55kLRX283cjyMY6s+gWOLA54pqfXvtaO77LGC4WobmGBJDuVSOP/IYlImceXG5xibI5F8
G70KBGtV5u5se15OEyW+hJiLI0O/KxnMOr3ZH+vZZEYgOziN9kWXun0ZtRjr8dyfiWh5gqD5FQHN
5KGJXvWkFw+WIRs26tqwd7RUZ9VoENuU2rjS8qZa5y5uHKPV7zV2dn1ZyCPC7w/qnRQ0HrS6HqEF
5aIx3NnJS14lDtX/AD6uHTkKhitCD7BDPbZ3zXEpnSrKwkw91WScnEwxGaSSIlcc0TVsLGUCDNUl
Jmli1gKtsX0MJdqdoRmPdb/4wsAVAGvguC6VV33srZMunYVXme/muQZamUfjCqdEtWpiuajV82iN
PvzHlIknlBXRk6Q9HwUyf7aG4zS37hMRI6wr6WuuTcNd4E7VKVG0y011Uzd0JXFvHsK52fUWv/6/
VhZri2Pgb1pyB9WVDZvbFpqlij+tFnMv4EXZerVLNSfdDT1D7wVC66EZfHYQLT6NedusmnnamIu4
Y7Rk/N/8CeL/c3sQJ8iCqmqmRqay+mfMihtEsiNtqNrlCnKnoMNNFrICKLiGV1zIvmWC+hxBQLWB
xRXdA0LxAf4RZ1yVvd/Weo4yLoyOi9hU7bX8oXfCK774ec92VQWbVEE+QAvzX79xtziCP944x1ZV
3BPo8A1U738X4eNmyPSkHHnjXGmtYaM4+7AP7jV9RvZeZsbW7AnpHXtt31tTtGXblH6bSacz0s94
mACVGu7HuK40J/q0hPoCgWWi+WP+QKBiGqxflMB0Y86AaUHW4eP+b8Dxi4/nzw8elh8uAgc4u2re
BOf/Ym6Y2gTPjGaVLHUFpTtI7xXAPF4EzIIUQfUeVQZY7ZD4jzmz33orZnkwTol05boUpbFG2383
OJ9mmjS72XLe3KUDUifVN868czJW1XasysEH7mhiXjbuDZl1/8udW4bQOf/+88ykB/gIf3Nt/fqB
f8Ylqf8wNfyqBDnYpkZzmxPpL9eWY/yD1BLBo5ZJMo+uEa5R0ImN/t//NbR/uLYpIAZrtsX/TB76
y7WlO//QiSPXHAM4pmYvDqf/gWvL4In+dkTZrouPyDQXcxgi4j89IMFAxykqcF+Qgb3CejY9BDCI
vd6k7Z2H5qfeTexjPp1eu1QuurnMZWLbt85b7SKBNA2DyNAhDNaN0e/rkDl0w+Nk3M+bFFtDVuam
rw1jcCi57uwKVJmm2zxWHMJeBbzC04Zc+IyM05XOLjWMIxeS/X0pRepPxHB7pvotTdVobUMd8Nor
rF30z9Eu14DS0mA7aG0n/hunjvg3b4lQec95VwTQiVuOxL+cZC7KmkAbXGM/K6CzQhFDWcoIy6ji
aVsqytYqBH2EtgrW46zfowTaiTl9VzQLnXGVAwzllcoKCVjnMgOkEHcrROFUS55gw71xesrS0LXe
JrYX+3858s6/VrK/2d/4+P74QB0MeFiyCN9CAWIZ+h8hKEEkMvBScb0PwuAtr2kaV3r+mI9o8nLp
lttp1h5oVhRk8fpTBTymtmsqvcZ5Re460HQhnGFESgJFO6vxlAmQumi5Zbq2xoSC0TZXoo1n+lOf
fUWOnS6UGgBR6JchuyYI7kc9gyKYE2Ktifkx1moECErzIzfRUFaBPGK/gHhfjsepD18NMZ+YdoP5
GZ032IfPdgWvtowRWBMlgIpwr6VJfLScc0gwrNdWXbeJkWTNiBSDeaf0Yp8rgUuHaLZ8pV1z4Qih
tYMspe2tzsZnE80IJ63+ayJGt3YALPBzAKiQj2gNMER0cJrVu54lv4sIJX6GEd1JgglxTwhVSOS7
zLBe64EWvdbWeNnTxLOYk9aSSk0oX4gLFS+ypfkQZd3OFvbkqzgOPTZQbDs79a4eOFrwVtOOV+39
ZFjXQsjZb0b0BJIngXQCiLUzHo28+ELNC9F46Ld2UgBZnLSPdLqOPRuXdDQ+nAi9DriEoJbn2HSY
61VQ3dDYeoxlCNlyNkhyv80z6KAAM0PZGHDajGmChtKeamPWN2oEf5SSH7Rb8TGnkwOiGqszJdCq
A1xQmQ2fJfhFdpxYpOpSdIiqVxJqc06UtJ9LiAJmYmV+TBPwAaQWIhKx0gPtLpzq7hFegcMUcJc1
pDAkzIZmOm70pw+5LRGD4SKIYOLL2dhEcfGhWPnIUyKpC9S+YPc0P4YObJ6pmr7lzOz7qfazunip
JuO9ke2nndHHMro322FK2cvie5vEjyIiqEGL4wdc9DDTuv7VqrmaAUMxgkURPFG7K/M6dLqVaQTH
alYLZBbGG/08BEziVKuwdspEbOMJVSxyAjRJGpSxSiORZu5SmEIOMk1kXGpEzxakdCp7KJ7dNhLy
DtPjVirQJkaAyWnzZQvo7f2hc/NnlHrZOlTHD0Uz13VHC15P1jMQeCTA3ABNGxdnT1jWHiCVd3AW
GUi+bm9CAAFqGvlMbV+d1L5maYzib75LqkilMZHAM0pCFZIHgLB8eujj8pJY7QeU/W9RxtQlzDYQ
ERFLR927dHY6gwavRM7vFc6u1TSg4G6gMVYm8YEdmV0wPinpSNnZZ+s4P1HXvjfZdCgM/YO46MoX
kgXdBlOJnOsc9+ZbwufJaOohDeJjWidb2dTP+NAOdR+eyUT5CkxeQGF8GNPQbG2NKUsRXJyE+hh+
HfpzEFmKecmMZi3xl7P1dgGABLSf57zf5qH2o+DM85wIPVpvZM+EEjFsXmIuLYhcphovxH2k/2So
0EVTyT62y4sts42WIuOcZZawakwEemT6Q1lAKmY7wzM/YlE6x2P6uCBMXF3ZVba70irYS5PZhWs7
61mu3XU5tPdTnOoIruEk6yW0xQDyxbJxyIJPYeZ3iAiB8aFYwMj4XGUw7ebAxGUyqOdfvzcFBhFY
5YZw5F04Jx9ZCoeV83tqy8RjC3Jk6r8PaHvqCYkR2D9nI/xGN3uChDz+yPKwJtqp502CuCS1c1Bp
j8sDiWu/pQMcv9H9FDK4hFZGLkCDeihoiblw3p1RvwudYwD2unXDTVD3bwxOVbZqwKuAjwTbMpvH
dQwrPKph8A6KimSxsralADVk4/xExQa9uLOiazCY2i4BXCHQwTO3tDB1aAvDf3hQ3WZfSO1VN9dG
gsQHTTouufI1dJtjii5UZsuOe4bxbn2o8LVXNbknc0zgYuHS+IDIGSURMv0CBlvVQZLspH1tG/Sr
phb59KWT/YC9HOGCDToF9QrXrxc9jnZZppEiXohhoxv6Ayj5lyAaz5aNqQFf0osGTT1J2+9MYkh1
6IANo58sJZOcgjsNoz44OoA5locmt75UhntX4KiZKkd6QI/fBTKjuSJ5BUXDKnKBB1Nfk6Wdl/Dh
GFhY6axAl+5/jnqHXNL1xzD/tNRRPSCQHXaxZd0BweTSHo/NptT7imae+RBKXDMTYvIy667IoQcP
czHrC9eeCaGlmWpfed30QIXKlY2GzmPb9y3F0wpojb2yErw2UXfSGT7DxC+hfYXqVseA6wXqKbch
dwlhKgxTJnpxuNtcl31xJWgfT85TYo4rxbHfcrpnXpe70eo9qWIEVTPGTVP/MClEEongTxHSCwgF
9KsYb2Ha2PfAsnJvhoRTV9I6zw4vkFmY5bsVK8uAszKWDZlybIFVOoB2jInJqXT5EAm1gH/kVif0
tepRtuH32VGv9djPHq8BuSsHvNJi8rE1r+/UcgVMgF6pVf6IVcZgmVbik9HbdQ6dOtRcXNw1H4/U
A6QQVxnG4V0foATMkPvm9lk1Bj5sY/g+xyCKazFtBQaqqGmZ79FyY3GpMSna14F+WRo6ByGRJqme
EVVgMk36ILSeHNatYJYfaNQZMnFInDZmlpzgQL7OjoG1ucwtTxF3A8KnbDRXtkzlt+WtQ/IbsoCr
W9yZb2HdfUfHOnEoqW+DPaDvLgaPYeIrYKSn3Ea12klt3Zbam92IagPwxZNG9r0vGJlVVNsyRhSO
AOHoZsp56Pp3gwsiXms00EHxbBXTSGuRdnFdly9OOGNrz+4jq96j5b4oYnhI0Bkgh7lSfh7wDl+D
KDY9E4CZF8wuMTdey0/Rhzafb6+Oy6PP1NdDVE5Xnl9LnOpGpO4TwoIfbYIAHDb4S4W5tOcVWka7
HsiDdIJ7a6ofFLfhD8cwGiEwCiD5ycaJ4Xi72bnrP+c+R9CSojBuSDvBPLS2KgafZgvMOJ9skgCY
c/RD/qgvkeQs9dok1nVRPQ9y+jbXdoeIXYNSZGDIzwDECww7fjHEti+b+ADvliCZWMHEYVH5uE25
qSwDk8gcA4vJ6TG5w5l2rFgrS4ZDXYh2VQnEmKCD1gQGr8yuR2JoZFcU/T1hrOxgUkOnkZwQgpmP
NNNpRTOcfRaEE3ujEmeryHCuSUrDp5hbPsZO+kGqAmDHYQNQLjCTbVeC1Xbpg1GXdHCO3R9x2ATr
YqYj5yS88dAb47tJzAKVakOLtYrBrAXNPVRt9VIUjPu0MH6s81TZpq6igJI0ahYsTLaVhtq43Y9h
SxuLVBpUMjpZAUQHjQLAFbZBPsRB3de2cswMRguICWd0iyRhZkF+svOapqOd0g7K5GoZvXcZA9OW
cbGnIOxiSbNKPwuibIdGmUkIZBd0YS0STjk0FTNrbtQFJvr7y9s9DXFJs7gEbw8C44Z7jdJ4dXvw
1w/o56yZRyojhqC/n+J2b8I+sLF75Vx3BpzSQXWBP6pc2/VtFM7WHlKVNvvYVGvkrwt0WJBLhgiz
PNxuxPIH3Z7o9mU1inORJP2mJtv4MPYN85LbXTyD7C+Cyg8d59toEq5dRHrgwxir1jaD430lwJQ2
Cm142663MR78vd1gvWEDhxdEFiiUQ9KQpuAKIp63ZXn65Wlu926/ItQcftvtm9kSeA2+BbhYwMJE
wDVeksnCv6XlKp9XPdzRyrX3PXlVcHNQ/SSQStxGVY+B2wFhjXDrJu6yY9LNagvQAMshUICbaR4T
Y/QwOpG2USbbZh1oC0RBCA1DrQVFHoTZehyID6lo+XFWzk9oFhSMoVJcaM2B20dHv6GCoZrLMNSF
w2Su4JFXK01B/28KLT6IPAXeaaBonhZxko0DYx0LJkElHrgycLDjx8OSQpGoD2kEvLEnGHZ0SwYF
bnwXR82LXEzZcU8iWCY2k5bXJ1Vi4VZyigcnLyDMTuibtQpNuMbvb80xvKN/+Y3+wtfczCQk5FSp
bRMcOoV5R1btceZW5AxUxiXSkoM7dcQjQPm7s1rWhwKAOq3PiiowMrP3mQuSkyAYzaq+OaKtqDaG
0+vrOmwec8ZWR8YV9lobmieDic9pmNlMoaVtN7KD8mjR6oisJnwgjIS9Opmf7PGNPWOZ5JEGGtEE
nDKUGsVnj2QQc9ihNLiAtUpeHAuNSgycQ/scMi/0IsWlusRMQ3JIn73ZdvgIFdamAZCMxAD24XWY
C9SlrN9DW/mE6sm9OwQ6GrrhW53msLcZa584RJyVI0B6DUMY7iyB3xkgy3GwFPuIfpFh5GWSFc2T
rHijC8N2r3KJbLP6c5om7jbtwk+zlNO+Ko3PbLQjWBF9uh4tZEUVOgai1WRMVgZ6riAcm1UnltS4
eroqFnkgacEU08zEBX6IcyXQqEBEShhKKZZcndY6jygHfSetMAL1CRVrkTjijja+uOtV4zwhv8NY
oaXrm64DV+A5xRi8i7vx1E4KvnI3uB8SLds5AHyP4Tg8k+JRHqjLg3m2zw7IwQ6nn8aII86sXYSJ
BH7udMHFbwCRNbXDUBlvsdUsGX9pvxlM3dlHmMG8wQoFMzauqmr9FlCNrLiI6fvWZGKV9SWpCk11
XxGbisMORruVjcDa9TOeSHUHDCJii5TJXdai0ByuGt1canQLTVMUPoD5ab0Qw+wW2dYhNiB9R3nw
HY9SddFGAh2L3t6iDUq9GdT6XtHmb30zprtYbpVRLfddkR71Hh6tyZGLjBGbnP6cx/0hirAy2AO2
UTsq8ERq6cUuuhVReu1xwNxaq3m8qmwOiH7WSafOw2NIV8b2eIdBmhTBcG8y19g71vgYT5q7Kc25
BUubmjt1Zh8PvNdcyVaAuFQi5RgYR9k707ojPBMOevcjyWT00I3OtyDXX3qXSmacG9jZUwOxwPbg
GOcHjQ7/3BGbruEBqvoIUdU0UxwZATEuTfyux2V/AWm4ViT4xrwIH5GC3gd63q/jQhZsQLDazNlK
L5Rj5YAy1TBjro35ZVYz4leZpW9jKOV0S2m9SHukoeCF5YS1nzCrIxaionk04/wcU9JofuAY49bC
J+8TgFFto7FQj5EyPVBPJ5uyKZw9uXxz2sFOVquea3UG7cme7oH8iEOD6o/DRrhbHELWvWkNrDJN
MW1VNQBNYxXPpjK8yV5TT81r3SjxtRs7CLt1d2b0QRoGBWOumhc11DFyhZkBykRb1yDiU5vqXBI1
S5E9pKtcb8V6JDNk1Y7O9zDPp+08wHkfs3llm/NGLOJSeqUb8kxprVnGM35zuWMex/aIDhwADXdX
qWBFG1mAiHwGinqCq4OKQQ4BWiXfkdUxJ/T3MGftUZSt+kjP0nNaDk5GvgODWLd2XWIiuLndi+O7
quaSrNQKEZ7Ncnds7tgCB1wdI+UAU343TIzGElzVBATTS1IaXFXwkVG1THpH20bBTZ1F9c9C0dAj
qzDKE/rFnrY47OObRebmfvl1N17cMBQ02SGv905B8vyDyBZxvjMtgT2ca1iqNrA78Ta6bOAx2OZM
Z+zpEBHoHdnMztlhOP7tW7cbFPovI3HsG+CnA0KVWMyH3hb9X3dTvEV7tUdyncMYnZab2z3sjyjh
egl99/a1nLJ4RTg08tbMKQ5Gg2rpdq9gH06FbyBlssZQZ79DtMXyT7o4dPxyxM7YLIVLbS1SKLIT
Vypyo1/fC26ly++HLa79a0wK7yzzFgwksoB+P3h7gtvNH9/7/aWqMrj1BnRufhOyB/39I7VNPRsW
6vznE2qOyo/c/uGvu1pFy9aMwFH+/ul/+Ue3bzqK1ZN5iCbiz1dwe/j3H3T7kryUii0w1JrbA9Ev
RuFo+79/wR8/8e+e5fc/0UbO3FgSe7xUiyyEZEWh014HZawj8CJKz2vLCLT38nBt4KUSg8uLTJpL
HNrqntwjyaaOGztg+k3zFO3o7WtstBK1QkDrLsjKNcgbNm+4YBbgZ7e4AAhsLZyr5ZJMIJYjgPPq
y6XlszZLUAFrDnG8VMuhQCosG3yG3CWpFdmTK+dDHpCdozAungi2a2gKMFigBYDMLDHUdxLJ9k0/
fI/yctiIyLeQhHaiwtxkZx6FBRfIycQTYJOTy1HkwZdYNWb/bKS4opq0eopjmzi26oGU5FWou+dS
g7ZYpqWn9ek9ndifTYduLT7XY6d6Y7fkYVjxnm33Ww/Y3mNU4Gu5/mm1aFRo+EhPbbDpkMVuIcLz
CajbKfX4lS7AYrg2hLgpKLnsEPtmI6eTXio/cdOGXGOeisF4JmP4Cmq3WnfCOd8mCKjT6PBmw5c+
mKsQdKlvieq1MX7AeUs9E7E2SJedyPe9SgdIbQYELJH8YRQKdJQRW3F6zJVwK7TwHT99TNMLfKru
C8052gDJKBAjftuwktR/STdu4AWYfhgWT0paHNHr+wtHn8xZrzCNB2F2L3Cd9Ihmela/9JN5gSGF
etIwtjJWvhNppy6E2wdRj0+ONj+nJZZbjaQv3GrlHYmRZHKhWKN2IzQgPVQyCHc4fC5VaPX3ZNba
JVjYtE4xzwxskIMWexOKqBpl2yq2JHVnpuNEwcbQEBTjDXhwHTd7BruKCHhhox8bii2/SomYwcXE
ujzrvs2aBC2F8j9U6ousnyc47j8FW1MGaamjv0/KsCHwbK91wX1tkqLTuyeJZdOT+lKe36tOcjUI
5vPs0n0C9ZqgMTWRiMn+hL9jZ8XTypXvxGIZtDcVNLT4vXot3Zah8VIlL5VIXscgImA86PStUyVH
BfvP2h2GhOo1vjhCBCvHqj5LPedPBt3Ss5Bs9QRU99TpMdmWFsF6FRj0QdQaT0Nwb8AwaRl5+V3F
ECInqAYxoTkS1cRZiLIAaQyFfLhsZKyyDFZ1/r0hkMCfRV/6wLkzA2GaQrR0DiprCcherMKIY9yJ
vSA79YPTu/50cZVY9WFpfLe77MGwDemLkWgnfIAcjMEjVg50QEUK5IIK1tGtaW2bwTP8wS0ZMy9s
yvbsJXCmYz+C1UwOGJwUNDO84GpE6EeQ4RHY648y3qRR+lRm7k9nUOt1X1YAOrLYIx2U9cAV7y0K
Cc9ox9WcVolv0FH1RVb4s23VHhkK48qmfy9ey6yhKZnbNIKymIlES0qPCmPJY0lJd2lFDAjzp9Ho
iDefwWUAy8CGk76hTd53Y+zTKKq8mbegKghEG4v3jIvcRiznWmXlbFoOlandL/9hA4j9jNKVBqe+
TiXXV8VsrhzwrDRWxKHVSGCUYIuakpZdndFlaGYujtC2KIRwfYwq4B6gH34ZzcQeoBQH898xvbHQ
+IjwPmdUwNUMNmWghnc6KjzLJRp7UsQ6C7lyZziHCvmtpd1zbME4bGbIPLxaoiLLFLrT3A7rxknf
Gtojaz1vSCps6qcgs1GDGdlD2s60m5S3fLQZUA2cV5ZNw856F6VLFvfyRoI2Yf6FYJbdClMtUJ/G
9N6a7ldDP4RPQ3t3tmEzoinLAy+Zxx+SOWSTppfYhTuP2xKNXPi8DKSZdmEwQV22daxsi6wMlERe
k8ORAvPBJTX6QUBJr6UzSLslYW0CeKQ7aF2KPCezTy4vn5DUlVNTqTfQVkbX3mYk3G4ig/3giBXc
Zn/it6Z6looyrKGlfok6areJmML1ItVmkIZ7gkNQGMz8jJ+kDO/z2jyavfIwLg17uZyRRQfZtAxX
ooPpiwrUi1zlS0QA7jLii5Z+uugB4FS0Co8nB9WN2ZM8AVMj3toEA46yItZ5+qo5gxrazsTYvvQx
rRs5xd+C8eeokBGRkn1NxvL9gLtSV2h9pxx0Kq1T1fqZ0jLYVBWjAzoypDIUsL7mYsfOqfFzNjNo
2x1CeeYoTzcGPVivi00SQpgaJ+mXnolsbWYzHcEEiZYbDo9z43ylrKGVYj7bqXYEhUNwiSYelLwf
151mfMgWyyPnNzHdLX8T4UyrQtFjTNfWA/q8zoeATb7PKFec7bz7sAd8SoSkvn0UxpXBWkUwXJOz
UE0cEIHabHJXuTicll5eYWKQPcauIiCEXHfTlVR2mfKjyRZRHroarzMR8Gk5sIJ8rF/S7CErXQiM
8yCAuvm6XokT1GyEaBUB8t29qoLRqbqJNI3uhGyYhS+hSKpnigORhb8UTf9rMci2tWiu/nMxzSUq
v//4P/s2+yi+/01U8+sHf6OQNaGifdMt/IKI/4Cp/hOFDCXZxbziav9kJP9TUiP+wU9oBrAgzfqL
kfxPELL2D80w1Zs6B8nV/0BOY9n/Rprn6PjB+Bv4u/Q/8bM1DjewI265U+BionmP3lkKLfU6OSQG
q0F5xrwi15Pe9D6mLVz+7mhBj0r2qHG1TYcXisiLMIcJ1l/JsDjGwnxzMOdgMCAobkmO17w2TT/y
ID3ZJYAOhQid5ESBuW8XNSo95MKmreJWvjmMoCGYeLk9sxF8NFu6gsjVLGx91aMc8O/PXAjmcmBl
o9IJ8+ye6wkiYIeUHqGzWa9T+KhZp750hMw1jgGZtVP9WjGYZkOjUZK2xhTEjor0Xfwmx0J5Z6VH
Dh2pLwpGWLcgia3G38PuH+0Is9uSqDS/EMlPYC7MjFr7vsp62r6jRsIDLWjD/t5P9qpx6UzH7QBG
sjWAauUnwFVYZg0WpGFbN91VGvzupCXOJ/8xTNNFQSXOeP4HXUVbl4UXmCguOsTusfJkW1ASkWGf
0gC6Tcu7aY8K7aX+cVCzUyyzU1kYu65gFk+T12A1VobpHDMHo74AwEIV4KpnN1BfIsVkoj6dA6Qg
g9g0ufbSKO3GTJnnIe+PreyE1fanRkeS2uQ1aNEHOt1VROZbl4br/NAG7RpM2b2tQ5Ec05OVJh+a
OR/xVO7ctDgNWn+J1GAvwr2bSgh73cYQ6amb5rORTMfEGrZuA4nAjQ9NwuBvTk6xo3JUxKcKEBFW
CrvvNtLAYVDaO5ENW5NejAbfbxAq3nvrDfLMxlam8wLrkNOrmrHAu0b0Ey4NnHcAHDAGEfprxwAk
z1BgWU3Y2Cv4xdBxY6PlN5dtAPKFoCfIFStN6m/4HT6wvdyFw5p94bmKzF0lo0MC3g+l1kFtoLby
CQNSeula9jtz+mmk2U8zjH7Wcrwsb2OlzC+1w0FtzFewZU2qfmHPjjwNCoQ6bqeCHbejIRcGn5x2
fqgPF7egCGjK4YiDOuC6yQ5Rdw+jNpzH2dp1U0x+CwmN5n05m/ci4h2sxqMWGbswnI5xlP10iMih
IsHcTCSvaqQn3ZxflmNyrumaqapvmPEhMMcvh0XecdZjOl6taLosfcdIT2H+afCu01NTJx+33zF1
S/qifsZhCGEN93lXhz/JbMBqUYzbcMw+Fj/+Mk0z+FQiu8CV6xcGx5+czj1FRKzGb2aX/GzSlkVC
whNNDuqUnRSDyB/O8xzsfgC7D8Lxy8ggLEdcPAJ9i4HjpoPc1AnHqtI8pSTGJuO2qfuLweC5UfJT
vywHzucYzS/u3F0GEj/C8ULC6ktjZR9t/w1VA1vf+cWu55flE+zUCXhTejKi/GN5Y5bjUQOqbcfD
CsjJS0sDb0HP9FwJl5cUELszcsHUbWNnCj4apZ7PQ0vBIwY2G5Sp+T7UG56vWaEiPNAIIdwDW8Rg
vrUjlIbZ3MWG80lrb45YEwKje+qUaLUc22k6Hpe/LQtZy4ZeXmNtZPuKpj0pTknMUtBF89EyO9QY
nOsdyV55m/0cDWMdx2/YJ9daPF4Fgd3LwcSEZUPG6UsgKaTyF8k7pff221jVHC/q/KLS9Vfcp7Bq
N4AZSWJYBvody/R8thus5uZ4pfe3YlZe5SOk5unFToYtli9WmTL+cELldYlbgpRr3huN+oVGyY+D
cNXjsPR11brX7fHLZSfCHMqjif+TgPaj6ACJcDArYbyW04GB4j1to0o5A5O6W+iq1gBBhRCRek4P
mWPdG2Z/nWv1jAiM+Tp3zZ2pz0d2+0n6qJbJQTb6rhbZKa/520dOjynikOCdtjLVb95bvXnouvmI
c+HatthXMttLgvE4cyIs/5FpDejpoDC/4aJhoyUnCcvsvtpgPI8cmxAtrrXgFEuMahtE87qxTWJK
01PcclrNGtNTCVsDy+B1WbBBqrEpSx5crmwymV/gN37Iun4WwUuXj//B3Zl0t41k2/qv3PXmqIW+
GbwJW5AUafWSPcGSlRaAQKDv8evvF8xXN522X3rV9NZAZadtiiKAiBPn7P3tR0RkySq1J4rZb20a
HOLJvahHUq0JEIEuCbli6iFqTZ4xA8XXeoj9176Hd2kU7DSB/Vr3TsieiGxQ7+5dm2eehWqVDRAL
xVvH95CkOEGsOicEH65Gy+VRy99EMPJ8JDdNgvEuO+emd7k+cSCaDJMKLyJBjJL9YhREHulaguKq
QQMoRnxFxJAtJlrvmEP0cdLIeTJnK5RTTHCQ0734on6bg24IoXu+i9iN4VQ6Kw9vGnmWFqDA0T0C
QI5vsmQmOXqedUSWOM8898h2hytsAbA0tJs8qdu17DMOQ9NtUGbzaS6JITXaL5aG7tyK/A4fMDyS
qBgRgYi00xhxIqCymRAfpP44IUBEtIURPHXt/s9fXf/bvCBqHfPu0HvuXZoIc7cAFqCrhSvx+qvr
F035E6+/sglmWZvAscjECvy+PUJ3aI6BF79w9po2g9XdeH0SHTH7YAsEm0V7I0FAGzSLcbx+IejE
OObC7nbR4rwYYABA85Emo5LsSvmSpPT+4y4a6ZxU8SGnh9vLod7NevqMGjo5zDlhkwkpM0Gvh6gw
mStq26XAe75k9OC17chRiT0Ao8er334wHdpltBHnAoDO3G2IcPXqDWeCLSYpOMbJuM1brH91r7Wn
ai67P7/0NPhPvLklXLz24iXNtKMoouVSYAMhgE5qyW1REiRH/fXsk8vovC1OECbsAts68d+awvBR
/Q3+MS36L/Ah1gUe1a0RIMQR5EL27sRuLO1nFxPbpqK3QUvdzVhuQBZ0TseckRt7Eea7JOyNFB5S
p+FVJIO+zho/hGv12ldML+kFHEXD4sEjUMz9PTLN+7iZ1zxs2xlR3coGlCD1vPukC1o6NPLKdutf
6Q51tJoz79XTmH7k46PZzI+ZXV6ki2AsworjpG+pTYwEliDQR98V9b/SKf9cJgemh4wLHZGLleVH
IwNtBbsXY1bCj80+6uwA1/ax8CAd+9OlQcanzaeaOmoiDPQ33/ln40pgwsIkggEBpeH/6J1BLNQX
7uyBlYmN21nxc2a4eXLj5qwvFDqpaJm5RCQxwp2lVPrNt1cOk787UAIl0PZ4B7qJjl99MN+Jy0fP
m3CIVGVodhTxrDVF0u20ukIoc58Z471rpW9tiUbmLgXjgYL3taawTcS8/80b+Sn8weeN+KbnUrQF
6v///kZgawRYhEE4qYvP5PDeoTKR2gn/zKe5ojAgv8VjPOTXzrpHKg31876Y621hsPtIClZiPlKw
55X38s/vzPvZ5MI7wxOhe57hGN6P6SIVKLeFmPEiBDFfsNScrMS601pwjdMIPQBb1NbO+q/X27tq
qc/l/E4l9hi3t6Uj3vRgercSFoBreeg7yy39ZVd7qeTy3LF1WWJGu0kZQm3nMo3zYEKpEsQNxn0m
nDDhAVBVut7xpMjpPk/E0c/128VyQhAacLhBfZegqpOBlnSzNexX6eu7ms0v8ntSZOd947f39TyG
EnxvhrHRoFWYDNEOpj3k0BaTULOd8vhZi+f3bNHJHLUvAYnhntXc+kZ/H1X5Rx30vLx4a/AUsoet
TRtikcdds5J6RE3M+Q+gD6Ho4/AI0q74TTjIr24P29BNPEaG7pjmD/epKVPGIUQWh4nZ0qzVbyGo
H3OAj6qynp6NrvmddcH61XW3DUslG2FucTC2/O3RCEa44/xhEcbufGqleBD5zhXWsyjH+5aNb+fb
2ds8sagtxLYxEX3kuMsoKD9a1PVycA4G/kpUCoCWUfzeBwFcdLP4ZHnqZtApSOUw31pjxEECiJx5
AsCInrbAYN6zdYwFog7vtacUU687+uSeaytncEObAlSdClC2HoOEMbg5ASQhW9dbngdOVTkYjgCy
5Zx/cVssbv2453y/B39yLtJhl7Zf/QQ5kJH1m8DFOjwhija9KkxnOHrT6DsHYTjaxq6Ydq/y2GTi
0cieuyg6R1jrVpz13w1ciTqVlFnjq+zjT0U2PY9e9IjTcz1wBKMCt15NyM0ciBidWp8bjqOlTN9U
0QosZk/I9gWpy0vTz++DSTlWpBzZk/saUDZM7D4+DHzGsSPOmZ6fE99+NUsHb+GRMNCbSRMfmlmF
8GA2ftzv5kq+GTI6epChrdupYkA6O+HMqk0n/dUdjFt13KNiOc1b0PW2Q9yNOieVbmj2C8tucqyL
u8lk0+Ln0EbqNze+jFYJHqXfeAbpo77+zoD/Aklz/M2t/ZNDhpXP9vzAM2AMAzH64dZePGLUbc0q
QnV8U0e6ictuPHtRBVDVCQu3CovfrLa/WvUx1LPZ+p6Hs0j9+XerfmPOqQclm8U240DWcjAtf7+l
/uKR9Vw8XLb6+nOcD1I5Au1oP4ZongpQAC1NHLk8oj4hXhJJGK2gu0yv7xcA7rPfbidDP7VJ9qGq
7CZYTsAKtqkVbAPHUJ2WMNDMS8axZzCxS7AQeoU8ioR/A4+2FeKr7/Jt6iE7QwYjzlIyvWQ5y6fn
PjafB8FS3TRZjFqfkWt+bl2Yix74W65/H2VvJuS8rkOuWfA2OZd51vKcBPYlq+xwsijJ2+LsePfL
OIUOBx31JgkNY+DuXmbLfSxpWriY9f3qqaLD4AerJZ1u8VicwR090m9+jfPp5LviDA36nODrB79w
UsemLknP+gIPy0HzYDqnJf7kR7Q+WvoFZsMpie7eahrKF6P3anJGi20/UXrpZvrhsF1oM2eSNDsP
U3Y0zWAluZKgXkPVV1DfTodojBzKeS3c/hEb7pbp5Kte6Dj4O9CFqMp5LxGObbWC25zX/nn3NPRf
FDjcYoHtcyrSbdsx/36vFQhKphLMWGhItk/AyOuyFnDVcSqtGs9GrpPpp5IUsrWRcI3I8dyjQUM4
pT1ADZCANYdLwzFv4GjY2+6lt/1j2z07qJExiIfq6DYMt20+3SdafNOi9qp98TnokPMXIPKFfhFW
+jL72ZsweX2UuExCGVvYKZh8Gn+FQwII+QKCnNhs4MmnGlVFRd9M933kXNSqWi/De4krgaCxE8qP
dzCxbzmLmWeVZxsmRwVwHtUixce0N2gu0L3DZn8f+MO90fcbaOK7vPyiDqleJo6NBrlv6XYVzRGI
OPvcodqh/+JW03Od6Lcc8KYRtwfNMlWNReDiYw5zq9i5FN0uNnqEIe19Pozvcz/tVRHktKplYb0G
Ylq5RFW6ESjecnx2HX5ieGhn34ruKlp0nf81I8KN2r3b/POF/sUqRuGm/ocAjs72D5d5jCHzdOPA
6MUH4gmazq48+prjuFc3ORkGt7Z7jKr4N/eX6fxoj/R9ykUdj4XKtvJ/Wj5r25ot0+6LsEuc57yR
Z7XP+VhGZb8ddS6GzM/wqDeqf5bB+o0sO2xUluhM44UOp8mDYrWOSoHZFD0tK4rsjLZmoxNhRy1m
uF+VsNvG46PqJZ9GqTfdqu4GucWvQ9AyxxFHtWSM6RmE3L4dXMb7/Oich2RAFZbPGOncS0IQujI1
CCwHdSXPON2e1boruOkEQqYYgX5DjgVQ4FbkZxKNNk023scUPdQTZb28m2ozKriaQsVILduhy86F
xXkc1uwk51PusW6oZzi2sjf1M1uL/rwY+rNY4BT0XJfsq+bJ88w0G63eOUuBqWD9MF1W30YeVaHj
TdgkuO1bTq6Lvelreemaje9Er/QDeWIH/1V1KOKBLOckYbu1L9WSf6h2iD9Mnwoq8z/KOtgP0OqM
roRq/NFIsevG/EwAGJEVy/Ke6xArFCqMqI1iraXTBdIWZ0PKusXBCEjkTzvOn+IkQkppjwVqP2NF
6Muu5bgrMnmcdRvKkH6uJJ1Y4V36KXvrZ++iutYG/TrVbZrrGGWyvVVNOM5e7+qHDiwqlsy4rbX0
qHt000R/r3b4lGcD2e8ljuZb9fvKnE96v0ppFzU9CDfaycPknhPEGyBwIfBm7bok8pmBox2q1Vd1
1krOizZmPGxB10Ps3D/68/hulOJhoTlj9PqDdlSrbk+TXI/EGUjsHh7gm52Ks1H0HDaTN9vmXWkO
KzTd13yY1zMQ8V0WQ3V1XlWnLS/4Czy9he68soVDvWb7oLqsEggc7o0qmAw5P4N6fIWTtyXgZ8uY
+B1x5L1FNTEU+VEbxDEJ6CMGzc50l3XsHVOfrCt6bV0naS/ifC5DqttjVc2n6w3P0EOVkSnb8DTy
ebJ6Ie1fITfdqtO4rLwLEtUNPcS1mY/oMW0MgR0nSOcytAO463dyMBnccsOp7qtgU60mzg5tTbdm
yhlB0F4gSu9ZLkx4GPBvh5rFfxn2Q03XmeVY9QmXKvr2z6uWYf2UhqmWD3yAga7yQi39hypfzpao
TdvJw9ab34uWD5L4ACt6os9Fw6O3k5U6jJJfcEMbkxnNiEihQAjT7dSN1SZEOPodZ4AuoEVcjvJe
Zs512b6+gGd+rQUFbpN+lMH8LnzMyQ5RD2b6EGSI9FyEJHLMmhv6QeO2RWAKNlsnK2BKkTDaA3tO
0WhwEiRw1amfQ6uGeGn1/W3ucUiPTX2lOxUls7+cizJ9NVQXyV14TCY3b3b4jd6qBqNVLCr0ODQ1
GtLfV11Jb1O3qnEF3Ye5mZv0qwkJ8SgSOuH9g+jmZyx6yTB86I1FjjsPuFpfoD8fSkJ+xgrjPau6
a3enrcnipNach5iEDb0GWNUkb7pPFTKMz5Y+3U/CDhGFrxLjOCgVKnu4TDvWYbj9brdBiHRSS2DQ
y3PAHamev9YLHgzrYWCuIeG9q1dTZVJsqqNxesw+kQ64LZkJqLsi8+yLepGAfn9De1l1BsAvrzJz
OqqThg2/xsjcEPXcO3GryLeWZ3DYKc2nXdhUVEGkIOg3ae3pG+Ap+wFkk1tU27huP2TXP1rudKse
6M77d+n/v3VcbsH/YV///4/Ln781OQXy95Py//dv/pqU257qpkBquXIk/sJPeNa/bM5BKscViIzB
0/gXfsIhNJj/7HMwg0uhMCT/HpWb//JonwX8CZQB3bG9/2hcTin6XTPMDByQGIHHG7QZCtGP+3up
6hvUmGnpO5z4g3e/9xhy3y3GOK1EzCTmuw/mFy1HS73Yd9+Mwb9h8ZMSWku9xOfxw8IT9UNtWmUc
hXNjoJnyiSvyhslaG7UFtgVHvv5H2yKzylDjzGcQ+6+1Nh0QeXOwGfIvuYfpR2IFAAQ9bsaOuIFp
jjd2BkveL9InprCPFf6rtetatKQcgqnMmuyjpkXOlJHcNpFsL5z0pox9UgMgXUHkZkqnNbf//IN6
P62w/KCOq1P/c6U8Lu/fP9XElXKykBiGc8zu0VGaWcInyyl1YDcDrTQkUZup+W7r8kOmFhtDc6un
Rb7uIp7CtKLkjfIQ0tNHbuc3Ug7jxkc5u3YbZ5sVZr6eXSBgBHaumK+oEsp4yfqkPELe7qV9MH0Q
WK7dwsyyzW3ZWWePgliKivh6a3tVhWumXu4CoE/XaYRcEmzYSUH+IfBvhq4y2ciGPAbwG7xTm7eN
VQFSG93UVaDGHF7cvc61S1xLXIeJbzwV6azTMk/ytR+IUPjgo1Ubln/CLF7MYVGNV+cM2A6L3gsu
1OVbLevbTI8/3MxEwZ+lD4h2NuZIkD0/lr+Z7exzWZcx8r7hbagdsc5dOW5+c61+OrNzrTyb66T2
Q57QH25KvbErCH8Lk4MEUJdRR4/Cyr4EXQnSF4FokbGzNEVPsWoLZzPU+iorGyLEXCdsNa/EUwvT
WSZhnFn+2suIIGg8dxuNprmB/3WsEjBBTu2/Ti3QBtPG0KIP80okROChfds3FWkiDaj/nQ+V+oXQ
biwIMQddEWA8TFH+1gSYrETJfV8P2rYZYbsudvCVMJXpiF7vVSbFjQ0jAdCeI2Dm9yugWKfcrJ77
sbjNySjYkNsB9Xy4SY0MdV5xiygCxcSxHMYDDTAyT+SF6OFPPTwF+kRyop+nt2BlBgAg/AUSSbmK
NvUXJWhwpxto+6IZNkwiGCaiNfXwck5t9uGji+BCMQPhjvnNdfrF2uF7LqgcH8uv+2M3tLWpAGZv
DMKUTXzT6IskbseZMcSXq858wCfw+s/f0PjVQ+z7akrBEYs89R9uDGcw2ryCQgMTzjpVrvJg0wDn
uN/SsexfsI9eLI2IJtQlr9nMHZyWXGFwLRlR4f6hSeOPlvFxHYdD//mf39uv7tlA93zuFlKjA+uH
k6dpMC/LybQJPfMmQJNP6CZvjZ0MZJDjMS0o8REUSEn/429r6wbHTg+GiGnZP7TtgsY0fTlqfpg7
DPYd/1GvWA/8Uny0dR9tY9pcWfu7EGdDVy/7w7aB91Fnm1Tb1E97lIjptY08uKHeGYSVxp/gjjar
ZJQ3kcL6AArBRTZk3dp+ilrvMRPwJuvJpOvi6R+GEZzyYRnWAdsSjx1nMlHC22KRifQMvRAvI41g
D8ASYIeYAQbr0AbBSmQb6ea3tApR8c7pC0XpHcSPYzHwUc8eds7MLbc03wAsTxiTgdTsRMUJtNFv
XaskZs9VYcsyPwQuG0BsnQq9dFfll3gGpeGRUYVMfoLvszDtK0lwc/3mvdOfsooMh6gfPwUR80En
InMSR/aXboR66vDOxgwncVYTnhFRT6/hSX1MvXMyFMGJsTPZt/m09TPZr8gjczFLzGrhkdNCsiab
gY7Zepq5bFW901QtjrAA3a+cH62hfOoN9XfZWlcBgi7G5BKpGedeQpQf7ZgHLwr4cJ3aeiVWCtW/
2h1m7HhjXYOmD3a6n2QhFu8V2nLcEDbxnxKqxT/fhjRUf+6w6TrsOweaj+8GgaOe3e+6uZFJcg0T
6CmMA04Po7XD9PcJhday16K2XA/Bna9PUJON6mxZYDmxsp2XEeeOrOPDPEFAHrZyIAAyIWRqFfl6
SFhcv5K5QLUi2IioVVDvjeuxz+G+6n18U5rGUy8YLmDRhYqz61nQNxD4gJzb0IsKxtcrzXmny0xc
QL5g44Gr5fhEX0PV1+G/ONvI8NattfjsIHGCaXFGdeLSwU/1je0EX0v90CRoqkrQ5OkAmqJsu72Z
2c25XOw/Mq2FrRghTK4Y7LNmbUtupzbjJL88WHpyAz/33idJGj4JTtiqzJxVZZivHDIwvtiIR/LC
Q0kYZNtOaBvHX0DF9pRY0BEO3WKQtmQQGYjjc5cM2ovroqBuknlPxu9Tu5Sfo7J31k3rvDRAZhGj
pw9CcLSrY+xGkQYrw7vxJemIGF0u9dIfJhQMm6Hz7vi+7Try4Hj1zaGDhLGqk/GBhLHQHNItNql0
42bjuZlFv/H5hDzJR2U/dyNO+wn1VFE7H3NNABeW0R0gdIyUVSA2rsf7jkRyl1BYo3HokKdnxo7k
oopTtMm/pVkxobTeeAt699LdyLnEjqYB6yBDs0csFQCFpfiqssM05dzJ/Nu16c5vlGY+0P4cNAfw
IqpTzBJGtKEvQSifATrFxxPf40j51LZVuhtgq9Bnaza1sEoA0dB0ippbAgsS7bCGlI1RWJSAFrwp
TMGKzGCemsLRMQWzOVtwUUi+7rboC8DgG/nrjARBTHXyjKsRhEh9SkV1EG5iogYldVKAYsn7OpS1
tUHIshs9Z5/Y3Ay4cje6V/YUuRO2RxnWOoErRMUDzJ2DuyB2CTrVhoe4pdNQGc1TzuOKctS6S0ZP
OwxtdjJac3krCJDJeBm2EnePAfvZqZ2Lq9fZtjUSjWXI2uN4I7VyqlkFzRhZbTISqQVvuEyfmCed
hEGK9FjqKNxk9TSZtbdZAonAbCotQPvG3svNJsQZSw2RwSEONG/aJeAL4gzfZEEyH/kphBYv3qcy
rU5LYing07bStDdGrncUrSt2G2+FUYTqacoZ7UXD58Es7mOd6583+PkdIh5abGnmQIXqUK2UTpXv
il57sCJWZnCLnwKbgJUWTpmEYyV8BI6tz6QTj/WaoCvac0BHlqYlNMLgqe4MQfxKShN+NX22eGxW
UwblKAKQQQLpOVOxt1m+Bw/yuQFbv2qBOeBym7UVmZu0J6T1FnTHKOn/qFltDs3IcwzpDxBEdJF1
/VAwhrzbjUFyrujvrnytOOPVYACLPIXY3iwfvqGcIStRj0JWtks7nXq3/tzV/WPQml8yJMH1ciTB
AAJ8UIptRkwrNthCYIIZX6TjbPououju9k5WX5YJBtpSeM1KDHQG5h4eYJI/NXLAJC+Dt8yvY+A4
04MMlPnEs9auBYbFK4dhJ1nqC40RbtfgoZ2HxATordx9k7HXTDvb6W4L40DeDEX0OGqEPcMMoS0W
Y4sw5WdR8OkkWJ/0Mb/JYfiuNJf+CqXtC5oVZg5Cz+4qLSjQktGSCoz6zo5dbVdyOshEEmpTR/bs
jMkI057wZhg4Jgk+0kYexGs+kXjRcvrACJ2YSON4mKuSOVFtd09eUNxpXfUpszqxKfxBpSUBT0FZ
WrdWvW4XDw+EBjSwwFRSTbCPlgXDDwEN2b71+4PfJRINEb7eIBFvUcqQLCAcYmbRRCJRxHTcFxgF
hMt0k53sjUQ8ejUrqWhc1JYQDFIAfCHp0AC+M33bqQwFx7O97dBbgKT8Bpvp+ARCANKeCTIbneix
Nw7pSA5VNmsKj5HijZ+/aukXnnIknwJDH3gAVL3B3WSwV8fA+dqq2dsThqJO1+PVnd7k8cFtCf6o
U29rJXNJylPdrCuEynpOUKHPyY86Eo1xD/FxsV6rwP6snCxV3lPgsW+mQ39y3OJYWfG7ZW4GGb/n
NnOXvEZjSzX11FVEaXWEocHSGY/Yr150LXiP8jSEPcMxItKeM5dOp2eUG876Qw0XPkPhar+CTnrM
WV6QAfmfhEemXudJ5bEjE4RjJM3vPvA+hKDz5/gNb5TJ4AhAbMUUdjsWyaW0ktcofkVPIJkerXRE
VGthBWTmTfjyE1Iz1b8d5zTeoAXbtUuwJcrbgVJIaTAaDtAJZ73U5JJ48fiSuMpXoiGLHYRG6wB5
TNj0y5PWy106DklYBJKUCf680Flzu+wDhQLDD5mNoTEbLyUa+E2tO1uzxo+u2+0RjX9OL0JnBOj7
J6jfH5P6Zotf8qjF8jmpYDjXYBNp4D8lBBsjUFqjFfzcafA+I+/VjA3iXps7ker3+cjwWPM6cOva
EhDhzRJfNHn+OSu1vcGeO85C7N3Bn7YO6UioqIxviSAGoJ/fis69HUfFnaOLcNCq6bXz4psOtSAQ
pF1QaMm6dLQnQmbsw6RMEmNFpCEFDxIbJiNsA3LTezYUiRNIDJCVpAdpnFxbexehJtqjzWzVAZCc
FfXFWVTDvMTm27nOHeXqgogX9aKfzfm6XzT6OhP8OVRaKnwbaeRfIsnrb69fYhe5ZC5QbqA3IUwK
B8Vx8GPk6NLfg3WtjpZK+HBr6u9uKS+z8rAnNcZgkcNYJ6WdjBT14n5nMiJkfFI7MQP6gJBd0iWl
7C6JgYIyg3PY+Hm6K5g1HNPIZOcYGdEkXlKvMmHse8s8V45+Zk6xKUYTFEZnnoWZcIfmT9zibLs2
2LpOWUX6mGrEQQpSa9BedLM7LfAF6tZA369l38AU345Ljm7XL745hjx7CbNKzh7LDAkrmsi3xvAW
eMntWLZPRZs94Hg95X35rRknDCn2BqLsm9+7X+yjr46fQ8DQMy+/YW+6NaEwGuYIJQQhxFoYKbxD
huW9y77eP029/EYNdWLYQJliJxDLF7Y+mmG+jgly9hO46LjNZMd3gcHEhDfIv3Dum4+O3s8EMPbF
FkA6r+oS5QUJhsfVhNkDU3VgerKfVMJJrzA8Lk7QrdOXz9dIS2B8OPu50FnrnOKcR1RLMZK1sx8d
r1+KURIPn2KqHsdoF6nkiqVnGZOjs6dJUx8bPQtI/8wbd1U3JTio7r2F9fSnlvb6q+u9ki4Otog5
os62CP3aR9esDhHlx+uvfLu3aPO4+TZJYOo1waNrgvQgn+qrSSbumpSGQ9ron2NB94fp7jMCoP2f
JBORfYgB2DytH1sCJwwK58bs4ifa8Ol+dgPer46AfmJ3KxB8Mv9CFjHT34ETwcF1IA2Ah+Agcoq4
tCRUqKZ0W9tWtyYo0tk65vIHyMbDtYfZCR/EZolDj2RAvzQ4sKV4fJv+lVMb5ZGuoVRezm5UUg86
O4t1czsq7VPEx9N04gM1MOulo32bBri3TUOp1ZmoqaoJg/CSK1PcVB/huCFJiHgQZ4UAw12otnXV
+rseEiOstJWLlcYGiOGXtrG6HrkXktZAfrqw1oYOgFOOBUJ9uzSyngxoFETgcH/Qwru2ubQ8eCQ4
6ku9EEqIX5DkZCnQsGcfNnnYgCMPLkIYMAKXRMd9PsZyWpk6yGFYBPfC9Omxjfwlb/6kDTBugpLd
1U2MYt2zHm4ZVGuEl62rKV52fVGth45IUcNlBOSaRIIPKdszJZxIqze/ix6cpggJ+vLWjUXwluzf
cncGbjGYB0mL/MZMb2Qv/U0OUAU8sgmPyBxDj35qhyqUE5S6Y6YlcTe16mO6i7nNk91g0D1owCAR
Pjlt7Abnb6z7Dm0E2tFoWwjWLXQobw7PeK/aimOZBPxY013nNcQw0BFAN36Ce0q9PtCocEX7EvnV
3pvpcABxfzZ6WDI2smA+wRFVKgZp2bFrjw2ecouiiZ57AdHdM9eZxptyte52Gg5le+rRGG6vl4dE
PLLmUhV0Kb50XIjtsBTPJu71laAzODrlJ2KZ0Drq5Odq0Xi/2Mx/oqXi8cgsKEXkCzMaXKc11TRD
xnstZaqGz1bChQsePUEXQ7rp57RP77SIZvv1rsumZJsbOqFkE9XJiOqa332ombidoKdUjZCs4eZZ
rBj5PB1H5g86pH//UQoiM9BWM/HT8JKVLSHk5vUCWIk6UqtOjJc7d01jv8uK3lCA2ZxG0reUuVxh
PyQDvM85CXbXjzQV9bjFtaoalXPMM+oQRHV9tTJ7o7YlEH4ZkhsvV31cNbolKQ6KMhkiY5c9oPu/
iJLu/FBylstxyax60rA3TG+RqeTGWVZZWNBsQMhnmduFG341dVzXa3O7oBlHZxv83og1NqPDA3q3
2JZZb4b5klMvjGJrTjSGy8pOQ6OTHU0ncM1x7hz6bqyP5Sy+xDZdGEO7GQyaEiRYHGVu38MEy3a0
79mOE+9Uj0YCLgN9mBj8XZCnhIbYRRcGEbrMNt0nZODx7mnWNGHRE9HqCLIg5MhJYQmmg5HOBzWL
jxk9cCqogAJGMDeyr2OcEVLTgzyQ/vKR60+duoGBCQ9rLci+pGM0Q/jkeFzwTTL6Zkaj342Vt88t
unO6AhYjZxf0hWhZcOPRv3DWgJiuMxmJtpH2Cpd59B9TaV7k4ty1EbctBVQr827rYXsHBggjV91j
i12MeK6snUGIO48urGO9r+/aFmlVUiKnW1hp++ZssVSu9DQnAWQGYdYb5sk0bW1Dw17P6z1ZLdBC
IGzlektfTasOc8ZEmxRhySLTvkdRdFZd3Ci76er5PgGWrec81JNrahuJvTMYWtVHowqOB5/EGifZ
YEFv+Anbb3WVNes5TU6OgcC9YsYXCpsGaQDHU2NNQby8GPQfGLXl8dCCv4BmPqb3mTu9NUTVs8Vu
IpjHHPiBmiIu1lWqve5RJU4cc1qbRB+z0z7FQZiX6aGsw0Y36w1clMwe93FVlQcmBS+p3d3p7RiW
dKQMIolWNLFRhHHs2BtFwvV4duF34HeN9c3ofm4MwgZiOT8BJwmN3HsbfO0dIAvhq4ZGOCIVXG0d
XIOyMCXMcaow1DecbxTBopJJtk7n6YvnkBXeDhkxLPImyw3ONYUx4NAYFE68vUBrCJ3OxJIE+nNJ
maDLC8jDu77U063M05slAMQSySYMGj0+1aX71ejlaxdzWEx9Qq0GnBSELh4yTy8gVwM/M1Ln1YiW
eDe29UUL7HpPy1ZgZRfBRsOOZHdgZrhRMR/NlClud5fa9DNXaR/OSz5v0WB9ixaz9td6VC9b+sww
vi0iJK9fYr3u8+9+34CpkBjFjlpbAhSpjQZQYHzf8A7weaIu8IDCrwec/Kd2cVasJfXGYl2C56Xr
xzKx5hxUQ6Mfr78PkuiTYZmlQkHkdBet4iZiILugKmNW520JIkAfkqJZBNu0d0dpkbtoGccuy/D9
smMaICdi83j91fULKiMmpuzdW9nN5vH6Jeplwhk3o1pLMvJ9/+cPloScYk5y21jQJ2xKfydi6yEG
K3JTbeJ6rAk10rLSXNu0RULCwQGJgU0kbvhAtq7vnPSAb1Sya+N9Evrxry9OUMHnsPtpm6CgP2Fh
+tPD8r9WS2Ag5/+u1b15697+61vRpd18ecu//d//8wCdJ/mvNYYCCXz9b5KCP//pvyUF/r8cXsoj
Q0WpBkzEAf8OtLD+paYzLpUKAyvTN/5SFFjOv0wGnJDbLECyJn/rfyQFFsZ8xKq08xzXIHHBtv8T
SYFpmT8qI0nO0B3d5mTMmN+wrhOd79rzfWpmRSPSMkR7E3MoHTy0JmhxacWsvemlwQ16j9ioXjfT
MNA/N5wbnNXDAiSkd1x//8nLg3Jn+1F+8eq7yNOiTbAQQFlqBvmQMRVWEhGqNl9mxqfhoAfvQmCd
5EGjLwwvdm1BfFilypQ6ulO5iS9+jpshoOOCCcF6miNV4U2WtjOWPtqQzrN15oyejQ5ezwFUupYN
8jACncBaGgOIVw9fEvl0ImToHuyqKdhRuDgnhObI/jkfwj3YGrxRisCk3AZNVRzKKD36E0SnRh/r
tdXEwb6oUrpyNgVJF2OXRnTf2sOOJrJ8QKlEBOlguSGO/zDVBrokqVGd9AkydT36hzydnb2ZTE+Y
hji5SdHcaM4eXGB6gr3qrknFbj9rFh2PtrH2sRBQPmVqX6JOqLXLC47uWPzRZLgTC7zOxNKbxr7N
etYnY4Jm5Tpst2n7Ct3jZh605FmRRQS9ZiQhtYVhl6gx7ipimj2DpETra9Om2dpv6+JgxAcvNZxH
dMQUo2l9KMzG3hV5kt/EU0QePPJw47+5O5Pltpk12z5RngASiW7KvpNIkaK6CUKyZPR9j6evBf3n
3qiqiBrUtCYOy5ZliQQSmfvbe23VEeRco96OnxPNtEwVTDzUR0Pk+jpir2loEXmABPfZ3OkLX4+H
KjgX10qvIDJJ8YhanftRpfvaZa2JA08tPd9G523FMbbG5BDEoDSjzh3WLEn3zsJIbLRjySk2ME9J
AU8xCNZJ21HFV1dU9M7EbCPoN1Wmqqcp11+zYipPWmW/DLndLA0TzYGKMPvax80q6UDnwxwYZ8xZ
v3TbLkIeKQGK0VE3hZ75ghGAE5Zn7ImsXtUYGpsyoZegpNa7TLOLRtkaiOeSDagMY9pcLRJc8VTw
OGcHaxvxlRd0ReaNlb/un5E/k2XtIsKIJCDq30XWaip6Zkcx7UAi9o2NX33D3wE5xOD0oqCN0p74
XqR68TkujeiUeB1aZxcA5JuH+ZXsLLKdBEoigiJZwaMzt6kRtpJxHQ+Fz3VvdWTNxoc0sMUFB5nl
a8UxGNIrx6B12DY3ZtHTYayoKQ8ojip0eMs1xNRQ9OYOl4L95BX1jtOgv9czf9eqsjqFAycIo1HG
ft7uREnZrhFbNTbhSF622dbHRkxPZd7Fu8mNy+P0HRFsP9ihhiU9TW/W0DyShBqfsA19pzwgie1o
Gu9r5ixqvwX9WQLXiVIEOD2c+a898wMloa4XGRstXdOP0jvq4sMeOYSGVUlpAubh0tzyRgU98KUx
ck7ChYSU67VYEKh1D3EV37VULQW66mlMsrM2F686Rnse5JCcs63/iOnnmFPHcoQsJphJU56sIolU
65DeEHW3dYOi35h5fvCGot3GHdHTepDVuZ8Qdppy4xpZ8FzJlwwgYeo4A+5WPXz0fVtfRq5cDrqw
L15uPbME2Wh27V98MwWnJbBWYU6pJnMF68SekDUDupTbthDRaK3aRr+7qjjPlrpVPg5+aJ8oefSw
pEPSH0MEwZZ6uQflkFQtyv4QhVawcsgsc+5ujTVOWGM1Fm7I6yM/iAYqCkBilwFP+12TjqWTRW6F
n8Q7RlrsJVT1Y7ckp4cebnGD/rfuIye9MBOIgeRW4p4A0d+EBtN5GMFwg6xZjxpRs+nkvEykKtfT
EHTrwHD+Ktd7qQwcRIWesWcUltrmr6Now8fR4VwclezHlTOceWmXtLyl1zL7Ybba3qtWX+SDWkUK
77kGyG2t6L/RaQ4cnJ4urqjbV7pM14IZOakcjZR0h8bQ8xAInIbSpfHHK7JwW5c20yQ9mDZNXb5G
ps5+tquslcbnuFn2VsWUszhU5wJ1He6ZDXoYxCGSgOmdaAuVS/oO/0wOs0FqKFfQ5/+kOqdbGRPu
rqJubY9BROQ4WdM5xRky0TmHQINtDST0EH6Rpzc++uG4IazETQnBBcc+tmvKTBfgJSjpMGS54Vvf
DS5d3E5snwA8DQQWmcr10x64pUbVMTo+1PNmbVSk4ga/T1nmBwXIno1uLV5V6N/HegiRh11jP842
o7H/MgeqYEiqkhBgULA3pvJd+hOxucTjfI1Co7oruAkCyyazdRVe/FDXodpxdFEWxqgx54eoVfgE
5J0lbuTWrFLDXyHzrrNY0Z8wmDiqbJeWEL9AfCGlZ8QuTewMbvFmYHXmoEdk4cHpzOncUL+z9ItM
2zlZ9DVNpr9CqKdHRK0FK90219gU2+V48PEzPUKWZjyXphMONLilqSXlwc5anApZZK7HAKyGNZVr
z1YjiBcVLyejejXwMO9kgwagzwz5qM8+RzS5oXGj/TQxPW+sCS+WOXCVcIElJSOknGKPfV5cLCvy
70Mq6FAuZ+bNtKsZ0cPSCx6mKDAWCUlVoTd/x9TRn7N6p+Xpm273xTXlEDnnGjIDfOzUcM3AE2Fs
atZnCkISYeyjcEtyXxz0tnp3rLjclYnfr9yiJ8dh4kS2a9vauvaU3nTZ7GNPYDxi/d6UpofcxQ9g
VI7+5FrWOspE+DaiN0Le3MEQjNfS1rWNyigDMy2/eY07dXPC4anO9OCtkzrEgpIu0qg1n+G+MR1m
cMZL8mrr/jcmh3ppxTFR/JDIrcsOZuk3ubaLSytfxU2b3BRTqpWTVBicNdY8rTSo7gxq722wxg85
Ns2jTlx55UYnC8LaZ6cR4+3t3js2lv7olHB+ggDlp7Ya+9MMnDeGpp8BUtReU6l6zlqOvrmf2Keg
mtRzZ1cADxhuNbrfbRyGlVeT/PCiCgIKJWkuW8ObVEviSeSazOGq0q57MLoK5WMSxc6am2G84KcU
JUURVhXd8Fe2247GxT0QRvMc9bweJlP1DbanABN6sMeYo/7mfsTSmJx6Of6QxzjZgV3sy4EZganp
m4kpzrYP4nEZhzr9qSP8SQDU3Pltc7Kya5zSPFAGsAuBNjy7DRexyaDyz5Bb6KzlNXRq4E6eVu+L
0VsneX7jpSLmWocFMhBJQMub0pORVP7RgXgT+ra1jEqn5U0xIdLolLsNYfBsRZd5n9WlwI0TKpLh
WZtLNy3vPHs38NUpqCmBH6JWX9uivsh+7+UV/TWeMtjvTu4N5ILBqW3KHkK2q6zVzIqTSdH64P0w
8aAaqcnFqsiMaUUBGKJ55TBvzn0sMDZ9uGZm/I3q3lwFjbJ2aaZdnIBdUv2qerP6Nlr33ZNF+KYh
8i27seABF6lVPJkUy2DasPz8hfFaTYaikEukv3BN1zClkOYUvHuXzAgfPLsffvwiPwYqmN7H2rgJ
2/yq3Sy/ZkZHx1f7wHrECuIYyTZRJdkhJzzrXJYgWvuGU/SbSdh5QQ6N2jQ6Vdb5pFc/XsP7yGzD
OjudwnWQCnAjf6l+CY4Ya1pmJXNtrDXQglMTINLtWG1GoQB0kbPDcOeFF0utUj8UL06rDuzjghUp
Zu2ceyLY6338XThxvKp7fdzl3vBagoIoCzEC1Zzc97irHhhpd/vItrUd9oXFECrGD06ztDX5F0YI
RszMaVZ2q7UHI4yzDceEbyODeG3J9kiUAy5IgZ0EZeulm4sSOHpMCy3v0Pnmf/P7D3tVtbTOpvA5
Uj6XHfqt6EUNhYwyXs5YEWiBWgtesKvZS9UN344ZtutI5gyFoH0sesd7sRg/LNh4ULTl+/0/v7A+
7wOtYLwutRVFRyRuwr1jc8VJOGS53nVbNmAPg6TsySumaIEy0B9+f4GlNRxCwPt6Th2zCnWofrTS
cG+g04/VurMQW2Is6sukw/08+cyRs5EKFs1uSgYYgV0evB4rVlwUBpPU6BV7cbxpG8Sg2g63ujlk
yyD2qUiXBRP2uj36NsUeZoDA3JqltTLm2dbvlOt3wAWJa942W19NOQjS3hGoxGTCeuE1zyXFwKva
CTnTITj5MqHChbKGVTMGT6VpW1B6WgdIyhXb3jXHtWJTVYqweGq+A5hEnB+ic2pipmrCno5ovT7m
Q+JDSjfVaegOxDS0bdxY8HcKFTzowgs2WRztJtOJzqAhgMvAYPbTyF4QdXYfuil5yRFYMKMo5MM+
2TLcWnYtQwSixdEVFW9bmOWPi655ExHzoj4S8TrJGFPGMEpX4dS9i9mkAUVSI3flvGUSeFYOnm4L
K6ftuSXrqJ5ZYmR+eqO5oaq5S+E779GQ4+VnJK5lyRvkvHcVEQQs9JPdB1+B6WKLStWrqB7wKi/K
xuUgWiLTS+bqvJTTuW3G9yZ2N5NGT0Cf+Bw/hLHyLe/gzCtboI1QA7o9B5NjnEUknInRmAsvxcCJ
9A5QEHIOp+KK2M4uG9x+1wq5/R0mejyzKL+DINtyBgTkHAFNKHGGBfhI/EGjoWGwAYudurRXB6Mt
P7toQjQOzauo+7ltvtDWIONjKGUvce98WoNx4d69ZG386hmFdXAbMASD9qgs0jts7H+/UD4N+g7p
d1d61UHVBQ+OwtDBs1YL055epZ/Ko5dzHweVw7GwazxcUgVIwfnya+O05xSEfBC4CXUkrtx7FWOO
GVg/pkCNysQ6VL2bbBH4zh2s3sZk8OqO9HbSMTNzS/mZ6s6eFnoiu1XoOvVKG9sbC89T2BrscVI2
kUy2MOZByxvWRo/5tE/PoYqr41wLN54LKib3RW2IA+A0/1iZvrcXzbdoOfRWrk3fAM4oDoHVozOM
ziaMwR2P6dDQlMMLmQq95dTjPHOyMg/KKM1DxOYNZgNgY5OvVxTKWSpAdUtNF6ig85rmtv1NTel7
YjVn2TKeavt+XOWCfRR7mWe9zFM8F3YPuIMUuBf4f9gNwSL1fTi5tOSC0LhTcGqs3E5cM4+Rd3vV
HVov4ob4Zmen68lJHhkKUEI4MdDk8fqiUS6M6yh48O3kO3UooCexr6CnboXGXlnO/tl+7lGzVVwc
YkLHqiuw7mve3e7DYIVX8qfP3utySG9S/liT+5IOIYS12GFojHMqbo2YIh9HbpPgnI79CPPXZmoh
KKBIkPaDQT9GdvOll/oO0wqWGNwJDVBv7M4frb6qs9bcq1Z7b9AADzkNaeY42YumbaMdFWaTV1OR
FpH/MvRPJqLsI8pm29SjiROLs001lsPSlz+FKN2Hx3Z03Q8mPp1DH8VMZkMmX/iOf7Rqch9uPcJg
lw19FYzaAjIrK58YeRsb/bkZsOHRVy83JkSiIUyjk2Srz7yv9onoQbPqasqD1NoEHc5MwqHMT//u
hwRPXTWfAVBGuC6toyd87HqR0zGt1Mtzz2dFZn7XioZORsxbZWpOq3qAltzH3bDEkm3TruwHZxsf
LToNPQ5dK9uVFzNajvPcwD6ATdDlBFxyWe+qhFboKbnEWQm6J/8pOesuhsDfhXbnLEUynIs7JaHb
Hst1Sk2OixwNJDO51LMvsQ4/ZCBykoVJzLIRb83UvgcNC1qOFDJJ3HL6hiaNQzqkP0XD5SCN8qgY
Py3Nqn8IRMcYx4vpgxpXDMfxoxfZpwa6rCytW0m9wTIgKxp7hraQShvmVrDPMRt2ncFTzjXqR8mz
ZJFyjLMtk+4OWJ+2yXMhZ89iTEzNdMBs304UfKMb4jy7DX7armPD4A2q3mIrfu+tWSLGksM7p5e0
7tjt1vTMp8DnB65I8+aBDjGBKGQ2pDQpEp4KxB6H987Xsm+nKvdDPlBn1Jgo+PVSi6AuKHbKi1Qj
S9A12l7N0DQOVUctEpciB7RX1Ge/ip7Drrg5AVo/KzzIdF6F2rpyjzR+8QR95ceSmHxq3Xr1u+GR
jMTc8rGsouKKwHQIpfjCNgC6O1EUD8BadHCOK5Z5v/F3nobltEw3LGqCUYJxqRqrXhILXclOwcjM
Xye3Aj2kfqKpvqcU/U20zEdO/1J7sJaz4U/oMXzRqxGWnvElhpJgcrrsovC70/SrzZxbc7v9FGfv
XYKhE9ANJJY4W7Vt8jmIgrRTP3wT6oZd2nD78D5wUHlUEtmUY8LeDalRhsp3NyxzP2Ik9jEzunW6
IGRJdsl87jkF9Hm0SVjM4VTs6k4tDR/UfyC2aWrTrEEXDqIcBaECSLgRcHEXeoQhxPh2AoZXOVYM
sNY2sk3yYlo536NXUycVbbWu5K+I164SCtZGp/hCBr4Ee5WSRjfoC2EAWvU8WDXKCqae9jrC02Au
yy+sPUfPHPd5byKrDNnLYGLUb3S3hgs6ewbRPfPkZ1T7THhc4bSM4LyjR0ttB935rrz+XXVU9+At
mmnlztoqsnM5FUdhXKhhaUT5gmkbQEhzcbmmqOtIy3BFZy4g2p43NsZbYXob8gj8AAY6ruwwG9eh
sbZsElUD8TMcPjVD0Za9dWCKWxZwCvIi9RIb9zh2Di6AVLpxadNDg26oh0AMHf4WKuYYFbt38sNM
uZ3pPXDSjv/KmPZUfS6jGLXF7YO/dWY8NiZFwSWqduu0a4mRf2UEGcyA/Aek/npOw4ZQr7ZZ64id
1V7LKVV7/ADUoYRLKrzGtcKU8mK213pGiiQOpYgN1l0vrgNO5ckmmbxsDcDxTN0xG1PEnKwMi00o
WHqBblkLI4O40FGKpAddRQP38OXHwUcGfLtibPyb6OEUjv8clwcuooNAPAWfwhZmhxuKmLhG0XwJ
0zJKmbmLCllqNpA3opVLqUUtA32eeA6OZjbIuHvDkXhn7eXjSXBbyaR0ViFlMFGim8vaLtQeMpTE
kNey8Uwx4WbRpxX4PUbAMl6mbrgUXPoLnOXaEn4UDPvQtE5MtI0Bs7wUAsE8ReC3Dwxp2QOBDG87
8+7rvMr9o2Xqn1nyh1pV4457fp9VNRN9T4uOlHBCG2VmvI9yP9skvgagJSEU3VIVSrcFeww60ISh
1kHGTivrmPvXMrxOUZsjl6tm75eInyWYJ7fyxTrwgmBRmcWu6qr20TxP7R+tMNSyn4jIlazPyqTA
TQo8sH3XPY9ScxdCXKditv/Su8GZwg3WJNsWcebOg50eByohxLCI4cc2EHnl0IKKamLIx6ZdLA0v
exlR4Srffy7AEJKKC19jnNELs1fnjkULAzPtxpZ70Ur1rAfQriTg+gerwp4McMEgaGdeizqq9nNt
1aaNu68q8J8bC7i8qsmPOWAN+lxWa62ub07S4D1pXHtlryhnxsA67psxo+UQBWgRFTwhCoT6TYV7
D5eOm2EWoNbPMAL3okApmDq7tdGnJpDr4AR2iCa6Ru5iCKh8X87fLHLTZcZaZU06Vr+S3q8yH9dh
RPJDFBec2Au94jJsABO3SQimDYMGVpslvbYvbHApFi3s+CDRRNiBJH/aXMhFLu9+bJf72OUQZrqp
cdb8iSxianFdG/ljF4CET8p76sGoMExyR1ilOOT1xUqk3mfR0lnV69gxO9qdUaWSrUz4stBr1Krs
XlD721VPhVY9HgYj/e6bblVLCEWTsN6VlZ0nKrGsvNiWnYFhrpveMFWGC+oSboPNN6U9OXbOyoOq
X5k9++EPafc3epLMFZWS2rowERTIJiwpxCg3nCqIrkKuH6yVIlu/qXyL7oYRA6UWbiKVJTt9qHfE
+rnxaZJUzahjgMZsePOQdMKBhduOOMBpsjmkvTebpW614Z3ZFiD9Y09GxsSIEhkrm3scc3/PWTNi
GBYjKDCHuI4EmuFuo6XXWvIZ8Mmx8v+m47c5Vg+25smVXjD2M8LiKkP86hGbb7Wl0fWxSKuPqm+4
YhMqVPETDAO1gZQUDOjuohgRw2zKswz66+azgQFyBfhxk75aA5PDILbYc2nlz5R0HFNSTinIXcY2
1tonOfSvTBfXKc25lbRhbbR/J16Szpy7aJJqpRV8ld7f0a+8Co1PUhhrGaffKbWMvvuUj7Ra6JLO
Q7c/Sc1i+uo167Sznio4v1MdY4WM17blw36qP2o7Xld5/cIuT23C1oGHYj8IK1r5FafWhQb3oWsb
6tS9w/y1KhNsTK6O7Fi3wLJLt1oyseCwNRx0nq0hlhkvzLClnks7e3PleOk16wr9kIDN1pq6Nynt
E++k2ycrOWbbf4pxbPYprD4GaFN9K1kiFwM7kyo31wmLVEVXLhrCBB5i4qhTUOZTsFSGqX5zxuk5
rLO3AaGjMaLVYHen1CqORp/fE/XMqwZyediHGugG5iHV4J7Nvj3P71crZgNpdOa/fNSIM+XWk9fU
Hz3Jw+0UdZSJtpy1h57GSEV+29t5fb/DXUOpfVLxaEl5Miq09cKoaDYbyycraV9Lp+LlrnkCyCtB
y4VozEVkTRcrqtZEWTaMs98j6vIWeYTNyn3K9JnMGewrZ9xYQbLN2BYv+tJ8CVu5wQh+8Nrsoaww
2haxeB5wVPPKPQGKHuZEOcOaoIq2SRK9DGL4Zqq4TNK6WRaNfzHa+KrNQRyY9CTnIZ9S+LuoBR1k
MeWKRafOpQTc0gbf1DmDYy0LB5nsBe15bvupfgGNIOs1ebYePfWBsHVMxg7OEThWl1Y1ElFb3Nu7
nFNySocvy6NqL741rBuuEarUHkKl04EX7NsoeJYRG29hbKZmJNpa7DxPbEyMXR6ADKfIoDsNTJX0
FR5hqCZme/MQgRvBmdbNtoOit5pF8STzcI3n7jZf+HTVf+YJqgfPtLx77CnW7YxyRcHfWxLTTC7c
R3Aq67px7gza3wC0rsh5HDlhs1yV2qsOrHChjX+zudFoSOunkVt+oVs+b07XiyWNR0e2HqeygwOg
Vdt09pwr71miPhTsX/JUPg5h+JhFxSfj63cq8XZ61DAbl+nW7v9kKltljD2VmGjzyFYw23DOi69J
r7/bVN1H6dzrAN0dMeKbPMHzGFtrIeTeasoX5pgfE3vF1vvQTO9JTfXfuAzuWRZvYpNIj5bte4xo
BFnQrnwCB9FZ67bAAGG6U+03cCu7yZfUmANbxi0Dwx2CQUOG2U2U6rbxZyW0a5XU7yl3vciKUxtE
b7Lo3/tG0EGujFUX2zu6tC4TI1gjZ/bty2pTxjyAqBZzUhfie7TiGUNJo3+Xhn7JeU/obv/me12U
fbAM6mqbp3eNSZrF87PU00s0PDNf+vFG57H05WOdxB8JNlXfjnZJ4J/CaXh0LDwn5LUmQx3Bx/yE
QJOruDuaon0zuKmsuRmNMlbyJwtyP09JHb5nKdasSqLnccBtTVRzo341hXkyw3ClITYWNkCasHgM
yE4aHcMUrenPxlSce1kdmglDbgqOnO4DLgVaDeJTq/fPiEu3imcKoWH/muO99Ef8bDmXNqunicdy
dLg9U3lpC85PVxg8YtEs/RQp0mqbo5XPp6+qWicHCH1nc5R0IJuYX9xsDJbzxeLJ9OL5FAlUm6Bw
AEOhX7HOCKSSuqK4LkO0ovKdDssR90RBDSQ0Pv+sOiI9TfasK2fdGVjkcpOsRF6uG60440ZbtzaZ
0H5vQu/GJvPg+fLNHDODigYkIHu82dasxvQtSlp1njr1EI3y4oryyxiAL1S0T6bTyWOKWk/TI51V
H2kbXvP02Q0CDyC+DQ/vg14sPNjDn1wUTFJ0+djU8dXDhDjce7387CEtVvWJ9NhboMZ3u9XXaey+
BA63HIWniaqbP6TrHhQqOGORbaHlTDEl2ymjIvjZyFUo/B19TCmjMSYb+GJCjBK9ixaHyXKI84co
mLZezB6JFWNt4Rae+oL2duDuCzw3ct3qGTg2UVBJcNMFdJPO1u9Mt6ChSNpv7QNnnF2okhfVcdv3
k89Xn44a8gM9vDs6cLn8EJ5MdWHP+zPy9x4YbBgNm0E/W2X6TP/V1jeehil8rfvqZpnmxmUbwXQA
uZz4TxFwris2QhCJakx3benq7/z/xqP1pBnuMSiDh4Ael0UlserM/2Gq9Bsu7HAVBu5p8NurG1C6
VnOlBOFdpnLTdPkLdnt9ejB10jLeoDiHBN02MZ2jCJg/z59EhvO1JX7FFf8j6wCPagpiUhZPVCbb
wdLoIf5mNwdLiWqnVZy6X7L2Sna15lWbYITTGEeXMAbyPEIZHuZauOnFmFqoqxSlClKWobO0FKKI
qBC52ezQiyIRmOtYPPQ67u945HEw9LvK7sjeW8iEau/19XkU9sPoG3ufbqoIHBSBtRYRe3wm97sa
wnFHAueswnd/ljL7/CfqnS/U1j2QCGwT2sLy7a/SvTOi2fle8uMp58ELPAqsqB52tPpz8qyrRwlr
3wY0c6LgtAZRbEY5ok4oOWKJLNJ4i4S3BIDxkTFNW1GZdk4o6tXjnpcybtV64qm1tDNbrGzGqsuo
SbEuYBtgApWRMEEBGFL5Pi+Zfj280ayVLZn+WEtRny2ngQ4faeUBGLgrWR5xTTyYYwBosusOmfiH
IvF/1rVp6AqD5f9MgHr+GT7r/2LW/Odf/Nus6Rr/MjWgJdo/1kpjhm3/262pa9a/LIOto+bo8tev
+f/5T4b1L+VaICmwebq4lEzg4P8GQEnzX45hQiVRmsb4zKV66X/RlwSs57/BFHToUhgvXRvMAnZN
9evm/E9uTY1qBfzg0AdUVHU7q+5uJVFdjCgkdairebBc1inpYV7wPbqMphEV0GVsZHI04FNkQpeC
N+Uc65wNAc0rOsAn8jDtI5pN1HXaBFr37Cr2IYZLzs10bn2jn9gmr6pggmnQEZ3LJnWPhZUvY03W
J9OoPjNUKIG1ssTBN4Rs5/QZTqWT9mLW1RbernKSDUO81ynDq6GA4MQFQRavNJ9KBFXGp7TEZj1Y
A5fCPVEiTbXMbLN62vZOvDFpF5At7SP+BHhK/GGk5W/IatiLvrJRYuUCs4Rc9XlIRFBnhGBDdOFu
xuhYrJ142rZ6+5JqIWkVutvI3mwFDcW1awUgj9SiZ/fIIxgWaR8O5OP9cVm06cbx6o+S7sW2Uqf2
V+uSwZ65ABVoRm9TEFEB5aF0N0zK9EhVJN+A9H1yur58YAykHe3I+ecjNZTEEec/1yvLoGEC44yt
9Mdp5HWGi4dFBo8gP4WqT9iCh2MtDAu70qQTWnLFOTNzooaozpe8FNss76fTBBhwXSXNgK5BqYk/
mchHhA7/+bDNvfIyKsJBobsx5Eg8ywzVs93V8pDbnVqYaRc8dLn36nuZOLPPLjatH8JnEY53/v2F
44I4FzK/dcZX6g72zpvsBnE/sXhi+zkT7FRuC6JmjLGrko0173IUigjJNGX4MsV1vjLM3GD/L3UM
iBmhdJvLe9mI2Dn1mW2fqhH9RQwFnX2DPQcnqlXC11mFhA8uQ2WHjwBf8NwQ8cIID9WJ1MSwpSjx
4jLTfrBixmU1sY3t6BOdacFK3LLKVE+69ti5e5zK1V0jXXPXtA/foO/w9wNpcnzq8+5C08ZC7yPr
3pEs/bXfaBSqHw2tY9Nr1dHbVHC0GzX4+VFtvBEUHJ89o3npvLz7inowBsOk1FPH3uSAZR7jvKf1
y4GH83HkmraFL35KS3ABD8VjV+oK5KuTr8l4ZweXgdGztAw43lEDraHHbFfJGwOn8dsp6f3pCwpO
Kdlb6My93vM5Wp24tDxRwE53n3UN+jj60D0dK5meO7cxMgECanawqXtrBqx19JhEaPIl7/MT4iY5
sNgxP5zJ3xdd7H11sqGpBXve0PT32s4niFqD2Di1Ub/FE0h0Ym5neDZQ1HscyoMwcXWPvf+CoIv0
z3l17Qyu/5IC0lp3pq9tfv8W9M9Wb/FsRcp2KOhsx1e71l/HWOSXWhkcgqo63jueiYZR1913+in0
wrvGEyW2g1Mek7RzQSUwnvIJBW6TIXQw68lwiRZWPAcWO4KI/zqpdbGmu6nD+lTVB6uTd1cqUMeJ
/5kK5uGVr6ZLrgOmC2JcVjIdqH3jZjuWhWEfBodzfpK4wy2nRPWWSblrTRy8fU2wOpr/nP4XNuL0
wq9/P4PNsotEiRiMQ3fJkHJ8iiv61k3V9DDrQwJA/++PeC/jra+Fx5A8wKIesuIVRTPdkh8XTHH5
kOwmG8BgJpFSSo+9PnnFvHimpqp+Mqc2vo+Yn4GsfFgl1EyOfdlznSWPYVb759+PcAnSwxRQjhhz
Twwje25WICylRFVPYxhrr6nmr5zKNJ8pjWsvlem+4Hdis2ElnDJk8tTkGefqGouQxQxyLvR+UNVA
bRbFCTQ3RRuHKSAdqYMRHj35rKTRH/LQsTe57Zm3QlkV8X+v/AncLSmz7tSVkO0tUdBSmoAszsq6
OvP+wefvuoBYJLUZtMW++ErUN5HpKaBsTSO1icRuF0W4Kyzj7Gtd+O04+tlJNPFn2EA32ie2P74K
lZlABehg+v1wlXeBWlVtKfdVrTiIc1UlgR6/KtjPR3sy2e2lqfPGVpvJGJfXgh5WY9ai8je8poZd
vWFT845JSKRBL5q/neB+kpZ+Lvq0e7EEQQMtBFdTdR7bbRd2k/KFh4xiztMimPteY9srpyvVBbpO
BqicW7jMSL62bpox+Ky8naWC4sVm07ZM7SY8DuDHvLxwMRS36TLwbZ8yeD2622ZCMj0Z3ySFm9DR
/PCWann75FDMHiotuJW9Yq32QOzjTk5OMmpOcel0F+bcgts8al8rU2wIbxDgxnt7H2qQC8rOsKSV
IRv6CgxMqPET/f4tNAp4GewI0mlPhowwrmVX08W02ifdn7DZ/P7Z/CHCPc3fAKDx/jQPzvzL7+/6
jO8HEnGwbgZOzAMV8sff3zHG9pcY5HXKlzy8Cj5P3yFjedIqyEskjEl4SFnQakoMPcXddkl0krpx
/Zeolb51uxa7h0LuJXjOY9BKKALy/I1OFIRTl1JcP87O8FNKQQMyVW75blh6v49DfxckWrsnVsfp
OuLB3hMelKSkTwVBaT1rokd5IN53SUWTPglW2Rk4roPT+tEnNkSKh8I21QhawjUs/4Ow81puXNmy
7RchIuGBVwIEnShvSnpByMLbhP/6HmDdfepE3d3RLwo60QJp1ppzzNNAqLBnJeJhDOERqGmo7hc9
tHzbad2gyuqDrjevkVvsEDJi1B3ASJhj+8EgvACEUNybaEalxMb8pQGlfh6M6d2A32P0dQ/2iPmh
zyzbq+eHZKBtog2UyfSu42URkKHf7o66/WnP6eOSojqfM4yO8Wp7ne4IPYy40PyE2Kf7vhUk0xMx
KDv1VunQCena8KVP8yEHOQsARk2obK02XCNt9k5qU8c35K8Vk0SzCTQUbtjAtqYGKDi0mzgGBOLW
n5Ekn5mz9Zma4sImlWwDncCfiHjrxH3WG+1TLZRzZ4trRYST14MdqePdqDrYAZF2pfmIwBysetOQ
M5sk1lPUy+cM4pG0EDY2Pd2oev7OamltzFzx+m56McP6c1gJeIBrTiw1bH1U0cEIn145MOv4LlpW
uFEgRjFswyF8q1Dsb8ov8nw5mLGOYt+Ru6gnG160KqIMRH4j1Q8zN6U3JNGnlhE/JjAe16Bjmvwz
Sdtfi2H6FMVh0wOoGpPiKlTzY7Nu7sERvFSdeAjt7L7qXTeAd2RAphuR0o3zczjr2xp2Wx3BTdeU
I/F6N+GiHFsyODmaaGhH3jLcTtLxnLaYOViV+0FX3mGj3ImI1GJcKqli7We72meMxBtHmx4xgaFr
VGoauj3e0bhfGUaLh3WKlkl+v+Y8aQmW5AXpuA8OGohqze7VsT4t1C2Bo3FKtumh0aAGrJ3TacSa
RRbsVZOhzzIaapOYXVzmeuwfdXPTRMZAl1FesX5CPEFscxzOm0mdrrVydP3cGKVP3moc4pdysVju
Yte+kW5N4UT3SlwNJ43MZoQZNMRWzlQR/aKIWF7n7vCKtOmEEvWzpFK0k8r8KDgf/Y4ge75GfV9o
y9VYr6i8hhPRBWHPRsz2Sheu+YycWE+z0uvw4K8lZaRi/cOcFadC0OArHSKT5zWAKmzVgEMdcIeD
HWKJxLOo9OtMkL40uSuc1kxfl0Znsw2VupNO5LkJuhVXQ2wgh2dZ6K/YM8jDVs3XqMXO2oe4LRxa
TDMaY4NzRFeaz6FOxo3sZepZTzjc3mxH/UidL2aA27BF6aWDeKAIuSml8+MU84dhafAlqIwT9tZi
eehvYWcQc51bFJqQ9+rOM6SW7wHpx5w0V0b9jQUae31VXBllfDApgazN+8/YTAibzYB1m/W7WlkV
quWZ6WumX8VcNCT1m5VyLDMP7Bxz2ldxfGbB/Esdh5eoN++lZV07tXuX0xdBebPKtqZXdBrnqpFH
o1FOLI2osLbxV6zqOCQ4AGkzhARzyGDo03az1NZNm1mnfpm3kbmxYFegu/IrR96GZcZJ2ZYcJAux
FLrONWW8VdT0Nq2NN1PgNGD+tRTEh9W0VMEge2oYMOgHHUsNXgOR+mlb3A5DWO/6xUYdSvkRIM5N
ZPUMWXFABgpar36l8tA+q503I3MhRC7Ld++MiAywHUmLYmpK1zckNnBIaGgvVrbXx+RG5hpyYXW4
dTA/UDyjhtgfKsVOA2NQ4QBKfEpTcu4bsrK7TlV3FpQh1WjEfm4o4ysV8T8W0Rs22I0SLfM1+32U
D3XLemM11Vrsj1WH78DFB0OQA5Fwroxv7ZZgoar9yWaJQWRAA6TnQWgYzmd0nz44vf5A7zJ5zCr9
JQyZ2iNZKyuy4TiYssCfqMsDqerga91+2i9EMBlN9wKjHuE6RjD66jMleWTMQOvYyhE0M55lk4p7
JX9MdDKZNLM2/FyPDa8fUC83SMJmRhMUPLPfuMnRWLEKquWQAz+k5k6Z4MaAOX+Ou6Tamk55Q257
GgxrB02E9injVzspfFIS3g+zPkTbWuQ3pLBrfmM6N+PoSHRIa9iUm7JoaUE3i27xHYZ+6urTm9Xa
sLdIiTOp5iLnQ4xCS+81SSvt2Bbs4kspkOm0GJNzBVeBi06GAig4v2IOsJg0vyRs+K51tjMb/4es
SEAVhNa7puujF1WMfW8m4DLPiY1l3znsmy1+/E2jC8RXiX0XzyFIZuLqm9a5twruilr9WWgW02Wb
U6oDukLJ9wYzyt0cMsDbuTjLXhm2ZRo6J1fBCyV8+g/d0aF1uynrWXmSaGuUwU2IWiZyNs9z2pTj
eSzFD6mWBNd2CTEYWRFt1cZgYx0RBtEb9bG1hvqYIl3LGUv+uX65EQj5S6Yt9vZy+1hgWrPk/P8/
7nJ3KpIjuzFyftfna9E7VgnFiL+e8nKnCFkRGpO4ujzl5aaxGfypoYe2kEHkhaA7TsJGj5cWFcPy
uJO6eRjb6joFddOV43dcsJjtZvGLENRzQrYril9N6Q4gLm8MkswAEOFj6YZN2Vu/zGT4yOrl207n
70ZHSNHPIQEr+kEfx+8lQxVRVfEjk9ipiL3G7RDCFqwVTKR1GIS07xn7RebEflur52pO6LB9LUtl
BzmyN7oZ6lVT07hPSmqgPbRrG92OJx3CmwuiAqiC8meYs/93ackRNQ5jY3tab/f7fhT+5c7Ln7jr
igBN0xM8L2U7aMl7ESPSxTC2H0ajYbtqk9LcT3g+Oxd1GQYVYYBaUNf0zkbroe9QPZbHy3Wof/JY
9ygx8ruKVs2OTBTS/iRyTziXjAtxfMysvNyij0DRpRUvubHEwWLr5bFBq7EB6PC2ONTOBz3SaAro
6u8/2n8uQUYnqraJOIkntM3OoGUHIF8b4sAf8lVCLOkq2eaXZlGDEw+dFj3nY3QC2eFjlDq7ZvuJ
oefJTqY9SjVTm64Lyx+z4mrUkRQp5dFQMdGky1lXxwpntHYVKc3WwLil9YI87AGAXcN+xs/xg4Qc
G2xS6OuvomgELLIGpmOw1beTu4u5YMYtatnbzlXeGjViZrDL62RyvwgfOiRQSNclgomcB/SIb7v5
Xa+aJ7ukOdbc0Yg41yX6f0S5bkLRQyhvZJr61P5Y4pMfRG+26eM3dRFnvek4l5YIdi4YYyHajmID
npXSbfz4vsy0cK/347VLlB2EPBZSebBI44TtyMJrlyn1lSFSGlVtsekblXlfu9HC9CZbpZdT2sNj
Quo1sKHeKEnGx7Q5gssmf4SoCh4tPwKioQj2OM8GG0MtfFGVYUdDjf3FdHS1G8Nu0T7n3UfoKCv3
JTRhvua3WnrQRaeSflP/ZDUeEvBZDqlioNl6/F1UBJySzc/kVtc1A/9mYtViOtVBKyHj5vVQH5Df
bCenRm/aXzVF+FTVlvCFkd2kjV3RCrqZjdLZtcbrHIYP2JBXKUp8rNLb3qTT0sna9mIzNlk3qqCv
ul1RLqwvZRqMVfES9qR1g/D18iSmwhonj7Wx62H4bwYUExSpag59RGB1iyQTK47jdprXWmgjYZs8
xSaDtzG0ka80rzFlB2fBvudgkW/lp1HZx87Imm2apJ9pBX2Kwi2VyXmEsXMm1vxtCvv2qEsOzjJq
UerVe8x+MRZUoiBJsfmaZ72/TgxWj5hqp4xpLHfclzQjOzvs+8cUMZlt9Qs1ovFXkyf0U/Lv0ZIv
qjHvUrJlOuzwG6QYVWBqNiNDOB6K5SHXWs13Ra8Q/opsUihPjk3kiQGZP557oIJwmkWC8CG5L8j4
jNAJlN18N0S1clC7XwTh7JXuBdb6UY9r+kHNQeTGfVqiERC2ej2q6NzyJpEeFsmfVtGRK4RbosVu
KjA4rNDPeShJDSIdihoKfWp4oQt9qfQWxfULwLLaL2v6kKK09GC0GNFMswuGMb5yhzB67evqU7Wy
gy6Vq8nob8Lo2eFExDP3kzmI42onvFPdyfUjliKWKh8aKV4MMz1hrnmItMKX+cgcnZ2WBidoaz8U
CNrwib1nDYo3kYToPnQkpl3Wv8aGG+/qxfgIU4v2J3oYrzCrxzgGtLTUPzEDhbY0P6jXAbJ0d+Rt
Ptm2eoWR0aaE+UHQ3EfIoKCqxY/jqueur4+YL9/mtH7rkU8xTq3Yo8qrK2r/g1oVwYiZ1yb1HirE
RnttjSndu8vyKB31AbSrERpbzq6nSox3ueO81cjMPZkgpxl79Co2VTNQDnt3fuqLzgmiuTrCeuJg
qcufTumwIKAM1qGftUwBfaTeGO6CmhzVpTqXQbXYwZywFUyX6MzUF1Btu8tVxDDmp8YUBm0aa6X2
qqvXPas3ay6vK2yP3RTdIVW7twwWZQuV4p6yh9n41pjdGtU48lGUmwkbijR1HCvGOVGRlie6/dCk
Vuq188GkbUrF16E6rb6Owr2PY+jDTqJtbdaGYtXfjo2GET/n42LZ4tvGXAssmBV0vrUiFjwLuN31
K+6L+tFdoUfgOVjKx4HWxZ9Y9Uvc4hXLHD5C/Jou+GRdWeKFIpVepu6TNqnn0eJKiQuyXVpGT1w5
BzMvbp3kc5DmfDboG29MU/mVJ/mrTpeWrZXrO0v23EYpZq2nsaxU/i25uZxIXc6hX/+w+HgqEtTT
0ZT7aQc5qHFuGwvh8zhDCSRVSMM1p7L/aJXNLKYX2+JDaSFrdgVhGxUppslsOWsq+yIru6I9xnMN
OHc5YpjRG0+j27WLe/ERxrWvZvFtMqofue0wyLvNbaR2nPdgA+aq5qzU+ALblAr2ut2u8FOIKlKv
rFpQEMzca379w1CWiefgztgoE0giojmwWPABI2A/M3OHZ9lWi8f3CT/a22Q2VHfUpzCmwDGMP6xx
n/v8weyHKkhmxw9HXLccWwgtdLwltJ2YVxJH8Xs8D6wj52PYovRi0/djjpbYQhAhhHu+j2peHwZG
H9Q9BohR0z4KxyKIChLAbIZns++fxnzyCilABMN333dgPlAZngiyBENhsdFGBLcp+tmk5Mq6VFJ8
Es4mJi7h2oQonDRVEOfgMZnR4epp6uuivhdj+gx4CfNRFq6GH0bIBlrJNABec7KNM8YADQYVgjjr
0NxBEMOh0m6myuwYR8kMD5lbh6mk7q7hUcVSNDP/2F4DLoG2V2D1aBhaE3YdGXjqlgJ3RKUNWkTd
xai54og4o5hszRl0lhEhIO9iJxhzW90AOIEfAJRUti2SPfdlwVSmj91n38C/nYxl5pyLbuzcvZMa
VdJOf+ia6aXW3eshopeRN8ovKramKLGWxlW5LxRKlBbWR61kQkuS+SOJ530CXhbuafuzEFVFpBx7
Vvp83gwLBHk/E8Hoplvq6+4hTD4o29ucQqvfFleprr3KtZrCtPE1OXAmCpsfLs4ywsG8IVLte0h1
3RDEWvUcG/226ngDQyxQlLRUlRe33yJviKDFOH7vcoir1drdHBA+NYW+a4zBDND+f7K8eYpIgmcl
pPhRD1XLyeefKe4+C2guXWKzdnUTDUqBxQYyDOCgVtdq1z+rLvunXt4QasbPe8KbQLx7Nd4okK78
fqARLHtSOoFq2BgtNrHPYqknV9ZqptMgUHzmUaVexQWi8zQK42dBnChlkMjd0mErKJC/G4uFlnjA
wBoO53IyEt8AHEYDD9nhIgOGZ9Djq62XHhTSE9DryvQosprcG8Y8t2KDlsXzwXbrd0OjnRRHh66Y
KGIN37hzkWazb1JTbYMO5Ald6BwkjaAKH6eBadWHEh4idBBoQ5X8LpXGDBSpBwZ1frV+Vjv60lZi
U8xLko/6NMliIAcMHxmKJDO9sQrEZ9nsfPeSTJCBvh5YEwTn6whQGLSgR0APcxEUTdFuhgHCdlbC
wqzRjpaai+qWb7yNBtitc7JBEOuqhLN3ek92fYU5Rtp3bGgf43B8x3pmgyN2tjoeYVBGBBAX9rwL
uz7yhql9kzn1LTXB6BBPBkTfXjI5qQhL4Q+EAqSGw8hHoskZnGYwTLFBUR1TN92UrRYypbNkr/fS
dmnitBZL0NzZ14s8zrjr/WJAhmZZX6Mh2MHYwEF7QhoRQ1p+asGJGGT61dAy88YSIDZGv41GJcBr
cW5scEK0vLJGR8AfaHPhkZNvJuKhzaSzMEbMvHVtJ/HUdnmOFHKnix4zyOhAUrRKZ/Z7MX32NjeZ
qNocFIGeMx0jOi8+hTFune47s8eCHyMziKsT8ZX7GtX7JkT44qlqi31RVyDYKYNHyf1+li6of3WJ
/Lopu63mWIU/JmIVFbCYNF9CW78zpgilW0KV0FEddNjlaxUlMIGe+xTJdwzde58PoXrSWyh7dhPg
F2Jt+2jXmu0PDDDHYskJNgWMQlsfnWrOmUznSd+ntgKPKTJEEKL4C/qJSaa22pn5R/1O2Px5MXGa
sWsGbYUlGrrzWOQwAuereITyV+RLviWI5DACxWE0bA+spe+qnmZPOsZngBv1IckRFmcuPbpcHKJc
RTvlsAyxIL3Y2uJNIH12kBZ9kwzZoCQOADngRNBlXzHBdHAlLTbki1R+Va19TJowC+ral011wp05
eSKioLISKLbGDA9nWOOwwwzj4lARGzp384eGeOKci8Gne5b7orhPogmkPiKrsM8mmrScGJEg3CLN
rsoweSAKhYWHwzubkaY1homvWVX2SZwFKd1JAPf9PfvYoBfC3aopnVooIzlA62q3JEeplbdmSWOh
Zp+9UZz8fhwi9yXsjtRwqtpUvqjOAeKwdjjLPXVmmoFFchNqoOGVdEh2vN57PMA7JCmNkRovzmTU
VaAP5QceOb+SaeQvsc0Yq+gAs6mIGFF6bZbakSn0vratw2CX2O+7HlIqMU3oqllvhpaBvdnuKbbZ
n+h/iKXuYXqOcepsVeYoq5JktWghTQcqPCP9yMhWP0olkqe+Vm4a7LqxbT85s6DnHuakA6YYEfOg
5iPtI9JFDmxLIO7hxloiyiFIIw5Zo3lIjhYvFcXt3C9Xup3kxHxNG9HJ26LNaHWAslQ10FvaAKfK
HmB89Bk7ptZetvBnHnSn1L0mQtiWJzWeiTCilajoT41b3Q9x17PtiNlyDvpTEjbBsmpqDZqOB8JM
Kq91x+1CzT8QEtBLSCh6rlwbSlfuOO7OeqZcIypA+TG119oyUJdgD4d4J2ngiCvvTZw+Ob8o6J9y
5Xk05oNesd0bI9PyNJepR3zrIyrITubPWYkAkloQHYf+XbD5smoUQsgb7sAH1+SX8Usu+sTK1Sms
rWHh+6Qb/TJoDu23Ug/mpW4Qtyxgguu7YY40+BewdbPVq6xXlkMdybkmKBtym2C1p5XxmRBe+1rJ
bEzUJiIoPaO01r/CQ0l2MyJZDvOQQsUZPtIr1UF2Ih3eUCCgmdYDoegcNHpgteh8GNc54RMjTnTp
WHu7IEOmoLmseI01YEbQqGQz3Z4GmnReLYcPqzJgOhuk7+jDL8Z2+Lel+qVKp/FSO002hS6cbeH2
52LnhIM/tjExzaVkz8v6N+uHnZujwQWMO/cJWyqK8o1egvfP6tJnT+d64HJC4lQZsU14Ou1A4RvO
CvMzUTTXegl1L42K01SrQwAeFmtYU+wNW/5EakqZC8RzBVy75hdxBgtbXZMc4QSgiyhRdRofczLe
uKZClnAKzs/mUQlJAsTHkuFEIN2YHsNlfJr5NNrQvc3Je2d29RbnAI4jofmxZZfwbMp8W5GPu12G
cf2Z0vuOpIpdgf5HVftbjPRgp7CRGXrxkBmodesFz8JQ2ZgvquxLi+nyCKt6BLy+Rzbx2tN+R1XJ
QOQ2yDMJnGAlLWyIqHk00O+uqh8aVc/LALeA3Z1B1XYTRv2zrU7nFT4QhDPlunEoBDYq2KpJ/m4R
6MHIqZ1cTYB7LlnRsvZnfes8Ep0cD7oVVOl4O8/NtbumRKBA2iOsIaSGIi6IAE3unEx+ZTj52Xyy
As4FYMS+MU6JjUi36LKgsZUQmpL20GFUpatCo1CkTNrhC42pNqBYwW/TYSgjAdzPZN2CHZt9g4qG
l0zFm+XYHRAUpiUnnhj33WPKPO71ebqri0FuFWZMc2I/WcM+Qk0vv2nFYYvVEV7hVgLsam/L2SVR
WdWPFnxEnLS0qnQUIYTUY05Y4GQMqTR27cmyGyodhvugxKTdVYP8QtrFJirH40D+TrebdR04h4RQ
YWrKriK2XKjq8yKUrzaajKMEbtsKN7t3rtCGT3F5khG2+yq1qHdGD5b+beWpvK3S5S7qm86DOxZO
8XQ9LQBf1x2XxMKhj2YGhXWZPdGcoeoMWGPR/js6SSRkA4tNY3X4K2X1YjpC/LKked/q5kdlZuTa
4+o10lkEjGqDfW9SYN3pbgZwdsAqy9afbljZmWerYIDMIB5QZsL/ZGOSi0znMNUvmVymQ1hb1VGY
zUclh+ZY1Oh+w/62qwHCoxzQg2qlutWtggmng8UaEfPTIZGcZR1tm8bYlEp+Hc4YgtRhnm9UG+Zf
1LXHMGnFwVrEDYUDqtnpsmsxkTQMxlDcmn1nqDDkElxtHRV6T2Zw0iKAAOufqypJw6+4oMU2NfU2
tdydYoX5LqS/5AtN2fbNRAhYluwmQmsUPAVYxDgMnCG9nmfrQa1C/R42/sEd8WFNkfqQ0IvaTyuo
bu7CY2VaKm6h8jjQ2D8CyzsrNiRzMalPKhVC0xiWIAuF4mXlqB413XlPCVAEAWPkwUwWQWRmRKip
kGQMvK2q0WOqL+oSYwLVbFckz+oiY9w4sNpzBPoxI01pKYU/t1TIgGPtMh2gmpobaNayHGtw6coD
OhDBUPKWI6nwirFUAnrvhKMktIG4hF8qEbeyIcghHLGq4gwfzEa9waC6HYuPUJjZcx7md0muf5i5
te3qQqEYC6m+DbdEpAV9PN4TJbcqaskVxxbH7lfBhGJ9dW33ojS9u02sMght7Cp5pZlgclgY1e2X
FRUsTF0b8DuRNWOnMVMOx7GqMeWRY8Y4xW6qjF8AujD66kj7Ckh/07rj/Eqcrrw2kuS1rpiXC8rV
Cdlem1ySp81Bvdcd4yhQJh30hrX1WK3Gta0N6hNtxvKmsxnGlOZZdZptRUUXI+l+hVqbbImBfpVa
G3ohJTyPFfL32NYQSWQZwzXs8MQmFO2akgVyP84Y9uygUDhel7HHeoqQJBctb1YrXS9KEmL8ypQ2
hH2qGWzs1bI2NOJFsLr3bdy5IsI61qxlYoMcKL+vuscicTv4fNZMzcnUfTMG72IzOA1pFh5nE3U8
rJqnUjMB71UG2llNB365KGUgYkY+tCRkfevze9sVPx3gNIRS9m3VCmNnuYsZ5ECNPIQrz1nCEnCE
j9+PfG+GjusgtzGqioYarwbF0anHRzEMy77xsTDO2HgdZAjShC6XhYfYjSY+qBGfXMxxnOVmcbxc
op6CWPP/vk1j955t/jxwXp/hz9PULIU8q4m78qSmZQPdi1e5PKZuLIR2l+vU8R0S2//zimFWc9fl
ejLH3HX5h/+6+Of5f99jMthozuF/fRe/3+TvV2S+k8v2v2+JjJComcbo85MF2PH3e7y8+u83cnk1
LQZqsP/zwrWSsYS4vGJDYFD7+/v7/eSXWy9//nwmYU8t5wMH6cEd3i4JIE4hqwOeRO3QgbZlmEnq
4+USQM3q96U/tznLAinkz/UUkRVVtf888nIpWkfqP7dJ/MkTOIL95fbfz3C59/c//3mtP//319OY
yirrUSOyaSzq6OBVVZV1Q3Tz5400AO8X7/Jc/3Wxkhyr2z/PVrYl1JnJfAIexNZ8yMQcOL244Sws
IbPyJ10DWeL1z1+3/bl6uVR29hW5QC6Ign/+9XLp8v+XS5cn+XMVjG/H3qfsKLf88zp/HvfXbZer
OYUsKvDro/96rstt//YvsFLhJUgz9qiA7P68+O+P++ezgQdMCYf5z1u/3PP7Qf/2tJeXzxb36Mq+
3oH07Y5kqna+aihYaNerdpjQRlv//HVVTB0ZBH/dPYogXUCnu2vFRQBYu/zTnz9/3QaSDVPaRDjI
n1f462X+/O9fL/Vvj1NdmISoOv95t+gLycs5LpebL/9g1CM9wL+e9L/u/+tFLlf/vltxi3o/g1f9
16/g397Xvz7N5YF/3uvlMZfbYhRk29HWv/ukNzx0vsgIVVpom3LsaH2ohd52txERGsHv4WLUnxVT
5uFyjrX66TIuVJTwjjFpyQdMT3bMDE71ocBnnimUFNmyWbqyTmJk9Krqe4frYEf3tz3NyJBOIJTa
E9W61mCLbRH1oWbmjs98rWWUzoRTPAqAXHv4O7tsGh7BTlByVChp2vCBNxOWU9QLUVCHw41UqzM8
NZRlPWtmWcy3cz18GWEICQQ9gZ527D3ow1IDxOSZz7MvADpS8hPhrlDFl5tPj2rtkuzRIIoopgpx
UWtuZgK+thp5tgGB3sUKy2sTUeGeqeMrzNrFOVr7MGtCyTgX14WKFoAmNhADq0QQwFKYLjrhG1kX
3tUNGZ1itvFULuKO7HZtjRzY6Bbb1cl+YWnC1qbLVCTsLHQ0Ar0D0FysxOiBDwVbfb5Tv2Kvwk7v
xtBUCOTqrGxDBTrFWo/B1ILQf3nSjfxQ1vUZlW7tJdJ4JVLgWFVzvhI+gNAyt7NCuYojOlK4IyOf
HXsF/goWRk84IM61MKUMqIhK+hF2bKHTBQi7NVWz4bszO30fOnH8iM/VW2pICUoI9qxmYy6d+QaW
1I+0+WKcwX2lp057dHCvojlLvYSMlUtYgVrX047e2ZU2CHLPcaFugFy/NMMPoaaAygQrggn83i4E
26DU3b7TaH8rrbNLDHAIo0E5vZajsWVt/MxacgpkIyoAGfLLTm6LiKY9ukD+16KUvNMVknU1EMqQ
9RRW5vni2SGx3APUEdr3xb5WKBDUPUAMZ1HHndHlgYNGY6sZfPAIXeM+c+6mxG33juRNTwuazwgr
wFGU/NA1CE1iv+hB6hsncgRtA86lTmNnHys/XYjnvZ3O6xGkpVZ3hi3+TQubZbKkPdAYbxipw+tK
6z+bQps8jdPPQwZICtyMVC4GduoZAlhniLuGNsXot3hDDCknP0e+pRuZslsyCC4WRJK1IEsPR+te
wiRDzA/5Cc3agHqQBCqH17JQkvllR4ZMT/TNse1NdHRKUEQyvJvVbrM0zked47yNRPQ+D0oA7Wh1
uLMuU/Uz9YT4FGMtN934S1mVr9UUU9eell9uA8jMMvaq8m2TageqRk8OJHAUq8/xbunAjupzDoQN
/ovq4E9zr3qH1XelUHkFw0lsW/aZNbDsloaFMYVHHLHOc7yuoM0Uyk2bwxsxhpJaiFJdLSvHdOyA
hSSqehNNVCcKuq+9eDcbg2UPdMht3z7IrHlCTJ97LpVKy61f1W64podWeI7eBXk3PFci1D1DplTG
Q7HGiw7sN4AMbtwI3lY30+5I7XhvGit9s1HvLYhIGK8bA9tanrNHkkUjfKz9R91R4bOp/V7VEVzm
+fwSucN7GDVkECbVV7r8WrRsRKYWf4okpnevPTk49QfcB6cy6dRgPLlqIKzBfe8mKOmUq2A6215a
sSC3Qu2nzNFTC+s1Hc1rdJkvQw4zQONhhTqedYH+rluMdDsgaelqeRWiD6E0BUUhJis7Wcp4P39Y
QIzC/DEr+ze1L+kLdfOtkSqAXPAMWlQSMUkwdhs0wpqhRCTVU2BtRz/imPDaqkcdl77jckX/UyOE
wWZxqCcsWNi0wEGzR4wFa3Ybv4+sTnodtAVQAtQoJDqFRP2uLWRrKny9JJetJOoRDd4vKOi5r7qw
KGVLOULK4qU2Vd0ziUzIpyzxo2xcfKsVFGSgbAhU9lup5M9Wqt0NZKJv5Mtg0fVtEgA6EkFEon1V
SvZVJNqnbIifouDqAd6NNr1d4JjpWa5BjvNI0jJpuNHVAsD3S0WlMBXoOuFDPIi0uW7k7BXlfFX3
FDolBSsNsoUXa4Ersd6JDjbQpFjUNXHT07das+gNX7cj9q3RdMCmHvOLlJmFH7+BFmN2VgQn8dDS
VQcojXkorzDNU9jS7QPMundJ9hNI9VuCpQrfEDmBs9AIorDr/H6EbmU547Gjsx5ZEJ0bZt1tr6fo
2sch8y2F3g3ivhl9Qzn5oa58Og0NvnCYdjqQLzLu0ChBsabrTZ7VsrO7AtS7oe3MZTxncflEQhqJ
yzlC9Bh5yNzkr4nJYaZUv1xRpcfBi2JnY9bNPRrgR8Lon+cFRDsEk0fY0J/VZL1oFboaSsOF1QRW
NJ0Xh8xLCq6qRMqqWta5qpHRVJJOakVTxjIk0C4UKom1GxMFdwlKtVe69m9kTTxadX81kYedihGB
a76XRv6aTRwTaScDrWdtoA9XMXna+YzPTbQUtbJau02U1tdbzk94TyZhzKuQb8jp9SWjhcS+IqUh
Mt/mbnqLJD1BO0cS6kCa6hI6vkX2OdrJk95Mr3DevlOatEOk75YhOfRG8Uh/lY6cqO5rXKV9Al9m
IDl6w/cBShNBSrUkwzZT4UMWGF7JCH2XjjxEPbacNT2pdGClj539LQ25wLihcd53SBhKg/YTVANk
buOmKdd4pdUj1JV3GVyujYowYospajdZ7uG1kHBkGtqa1USbHpNa5CmzUeHgZ25WNBitPfvlEEG7
YWv7VUfd1CFZWHZ26sxPUWA8EuOvnjd1EPULfK1mI+b82W2VEyPfQ9KGZHb1Nl99dK1Cbq5MbdcR
nzVVYSD3khKy5GthkEAqkWC52oy0Cd/imcZgb9fXifM/3J3HkuxKll1/hVZjogzCoQY9CQChRWo1
gaWE1hpfz4W4rysfi90045R3EIaQNxIBONzP2XvtRb3QwqdqJsMd7SPUyPu0g45AUwiTCmcvKOPv
NB33RTKQRjbWz6hCjqrd3nRW6pjdcFu2wRv55bRBgBo48ZC+mraN/gCzJ1nBFLU0QW145thIoAVD
Z2baUEMMg8LhWZp85JTciG6adzbO5CI74w1AbYMZCM8Mp0v3bLSU5eYUjkYTFJcUVPsKlw97U6Dn
1LLgAV4iwEmMK1mbDkivu0eQKOm2DumqIOgxcS3gMUB3ngf9AelWuELD+IYNxmXIBcaTVWuzgXxe
26cWUodb+Wjp0wjPF611DbwfnfvnLEGdCnIXxuIM2aHX2MlgTh3TxEGQobJyO9W0Vw0eduosdFaz
e/TUoJ0SxExoqFd6U0d3be+1vtE+cIFjJnlrf8lj1x2VqXWattC3FuxkSUys5uzuDc3vapokUjuG
7q1u7HXQW3Q1oolnkcxBHPRquiIQ0CuSMSROHiZhFZrAKqB9Rq8PQSrUz2zurZ01p88mk3riq5HK
l+jAmRtPA6dn0XMxjGDZFJs+GC6jHXO4VNGdwvDjNh3nmk+uM5KVI9zGH8DflMcJ7XQS7dFvrDOC
kw9lRJVCBjhTb0xCfkSonpmfuqA6GEwWA4psMJ3PTEEIKtRPJLs8Mdd+sgytdPQAduOsjp9UpWi2
WNAvLZtLjTG5idW9BxAzY9O4lYKY8rhRId2G5lYOjlFTu9X7jG6TAY5UgHl2DIA3cRD9ALkT7UEv
lHpF311aKePwqBeDp6j6yMRK4tpqsg42uhtsqDR7peRGozZOz/WDkli+oc12qaAwMqGFwIEuV2vo
bytW/oiC6IOVcuUQDo7sVaHjb3LQSD+qr75HRbLzDbqDUdgeSnHOSpn40xAxcZoxEZ31AMFdYjk2
ppx41k91Zz9kUvdNa0ezBSkwvofk3Z1wSq+wGnltH9zEvRCISKrXsY73XT7fzRrFmb58qwTxZaON
aEwuwsdSIBkdS//RWqLIKjlg3okpH60sBnALLYcMQgBxCu2Vedsb5AHm+nvcEXDaDxOoYUNdC216
UGXMSzFnYMgehpQdLJKzbx1BCTma5oo1YqgYKEEAGI17+j6PKRk0qywbKi9bgifEIM7BmJ2I7MEZ
Z1gq07Hm1CT6swRjQGAjQ64KJ6w5AKM05JE2ANxKUYg1BECMExLiaiFb+ECnJ2vx7g6+VyYJA5uk
HbSwee1D7UM1pGntq/29DP1/auGATkFKNkjNjBAWOuEh0mR7TEwCzpCECRUInQhJX5FoPxrtipUx
dt80ta/j5iqqdNWZVPk2Ql0PKct0E5vevWRzlJi6+q5b1ndEfwmrYLHT1GHbT6pN50G5q3Qb6ZRi
IyrWsM4lhb68wYsivXURYG1HK6Exrk6OgijSVHqLeUBcOoqNhAdxx0usVDvobQcJgWJVIPpr0vIx
TvNTKBv7viaSqVh4fS3ENMzD1cpIF8tf7K6KZj5TCngpxdeEJKkkwM+lYYVPrOluzXx4NZvhMyKL
dqapbajKG/pO3S2hA0Pfr0DL1Nj65oGGAAdPKe7BQd12NENXU5ydehxLEj1KKGb2a6yjP0H/9OC3
d52AQmWzdCdIGx6ybBIJFuanFCC7UOh8JkFL1u6IUUM2LyWrjh6whBvSFbDF8Kj20qNswzoOwukO
h1vvgja4zXybRnjs71hqvVj2nUWtHZFJZq5y+shO28ZMsBeml4kvCbi+Ow36HtnYCmrlpjVD9EO4
ntPHCgfoXo79LcekU5eh5o0x6avI7XipSm6JpBpUnvdNgOlSafD5BdFMHhDe09z0hkp+kdJ0b9Wd
uvHHaVOM/rroU0wvFSzvoG8/wwp4rK7tmF/gCWeCAVJGZ1bJ6mu4yMmOmbS+kxblSU9cplL04B8b
w2O+L+H7sF/ySkODZ8Wkn4QvYRt604QhmaxAzSHICNHV9FyIKPV8SNhgSFZ5TzZPg6vFiGntCcKr
czrsPt1OFxo9EjOjRgtjwzytoezY5paXxYv4ykgex3FhGxUIWsuBKUdvtA6M85IcUkKpbdPei+Kr
9IniTcLy3AbhWkv0CNPreCgT9QMQBEyiGEA5RXCKIZ/RMD0mqNjWUmHbAM2Wi4hksjYEVIU3sznn
09pOcauSHI/Ws63ofAW0QgsfsLPvibQvVzEmOzf1qYVE0Vfhp0fZRNPEEkxnWa+XAGqbbTgWLblB
jbmqC/Vr0DB1pI8KvesNwrc3EzWLOY9Lglu2S7Tyq6AHtDaL9CtOsfoO/bCu1PA8BwhVK26cZunf
y/OlDu2teTNyNeVUPONUfo9Uf63q/Q9IliVlE/ocY5Ri1l7Wm0+2Mh6mWkLJUbGKLzSQ9bVAV0b3
z6R7ldgEOy2l8LCcjqlOfhAhhd06QsBo0GxeleXwxDmKGkQpEbkMsJbrYNrwPjh6XeAmIPOUVH7E
gyq5Ed2/J6GiHRkq/7YNv+wRyKD2jH7mwcw6ZptQV3R0Fk7j+9EKUQeKJLSUJqsFJrycm2h2i2pT
1cZae5UNFf+H9jRmHQlAUX1XsPMoCmq3UppMbiu0lx7uhxKQkTOj1eKXsYMjFoKHYDa2yqJ7gyTe
MBVeMQMwOLL4OVQ0Z1UHVa0tcD32sMTC4Lb8ZuD1A8R8lXYkl+qW/OZgZdSkc8ZDhYRAfgnrRl1N
anHW0+FhRKewnsLoJobgqNnoyCx6soI2rMsi8Dhg8x4n7V55R0r9buJcbmQOzER/MkPjXjVyF3/+
KSTZMGmxoJCx3tScLQHWaWvcNpr80rX6h2QiCeHv2mGqIuhbphgTc/03ZwLPZLXfVd2ZEJ5TwwBg
CyKR61Z59ZfFqyUFx7lGq6EUx0Q1wEH2zWdZjYtW4CntKrQMIXKtAaCOLEP0zXyOFmYxXV7Y21nG
TaXTQS789iMX/W0ZdjN8AJ01TXdvpuKAyAJ2l4SJJUBqb9Gx5ItJoHGz+JsJgEJTRm2BTRafYRZu
Yz3Z13iL5UT/Cq2aOlVdl65IlWA9Rht1Ks+JkYxOXaW7sh/xk8ikDxf6e6I0+1qlE2uTAxMn+G/j
VvsI/fy2jnSPr3DogMRDQ2jm4ZhL0G8SA+lGBP5i0IgOlHBn+D9zLj2oi2cNx86DlLz1aBz0WSXF
Qi6Zc6loO7PS1Vrl0+zanWpH9xBxgl2RJ1+tv+zsMH2blP45ybGq5BpO46bgb46G85QMpyKO7rFQ
vDOFeJcXmbNZ9Gu9nN66EqKZJS9A78xOnHAmNX5WTeTN3bVSOW5GhkxXmyjNypG6R7VONSF8s7EE
LT3VY5YGB1TQd5k1iJUpS69zMBzlCo6hnZ9UhnCgKJu2KJAYDOSPIViMhuglSmvh/FR6+alr6Ydf
lj4T+OI2k6oVEjYGFwN3jI/5w4C0mA8eSceOQUUvTUic1FIiDeiC5CYakhz1yzRgYQoV/zmOUcXq
HeSXeTAP0QxvUS4R00tFsDGqfHBkp51HKH1mlKznwDyAbHsnHvMN6filz3zLizhOOUOecTuA9+9I
VStO0FuDjVqTbDWQDGNKOeGF81ny832e9vOm0jVP7yD9cMmTPIIjLJWzCxVlvyW8B6kceurRwmK3
/FGlZt+NJsUbME2sypnRcRTnJy19giDjhmlxU4ftS9ijfV0OwXki7ypnerQODA4Uavln7H5gMOcX
32zPVG4vPjnUrBLUgdFJ8fS4PKQiu29D9TUbDcFCL2RaO5Qby569EDCgR2z2PeoFrsPyAmyWtXLL
auy+nbIXsg4+Wf0+DFbb7kz8IBqRQS4EgRe9PNal/8r0oNuFIVMUn0L9UbKEV6OjAvymJ6CY1C1g
c8p68aQxZaiCYzZJx8IspTNrzeeR/DN37kxoreR7o7QYWNMjxMFQQ2VcENmX10BwJRoEfAAMK+mT
de9q6voHYp2s7ThL55JV+S7IEoqYMCX7aGDRCC9PmxrJKWNE9yVxK1OTKVCb0TJXQCbpRJgs1KxQ
3mS+spkmu9rpkoUcf7ItBwdYdidNpFpFkDnAx3P3z2NAPWPOS9o3rplCca/zUuVa1eos47OC1AzL
DfLxxRLRicYPyVcmnqoKgGNhZnBvLfPNoI6sYKBemVonbfl71rPCRLUTPpU+JXNY2jzNad1sembo
9cA1rK8pQEbtfTkW7/D0Lco9XH1madgJpbc3pv9jmhOwl5TWUEXdeG6qHrkkKoIGb4rUTS0WJqb2
xqB84wbmpGGGnfn+hxYLsDkGJXSoSsLGIh/KSLBqg2GJPECcI0vxXEK0aW1N3/wMbRXzi1jFE4Ow
3/nk7UVHWVCxam312U7OHVIEPMKnavnvoqUDoxkKabbh22BbT5aAiGHlW4H/xumn+DjLBnGOlzIG
w4CyBnQqDneMTLu6FJQ0zQsexlVtwu4fdajFASQvPb2Nl9aBLWWUDcf6QJjagAtC44wA9ul1crvv
enSPVQBUs5iQrCF047TWdnkviBPSWb3BT0EnXiUhlVDD71aKWTYcWZq5UieMdyCkLgQfvsCpZTo0
xtgatexniObm1CbtJqC8LeuslLWARG0OSvoDGt7AUH6JJvNkBz+ooOKDXC9eBBacZWTlDI/xfTY8
+Rq2lN5ijRYGyGOhjK7GtkAlXKDMsGPWziDlIbePmziSlefEZrROiGrVE0os0KD0jRIdQElCVunF
mTX2gyFnzw1RMJ5UYzAA3vmiB+D3Mwt2+yKFi1Fk8iOSmGDKW0HlkCIVOk3Knhh/55ReCZbmUqr2
MMfPo54kG5RBvEs9aPTC1rJlvM8YEjNiA1y/p7nSB7yrWRhv7cgaTiIt0coB/CeGQWTQ3D8oJEbQ
76pwFkP6WWkUrPTyK4mrm9om3TSdFndRimdEFbs2awlnDGhMNTPFJ9NM3juKfFxtCgmzKRWztAh3
RGEuE2j1VTfwv1KtDDa8ur6RMzRLg4q8bWk9+W8VFRaMSxJz1/aIcQDTIIbKIIWmx2Tk1gfzAmSO
YmcnS/amP/fSgqDJutKzc71mzk/bw+hJLSYiPKfc3w30yzhgbC1IYHDULuI5kJR10t1WcLPdRm/4
aYYCnnh8CnS4Ch11m5EgG2WgrMlcqtzF/ZJDwBUhrATYgS6STy1tdxylDGKmauKxiU65kC92KbSN
kDuiMqdiN1cxBo0k98IFWDoHXByCQDSHgXp7YmFpiJPxycjxgcrtI10zfv98BjZHRdaPmnifFpTV
WbdmGF+hw2v9Ope12hmqPDq2Jv3TCtA+sIFROlxz4VMbWGCL3JMFxAsYaC/Xl/ln0eqHud/pCSNp
GhVPuTFrWzxnMUNYMe1Fs/SEalladUqGb8tMaua1hAkUHWU1EXJYSINQCeyhEMiJxjLL0J+yFNuY
qZB5ZAknJ0NmpQ8EHJG2C9vMWk7JSzryXySkAQGQqHVHCKGhoquO+GufW4N96yutAWUvQUPDae9m
41Nt8BdXOv8lMd5UYgKDYY2WjGH1z7qtK0jBs6NFUfIQFLcyJRSOKBrd/CpemDRQHkEieKQdX5Ry
WmsVQ6iyzLJMej2eYaEEj4N+K1i4E15Pwp7aiXxDs1gL9XxtI8MMQ+D9JHLJhmjvMtX3+nh6Bsdw
LHuzh5pABl+G+RLUDi2iGYDAGM28SPoRmcQe0IOPUjM617S6fUAPlcKhrdo1AAvK5kb5pbbEMuNO
uOkXp67lW09p2FtbfEoEIVRluWrRoLpqVW27/EA2NKUXH9cUJxJklvIkJkJaicpRd6aKs5Nphc4x
J0rlawz0d3L6+nH+6vLq1i5jT9erm7mBJd1EGMsb/x3tHu8WqoGh+8GHLOWOJUNmyozHkIb+PNBj
NvBPxWTiNqH0atfwkjullh3GOyQFQjK9dLY+wwTea0jbixwtZjqsc8RqYsbKunajFoyV2TgRMt1I
u1jzp72BFWdFXgeG5o7JbFCMa6mUNmkZ3bdSKq9r60YVEhNDeXrqRwBVjUxVeKwf256OiEG4oRqQ
CjQONnidMZ359sEpbNrX1KBFpv2ofXRjsdpnEcxVse/HZ6GyHOjwq61CW2LOvq0LPbwEBa6EQqNt
sLDXG/S8Rf8KPAJNt39KOoC1ovsaLAr6ZUwJvg+kh5aiQKGmNiTv3KD4oT0Swke1NW0zciuGd4ml
ex2aE+SwSOyyOL6VRAmERoduY84EuBc29WulZ80HNY7if5l/y9rw0fYyMxZj2CqMPZskJw6kSD9w
lPu8F3OJZLEyVs2aTE4/5qjCV1SXeroJNTCec+UmUrzNZNhCta/dVI0d7wt0yQ4s94CdvCJD+cBx
RAxzhdcmbIfhXGLNEsQJWyPorJAAqKm4cIWNmQVrK0wlEUzUHB1IuZ7iojniLKPqb8fljTyXX3GD
FqQN43tVtn0nrCi9hoUOoa+icIKBrrvkhhNl0ie19uENDDXdV2Tskjj3DW22ecw/TRM+qClYGtXN
uVqcObEiz5sAqt0lWm50qm+ZZJv760P4VD57ncpDmRj8tY31ALhgJM2T+PkECQQFomRtSTZkwbqf
3LJiHPZL5SHuopjjQH4m/m5wFVWFzK5tLQPPmJjt5yAKgcrU1LSLJhu82mchkw0zc6FVPRbVrhqb
h94s542KAcnrgSmNZFvQO6Y7Bwuk2nDy4CK2sCi1xErgMRhpyEiMsQYqe1ZeSeFpddOd+9K6S3N2
aD7jVy2V+tzabblKIpCUvB8BvETCr1MN8aX2J4r8lBlxFH4MnQKT1KQtH3fKk2ZUJuqOt7LK/U04
YrAuQJfV5iWjI+ZiYUdOjHLeL6V1T4tVSUnSLICWxZi2fKPHGl6QJ96N6yyrgIf5Z6Bkp8BgrcKy
DB1sCS9WSqjHKOih7bJkkjN+M+QCYzOtG0Wrb6suoQxjQOKY6H8KrktB2rISwJvp9zexj2s80jXy
J/MsWEsp+LdKsX5Mvcd72D6NLUozUTPdMCcUts20JMHMXwKSe61BZ41/TIMDdM4I5xkhacjmwmKX
UP0TsHkYtPKxThBTtBxcavMwJs3BrlH44NP00Jk/KglcA9MWn6Kv8clrCmg5W9Ucn7wMNSAxlP6L
1wfGzkbysy/j8VGZsfAFpUS3vWAHmOILbsCmCyUHp0i6Hn0rdoc4fYAQQd/UxMmPjBw53XTpNboH
uvBfwxsUKIwqjj/MXqcStd3XJ8BjRL3m3W7q/UvZ0CA2qUUkyohUx+QzsUE9Z7n+Xc/jSYA3YJbq
khV0wJCcrzg6SXFPm3Ui8Gkly+yMPsrFiEMs3UmDYbPXtpXe7hSISV023kvTrJw6tEBqqXMZiLZw
KQCm29q3mmjgjGFFSAWE8W5OuBiw31Ri5ypET+Q+Hlp6adTc3lXRtkf0n4z2BGlIbWu7DRxlW4Qc
LdFtWsDlCxjri3rTCGVn9KS3JwCSvVQp31Ijwlo3YldSpe9A797Jtf5oISpz9KuboeJ3IRTDwQeV
rI25AVdLETKOSUGXYjpoGn4+tQAJInCxUWGgY6uzm3s0ywifGGH3cRs/8vvfmR81fkk3oF5AmZai
f2PL+A5ZVunB99iMd41qfpdp+2xNzT1dCCiksRSw01v6zrjLKp/lgFAW9Q59VAnPtSHAG8khCaVd
Riy3Kcl0nU1fO5SV8qH4A5ilHJ3Y0s3KW+KMWKkBC8vLXT8ah77eT9q0MTmDctR7GQO3b0gvWhf9
1CpObFjWI/HgyNp83PP1d242z3YZUI3Oi0sl1orPlZMxPYVft81EfxoBSuCdHWieeJ0VIamTRbkO
mKhWpZl6+mJzYfD5MtVvGpqWF872aUSS5uaK+Eyz4BazcLiHIbQnoPhqKD+VAMKYuGdHgqXx81bZ
pp102UM2R6o4hZ8uNzbKMAbHpi2rddBUd/jAPFkvOP0Tsa9ZlAZtRdxMB3ogs6uWER4jWfxNzmuD
aaHdabnE3w1OURhUcZjesggzAk+aBiwQoX2gsuGMTb5cByPFG838ISzrG63T3BGoA18jcgd8tK5F
tdypqfkZAHNXFe1yJ5pg6JlacoyN6pZIMry6Y0nHaqSJMWbEpBG+VLUSgJLy0s6yArW5X+OaAK+W
MCkrm22Rg/roqAlHOeSdlgg4K5xPEfxqxw+r3JPLdh9Y8c4PyKUCF3FQADB68GueIxaLKUktgHGZ
ApAHIylM+gFAfAU09KoYsIIdSJErTeq70VYXIbfbzE4nr1WY76Yt7hDm1ZKTpwWs7eGmDbSPUhwC
jVFzjAbChNUfG41DIXSIlb39bU7tO8UvUVlPdFA2Yx7QK0kOGovSMGAaMQbqxYzHC8Hkl4h8CLUj
HTVIs7VCecDIjJtRxQxHearelJW8hysD2qxWn5sR3k1FwZQgSbRDfezYuXHOZ+3e1+I7wZiytkho
TOp5Y5cKQbTwiK3Y6QoaZAbIpDimGokFLsYioVaj5iKj5J4VMNkp0cU08IzlNttFBajqXlmbbcus
hGKjnY9IAKT0KMb6y4/7r4TITz8mEra6I0Cu46SZsMIUL+juv6JR/+76wiMKw9XktNzI0ki/jKAn
pWLVboQflGRp2GMgo3gmXbRifgh18yk2x62sajtMmZUrteoxIj8YvCwanY4Lot7gtT3+oKX2SILn
gtHUTm+LtU62XSsPH0jWb9LkQ2gL4IA4oyS9xRKm8vuR5+jbbg36AKuT8mgXNWok+zXskLbT6TxK
YBLIIAYUGGTjUc+se7xWFLgz61Gu+2PnF5cryv//27ACkJAkBfz3YQWP7Xv4v2UV/HnDX1kFimz/
U9bl37QC8ZtVoIh/yoassr6TiSWQhfmvrAKh/lNWVMOwDJpziq0IAgb+yirQzH/K/NNkXTF1cJaq
/v+SVaDqlvaP/1EW6RQU+e7rP/7BV6N4pskaYpolqMDQ+GPLz/e7KA+a//iH8j+LqojCYrKmk6Eg
dUkTPOS0pq1y/7dNg9y1FKplV+3/bP77C0S6oUJnLjG4iMMdoqBuonCR7tlFuyFk0GFZYD/1BeWu
rhCohauIxaZ0E5oAhuvOOta1NOxhBlmepMw/YyFFN/k01/jHp2jTjElM6o1EuAZ4Nq4qAQzDWsW8
YAbnDB/UHpv3ayjNL/Ca0W36A7RqgUg4GYiVzShbZEyomAUozSatjMTNgNyummiArnL9S8AIcim7
bkqQ2uf766aAKdAfrLkYXBZIlBulktnt9amoS/9zV/ztY65P/W0vXV91fVCG8RM1s7IhxKCXPXP2
l6gRHMgv100c+elaiPBBX564PnS9SQIVOyNS+P/yMTG0+GquL0zxBf21KaQeIM31ndenrm//vXt9
7Pe/ya9vvN7/Pzb/7//77xe8bgVRqe+mqB537VCXe/nqEFq2+uXm+tjvE00i//XY7+sCvWQ8vr7m
9y2/T1/fcr0LpjGktQNq/L96MbkfNEKvz/ztE/88en27zjwRRcLy/SIgCnMV/vmy//adfv+/62f9
2391vRsuBwWMS2or//p7SkAgkO+W+0iYVScvWSyU07JMzq+30WIbGtDk4tpZNnG+53s0Zfs0qIvN
9aE/L6Ruib/oXy/58xnXV/950fL0792/PU1cKv8b3RmWSdfN66v+7eOud//7p6//xd++ZdCSxhba
EQUb2vfVKl5cQcT7/PUNq0CCOWQPUunSKgUDeL1fLC6564uuL7/enaUw3g9310evD/x+0my0fMj1
frp8/HXr95351Y31+x5LoofWZSqL3JDr6FImbpUcNY7+uwnNsN5n6GH21+fHHMdpqTPZHhazGM50
4s06U7iDJPVuIm4zXdd3V3KkvzAk86g50r2QmAtI0xZEmlPOOddNK/Kz/Z9NlHw5tMGUb44D6T83
r4+GrXkQcRBurveuN9c3Xl/3e/dvH3l98Pr09YW/77s+5qsL+D/Ow3UVEL++6rPio58q4Mp+fZi7
QmOkSFnH6yYNkLR9s5ZB/HqjkQKOlv86tNNRKfcKUkNoN3UL83wc9oMdjXthku+cz7JLafM8i+qh
0FOKdv2/PJOGfqyzZtqB9M32WIdwnC1bvzfXxyDhlS45wj09TPbHXNORY50GhUOqtWcRVynXCYUE
1LrSNkE4jHs/4CalF7OOZuUhyiBjo5xsyFTrfdas+i2VPqauNQzRNqo1kgKIPr7ezepqheyRUlrf
Iewak3kfq0PLvMlSyL3pYyBwUVnsSxXPollXNpWZDu5SNeyU7okV/rtG/vQ6a9AeosxgXtXUhGLa
LVcIWfPXozLf+xRtUSvLWzR+zd6W4TPrkvnXVmPVgpJz52jLGG1FECd0o0FKR8mIE5rBm6IxApDr
5u+DUS9ftCGc1+NyBl1vQp3T9ffudYtwWBja2VJv4kS63iRoJTZmruzgSky0xAxZ3kvBpZJbaWPU
BtGu5cApMJFR6BBg2DgSWJi87m5Uux/+HIja8sv9Hn7XretjVVrj++0FBBNTpqZYpBsIL83+ClHV
YY38RVa93r8+8we3Otk1iV1a6qKqGPfwWZdfWCPCLoee6kXX+yFSzf1Y+fwqg9ojijZb4TV+B9aK
YtIKarRE42oW4/7PZlttAR2ru3Ce1/5Qi31QW4jlSxTBLCNXVpjb+PAV688NvisxTFyQuxgOWd2g
3dJm4dLbIim01TAGjTOsIZNiDi1rgg84kUdqY8xotsp0C15zusf4rcHqvR/frHBD6IJFvHPuzE/p
VvphRRBooL0cRH8ciskX2Z/JDYL2MnihpFmOyNi2U/fifWrluaLi2mxVvBeh14+q45l4stTG04PQ
mcwta8VoPgfyjTJ5lfjq/Pc+Wz46hp+AGIy8+NFtn6Bq15Inh++ZdiT2OUdvNh46a5sG6zB3gfkZ
xQv4rWz+Rt4Q05YrQ1qiaz3Y0fBczP7AGxKnt1hGikdsO0InE+HQB8/mt1HuJoh4tld0tMK3dXwq
gExDLUuPVKBQYWbTQQAKCk8wD0p5a6FDhWPROyLcwKubAQSU2qZhd6oSKkSxEnwtOspUQOydhNRr
dqSfEbK1Cdt16F7q0QVUyCf65QU5cZZjDnKk7jhZd4jjhu45QwXcBTdl+4V7pd5bBxNNNShTxLQR
Vlu6nG6e7kJJRxO3Fd0ePGOQ3Jm4vQSJcueg3xvWtsnI/9tq70Mw00bbyB1xEjs1OWbNrq+cQoYu
46DAC9m/GoggutgrkD2UAJCd2FQUVy0SL0d+qZ8saT/Shf2JUeUxX7sop6xxpXTr655BQhNqLSJv
Zqd/ig+j7Q2XIHKVx/YUuWTsBGAmUANqVHN3k7EbtQ2RkBm17vob7NSc0t45WYmjRFsE98Z8tNSP
eGZKzTC5QOKOMqG9klsYGwtO4ryvzZukO8Qk18ycF9pqpFoVJz9F8CSaU8BxdCDMhf3NWlQONjF/
m7GSftDQm+T7Jq7EYTqG+zKgWuzBlBb9ZibG6QdEskAxhLpidLHeW+1e+Snq2zzZIWvQUMFXDvtJ
wjwJ1Imjk0ZgZe1iyYN0CrUUVh0f1r6RLqVT1BvXRQ6GykEJo9tOHqM+8UARDMCvrAPFBGV05WN5
p0vAJcBO7WdavaHb7JCc+lQiYc0Vh3T2BvDt7RGdCC4hiChgFVbiOCfTyhvfxsewpt+h2F6q37bq
bgjB8fVH1DYQ0TEaxohlUR+nyEJ2w3wwWGx/x2/UHw34RZTVVJnQr7shO5o0iR4Q0wnpFQ1LZF6i
F0Te2gzmbq+Qj0yT59XW9g2nQoBp9KZcUikIRsclNmPD4KwlwkGOStwy+JrXoqMB4mDnGbDfECyp
0/oDfr9nm4z2CfgIgCvpGNcfbbZJAgryykNnXehW13Q67BWkFOML0Yr9CDdN97QzeBZAxouW0CZA
gRmkV4r18IqmxDBxauOGWC91o9opXjBngGjo0PEarly5fEqDqhNrXOqyz88czLT7z9oBR9S2QGHZ
rnH9UkQAmQFGdEX1bjQdvkmEYL3w+vaRhRNd//LQvejaS9VtKdS12+5O/fI1L6m3fDVIXCW1cFBN
dbnhO/kgdLKjqq0MZAZO8Fg+U7AVEdyWQ3qQIe1Ac1HvaaW2MrUaInWHYz8cDXkdfnTRebZdbCrS
e8rPVbWkqEoESp6pRqEEM/GSPubP2anahxfxIHntfBdGcLmp3Lxp2iVEfVV0KwPtlIJ4x+2rjZae
lPEoiVPtH4IlSZyEpnVlUQo9gLFGQDbS6r6N6CeILV4/rBYTXpYb+5k6lv1JnCYqpO24RR50Ty5C
KXbB7XxIxGqm1vdMoqY1bfDuDImHNJsCFEDH+EWGyzN7EYit3t42Kdc6dPOI+N1kEQauqHWFx1J6
0AlRmR/ETC3rdmBR2ryTYNzCBiG+I15pOj8yNVZskOuA8AyUoMX9Qxc+TPPesqhutk6Emj8lXQIz
9H0Q/wzTaw/xnvUk5oHnrGlWfXtSA1xq0OK4I8NSc2RK9xZBnoistol/NMZtz8gS7Uug4dX7UB4V
CQj5hj0EIq62VjABIuDJlPzCFRFaNl5RtpVV/wWtLV5dwpdIHPj05MCCJtTwZ6EKXIUPhlNthrsC
8qHqzi1wflioxG1sUhdRLj3y9gOaY7EJ6w2pKg8ySh/H2KMSXMVrE22M+6nHTvmMk8G4IX98J241
hG7r2M0P041Re9qbT2imUyB28TjSTA+LpfxFIzR+CoBKO/K9eR5ij2+uOJwM4TM0ZR9pN/6AR3Fj
fZVbekOn7/oZnat+jhH4B0BkHLqIEkcsdyRPciBx3TXu6PjbzGGfrkJHWYVr/e5z9V163SccRncX
yiv1RjvnW/VmYlBgAvCIoYszJn+On2VtRd+/ftbvMC1Qm88ETWjPx+aGz8IL0xMvHYp105Pp7GJY
ptD8v7g7j93G1TWLvkvPecEcBj2RqJxly2lCWFUu5hx+kk/fi6rG9bmFcwY9bRQgyLZKgSL/8H17
r332LEQut4TeWbSiRmx4mHtnSIn8fh64xJtYuQuC1BeLDaoq1J4B1KWPelWcwkVP4Ju88usr26Wp
kj7O/Wo5LMKt7nZzPGUqlVhcEtlx3GoWbiP3jhZ7Dn1NpbezVF43OlaBDyTX2p70kLUFpP4o/ZBf
FHhSGDQ/fS4DxBkXY51e5Ju/jQ94O9HBkMLgRUe6nPktX0W8q1V4sd/pTPA3BcsT6tL5eLd41wuU
1TjggnwDn8kHhMmyjQQBji2NzAuKBjof5N0YrzJXGGUidk835VkFq/mkvqASd7NldzbQC8+6c7wz
5xptnNmyJaOJgzY39tq+PnbnauOtPmDNjftxXx61JVAzf43GbI/x+8DljSMvxgu270nSeW485owZ
aisyoLInHpHPABgcx72xDN6bjUGy6+ewsLfe9qP+7PfpsXdJ3bFXrD726jbbY0kflxT05/FcWiQu
Gu1ZO4sO3pw6uIs68JAsnSVIsnOzMe158Rwfi2fpLbz2bvsZPRNV8EwD41f5IhbFxpgVANZnzbv/
ioYYj/kzuGkE2Ebkcps2s8pVlswar4xknDocYUy/CaZldB8U0KcxXJzHa7UnI6TYxEdpbbjW3ngu
XOTe82zlnLN5uLTeJf5v4wYHDADjeztX5wCy54xQMDzRYL9L2hoNF5PLe8qnWvkrFiWbZMfp8BI9
N3vxKz7aq25ffiaseqh8vcm/3tJjeB0W3q/gPfsJZIYjwRhj7EAXH7AvTCTep+ypPWTqfNl+yLfw
Al4LGjKnFRdVOHuWvzIajXO5nw83Opv97Nm5tx9wffUFwX+XdG1/6rfqHXcC9n7WLJ/Ve/RDn4sj
VMj+Kd7FO/VmzrtzeSHedEH/dSav1AO389GVeIF7gZx/hW97nkFSmRl7a23OocW/TSfdWnqlNcnw
1lKtAIP0Ae6gPSCs5Jf9LL0o6+zElLgtvzhX8xtGhc24i5b1bdz5jDHNax4v8gOzU/z1OO+b1+gU
4I5mduEqcvtdyvcVuQ2JRiZy4DlBGQXKUyj/7Em/iF9pXvkbF1PYuqays9mjcGjAwjJhcZikGbrx
/j7eoyfJm0cx3dgZFECF/PBhZdAyRoB0k+7ygXHZnBvLfkPjl6vlbG79db/p+UKGY/+zesedQ8rU
kvM9Qxo7136gvx/m+Yt0IjBm6a9zZqRIWaO4k1+E9oaubkOw9qZfMBd3YCYX2lY6aChVw4V1Tb9w
GBq1Gzg/Y/Si/ixVmTL7c/wKHdd0lsFluMor6zTuWxIXDxVYLLh2MdeK/E7rddGtvfNXeBEcaijY
kBvQqbBU3kan8DK+9o8B8DFKIAphUIHCVt/yL59GNxETM+Pe8h9RWQMBZ/xgGryLg8lA8NJsMrff
KGzVPptTuXXuKUIzNHdXZOH2J/eq9+DN2NO076d3Pe79aF5fuwapBN2pWfdkvcq36oRSgOzZ9DKt
Dz6Ue/nBW6RVhAmq/OqG/fjKhNjdR75GtB/ZNBgzsLFEIN6HYWlYwELAeLkdFnckWIhoZv1VO6K0
ndFEmQdzf1GdGEuZJj/G9CCGFT64E0NechIHjmu8lufksu5a9BgndRtwhbIEmisf8gZfq7l3FvaG
C18HsjlHve9m657hxlw5J3klH3PcuK7x7L9WS0JQqVfhYuLi9df3wC0WBlJ45rT+Yu67Wc6EF514
3325UBgkSSBbsht7RYvh362f43uDvfOn8m6cbObuaOkcs9diZ26aXVDPnatKmra1aKMFU5p6ZjlI
HYaT9tavNYbnaiPmcNh2ypO9KlesUHnm1dl2jStrCvFlT58e8fMOgOy6/eoYJ9bpmi7aXFlHy+gp
vMQXY4eD+LqsMJS/qpwC8ayXXPXWcWVeuGa9F2qLfIH6l0abOFzIL8Pn8Fmcq+f4mh6bfcYoCPf1
FDxbT8qpSubjxttCrDzaF3kBGvz9HrnSFTo2l7O2nv6ZPTTMWVjNzRf1MzlLxiIqZmIylc+abi69
4dDXwlnMEmqOqfbNDg7MNPJL7e3tZsm6eGtuiW1cgQUuNuwXLqQsHVlmctaqNwIO0F0gSxOb/tnf
6htnxDa7VO3FaH3JwwStv8TmwLcIodl6bp4Bavpbk/Oo4orNr84rb+KOknTWRlG3bB/VVjjsM1O1
NPZG7I8eZTdpKkQ+AD2Pm9+/I8VFs1WTWgH1J3tqKDzuKVOJ6nHvdzXKhsWRi+jCLoQilD6Vkx83
j0rU94+Pe/4g7Jkq6C4+qlCP92PLybYNnMIVlvIEwaHfBDRLS08Qv4ghVAEmv8GKjDst3NXSR0cx
R5kAn0m3KLHZrZGr0hnmqkaOCkcL1ZhFWjrBuyeVmvyqSnw2wNMNWxeChM2NX0IMQ3aTbx/3EMlh
kwUFpPY0GOpoqurjlqKvUNXkUT7uxqQYMAsIhstkApgBylBDmwqmffPtClWpj/gUGN01H1Fn4kJh
wztG9JMGDUWwTm0wNKk4KNOveuJmt0GgwIwd4jsST6ov6gTYYUVd9D4Nqr6fFuXpvI+Tw1CYLIOm
d0xVi46AHMl0reOQeEOvgPU45kdV0xhwS+lEjXZd4WNn4OQ9ab6GJid/7TtiUNoYobDhTLQ1a2qP
PO62vUlJI9RBKz5Kuo8a76Ou+7hnPZp1oix3qeenq0ij/P24Gab+nVpRKP/+XSG1IdZ3PAfZ0FFS
UcSU9WNU2266efz4uJFxBpOawA7sUQd93BSSVKpgM6mLmh6etBbVwqMu+7tWq05aeLUMuRWBCV+6
IEdVnqKV+qkyPPz7ntH61D6n3z1u/vjx8bjHfyMWiMYGzI4Pxc4pdNdfsVyjILHx9lsMADFwN0lm
nmmUfKc0qrp1qmPSFHyuniLldnDkaovrDQF7jizP2+COiVy1hYxa6lTFi6lr09d09h73YhvRRxbE
bjT2Z1QEGRJyotOBPaLY3gGCOLWQCZYItRGoq0W5hTdfUCM1XyzVbje/f3r8wcFb4YY+Nfu//PLx
/37//Ljb9Si9LcxCIzVXGNVMKxSRG7+iflwjlqQ39rj/+PXjBmsW1/Z08/3j91/L2qPi2iWrx8O+
f//7WbS2qsb5959MkV3s1mqAmWAM6sjWxQUhG4cQeRzZdYjcqDIQUtDrJoeXa/DBy5N08lVxQb7n
iVGtcgfR/L//9rj3J80P7R9ovsefHjflg8ino6QHHd6psDG4Yh7/iep1M86/2X14kPh6/0QL/v75
mwn4eNK/RQb+fuTj799P+ni5x+9+P/33y/9+eG/4GWGH3dMf/+XxgsKqEK1X1LS/n+b7cX++s7/8
/HjBP1/q++fSQHanOkA8vzmKv+/++en+Alb0Ho99PMlfXun33cdvf39Ap2WfaQI2+guO8R+PyePD
gHDgBHw8xV+O6/fn/OPD/P07+H6J8WNs9Bttuvd6amrApE2348ThfNz88bs/fvy7h9ADeNDs/uNp
lEfT6vvhj3vfL/V42vzB9Px+zPef/+53f77M4yn+eNrfj7G08drQb1u20+ezHw1YPxryVYnzoZkm
cuAl3Ex//eNHbBc0Fxmf//cv9qOL+nj477uPx+fUmlTbABf3N0/xeMTj5vtpfr/K97v5x//3xxv7
x6d5PO77lR7P9/27fuqC/f+WDBmaicznnyVDL2HlI9T7/A/Z0O//9L+yIcv4l6qb/Eo1MEqptoJq
R3zVzX//l2Rr/zLRlVu6YxmGbTia/W/ZkOb8C5Wdrkz6INNU0R59y4bMf/Fsmi1bpmWrKtqi/5Ns
6PEqf5UN6ciGLM1itanxNmRURP8pG4I9n6M/9pV1M5YX08FJp8dZtKAK0YQsXn1ARhAcVlZZ0i2x
duwuYr0jyzXFAD1Lp4XWMK2qhDJoJCsc846audqzCpxWc3lRxesuZm6B8A3GG4wToGQ68bdRwW1B
pJLrOKy1NXKVWhmMmNm5ntJfrZAifWtvS7l+MtXbaNPyqRFxU0xjz0wshRUc41/jWL0WXo8htaBU
6ij0S/3+Q9Tn8KUyair4YgfrSaKBVXxEtX/vp3VTSgOJYf8aqubermvFBUiDQ2Yz/AqpYuqWSZxp
nbHSs6xuWFu2M4fQZ22F7LO3VenJeJl5yjNL3da5jnjfat2YzHhaMUEPdEa3N6PO3GpayGX9gvQd
Z6CgkWW/rBQcS8p/LisYFBxp4Q5YeaKeokwXR9dKfkmcn5pBDSnsDlHo3HCDUp1S+2ab1GBX+fqu
oddVS39aCYLg5sMYs1SK8LobJAxVKTDpHGgUvXT6d3kwsqWVM6Slagw9gxBxqpnO1sQh6Va4d94i
SfjLMQpXzejp8zjk/bOWBV7AaY9AuHzLDbfVEyq4Vv2rd6xiX4TmLin52GnbEk0wCha4enhWW2SM
hpcRIWNIWB2Dzl9mjr/WBj88pXLzsxBdi0UgGkGDeM7LoA8KYDL0ooOCnYjAH1WkCm5qj1Sd0Qer
hlGdIHVqyBZ9TAfMA/Gzp26oPKhxCfv1qm2WsXMeprV8K0GRGadGcZHdioEj5figzM1A4a3o/q4L
e1XBHyvoFNuA3XqJ/8d6Kp/yB5HNcvJ/QJeHplnFgmwS9cUIEWeYk0Qg7Ctn05vrEGPQ3E5k302x
ZA9R8mUI51mQoCX8/OdoS3cgZ/lSqCQHy95gzyp9ESVIFuqCGrWhrTI721fTolxVMnLKAntrs+nA
7mm4KR+LZJb4miuKtox9MCISdB1kpyyIhZ5v+gEtfqXTEagSZZ6b6VMxRvWS3KV736tiEalRtXXa
bu+bXbyypkvN6HXhEl2Kd2zaED5uqhRg4yhh8VCnLaTkD6rrA0AgBZBE12a60amuE0hmrDEGsYoH
Llc577pMZHtlSKjCZ3ra/Ihte+U3IMmiCixwrbMmTiuso1lFGBQ4t19pGLW/T9mwhkmUEzJAPt3P
xEpfq1QmBCJZED5QL3qywyl8W/JGeFP0NWqMx40nJRuES2Jl1CzT68Aqt/FMGsFk96mXu5ZkGvMo
kCTcCLAgnMKCu8CBkdLyEKXVLY6adVT1dIFjo15EnTluHzBTD6TtQkzKojwkLSaX60vVmkCuIvNo
m5G5hD5xLEsDBQbNN6mIzlZZ4YoyKJwImBGN7yOx0QgXUvVwkTTJuGlyZ9n48tQkbk9B5BAFqep0
kQoK3oNIqaoKFNtEXa+tVqJCUes4XXQYyFFna8sK+UiJyWaGhQVdeUsASRYhlwmNpxBFDa4ZVsqZ
TMNSI/XRK3tpEYjg0w7qdlnzIMWa4onTeFiLkLbATzl2+q063XgjiFPUWYKmk2inrgZpadP+TrPs
Y+FbHFp6bgQgpJseOnvdWwMwEE6UUlISF9gFLcq22BJV4K8siT6elH2KFHtXOyhnX4RQlBgKMKbX
d/ylIeE61oAxUTU4l8qLgZEAEQnfEqhHa4tgHkOFGg1XbNd7skMD18COuCLi2Ders67a1NlkAP+J
NUJsX5icvEu7J0NpLPznKuizVeLgyfWEsBgRbDcSAwZ7HSx9QDifahBUMgioOaQyknU25DuibkK3
nBqUAwkQ00TUV/qh9ikHDn4m9mzwnzKghiuvji8xBuljrwAMrMD3+UpVvQxVzrhFDN/jJ/go9Li0
cASC8SoyVSEZsdaPo0HNqUwkf5UTQbVG1O/PMzRQ19gzwZ85MmWvWNH3Sql+NV2wTSt68zGZILoe
ouhoxk81yI9BFRewtDR6AqIiF6x0tFcOLR3eodkNctHvgSKRkRw3hzYItWU2qu2scgrMmIlGUc4E
h4CdRWBc8Sk+2YMKcAF+GG6YhrOu9wgA16UpJBfETw2XhNhKdAqc+PXSqac0F5zOZz+4695o7PJy
grYQDo2koD1X42gz5Jchpx3KeINr6pD3eEi9yJ7rfSzWsWJvDIPMWRVy1sRo2lcopFeQSHM36+PX
utHlPZHM5MLhI97nTdTh+6lj1wZe4EpAZRde4mGU9IERqnX0Yg6YkCN0bq4gJmjLnE6EABZfuGPB
qwlvcO+3EjE1IXlvcSHMdU+k8LbJqaj3ndM8GeS2eAkpVRkiFYxVG+zpJggZtEpxMCpzT6EEkyY/
M41ZBMjWiDPD3olQbzdK6jyHQpHXghUZ40Sb70ZbMdaJRF6FQmrDQea53McfOITZwiraFYMSPIsw
Pgeheo7GtnvKNBwsee1fW8kD/x41w5E8+uxALQW+rBxdk1YOl57sPPvwAiRJe/Ga2PuoDcwvIeFC
h4odO4kNT502bhVL71AMja0LbK/Z2lbYfFbDKpGFtA3GmiITkIhVhGkinKdJS8AFdna5inZNp1Ps
7AqzvwoC7y1LOkcidy66QH7SdGW1w62mUYdtO7AMvaVhTRn4Vse2YhmnOGtAHM85Pk+cOfR77SH5
lFrnqklmeorpQrVGBxnQtoZ9VuwB2lBFNjx121r9wWo60w0qTA25r59GsGRLiDNtr/kbWyfenlgY
oKMm67LCE+/taPtnhaSrTC2dhdHYKG05Zb1Oe+Ir2o6BuWd12gDKKLBZK9JbF6Z4Vp0svZEgc0ii
aOXHUbX3RAwauK9HmAhPwVhJEGAFvCEP0C1U5Xyn1vqTISMvCdNKOgXyQB3YZGi1P4bM988sImQa
m7g4W/RRUYRIo6Aoh1/Eam+dDjuorSK03nXY3lo7NhgzocqMY0mbn6ttsPPylipvI4bktS/4eihs
pUFlHZTcwMJlT0BH1dKBQUNFgPgzPjVhqOwhi8arRs7V11Bd2Vpr7pwGcIVi9ca+aMKd5KhMvm2T
7iOiw72sk7ZFTS5kBxlpiYOOeZ+63UyTgmJV6KG2F11grD2QnnIvg7mFAX4rOb8QQxrDIjD9z4rN
yCmMBFQwTLvryMf7VmsCn3ke5ptETyFod9XJiaDEjg722EDtF9SS2kNsSf42WEaVlOyKCMWOWkTW
DSrGB0PfTCvC5hb2zVLDTc5H54xjFUZptqf3mQZhsrfK9EcU0bLSJBxJY9QabxCqY/8DL32HjaiD
YVzLwZxMTdIGmCFPQ6tdnQEPJgM+UBwS5VD9BubSCItmxbq5Wkm1RY9s9BEW9mDPJL2p1grKQneM
4QxQ7lKe8oKnizPA2bDGXpsaZ7zsW8VNVvHvpJ0e/DQ68Ot4Ym/VSFglCBWpt6pbBkkKr3jPqF6O
xXsdFbSLFMnfQdVFD26ZVLm6/G6lVbf1B2QUZp4ZxEOVN/AmdqEE90hUJyNPXVJE8iOsPtP1hgJb
bghjp7XBQpQJvLC+YaMTme1LkMbyxiM4zDWMIl/Ho7wyGe0YplDSeCSIoMj6qlNTng+0cPoyYDrH
IwSQ1+Ts4LhKUuAss5RFsle9DrCZ9rrvs5VrycChNKltjHRANAOuWY0CgA3OGLt+mgElbS37LUi9
XZgg0x2GDn2YXUGFrWmSOSkZNlbZH3Mn+uRZvF1W0hi3LAhUAD7VkxYQghU6AlRRT46d1ytv8Blm
uK+vfk9o+Ui87zpPAxihslxvFIXjHvn6ooARccaGTG87q33IqMC2ZTJmlglukpWRNL96LQ+e4hhT
OJyQ16zqhEsgZbKBBQ5Ky9c346gdbFD+y7TUOY0NpFgi9M5d4l3awDC4cpDRFVq0MaVNSzSWH5Eo
hHi8WiPsHZecaN08bCRINb7Q1/ZQrAuvlg6qNOwjps+awR6PG7DdyAZmBCEo2QVhWro1RzSUTenA
6uuEEZCdkYrGqAIkzCRRbqU2DzeZYdwDMSrLOkIMIDvUlFu/tlZhBz9WatP80CfmJWybZ+EU8Zrl
L7HwXQHi1fT3RVnYLqXvnGdGd135CJNGntkqtV+Ghz+uVOXKdfQsOjHcsN4olPpaRdBSBiAR8zRq
iHx0gKs2XuSRyG0hKfBT+mGsMFzT8499ardH750SBCwY9NLkvZtoKHuUPVkKJqMZrEtYS8267zNa
i11IloOJN1nHlbJXk8NowOdhZoLK1YJP8QLrbdCCVVpZyS3z5BMlZc7FIIX+XLZ8P2AxxwjrAd9a
BMHAbYy+c3ORlQsjphtgVTLijDLfSX7HpS6Y8kVK9vRITFAbjxxk8s2lCCqKZHFiRgpyLey+WtF8
ja1e7jo15t1n5mflE9ol9K50raxBVD2SakdmkkMSWDT3I5grVW22F+KN3pUAyy6gB59VH2wfJcf9
JEUodbqhC0gMBWsdR9p6mMKU7KLr15iwIOMNKZ6ozl4U0AiXionssgA70QxOvjMGGFItgRKeoeDG
K2OxtzxxIp6AruvoXJwkag9dHj9L6dXQ2uDJtKHclbpyliU6ZEWXX6UKzaDt+LVJBVE/gDrfpxEL
vUAnViAw6Ywa8FIzaLcp3quh0fWdZP2U82bYqdA4kdyVfJf0PuT8SbS1to07/uSp/qI1E3+TQjje
2CrdtlL1d7Uvmcuh1rxnHUlhYDn5oh+LjyatOYOUc1ZZwXtHhEMVl8s+UI91R0a1klfZEZJGhMa0
SpeOAZAFDrAE1VExGTHTft3QFCS7uL30Vs3ZKyJ5TbY6Vm2weIE5JYhVLZhCqC1dbjcoYzVXyRUW
iHb9PDgDtJEGRYRJYLord4G6UGHwLTLyzJaNBmQck3jUGNEHU7W6SGHnoxgX6LR9EGG17mLlrjbg
r24wfzCSDjl+VJWkURgydHtviTTv+5yVS5nQ3HW0HHGRZRLnGLwQ4MqyJuF6UjneS6aAWXGH3t1f
SLlAU9Z1PxXiTQK8nKsoNtaaKI3FEOpfpex8GUmvIjZNfwDRrFC8N0uniMwDm2GEkSb5CCAb1RdN
p3/qEP/uZJ+xQOs8OqgIeqUAyNJSUjHLQwNFj5027t9WIT0Fw28BP69+4ki86ZAhNnm4YykYXLIR
SSjTD6WE5C1ojqWaDa+eT4o81xyahlJPr6lGSFXuDxuJELyua1/IrEiQ8DpMB0EO2EICRisJKIIV
ovWxsW2ky0gHHXXjG3Xzgxt3RIsTY/l+CiINJFm3lATCYsuqOOM7AXwVlXzPcukUhrVK+MMQEsVI
BpdUr2KdIzoIyoaeWb2bxHbOALT4iwmQ7MNjvmZS+NR3LD0BcHqr9m2oo47tOw7ESsGFJFESotCG
ASIjHlVa4u0XcNVQdPlNwejWgHSV6DcHpGDOU4orLjkepLqOwiZtGFE/Vl1n3imf5Zjmi7Nq9a+d
QIBi9TlTYatW63aU53zlw7EVtn5m6DfOSWqSapswUZptcfHq3AZpjflRlWxWZIQ6l4Dk3tWg27Ch
Sj7I2l3oFmzTNiwJPHW0kJV6jXypL0myKhFZVhWVmLpv65MiU3+x+ViuGXg/MYugcKjMdK5XA5VU
KY02XdRcMnvUzrWkESlrk9HXa5Q9ZKdu12PEhzZDSXZ7Y6hZ1ijBuuKUAyVMS1afCa34Sn12/QoZ
5oped3DRneCs+61YiaRqmP1hZRFWbhwwrBYLi+SKRWMjnBixT5f+Icnggg1M6DSY0BkjAzXVlB43
0lOcevkusrNVrbUpDseO698Ml22rP4UCm0XZqLsK0XjnGM95Cb4v3aLFoccdXLvpJjCzj5JAg4uR
coKy6zP9YpmIvpmTQMPcWCsnR3KtFg0ABilMJmQABZgfBv+gooVIwUkix0JKVE+YHGLLXdV0YHpW
BcAUiTMsL8K71CF/ccpXhRj1sh0+CQn/qPx2VXkGcLMqO1UC8n8xMmI5KOqSTrtxlDsagO3JUIv3
3tPXGLtXCZSJkXmQdQ5qnMzWyCzCVaPFd6SdzJ23ynDOhY1uVhXabOZN1WffrH/poQm5OceAQegz
DlZZxi+onvpHoq2xakW7o2xdAVklWiKTUY2Ewc0XA0Dj8hYkuo+2V7qBd0SCX7YBpVscLmMQcMm1
7xoeetTpB5iegiIWOc2JZkIndkJUNlH6KlQW1n5BLie1EYn1hiHSVTng/s5QbsL7wF+Sj+9qeA4C
VgpF8sY5+aGnoFu6TCOeyazfmwDlt6p4L44X/YgBzKwg2e+KoRUQgq25YAJQdVIQari+ozroMzVS
rsZA4ZQaxcw0CcGMib61ppNXDyivSFdLwQZiCM3aUXx78Qe4hEmQFVQI0K9WqbrSQQKRexPd9Lze
qAmWAQrabDJzaXR1DqSrSAAoatITc2qWecXXJ2fRe0t9kHQB02OJqWEV5cM26fgrkex97I/oSZgn
lX5hF3uT7Gh4x8ANCgTxNYos6pf31u7vpBZRNqZ8QKwva6dBXlepZOwUZVErvulaTe3M4e6wtSy/
zND7GE1SIao+5ntKjm1kWwtiV3esGeBobS2nXCu6sVPhvM71Md63vopacchkxLtEKcKn41QDM9Y1
Ym0LA8tfXn94hBZZCoAneWT3rjj1bqAdgopmrTvbUnRIFSmzsJlG8Bnl6rwOd1VR/PAtFnIjgRIV
CTDgIXeOGO9ykkqAFhtnKUfYOkR493VRb2B4zKnfnSN5UDZKid6vhESkt4xRtqXtTf6kmQqYaQKy
5nFRf3mlIU4jrolU8X8IrLFvrFSQSwP4N0JrJTzxYrHmnuuSTzizx8ou1zi0VdEDqSza8oOoUkRP
khWfmoGSQykRAWfz2ZBrIns1qHgPDlcAX1znwsPaIKRRkc2i5xO+rSEEUY/QM7Ev0e+QtPaFmBQQ
LBurbNMPWZMiN5V+SZHabtuRMy6ZqguGpuEHjUJXbrA+RTY875EMQAh4CqL8rr0FTt9DLqnPjgUk
Ej3LvtEke6sm6CtzTIaHpOFEoL1RPhssaXtFYubI2M2SiHLWO6Ji4hquIVh5vPB6+cqWDFErpsLF
0HcSxqKR0E0Js17v4bmB0UJmQde3aymG4eSkzcHWjL2TFRdWd6jcz9JEdFAlUa4UiypMLU8gD8eG
GhWUmzpg49mj/SYd4Gr2DZ0BtSSVMlHdrNYvpkCVlhO7NpLLnjoElfoJWpNA2GDjJCrsZS6dtfyo
1Ay8Kqyvts1Po0iuo0xMdCSAZUfHtEKwaqiaTsYr8B3SlU5+CZGo7sYPT5XvrYoArIKTNGcfc2e4
URovX0lygmC+vvtCSZZdcAi7dprUu2Fp+QapuTWJXAnhOgvwNtXSMQNrVXP+RYmf7DM5yTYZ6wMM
ic5SF6/B4PH11f6ia8doowk0dQ2oefDCRK1X3i8vHH8Nsa5fDJl2DvTKS9yykwxjJoWpaqWbMGgs
YKVcPeTtGJX0bJUffcHEYIz+W2AQJl6j3i/7i0JY9qJWwaNUvrFLQ+mcxfWm6YnNSWSlcXW4JYpX
akdHLe6cESnUyg4U1UGX0EGCKo4PmcOKgsYSboGxuYkORQVx8c1eS4oNzH5XEMMFpqoc3TSvXiKn
uZolklG7pCmX4melE8QK3Uw+s4S4cirzL0OOcLwfS8Vtw0FddtVg7q2C8MjGupGVpsxiLwexT8Tb
ugrhZcrRirmOtArJuTt5Kt4S+SMPug6aYFCvhxIueYnddD2OXcDQVHvrctOagm2OWKqx9aqV6bNF
zXnhOXX/KgRZTyMtTi9E66l+iNwz8EYHN6UjQC9SpHhdWVYN6lz1P5TKXhAKlZ6s1F/TlpzxRdjk
BwfrLHzrWFYeIhTRg0QNdjSTHTX4yctX7ccU/6HCCs8pBkDaWrsoNbqEJMzwCupVYoxkfwgdzfOY
j4ps63vmdghKPLNOjyAWm1up80pFO5h4NPOvzNCRPJo/RZFSOy9woeUxzB+lZ+lfpqi5OGJELGm+
Sv8OR1tKL2ndQkOZG307l7sRiThUMro37bVRZejVkb30OpyIuiV+pmZQbaVUHi5mY126mnGr7Mul
XoGsN8yJ6SUJ5GiKhZVoR3BuewF5TqkKbFnE46p4A0h7XOuZvaGkTiCWUFc+vbe58NNhY9TFsoi6
dIuk8tWpInumY5SouwEYkPXcjflNbdonM7IwIdVrPzbXfirSjd/J8bnoyCyJWBZuDdl58otORnlO
XS4wu6PBsJprpnSi92UWhxTN2b5rmGRlK9xYgUSVTGUrjR4he8skBiaFwTuu7XOflmeW2qUrAm0D
Fl05SrEcr8KCuSoNX2JDU/cpVZPK8OQz1zAL4MmqzkQzr/WC1QWOdM3spw39AO6yIgYD2qkrZGrl
RnG0M3ESI7tuJtah6Deg8y6dJrMu1Mu3lsAKYNVART+gZ0ISkVMyx9vkiTQUjluIXpp9+kLqOttt
KUPaOSUKxaSNPeIfQitQDg67nzHF0gIL2jMG9VIp4RIEle86HakretqtbImvp16bnvMc6z32BloM
adXKS+F51B0SDN+xNKV0MSdEsKpqi7Y/9J6koD1SBvrNd4iBLlrGjFjbRRZLLxk9uURHtIRGSFm3
J1zQSlaNwlAXGNOmw4nBri1ThvUL4CjGdrLVVkSfHEZHxRMy4H0Z6QLQPmANz4kZNPeoUBTXCjL0
p0KejQojdK7U4iice1eQrRCNwzNoWhbFmiAti02lHqtfycAyNh5pTwaS+WJEv9pI+xJjtS8sU1/0
CWFltp/BQSwo6mFsZxMb9eR9KtbF8q0NISpkFFChdcoX6mvpttGaF6tQOohdxilkV0qvJdVOToqX
QHg/Y2vi1meGtCklC2KWgKVLONqiNK6KwjhagxazR/vae3jQBzjfe3D9G9UUOjvjjtpnlf8Y24it
wxj76w4uDnDWZlUIjW+D5S4ANby5bf/ZKSZkyoKslf/h7kyW60bSJf0qbb1HWQSAwLDozZlHHvJw
lDYwSsrEHJjHp78fWN23MrPMsuxue0NLVUmZ1CEQg//un7ufo9uht2ef9N7Qr1L52FBh07iFGKE+
EGTt4hmgZUcVnWVh9y8Msk05CUqT0uW6v3kieOIT3OFtfVSRWe37tD30XbCphxluWyj1muc33WRT
+2iEy+RKwZzr/ZIgdGoyDoMyMFuUuBfuHnLqb0b6XpHF1S44ytqxHuZ0jLfdXBD5oZuut57Qfj+I
UTeBy+WysbbeSG+aT/vLoVeP2mujj3GuB5K8NHe1GR53wa1+72lBRaAa4RqUDwmkVANGBLVfAyV5
CUBYSN6k7+6F0Hf/aQZo9crAi8IOr7w6rXpQjBCnVPXwbrnQqiC4p7nrIXYW22W0h8+8QvRJKxLw
5C6q+sa0ltaONrrLOLx6FeFtaY0Ap5V7asEQc4RNtmbsZ8cubt4Dz9sy5xjgPfMDmpfGIgwQezqJ
ZkJjzOcjIuVFQP7CIZ3v0R9PtWPIxX90VknO6lpkzRaen7dFAwIT7XioY/VwMMgJT5NZ3foi+mDk
59Ck871IfQObjXvLAvVUSfNiCOveVSmHTDu7qhAbgzTRgjpKwPzxZ56H8bqcTHwZlE/LjBugI/p2
Y1E3RVUP75tmOzKmddda5UcaTaSc8DZxdsWt2jVDTyh+yYRM9a7jidjXQnSEHrtyE7mD3I8exQpO
5ABjd4ceDqZDtrenGcVAYuC2RyA+mj4ar71SfZOdqxyLebhUVhAdCmOCEZJrlz2OWFAy7MwOxXhd
XBMIkvZDl/vMDZg/rccEDHekm+9dxOUpImdUZwxXAsLnAb4kWB7wEYkhD6NPfY/+XP7feIDXCG+T
HpwzF68t0h6Vs28J3/lSSFU6KBL06dk25pxoeBrb5k0w2pwj46VoSfBmpfkiDk1KAC6qr9JiVNGk
vj52SQOc27n7MDxegozAd5RCiaTxYFdV0S708p4YIPVjZdijD/QhymwrDZIRfIPuVF5nYCTb5Qhs
ul+zvHjD1Xy69U7EUCz8BB0Sr60JnKQTb7JOebt27J9HySEp9G06SkQGWU04JF8bBToqTXyitVia
mjQkWkGFOT82YW8lfYRkKJv5MQ27qzsgigZxFG9M81lh+9iiiVebItDXIGoi5kWmPMYcu3JJBgKr
hu4xSA1pcRMuvWoj1/shzOaLGYznlJ/JWnnDzgtRsC09fA4TY2cYw3xE3lgcew98NpDAFFiAZVEt
a2OhX1tSH5os5T2rD4B08Ir7c7kNvwXp+N4FWboFhk81kNf6axiNWdQ57HJnClCu0eSP3K6iYL+8
tVRXLCnHUWhod8GtpbZLNPwYFImsebk0TBViNoVORU8EfBK9c6xJatbdg0OZZC2A33n15yiBY3Ff
z7bwL+uzSSKjS1B2ATz+Zk9zsrPF+Cui87jnqmYlPTiEkDuyVfbdEzb/EpPUoTBpfUlkdkgYwvRF
3a3bgkiiC+48NayBLLPAdTRREtq7d2GrfcyJaxPBueV3l/1GeDJez6q9YWaMj2YQc/j26KWpb9pC
F+PNfzatRbqJ9MFq23NnefsmY6jQjxHviVna0C2zZJsA9MXHZ6Qn5L3nJGiqvVO9djNY7qWomZ2X
4mkafUQzvfq5ek1M5MIpafcYCja9i2iUgdhZNe6nX5jRof/RTs7HxPSB1B72nSGW9ywHV68mdBE/
dn5EXiZB9VZw3IsK0sJ6NJbhrYY3mEGmAiTLo17kr83IJptcSQRVnmRWB+/m0PnzMYudrWa8zElL
z1S1JCMJMzaJE11fANfbkdxDCN5Xg9IoeJ8oKdcfKRm2Uie/ND7qmm6CswVuG1ARNge2qwYddMud
+FhwXHybqmtTT/13FSmS1KnAZnnkLObzzz2sf1VcK5FegAFxF/CftV88WZ3ZXEyyCEHNX8AOAdr7
ocXl0x/p8HPpXyg6HieOXfXKmsriszaIhhW1uVWsXkcj9vcdOA0vIT/+U3M/3YjOUEdVYtx0cjOC
sZx1LAJ4uVKTGu5I1ZeoSjnKyN+puQOvEXcvUgTIB4770dndPs4d+SiNTj6izhFRDxGGLcbCjPbm
dcBIDlirqrfjQB/12KsPEYNgZXwrQq7cEeRFe1DfchkPt8x8Gv2HuNXmO/sEf++EWFhMqntSc4em
4pnb0MVNlUK+2tptRQiXvouCn2uZosXKpuO25LOQ4Tsjap9Yb23/PWBkeJ4pLaWOtXviKcr3fRtv
XKJjmVFzOHUXsZZBU1MCkZmdrVfTSF5xv1uldfwO/kEabf5aj/mtRSfe6SHYabaZbcQ4bx06NNJM
MP3hwD/jjHqcgqkC+0CNQp7dJ8e79pX+1rrAvh2/XqfKxLGSjpqoEUdiExCAmnDEtmU2McC3QJ5i
uMoDoCtu/bNJliaFac0x/KRInbAwRCips/HUj7A4wtJn2E0kZiysnWrzYW07WQz1drkZkOLY69Tn
gJVT4BtU1FyDEoJgyl1vIL1IqTwVAPIgbBKVrax4sAXr3qQOk5vPxzwKOKyaCnG5Y03tMRyuWxfE
FRv+afZITBqU23UJ8q5t6veUdRFtO7jhRilWg4imA6pBU+cHmi71wVlyb6mDnuH4Hgf75Cjp8478
9iYa3glrXoDilWK0FuQ7nFc/8giIRGoS3q/znnWZj9uqkZtMLurr2YVBXUbwX9wocR8gRIEGJUac
4qfaTF6JwBLxCk6+faWnjD4VX23C3mElUMa1qfLfgiXGx016FN/gCTOdm2EG1XfVTf25duv2aGSg
eIol257PlOxa/IwtKDOh79mHDGPMhICb9AUlNL3cKJBavZOoh6jtMTGio7GlcoHT2PJ47FbZyGNJ
u+mWERC3MUi58MHc1TQm91KTjbOa4NVsPuUSBfvyA9Nm/dWrRoVnzAQ0sjmsTKUi2uhWeCcWz5+O
42NsZx24DfnbPBH2D63FqrwgwICLMt50hiNV7uqY1xEsdAaEGLiJw9aifsl8M9uRVDLXteB5+Rqo
9RgIwzFIT6IaNymltuwgbbzLsio6Kr8lkkWkCmcUwdUKcW6M3uz42ZVyZiIf3C0AjLsvi6euynUW
NOZBeSOEXhqz119mS3aCmz1jIfO99ORYJs3YPpgz3rAr0jPiSlu+ND3Js35q5SESDfaJ4eY6MCKD
AAF81dCFcapp6KGMPDx+fTuB46JJ8ku62Z6HmrgYMxx7k8O8Xf3T/T0vrsG4b++I3RWNAMSZDBPY
iOgDsen7eYCwg6aHGWEOIPSo7qkLSsLdHAKmBGdH5RVrAX531eT8VB2K0NaO9JHElwxgSOEofHgg
vRgCdoWIf5ZecRgGXg7HgHebRTHp8qmptr7/q29Ick89lnFoa0MSI0w2yXpOeRCbPL937MNEyhZT
abH4bg1XfxYiN7eBFxGF7G1/M3t9sg2D6dvixGBM477MovNwHeLmXMs6tPeuKg5dlOfbZja+SxQI
xiv6qZWBonGcskRe2ys+dEJ2kfldz744MS/iSzUUx7hiQBwVDYVtnGF8c5arwE45eFH545h3snje
NrHhQTE4/OcXSnFOvHDjHvrddBrS+MPRWF6leHDa9DxM6NpdOJ6SWO5GpZnV4TkJ+Z+2GB5vUMJf
Z/fT8kIgHItlOPPtvaWgPJW2OqbS/D00ep9tlrai1A/k2s4gDuBZTtDAKntbYXHimJlykAzSdot9
kPZRhW27lcObZUoAWixyvtvrY4LufgrSwDsR4thQGkmHHRj3NZrU4qWNJudHZpqLhVGTEKdjgu2f
jLrZlp9ccd+9UQJHyN0rG2BMw2k3nYolB+sVib2r2uqOdXrYxrl797kOKG4kFODs85CaiEyjak4T
CIeyqbA78fbRtyOfySO9zZFdUExnfDgNVLIuDvAbZ59fzmGX08c/vc4TIureTvwnLg4cnqZPlS7h
gHZOl2LJG80QIQCnne7CB9zaS+lgWwEqKG5huFS2BHpcM2i2T1qvA5+fG7bTHSTbatexRTPekhvD
R8oslap3tZU9f71VMkANGcyo2ZYiOht28Gjx795+PZZfruevL3NdMNkP6NEiBtEaT25FzgRFXJAW
qXKy1dNbJn1K4kb0SdeGH1Cl4W5SUcAbiAMv6MR+aOjZ6gJ8d5Ogb4U/1i3fbV3gXqmWJ0UEIjnb
lP5sRII2PjrDsjtM3yJpNSejCvlXKCIvX1C/L+zpEFQ3NXNdqYrgQ1vGNXCS+GCxJjl9fs/IJ+xk
ODesyRFA7rIPf6NniH2uTjhjYHDGNZrvegdRLTGNQ1stT3din/6FXm2j0D6YE5d9h+HPAJ2vVWGw
r2Yb56WVH+lY3CDMQf4JYGP7QbvxD/ECE6y78RcCOfu+0owY2dC/XkASz93KMAcmmQZidRzadJYu
i5yZPney21oG6C3asqTqqHyl7AxN7N6nDFT9Pguxf+xczD4rv2x43ewC75Wbckf9Qxzq8Z/04f9F
D+ZjEet2wQybf4YS276wIBXj/0SVk+ReyDj9EUoc+kPHxXyscagnv800FGwSBWJTOwyTpkjBWeh5
fonB2SeMJyYSClOzyfn0kfH2f/+98If+7ZuxLekp07ZcriKmWr7ZPxCS6bKZHCWaJZyOfdpVdr0D
vojlKBVXcr/P3EjoPahhPuG+QgoCViZbS28a6c34lsG1UZOe8mpdaPHTl8UJjdR8LyPKih2UMt03
m8SeItQnWp2HyNMb14RpanOcJHOJLB7H1qnN8nZDsKC5BLaLiZKSKUBybb1uvWQiSM/BaUgh8kg7
vbetCe54fiipAv2dyf0P0QvvIM0SJCEl0mu2nI4XnnmsyBc+l9HZr5PaEQkI6fSKxZNRxqzuQ6+O
WcrUQBWc7W3F+YeijPIltAFGDYkELpgZ3wAlKqs6FouKMlTGgzkyLMwjyn29UsTvs8/R0sn0FusI
CZUoPCbUHh07uz0GonRudlx+mDVwtjAyinNscbGZAn03yto7IUMQK6h7+UBFSrgpaxCs1HI3W4or
2DFnz7qJZb6ox+DiU5HwhoiShczMuXWDA1LJw+CCGXIaphJYbq19lgUY2orEO1INAM6Mi8/eZCnd
Ivy0e8wPclcY4iNTMx17yrvbVTZfC8ToTVvaZN3jsueZTmBwYhzmsFH/SANNnyRuXzIS1PBKMzMu
KIe/2Cok8Fu+zTRBRBxk7p3twNrTqz1eXM0iSAHceMUpaKxzW93IrRc/xigNV94Tu4T+xGgQr1QU
HZhaqk8f0+PGM8u3OBjTi8GUElebzXMfpJfIntnokRaL3DRfTIOcUzYn34idHIAGeFtcbS0OQXt+
z8G/r8nh/26VprkXOQ8TeZQJ/3Rav/lu+11mkgKZHilsmDJxtZ06P9pB/tgtv0qcfkDsWP5R80Bd
LbPNdrRPgUbxKmpkXLxqKIJM+8XYEcgLXRP40fLbv/4MSwGK0aSjf/5G4Rruxumn6UCpCx3nPNon
u6XBvSPLtprBezM3iSmcwkZ3jJQ/3mndqQ+2xOY2Nkg+3pud4B/QDKIjymXWRejOeGaz52Iqqmvh
U/gi0oRijRItdeYkhQuEVgfeSf3cDGe8Q/mjyN3wUDqQ+hJvuvj+4K8yB/NY1DpHR1b1zjTq3yoj
MtnZG3aAAhWDtBeMDzq475w3cVXTCFbx6HddgO+XSrRdWATEofhgb+1AKYY/pN5V1DrhJG7DeEIs
vOM/L1Y5rXrHwIZs1QWk9nqYSbJMyluqfq/Cfnj1cNIo2YbbJkWlw5mpznEidllA8CX12gVqgcPX
dRK0wMn94YVFffDM3gZe2D03Rlhex95hjinHXUyh964ta2KLHUS7uaizDZ9ZvQtsSr4VQo6Bp4Io
0bwNRgfGM+fiSFsPiSOGk1UU2ywF95hY9ZfG1HJHpPk3LOgdasdhOLuQFTYMp+m1dKFbuM78A4kX
TKFIsr2YioOXefFGhcgyf784Sxj5f4qhEgBVjm3D11e2IBb7l40iraUZOI0oDjgK1hx9QftInZyE
mScXNVDRGCbpbzXPMYmZDMuAF5PMnsd04ysRX8zeuMmKi5LWhEiYtfyOmvgfvkVzScL+AbDPXsa3
6Ds2KV7bs8y/7mVe7SDy4YE6jDKxtk1Yy/XgMcDD62WeRQYuuMvp9w1Yyu2USqM2MzmdKst47JNh
I8VTppHeI+TDdT977b6vR/fqYFaLCw/Q22BJhG7mVWiG5arhQI/UWZj/YReURIf/8rfwhOX5vuPZ
wrd89ZeagNLASi+mscA2pqurHapHAngrh8vHRkmlrw1E7KK/hKyBaFjVPh61zUQTQx6rz4C/vXy1
6zimyf2TcRKuuYISRmPIyYT9/SNh/6XQgM+bLgVTUI4mXcv/t8+bGKIRFEGNEz5xMEJVdNs2pXAI
zQ8bHVYkZJrh5xjWT1Xr1R+t8xPYMuRRp6n3rSbY4QX52QHovKEMij713H/XlXsGOzJePEzc25qK
EQaWlc8B2zRXY5BzYdGlOvU2GTLFAHRV5q6174faBOSX703uFO8UPP7Wzzdj8sansgzxQMObDGPf
IS2L1V/Ag4xSF2MEyj4N4fOhFkzyvj6a/1+rNyQmtL+t3jh8Dp9x/McU/f/9I/+vfEPZ//CEIxcr
CjH1/47QS0cs8XpOltKzlSss6jU0tPPo//xv0/yHaUmXUg5sj7Zjev+K0EvvH77wlUcNi3Al/4/8
n0TopfXndYE8m8WaxYtkOtSDsIQtx84/HCsFadE5UaH5LMrEoHo0w/GTFRN4MXkl3mO8ZxqcXjlQ
5tNyPvPmJe8Ma/uEn5mGUDkz/zfkJguom7ZpZAXEBz+7FTns38o4M43iwkQSEd2jCdZjK3OiE2jW
NLSvdKXCO54ffbHS5iUuvZ1o44NLAPw0pdyYRJANG8OR69anlsg1ic11MsSr1ItmGw44RuTofPd8
yHc4Gtx15mM39LzBOsStwA+nB/dg6YCwUM+YBVGEiaRTtJsiAgyXet0TGxxihGhNZmcZJMQm8a4t
FzCqHV8rjUXTb56rAh6rE5Tb2WjVGfMuQxta+BJrPiC5Ehx2VyVRj7O0k2zHs1TTChGE2wBi/SZw
e3oS7cG+Nf3ws0GBIQlm7+uE8F1eDt1+MJwfWA/ePW3XD2jmT6Zdl7e+5WRLK9x2qNL8aVJtdvQa
l3ajxLdBicfqPpQY4LCjvjde8HtVduy9qZ/vRjwUK5TNkik0tDOYm+mQNgfT76atkI0+jAn+gn7o
HpQdXjnn98fExWqbOfapKMbfi2JIb0NnfBixeGzg598Z6TJ6TJvwWcf1rnVRCCKuy9e+DuXKLDPy
EFr8PvB3PMeR+MnxwHkgRBFtgpG8aija9lDN80s1uuG6bCO9J2xbPeYhkb+/X3CdP1/Wvh5kqmrY
430hfE96vE1/fJBzwAWJETTOs64gI3IPPSjU+G00crIMVB8clSyJXdKsmGfJd6FI25Y5C21mJycG
682t9wvI9YXkPDgU+yHt5ZOrRwXzs7ceq1Xh+OGLLEoXVBkd2m7ZP8WpAGZN6za4dCqkJN3ulAzi
rknLI3rOmio7XMTTuA6HyoWmPRPFrFwY3UY5X3ofIBgCg8Bz91DkzT6a8Ik6WYfW1mY/3TL9dPu5
IYUK3m123wCvqXtEuBX57ruZ44pAVw23fuisCUoUt0ROiybTrmmAm4jLDOZLnUFy1BaygtPm/vPf
f+CmWDbbfx0p+MQ56yyLkOcJYdsgQv78iZcerkouT/rZrUhZRlO7zN6nLSE+62qF+doP1LsOo/CW
Xca0hHlH1c5Y9t9bsRT4xQDrKyzBq7Krf1I+X6+Q2Jijyby+wAgzGcNcYxlD5vNo18iWL9j7Yrzh
07xtykGeknHg5AEK38A28igT8rJ4unBN/Qi1nZ4wjbw3qeEdkix+rCLGiSIGHjF7+RsOdsalY/yK
t1DSZl/pi2Fae68L3VNWD/RWV+Oj8oK30CYVUVMJfHJKCTxED/3apSBiNbvlt0FwcclKvc+72djb
3qUpAelNLPHbyh+ZIXrlt1jgUsJAcuJIA6h0tn5pp7uwJ8uDy+I2WU28z3v8FpVOircpHC5czzYq
FxjbbaipFgGPzhvLXZRgFLcSEobMvvzzNJHpHES6oTbJWmV5ZFM6IY/sQw+ZQASTk/I3Vqv2kTkc
85gpSF84NMiDTW4S/8NV3c+CavI0soJLab8ylY6fld0f05ZK96xJFlp7uo+K6I4pkGStZChgDIyy
RRcKqOEduV20BYQ6XJGM+JPMgDvIKTJNSGIzvH919Hzr7KHaiSYdN9OI0Mopc9j5kZceiFrg2olc
ErozPjTuWWsz7nDJldWhylK8BSGDoGk4G5HHTtLzSs99OZ0rXFXcGunRoGXCG4jM2AbkKx+HZp+J
cVe5WGK1lS5WAvwpaDbqmZKIA1Nh4Jh48fte5Xte9F/cwkiNcPRedSYOqcBLf+qoaQgf1RjvxAY3
rbjyXK09lTKTR9hhmLeJEnrPOhYTk8KU6zBMQOel3AVVGO6qZk5v4/SEdmA/Bh29DToAfhkruiwn
Ve4dGCTXry8uZm1K5KrTxN9sFeq0POgcfcxX7dXOAqSWwftumXG4E12d7mRJ5tYzU3qLc4Asqtkb
qCYrPZjjIRH0NfRJmJ4ssOeDGVok1exmM80u21MaXkh4s2F75WPrND+7OhoOf78M2H/RpYDuWPZy
WJGOKSzXVMtB+A8HCD2nTS2j0L1nDuTtMZHjAwajcPdBCXvwqEcf65iNbMI1YTcs3FkjOtOf011K
hYtvso3kTkRDR6D5uQNNuymmlrZLyzdUUHXuKfFZ13bvPxgt8wuKXFYFufYHcB1wdqPsLHnVj0ER
ZqRWaU02Cwxw1AqzyROMPWeom0xt1S1LvW+1jooTztII11agL07K7Yf385kqSlJCglYLtr2jYYOs
+/vPiLzdn5ZKxYdEqZkUlgX0xjJN/y8fkhn2AV3TrnFPshqPeSRBQGq8YL6b+GQi5uPs2/AVKu80
jdxlahfI9NytIwP/IwtKs4WOQRNyjBVq1ixBue7fwho8i+QIdOzD8dccCqYQ+Qlyf9l146Vhbpap
CknOcPYGYeltzucDxpIWtMgibeWVH6NPy3U1j91xULztMFWwCraTefHDLN462AFvonVBnof1mtdC
Xoq4w8bU0MRBWMnY2pb+zcESeya75q0iUyInlUF/niE/EavS0zrUlyrCV8pNf1zZEVz6YYypzxb4
wIl1m8GPMbfw4wo7P9eE3zqG2gfL904ic80rPhG9HYw+XitLTRealDuQ3Ya5nVh8LlYpfaD+dGom
HY6lwsnsfWu4+aYb25yoHY4r2jTVuZrEG4667z0BG8cIkdp6LumE6c85RcyI4bgnFcPJxh1wMjoz
8B+cXi4a7NonqnKqCQES+mQ0ySJ3dnxuW2FP0BeKA+RW2drIZxZNIRPElNyfOLsSCz/HIT/eduTu
7GCxYJFM9w0GlMiMh0NDYvbakqrZ1EWmkYyG9OKF6a+ClwxP6j02/GhnuwpAtWU0UG9Fd6Ex7oXg
UGAX+UVqb19UZX7p0Pwfv74cxr77/e+fWmd5KP+1vy8PrcUFwxWU5Jrk6t1F9fjDmz1UEvlmroN7
QyQfR2ronwOH+uu5NRvm5+ZbyZzbIKN679XPZPanq612kjHHGtxI9UnOeW9gFWfAjr7Zm2OziU1C
p1FqAjYfyNsY890gMXcaW8egMtN7Mih7+ubphlAVVso7F1jsOr6I90SdIf0SyFdIS+tS1Qy5vLrH
9Z6P16pgvbfcet7N8Ui8N+wATzlDsOfb+EHiTp5blc5b8ArbtrGu/fikA9e7jEg2a0czkjYAfdxV
kKFiUzreOsCsfModZneWh8GaacWwQwchZ9vy5jwmhEQxZmX4KUkXVnFn7P7+g5e++PdPHrQaY2TT
dH3T/uuaOuRArGbsIXfOiOyYSWriZn1qGHye6qgXe5aoD8cEze2Q0DgJpCSuK/hSq17ax5wE45qg
n96nTUeDtRqH9RTkHGvtCvXaLSvCqL7ctIk8O6E/X4WPDcEK8npBKzlHr4z7U9rGV6bu70UnGPE0
l4gkr3BL2gPKSB4HE2SuF9Ji5eT+3m/cH1OUqwNv/PziEpOpR8s/lpaAQdLE5DZhXpQkQ2qRzLuS
EyMKWE4hDyODBzoDOTTQRXU24mZnCDJZhV/Yp6rV3iUXBcj2YKD8WU/Dykvhr8fRhyGVwrb/3htd
fYk7e0dHdHR1HfJl3RTZL0JOWEHT2TnnTUldQz3xkpzCcKnFjnPuVyZ5pagfhr054n0TjPkb7E8E
Xhdjp/pwBh65gbvOdhy0IhiP849wV3gYsPxsEg00vYAzIgjN+XjNDA5Nj9Ie4q3h1wComZFch3pa
mxF2vqaAAdJl3T1mYmm05MAZnjoPcxG4myQW0QXr+EdnNbwSzbi2ivSHOY7tp5eaZPs9rFqKlC25
g83AUfwRsggjdUrGMI23jDo2pN3VChqdvf9aXe1IP3q8fBdmiQ9xadyyQXq3ujLqnRdlmGmpx9BZ
82Cr4VgJqDeFD5PLLSQDC+otFsxH4kLpiJyj0HX4ZqVA2pwpnihDjk61QwcHNcLveevJV8ycxzQD
+6NHY+LWSXfWZMZMRXrd7GC4aVJM7mNbvkJqT0BFccsx22hnIqKvdcNbFTInMnvr3EDWzqu+Ow92
7K9TStZd2bkbUTiE+mKsSpOZp3DlTlFsRJcKhXlXks9Yff2Sjra9myc/8X8WR8rXfmpeKa69+I16
z6cnOeVjtzPzwmkJAu/QPlvWlMNWGrDPt6GPHyVkNACu7D8ogJx9/voW+xYyoM/QDv8/gs1fbqSe
lnnXpH11Vw4b35j7CwCkc08NisoDC+6drkGyXbW2b25qPJsR3jOzasgfDWQ4p6CiASRx2C253Y2W
qs8YMDu6nx6NXD/ZZqJfsBU6Zjs/CZAYh9iafMSGyHz1vcamChs6utcLvS/M8qVNPLUXDXvS17HM
qpmCwKIbjlFAxiQMu+HmpcEvurruIrMWvA9Wfn7MD32Ku9iUCSI9Asqa/cDbAvgo12bvjXtOuGKD
OsMwtyBP1VC8uoFwFhwCWQI8i7Dq+QtJKBvcXY3qeCZJ5z0EVREeurzKcflWmv9wqG+qs3A5xwFX
JxqFlA67b245H5MknV+YgfTbLMS7XY20ipBB63VLt71RRK/WXFEtE/PfzYwxecmDZ8dffreYjSud
89nRxxGGC9w3oYKzugk3fOplLq6BLwg6CeuSBIReB69G+VDWe+PIDDuEmV6cinN+H9k5FfMi2fqd
+zMvQn0PO+GsmygOzy44D6Z3B+1bAyhmtuqQCSrKje9uyM4tVVSTcW8l1go0hH3jQ3OIFQddav6O
VsqFbpQzp/nYqHAc9XssyO0qd/PgwazgKBgCT1wk8IF6ETm5tjX0AyW06BqD8Rb3Rb/VQSn29QTA
yHU6rhlsqGAd1FljjRZRdVbF0gbFSB44cKK2HWgvRpvVas4HZ9V3frgLdOzlq8GpeXSqqiVu2qWH
zA9pTQmT9ygJ81U1CmyjJN5WOsR8zLCSOywuwj5xpic+h41q0p+DyoDV4IBhSmuFp7jUzQ3CLy5T
enPaAXiOtG8cQINPQDgTzn3eyFAO2TEtYgtBMTgHdp4+xF6MzaTLXjOpfiDYyGu1/Kqt/LMfzveq
yiyGEo75kukW7xdD+50Tv+WNYd4a0ViPQUTVDMAHJoINXXqByD1+hH56/0ospwXXbzv9PaiHH7j5
nafkzbQWLFAz0IJIw49VPMXGr7iNvHVb1945ymgoCZmTEirHEARmzXu15yzfoyLSl5BkxT4duHex
DbwZwG02UctemYa0YQVabKyI/ReM0LQy5zx+ySbYR7SmJ7AJYD2GBfRcocWpFC+9VXNDKqz4m9fn
h6q+tnNYXOZwcZcX7S9pJd55ys2aDlBMXnMKokBG8YPQbfw0hPTGGL2zC21Ds7yW01sa8Nhxl4qi
dv6oRkKgbdrrTa5Ii0ys4pc80wR09bdypEXKhvR6MBN16e2yeIQtwByuH7PH0q6fu9YLd5lfGbtC
+XBTuopwRIA82ccjVzijmU5hl7zr2FQEnAhwdJ6f73NNCEiHFBEokzgJ8eFqPQy9+5ioEs2h/oVO
YT5QxI5zPSb+rUlg7CiTdPbENDBc4p2Kw9Z7OWjORndOK0dDz/Li2dFrErTGtgwPWQIsqZoGarca
xagEdOam425AbNemQQnf5g5zWL2xEtnfZbmDX1psBQAlbNBRPJOhCh5HhXBq9/T65SGRi862ghPD
r5oPKobWikN/pZuYgfs49Ju2Gp5ppc5wS0/j3uqnUw6ohEQFR8JJfbYZOWAu789zMKXrafITkOeT
+cCwKfOnfdklP7OEfmWReeICNXQ1G+TCBjeIqEBt8NNOAS3o1X9Rdx7LkSNZun6VsdkjDVqYzZ1F
6AhqzeQGxiSZ0Frj6e/nHtkVzOyqsq7pxdRYWSEdDgQYAThcnPOL+RLKdACwpTJAv4G3r1UNlQ3N
+Orkzk5rmq+ONus7NZvGvacxSUja2AYY7AyXWoy5B8HitWpk6qJHQZEcgsdNw4eHzPohVrvhMi2h
g1e58T3FvhXTLW16Mqf8KqgxFgLqSJ8G2v42qe2N5z3CeM6fXWLnqzbF+GUMO4hoLPWPI+VfSgjd
w/Ytsv8Sn3kryqlGIrL97//6ae8iequLpvje/ulZ24/i8jX7aH496acrN/8tDwcfxeq1ff1pZ80r
00433Uc93X40XXr8Fj/O/FcP/seHvMr9VH78v/98fc+ifBU1bR29tZ/TRDqaRKRj/lih+VJkg/5j
9ZoU7U8qzT8++CO/5NlfLJtcqKNrpoHwsk2y6IdKM5buX1RwS56qs37jH0K4P1JMJo7wsBg9DqsI
0KgO0dsf5u6m9cUzCFYQS0e9kqjOX0sxOcbP6XHT9RwSX4Bb+YaWax6jI58WkkSSy8YeHf2cnl54
Y8hN2kaYRrbYHkaqo28JwqHqKpCqR8DuaV9WtiojUa/k9kqiZSdp6GthEJGZ2r6YPYys09qH1zFM
BkyXDo5lWgg/ZHDv+aFGHngzAmbqhAC53JAyVjPmTD2T2AmoCvKhBFTAbEvYmty3dP/MQKls2wUZ
0FskeImd3OY9jEfUvh7Twn0JJ+NWDVJ1l/eXY6nNOMESOJk0a+/3VwmAOBgFMw46VfnQBPN9pg4E
f2HEIlmz9oA4MbdOyk0cupAnAzdfBqZ7A9gMjE4IQ2MW6j6g+CtvAuzA01sLgY9W08SUBJezIouE
mWjF5Bf5ed12rkvDfq7c5BYC+82ktk9EgJwVVDmWQ/BQencOiB2BLVbgROPR7J9XpMTpb73v9gjE
CVT2aMUFFa62yMv2wuvilZsNF2bLrEWZracqm64s0LWaEb1YJbiodMhuckRsCamlu1m9tVWlgB//
go4KsnomWk1jMCwy1JO34oJt2DyNVngw6fWnESMgKwPDkQwjWOPAg3QakVV0rJGFT4Ey4ZDfFsws
mb4QqiH2BBjtPGzzl5J5KMKPJBlA1+M0o81Im9VfS9e9h4dwB2bmmozZgxdqj2hEEGMd4p2X2Ree
5nPfY/Aq1Q2gGoRAajQ4+uU8lmfDUMerMKjeqxb+GSot7665GJGLWqSzj6lpjqf88DYMzZtrAKjJ
EHEOCJETogJZefAb69AF0WZUyo2hRpBq4ecmDtwm1RwXDSQ0VEosf12Y1XfCY6w71HnehqxXF8GN
5+hXaashwsTTSsv7rB9ARecTBoCh9T0juAlE+CxuobrijoFuKuRxmCnzGaAsuJka99LpaHh1+IIv
NUovTjFtah30Ga56UZWifAIRt7RSPD+R9cvz54FBglEGEVhNKAXMVnGnPSEVTlQeKVGGHjxKe//c
AHop2lMJcKRQ3ZtAmxrYJw2Ihjm9jtJ9PihXCESs+swGvG1f6f0E8Gu2GFcjBVVGWNVNMr3PRIVT
1ATQPYqvOvJJ2zZBEbmz+KSW3dTj1C1g/DzWmv9k5N5l2+Gb2qn4AkYK8dKsA2hW6u9mq14r3cHB
Yn1ZJcyrSzdmOqwnS9NFGXF0NJBg5YM12O8d2lKrJNOZyuBfBuzmDrzGjGJjjA3SeGW4THuLARqg
zsJS6O5UFTp3XWNe5w6SeVXqX1qYVpKpfKq8fCAHuqsNllXqZGw1PbqoXZTvyK6SdM7WJibTciUG
NjR9LNsAM8FlZiv1Ki3iYdmW8a6+G9CETAmnQl5S0YS00OSpciLdpGwHC6b1aJzNqXoWdkuLm6rm
ugoKUkeGp5y+8we+ZpF5rYRVK+g538xs3Kt9toZeeQfYF2hlRqQESVlXUTzkdPi+e+I4ycbw4/Oo
Cm6JZ/Xkm3smd4X4PY0V8KBAo/CSJuAZTTA/FlJxGRySBRr6V+BGexS2v8etsgvw4fLq+7ZWb70A
Oa1W453uSbp14UVKulcsJW9sI3oE5LdRGh+jx5agssIqQy2Ga+JCt063TRklaF7xS2+40Csb+3vj
tjCs2qRcBMp4ZqfqnRfTmEkywEtqhw/VuvQ9aNOBe8WC/wNxfSTN0uG2NeqQL9mSjzUQjGe1tvIw
yVmHDTSmmSEl7HwEx/q3xihuVVKOIwx3HHbzS1MHWd8qBIHB4biOeR1CGR2EoKjTZa/KWD9og7Hq
dfOhQIWuMWcX7TD4ckBySDDd+gwCTj991/T8fkD6xIzi72NApGOcN4pOfrkLGE3a1sQcUCh7eAiO
sabTDNzcID7pxaVSoY+sM1FuuvxB5fJEYGMQ3ygwJYa6Q7xrTUoTZPXSe7Nj+oouvGbt/jZPJuGo
0OUiUXThwT1Ys0iGED/jltrO5mXUo+ST5uCNzCc/Uj8cFG2LwkR1eyZqEJrOua+juzeCk5s0f9ln
8zWO9mdQddamSRqKhcNSReih19NX5Luhqd2qfpICFzw3jP2YZNem0C93HewcO9IJdecdosKEMKAB
aM1v0j79CGIDcdwG3ZQegJUxqivwYtd9pS0j8XaNc7UxFEwmtTAETz2v+wHMt9+Ss4i9egU+k9T4
iw0KA1E7b1e5TK8Dpt5JkqN8YTjoMfhvPdGTZUM8ERWTb60ePI5jdBu4GAv2MeucrgL9IVaejaM+
537rbiwjJNTsTvuxMgoUsfq9XtXnI2oUU8h0YsDy1KGTz2HShfawVa35lsDNtKiQciv8alkjG8L6
ybxQc4QiYpa4AyK4JKA3leU8jWMdLkVr9/RSQyqGSB1GK5tg1L8iNU4atTG+ZUZ90yN5E0Tx1sue
81DdOdP4QThgrcCwSAfjodSsuxzY38IZu6+x47fQS4ZDMwv3ZpR4CmILVTCFomvYtx4LATw3xxFa
ZKHfmnN45nptuMD9FV+FZOPV9rWG/gwRyOXo5vceKLEGPIE56Dms5fixxPhLUWOD+Et21igwxh3U
LpAAROwXfMa2yBGZy2bENXOLdtMXsKV8hHS6GTNLN62eYSZVyFxRX6q03Nxn9cKUAmaHyuhGCzHM
ehvk6c4uzYOtmoceiR60ZeYHbyTTMyD2E3tfI62P9vFsv5MS2NpOhePfoHzzTDjEpXVlxaG3HxIM
INMQke0qfWkHS90WZbx1G4BtCZ6SKtzRzRBU6db0EK6MLH3VdXBiyijH9pZX3M6qV8OM7/OJLqeu
qw9jahI0UR6MRPXw2kP/Ok9ToVaMSm2h8DoYD0XP6xqW7iNmmhbCuhHUbzRc/ackAXtuhfVX3U2v
EAID4FLEt3bmf+TkI4n+Mn1CFXBVT092C/kmMjHfVNEEUgasDLLxm1GW6VIP1MvS+DYXGsrn6b3m
iRD11+yyN9HwCDTknOqUHjEzm3sAWxB/MvVJIYeC2TEtwVeDTS+i2sQinsaysJn8oM/akx2lxzyY
JjGmroPqj9PCMjP6O80t31B7Mzz1ZbDcdxSEeX2a4Rz5FH3hmfEFofuVXhQPvhcKVRyAP06Jo9yM
gJ4BiUBvbTT3BjTxkxGcoYszXrjDWGOPEjjzoyT4mqIrF1cw45P5MjTi21aPLzVfvXAmHDLzTD0z
oMe2DRKWM44DDcFEFAnGxyn3iHbN1R0A+heylGdoTXsIF6Z3XUrMXOM3NiO+VpGyyeLheiiCJ6uA
iEyw4MyqDPpdqD90f/iTmPeKHoKxRjSk9mIi0tH4bMUzrrhtee0zseanQNifbARehphBCFBKgWY5
WnhbD85emrznGtlL+E1B5jBoudNbDN8QqWVlUTs54SSMYKfGOmNGrqAyTRiv2Ij3vBr8+6hxSFi1
IM78MCKbghLAHFqI7/U3xMJM1Ajo4KYwvfUVi78NzYpXJ8cVuPdfAxMRPndmmpL7xhKxNYazpnhK
tALJjwqisnkbQ85fpGn4OrrDsxP271PXfiC1uWKm/S3yMHUhpWIsQj++JfYBFK6Df+1BNDRb3Or9
7ha5ie1kDecapuRk+vCdDuoXuHuwJyBARcSwMIht4ngXR86zHmdnflV9D1uG2ElLX8j1gK11d+3I
hB5+zo3Wld7Srd23sCVfoObDhaYmV57WC+kH4Gwp/sy5061ndJr0YiT690EWyQUEVSN9ZWd711b0
7aRWDP/dnVm434zYB2uXuls6XEiphJsdnK3BHCEy1cAYdcc3OpxbI7SIPd0MJVGPYFjmbbz2ixCB
uSgm6pxUN0Oce0vDA4AeaglT5ofRzO+nIGD4X/oIX2OAOwcsNsh5hCr263AXzpgQbOrOski0jAgP
zCD4O/1qDp2rAR1gvSzBUlQIbVWoVbSNTVgdppTenVfFcAdhJMQzHfbhrK9c1XszAzBYRmrt6q66
ngbtEfrgV7+MoUqg/eOrvGAuUR8bZWNMcWi8A2q/ir7vI96pNrHfp0ZDc9Dd1mPHfACATpjTQ1Xe
I5qGwQZF6xgaoaougY1e1UZE9Ed7TJxwbRPdr/weJcQh28VOdjb69/FAashOxazWRHrDjhkAI6h6
SnSB4024iQz0pAzQjcZEHwWb2F34X/1Ba/dIk+BQjkhqeE8MWlvlDriNZnLxMkVPYsicBenEB8MM
H12/XxaDc1lyX4NS6CukH52ubgnYn8NmN/X+I0IpNJiHZ4ykvnWhDaSK+TYZftbf12bpfK8SREpd
d0RLssQqtvSRCMRY1CuspUZaWc+F5vZ5HV1BSGwhghZbtwCdjHMA5oe7SmeyMBLORCwEwGRko/kZ
FHBqK8wqY+LniaAae2qF97STvuKaGPNyjni/juHXsL4yExG+LRnmwaWct1Fyq89Gs/am8CN2zU0X
3FuMe7q9fusgzxxGM3J2OdQ9aXIqN4igEmaQxbj1MbS2NSwnBCE5y6ptWNLWxzmbsl2OHB08Vrxn
hbeatDD1gqswqoZ9m/ewZcvyXX4uHTHFKGuStV6r/+Pa0qA09z3SQSjAHf+erBtLHTCWMobTssf1
RF7BFUGPvteQjRmRY1yrev3qizq5QZ562+F+0q9yWxBAqgEe8lw5Kfxxt1lLO1dUowgphGrw0g+l
uvakg5xtxgArErR8hXkc+Bmwov24AZQDFRy5xmRvDaBoBZ05FWTkFibwCuHLH782F7/LshqkF4TX
XitiMbJUSvs8WfRIrgs4pr8zaLQYp+QHD/wyDjqyKDaFglNKomwrDV2wPB0Sshvit6WNYkIcORXl
p52JfChvLYafx6KwfrVzO9rJvzc2ZF2B/zCte5pH/SDv3PEuRUq5KAAkAPriYcq7gitJCehNI+oi
6uT9l5+QJVl3bA5yX26M1EuZ64e7ChZuO3S38sFHTsuDlbfm1BrkkXocWH0Cyga0z62QX1KXToJt
gHym3hLumKzqWwv/zG0A2sqLmDlY0bViGpsM1CWtjhBI3u4DI8RzpSB+q0+3dLA/zHXRCnG2WNBv
gqCC3aOyBtpBD+3sBaGd4p/+8KfvIItOamCKDZn6eObx6YH+ZQ7dG/oKIkN+kP69XY13kN2gtHWb
pkl0vLkj4b5k8emtITXjT0t58369g8gCXhYRGmhzszHCXJvXSNm/oD6vrk93mFfkoDso+06iVcm7
Vqj9dVYP/UZ+F1j9V4DTVKAHFuoiTcaLPujK5niqeK3lJ+UV/7DO64RYFMPNSraEHrA3/Faf+A8N
QR9tZ2fCBT01H3GCjY7wNjSZFpfBtJMteOysYYenFuguYBgOYSnfFW/aH/5du0iRp8dl10PjdiH/
tvyT8tvO8QUMcKFhV9j1/tiSxN2XLUnunuoKx1yLHsnSZ2ftO9WwCZ302gmQ+lnI8+Xm9LZ+aqLH
ojw+EwbdeSIOIm728SNtaG2Vx7bJN8enmlfk5MGM7U9vuPx58iOyTu4GohWqiD82WHxsQyfayGOm
bOzyjNPnf22Ccl8+NVk6fkbuH4u/HJe7v9Qdm20pDTjloSJjFmWBaA9KiH2pvtMASyG4aJMqFV0V
bA34fjqSeUhdxsjiuVbDakj0N4OtO+DlrtDVvHGA5fiFi8sA00C1WLRDgiK2sRtqJG3JsB2INd7k
GRjIEYc3T2+JESVqvTMUHJwrBfrFhGee3ACEaQ+1VmOaIfcdUNAknNVggD0Ko3TWUQhw8z4kClpx
RJ7/+8Xc9cvN4Op3Ca4d+9S+n8w4BHDBxo8GRgG57+s2gp+y2OnQHAFfbAdjxGgPBklwJg8EAQOF
7XYbO6OHzsTrIzeecAE/7Z7qRmO0aeDi8LEoD7my2Z/O/5PjpytHowPHrtbj8RyJ5Xlz+vinyx2L
jvh7n2qPf/pTxekLnq7ye3Wnvy6Pjrb1kpMADbYAbte/HDx9/vjndNE4frn8XOcC1tI+HC93ujm/
nPfpq54u0xICQ6SAtdTpT8U0Li1Vv4aIcDNpRJIE0uRvRWkbqWeTt+uAl6i/pV80IREiN7JOlmRe
Ru4CM9h0vqps1U4Y73oiL1MJ03O5mWRlkOBM34wBcvhyGAnFGMuXofM/7cMSspcEqpiEyn5fGtzK
jScbgFRuwcun3hSGdiMzM1YmDGhbMW1QGeDWVsOiRhrJ9nNMTEOon8gT3aECO3jM6VRyCkGWO9iZ
ibtmvUxGCJmnUF3LhE4gxAhQfEJrILd3UjQB5BnCMFLjQO6rwldQ7mLT/ZKRO1hrwqMOLit3SpSY
SWxRb6yJVJIfjsDZw7LtWJnXuYoYAFDSlfSpc1XMF6XKhiz9UlfXqsMqVGi7ACk/tJowOxcbzBjr
w7EuVke01BBhQdNGHkMJxdyGFXPJCNy4lMuRJamec6qLBp02YKHYMU1xvm9qYUIP1AgPuRkrnGP6
Te7btf7oF4W/luk1mW2LyIygVise8yn7NoGmWLK6JmIs5nWV2MiSfNK/1Bli/sja5y2Wk+JjBu5Y
lg+6B6S4a3EllY9TPuJTRs6WQ9FxX84vsR8N87bayWRcpBaYj8vihGYi2jCY4BySqProoxJymFBa
MhXsXT49UVkZ53jlKMxVO/ipKZP/utkCFd4rcVgdgBuUB0B1ecpikP1gipEJzNIHxNmrQ9q3xXBW
FrGwSPyK61l98BT18+b36ojA7MAyalsp14GnSoM1Aps2JwzQOEayPtVN8EIPcUB02RMGp3UARHuO
vhmBV+6JQeId1fTPljbzDsrnBJ+fRySLHV2IrwfhBlAAbf30JOSDOT2dEHT+UnEmwNhiqnLayMzo
aff4UrZ2sU6m5EM+BvmAfu9RdeL5DODKdgHhLvlQShtF7DKzt/JNOz4i+ebh5wdkaxpIiYR4YUIe
XiYTjo1IFqTqUrp/itk5EBbw2lKkJErKN59MwnoQty3QuO2pa/cp+ujsH4tQ7/qlGrJ+lrdQFffx
eL9FSe5qIDv2Gl688m2JYlTumsR9kh2kfGM8hEUQmxMv1PFdKuwIsjDxs9IlNW1nLoBMnv5SOo6G
QjgKWLrPqgguBnYEa/KXBJrl0Vn0DwjPKGt7Lh9lW5KqMmj2Y6gkmpbclSVZZykKiQcmELKlhXqM
bLO4hsQL/CVoxf8hRIQBeh7wwB8jIp4mctp58BlF8eMz/yDbCsSDhVCKaalcyxF813+AITSNQw6M
VwgEpmTi/gMLYX1RNQPgBP8RVQLBf8JCqF88z0NiETC8CkhCM/4K3VYw4j4j6l2AFoA0PEvTTf6O
8QvZVpv1Jqm9arg0KhxvlrCwFiCr8hHEwjUeop/uzPXxsp/la4yf+XnYOf3y18TxT7CLKjDUchz4
a/7F9H2EIvpYjCsWC/4NXCMyHtZTkZwFF8a2gHu7MJ9hjX4E22hvbjJcOnEMXobnw6N2TmhmD/oH
3Sb0S5R1W6yLsz//qpotTMF/vjXQCHluugFmFlaWKiDxn77spDVayuRbu3AalYimkKiS46bH/BNp
c6GV1QeIepSEROB13GPNNO6VbKJb6H4bRmUpDogro9qDL4BuaavKJNSqd1FyJjcwlmP0JtSXqsxH
bISH8QB6YMAxqiyWsi73SVtq9lSuqhhTUrCl0MOqqt/AHCyP8xLZMboyJpLPyJPB8QbsINbXx2Hq
hCGRo5TcLVmT5i7LLjnFsC2iEsS4kZKlgz2cNp2YBEwOhr4BSRrZWckNeDVtW1rB7lSFyhAuKTPu
Gwtukrc6zeY6FFe4L12ZrBFmZ6oSQJmznEHfCZ26T2OlLUfM0/RnNiHbhKmG9qJbQ6BgdSZ7KzlO
ys5LljzRocndpsYXVdNRhme8zIwQjSnZzcsNIiwVc0xMSgDUo64mxk45Yjq5SXzztI8ysgeH1n9C
wAX5KVWHWI6hMzrwDIeWeqFGrb+RVe0sMiEuCCkk4kBLipkWds7fEYmrMBpgT1bJzWlXq2JSVmLk
rFrSsmKuYIkNiIpxXp4mfm4dnDtNBt9EzAvkr/w0Q5BF1QWwk83x3ekX6gnKGsefTQoG5UPUrt9L
obTlV019gL1JIz39WFnSzBSikwaVSYxpSET/mCSg2Soi9/PexX4JSKT1KI+lUMr3IuvT6w3aq0qD
C5gYt44TfRaRwn+reDzuGmIOPiH4ANRKzvVk6TjDt1Qd+a6GVD9zQlnFEwft6tHmj5OL4zTfTwEN
402IaFzTg1MOFOfQepWF/lJLCCSsInKN3TgchsGhGOQotUUzuYhRyBtGWj0eBtPBpBmXL0f8Ldls
e/Gdj6W5u8ksvwUPybc8ttcydmi18ks1ReFuGr++kN+m+G3lIXcx0CwOpyWJT8R9ERWztesnGo3v
0lVkBS1H7srNKA6cdn85BeuRBF+9SVlB8qgPKtN/0kAJnDILDzl4m8UWCk99kEdRDqwPv+yS/iSV
5jU4hTPZWTUiPmYYPmrV8iO2RsSlTLvn0+VlSYQ3dh3hSLlXhw1v3TghjWxyv4aGddwkNrIk67Ag
oPvO6wi/+z70sWnnxFnrgoVFxHB9PPzpzFb9UHol25NBylGBYs4mS6MZl/WzLGIoLYJq4rjcVK5F
8r8aEIgRcaHTAflpuJj/qDxdTZ6juJm2SHM3xjqEOw+g8cf9tk18VlB6u+1C4twV4yyYv4GlZ2CJ
LkrLKtx6WeQM8qc5Ae1D/l650Q0c4b1APTseNZlapYtwEr3e8XjInC6qjacCKNnaBhvmT87aEhc5
nivPkvuFpv+4styVB2Td8XKfPpMTXtxOaKFrte5sDVzbxlispn/vMqc6fTDceanX7bvTECM2kA4N
RTPFJ2lYa6nzKvdiUaWK9pqGJPBk3aCx3pKl0+bXumxk7WNbRgRHUz3LFIX1jzwnn8Pvk/jxv/tZ
+bHTkUJ+7rQvS7/+KfENT3UBJoWqx22YoN1hcvm9oDdb92LANVgfO2OZ7pRcfYbEZa1jscaWm0Gs
zaoZrEyq6GMJ+U+liQZAl+aCnMQc1f1CbbGAGxAKoqNg41rqrYH14QbNm/Jw2qhiUnzalaWcVV8j
Vn2T+DuqmKKjnDQuYzHM5UNLeJgAL5y2oKtXpzCoDICfdmXpWCdGPVwiR/orkcwBf6Gif81NRiUR
b5sJdfTGmncxPIaN7pl7N+2KTVK3L9yOfq9o6jkiP+k2soUtGmOLmvX06f2dSX4pSQ7HIKyIIR7D
rZVZIF6MVjoaYphWglpQwSawLgStCa8tatd6WwULX4yXSFwNTNlEMRQrIbkBNowngo1NmDsVm3GY
fBjub/LeWIaSg9XLifI1+mUq7oi8S0cpYqe5ir0Z1+mG4FU2WMJwozrrWF5Oo/taIYu9GdAi85Jm
2nmA00hDH8zgQdgv7BsRoxjF9MQDK6UuewRwowJ5V1knmoOhm+muhvPKaKjMgDdgXWkMIU3lNGgT
JjeIyD62zHVh4ieHaDgrai0hiMyq0QrCPWow+kFTDO24AbZ0Rdgx2fXtRFCncC9LEvmhjppI5veb
eCL+PJS3kcYEB9WOGveqYVGTer5BsBV+UjsiRiOi1HJzijuf6tRIyKxChfin7IMMsUc2iXE3QfIh
AkHEakO5dEKHRSDOWas6NM8xEkNoWpAJ27lBVX8IrsiSawuyYMyXBd/M7pwre8aU8Jh6AGv5Hd3K
bK2L6JvcELljlBbgZ7mbG722nW13mxfmezlq13lqwMZEJfMgSxXsUwGfQoqg4CXM+AUiUcyT+bQP
rrs6kEEX1YmH07I85tJ19BZ64KcqecbxGlnXMyVr7NYDiEvuFSmRkjUrmzQVq2FZ7My4W/gIC68c
syNmog4iqCRPLRN+hzxJlkYxcsnS6YA87/iReYze01hv1rLOqSpv69ZwecqcnkBshB8Wt08Uaeza
QpvRPmDO1iLEQZ2jmBwu6/NeYK1llTwYBkMnpnYtWcIkWPaEcsBDkC91XHVdY1i6zzvrGuavuaGl
MKTr4R7cOPaSdpCogJxEXVt/BG5Qr/WSmbmssjIMIlBawBVXnHE6cNodrtAeQp5HQ+9apOHXrrKi
AWiAcbcgKS/TbRBDSj/TvLWFGOJT/kHm4GJY+QBK9G2zsu/TS5YdtwreVnq4AFB7C20nHLegHCgA
Ra/sA0Dbqb4FvFPD/WGVFK/i4DD1j53+2oM3DJMtQouJjobXoxlfafEWw4RMOSviKyfeonIUT1tH
O4PRsVB83u/zPL6sxnPUArDAw5gBD+1W2ROes62bAPcFbxVE+yQDIF8s63GDeWK/sQ/5OfJ7MyP2
sn2bkZxdZ99hKtbtFgccR3lBINfi99+1zt6KY/CyV1ONLfmTji4/uflV+ICNffVNUwBzAza8RyQc
sU0TSzlgq+DXQEttyBeYxtZRyTGgsw0IeANbvDKvwOzGD3V83ajf0gvyeYtz61C+YvN9iWEIr+gS
u4YDBlPL+GU6J6n7fdoYrxhu9OtipVxb9ET5YnzxtuPS3evv2g3qAvvkmbzLY7VyV+MO5mF4ZeyI
US7yRXRNTgfz3WvBKFuoe3eVXWi78lvEwrK9BKqHFV1iojO38ZV9Myzsc9wAS/T6mWEjP4EJzOpb
szCuCG1t4DDOS/wPbpTL4GN6Dx/L78V5dT6y8l/WayCBIDVYZj+0qBJd6vfNs7n6aHfz2b578cEr
LzA42yJ9c8M7Zx2K64Mx7pwthmSTuVaFpDFD1gptCGObZyjsPwP8icLbIVjrFQLv5CF3/gaeKjox
22ysUZ1Y2ndzujLbpfpuFjcoYkxfYdUq6to2VoRdATwi2j90IG95aMvRIbi9Zl6PTRfuKkg3loCl
1PqlPjt3bjx+Vr63l/mdPR7cfu2to72GbhdIbhx+g+08rekhZxrHQ7eZ/fNw590g/3ARbMYXvESa
d5iAAg68Sjyk6FbIAk13qOoTT2zHHUbgg7+PG+Bst8KQ4tUokYvZfG2zVazfQGIri0vAqm8lpLB5
vQ4ZScX/+H1P35x3J6clwms+S8AmqWc+U2HEfa4Q70weq2l5Zt2j/6KcaZtyhe3oe8g4iDp5Q0s6
928DdeV87SHMoWj9gk+VAh4NY8wz09z1L9O9V57r5k49Z+51k75oH7DIiUyo37x8mR76V/jEcXWu
gazaQuxMViRwgz3OmLC1QoS1QZBpLBkX+lOODxEG6Avn0f7W32TX7nO1Hy9gcJUD7hvnvP5Kv3f9
1XDX2zi/Lbr3YFl/4DFkauscqFWxGrVNWmxMc8s35PIpOgU4cF4YB+MGCY5xXHsZ0uuL6AOe86vy
ll6b62LJIu1efw7ek3uc0AHmd93SXrRL/zJ5qp6KM/WGSHqwCdckLcuFfVnsIFzPz+nevHycbq07
ZWdcxx84kKDrZUB0XanfIUHZh3FTrIGo09HUD4hE3ug7/Db26DPUj9gs9zj/LJJ9s0IMZK08Y7Pt
bPwVAddVdw80ib5QW7IqiDFeSFe4CrZkNumyWUDc9C/ZHudZHfNsG27BAueWFX3qk4m+7SK4K9Bm
tpfFGpIQ1ousfoeFvtA37i6/8b6CDn9EWms175KXbGuR8gAQcmVg1ArSZ0mnuQoOebMELWou/UVx
zusWbwjS4WBHkIx2CDBogWvsmpAE1kcBJPntfBmHS3fcoPBz8+bvgnNWnrt8N/OipsnSvW536n6g
56k3ptCRXWTYgnoLfVXdcU/37dm4wIIWqQw07adgBxsm6Fepuop5ra+950qF478ogmVlbHwgnrR8
+MuXDjadSwxJMQcgvLMN1smy2sZfh4uifmDtFSvLgCsiCfmkgcui7WVL49xdQV469zfZwX40+c5b
jCJ3eBvjhLh0zqpyU+4MxpSlyai+DAhH+ujQrj+mKwzsX83r5CG4CLbht1xbWpdjitvGafhz84qA
jxwiDbqNrE/bHcGjg2o69RZpqUvNZWLTihWOX5BCBNpYrroBz+EIG/t1pLvPdowzkoXCHibewGPx
riICdujFR2QpEAsSWYKd3aIPJg4PaIKo6zjtzxKzibHt4ZxUrm7++NNGAqa+agB9Orivr4oO2mRb
NHiRfwcS67CgCr3u0P22iWvUNnAn6A+yJA80TfmiFCoC0gKb7g21eQjmGUWTRN83RK7cARGEWQog
yiIeSPOisUrYDLbZmOsmZMI5VIBaA7cfDyGsBPxP8zCm3yUGgcQX+4gGjgfHSFdTkkw7mNlMp9U8
aw6eS6hIlmBRUXnar8mNbUHgnNk90uxlin2dzBmrIv8sM+GydKpDon7YYiN47av9KtJo/PbEA2Z5
wkq3yvEun2JN2frBldRsdx2kxrH60vaxSJ+dcnZtYl0Kx87NIDNCv21kEuhUp5M13SBcciVjn6PM
3ImVSS0l7E+Vpo2CmBPV4VomVWwd2D9yVjsZDm5FSFCWpHNClOgIkWGPrtnaXaoa/gYMPP3s2EO/
LRkmMMCpzqDPahvToD/uHkfowpglDRvFGlEt+S2nrbrQC6bEFi9j1KGLULXzAR/2eGm0Nb06KhJp
qDPz7HocQBAqOO6qA3oiLlMlr/fvpXlBmI1kdcNZu0c2vNqQAxgBZLPxtNHYGpELyko84dq0nrIJ
Z4k+hWy9lLk6MzH6heO7yJpJpJt4clCxfmxOdX2vTlhRnct0nSaxMqYQ/JvM6l5FSdBh1QNW3d5J
nxEZohNZkKXV9/R6Ahxg4sPASyuDx6dgsq7jxmQ5dKxKYYK2G41DPrVnrH1Detbq29QmHu9Ih4JH
0RhPfeNqrNzYqBnK5/Aa101ta2sZVpUPWG5Ou25bRJCrWRiKLKx8vDKnrkwQmpda5WHdKpKEE0Y2
wjKVtNlxI2LIVllTGQTairQ8U5Kq9ZfKrBGhkxFWmUQ87rvqmK3/Fjm0Hzk8QUD+J1ox/GSozz9I
x9Ke4L74n5305xf613jKLjpQn/I54hvL7yRJ0n92ifQVLnX3DgfaEGxjl0CvJdJrYDHIfKVFHvw4
rDjWF9N2beFw4JoOgrtoUZEF/HSP/ugu/PkP/GcK9z9f589+wYfkce/fMYdAjun4pX55Mn/hLpjm
F8SrYTObmqsftXt/uguaZn6xLc/A4EEngwH77n/pLrwVXd7WEOCDqMg/J1vpsv61lvDLFX5qCRa2
Gmj70aosU/fI935uCR4tRSPXqnuaY0LJFGz2v1dLwBPE/HffB9P5Ymqa4aAH6Jo/0tSf74Kmq18s
3gJag207aIP+b7WEPxQvcEik/2tN4ZdLnJqCqX2xHGTZDYNctcyu/9wUHP2LY7gI1uv0Fn+vNkCe
4t/tDAx+nW2bOrrbbC2gBT//etf+4pooRgr9hb/fDUDOATjBT0CNvzwmoGTuoY2lmho9AtoU3NGf
3gHV+mLB9dNdG/0IYcHzd2sFyJ4KK4h/6y6Y6hc0QVF0N7gB+DO4dLCf74LDkOC4AEYsh/A5Q+ff
rifQPKEJ+2/dBMP8giYqajQMfpbKLIFO//NN0IDu8K6QHkBnGnUAIVby9+oQoCYeB6r/+ezAcL7o
qLc49ITHN+KXDkHTvC+25iBfp1o6wCbjb3cT/j9z57YbtxGD4Vcx+gCCzoeLBijcC6dF2qKHFL2U
d5VY8HplSOsk7tP348zI1WjXjWvuxSABgsQOV6I5PPz8h2QTaQ5vR2UKDJ+BicVhL3L7mqvzUDZR
SkXH6PG8iit8Y3iZIvQupRI4Dyw5qXk71iIySLJZKaFJI1hkTLkkbJTM05HYEdZ5wDXKEGSVKaAF
HF5Wgo0UKfFGBix6XiEuo4TMQVat1ElMrAhNC0kSq7WQ1hHjIwkAvKcoQ3biLLVQYws17oBRTXle
pfOykpBKJ6Ka1i3gHMXppXXeJHIgxPl5WigiBmWgHKOB8PIlEvr4haXTs/kyGSOaTOuad2RAnkmI
PB1kEWhSVuUxcwGCtIQsS/S5QgJUwGyylDyABY1yvpZKoH7M+EdqRwaNxWQSVushHQdOgw3dr88V
JGsERciTkkltZrOQr4W6iSiwyxQiJH+EGCB4vFodIJqoSaBnQ/jGQwo7e6WFEqeQVA06KnMmSgZX
RmZsrNF6BUAlCgfG/4EjNFIpUJctDwSmgN/kKzXbyAyFPbgoyQBAdRmVRmSEJVrIgY+YgriGlbII
TjnDCsCeEgbEBmcKTHkvtWljnjG4ka07KdCRcQqrtNGiSiZVYlNScCog2ZUZ2bqcsSYbIvg1YCt2
q5p/GpoaCBYLkc2+NcCCZFNhZc6EyEQdHsicM4okyoPUlkm+FoCvWDAX503DbUmBngIsoshntbbA
3R2MnQjBSFLWU4nApWdsEqosTKFaHJewbIEmQKI+EaBoLJ2pAJiKxPywfS1UpAq0ZQCXMhJHQRtD
OxFpTIGjtQXARikgikb6UHYS7tIWqjKq4gQQCjArRLyVkUeyBFLlG2k6kC8X1Ei5VIyQMHxLoKyi
wKDSLKkm5epccKkzg4pl0apOC2kEiEYHqmRqFYmCNJg8SwBq5OKcaIrkGoMJTgsSIdT1NKkCoLtA
BmQCEi19LdQxvhF/APLKYOkQUYUUPFTbgiB3ZsanpM1gCtKZXhWTdUHuzP2GhjIjD9IWmPmdaMuo
vARyBU0k/zJYoiTHyxPR5BHILhPBay4iuDIrsDhJB0mrBenHUSFhDhTMVUlDxtcCdRTYGrd3g6Uo
gJun2hMBUYM+TFUxmb6guWXaTUtbMJ0YjotxCQFWUVix2hAoEciKiQCnEyYB3yvhcDwdmNASpgz6
hK3uXo8wZQXt5xRshfAA6wM3szoO4jQyGlasOCeYBsjTSGkcq1MmKAopt/9JiOg4YfSrMAnaKOU0
ZVRhsPnwurOUeTJmQJUyiVMoaL9SHcRlbVMi3ymU+EZMgaYPPpSuXGgngnaUHl1JQVcaJIG/cz3a
JIZLLcBhYwUqtUrBgk9huQUHLWALQrdS2QIYE8NE6cRnkLeEoLUqIioh9Qg7hNgRHsQEg6LRFhB4
xkJ6bSU5B6o4hhppVc3TQgKMkCzr1RYPdB+IfgVJIwQ2GBkCGSxPAi3JihYduziF3BUipADLRHJ9
3Ulg0gyxkV/A60UN98HXAvQ1FqcyUqZm4IKDHAJLmwHCtacBW6jhKEqNJGxNc+aXtlBVEe/PCqDK
lg4Bngih4WltAdCAZltDASH9V7puK1vAK5JLx8ArMB6pLYID2bIiU2tBmvRgaKTN6CFnltIaWqkj
DIXSImVzIZ74/3B7X9DAfWLNM1phtzV8+b6bDD/b8sC/+g0zmfxYgCOJCxNcONDeN8qaLyva0sXl
72+8Lr4hsi++OBPbzee4/+5e8Pijvc+a32r+x6u+G9txc8PYe7j2j+4xZQPat998t2uv27t2yd+2
vNV/n+RoO9mTR/yK4Ol2JVeIX2q5Y//3sPcFG3KhXvBtu5/aaX5EQ+g3NC2t5Mt2139gB1TvPbVl
A6plD7thbLfD8qkt71Yveb/vNod+83DwhBtOt1b4992u/dyO3VKyvUKiluyW6F0MHy4uWQN6d+2r
vYHxMX/qyd17L7JuLsuO/db7eToel/b5mcQ3fvQf2fGCtJKv0Hjfz+9uzJu7AxSrWsFvt+2NZ4Du
Hoxa7m7X74feP5GWGKMWvd/27cqLWLKJWvLw2TcLS1zQiv3x2DfZTrhaMAIeNrePsxkYu7BkPK1o
dpYz926tZkhZ5JNa2e/afu95D8cr1ssdH3ftfjs/oQnmtreoFz1N7Yb9p93h4Nm061ip5fcbFkq3
/l0s2wDRiyYWTOsNo7atoJc9TT2/7+8930RZKHD9OaQPD+NatADAatHD/rAybteB1Ur+qbse21X2
5JBKvehPrR+3HPinF/z54qq9u5/YoekdTAconUP+D904dZ6ncrdrziH8Xfel33hhzPHTzyH8r2G8
nS3OuBSLNapFm+W/l+04ECm9sONYIef5gOe3C5uC4vVpFJtrfI1b4En71D/fsn5w8Ksah+qpRTPX
aX3d1ZDytIJ/Yf/b9Lj71K7KhNTiL1rxv94M2+7i7XQU2yywoRX/28Cl/otThuiICOf5gGNDdEw4
rfjf0X43TZ3nuVyLTC/7i19VOoa7Vu4fh/Zm6VNca1cr9n033hHZPMkWCVVL7qlsVubtICWt6D9b
4s7+48E/mu4Wtlp4Nx0u3p96eHo50DDV8vtpM+wZ7TiLkgjhaN9q2c8PQ/9P330KaXqatXCMP80z
FE79Nx9ck+/Y7Lp2fPMPAAAA//8=</cx:binary>
              </cx:geoCache>
            </cx:geography>
          </cx:layoutPr>
        </cx:series>
      </cx:plotAreaRegion>
    </cx:plotArea>
    <cx:legend pos="r" align="min" overlay="0">
      <cx:txPr>
        <a:bodyPr vertOverflow="overflow" horzOverflow="overflow" wrap="square" lIns="0" tIns="0" rIns="0" bIns="0"/>
        <a:lstStyle/>
        <a:p>
          <a:pPr algn="ctr" rtl="0">
            <a:defRPr sz="900" b="0" i="0">
              <a:ln>
                <a:noFill/>
              </a:ln>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defRPr>
          </a:pPr>
          <a:endParaRPr lang="nl-BE">
            <a:ln>
              <a:noFill/>
            </a:ln>
            <a:solidFill>
              <a:sysClr val="windowText" lastClr="000000">
                <a:lumMod val="65000"/>
                <a:lumOff val="35000"/>
              </a:sysClr>
            </a:solidFill>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_xlchart.v5.14</cx:f>
        <cx:nf>_xlchart.v5.13</cx:nf>
      </cx:numDim>
    </cx:data>
  </cx:chartData>
  <cx:chart>
    <cx:title pos="t" align="ctr" overlay="0">
      <cx:tx>
        <cx:txData>
          <cx:v>State Sales Volume</cx:v>
        </cx:txData>
      </cx:tx>
      <cx:txPr>
        <a:bodyPr spcFirstLastPara="1" vertOverflow="ellipsis" horzOverflow="overflow" wrap="square" lIns="0" tIns="0" rIns="0" bIns="0" anchor="ctr" anchorCtr="1"/>
        <a:lstStyle/>
        <a:p>
          <a:pPr algn="ctr" rtl="0">
            <a:defRPr>
              <a:ln>
                <a:noFill/>
              </a:ln>
              <a:solidFill>
                <a:sysClr val="windowText" lastClr="000000">
                  <a:lumMod val="65000"/>
                  <a:lumOff val="35000"/>
                </a:sysClr>
              </a:solidFill>
            </a:defRPr>
          </a:pPr>
          <a:r>
            <a:rPr lang="en-US" sz="1400" b="0" i="0" u="none" strike="noStrike" baseline="0">
              <a:ln>
                <a:noFill/>
              </a:ln>
              <a:solidFill>
                <a:sysClr val="windowText" lastClr="000000">
                  <a:lumMod val="65000"/>
                  <a:lumOff val="35000"/>
                </a:sysClr>
              </a:solidFill>
              <a:latin typeface="Calibri" panose="020F0502020204030204"/>
            </a:rPr>
            <a:t>State Sales Volume</a:t>
          </a:r>
        </a:p>
      </cx:txPr>
    </cx:title>
    <cx:plotArea>
      <cx:plotAreaRegion>
        <cx:series layoutId="regionMap" uniqueId="{965E00A3-BC4C-4E71-9934-CE169B323275}">
          <cx:tx>
            <cx:txData>
              <cx:f>_xlchart.v5.12</cx:f>
              <cx:v>Total</cx:v>
            </cx:txData>
          </cx:tx>
          <cx:dataLabels>
            <cx:txPr>
              <a:bodyPr spcFirstLastPara="1" vertOverflow="ellipsis" horzOverflow="overflow" wrap="square" lIns="0" tIns="0" rIns="0" bIns="0" anchor="ctr" anchorCtr="1"/>
              <a:lstStyle/>
              <a:p>
                <a:pPr algn="ctr" rtl="0">
                  <a:defRPr>
                    <a:ln>
                      <a:noFill/>
                    </a:ln>
                    <a:solidFill>
                      <a:sysClr val="windowText" lastClr="000000">
                        <a:lumMod val="65000"/>
                        <a:lumOff val="35000"/>
                      </a:sysClr>
                    </a:solidFill>
                  </a:defRPr>
                </a:pPr>
                <a:endParaRPr lang="en-US" sz="850" b="0" i="0" u="none" strike="noStrike" baseline="0">
                  <a:ln>
                    <a:noFill/>
                  </a:ln>
                  <a:solidFill>
                    <a:sysClr val="windowText" lastClr="000000">
                      <a:lumMod val="65000"/>
                      <a:lumOff val="35000"/>
                    </a:sysClr>
                  </a:solidFill>
                  <a:latin typeface="Calibri" panose="020F0502020204030204"/>
                </a:endParaRPr>
              </a:p>
            </cx:txPr>
            <cx:visibility seriesName="0" categoryName="0" value="1"/>
          </cx:dataLabels>
          <cx:dataId val="0"/>
          <cx:layoutPr>
            <cx:geography cultureLanguage="en-US" cultureRegion="BE" attribution="Powered by Bing">
              <cx:geoCache provider="{E9337A44-BEBE-4D9F-B70C-5C5E7DAFC167}">
                <cx:binary>1H1pc526tu1fSeXzw1tCQs2tu0/VEazWTWLHab9QK44DAtH3/Po7wXFsE+fE922/V+XdEBagtSYM
ZjfmlPLfV/1/XZnrQ/mqT0xa/ddV//frsK7z//rrr+oqvE4O1VGir8qsyr7XR1dZ8lf2/bu+uv7r
W3nodBr8ZSNM/7oKD2V93b/+13/DtwXX2Ul2dah1lp431+VwcV01pq7+w7lHT706fEt06umqLvVV
jf9+faqvQh0c0tevrtNa18PlkF///frBVa9f/bX8rl9+95UB0ermG4yl9EhwyiUXNkaUStt+/cpk
afDjtCWcI06Q5FJiSQlxJL397bNDAuOfItEsz+Hbt/K6quCW5j/vj3wgP5zYvX51lTVpPT23AB7h
36/fp7q+/vbqXX2or6vXr3SVuTcXuNl0E+/fzXf918Mn/6//XhyA57A4cg+c5UP706k/iPjgngC5
f5vD10NyuH14/xw4Yh9xxqjNkICtwwVeAMeOBEWE2Ihg27n93RvQniDM45j9HPjg9uDuTl4EZA+k
nkAp9ZilzwkKPbIlsYl0JHGQIxz5EBSM8RGAxkCXqCMQ4mIBzJ8F+g0wtwMf3CLc4ZcXCczaZKX+
9ozA2OLIkY6DARqECeN4AYywj6jghNqCUMpt5rCHwDxBoMeB+TlwAcz6pWpMfEirA9jg53JABByQ
lAKsFMMMfNDkYO47IAnIEIkdB0wcw8Se7NzNb/+wZeWfJXocmn//HLnA5t8XL1JpLkJwhq92lTmk
326f0T/3MxQsli1saSNBOEU2WeDD8ZGDhUCMOtzB0iELfJ4q1eMYPRy9wOniZQQKD6QGr+MejP6e
lal+RvtG+JHtUAahGqLYQaAwD7UIY3nEMLe5RI4Ndo4sHM/TZHoco/tjH9wr3Oq/X6Qm7b4dwuwZ
VYgeESERtymGKNsWv4JDjxhEDBxR2yYMbNztb9+YuD+K8zguP4YtINl5LxISN4OQ4PDtGVEh4gj8
juP8UBjEyEJlkHPkUMiLBOMUvBNdGLanSPQ4MHcjF9i4b14kNm+v07QaTHt4VpNGEQQGjE2pp0CU
CQ5JzP3AgPMjQYSQnCMHAulfkpynSvU4Rg9HL3B6+zLNmndtDt2hvL61Lv88OCDyCCFARjgTdYB/
xcg5AuQYqI8QlENUDTp2P3h7ikSP43M3coGNt3qROuRmaXp9Veurpr59RP8cHojdpqDMAd4Goreb
dPOBCgGHQMDA/aI7T5TmcWgeDF6g416+SHQ211kZPGu8Zh8xCk9eQK4JsfPsXO4jI8gRpXQKuMWj
+egTBHocnJ8DF8BsXqZJO7vuXn3OyvgZdcY+kkTaYLG47UwMzjLfcSAfgihbOLYtJ6MHTMJ9k/YU
iR6H5m7kApuzzy9SaXbG6DTTz8gVQEiAIYimmEmCsfNLLirkEaZiSlcJ/PErV/AUiR7H5m7kApvd
y+Rxduk3fXhW5lMeQYVAQnoJ5Occjz2M1gQ7Aj8DsdwUSSO2ZKSfIM9vgLm9kSUuZy9TZ7LucGtP
nsH/20eIU+ZwShGGVIfyh6BIcuQghBhGBKKEX0H5gzC/QWQetYTjZbqX4+cmOwXQzMAvSyjdCCDM
0CLnlAKYAoAK8BAC8s6lc/mzPI9jcjtugcrxuxepJMfgb5ureHg+RQH6bKLFbEElnjjoiR57EI45
YL04wDGXBpbG6yny/AaXn3eyROZluvyTrNHVMzsWdCQFRuBbOOEOFWKpMhhoAtAY7jhsDgkgXrsf
jz1JpMfRuTd0Ac/JyzRnpwedPmP2T50jQqfcxaE3rPIiVGbyyIaqDgUfxBHYOgzQ3Yfmj+I8DsuP
YQtITl9m3v8ua+rwlXsoMwiWn9H1E3IkoQwwVTOBlZn8zcKiTewaZJdQkXa4/WvB8+lyPQ7ScvwC
rXfui/Q8p4dyeN7y2sRCT67HkRORBlWCBU6cHXGEoalAUiitLT3PU+R5HJ+7kQtkTr0XikxVHa7C
prqu6+rWzDxLBA1VMwK+BYqcEEAzyPbvBwZQ/WRAP0OfjQM56SPtUYcnivU7lB4MX0L1Qr2QBqqz
yupntHaUgSeCJgHwNnOLwKQn92GS9AhLQTAC1uamWnD7itx2sT1BpN9AdHc3S3heZgr6JtTPWGUD
ygbiAwfQ4QRD09PUHnAfGWi84RBvO1AYBZp6alZ7iMyfpHkclJtRCzzebF+mZdNVNf2X5/r20fxz
uzZ1D0JHBwRmwJNxBm0bC1igXQDi6d8Wbk6fJtTj6DwYvADp9N2LBSlryudECKgAxifXghzMf+3v
nPqi+NRS8NPo3b4dtyatqv4k0e/huRm5xOZllqdPs7R+Vq6T8qPJ4QMbQKemQbSk1YBAgOoONBsy
aCjk0G2zSEmfINBvkLm9kyUwly9Sac6uv5aHKn7OOAAKnjYHOpPakHVCWrOIpqU8Ai7BkZDvzF2g
YtFp8xSJHofmbuQCm7OXmZeeXbeH52zAhU4BCJGhGQBqZ0zcBMr34wCMGXgcIBKAJQDPNDOj97mC
P8vzO1xu7mOJyocXqjHdq+0hyatQP2cbByVHTIC7hzgMFAe6bRZ1gqnHk3M29U3PLR4PgXmiSL/D
58HwJUwvM2SbKrn767K6Hm598j+P2KbaJzSvQ6QGnWoSmgcWZBuHHkIuwOk4wGNT6MX5xbQ9Rabf
g3R7P0uE9i9TkbLy/w3tBj2DwLpxQOnRqI1DhRqapQAhAuTbr+nO2ZPl+g1Si/FLtF4m7Tbp0+l1
r6+eMTGFeQegJWDSIFKDQI3xxcQ3jNgR8AWgcgJYUjTXTpd2788y/Qale/ezROj0RerTm9hAy/Sz
zm8DTZom4zAHQYvUI7VrKNn9aGr7hRZ9ijSPI3M3coHLm+OXiUt5HWTPOV0UygpEQBR3r9r2IIyz
0RF0TU36ctOxe19l3vxRmN+A8mPcEpKXOU3no66usrTSz4kK+H4iJfR5wASPKQhYpD3QFwVBAZwB
jzPPOlyQbE8S6XFs7g1dwPNx9yI15qZw5R3i5yWowdsQ4NOAx7FviqEP+TaM0JENTIKE1HQme4CP
u686T5XqcZAejl7g9O5lFnwuYdIBzCe/fsZ6NnFgyrQNPWyQ5Nh06jN8CBL0sMHMKZhnhQRkSjfF
oPsgPUmkxxG6N3QBz+XLrCJcXvfPOksUw0QCwqUN5gvq2mQRrAGvQ+Agh6wIEyjyLFcp+KM0v0Nl
voklIp9epGF7Xx/CW6Pyz9PRic+xCZACNhCdGHgBSDcfBALTTHcwdnNrwbJs/SdRHkfjZtQCjPcv
k/r8cF0mQOY+Hx6wjge0QNnwLzh6R8hf6AGYcMBsJoF7g3m8N30G923XEwR6HJWfAxfAfHihwGiY
6PGs89im3kJo4AA+AIIvKhmSDzWFiyOY5AZ6ZCMG9JucWgweIPMEiX4Dzc+RS2z+/SIt2McD8J5p
UD9rQsOhPg2UM9DO4PunYs1DdAA0SGiAH3BgLiIH9VnQak+T6XF87o9dIPTxZSB09R+X6bl5i298
zYMr/5drFIGvgSntsHoHhRaOSUUW9DR4f+iZJsiWGCIAmCu60KDF6kG/F+txmBbDH9zJ/6eliX6/
bNHPtZ28Q31YzYtC3Vu56D+fnW8XlqpaDP1hfR6NEW6e3e7b36+h1caG+PjnYlPTlzywW7c9578M
uT5U9d+vLejJAT/FocT9Y/YooNZdz6cwgokLADRUiqiYu0Zev0onZhPWq0Iw4xT+AYP5oyfu9atq
6qH8+zVhMKEbuDoBi1QwMU/Yvr3Dt5kZgAf5+Th+fH6VNsnbTKd1BfcDc7pev8pvLpxu0IG2FElg
ZjHMWHFgliRjCM5fHS7ABE3X/5/Cr4WJgp4dY9/fkcigk4426ITXXb8fxegGSLNNOuQbPDRFe6wb
U+xp1WdGwYzZfN9wEeLVqDNVMW1287F4umbea3VT7O8+ZnbitnXpbOeTqf9F+zTfdcOY7rER6X7e
I9Ne2TRk1xbbu8N35+ZjZhz8WN2drrMq3uQkPi65bUY3FEW31jRYOYVZJZb+3CYZXhupWr+wdqPj
JPsYxbVLWJm4ogrhuxpgM/ap3erRjbJwNbIi35YSGeQm6DIN+n6LqeV1oRUeG1v3K8bY97Zuig3H
bUhPyqTaiqak3pg4aD9vKp+nahDmI04QVQPpWawQPO9dHnjzc+R+urZqYW1wX+Z726B8D7+X7xcf
+5x8GasAraqxf8NNECknrENlxubUVKze48rf5wxXmyJP+/28MQ5NVSoSoSitT4zPHcVhPSc3sqNy
P2+sEddGzbsOavKtgXvOkqDy/Fa36k6MWZZxkm/emzcgR72uUHcuc5btC7u/v5mP1Vnh9Z2pt2lU
+NuiHpWj82wfOYNimSl2wmWOCVfUIlTB/PfRKGbxaj9vEOk8nEXttq/HUtVJHqzG2ljrsQ3f9VL3
+6x39H5Ea43Lfs80L/ZOqIYubPe+r0tlFzn2mpGYVT9qrajTxhshqxMUdc1eJ2TdcZJt+zeB1cq9
LMZIERy1q7QhXJHMzzxUtYWK0bjXRejiRHOVjhLtaW5HKitkukp9Tfcddho3L/BXmYmTSJB072ft
j43dJGiLROvOh3SWibVowtMoMyJWQeQn+3nj69u9bHDaHTYX/kg/8mGwPAZapcdQGFVgJnaE7Yxs
1iL09Tbl8GbKqFlJP6tUxMzgDVZT7btcZirOKPEsRKp9KKJyVdvyuywS4kY6MG4yjnif31ydJ8Fg
1Hwlra776rPfK10hsm0j6sPTbc5p49M1hpUJVri1r6yKDPCKlr2XYd6oKKq7fcFwt2+ScfDyPK1U
kke5l/hlp8LpcbBBgC4VbZDdPBknxvka5fnF4t7TDsPz8Hm4qf3SylSHhaqtAozAtJn3Zt10kk7+
UFPfsRRqUmfbcDchrdxRbX0r2yJcW8kJq0Zf2bWQblfJUhWhlF5V9Eb5A0pXo48711hd5YZtUSvW
hI7nN/kl66MBXjHO9rxs3xuLDeu4keE6TItNHOttmfXr3vaTbVV3aN9xf9wzs6lQwXZ2mub7kbc5
vL9tbJQdZLYrhspML7ntdj2tXZEWGQjglyu/IVjpKCy9onW6LUeJV+Ku3FNqW65JwVLU08c86fFq
SIJDYvf1vgzyem+X0qytPvgaDPCCZq0cV6ZmettqsY1bzbzK0amy2srZ1KbfYHh+ezJtNLF/7M3H
RIfbVcyiq1n7RVGV+6KIwRqMWZCsWoYDFeZt6PkOYvBOtKkqCC5XsEBkuxJlEakbkWLTb4u29mYb
NB/iktSKWrj0WnPATd/tybSJhWn3sYpplIxumlfZlheO54wpwDm/Cze7tOBu1rB2K3ECDiHOvshU
k1VM/Hofy7fDENi7xh5to3rZUa92xlzZsez3UdCehTlYCBs1wz4OsKeJeCtxbq/mR0lj1Q7UPu70
GKjBCd4z+3xMrJXO4gHsSyg9ZMpBzfZ3tm9piI57yqIbuyxCq3b9xAGPV+p0i3BubeKgO7d0orow
ThXN81Od4crNdUPdxNexCyHB4JIyiz006sAre154TlSeWDbrNszXzd5CZbOf90iEB5db9TZpZK5o
BnBgicp9iMBWzx99u/lWoKxZhWGeu8P0U7UOwexxcj3EBK8ynZjjLkTxcb7OGlA4JwDH20emMGre
nTd8OnizZ1fRymdgNssgc9ye1VKFg86NosR3A0OzHRAjyfGITHI84CY5bjqWrzIrS1VSO92KpXWg
0gHMTF800c5PeiWDyaDUfhjtC+SOJJF7hMDCBvAWrWmcXKRV4xU1yVaFEOdpV27L0dibJKvrPYmq
bMe5UcCNgS+Yjw0stz1pUKGSDux8JfiwgZLMjqeo3ztFK7Fbg8ZvfJm/SU3Hd5qZ07ZH/bbr+nHf
WK3qhqgAj099L6qGUfnECVYixjthc3f0abAp4KrjKLfbY1lIVfSrWNoe7nN/zYLMQu6MT1KiH0jN
H0MIhDaE93sq3aQeu00VNBf9MFlielbrNtg2BQ0TVdfE7GXlmQJUYN6kIo/WJE8/NDTO9noKe8wU
7MybdNoTeRLtnDRV3EdWrG5OSAZmwa0Tc1323ZuE592JjTXYrzpwY9tOVVXiiyjrbNXz9mCHsSob
y6jctB91kB2GCoI30pWx21kNUWhAm57ilRj4uySXeIM7grxq4Hvt5yu/7z4YJ8TKZ03kxt3HITbV
ymn8k9LKW5WH5UrISaUtsC8hsbalU3xMWnYZ+32sQqsaNyIcvjomX1U5qAcooxoHfVr7jtnYYa0a
SFA3Jtel62j5IcH6pO7GYcsIWecD+V7Z7CwbRmfX+Paqb0Xm1ViPH0oZ1Cqg7ZqMkQ8GuvjAWu24
2nzgdZ+cJRDjkcFSqTaxcqKQqGTkZ1WMTpDO2rUOwi88qws1RnJFIH5atWMslU6TbcTH1mM9SqeI
cWsKkqwNr2sv640HS+VOfuCQZ1XgWnnh7OrMjt26WOFtH9f22yJk75N02MMv8zDJ3/i6q5RTT95H
gmsZW6ZSv0fuRJisIVxtVjxuK493Xah6mlxqW8Zerrtx3Y89/lCBTxIt+s5oMipprKsaEbZuTeGV
ZcSUP7JBjT5Efz37hlv4U8v6EmNTqLppg02Q96pOW+xFIwQZsh/ZKhn1KsvqTdBWoHQ4OO7znR+V
iTIBS5VGyZe+Ip+GocPnbZiEbm6rphe5YrYJjof+S+Fk4bHtlDs56A5sWpUpaKF6Y1ck3dFugMcr
/YPInD2to1BxHsUqS7TxyFuWNNFFrJNK2cTk6ybhOyIG4/YOqlc9ixRzhMr76LRnSaR8CBzWluPk
aqiD93ZRVApeAuNWaaFVLaIdeNV1SlsbVmVhZG166oUj1xsdpp/bzFprHYHLi8JVykusSu4YLwmR
8ajVfhFNTdcyRB86R46goxedkydbmonP8ZA0kMTQszSURFWnzG4bl5I4WvE+604bVnhp03o8H7BC
RNRrPMrPRnSnlgRJ28smOI+ZPg5Znblg6RxVhqWtyBC+hxTfNXmFtiPkskrr7G1NcOxmsRwU7eDy
vo+o5+jqC4f/uyiv3aFcOXnYwyvK37PRz718jE5qx0BIWuWhl1uRSzoybjO7PR+CMPL4kKqotB3V
O/JbFZRgCGkXuTTj8Ya1PtpYqGde1m17n71po0yCFjedMgkVrhX7quaF3uRNX6lGxq6PnY0ZshDy
Ez54YeC/DbpMRV2guqR9lyXON8vKNzmGG0eVWBMTrQKZfQz69GsQNiB2Jxq3GC2pGgBG2Tz8mvEe
Kd42n2FJZvMV1+zQFu2qg3R5LXDzqZQYcijuRG6dRushcLiHpQmHPNnhDAJtmfTJPi8Y5EzDlK61
fRStKbgNSLGc3PfX8wV3m/miu4/pPDKbQsv54OL0/+WxRJen0sp1P4RuDT1sKpiyGjJ5XNz7BWTL
0+d5o3/uzR87Et+eZhAzroH/OS39tNzHIwR7817NUL4LUKDKmJ1aCeQM8+F5k0xX3V16d2zeY6yC
6O23p+++JsqcHz82vItbeDZ3X4QsJ9gNIVLzobsL7/3A3fe0sT+Fi5TFkB3/vIEMIueNb+rdGLVy
NebFx2jycXoK4xu/0l5cUqTMnG3PB+fN3TV3x7Jhyu7vPi+u4a2vVWrVnw2LsnuXLb4vnhOGxdhw
EunuWNrk0ejeXPmoZI0k2o1F2v+4aB5qBKrXcRed57Qk4yrr+Fssgm6dYgi02wroj7sNm6Ku+WMx
DIXq/Hr09BxrtflEo9ydv/n8+Dn681vm6+MyTNy6zyCXpZ4PMTlIx5DSLcqwO6fCJo3i7s28O1IO
SUVfWG5f1RAbjn62n/fuNjqw7x9DResZMKbbuyvmvdQKYpdVfefGDwfM4x87Bhqjjbr7+rtrkJTn
eZ6Na2QRvA+TFjZlem2xZFg1uSU295dDf8B9XWX5UIJT/7EW/c+P/4J1oaZ5I9W8Qvrd4Ycf7xZQ
n9i+n6upL/jDm8Xub6m3/83JpzGPnEsg4X9PPD5Yf+yOfbwZ9oN8hI7mqQiGoe1vXnBzmpr+g3zk
BKZGwdIcCMpkFFasmdjkW/JxoiVh5gC0Qv+c2PGDfAReUsJyhdCyBgsV36zxefsEHgAAdOsj5OPc
VX2fe5zmlcAqVAi6sWHyD0L2gnt07AFqeZlut6VB27D2A7cJihOquXZDyA5dp64/1db3uCQXArWR
grelBp6ml24csQr4LUNB+yvhtiL9mGf0DarFpWhFvA/S3D9ui+99Y05aQSvFLXamM9MppHcGWRBh
g41yh4ZOiYuEjy3wHyajQHUK7abML4H0ea9lE6kBj2c4tM5zaWk3J/xQ9fF7qOKfGyjTKxR0p9SC
mIq/RSvH72rPzgOFC96rAIOQZZKcdN3aJ/gQ4XTK3iAn7N/7YoxcW9NzOVy0Rl6WneNZY3pZjuH3
sGRnzIm+Np18U7HwtCv9k75OgbEsz2I8tm5eQ4TYNAy5eVt+GsP8MvSzC6A2P1em3AyoX1WoboCK
4R8oCd82PP7eliA8c/JPJoN1e4OaqD6DxwwM9DnLnePSwSd2Cs8pDkDmgJefaLbKdbgmib3x/WoV
delZLWcSYANU91kro0+m9TcB7mw3HivkBek3UkSrshQ7jeCx+VUGzBoMifwpXJL+KqgToriJV4QN
p3Zs9YoxQJXGW1gfTsVhUrioABlMm0OeEpktoqkX2J3qQyZWORI72rMvPq+v/BLG6RYIABNZbtYl
xxDMO27o25Vi85tiVYVi4xfMRi+iZb6OQ4NU3Ac7VjDttjE9HznwxDmxt9MXA+clIJ6exba+0fxj
MMBzyA2pV0UvPkaNPagq6oUXZOa8CiCNLvrWTSJXs25UcZ46O6crvK7tVUWrBFiT7qxJZaHImK6a
oqw8krOJDAjex5Xslc8b4cks/V6RUa5MlG4zHZxpDq8O/L+pReWohleQ4mb8Y1kLSFBNcOUbC6u6
lJcRL+Fv1AhOAwK8u+ldHkJoV6EocsMkGte0FkJhPry1Wnxll1c41taFXfkeNjJUQZMjj4ReIZnv
Ov6ejihel5zrLXApnSgJhJwga+fwXevzXdim7qwsvpS9i8J2NRaYuiP6nvMWeXgg50kLOlMieVn0
wUc9mrNYA74YHhByzltd2q6Ng/OiTvU6HnyIyyEviIoUbjNfBxEN3cHP+51trvrWd4FKhJQstS9k
XZcquEBdU7vwl3ec2VnSuQIYjcbIa79ehTq5yG2ywumwMRTyJp9BIGpPilfEOxP2gUoc56wf4u+9
jImyYaVCVdrZR2DdQgNsHI1BE9BHDBw2vKO9arGVerQ8oR28IrzNcjdJAKsgLTMIcINPOKuEV2es
hde0km5ZlZ+6iGFl7ZJApKo1oGIWKJ0rEFDxyYlP4HXQ5JLLMlJtHm8DPO7H+GtcBOtYJK5dwLMG
LuA7wsF3WgJp3a3pqC/12K9xjN8KoHtcwUFpSggNVJiUQO8mu4L2Fnzwj2vC45UJ4TwT0VeCOcTy
vRSqK/xPaRkO2wYghNmxl3ZJLMhCmxWcSVUuNSS/RR97hoE9JcBmu0HYFcrpzAqSvE88ht9lvCAK
bO0mrIYTAdYzZjxyu/xtmoMFSiqB1wUQMyqPk68WGDI3qotdkoNhSXki3Sx0jV05qzwokIIpAipH
IVuXBl80ghg3Copmm1RR7tp5F6muHFpX2pPONnmhBs3P+giMZVaWBzuT3+3exK5VGa8Ki97zi0Fl
ce5vMmodiwqoiDogb+Nw3JchsVekgBuS4YeqAnMUc+Bih46c6C6CikiTVV5RNaGSkBWWkU7BGcSn
BB6EchJxGvjHSEPKJjV5Z1HIVGuLumKkigId6aEo/k6yxHdDK83WbeicdRYg2FKnctOANapNUw48
mniPGmebCQzVA0cVpygBSjxrIFRFSVN5kmdg3pIOSjJBswpClG4gKKRuH7erFqfIa2ORuR2Vb2EZ
gDUlb6wEoLD89MTO/asYuKsA49gL8+hbk5p3pAO0YudTV3eJGnk8rrO8lJtiyL/mMYJ7rpzLFpyv
y0gIqmfEoCw7cAmF12WyJUFlnw9lHHmBrC+4Cd8BMfmtb/r3JTO2EnUNxoIFb3n8bX7Le7mt4zCE
3LNVNdt0tAvhbRi0ynn2RhO9FkkH5jal5a4golezw3KgbuGOFgiaWZXvtlWRKl+S1o0c/ZW0+Zt+
qA+8Sb+HNNlEY/M5K+A1AG7jG7JAFxNSSzewk00Cf0nMSrd051eodYW0HGVQeFxEsjjuK3/j9M6m
AGs/+M3OCvSgfOCTxo6fdh1y/QiBBfaBRShCf9VoZwXBEfipEV0jVn8QY6BVaIZzoC6BaEmLzxpy
WZUH4IwsHIMp7zEktAx0eWzLEpyTObMqCfeVCogvouSAuvhjmaM9HoFc6elGADecI3Tt0DByhd9/
qX07ABrcBC4LDrA0auu2+YnTfQ7rzADJ41TKx8Woyr5GbsfA2MiY7WQDo4GTSte4SrdBopFXAlNk
mQCMVIBrCJbB+HTcuqzaEUyFCIjyG/u8bUq3aPp+PU4GkvUsVFAZgPydIOOa9rjofVUEEdCiLdxE
12CwyWEXbAbKlcFnhAOuBtKchBuiZncIykOg7FB+MlP0Felc9RbeQOGhda3AuhyH+lMfj/G+z4AG
T0swtg49Bx7T0xiFa9mApwzJqVNnU/wGYYPl5O+sbqrEyFNSYR+sm0FeWKD0pMIrIGDDsyl00bl9
yqsKSDYbnw0j+jS/OZJkGbwBpSusYR+mFgPWBopHDbg4oAlYvIpHWqrSqt50rf9RR8nWUKdQwRms
4RDDi0RT1+l57fWh/9Yeu9CrIyAuQuSrCOdQCq0HBWz/NdRKoH7isHxdIP9QN46zattwFTZ+pDhU
A/mHJINQKbYgzGLx2pG+AqoR+K28jdY1phfwyNMt1N3r4xoKOTebYsjq47JrgS0cyhRCphXrgSkn
UMIVdY63EIF/DgsGXiKovaqCWiIEx92+BM5k1WXmo0G9B1zr9G0XTsgPAdAoa5HndqL8Ekp8QQWb
m8+oGo2XtsAf2vno78PMvIki2nsNQe+EgKohsK7VHqdJtc/4uhZAjuoGA3VOoTzhNMB85zpq9vPH
edNMJ3wgbCogxenXDsf1ns+12wKILTZ0o9toOzyOE/GGssFZx1OJWopSqjLCzLVIdSztUkDhe81E
Z2+BL1r1FT3DSYg30GzgqDD2Q4/SIsJuBDW4TWKnm4oCnQ4EL8iSwnPcw19y9t6Z6mHFfKKI4ZWr
dWlB5B3U+7HGwX5oVrpoJzyDADTJH3e6kgpq9PFxmJ4NcY1WqR3Yig04OOGsPsmbsHFL4xcQtFfB
CVAcJ1Zmow0JCdsL07C9pOR/uDuzJjl1bVv/IiJoBILHS5N99S53L4TLLtMIBAgkJP36O8BrL3uv
s+OcuPfxvBBkuspJZZJizjG+MSnqiOhT5Cyp4PylDN8jzcuX2QYowBL1fRiEutXUVTf71NXR/TgF
LAXSEF7wKq9R/XWMq+gSlCF6YtWdu6XtiknghIln2BqLKh0PPAJ2GfVR4kTdz/0RrBlYn5La1LPt
S9tH66Xd3O99DyJhyGl1pREdr+3QSBiV9At3LPwWnKyZldFn6kbzYUBW7ALLKrhEGKvVp78f+7ry
YerUP/rF+Be30bSH0bPtEkYyQxlqxxKv44jRv3hOGUFDrpNrv0LVQZkDrUbH9jj0/m0alHMVLRlh
/PBsf+SvDdqpBJpzpmM15irunOu+mbcf/vVwHT8GDWS9aFhogUalgZS8rNclWbzCX+FMgZZR195V
6A0pigDGm/UWlTUEUsDsqRHVfW/d8OrFSXideg6gZdsriaA5WZwg3Z/bf0RO5YXP9uJFLYFGjl/C
nS3Ca8Q5vrxi1Jmc3TsvCO/KtVXvMBavo3bFFwb9K4/hZt2vZdmjo5Hquk5rdGcc59ZaVOGWrC/N
Mjv3Sx9e+eprGKdrd52o9D44M09yf4hgOm0PQ1vfB309FnRFbTaurv+ha1rvBrSiTlfVDZnx+hHE
SlzlSxOsX0dbHamm7ImFMCEE0196SfuPo0zCouMoEBgPUZ5HdRZIvNs1jcCu/q0v/Id23du68T9I
of3WURHAWiCCYJZwB7B/J4W6xPEtGYQ8Lf3Mj35ZbL1qw0ycBzz+IAWqmsBFW6LMkJIGV6//n9fH
3UW2qJyLiRT/UAsSQ3yTLKM8zVS/hna6FxTFJBrBoGE/UOz789ymMqovpWd/iUe/bqX3H/52SC//
9U+n272bCKxX3Krh3/90FP8OaSyXp86gT9waxlkmH3QHZ6AiJrMEtEcNl+h/tWTlkSQGtPj3ObWJ
Yv8Gy53/GLW703W/fuFfqByy33CPwD9iJDxGW/2lVCUYmYAbAOKt/9dk0t9K1TbZN0JaH3f62cPi
YNt+K1VIu4IRx5n666YMf9+z8q+P+7/F5OiWrfjzDAAmh7EBQYSZ24mLSXYBpLQ/MTnTL4vitIkv
WM8/6WVrw+uwmLmTySmB/1O2H2PfNOiU5tvc2Plaj6HKqPG/OW3QFM5kumM5DncouNRtjL/Wk1nP
AXxp1rw2tk/l2P00RjYnY5Ifmn5dhONdSUczaZRzoqzxPwSuLfQYB9fRFTd8y9x7ub6WwmXnnjNx
kGv3AXMpgidDx5sz64sZV4jvVQPdhzugDniZXNgav5ARWJ9YaJCz/uhXIr5VgqJwUPocjqw6BNIZ
07Aky6ESQeEMtM9GjzZnzijc7C76VCet+wCWz087QFZjW9l7yIV5G5UrrDwSPE08eqdRl2Rzrd6b
cOkKK8Ib7Ep9JvH8OmlbHWg3yzQo+xrEQ+BcCUG7ui5f1iZw7hsJgmT16yxcy2PJPf3K4H+NAbnz
iezfMDngOszNqRqsedIld8+eXM5oK6eM9szmJfyjY2nii7co91ApOqASped4Gru8c0o39caH1Ra8
IW02JbrBBamGbxc2VzFSm6Mo8VNIzPYqWHAi3RmmZK4nFGc6PCU1nYugqYuEjU2+ed2R0/k3IxMX
Szl8tUDze6Kkd9QR7E7BvxIxvxq/kQVwquOMdv3oleGPifcym7tovsD87LLVNzRNFO2PZkXNP7DH
ZRb+RUbBWnj2WfaoQuehaCPjp14Yt8euodegLnxfuRkM+bigi6rSkZCfQcCvAXTIK3fErdVOcivX
+BB9ZAuvjjbRd512gD909RtZIfMLH2SbYv5lqcJ7Eg79gYeNPjXDO/rtCIIsxCGme+fotvILp+ua
N9aAEloA6fEyPPu+h6ugy88zrbqiDQQu8nW35DacgwOquUwp+oMPIVxVAinPrcofXtSsp4DNBC5C
DFcIjsdm8y/Z6NCnkKsqUyv887AKvUMcqa/crTWq9+WOVXa4lqidgmFdzr0znENaJVfrR4UxaTwM
5afBPIzVXD1F7QlcWO7VYrgwnGBHaFbwDePPoRPYqxFxrhy/PPf++CSECu7UsKpb60GG0d1d7ciy
CEEBZcIBDziDbRspEVfgbvyKb5zOW+FeezLK85hAiVuW5pOMxjojLCIoT/ro5g7fHT2LY6L6L5VZ
1pTGnc0hxNQXSEdw/8J719+pCjTezVTirDNfAgCbxw7MEloj52HtCcVXe0kBAZq2ds997OZSkRfe
EX7Xe32VxlG0njjogmiEbhoazjISL/TgVWWWMCazxczhKVymg6bdG48UOXYS7WezdtUxadnnBQp6
SdV9pQEzmq9N1ySHmQMfqONnsWLh8oyJUrtpOHFzDefSSacSZ03Lv3o2bE4r0GFoUUHe+35XuMP8
1Pn2JyndPGb9tWpUIROopk3ovscRxNfBCTO/HMu8NNNJt/13HDdEVUbP44B2nYNFK2IeADMYhqsN
LbRdA+JQzoADmy86QplTzk4xQ3HMlY0L7davPRZtFPFLn4XdAId7Qe0o5tFkz2IggD5KyfIw0uze
ea6m5UA5b87+2D2QeVUHGUbfVV3brPPaCkjUxA+hHMPUMOmf4ZbZbOn8Oo3aRzFHqkg6NhYEXTJf
gAf0YYw+3YlPLXmIErGgXYHmoyAqZrIER2ActL2TLQHvfB6tYAfcPWiCagxKz9UqJZO9zT5f826w
tnDMj7CC7qoZSgy/qg49QWllIvE10jh/iMZfOS10zGZLP/XvYOC6I+PCnsXS58wdU4w8NDcoV2su
G/590MkNZj67Z9IB5eYtTu6qsoY0cG5qHPKgYO4TMSRn3vs0nfwQmIbzbpHdPTS6ntIBNW8erO+M
rjBKdDKncxNUH3HNPSy6ebQiaXJ3AevXGnNr2xprEu/fSOS8Om559dY596rQwt70VbY46tOkZeG4
kE09IDyd8GjBE/9ad3P1kvTqeVI8PFgdiCIgISuUnIKDrhVNY01fTOnOh3hwgD3Mrv/AoF98NEFc
XmS70GyG5puv4MXSefTMsZxJf+/ShWeBP4YFmWc3qyifi4HYx5KJpUjkdPPKGacPIhkbcmEemdcP
ONkFvhutvS2A8dOyosklJqD8mGBLqscwyP2kExmd0KSRZPKPtb+ciB0h3kNvMlWfo3a0EBgV3KMa
+ksyt8tFwfCNVGjvg2icchX1fj4O8tqUK64JsR4PidO9xuDEM0dNr65rvDyu5rqgSk/pbLTKJSw0
QDkOqA2L9w0tPjAnNXT3ZDBYfMvlsEbirpHjrY8qcg2EEJDLZpCw+JqEemgfgGIfoyq4t2OyXnxn
hpDasCtv+qrwAZCWQO/Q0nqFTjj41R4utl75kYxa4IoOwib21ly3a4Qrsl2yaKifGpfyfIZBw5xp
utKlPyVTA6umkS0gUZocPdkcnU0ST7iHMxeQyzmEANk1PfgX3HQmE/G6pLUf38mR+Cfx4jSjc6qD
ABRQU30ADzzCbbETcMlRZWuth5MAjhODb+sw5ukWlhAR67YN78ioCD76wzQ6+gZOE4yBAkHGhrCI
VqG2o+wf5gZlQMLgsk3Hquqcl7ipqzMMQzS1TlRBeLbdTc7maCbIBWFn3GzSG5G6IST1hmzHXdfK
FzDpkN1G/1RZ6tlMdQImRWUAEY8R4PkaqLsg43SRIv7hLyC5lX+uWD1d9mf3PTIb5CN8mVFX86Kb
1YvecOJYGjSMA11xljnRZfQjPwvrlmU9TrNLhBBAy4xIWw5XIYAoKbCIndzFPYHfN5d9YzvpFSFJ
vgFomIsqVN8du2EpqA2Gi9tvn3bnAonf2JQ+tPIEkBr4mzfmpAYfTptEoxRl/Nr68Xhc5hiw7S+B
hVFcB1iI7ttBbMKtHFN4y/K2oAZPKzY4vw5Sg8/B1zFasmFD5LUM60wr5sJRehV9dCir2b1Ujngt
2cIO7ZYTibcUiQc8vx1MBWsRj6oxvvlWOYd245bNliHZ9/yNZd73fm96gpJrbJKT3KDpfTP/vWf8
wDk3VSHAi1zrGDGFIXkOSre9TmXJzgrrCZexl4WctRlvo6oYQhfkJurXg0fGx/1wkRaIjzWrTsCy
hku3cQ/7Jlih3YCk+9fjqKppUZXRJ70RJtDZ+UWNVcdP5fa11w30coFeBtdWoc6t4OI4b2AMUQLP
7bszwdvLXPh5+/nmep885SErseHQCuaUyfbdLpxZOtkJXtT2sbKNtY9DWXXpr+3+hEeGRxtB6YVa
9qWaYHHh/ASatO393gRJM17Elt8gwNAj38LosqvJ/A1mDxREnHDb7A+FYe/uOE/F76fYKFhKEok6
a0Pg9/ci3N+W/b2a/fAW+k158D9wsdhLHQpyQcIhSmF+c1ylIBPum3nbm+Ofk+RtWq+DwfWMjPCi
0aMMfFIXrXSGW4lEp9Kl6vJ7kwi2IjJDhwNL7GvvjM5lrGvn0q3bOdfg+zk5c2q3dMS+iRWFhR3N
751r4QjYdbLwt+jJ2Rj4Ekj2r038e48TCenJ+qTQ4I0WSE+XfUM9juUyjqYDCkesfXKesKpvhCHC
LgilyPtSiAqkrZUQZWfxnNDVHPZ/VNuXPZg0ELJJ+xmp7Lx5mnpJ3aFHQb6tHtG2RIjt1fY9z8RQ
wPbHaqk+NvFaHfYPZf8s9g9KMbCrEacvc9D2yDq0WHKmKDnQxouO+yfzj/N3XoELjjC1s9//QBN0
WYhT+HLiNttPZI1VA1i4meaTQEEQ728IruN/vl+JHhWo7VbWZ7QTv96C/a/c/17S+Pby+y/Hss0P
sajPvVE5+IU2r93gB5IxKq01Jye6eE8eOmKkIPs89AVq7yBBIsmSL3NVZbGvomJZgAya4dXhssna
mHupby1Ijnh5d/GpxPOc6m41nwVjWGDjKkk57xpcx5MgF2Zhd783OhFeRr3mOiOblJBOFpFFLkEM
J5cOGohG+KzquM5lcjc5070PNFKAbs2cGhd6IhHk8RoYatGZzOR5WIaXiRxwxZToxayfUmQfUq9n
B5vwO63uWs6/Y9DAR7eCxt45DJ3f2nzq3Y9tjSxCF4+fK8U/+7SMsjbAV8Dr23tR8+40EP3kApoe
pvaw6v7WVDBse4QEUVoEn+SMzhOgFZb2eT5ICgvTtSE7VJ08raVB6UPVB3Du47USy90SrPGp6urX
yTM03wpVqLxe5rKGnuHUIJThLmcZU36EAZl5Rj8mffyhDXo3gxBxjd9g3DBkU/qTkfH6HAJlWE2s
LjMhd534rv2n2D6PuHHaoYRTCuGV3epQv6Eh6bPGce4dWbHUJwB/K4JuPY4nKBE9vN+SVtAcHHxi
4qWtQmD9jyZmP0rT2HQ0NRbQrvo2SxQrDiCXzJXsFoc6zsC9n8J2fI5BKm+tnl/yzIujAW/X8sho
jzpBBzYl4MTLtb+TwyRR9ak7V38sKV3SpYKIiyJjAWgNrQNm5izyGjUz4N/xNe5wrQvAIyKPAbuJ
NWe7DH2us4Wwb3OoPsxR/FXhTbD1NKVydXEiRuGL6Ngl7t3nqQN5HpigGIWFe4ueWrUAjtp1fiIl
BZEMY050iZ9WXfNR6iDXyn81ZTmkVTIjbhG+CxEIGDYT0i+Qu80sH/tRFfVwsERDIG+P+ML/nJuF
w9VOwAqD4vF1eJtgLczhgExNTTJvamjRhjAQRnd+7kcnSs3Jb22VAVF+sz57bhMTwIOO7jpDZArv
8kZLfQrAty+9uTIiD0yxCm63/s6ldw8a4dUK+sK85EsSyTLz8T2yA9B9N2BDOk7xYzf2R+529ytb
1xQ16VFE8vMw9M84ytRTiQEh1cZHXqPxIl130AG3uYEDB6VEIgSCaxttbO7gY6jWR41UCo6vcE+e
stBrVEQPDQCEgCiThRhKlCFy8tjo+TOioYifliYr5/mzqOoyXWd2Xvxoznp4XpkVFQUPydTVbwBB
c+t8EZwleekNuBScJZoeOsz0UMYASupJfXN9icXPkUXogwdZLJaDaPNLabc8yjmOs9LJaya6tIZp
eXC6Bl6C92GOOTzqae3yuu3zFp4XEkFK4OXphDoZxEyv1qucZ5PHS3Uy4VQDHlp0JlZ3OsbKy2TL
f3ZTCF4pGj8jODGC90qKwfPeF4NkST2o+xElVmrdEtRUl3SZHBPgAQokEqlNxppnw2pzlb1q0kod
AwBQ6YjA08llCABQ6lzadXJurl/dgCEADVrd9nGUzGSJCI5zSJ+TWnTZoHxw8IitkU7TQ2uin6gs
qiKQasrwHaV+5cGQ+2jm5gl9sb15pLkNSY/KOpI/A5lMWTJBkBDBNx0K92iF+wVO3lBYS64Srm7W
Tk6q43rGWf6DdIIWFn5KAaI2Z2zMNLKsTRDfAdxPdQn0jdgIYASyPQmM/2x0Obzhkr82jXmEyzJk
PQvU0V0ITFC/+4irBsCYEkKggbFcrWjV6IrbIrnPSWvf4ITxO0yC6zO7MYJLFz5gPmmDxRnZg6YH
1b+ok2KqOvc1ZIENYSvL+GfbdrrYbtaUzU4jc3jHiFeGXlGH42dElcgNy1reaHyaYSV+QvYwB6HH
PCBsPLll+TJhDboAEPtZdytQ8hKXz16811BR0mn9GbdmyB1+i91uKSrSPTW1YjlTEeJcvXtbhHwg
U/cDlxgYRq069KgDo2b5LFX8jku6yoKNUE9CckH0+Ny2P1gYmWK1EpYZMiq6RU0mSZD5czxDvTq0
M0Epi0savkhzVDhMQ/BCpIMNSOAmyqkufZkPMYgUJZs8dLDKoKpt4PfAxl9I3KAedd6oFGE+GoQf
3EhiPWieBQv7+4ivKo16wGYIINAMr+R19LFDY50BABtzh6xBrkgh5N1Q6swj5KvQlKPOlCssxfDk
2ncR4yvfe8khAQSGvO4SAssR6bAo5PagnyPqKS/TUH8Z3IlndsmTCTigWvlDYGfzVIYlWP2+sUWg
kaO2cCtTgDVE2iZVE8UfDOt8cL3uoPzoGVgSTdeYtacpPAXBtN6cKH6rk/DOQReWI58zppx84MyC
FG0ZhVi6Y3XqsVRBJsV4guEJurPX96ZS5C7AWd0gKGbb1dxIAPDHMb481BfWdyLXc3dtsEpkTjTA
3u0mteUwPwFP6ZeZXCF4Z9UoUxJ6zxVO/c5D+oIeQrp+ZwH7MMi7mcdhquAk5J2sk0xJHz1TIjPd
WyhwkQ9Odjk2pdM8GnXUnnUvkMmAq7nJmIEETvJGRE9N4z/WvZF5Rz4x6NvpvPUW+4aqKJsYL0/A
Vz8QLGxrvlJ4fHTxoXhBHBqRf0AmOmyOrSgL0zBc/KufvS7Ha7kS90hLX6WzjLbFUJ+coLvDZS5j
tUzumySM0k7zl1a9Ncu19KewWFASgYIsw6wMglexEDwwiIlQ9i0p1QCwsREn3Kn9i/X0G+qmwqu6
ry5bkTbr4qeyHfJAoW4RzVPQ4Xhmuv7QNTlDqbw5fQzHlyJiWJJvYWjGy8LHCI3y2bpor5qle5eE
Pg8TB9w0L3kYtG+jT94sFI98XJAD1QStpsRZF8fOnd+otliGcsq0HKoMnwmWYcZ7CASo3h0Z4eOs
SepUwLkMUs2QTJ+DCbC+mPoi7APEU5NzGQ3rwe/a6WDtJiWt/Ufh+UMB/BN46xKco6CH2x5KJLJ4
dAF+8EC9eir6uHXgkSeI/TbD+LB07OAywXFhJEtKVYcKRbDpVkcJsuz9mENQmQ9N+I0rxXPX/T6N
S5kn+Bz7sfYPMkIcZ3STb+vIi7atULVlUJ1shq94n8abYC49c6PT/WohWiRi+NB3FISRY2RWe2BI
FtO5SB1uQeX9sbuBGP7Wen3cE8JiBzX6jeDYH//eNCO4Cz/ESu9wetHGG481UonpAOH/V1h9j6k3
e8+GWPdYN+2vRDTX/AmeiD6g4PkrJL0npfeNWsGilEC8smF70VaH3XxSG77itnet7b/EkDKKEbn6
S0yRUNZGqgtfOBIUPLYhIvMK15WBVVAEqgpBd7gOl3Xb4ABu1qsAsG7Pu9GX1ifm3GxUxh54jiUK
QWtCL1+rQSAiO4MrWeCM7A+BmiSZM4zRJpb9Fc6u3akfTyPKmWpq2jPsrhn5RLvmdBNEwm2zx5N/
b7rFbXLrW+CnW2NPtk5el8EzpjqgUmu6D+Hqi0OowQ3tm30shFUMf1bknMqtcd4z/PUW5N/3fj83
uOvjshLYZtSDKL914FVp1CXBdHVAONvj30+CNM2HsPNO+3yFDkQp8kvjyQnRHFk91ri6lzCLRNjK
FONPlku3yVkTj/20nNoWUlsb+oWEu+W0+L19BMQ42fnXMAjy91iI7ScmP15OAW5Zkc8L6K6lfsQc
sPYSIgCJE1+28cX1EbRrI0HAIzv+pY98/zJue6qdqjOF86mArl5KtpIewGviHKhgD/tzbYWVc9/z
NPFTV0YQOLl894JAFzycUE04tXchpfLObHrbH+xPk4UvZ4ZPbHG5e9k34u+9fzxEwTsXbAyQ8tqO
yhl0gFM592b8wa4cgl+b/WmzLOVZD09ytmEPVL7GgJOuvfdIjYfddrD7ETMUCeD4Ay8bt2MkBuxX
tG32h/smmpY2n8QzG3El7rtVXjCYZH/9Pw5iOxzMKAb4Y7bj2P/F4ERoSpTM9crCoow/kEk8JMqM
mazHCj0XCDj3U1+hWbEUZHaD6ELaajRehkbwOILyFFdpIEZyb/vEQ00PSdtRULPncrlh5HELIqj9
xnT3hhoo6wKzpsbvI8z/aN7DkL8OC84SZhDPHbwps8yVcHqkm1qGt0vz4YoyH72EA/NQNXNfeBAq
DoEhIOPY86J5eGQK/51w6vynm2v0m0cEvxsUJ9UVoq/AM2fReK+Dp96dLS0fKcCcVevgXaAUfCPU
WKHopVqQQwTu/uI4XptOkWj+l7MeAAn+O9Tj/3Tf3r79npS90x77r/wFe8QEd2aMcY/sJMZMOMie
v4GPGLcPRrgowLhFYB/YAsb5K5qE2aWuS0NEo9wA9+TEGOC/gY8Ao2V9ss0HjiJM0w4S7/8J+MCQ
pz9xD4L/JgYBjcFo/na/ru0Y/sQ9Wg9X/TkgDlinJTn4sUb81iZXp1mH01gdgGbx0zxVblrNuDjr
DlEaq0r2PyFP/+kwMDRjG8mGiZ++/4/DsN4MMB5K+GkaB9ginR9fl1K+wQT7kfAlr6bWR9RkdArJ
YpotLgTt2tfB6Y+P7i8c5t+mROHD+Oe7kWB+HPJgWFsxSv4f8AsSZC3YRnyZXYiTedmRrjCe45+d
MgsUPa/r8JlF5WPUJJ87AwazHuDle+BDLOfOcQ6Uul8bPhX/w2FhTvp/OTAK2MMLMXokRmLN3d6/
P4ZXaTZjyaOiPFH0dpDD5HBEW/jgDXV862mYpFqDdR02SVhYKJPUaA8+lg9lDddkjAVR0YAujkTH
UlaQ64fk5ulO3Cg9Ml3GmztrT2HSP66DT27m7003UghE4Yr4volNwVcM0cCwGP1gp8Yg8Go+lbie
X3UpYNU0DrAfg3EO0eC+O1McXchTWD1PmMSxoRtHE0G5cezqnCuP/0zKWCOFDs9yKttiXuYTFta7
0sMYBrSqcJfhRSJRMP9QOklDuyKkgkk4d25rX+JBlAfHfC8rDLaa2+Ggl4JWl1KtyxEVzpAzo64V
O3sxBoYoyF0RhiFtoiZtfySGPZJ2xWwr1iVHjC+waTB15sr99UNZgWWOkTcr5uTqOj2mSPn81mFG
3cFLcFUP6QnT1NFSN6w9Q62EJAlFG2AggUidD2V3xoywE6aMLUip/jST259Rs0AUq5P3ZftAeK3v
NhkUTepRL7LPbQU2OmqrnNkJEulMABAHS94s8XFVXolwQ/POe6dKNcWUA3TRlNvHIakepwCjjkiJ
URhqempBSkxvK+3hSSkuMNYryQWc3Qc2A/DH4AX8FEYDVSH0owAZfAp0t+oB6Ti1s/mBCEoQcgiE
/2hLcaIc6peXhC+430J09D1MJQCZj9kKCHeMtckxnugVNwC0aO4mON266i6jnt5wX/pDiXiwpV8r
ap0DXGQ/deryE8CjLh89XCydwH1a9HJPWfeOCxiyun3QgkG2sLYDDWZmxTAeTr9440vj9VAXuWke
WvetQk4OyY8cVU3q1j3DF0CDVmbrux5YFo6IaM8zJnzwHg5TC0H2QHEp70uu76TxYKhXMngkPUS3
DnK8F5v6qIUYU0DF300FacO0Hpw8s/7sAEZmzDNl2kkHfUwUlfksJ6BMXbUcgqaiSNmN4R0vxS1k
a5k30xxiCfDFKemCyyCDMEfjgqk3W1WImg7DdPbdvWb8vekXTGOatmTB/pwTTm+m6WyxTxcadf0Q
VXN42Kv7/SlVCQgmv0v+RfJXL/G7P35k/8e9Pdh/4/fv/m4Zfv+DCLU9tg7mSv0eBrdq8qkq6wgl
KgbEyc3c2/eIb2lBTPfJr7lni31O1dqQYYak968f9FZYhIOgUb7/874ZEg86y777a6IV3lKRccfj
4I7xi7+e/LXdf6pJWJzaNQDg/u9TsfaHNkKgav01ve6PIzGuW59K4xXLjIkCZPLQqO45/L+PLa4c
zAn59Tr7C5v94OGx8gvdk/P77rQfLpYQjjoe/kIEez1sk3cZQMhB9mpFe+u9rcwgYEfw5anCxWSi
mq5LXcUH1ZaPM4ZRIH8DZaASudBivdRafWjI/KOXD6o07cco8m+8jy585eqJTvYjCeTPBWNmxm7o
IWNhmk051kvRGdmfIOjYFN8L9+xgYU8B98f3MOFhDVbPxIn8ImxqxO1o+9wGgP+j4KFkbnIy0/Lk
V3FyVFx+hVZaUIk5MdGMcRJ10nHQZmN09GJyX3NT3jj4Jje+A27J8gViXIr1G3BjMr4vCvYDj8SJ
B5iJUvpCZ00Igq92vZeEu81xUOO9o8v6YuvuDG3afvCD4Vg68/eZGkhPxC8EXzXUwoFheZ6euF1i
6JqzzscauncTjEnaJ22YuxSTZRqDaYEYhpJDJz2XS9NiOXDnYq4BHA4dJpgwPUPrMCAAm97H8msf
nNB7n/D9/TLJh6iWQ96AeTssPxitolvURGMuIt7mfg0iRy7bRQuaqYyILRAeOsSzlIcd/0H2J9mw
xLGBITvoVwONIA042krlxAS6wXXWdfhIbXUCv1jmPgnDQyN/iLV/J9a+qf9L3Zk1x40DW/oXcYIL
uL3WXqpFm2XJemHYcpv7vvPX34+QWiWrfbtnHieiA00kkqyyiiSAzHNOqtWDqVTZndLZ5U5X3J0L
CJEgczgrNpFoN/zaJosT5Qfxi/Weu/Bg3SDUQ3AqQCymjLvv9SwWY1ettjTsMEd0kXlUrcANxS0v
YxUdA56wyoyX5EXzRTdvh6eUjYZFdLgkbA3eaVUnN46KcpWuAQEpCkDreXeVltrBrMqfmlP0sFng
F5fX5GSfQpecmk7wc28ToU1tRHvApD5aLYGTUIdUwOYrRM5pp+TKvdYa1baDs2ZoIWI/mvVDT0sY
IaR1i7As1+MEzUhxgUPmxUGzwF46hFREPp0nxSBuD+PL1EmR9egrLtXIW7gqd4AO9Km2jb0WmWQF
9GOcjFuWGMRBVbHixr629GDcgKSMV8Lyi52ebzRdP5RtN6z9MbDZHMfKTc5qZt8Nf002t1fs+dMm
8qaN3/TPYa5OK+En5F+CW/A4Lzzi+84kCEiubG0X5nGqgJTZ2YOHNgurueqLZZ7z7s4R5toZmrvU
gyitVPp3eKk7I8jStVIAoQ2d4MkIoY6qTrxUMyL4SHNFUwKqpcsPhs4ENXjL2C0h7Ct6ckTZ+UYN
2Iqa011nGXdj2j31nuEsbWcYDoEXbZTOt5e6dcPKbx+bfr2cQAEpYTCrZgx3lSZIeZctU+5k/HJn
up2vH4bc6JgtU3fdFcWWDNwz8Zd0EbjFi8jAcfU22NK0ZV9ahsxicXjfu9Dy3K4zVu02s0+WAR+R
iDgzFBmZdnAJMLbkJ/ZqSkArdW4cu7ypLdK+gyIWLJy+EWQ5qcL+WsW8mtyU+1C5Kp2u4K093gyh
zx96JDJZoaSldV9yB4Qr3HpCFD5YD0dx72zP4e0SBMYygBI62ND0omqsV2YOPd3uHiPkhZZwsxbg
aysejoTQfLlpMkI0pREeLSu9sv2VjyjWLhjGo9WQ5zEV9ZglpBOnrj1U050+Bfra0UH9+V7xjFQq
uUqhfY0a4lu9gKU8HZxQ41f0gpOqJl/GyPrLGdTvI8onivegBNZVLKqzyZI2iPJ734WO7EUEtF3n
Z9anj3kBQUuFRH4gfgCDO7WDleG7ydlOYGcjFodQV1JaxjrMiObKEWl7HdaQctn6JCnivPhSMsns
kk5/kl5ekVZrlIoQSWL6PyssYrYUV8wWDdEg/jEaQKE4zc4oRoxHfRCLiUD2eYb+NbqSrtnVo+Zp
uem0msifhFXB06hP/soukX1SS1JnIq6WnqP+snddXo5HwyclgEj3XSVACBe1fTIaHQ6pNtN4CTpv
SHQsYGRBqZ2Y0jy1GE6a8iW0bf6F8zcRajOtrdpLeava/Pk6NV678MD6CrUxMnYmf6dffjNl14OR
0wxwSkXXfe+DqlsiaZjww4/FKnYG79TaI+hkfu+J/+c5iUu9SU9uof+lu1BvFWV4VkhKJLq3YIvk
HaNmcPapmt/U4Szcm4lTZsarUp/as5PG4Vo1il8A3q5j20Dgt/Gve90wmPQa46z5HXm0JDn9UCMy
OqCB9mqOvGXeQQA0q5PotRqksHqLqqW6t9M6PRZjugrgPHAudOJg/hGLNI0AHpB1VXUommOtjWsH
Hh7hqW4/ktsjD5MvlME6tKJ0901ZtOe4Rl5iJj5lXnyuga7stLH8Eeb+lSG85uBGfXyFotmd1/bj
WQwOeS2gMX4a/wosvqMbb42642NS7qx4MvNzb8YnrRvnJbj5WGa8903kuDS9XOWN/Y0o17BEyrRg
7zd2Z71SURhTydoUUEmd7DqJNW+fsRZeCjPzVtNUmsz9yhq8xLhK67w8uGOwzxqnPydz4+r9X71T
i02qcqNb09fEHYku7tDPYjPUsHIRNjlV8n7N2THCH64/9DviavHRrvIVLFtk2fTpp5MPN6b7wwpX
3Bb9lWy6+QgOxqgt5WHdapO2lEOG3zpMUuzogPoUM2pIHkUBCrugT/7uv0IOiwoAkTwM5Dgb+Tf/
Pxpr4a5iAzgYjHnyk+9AJHkU6ghTSlzSn7rSJqFK8kg20lmedunKo8ulHDHyrkpQSZXO8gK8v030
kfcSmfUJc/TvtleY0p98Sl78oYUIiwdwdyE9ZGPrEbKVl35aQomV3c+QJ2T7/vYUwSH1oKNDv2tU
AtHS/8O4L1oou9Iaw2RgGfuOLJP/nLZtnytn1NcsleB85/NnxqXJi1oeJl29B7r1kCDHu9C96Bo4
TcLC00geLTPdNrmvXfdw0BdNPNZLnS0eWa66WWZx1yHD4HirsiWBTAbjJoj8W1idhDzBr4JpaxeB
leaAzfL0NLZ2tRCw+jal4yUnJ62rjRKAoZLdzteSU6igaKmA4tn0RS+OWm18jVRTbCeDrXRiItYo
kt4sVpbV7sKsQmLTcYyjnVRgE6p7e0QoVUS7tquSYxSEyREhyWCpGsxhWmCBw6u7vVOp15GN6AfL
orE6jnw9gEh6sBldMGFTfiQB8cBGfDp2UFuP8sipdBYJuctMOw9oc5MZzhUSY9G+LsM3N3/SpqNh
jdUm1hC3zYxtWfBNJvMbOZvsFCEES7qGPQGSkSVwM9gYAK3XKgKbFZywqy7x/GMzNxqxixpo0j4q
Sw2oorBWoLAVUoHsVFAdKo2D7t8kTGz8jbgg23mmlykfALTSmH76BaS9zXsZj8pX+mOsAI4ZkcVa
Q7chDmQXKdv0hAjDEH619ao4TY6TsHYDgOSK7IU0tL7xWrDubl3unEAcJINV6ZqdV7J1mxIi1bkb
pVD+w+9eiUZYE4XI7Vnh1ndyNBsRLzvKI9kYs46ja6rTUk/gvyLIsCH2oxj8BKhk6vlKehWjm22I
zJC7n6mykktrGtoOlr+9GjX7BSkGcbTNqrqitsVamXvtfKewvyBOKWaJgHdbYBNaQXiw7vq7ImPV
SzJOHOWNJY8cqAkbkkIzm18fWTg2x7ZvrZ2ZTsbR7RtjG0fR4+QCiFn5QILQLrLnITlu9YVxJEtU
BQmLPp1/Stj3a1/NJ9ht7Chn6j3SiBXKj4rNUsvxjrqaKkd5lPhIxCBiQYIzRdM3RQY/rHdhayrl
yjAVsIRJ+TiReamQ/VnrZT8uTFBRRwQz46NhN99Azbhi0DbSCki6WpG9JcKTO9ER8c83T+kuG9s5
RFb7hXh0vGlHqPRGl7orAWyA1TQ/VpDO2tHz37CZb3rZAKzPl5OmoSVVI7MamNFhCvq3RoFWTjJm
7r8eKko0zrv2bNEq01c5gOR1dMijtv3NUQ7Jq8lx2bVVkADGrDD8aeDyqdL50nWb0liJliXvxXb5
0MKoU3j5j0bkNGQXZw6CHJRN4VtsAYS7+fD9Ll9FushrlvKbJx2RM49cwFKO9NxwrogAF83/9Mtn
f/p6n7rS+dPXkOdKv64JX5K2PFWg/7egcFTmXZ9dQRHfx619dPoAjS0ymugZhdlNTsB5By7/KU+E
co4qPVvCqwSrmpFvip3APLlBjF5fPZ293D0Y6vCiIqpLUgsg3FCZ7Soji3qVJ7p+JPh4A3nG2rGq
D8Zmuvajx9pWIW8Fxlqv4heddS7oY9flJcVOFzlTYPA8ncInHlsg8THvLYNnJ9siegaHZoLs0s+y
yIBx1W3agPq2dG0rWuebl43qyWqTp4B9zZboBttRY4Bl79gwF8wJMEHNctB0IzQbtBt/Gv3T5GXP
qTo6j13wvWiCTVEN2jXyGSn4tp1Sdbfo0PoLaHGQytg8LSenq9ZxFn+DWYduZD/1R/BL6qJvjZdW
1C+UiBD7OdKx7iKwq80QnRvRfas95yY1kY9GhccP4voQaY/s08xDMkIp5Tda8z731l6uEVJ1+vxQ
OlDnAMGgy4DgTR6NvIlShwTAUMI48w+s+72Fj5jHhDrZonTFD7Nwm2Wp9vuMR/BOz2OTCPqsrehX
8dZVcwBNfX09zHKLWd70RINnhFIdbhFViMFPqT/6sn5uVKiKYmRjMQlYj8XTFJn+fVrPhQfgU3GT
nHpI/YtcRDddqYcknYdrpfPO3UhAh0dZXCW7aRAxWzBl0TZWdau6cyI9LNZtp8AhSLz+YE7Tog+v
lcaqt5HqQWYQ1nFwxmmV53pAALotzs1z5FnOsSdH+6Vxw6uG8OU+R9N/0WZevST4ZW4CcphLrcgt
AFBsl/IUfJ2op03XFeYdNLgNaH1r0eXWqVd67eSp3jYqUuMqybJhlXiBc4Dp85ee+eOWxlizzh4p
1gCdidgZaVJ3mrZeqiskedt60Zm+smdBkq9BA6PK0o9rNVVBDtmKtgkESvbEyFDXG1F7cQDnWVlK
lIPk+xIinr7Lx+iXCJz4WhU56h3cUUTaDIJ8PYK1fgt5qus3QaKY6zbpf7DrI/9sTevYMfV9mTr7
WLOa17TcW/2Zt4TYKz/85f8fKcmXj2WK/q6uNSdeqfL4IbH2D1b+p8o/Fy1Jed5bvtai7IxNVhVi
vPtbulaz9f8jXEGGksJs7mthr7dsLfKTBhWlX6Un5+p4NbkVSthoDuV1dVNzXe2V02//v6RqDe13
ar6A4E+aliygoduWSw2bT0lSiJtVpoFP+Ks08pOZqcbDUCZw7IIJElpn6Q+9KPVVCmFxK0dVR9Fe
R/UqM15HkyR+G/3TufJS0vlP52rud3TWgxXpGDZjcwNTrCwA3P7dd4cRitzcfLJBnS/+dkQ4AFX9
YQdGoTpemgSG8YduKFLlkMeQ7Vzj0S+SlHWtizz53C3HTOUtH9hb3SrFo24T8s2a/tofwBUGaBrZ
VbSZH8BnswC4C/jssfOHDW92kCboq0yCp3vyDsjUegd5ZBWud8g836oWl37soSLTobsRj6rPztaD
XloZJOucftIOQ8LWfDPnaw+yH1jttZJ7KmJkYbQbI5GhlRLkx2RuAm+wl2x/kZj5fUB2ZWOFVX6M
ixgejzyk9Infx0c5lgyDgoDagBg1JTHAj0/OOaqrbuMXnnMO5qNpGIZF5Zo5qbYt+lX1V1ctlZsm
yeMtok35AupKfu7mxlNiGrtkTVdkPbNXj1IipAErXRWl726NpiHM0Uxnv1DEPQiVeq13ng+utzLv
A7/oT35RP5QpUFk1UM3uLgYTdAXNx7bM+q4FygsAJ+52WQj2W9pkMz8rCM5FoJNmP2vS/bt/O0le
KDG7HeUl8n1PKADlvrCFCOrEHxtpK6DGfhiQNhhdD2+/uWOcRwrtCK1PritQn/eep5jbWljashJW
cD/UKJx0PamJSCeJTJEQ46BpOqJQdt/tHEgFZ3OIrDV4ufxOH0D+mkocPMYJ0bl+cLtDkZUq0bYB
xb++jr7Ko+T9qO6V8NV2ObINXd9FSCettQSUjWaD4XEDr0VLb+6TITK3fur6u446DHDAAwBFdR/c
20Oc7aaKmlFEqJy7Yubgdkoa/QyGft2UQYr6GszaQCjhyWyg3vtGjHRyM3pUzBAm2QyPWgWozpgI
JHr5hvBefg7GIIdKXOXncW5KG+wuhKFiIwfYuVMpQQ4rQWMuEJh4sdvhVHrJsx6lROcKtyQSTDcD
dRkscxLAIATzZx5P/kHv3Qq1vNt62mvGRM0NszFY0cVCO0RZEiP/QxXntdEDd5bG1/Go1n5YQPl3
dmoi8h8oSDXAZ3QImLwoTTqcYtszzilSuU6E0OnXLumJzpbhLFTp+GSGkXInLG3G4407mTB85iYT
K84IP1p8kNJ5WTGhC1wH4tVg49DbtP3wllpJ+kIfq/Ql7H3Y/O3waNbV2Z4r5szvEdnw1vMOrLLe
uql8mVz6/IDX3pQB+IUXfmzQJD8FlbBXTDfTk++pcJh162cQTvcCvYHH1HH7tWp60RFkenoKXffN
tcumYyTS/PHDVPgn6Is2Y1suqkfCQu5Hn+FA1GiwmLDUefb5ADGxtTRsAytw/kLrP9mTiyXfpM9g
Swm7bGKdvjz83P/s+qH/j8PP51KtBL3LhjW+MCb1oS1nuMg4XKdUOnggIOcRe6W21Oitk/lnlg1S
t4J3GGSrjJiPNKV6To5THhLUSZeDAh5a+l1Oez/jYjeJjhsLecZ/f0aZVaeSxO396EAGrbu8vw31
qjp6FkUKTKspvvsx8FF2Tl9TBJQRgPFSSF5O8b07NKEPgyrN600T5s7OSuL6Kwv2fUohCXjm94M/
ZTeK1Zh3adCCobHbJ3T8g91kWWKt2U37lHUlQmVVHVynZu3vIPZoS63SUki2Y/DcefUIPEYdCBk5
430alzf2bK+dIWAROnn7MjQzNvQQ22Z760b2ZmwiJI/TOHjWmmvUJ+wnb8yUHXKKYi3NPgG/JirC
Bx++4aERE7HE3g+fDT16XWj+r7JTIN4+3322bfDGE8huscLhVvz97psiw6kt1Qp/Rhpo/xC49Q0q
ltOzUCcLTPnM8S8A/bYTWzE/H5/VhGoxit/UR2gPxl3gK48jD+xG6/NoNSZefKwMNT6mEHdfj6RN
cdKbOCON+8kufYfWIlYj/S7DkVXewErjL/6Hy0mbWpMKCNpb20QecYD5cVSb1DzGlROt03zynxor
urbnh9v0zJvSEuqjdNUD8ebaTfoH19xO7J+5YtywFdEeLW9ErqHQglUVNL4IQOooU5HdOG2/55Hc
9JEAwz4fqYkAt+O3wdvR76Of/ZQh3AwxmG957mU0d2rtSq8QGXQyVz0qyFB+aNxC20eUEkQD4jf7
xTf2CvUou5aZH6lZ4+1QThvh2f3hctJmkhjSe0psyVPlhaX982mpq95BX0GeIY833pSMX5g82d45
WvWEKAocJjIUP0Dln6bYD/xFRAo0DJWWzTowm8Z0qzstBCGlgLbVoiG61gNVf3jvTa5vQKwqH/Qu
ja61uTePyZ7OTHXx/L86b5o/4f0ql89DAuf109/HLp83j11679/MzBJ7jwgTtei0MDg5hY+ELkHD
VWoL/yRt8ujSxHKA6lZLgAxvfn9yDgbP+w8IpQ0y9eM0wt4J+CQBGcNCJk1z7U8P8hCEih5UhvIz
jNRZQ8K5dewoOsHbRQR3fqJZEry0xK5n1cjwVL7bHez1u72bAJ3kpT5K/wHBhg/+0m749kvifQ8r
FwFtSkQSGEm1o/d+m70ezTZ1gswPG4AcdlCTYJD3mByWjbzb5JF0ZHZEg8SAz76QxteLOxpU23IK
1BVwCHFfIo+zyDo3O5TzojjNDXULuztcya6KYP9towFFnwfzuTE8v0A7Ms0PoflMlcel442Ed8oG
2VZUH5H0jNMXEiJgj6zhOWWZvL54WOZPz4Sj5Fh7FNtiRG4sFlmXfmH8x2rA/B1vKuZfcd7s6jrh
IxCHn3/Foh1zm3eQ81PxE81UFqZW6sTj2EXmGsE5XUFqm04c70iGKF8KEk334fi9S+2DR9rgZFkV
q8L3buGpfOGo915H3dCubl1/XEFo3CFwqB/BWPm7ulD1ozkfGbNNHknbZTQvPHC2737yqA/7Oy2b
wmNvu+xBhD5sGoTor+PJf2vkQN660GfebdJlYpJdyoHCTAYokPN52myUl5He0tGNR3fx7ysu659P
Csx+9oe6K0wgz/b8G3xYcCFaEhKfD4yfJjXmlmSxtWP73lg1tQUWst80gtUhIUODGP3VxVRm/DBJ
2BlgrShUoISxIL9MqVMjqE+Cig9nfW6kPYyAMrsjcvafBuToANmlqfRw3bSu0uzzKbSTs0owbRXq
6VM5hNrezM36uh7a+tqYj2Z7jurt7tU3jkRMjC0+dKLTHyaUzG+Q2T9UpCgeDPCxN/NYCfD7MlbP
PSH6L3kO7TzXlXJf9wXh+vko6se3I8QN3o4uo5cjv7ejQ6wjP/bvvw1I1n+8xhzbAQ+NsKJLOEh8
EsIM7MBLolGtfgLkmmoBWMjdoDSvAGwqb5Df6QCg0Xs12ZqHGE7WjisfAcdl8tp/H48Qfrvq7Wo/
ZnDpEEM1u+3o5h8uIwfktaAxUvExRzDIK+DoR/mkfDP17C4vKgLNBEjGZs5tIgM/6Fn53HuFv0ya
TL1XA2BIWa54p7JQo70ODH3vWMhQx0yaa/CZ1b2RZhGplMB/nq8YxPZcgukoPD++c4yg2grwFYum
L9MXoSLsP6ArEXapt54gh1yBW/FupEdCTuicRFG0aOTtOt+egyylLO/ZHkH2hWn4yYaCZG8jF8dc
bymbhvbDMuuN+tYd8gUYs+AehERwr/etvgpdp95I27sHJX3ilTZ4d+W8f0RRNtvoVMCFtERX2sLE
Tjeg+9DNkjtO/72fsVO7lY7SprgwsSZg/rdy4HKtVG5cMxg7Wq00V6IM1mXjZOfWH9gPz0e2nubn
wsyQ3i399Se79JCD85nS9XKSOZ9ZzWe+X1Z6SLt0o87y62Wl6dPpv1+2dvP/mLOdf9zspm4JB3Kd
ZUITA5f9+5uosUI1GiG+vkBAWmmabZGQnMq5KibbdHRJqYo5d0vT0xZmFRGGn6DikfFm+JNj5AQ2
Wp7SXToNs5P0vLjLS8quvKRTmNcJVTg3YdSM51AYlOdrvKQ9FwdpARI8nmNptgsY3ZD3KWHDpA4n
ZD5DjhO1pcgdRVe2kxaO59fht6toRJEWVZWa69xHncJB86xT2uqoRaAPVvJQNrWSeAe0o2RHRQX8
+MH54jbOI4HqQJNJ1mFRcDlpej302pAJyDa8jVcnOaTlbNwUrNkh93b5Sdpkg6JjSH2U2cfp7WOh
jtXeotz1m+3iGLjN2xWkzS1M9+rfX3c2RZB+W7TBeVGFUKFW24SrDevT3r/tPUAJ5TT8GGBvklPL
BrCalhjME/PTbW6mXrG0GyQ3O7SwJ0B694Sr6h0oyn4pu7Lpii9WNpV3soPiRLsStu1tZDfQMhNN
WPNW9lov6+670PsVJ2V70DulOBNTEq/7e6pCr/O+Vw5y7/66R0+cuUJxR3GMi58hd+8uCpali9pZ
ciUnn9RlhRAX6OvL+Sb/veuObrpCW3BDuN88GUl+L4OasqHAxw0kh+Ise95oD+vEIK/5GgWNKuvi
n1MMBiBuI65EhJCJPEqtwflSgiaA+zo+S7sYYwgdDXRC+P+f7UavMg1EFAjtNSCu/zWDiU/xHFs1
wdCyoyakw6RjOJ9mMN8lNedC5f4R1/G6IRxFdYcKBRotb4eVnPYvywOnc4ez8ywNYVbgKpcJY2qg
WIPg0Ku/tMkzJyq3nLsXJof5qvPC4/Vav1//9UPDyP5l85SirVrfUuuwvu3su0AV5c3rMnBeCxJV
uVh84Hs3RXQUrb4ceNRuqdhs3pP+8hG4o3CV78FNySYrOlilDuJxHh20wbyfTxAer3ZpIojOCZRi
SOpZxXteripu3K54DeY72fVTblE90QAcz6MBhUtfR2Uy5TIqkylyVJ2dP52rUXvkAbGGdD8Vwy9v
1MEgqUH22ih+93MqqMQrTXKwdRJk0fTqV0qZi5tE1afVABSbf0maZy1ScP6qmzcDUVfHy1Efzety
VNuDXZug+GrPf65tZVl5gfE0Td7K90sw90OLTkVRBfddaQT3Wgwg2W+Ua2kawiFnb0Jtzd6MWLa0
vb524Y+QHQ27panl7nUJtBWuPUeF6cP9saZkfxkYYlecSgWJsdntYpcXaanE+mGA8C98KlVh/RiC
Ozt0VUnAKmaBHhX5japYLw3P1dPY5dnG1kzKdRTF+OS1+TXsjv6Oeiv/MbehCfyPd5tlC8uYGZgC
Rc3P7zan1GvEYa38Rz32zirzvGrfpO05olwScISZkQV1fTjJozzO6r1V1Wf2c7V5JZ3nbtoDAF64
xh3Mf/vkUoV6V7huQM12VJbsiAq0dpYO98wsFH8Iw/S7nQ6HuC1qFliJA5821n9S7T5aZKoJCtMp
TgTxMyJccOoE2+NVOakAcqhwn91ks3KePW3bFHZX0OlxSAY6bFbZnK2f5qnn0lhBWB+dubnYugxS
kQYu2taB5Lks75q7vLP2UJZ2EIAMMClBvhoLQSWvRDEeG7Lonu4Wd20y9ndR4x14XuKvhX1t21N8
5KuA3nxvECOZK0B3DcLUUOHlQOVSdlfXfXX7um0m8fSFqrDe9rLRlnvzS/ey7373lSbpYSmUZza7
Zl8X/ni4NFNXjIc0SXdp2ujIlfhUzrmMvvbtgISVRQUMM+rF9WQhEZul5cmYe9LU8Io6qM1wkj1u
yDd7l6vhZozUfnmxSRdyOM9aO9bbnhhv9SNC+X/dN4O1NzKL7Vcx+t9SI5uVYMLxkI9p9qgBcpb2
HG0rKo1G0ZrIXPDNyGtiUZbmXkNFs2410TxYs90kQIKs3+BtMwWp0VwfgwmQfDlo46Ebeus+M/Lw
ock3MvAkak12ZPwIvEAwj8hOMrv53Qc3P9xQMSj4Dzqqof5Ok4UtPK8RbN2yHZ1pxrLmR+7DznUw
+qxws8n4kQY8L7ZQnaNsFOQONwjAg6R5t4mgGbuFPquvS2OWJOqRJ89895DmT13pb6pwXZOUfxJM
hvtAmcarqHMJjM7NaKpLIZi2LiYrrNXFWOrZrtRz8epGRZN4Y1HKdyltRh9rK7N0yw0CtsOyGGqq
8A6lCxJfUdcQIsjozt1iEtUubtC/kt1ozMgH5kWzkN3WMbXrThUn2aMeV/7FN19PlJbU6nZeFNk3
vhu+RGqaHVIA9DtqMCJeN+9ZxnkD8smmzrb4d7+LTTHJXL/m2j6d11Jv+mD2kE4mxf/Wxmn8te46
Za3pAUur0fdO1qRS5dSM1W+U5durWmv9/N01hgF0AIvnncyy61BzgqyLcKFN5qULzs7clCrhXKh2
S0CtAUUby1RdyFHZ750BHJMq9nBlQDtJm9uZwbmaRVSNYMygGbyfVyq6vU3mAgJlECQIFzXPk+0i
DWgxp4uU4JjsVkUvtnYcZGvZrfUkXBsOQvmvzuBzQHJ21UF2faV8ss0AHphfaV+BUC2p7flX60Fg
gOZt3iM6Fp4KS3uSqzlpIjd3YH8bXtu5ax/9WNwJCkNraE+z2dMAmy7gdcKBmDdvn7ZlclRHUn/z
aQDR/Xw/aJRPcCePt0/TjtFVGYp9MEADQ2yWlPtYH4y58WFckDDkaMrjnLedu7qY5JF0kx6yKxu1
sWuk4RHpJ+seLlDGcChRYhvUPw/DJyvPxwW69dMp7n3vqzteB3YXPqnoQh3AsiEvMXd1F+SRbQHx
ld28yQ5dpnl3URV982rrOwRYG5KNN1y5QZ4+NEFyqJJufJb2cLbryKj+yW4TU4cWjgahTIcOlhuv
ZVemSGU2VA5c0qYXWzs1u2KC7VirBlgsZP+Y/FSS3nQvjfve9VQYamYpUF+ebSjSAdCQh1WpR6cp
3HtFaZwiNyrXPtJqa2NCW21gGw4zry+/ETiYlmFgUT+VyORD0VL6ZwjLbyJWxDbSk2ZTT2rxrdTF
KWRmv3cE5bvk6dPs9un0tFVW0s6WQYDaio5h6Sgf4A9GXkBrSm3jSsIfWAlo15Sv4ncADDFmdrM0
J3ZLDpqR13b7EA4o+oCXZpkQkGxEV1epAA2SwJI2FNnIYNgPbpv/5paZT3HPMnkRFIp7K8a7ieBe
vtTcTFnFOlXrTKOl8p1bevNgOWMfvM66/vf9pDXvLQjT+Xk247BYBhpEE4SKrgkyCpCkP00QQcOW
ZIgL/V7UeX3f6BTmMtOfEQCbpWPCBEWMS+wMV413gIOLO1D9qEK2rf3TH5BAHLKXTqG8DlU5Vj5V
nA6ojW1jYfJs9iZ4kAoVguRswX7aOplN2FYpCrEIRiQO+xH4wToO0dL60FdaiD8lVQTmvYY3N1Fs
RisE9NONqXaElObGj72PNulcpsmK0sL6LOPTk/6lMVnpnYy5GaKm2uSB3y8uo0nVPqmVne7MjpgK
rGOr2jRohr66yHOls7yAyBz1P6LKYo7VfPrTkxRGGcQ1TY2//aetfNUOudLXtnXf9OGIeljmUyQD
2nYqlPJbFY/rAOj5Sz+FFMVzRHUjPSz2fxQGUK/+N68q85SrNHA+XKcHnbjMjAF1715BuakOviVU
QF1F8PJPdt5ah5Kis+vRgns3kWnjz2v9nF0pfuW/uqqedYNy9EiekMCyVo3XCA0YV0LowE9Mpbf/
I83sftoTz0IstopcAyqZ6KqY1ryw+bBwATgE04NQxL2QWxSrQFMyy8VX0O/5LQWOutvBSR6CJCby
ScmbTVYXFphLurNXGBjZLdhdKL6B+133OiR0zRT50FILT6yEUBkzzeZJbyvK+JHv1SrjLotU6rAq
RbuOqFJzRE5OHGr7JlDy6oY4waY3AjJEOTKqZcOX6aLYO0hbrfvxtilEC+aVUXlCRWQJnpB5jygj
UeIqFID1DeAOURLtJwBE95aXTXvIp4CkWeogB+ERywmaez9WyUH97is0yJ363unVXTjDf8AS5md5
hNJIftZb4kzzoLRPHaL/Ve9T+qPW1Vn48q+qd9MvzdwE422B7NW9tKSh1S26auB+cYvsi95qkGy0
KV/LUXl23yevZ+eQSq+9yO8UivXo6loXTbxEI5Isw9x0zHUkHbRmIwdKHZm0f39Tid8jX6aqOhr/
mYZjkTkDg/Ap9MmbRR8bvsG96aOHZFTqcO41pLxCn5odYfkVwXb9u96W2koo3XD0TW84K1DSIfZW
c7WM+NRRsP5QuAX4RtWNQT5Gzt+HlbQ2s0PY5MTe3TKicgJO8iQ5ILv/q+31Yr4ae9satU1jPRpO
svsfyt5suXFcidZ+IkZwHm41y5Y8yHbZVTeMqu4ujuA8P/35AHlvVdfuv/9zbhhEIgHSskQCmSvX
8iT+UJfIQ3VmTxlAqiKZiSH0eq0fbD893rr/x+dqgB/u/yfmpJIit2eP/DDNIADAgGganP1O8FtG
K4sbmCWFHl488HRfCcEHoK/y/slMtOCuKoWxRQG8gLoSRdJoFn8oj6aJ21WJvCoYfKNaEK+o/FWL
NPahRQxEPmcb+dj95VCO03noZWx1ZDlNH1JqwBjhCkTncynQjDOMs02xy7MRZCyRJBBUdVD+8tkh
UItahWRYv2l2D+FDhfRmGQb5MwVzx3//igV/z/PJTwWCJR1hKBNWFEJyv30qU57aUdHl7kUvayR4
XRIXFJhSKKveXW1NyjFyiQFM1XNC5GWjIhHqkMjAxC06YWg1utB+525UR+jNzjaYQH23TardG45o
EXy15o/SgSN4rETE6pLoSoqeXl957zevFgGrjafX/XoMg+a5CilNihINdgPZ7OVh9KmRimfrf2zK
rxpnXJSz9FO2ufWb+8iGYljmu5H8XewXHsPOC1qwkFo6bn1UPUm9NMewGRNqTun9xTuA0xsSBjs4
xb0pvwLzN75O1S412+VQOGP1Ie16Obk8I2p+DKIvfPcbixEhFWpWQxtML6YM5cEeTN0VLRXYk33j
XM0veXen1UOyjSPYmgm7hsexSauHvku6S7wQ+fCF95EXfXdRppJX1waqtoRMFh6qA9XVY6gb3//9
O0Ja/W+vbb4kgWX7gUGqHbJa8sG/RWvnQOd1N1v1JY6ptyc89w6+N/lRjDAzh5OrEyhskpOw9XFT
Gn78o6IK2dWr8GuVmsUu07zhyMIzef37SBQY9KcYMtZAaBTbdob2xSUTuCorvz+rpg9VbFz1y8sQ
e83LHBW7xEyid4jdy3OzJEBoZNPwRHfwkd0kIUxTNJa9qX0H9SzZdIroc0rVXKJ5m8RoofkW3/IM
VpRLgl79NlncbjuVtXGh+Ny4wDrJyqhpICnCg/TNcszthjxqXOooHAmoR4vGMY7KGUBW+Rhazk6N
VyOqaGq3/Sj66yWUbS7GnWFszMz7SsK9f3bNIHrMJDvGFHn6V6s3F0gbdHHSlsV7NaL6GMaV8bWC
FGnHMzXcK7c0RfC3Csz3sfMFrFJUnSu7a3ffb9Na0QLphhyupq0gRj1meXVqe3s5l205b+d6iF+j
pAROYrfO98Zrj2RfiQlKXbKM/dqfLJ9g81rq8C0DBLYJtSl/LGBuPkAsgCqTnMlhC/nLTKMuoktQ
TSeVHBmgETbD2jq5MntyS404TTdDiW716xvYUQ1QfhOjwP9a1zn8ZI8IQvvoRwvrObsX3zI4Qmej
DP/q0u4eoqDga5qb8PR7c/xUAmulSrUxDlMylE/Q20GuHPrimw82oQ2LN3LFlLDwOHyeBdwvoNPY
2JTDazWa0UPcROVrKZYWMuBq2KumW+f9sR1AbaqmUdrWU9vqiKZYJSS3qbEpCbpezBpFX7329gZI
xYsyTUnYbUITsg9L2ky7ZiNVXd3DMS+gRkD2XFbJN3r3GFu5e+wl/j1WOwtp6yZvgUUcibOGxZI/
B8ZXrTCek8ZpolXZHq2wqX+yC/1upQAP/RxJb3gR7KcaHti9nbeocOSo6QRGMu4AaJWXf5onz46T
qIAK+6iEwQ8QIUdUXSprKJ4SM2N7x5P7qdBKZCFaVFSUTR2c0bj6ugtPKT+pN50/zR/Iv22WuZzf
0iw2zn7tos0Jqe8Hq1vqicaSF6lcsTp5tenmfLobrzm9cRizM2Rp9boFf/kcgPXdW36VIGCMnFZm
knUjS+W9uCZQeGiA/R/omG8Jv9k/oz64Hzpz/KaGx3HFzjKKYUG2q2X3709Cw7Ktv4cXHSBHVNwF
lAOws7JRO/lt96jDbF16SdwCNCJ/1k/CXIsx0e700Yk+EhEAfCXl4ks+U9ueUICQduoBvR2iucZO
S4r4g4o26u9Sx30AuDC/CcjdlRsCfcV9FLPdUU1kcKDNSUf96PoJb6mJgsFFH3+Uok9/iuqBhzXf
BGq/nrw+9L8K0VbQXdf9xQ6JDwi9rimXhjbTaOtx3zXobvFoizZ8hOa7nGfowuTnsnzOY2r2E/Q5
WlRVFFjE/OOGMh0eQms5+2gLEVVhRye3ZT1gg6g/L9pbM/b9g/JSZtWc+3o52IP+XdmVSXWqwzyg
sWfwul1fr6CMrZyyNaZh1ReIIyrbLxfzvW5PoKq9/8UmhkKcOr3eOGPtfd6UupRT9PrezBtxvdGr
TfloDiQPg5Mj7fIPd92McPOnwG32POHqY6S3TxYs+8UutQ3KHfyc0Hemm84prUxE22GmgLuw14Z7
1S59eKe7yEh4q8zbnChVCRwProkx8JMDTMPixetj77zY4aNrx7Skqc9BLLSd7hzh3xYvOiyo95ot
ft48Rkf/WRept6U2AuJCOdJ0hXfsvMZYqTkCOVE+iafe7Z2z8rDzOjtQEz0R3qFT2SiykCqp8dP1
ShBK7cRMxeJ1joQ3TbqAA272SZtNF2WFlL7YGgFCZ9cZ4Nd+tkAS3SZFeCvZlIld7dWsEDmED0ke
oYJEOBai8C5dB1U4H8h2q0FdFNqnqRPvyl2ZpoXPsfMHGXbiXilqtO80YwKOIJvqUEdUWMF8d1Kj
IvjSDk3F/0TdlbJZZnFXeLr/oPwTO2n2YEHijfps5in8JnMbJx/082NTywyETTBVHqxlIixmWMG2
c50YxUxYrbzEE8/KpV08a+9pMgxnQgRupnaHjuRudtr8O2UcCGUsNkB6zay+5Au07ECjv9tN2EI1
Upr31jhMMG4NP4w6zL5HxQgSilqvB1RwskfeCpCSy47CnX5Cfa89J2GZgRbv8o26ABGpe/LeH3M5
zFD3aP3Rm/hXqIvk4WtZBdZXZA3yfV6NAaVCWvUBBmsNJgxNgbxNd2QA7YvW3Y8pGlXrnk04lbNO
ejQAVr1AfF/cseMniDwlek0hg7kOYdJ+Vr0Ig0IcxIp7r5qxFtintsy/XaeCjeexZm/04Ae9/mLq
LEBhTSm3qkkZAvQRiXO4+nZokK5qttegTaw/1Gxe5WkU54/OmtWv8WJqk30RpC/kbV0tpBjXoo4h
yJQ2X+sg47MgG7Zk08pZ1/RBg3RTCwELcZDPe5axCJi1Ykp9ua2+1G1gm8XnPY+u/9j1vHNVp/w6
UDrkAF2XU+ZOvTwunndQLXUVdd/Eecbrff3bPatBU6v9zz1HWaMD7C7jx66YdqOWOfu+CY4VYirB
Vusr907TSDSv1OmcU9ew7olFVonnHIAT0ONrEPfkRW6sr22tI3KaOj7wrgX1ejVw1LtiFyY+agFx
9TmZXrRdfFLdV2s1mCiHZiCGtWwTJ7wArOwlbWtj1zdouDd6mr8Ay8tfavHu8316Vg69Z1pbHTbT
rWpWemZeGKwc1RCRo4w5xmOxU7YWQB+Y0DVw9Jla53z9OYx527jL0GqBqTIxh/xFh53wcUYQ6+Yh
agjsA62H11feCNH24MwnItP3VUWiiBtWQ5toQs9En9qjshWTPp5mO/261Et/9OFK3RBRSfd2Nzl3
OhoA52hq2jWB27Cojn5WNm+LXsDbHVfzX/Gyywuv/Tnnyx+sXM0vfklQD/EESKx63T+CrGRBZ3YR
6sbIuBSDKb5RlXtfyEEpuoo8EczvqWOBhOwWcVFXnubSgcidFCy1oPvKd5t9BkXlfZfGf1mjWW9j
GMEOAxTfZ6glop1dRcZWQ7ZhM2d1ADmR779p7ba2bUQMktH47kf6QymqjoU5uyV/4kNOp3oXJ2b5
JxJOf9T64H64k47m7DiHL8isaJsOiu5H31o+rx0VZoXs29+um/SRjyDHEqy9OB6/9AmJc9MIf7ve
iF5RzFoTdcy5Mnaul1u7pnNG2IfRSoFewNs482B813pjFQ5m+xWtJG8XN/N00NlDfKE0/q4WctYm
MNAKQSfDmgbjsUgyYqhqpERYIMP9EgZGdefZGatQOUAUewpP/G+2Gec7oxvbo8SBvS6B+6T6QdgQ
SzHq8SGuCIt52izW14FB9Mwq2HvlZ9cdJ4S0drXZhN/CZncdaPnD1uyX8s7Q2VlC9vVxvRGxEKsv
+OCyeRzOJnHTdSnvJCEqjLJo8QXBIcSa/Bkmga7vv2ZU7ikHzUKWQSsNIUvt6kvgK90GRrZO261a
Vg1PCBT0J3fQ8426B81pdwFPzfee6Mzer5oZacNJey9t/vPymhXCNAhZ+fkpipb02UWS9PpxlZaV
rGaWfRcEb/v7kCjudcomFfzgCHN3i4vg3VI1B3f05y9LaR7V35cJy2GlKgQZVy14RGsRYmheSW8E
id+QQUfcx6/FoYyy7gqlVnhqp4MqEtpVUgb/xVhDMvaiTT4sl7xNGy11LpU8+Dlru9pKta16fSak
WC+V/0dM3dL1hVqh/LInz2Sh54y/8hry+GVmOXlWLXfqg7vJH3kNw6WwZ5lr3KEJgcJTFb/B56E9
ZxEMjuEQvU9eyYeTCfcaA2gaY9r3upi2qtdFLQ9Fm3k4qk3/MNo/88rXH1RLzmiOfvRWyBmHhaio
ChTUXHcRjUOgknRwtrX9wT8FuuOfemdgdTqgE3gYvf7RlB1N6ENH80u3NlUHHvouSKsUUIGRCaAr
jvmf0zl29XW3TH9GxrcRgpBD2A9EEkoY6ch7xvDL8I7c10AhqTmM8r05UBaMcJi4LI0eA8zWHz+d
C41A+wQ/87Vtsk+HrLLujqSKmawtXiJXT6GUDPILKSkCbTA8925On9n7Ymt2LV8zdSFycX/0FRKK
aJ3q26RPAA6WbvqeRxqMzlpQ7lWzHlH7DuOsOqnmZJmHhOKBi12GEuxWbUs0r9+juCGCWOmDXEhn
74iI+vtGDz97UWrKKKkI56PqHXTvu13GzaMaqkXbBSqWLw0V+09krd/UdURhI8whb0rI+akj+Oeb
Ur2CXb+6KU3qJllZViM+v+goQFFkE8jCG9UsSDytQnYyRDj/Y0PyinIGX9XpKGukhQS2pJN3LbX5
70RXJzVnIp0cAaFh3UVwjE7rXgTpSwT/0RsYlG3WVf1FtfSxZImWOM+qBT/gkXLS7NoCiwPTYTlC
NMO4sAse87n0H1UL0NILmM3y2kKG572fPONB9RWR+GHETvLgoVfzpocg49rcpvhdTuPrqKDx2whP
qheNcpSQg7kjQyAv0pfTKjFy/171FrznV4ZAWP3a6zohv6ncuyPZq79B/4+kln6GDCU7EpIuXxfX
Syna19FHls0o17uz34QfHiAjvsU1woUIRV9Up95xqdJqg7ui1cpXxN7KXZESGlO9sIyKEwWSlB2r
sSjMIdT4qlxFgf45ATIW7vIqcT8OW4tiM7JeTBS0dXkHODVvxvYht+x4A+OjsSGv1T44dUmMoJen
aUxuExRruLsa65gqEzjnjadUUD5qRsUM2YKcQycBKyzxQWHQcVoAuBVZWLwYwSge6iR+0DVDK9dN
DrFta1jeUfU6SYtW0ozsVijq8kXZTNbJjjD7kzIlwRge1EZoVhNA931ozbLl6cvsCP6ixRsvUA7J
phphUtQOUeVFWYyYtd7sICmk+uI5G58QPbq6K49xgkKxr5zsoJp+3CFuCUXs4k3finDoTsrcaRIE
vkzoxcgLRW2NACxvmJVqqsPYmK9WB+mkulKwoNGT8PaCw44B6qA7m2kUG74o+dNoT/rW0vthy5Om
3hVdiYCl/AyG0tAu41/Xv7atA4QEJemxmoAqWjTD83Rvgri5/rVOQULERNf18/b9yGYP5LyDhI2g
ZFrcHSWqa5v6oKfJs6ynDCDOKdB8+JP+Y1JnGXp4QFuns2pdTSOyQYQip31c95/DYZmF0neZh/UE
/35cTd42t6N+pTALCr2gDmHrX/SkCO+u8AXR+uVhmopPPyvoR7Q9YSQO4irZjFlknMkjdWcni6Hr
nfL4j/Co6lRu/bo9/Gu/Gs+rWbD5y8sd0WVvUxOave+pa14pZN2tqWpBb02Friulc+fqOMtq0Fuv
Gtv2PhyDgT4d0TkPHlvL+KlSMa4fxzutady9SsWwajvPaGBeOlahyitMvbd5NICkwES+A0c1f7im
8Yb6XPcMRU39nFv5F5WBrlJoxr2KOqSeVyepkNXsjuRoPL3cpzKOWMuIYq414hSz9cmyJK7Ivv/H
JZFRxgy9+w1i89N2HktAeF5QPIWamR4VMOFqU/AEd+pa1LmbuD9WU0NitoJwf4DvmA8tBSq9oHbm
F4iud2RQ31Rv5sHBUCF2lAM92k0RcbpKG8twhcaXfo4zOAKJSj9Z8jCLZH4CzvRjhuPrTrWU3e/N
z6HKpg66q03AVRPv0bEy2OJQbr+fvXZ4dbK+lYQXreQaG15tzfCOSCkka9ULA1XwWDc2hVd0KlMF
ti2wdONZtSBaHyA1piIzbaNfZ9ONXRI17jPFmx0Vx+feLMZnw9Laywi3zjEIO32l+pTNjTR0+JKR
gJD0V7YgO3dNb56GVDzcBiLfpa9U87eBVuGQjmLQKK+UhMvnldSAVCBIV5pQIz4ULBuK0TAIYUXe
QdMKE8qa0f2fM1b41DeEoC46okdE0ohS2PrFJS031oNzUq1+0pz72LC+q5Y6eLYxU6MLa6QlRrI0
gx9dBuKpcrCaJkw6Tf66kw3YdLQI5YwIGTincdTiixsDTsiLUyKWL6b6k9LZdBFcd33IePn41CFt
mvvcsrSzagHJFqdpNL6oVgPZyqkp/WWfU4WC9G9sXA/AZD/PHAT/9l1Wf1UeuVF/2lVzzvO1Y1fp
mZLLDiJh8r4LCN9VkGvew1jnAYqXdAjZUdqhvfJ13XuIyzF4HEAZXEekafBzgY9rCJ38CDNed7GM
xX62s324mO1FyPSgx6OdclXCKMpB2cYJclTNhppU2VrKhJ+9YCd5th2kpzMzOTlQ5D2owxhMVGYu
UJANDQTwygb3FyQWs+yxB2M7WYTUlJ/qBdTzOhQh/20nm85FgMwj0j73owsPS2BAbwJfHx2qLXu1
MPoDrNXwHMcUBxTBaL7cziKo3zaVtGkQBmzsLPi19+Y3lQ76pt2PWOLlCM5Oq5F//wP5DvNSkwVQ
9oaKaMJmLXqfEheHBuxaTJX7ZehZ8MxlwJZb2m/Di2qIqA31sqfObFB8oIrknY0EchvyrJE2daZs
qlf5jUMT/94LS8rnWCRhmjVE0eYejvTo7HdxfM7jZroj8btVpptdnZVuF5173273EOItr3YenrWq
npBlDc9AlUZ1gtDx1eI1lo8Kq0SqhPwneiTA77TGeMpD9hCJ+s+p0zZYIFb155EACf9sFG+oapI+
1mLGd0hwX0f4/KUPrhBU28L11ZBbtZaNWU7dfvRr45V/pbYfc0iVVTNvne7kELZZqWY7ZWzTWClE
TWL2a0szd0icp+TsGRqALFrV/PLutc4yXtXETVoTWJXN2GXioCDWHhLhfTUXanMdCktQRpweVD2O
KtPRHYpQ4IUnhRR2tvWup+ly32aiAkiIbqbmFkRrtaI+dCQf35uq/To7Vv4UEf98/YdBmjHrm6I0
3XPRbzSIOjPWSpSugHbiF7OByVPxoGx4Y7kH13KdndDMYj+LEKEzycSgmlZrs7OSL1/V7DokcRcR
18/znNuoBgbaGtj4/KGjjoQ4qCMop56Hd7AghW3PH8orrmyKZ6pg+gj8mQi69LIGTXmpwf/kZWnA
f9A8iImGZMO7TdmvnKHq+s/LquZvl8WrzccS2aHR2MymKR5uh9Tal8RUzjeLMHiPr8BCrJvGqU6q
A4x28dD2ZX/Sq6H/KAS/Zd4zb4h3ugcx184us3XnY2jaTS6xAqlnJBv4L/xT6nnm4zTYiG4rEAEj
wybN3qAb+BxphOI6UjlQsPw5sjaFdR2pUAZ13j3PZQeFd1p/p4pqcsL4J4RZSApUg/vmQM27LYcx
OTe1lt032mTuKEcrX4i0kNvyBpgeoFFQo7Jy/trHS/LeEYyHAXSMH2I7rO4Mh/gdeujZJW1BdEcC
JaOEQh1i98nPLOSNqlUoXSdBvUnBGD6WPVAHvym/sugXm3qyiUVRTbiOQFl+Y8EJlq1PfhqOccrS
xvxaCEPC2J3kyehC8+D7mXsoLYMkUUIs0DHH6avtlmdgTem7oYVfe14IveEED2FtlK+Dl0DnPmf5
wQjK8lUnVXXgbbGsKzuuXsd51B+7AS5L6as8EGk/QByKDoc0uU3QrlPfj4/KH7EnZ18LI9+oXoL4
8KxN3rO6lDL58bSBs6t/Vq0utpA0TfToTs2dJI22c0v0UlTTjWABHKLqm/KdStE8iMTRVxBrWve9
n4hXQlcPQ16U36wEbKJNudldgwb9F2Mpdm1rlN/mEGIlvsV8KapC/6j0H8pdM8AETD4Le9X0jZ0H
I+jX0urrA2x27U6Z5yHfdHYq3otGmEd4OeutmnTQHLhdA41a0C7YppZ9BLuRXbLS9taJDaiy9QbU
OUtIQZ2u5l1NNPlSdWT343nYEpUfszUg/v4AO7JGglS2/y8HX6eSV/vHCaD971ZpVx4JeBAS7Ub0
vYbgLTWK9twbEGoqe2FMy6aKRuvq1hTTL26dn//q5rJYOuqsk89zYrHeWJFE/DPJumDVekZ/6rvF
fofigchAm3zR9QBdJxepjUU+RFkfDPsATPRWNd0atYSMQMFJNUPrbYjc7ktsNfbDJCIYp+Rkg+us
PMoUsyqVUtNz/0fbNhsddlLUJ4cC3tgg+GYjFSpJ0vRL5XqwBWaddh8GlHg0xOQQsaq053Q2mnXc
Z+k3Z+gfTDV+QX2pH5Pmz6pwoAv0uvFtsppkW4UBxe/VjJw4wuOHNGy7RzFr/abK4vALCaK/RDrE
PyP94JgW91Eb5puf+9OHJ397WlVaT2laG3sQuf1dFy/xuR0KZ5vApPiqywcFaczph+a2O60mJmZH
wXDILD08zBoVnF1rWpLZ0z9UNUEI1ZyBchzgNUivTc0MrYMZoAuteseIX6koNJDbZWq/5fpEttwq
Ct6vNDsnnWi65dXZI119qBHRufa6TdQdYEbkM5XOcYmeT5vH3bW3csmewBTYX8da4SQOoa0N117h
dNmh9/Xp2hsEVXKIDG2+9uayEDkaDP3au+RpiEKTMK8XajwSIUltWddeirSdPRQ/zrUZJ7q11zsX
dS35afBuM/ZL3/rXscU0LnvTCYNrrzGYE8SBtb3K5/bY+hV86TOUR90EQWQ9iPasDvx7P89S6xGu
Znjcf/NQbnEMsxKJvHyvmm2FXl8RO/mmnMLgUdimfw6Wbg1cM3zk5Wt5q5jk5q6OkP5SRuWnDlGZ
/vASEF2qpTpdDe3BXoy7VI6/uaY5sagcAv3rZW4dnam/mkU+3t3mbpdEu4d1+q6l4tRbKd8wLYJN
3YTQOcqJDcHDZ5UABBJo69zfLhaWXXJfa+VTxob8l+sDnW439lKkW+V7u5hnZkfHb6vTzd5Hmrhz
Q+2LuvJt7qQwfTSIQ+M6h/cSekZFTDvrrwctsftTDFX2CZXZmznPY6dbqbZZ6bdTh1RayYuXUm9N
bHQAFqfrqXLtqhw1yq4Nrj3/Ml2XJ9QLRaQW5J3Mch436tkVqbY9a/46KgIYQ1KftVm2fASjERzr
iG+5arpOBs021TlnCtCjLw2VVspuQIp5rBsEl8xxXj6MlhIMtwVmCLrQfhNEA5Q9E8F0XGKK5q+T
Q5xLjgSFQmIgLGgp7z2pQ9WlwamRB9XsOoeSvRAWBWUb65okNTl+MNcwGRKZSr1z6nXeOcvbTR9Y
yz0vYZvYmOxwQ2/YEvjivZIVrLOVo+oxqKtV3rEce7OrsyA0Poep5nVsEzl3FKGj41vn7X6eTe0E
pAG1KyElr5CYsJPiPMqDOlO2hITRBvwhlf5/74h5Jf8yLNUgBNCrElnxv9nVJGooafIQyT8oaf8/
L6bGGk3wgwCijMwR+s3HEBUtWTmsaCpuRBZXdoscOPfRjfRto5gxbj6jFelrPdDGvdl66coxnORF
Q1D46FUi349xlH9JwuxZQbmXNkz5WnS/egSAQP/dI9TqDs23DsLBwBSnoO8IXnVRcTJ1D0bI1D7e
TF6eusCD/+tyG9GYWX+AHfYMLF2clP3q7M26txkEIiZO33dPc8Ub2rZ1Yo3ETgLSfY13KEEErurZ
6Z6uxqqg1NekfkzZStnRNlQessfWN2qaa4eBarJL4eT2RmsyabO+zvMQGnhJeqJIUK58KKr9O2nK
70Qrv/Qr/7aFrvG36X6fSLX/nWJF3YZiXOFXx4tdDfGLeloPyKcTB4DcEeUyaq2pSp8NZDf5KPX7
Gky4bsU0VU8ftma/ibqGmib+yztldBvXIiwyW+kma5JVZY3tpU50niVm4h39ICNcMjbZs+l/qD5l
qYMwpW48KNY3m+skNjLwVLEYmdNcYrACl/Ki3NUhhzTyUOq+d72GstmxjgaSF7fIwvnjwUAKiiC+
yCn8G/NzS+zjEPfzex2Wxsh31+eoepQPJa4dOEiU0AzprTqoWTJ25WDNJKVz865E2qJ9DUUqtk6t
u3xMEN07yfTVEGBFG0d05KHrZjflEQCJop3v5jpz9ywcoyfY+hp4Zah8ytg6r0Zhz39aKRwqgTNG
SIuOYI2sAMySbayyPOlftZAk3mA1+cPo6flRzxGY1eS6i5qBcmtN8/RatRCzJK4X/zD87HidCeoz
gith9+fQ8/PLUeQKF7Epra66txyTPK435xXZof+01Zk6tElbHlB+frDrCLq2/x4IrUXnauKxJhLf
3Ot++1V13uy/+S5THUts2z/OcRsaZ/5w1wlzq+a+2dXZzbZUfnJK/Jeb5eZ6s6mbyZazqfnF6WZG
vyjZ127hkXxw2rMfB8hveZG1m6B43cJbBG5WPAceBVRa2fmvVWE+VR4VSDqJ1FcpOIW4e5ffD6MI
XpewbzfEXTw+A3rtdnR3Fsv/rSmbwTwHx0UDgqNmSofGQPUi/q46HS9OLiE/F9bcpyZzqqOYI/iS
MnUMEyFQdRzAMqi2OhV8ie5AtEq89RS8idD7xo9yhHSaFiVUL6LQx8drK7YJbPnT07XlegexlEiV
Sc8gI0Li5valsLx3VMko1xsR1VAHEyDstggtHYgCtqK2PzsaEJXwrfr+ttOd3l3lqsegvCmCCupw
m6HOUqBnUbwvYJ073ez9WAXbwgJ9GYx1QZmBsLcdhBxPHaCbJ7v0oEOHaxDO3ApoiTxYREXOyKex
EmE3wqoUW29Fe6tZYJWWLeWbJra5atyEMtE+HZ76fuOm2nTSk3ncCCJbP9INe2f3R9N3/UbPBDyC
WuU9zANpNdVRU+WZWa3+dRgdaqeW7i8KIfz93HblHXpWsMj/cpo6QHBJ67bLOo3M8g6WxWrLBiU8
ynr1LqOQyXWa6hUaopKMWQGPSGFXr4IFzr5pKcNRvYKC1HMzii8Eo/Nu3UNA4/dJC083SdUxiRdU
pEcog6JAoKAK3SfKY4V+10Ihdz1kxfhr84e2uEhyGFp0T1QIPLg8C5cy/qWpOn6z5dKv8osUaTN5
aizdlmeLc2iAA01xTMZjFjCVxXpDNVqSPhtOAwK9busf7eC+BpNuvWaoZkDyZIe7vBrCdyiXCQtU
zY96ET1grbl7gNzAOk9kO9d1MyHwl8R6u48gqd8WoLye3HEMj0YLy6zdmuGTKQ/smuqHURaQpIT7
t2BgWaS344PqVG68ov8ifJ3eqTnUAapQQOAIdgiJS4vt5Uuz1LvItuZvVlWN255E+nHy+nSfDCDC
Q8k9kFpp8lDWcbSGNsclEkHz1hHLJqJDQJ+sGejFf0dokBucNYCbXl3AIlC03ocVhSO7nsa7h66m
eh/7H640Q+lJRYEMDpIlqFcgmKMDulkaqkyjdqrgBzlRtGdvxwiyBNWhbKrXMdjmrlQbOGy9DqBN
0BDCfgw6EOK+Zyc/9Dm/tHWtvVZAuw7tArtxXhfaB7SPa+UA1UW26evMPqmRIcrCVFHzgtD04iIM
nfzuFWsTdE7O2y6zHlPXMR+JSI67SKBvfrOpsyaN67UMZyBFNg/U7rAzGuYJmTE5Vh2cJjcfgvJV
NaySB8RKAPo7TqX3p9fMfbZl3Z1vbSpnNrdRtRwfWdWwaufQ26sOdSsh2AekJqNk5UguGhgcQGu2
8Ze56rLHoYLykIQ+Aedmmfde3Xpb5eaHpAggMue9K3v/n0fBvFm/9X270ixzeEKGYniiGmF4gv/j
GJBJOt3sfVKQKF4Wn+0gbqojy3UdShzzqAYpO38vxdbdKENcnvVI1T4R9tF333VH/xB5af9Mgz31
vt5fWtQiPWr41Rev1dzNEICvs6IYtpvCHw4gs6xHp2o/R/OJfoAe/okC4l9MF53hXErHlS9PvVrE
59hp/HUS5hmaFNhuHd0wIT2c6ZLfCjBw658V54giFEkHcx/piX9WLWWXJuUVLHG4vyZ+zQJNasUQ
UM1m+KyJCyDh+EUdFsknkMIMeuUTAC5KRCCs532dLsNr7Pen1ujmR2cRw2tP1n3tgwQ8qs4EfZDd
EkProXp1L5/uRWHJpAVDG9HHlxkcl+pUJiotgNra86NqOSExhrA9hf+HrfNabpVJ1/AVUUUOpyAU
sC0H2V5e64Ra6SdD02Sufj/gmfHU1D6h1A2SZUl0eL83sL2pSTuZqqg0veRhhFB6wBQcLGJr4mRI
/Wd7hK8UH9nenrdrulbpgzUmCkh13BlNorbcXBePM13R3SNL3vWmqHgGuR5B0Ftr71J1/b1GgvSw
X9/xkz3hEMKss13hQiN6HlMTAJ8X8xBToIOHKaYH6axnVxufjqmaGX1E+byoNqtHM3ugLqUeeEPT
MwolnYWtz7j5PJM0DLlSx/qrWjD2UsYPGNUfCf7VT0VkM9g8O6gmy2Wh2lpWzgmTPkwjiK05mk35
IXKhQNK3lSClPHmmHHtRHJk9ezGDO97o0w8XoNvs1QV/GNNAW27O1/2RYkE3aoWuHXXy9I45zlZk
Aor6UFLWB39ilgaKBTljSibjvAmmLjYPbqOD4hYbk/zszM+Lt62IPByoEv4+0vOliQxdrsGbnqGu
RLYecf+Tq0uy1+aO9CJUI7lg+PbdG5OfRDd6pzjTPKzAFbAttsPMkhm/ovXNypbyZG9sBrebLzkh
nx/Csw9uRgQ5oRZLJdIn0RreMUVuXMSwz1vtdTC0H0QduL4KI+xgDjFop+L4kmSKQF0g/hB8EowT
dw8oQZ0e1r4j7lkM6pPnqaRIUCf0SRNGAEQhIoT07CD4wjPoQKWD/JmBeVkt87sZ2iLh0f3DAByP
oXr2p7BqDcKg0YdJo7VHXPi26GEIphjWBLog1k5m3zXCz3727XCKrezSrdajIaR652Gf7DM5jaGX
ydrHy/KfePgp6yoL2Pv+zWeNz6L7XpM9kXv1t7GCTKKLAQkcwSSw1fxJisbXlW9JXQSWbJlW2v5B
Nqn5s6w/bFEcDT6Z2pPUZZzur8ra4GCZ76gB2gjKMbsTmam+mY9ABooyBfpKEmfvWD/0TF8hfLOm
9LIGM+dx+Y5+NxQ1EyyB1t2lFcU1s2FWrwl1O6vojnJuhhNs0Z/KVNevQ/xP6xUAibJ7U0BHWSes
VzEDIFVZgoHWXDJ5rM4BWxEEeyn/ydrmZ5xkFyiS098yT+QV38XpMJavwzhqb4YTjTAoAyVOXzV0
IYcGRTFmevaGeBIGJgkoXueowXvvZS2q64QdKBHXsRmuBV8Ghd7xRDCDjLLk4rV96OjCvMSNNFC+
TM+DlkkWn317yuxU+OM4PEH9OJhymWAhE8zbuArxxlkF0264OWtDwXJp1gPeljJK8+kiB7i5WJxQ
moW+rgzk7k5ozBrCuUMTXhfheFT7M+ctaQRlon5wo2q0BoZz++o6a/vimGE6tPapH7LIqzOVFOY5
SJE8n9cVHYPJEOdjS65FbMvdYCK6G34wJqIo1sy2X2BxqBH2X+gy2zbTw3ZpsY8u7FniKMjDFt1b
6f/XuVVX6agbezzB1rw0AqALdiSX7q+i7ac/XyCpJU7lul/N60TaUFajMjQlUULmjH597aLUy/Sj
NaiPqi7aCCL5yh2WufKxZH986PDTOg368pdJzEYms3rPHelGgcLKwGf2SyJbR9RcJ0EsnNBNS/fP
Sz0P33OXDdzitJlf67/wJ7uRl+Pr1PQuiTFkoZOPv0XH15N665Mw7SxSBS7uVOCbugygzXqPsiRc
onePsF/T1zpb25CowSKUw9/KwSsAoq6DYZEQ4apk7uMoycVe3a3m76fxkt1pxvBWWziu4Rjwva9L
JXTiji+v0uA8xOODaqcjJXwK1VrX3Lps/JFIsz+WFhHVhU1BRUzDMR5lHfB+i7uqmk9exgdSCbwS
9MoaH9qGD0sr09dqoq6vt2xd4pQc0Oq4Aiif7bS7r6oGS42ieZuEGqRkNkarS3GtTDxBRbM49k18
LwVqbrKkQlUbn0SsfWS6A1TTyTuV/QYGveMYoly0IkVXUjD7wryUKeJy2bf/pFrT+MRxGqr8B3eM
3J/NfA7arjx4cfLc18Sh5lUkk8E6yNZvnO6mlul7a6oZFokzW1+3umaOTWCUMWGnnMBNlV510TUW
CYVbfPTSW/2hcJfA6e4FET2uvdjk1te671TCPTaUe64DlEWZdP21tgbQXGwA4pk1FLob1feUbngD
08/xR7Q+jCZBkQXk9Jiq3nkq8Rpwu6hRlr8kvelvlvfdmqqXwjLIPqTy5Gcp5WIm5zlYSIP1Gwzw
A2BoAihqfv5OgYtEWbV3+dQzBruzebRjW/cHZZ4ORqm9l6WY4a5inL243iEXpB1OBeLUlDjO/TBu
qaNUR+/KStoRFKgKGu94cwsEFiBLWABuyYfyn9yw3q1p+S31nhpYZt5Dxr4TqBBxisTbzsarFf3x
tw5TTOwly1ciAa3rzHSPV3spzyLpqqdqgYenZMNzOqy+SWxtWLGoO+gIszCjyckM0ia4tBWhSVpX
ha2eGhhxuMVZVm5CQjFVtm4ysrvVq6xLzEotIqpUi/LJQKGZ1SvpqcV0rud8wY7fNk6kqy0PY1Yl
LGaRtUKPaY/jNOlQqjstFHnhPFV9koUJWTkDsh4ztSmmLoOFZp0lMbHBCJxhhQcbCzLoC5W6uQn7
3EpT69U2vCmY1rR967rzqNhZUNe5+9ZTtA+kYw3vMic0Eku39JuxjOQfwqj/tm7xmlo7Nh9KS03U
K/r5IizTOiB57fye4fJjtlD6ZOhaPpAV95CT4T7AU8XMj5TRDyawwe+Ran3M9jD4WZGqH01mDb4F
LvKRYETgM6xPH+DpbNiKdvzQvHj0K1hSH56FBYm1uvIjaRgi5rhsP5CQzb42Yq2UKEaULayQyEjz
ACSc+LA383TVr7WCimjOPta+EAG6JBNOd9IfW3NmkjXNKLPZE8eJOV5JF52uHf/r3ezKI+Qy9spM
QAfhVUgtS8d6YK0NouQ9KatUXvuCj2wyg9HmXWLtUQRDMU++UDBjGBJjQ0Fx0YAaBe036fiFzKYW
2FDGj6qqdEcidX66Y0mJGU1+2Ko4JKvrchzR8WOOK+ygBSL1R80oH1trcvwlLYywAAL2DWzt9abw
nmdmv+MqrmPRLuehy+Pryv+i5PY9nMW3MotTwk6JM8ELhilLKuoj0ak4adXrk20uTNiNXAi/xP52
TLdFdcxOVh3zIUDM0B8N1wqSASd7UzWKR3samou3am6kZatxmMT6oxlIgpbNemq7iRWF8N4hBx8G
OeUIX7j/4xXG79K6Kf+KDTeEKNV+ha2N1XNcZIkflwCtROotDPmIsfIcyVAaI1khPO7JVgqckRi6
kxLgyq4GeRjq6qDgf8TEnSJ8ABAI6iG2gsGrHF8le7yVTA89wR4vk/AA1a3q2A2G8KcGUKPxEvdQ
NIntd1SWwy4T9oGEqTEyLNt+yFMt50dHNm3eAZdpJgNqzRIaz8KcAPAWkq5xv2AJFY4WQQloO1ri
MRyLd0bs6tyetaW4pkoX3/XcqpiyiN+msw6BRZXxPGIBQc4WEPLiaCHRiM2pSdIyMPO3ztbap2SZ
dR9E7QejNxXmKV0ivPPGZSTJpEuUR1t0w3W2Z8WvKdc/dCmRHzqRf4OnelHWo+drgHmKXj6BdkNu
GCD+NBLnt9oS8cnRtPRWYirnC+TvqlZckTce+UnM176j2ljASoyS2K2DqnIfSpVVYKKU/uiqjyaA
TkjM+eJrvRL1XvOWprZzX/fKXznzRc2WZjyYoq3Dbin+dAb8HYnn/6EYnppB5vflOM0+cdEOGXfT
Y8+87yA99z3VrqJKNeNwIQTukI4opYc4jmq8dA6po/w1Z3O6w2HaOM0iC7JhtoIu5XcyCL2KlHRE
AmoAjC5zc3GXcUKk07T3eP1cVcmWyoAqYphmoCt5DlmWFVla2Xdy9uaIADTpa3LsTohsw2zGgNBt
0/VcWWUHtVK89l3zrODaF7gDZUen675raakHhtRM7rCSm8/D7naYUclh8ekm7dXeMNEBJ+lw2vhL
SOeXg8ruQ3hZGqFRUqlerT+6zoArx7LgwE2BQRXZ8ME6z+nBHrzvZVybfu+MYB3Yo8ylvJs7G0PJ
fr7OkAzxCiGowU3eHUwiwtnTRZCnxBXPic1meOQDwovvaJNtF6ZO+d5U83xogczCUsIoLzPYhI2S
XNdKF/f1jA9NFzNFVbZp+A5WTEclH52gr/I+SOPsBAZXRsVaX2xVt+9Y45OMafVnM8+fDE1TToIb
yY+XpxICx1Tl6XPHfjaxKDRjjc6cj66kbzt2rKrUWemzsxNGMp8qYWuHHIKNn7qBY+WPpGxaLG+6
MahgSB4sp3jOvPSOoBAZ9l6fULeu1CMJhNZ5dVQPxW+LFRt5l74+FtVxsHQCm+0GG53c8ROFTy5e
1LBzXOkjVy6PsWcxksRpEuKu8l0rbHImhm66aRWwUIX6ptX1FCcxLw56A8OdNs7JItblja+KgOfY
/Qn8WWLeTST8YhycEo5MAigHW9+R4VRKjKR0kueMbE7fM/AZdK6BAjcQUnsvg5ElxbG1MkTjOEHA
Dm/6l7ZEwmVQCPSo+csZBn05m4uvspI2B63cxp9f2CxMd2lePitxuwajqsUPaWd8t03q8Osoonwo
0gsW1aZvKtC5GqoZwrlz2GUiPb0bDfWgrcDhbasRht3ESOdieEpFF/V6DclrLvFSS1o/xtjwpCrs
WcbWkp8Ha4UFYTbVeMBD4Dn2ivWIRnMOSAGtWMgq7NTnKocI4LUXLZ+GaJ7SMdoffR0S2xwi4vZA
bAbuzNkBboffflrq0j3x5YrIKFUR2eBdx34lBnMu1ihtmRjyik2bhy4p2F/N7SkGDOV8aikwYul0
B3rh+kD911TzZFS09bt0KwCU2pzkec0InWCi/qG75RJhNrJEkzHU4ejgBd3YWoWDqVX7fAjmZVTw
3RHiNC9rHTGL1GyC5ji0hubdzmAF9ATf8fpALZ2FeazZBErWEIKyuHG0H1i+sg7NiqsF7H6MFVVG
60CsSzlZJ8lwGEm1gLuYsSz1W9m8kpD2u+vr4fOz2h/tH1O2WhorlXh1fYDH9BRrVc2Oln3G/sjd
mjM7Dr7vgxT1zJvmYM/xFNnJG6ImwUAXakNjsLugKus5+btRJ7UWdGpbXPp+peC+HogyftYULw/r
mX+M4puF/RtOEKzguy6OAwap7Q20j2PTXQuF4QLryiArlrjyMzXGB7hszxMpIEFcx66fZ5epR5eo
sFiDBjsb0f4OMPOgLuysb5TtRMTE4K7B/hAfbcH2NzYIjoNEiVUI8u/XpvbYWk0meE3nahFEBz1K
0ZgHwkHH1v5y1/IXuIvLJxvj3TTqlsvumHa9mUylWXrZvyuhz00kt8Pe3A8mZh78zLev8v87HQv7
v68ms6o7LuS9ujChNTEF7Wh/Z3MyBJ2JG1NoKyYGI3VxJhjSo6jDBYnoo7Vxc58ITV96En5m6rRQ
7jiMMP6Oy580zi9UAGdN6e9JWMkupVJlvv04CCyxh4w8+1jcF4wDUV0ZZVCK6ic2TglAeef61TAo
0ao/dpVHtMequKFTSMWHGE05IcnXl7itasbutSKGMXl2qIrF1S1zxjeJR95p3GAC1bKqaE6wZ5NS
v1u09YCE35uc2yC5h73RhS9ZNa/eLoN0gBAThJTjdFEau+DWcReiajFCshylY9UEzuhh3tCOZYRh
sHom9IBlFWKsOz6aC14wiuWvVJ19ZYak5Rq6X3iJecMythaiiLxm/cOX7QQLpNWLOdWu7+p5f8go
kelT712ndDVOgMoC1ViQs4U4WLJrHtUKUePINipIS0x9hzJpHq2cinPTEAg31CeE9uuBKozHVRit
GjOOkmpH6XgtPmD9y7u4zs0gxlvj0Clre19gnGFojfIuGGaPzizdS9mj3fAUdsqrtfa/5yI9OWt/
GiHL3BwnbU7cAvU5Bkd/b2qyq+tc+TnEpgiwhRxhjKblVVHZ93TeGIoyS38mBHmCJAWNM5vfxyR9
xojQ+Vul4GnMC3qt2I9lzPKlTvLWl+pybs3O/gUy74IFMEY5aj+cAUteKA2icRlahFagJYcm6YqL
rlDTdCpzPeMeuJ5WSgcHWJrGYVX6LmT5eGjElJ/UdsM7PBCpGqS1Twf7CtH/rLTp+IKl/LORN9n3
mJBYlOAUE/RbIdRmE69koWrY60s3qd/7Tvuop77FFRjBJNV+6jBNheQ59/ABmuoDXqfFc5oXFeLW
YmGQCvulKu/aSkx31obeLVB9J0O2Z2+Uypu65GHqGUCqKPYO8VCGc5InbzAFf6W9uz6YkrQ7QyVr
bRnVKXSHCmaj1WTHUs7udwl+LT0Xbn0XL3cAn8mhNLFTGqkgn40FhLpmQ9V5kxE4haM9sgMwLlJk
3alDe3bLzB7VO5XwvxLbTsvL/8iFHwwQi/HsNaXAMaUyz54xps8G8cpBr6T171L8xVYgo0ZKsOUq
be8G25hYpMxBMNyuNQvqYn0EYviz6P1lXdL+NnW9+zxgbJHV8JmXkWkBs16Go73+XfJmo73mXVBL
K/2v9ufp/cq9c2/vh/3yr2d/9f2/L7Gfttd4H+djvVIuWOMTdKFkzCqfD5tJYxG9tfdH+3wzZioX
7e3/evh1/uvyvW8//E/f/jp736L19cFQBTHpI8V5H0qwYFLdHqoOSxjg1H/3GqPJgmA7XypQdkN9
O7+3P5/6eUwXyoCKpRyTIm2j/SC2aXYyybTz97bZLf9u4xrLKnIk0HnRkxdLU7kd3MoIIBElL3uf
qGxG99ycTnvfflDRpqvZFN9/dlV28ZQwjH09qZ8872Liov3Zt5+ou1VS39k8RrcX/+zLCZbXtFG9
fPWx4yQAxjYeG7PUwoxk0ZMlsPhtlNa6qsJUrzFJlEx9c/9Tutp7BRH5pqvKHK1xWoV2ndrPzbKy
fUoWH5fq5nsG4+KUG6I4UxhBtYw6cSq1g6Z742GUJVhKXD/Yzdjdm3l5cplj76Q9s0Rai/KCcuxU
sOW/q7FKPGHu8lbL0tmCBdRQYdvFsJLYD1M/56zw1Ydi7iPMUKo7b2Lt2bK5OcOiWkPD02x/USr8
45r1Z+oYScAH7d0A9B/qXqrf8VurD+lk16G6ak+Umwe2mIMI8H6dyWFs65MpGyo9KoZMmo5QjqX3
oRhH9Y1cdAijfbGpKUCSysqCD28mxkcu/hjd0LFThtA4JNb7OpniUKGdeykzTArE3PwCyye/ZOuS
iT5cvZL85621HxAKJ8cO6fdhv37v6wf9zbNGeb+3xqxZqTDND32/ePDU+vTQVMX0UqdxjQw2m0IF
W/uXvS9rWOxCjrruLW9oMSBuq7/Y0PzrgnXGIhZUEg7K9hr7odL/ySYrfd5fxhP456tklPpfF4wD
NuumIsvL3tdy3973Snz1CJ1sFizqUe8+aWtFTi9G40fHTTZ4gmF770us7LmqqaDuXVYzrndp2fze
x/W9K5vWJVCFpp/2Zr50zcsCKv75CnVxVHSISjutdie5Qgd9ykXunPOO8RXLln+Tbj8v6UjcMLX4
21f//14HxF9DhzT04/56XxeOWnabqcaxsyHgDAen5gHLQPNizJt/Tkts2963H8ZGbR767ZDkCrl5
+rJunk9Ic/5z4utirVids9DVp6+u/RGh083DV5+bV39VT7L6kZnnu7LLHxqdknE6Z/969NVnKz0k
AulF+xUKFabPy+qkLc+KDhmm13H7zYUZb+4t/VsCEBTGrBmOe1Mj4QEX8gHdtWN1hGDFG8lnwwq3
i7Mprc55mkKq3ppTOojLnMEzwaqJvVdqvxleCb+NLNDPpklR/ax3MPf7abDf5lpOZ4Km2sN+cTl3
xbmXYjkkJlr5sbedKJYsSuwCdE5VtBSTtNJ+dcaaLZiXvu8tq9KK21Yn2FuZG9uvhmnhktRXz3tX
MySsJiqx3u9NGFNmUMzW9xafh4M+k+diZSSiKEOmhJbnua8aS6OzWrOo25sNVi/4r7HI2S82GC6e
UDDc7SdjGB2v33R+1mMwLQb3lRBP6vaiRc9yt/e8+n6/sPWIV42XwePGskt/75uYecK0w4XKY3/v
ZWJERMMUN+8T2z43uboTA3du26t+RC4SGLa+np2yOxLOUcL9TLJTjVvIazI9CyGro6e0xbGcNt/L
CZv/TS5poEkJG1hZb0oxgk6V6jdiJJjdl7p6s7R5YZ3PKOc5dsla3HDu1gy5s7M1R2Wm2OLF79iw
Yn0/Y7rqDeZpb7Vikq+OcWF0zEJ7bU8OrKDI0XUP+VaBBWwdp2/dDJJVtpSkkNHoZ61OnCClJrCh
fE4wwnQJs9IcjsBYGzbmspyvbstg1IGpV8nZ0w/2pkK1twiG/aCXZ8NUHo1afht0JTsmbrs88qax
4Whm8OqSvYtiIIvMKR4HiS2QGup4COKa1fzs6/Epjlv1NU9wmoRx40vTi28VuFbRslZXlZbPZ9Fg
F22H/VG6rTHsxnxI6qT87NLmOIsUY3zJu/K3sF3j3GEff03JePcXlrh3VVt9sPbufrtmeh3nSvuL
vT0pTp3FZumxW1afBXlNDbvvoUtYRHrpuE8lG/86raWf4En/ZubdJYPI+1urMIZTnkriA150u7mT
mlofGw2ctlbyOoTAIih6Z99Y9LWn0UXIkPZeii900T+ZY0OmeWZnv2X6U01W++R12sbOr93DooIR
1sR9EZfqAtqqMGPtVSeDcapfpyHf1IVlGu1NghgfKL1o9yjv7ad4WKhDDVOLVsOYnzJpbvqyvDvC
Cs7PXYtHiKXUZ2MsME8vbXkG9JOhucnK2ZkbLyz9+fMrNUgKFAdIUGGuUOinqEU+sd5ngDe2b+rP
k9K/JCsjkMFQe0xivXmY8hrWl6KJN90hHVtW9bPFbu1tXF3tue/0434O61PvbiDM1Z/tPwOD85uZ
Ot6NSB3fxpr+bbSM5bYqsb+fmzGCA2tWg72l4rf40o4g99vziLRcX2q9DvfWIivx0nnFMY2FRbRW
qzyD75/2c4Nnqc8OMWqfLWG2z/20Xky1ULG10M9FW67Xajv06kRMZq8D19ASQzceR1ex8TLS7eus
aw573qXyQXTwDNg7je1MbjHHLEt1V+nSvqqTxtl46dfQzIjq+2zvp/YDBUziVcbr3vh8qartLIqq
DTBqNaXnaayAJbu0MXzXkimCIZzD9maz/QGKADbP3mjPVC2gE9Gce52rV1ddL0O6vH429zOaFGOU
WcW1KscPs8mbSwXidR3H9l8HHDCdUBR2G/zPiUn15gedt/J1bW84muET7dD6EMixFtleJesBg2Y9
xzCA1LpHo3DnYzoiptRKNXnkTkIkYI/rcr/FjOx9+3UukRyPe9NtzScUd6AM2/O/+te2w75I2gq+
jIlkKRdrh3SJUxSnHOq8ryEYI7GcSkEReevLTEZPjIAS6Bx2/1pZ9ZuI2/S6tzxviTdqZc1ml5NT
nysnZbJzNtL18Kratf5g47cPY6SH9MIVLbRUNse3vZFKakz4RK/3e1ProXIgxitPe1MsdX6JJw/m
8PZMbDyrx3XKPv/w3mVbS5DJMnnZW1Y1AbFOeKLszWzK59A2NyB6e3pqWyJCi2H7e7PUHetJIsHd
W/v76xP9XNqVfNrfe7XxvGYrVy77Fe1GLFp0TYR7U6Tqyk+zJmVif292hQ1SjhHU1tpfLYvHp1IA
8VJYprRmabUaKG0nI5tiAUDy0jJWm013Vm0qQ4mtlW/OzBidJ4nzEwLxneRRisLkyeis9R9wi/cF
JPS7GJCLUJRPbzW+bj55jo0/sl+5wuAoz6Kx46g31pRcLCU7U4eszw0mno96lb+X2LP9IXSScK90
fndc8aeuGttvzGKONHLrH90c9g3YT/bnQiG+A8FnY6Albn4t5zqHiZMkd5RIT/m8vtprbfjYcULf
EKX90K9Ds/pVq/Hz5k4dy+pxPyi2XT6ChhJiEv90cHgMxgIFujuRWAygOUK4gnqOhk7FY3NAxeL1
8x1k+fUiu/aX6EqF+M1qebWGlp/d/KTFUn8n7+h3vboEsBUP4yLiY2qnf9uhKh6zPMO3tnSUIzJ9
9V1YucaitT9qrm6/pfaJklj5zVjX6WgoWR66SnmXKN5vlutqZMrsr5k1v4Y5NSnvtM5ZgzFKlc0l
sAajsVnmJQ5MiB+81Ch+TBSJysVyoSK1FCsdbuyinb2DnlJeaiECvDTNCUQ+p+SXHpe+zgldwJ2Y
KoH2rV0T72x5VD4hvpdhm2KPaTqQlSa48F03xvfWDxfV93WqtRdD7SKE6K1PFSo5qg2ImIXdJcDL
DN6rsjaXjvE4zz90kgaM56a33fNSDdgfzhCUZQDOqJw1hboamqb2iHZexx4kNqLfUD3UawkCdsBf
yT7Udu0buFVemB6x2LST723lytuqM2nTpT86FO4hdzspiCkHxZzT+9nLfy+1kj3ME9656yr+WZHB
iF73fiRD0gXWmPbPFG+1k9VaaZRYNah8JtxDUqvGO8zPX4Sxin9MXDCpBf3NhoEgW2fLYG8E5hBT
P/gqJnWEdiYTuSFa9tTCUtlb+6G1eu2IcB5wbLtiP8RCh+kye3cxYpUXbFQ0aH/5GW5EmNuY8o+a
qd4WSquhp1Pr3psWRorXKvce9tYIu/A2GYixZ3u837sM1AcnJ7PbQ+cW2s0bjR6WJwSirbV3aYaF
4VtfFtH+hG32uRjMzKxdsnOjxZvbpxhuSwyl1czE894iCyYJSzcmumI7ObOzoV7dR3vL07Xhlikl
DAFnXD77dLz5L6NX2zB5ecJ+YFFy5NaonvYnJK6yhEVbqLARuIJVdf406FQftldTtsM8AfwpiAYu
+xVA3VMUN7hAfb1k4pYR5qvF53uusqkJMm+5LTlwx2Jp+q2LiSSqZRqVVcpM1/T5P3Zv4yvN2unF
Se2XcvojvNV4BdMMFsOaiQSojVcxi99pgdHEfg6IVg0wp/TOMEbNV1sjR0wZvSncr60NPYla4iGC
/eykUulRu8w6xeYT872ADCOXimg+VhBI0bKX/YA5ShO2RdyExX/69CWr/KT1MO+29exlSWZYXrGH
97d5KtPMuLnNYNyKVWHQh9Ny2Zu54g0XbYUesl+iTbZxYwJbnCr7vL7uKCPPuLSe7e3pbSKP0N1j
DNHRtrXK4LzshyLvGO26ab44Se689HijX+dcQWauQ0BrzAR1dLWC82zPABFMn/GSY08T93UA67cL
+YDmEGLzv15PDv80lRKHKPshRhFX8IKWTidaqhs+m3tfb8qD1JjP9paadM1pbSHYfTb1mGet1SmG
uPG4d83GSjlvyNWABObktvctaxxpNTfG3pK9Mp57SzZcwR/dD6O9PArIIQ+fXaggSZKZPN9w6uzJ
cbnNe7yz7EU3fWq7VIqNKXnZD56antTGWK97a47d7ppJ99ToZVYEa7ehwLJ1/P1skzHLl5YOdNYV
+fGrz/CKv56qMumNonvWMrRlf53haM2d+rIf+B3h4DFSrf7qi83pTWbqfI+jj/oyJnF+LzX74+uC
gn0Kzhtdd/rqc4kJ6ufPF+3GCcMKbIQCa7aXez3Ln/rZq67MgRVxylU0IoKI9hYBdbbq7w+9Mn3R
erO//Fff/jSra37JPk4OmmgrSD6187wfXAlK6CAIQKFOn1AVSLrUYuR0KNCo3mQei1tcCOA1L89O
e1+V1WCVORTztG5EsLQxQbBZFV/2i03D/ZE0uBQbJvQfoRJDUzLMhsmQyZtcxUsPUPiA36u8NQUm
t2aqxIGKHJSsh+nOGcyRD4CTKfSpA4VUmFKaLW/qIvPHLncv+8m9i3wfDfC+8y7aMonrYs53tkxH
vs/JeOvMSUTeLAdYQUtSPchEhLUIFXUSh65z5EGzkhXiUdwdTcVwHsYCiUY+xsUW+xOSn/StM+IG
Pfx4H4vxwRoTHNtTalLoEn7FQ360UgwPCoudTsMKwBNae54zsl7dGgabvKhjgnJCSeF0q6N+6FmD
BB2rj9oj10Ov/BWWcEDMJELSmNl8r/bBj0Fdb8JBV5UpgjHxpkknOyVMCADcKpR0SMr/x9h5NUmK
q2n4FxGBN7fpfZbv6r4h2uK959fvg5gz1Kmd2dgbAhkgE4SQPr2mbdWzPKI1VyuSxuIC7CRb2se9
+sa8i84G9MIm1+Rb0sTHQbKkS9Hk0GPbzj4mLQQ4TXsNqy5k+mczTwbtmbS+/TwmhnIaWNEm3lET
TNSyVZIONZypldxrDZo0ROuhE1UbJ2+jVT3yjWQyfJXbR8WvnIdJhG+AxGAOhQ7v0dMuehXKOwmL
yFUWvKHp+sKK0CaolXyXmbV9bhNtwMdo2l02Q2ee6AGLM6JlX0BY9Lg/1e0ut3z8E1XVvbXpL07j
n5Bb0VboPndrS9dYuc0k5ZIwVk2MXn7UYs7cFcl4NhCc9XxAIomE1VmkwskbokOldOWpbNxyi21b
t6ksy7vEdjlu5Fr94vX4B4CYarbeCEVDHvNHA/jHY6Hqr1IYFIcEtcYLMongSvimbOPKqi95lhEl
UTv4W6O79oqhvQAkODQlgox1Ga3TMt87Se8cU20oMAcGEGW2ur/ScLFZl21zMIoJEeg1ylbvsFAG
IPwDqabvk4nfQWeVfM3datfA4Zo16mxE8Gg3ZiUB14vq+qywRScBuBZaEszYG42vvWbCtpF/FJE6
wKvTy3MH0OAoTQEPrXoUI2plGlYzRKEZNayDxD7CLCne2Megq+VXNfnemtItjuH5Io6yjsNH0Mt/
RlsrTqy/yXwJoxLNNfk0ZIXypMPw0Gn2LPeaZReBv7GKtZb6waVJC+/k9YwwEoX3F/fDNfTOHLm9
bmq9eULIymrRpLCCVwwyGWBGxFDNoiz3vjn8sCfv6t7G2phQYO0TCp3BDngasbZkWkev9XGE8CDT
KOhyKlk5RUq+QARI110Y/KqS/EQYWT/wLW8jECvIW5U7buifMsYipicMz+oDphx1YTwQGFFXIeiy
jRtWz45dwTGzK1yXZC07+iX9YCjpGMO31TpviAmU6QOapvKlDQLlUk8bS8cozoKEGacrX/Xcrd6A
1PMVlRmKZDX0vUa19aLIXgPK2gWZ90ti5QElhgBFIUIZP1ujy99qZM35aB+aFPsoy4bTpHqsgcg9
9FSH4fHVqwDyjI/MSOo1655Frt/KPk5WMjHIOJR9Lm8ZE4R6M0AuvvcOAfZSbQZWhb0nhFX4fNYF
CCUXpegcZalLD/ISH1uwWQRjAYzLcHj0muD1GHs705nUZ4v2l2e7CQJlGvBGW40BMegpwEN3749Y
pKkQ5leNApWp/t1BGgyA/W4rBzhfaVpEnS0cBmt5jdB0tpWzBoRyI2HAosgSYpDoxXiey8JCbj8P
xfDU+2Z1IdSYrMdmQBQtqe+wl5+INFcrAz35ozOooEBV1zhapn2S3NY5SZFrn4wJp1OEzffKdi55
QDerVxLdWFwUhxGFJawLv3UAUfdF03zD+0CDE2x6WymPhmuHV9HFInicTQRiL1afY8s+g38YGGVP
fuLYMvXM2olueMCXMJtXtcZdVRkkiiQsCFTUns6qW24cCrvIVkZk1nug6xmgOMcAdMPHYAeZ+WSl
LEqpGZpbSMc+50ZjE+XJlE0Uhvt8qPV9WxbOe+y8wGVq5Nr9OZrlBs4731JngshIPwOtXadG4p3U
3sOXrJCrDTN159ACPNsb4EDBnbAkJblM3hoI95aREfSQ9Q0jwKvTG91D3KFRZJFCTCba1rr3kiaS
eV42RZdZc9Jk5H80Syhi5WjcDJexo9MZ4BjtBKBn4Tg713Odte+gvqbQ9a2ZMq9U2eNVdHXtPJYh
y6aMPn7FqbpNvWg4ySPyTQhFPSqh99uYHKKg6lzwXxaNkdkZH+JpM4nn6GmvXGS9rB+7th5udTj1
3KSc3Ksfy4ChblHG+9yzcEyPLR4jmLCjVDP/aNqYkYcRvEWxis6hnj0YWm/u+jRg/j1tXPs6Og08
tFoJt1XzGFtVdPKZHpxi1wo2WgYBADZ2cDZM/VH1NNgbTk+LwmatA3FFfC/cdlL5OGIMR2CPyVkz
CZwpyUFgwMxpRRqqMLBE3Zi8rkBg/r2RGtaLMNw7ZA52GZqPpJabg9ToE6cmzIJfg4Xs+bQQII3q
VnWxU8RwC44EJnwOHGuvBY01eN3AjNPlWEIjFwSljzTU7Fzpw4Psjz3UDtfc9KjSrIcpiUzBsG51
HpYe2wDNLD+GV9IgPTkqoIscPTuDyDh0A4wU4Eq3Rm8epRr/p1QPo42Ked24Fpg5fyLwG+DPtlY3
pHAKRvvWx4rCULBJ7g5Lc6ewKt5G4EaveG2ANsy++10Qv8opXjBO/cvOXBq3iBJYU6igHFVmOjEN
ynJs5So2A58wAFaOtHFFbTTAPQaVYisB9nRBCgxlqp/EaXCLewlKLz0mYU6X3TfWBqNc4CEsKQCC
y8Z1hmJaYGUm74W51unyrp0CpbcEKCA1AKuiiushOeJeQwKsh2j033yk4BAf3Q2em28sq4fgPuGN
AGhvcGgvTuj/xhLqW+Uf5jX1ue6SfdmXfCZBBUYWVrJyBEmohsdZlkfL/5qlufYFCXkUOfsnNfKM
Q9xJTyNBgIneKu8LfTIeCL/JjXYInd5ntX7jhKNz9APjFrKUto5VZJVqOUX4TwMxbp5tXR0uShy+
9DKzVLy3kVH0oQxPJk2Fi65NVHE9oEBvswKEl5TNzmTBGyxXbs7CEfHwp+ks5RnYro00tjQwEdDp
p5UJV5/GbbXJYtN5gAVg3eXhZQTB96ABRjBTr9oVYfQlZ2CAfGUAtDJnMVUkx1hNGPNh/B2mkrSP
Gttn/KTFwF+MTeo12rrIs/YAOyJ7afSyOvSwRdYiqUZWBd64NPDpk6orw2X+T92YGzX3fg2mNOyz
MB7PCH88tCNgb902o7uHlMvdq5SSlWGkMK3WirdGaRb7HBq45sHOkCIk5hJ+3sTUsDukgi2fRcbM
W1ljn2yZRd814hz04pskwSAbsBieVi+YltXHZMLM5BOuzgdhcdStezDhRkttkI8AI/wJSSo2gxq8
SZLmbsO/s0S+qJ5Mr115yj3uq1NDp1slWcxWAD0rFeS0Uhbext0NssbA0H8JK5AC7nNfefHOg85r
1hrcoq5/RqgcdUM872ZdDYERErihRGfCYIcWSt6T9oYoaNwYkmT/Y7Ar7wQuyxi3DFb5JWJXvNFG
AZfsIHajkQgSLCz+XldmoH3tWkVBKJf2wwQpZCwLcKgFbu1VeD24q0hSpjgCuR5YrC2rKl8tKd1E
socz5S+97UAxTzeums4o9hZ8oqlE8rgVUEWR2Y/JkBxEzcCquTPIInp/HV9PJxG1FF8eVqaFY7z4
lRFa0yzAInw2ufrtvUreC4URy1lDcu+OYDh/NtPz6/XAOqSoUYs1YLGJxP0XuyFTZJa0ML4TySQp
9n4uqfjPTL8pBffp4bpxEJcUPwPHUz8oOsRJ2mKLAfUvcVzce3DMp8c4P2GRKfBSqcuqizGRRpe8
PlebPVIreDIB+pixv6I1QLtlhbof4n4rq+V3gQcWmw4YdVPCryOeiuRIUnQmZkSFFdPH29VWLHrP
OC9f9r61MBe3TuXzRE0kRHd1VD2LZ29G9r0j7rMbS41u3egC9PYYurO8lZ1ii+lf7aPZtjw0sMMq
EOrK24jHJZ6G2MsVm2VdsStageGrLuvKzcrJ2vSEr6MD+kzsThuICLQNaV/gsUzf0kUjQARgzlh8
6uP2w6442sKRAiSyraWneXeMW9BQZnAQ1+urihh1tQnr6MvYqydx5+a7BLV0lRnxsBH3WtyVqM6Y
/9cK4isTBkA8E3GE2BN5c3MQabHRYhxDqsYHoonoY9c8iQc/N01xa5bWIEpKIp+rAgz7RtwK8SPV
tuT+1F6mromgM8o1ih/1ZBuC3OV8f/XUakeAV9ouYTRAq3tWirSGaevv0hGic60OT+rUdYjPdhKa
1n70RpDAuO6tZOicKOFW6AkZUZr9rwt/+A1iF9sryO6qr84156eHmkwK0kRTN6ILEN/3Brnxgwkg
q3+K4fLON3eGU3x4az6AKj7fQY1lvCyANTlWO81PlXEb2v43qUnk7XKH6QRPqmVD6V46F7l9SDCx
3Inf0rrFPTZHeYdGYzuuq8S/1J0qAfOY+qHptRZHir1/zXOafEQ4wI82oiW0YbxjCMPUZWoIao+0
kw7Hemk+UwWzGKmgqxh8e8NBtOC+MbrDkBpMS4ptanUYH9kTuPJfr2tm8dH1wQo7qQZcYQKkLG1v
DK+2OgEYtcwsJ3kburepWxYtSSSXvIzoz9QjGepobV2r6MCsxA+WJ9FHivpis7ytH5rovCvKx8Lp
Dk6lr0VLmA/BVmAvvdUVCwSiL2TCXu1R6D4ub/jSlkWeSHpTK5TbdlcB0tv7VrATZbpo7KLGcvzn
JijS4qmJvfkYkZ53P5WL5Ke8udnmhWn+1fVgK8cCf6wfPbhyqxh4TBYDcmtNEM7Th0N1IJp6KhPV
Qd3hQ8E6PeMC8cQ7U8UY1LqnY/1oMTZgfnhRiViMcraqoU6kgFK6sjkbE1Z1xDw+7exmp+sjQ4lK
lTeylxG7aRGYWbHAuxO8gyGd7CL1sSs3XpDfraT48ODFVUU7mF+nJS0yl2aytBVRJevi+tBiPyga
o9iUU3ct9tQI+pIewnkSd1+cJAPPOIBZodm1LrT6tXhLYLWTK3Y/5Ha29p4aiCiJecuAa/AWUt1X
U3ApfG5YE0rxkTg41JBwwjf0kfoatMDdkTHZinssNuKxh9PwBKFc5shD/CMd1JMTaslOHvtzpOcI
lDnNQXQyCr12DWc3Rz1342fe/AXQ6l+Q8pOjOKF48mKPnr6e2DBm0P0aO+cBezl7xiy7kfns4nm2
S0WLWDoDWZGtI8ctv0+te2XTDhDvl7uYJxY9aTR9ZhI7MTauAV1IkErgBbyDS9YYiTvIj4oqrK1B
OdHQRekVYzvrmInBFnjdYj/Y1nEAmMN67h56JBrFgblOcAybR1fzLCpQvIw1N1WZO2G41LdSi7Sd
OL/4Xa4Z9MdavY9aWu9kXXsUT3V5tGIvbZqfoTYEqz7LUPqHQv7XBG3pOCTx7RfpeWDH9DTHkYbp
Axj/rZKYKez8Ou2uCLLrB6BpxUmwdrqgKU60hT+5nyTz8xVPYuljlgfDB/p3DD1TH5xyY0CQRhbD
0nA4yXgJbHrwDQqB25xbJp6MaNaeTOzRAB7sYtsu/o0oE5ulR1+e5Nygp/5+uQlLqdgTVf7vUzFW
62EvXcX7JEYK4seI5DwWX9Jib84cA2w/GNAizCAGulJjHmQ8FkUVcdl5yCV2cdjkVZt3Wdf+C1Y/
fyjF7/wwypiPzVN7DSzgwoIg9hh86MX4lcURQtfiNRkz5GDW3qB/Q2uFeLLfRoes8n15K6rPu+70
BQ0AgzRePI/jREsVI7pls+QNY8KSg4JSpAJMbBqEib+zbGaUpEh/GMvOvz4fe5g41z5D161lvwKe
vjNZpRrX6PVmLEL9sMUP0cuTaqvyUdxsMagTe8u9X/JYCELz2oMAslQWV1+Sy7Fib3mMS8Fyvk/H
Bulrg1AHfRh9pug4kXADWyTS4s3jjkdM46fy+cePuZKtAqmTPwwjxSOcW9743YNofxTNNVBlC9D0
9Az8pkFyQ7SUf94VR89dFaCc6mDn8eYzFcSDKbJM4T5xQgTBQ5QuBcscUBSIzVJPJDv3Z6eU6XH+
9VNLnskeyzszj2fmxixyHTVtWD/5+70Te3Mtsfs5LQ6az/qh1ucLfD5KUljYqM0XZURqVvQry+hB
HPtPeUsVUTqPs8XushHPY0mKPXHcv571w3RG1BYVP13qn/I+nfXTlbypw8dormx8GH3TK46HM2sV
xTjPVcULLzaEUiBnQiNi8j6F2ZbNkjcmeIJCv6NOUWvszpVEdytOvlT9UCJ2Xd0DIcQS/Nyixcuy
vPGfXqrlBVpeNJG3HCaO+Ne8T4f90+nn13VMJ3J/FoL26zc2Dm0Ma6exsPhwLZt5JrukP8Qq/qn6
p7x5PjGddr6COM+nOvMVusi5KFL3R24cfy26BjEHFXvLN1r0IUtS7C0DsqXyp7xPSVHPbREMaH8q
JZIIUWZC5OPlZO2d4a1owvOuyBXpkVA20+qkSHaqkz0v3TtgKmjjS1oaJxq5SIuen7GQR0TJSAx7
Dh25nlGPa9E9EP1HkrVCGfgvutrcaZgyMQTRu2T5CAkT8beNeJJis3S3IimagiUm/UudpRkseZ+a
0HKa3qtiQhY2TK9OHvVNY6nxuBbz3wiAAeGiqH/x6i7YzW+8uCnLZu5Wl7S4Xf+aFAXLqyuSHoGU
v7pvkf50BpE3JhHYCSXiNVo6+3lgPZeL57McWeFVwuQtORoERrQpQvJh5rhUE8eKjRgYLEmx96me
6ESXvA9/XJR8OqRzCmk7aldQgQ8lVApcA0QNIuWaApJj+nDlOOLVz6LrcpMoSQ7izuRRmyaHUbZW
VWIZB/GElyc6v/sfgpkfhgpLVbEnHn6QtUT05kpzkCu1ED3RwgCZFBWt7G50cpZjUHNRhpt4Rec4
pWgB/aiG1bt4kf+KapWyt8U6m6WTisXBNE2OERLBsMQhrYlNWbFauVrSruFJ6J/5xiqfdIet0cCA
jA55iXwYquLtddU9C862wQJAIKNdI+6qeC5lApVJLbKXPIRnIvjk6vSAxxrRnXqOZ366/eKmfnhE
89R1vutiziJ259c8YHFydPRhK+6yuOyyET9gSYob+ylvntWJks9kzqWmKF7+kur76trEWm+FjSFW
cV7qvjVZ2O81hAC3KoxZklDPECDNjvhMUmqorJ1pFjI9U6njAPNUowjvptJ7DpRkr0znkKMyueZe
Wa9ErbFJ+oM05vpGbhNAel2XraqAV11snMTW16YDwFMBU3SJI3snB76RbpEMwnCZmf2WqCSo4cE6
VqpX3eFksdaMaCzE88TCvSiUL7Hbv0yI9icPUsoT/Jtyg2pcjyoHSZGXIHiURCxPlD0qEKFZxE+h
Y6EsqDfXIUQLwQK2sFNZ2987hjs+xEX1E77jodWV/K1PdVy1YvdbmjMkL/GBP7meDFI8qV5aZzS+
O0TrWdl1PRYclBp1nK5beVVZfilHML1MyfNXVY7NNYo6wKsCZLvkbLIF0Aklj6lRoN8ky5sCiWCU
oXJw3BgxFrd+KiGUhJlAh6OAHyn7KjPz2zhExU3siU2SZRa6Z2mKsDBBeCMLvU1eID/kDt1XncWz
fS1PUn6JXGjYkaDEsZkCwCvbZeYWZiGq1zKET83FSFRGwXBTJxmYIKfumA9XmX0CqcHymkOwvUb1
a2iH4KGbNhBdggdXjr4hqykdRVaeYNKN7iKqXBnCZ5rBao3lPVSoYT/IrIQ+xJKirIe+95hBUBCa
DtCq2ORepliK4iG7GrquuSlR49zHaVMmwPZM2hbsamosBb6axGslt3BF61id0QfM5vpeRRfG/T1E
wXibU6A5UP61aHPL8UVgOHdUZoJ14dcrdE+1raUY+mYYqhSNN8D0maboJ9MC6gysVdmophrVK6zg
kcHAATx3/PxSQLW7VNNmSdI+91FGDLVD2siEm5arp3TUY22t6JpyEpts8P6TmbWFtB4cWO6OHxNs
RtTgpXUBjNpm336NuvRdYykdXDh0f94tHT4zyETQClmBSkw7/ma584ufRurXoYpAKyCI8+L1CbBr
dLDuo8JasjFExrmw0/aktmF9iOMwu/EIFCj/tfxU9RKNK4n1q6y1LyWqQVc7iO6dWVRQX6XyKWxZ
OLIQe9yKpChgKfQV+fV0W/arFuOO1TBVD5UYU74QLNd0HCvYZFkStFv6jM2Hg430mxWP+lmcqqx0
5WY5/gFyGE6dCbJoOz44xWb5BbUX/fH9MZrPW2pjfa+aepvKyNqsXSyWWy95xqhwJGifVcyVTf0M
0aJ6gnve3ggdH0UKo936CdM6yFBJj1jTVEPkWVr++aDIfpFt9LhwDQSoDe2HiMW0K8Ggu6Cf1l7K
jrByHqN2IgoslCyOyGBGoNm4Faou1XvENpW1SIrbk8Ty9KmywIRN98fse4AuxTTQC/dm/2f+O3GU
unszK+GcTfcPwWkQecng4E9Pm+k7HeUUsSs2hTfCcF/SorX1NRKSHzJFsShpIHdsujvAGRB4HjrX
xOq/ox9Kp6SW72Xp+YfW7Dw03v3iW57vRHnY+eUuVlFtKkbJImAt2biFEw88Vl7gXZpp00Xontia
u/9Q0LYxdjJvnmuGWygM4TnvEzwMp43YE3k6s+wMUgCKaqESVPgN/ktFcchcezm66TEH/P8cEtsd
+ApZ2X8+Td1kiNw+9rdcJhq4/vTrRG1xkSHL1eoS1xOPgmVH3ahhwKJIeQ2mTYrAxFUkB9dFsTBw
O8jrckhwfSrOZZTLV0slsYeD3pkPX8M6MgeHNlEVPy8cPDEGSTpZbwZQfJSlROmnQ0VSXLhGdfRg
IQQ+Hyqu9uGIRNW3TQ5A43PB9KuGPITs+Dhm5nuMPSnIpdGOz/VQxGe7DwCcKChvNgnrjDKrFdso
85VnOfe7i62WP1JfkZ87M5OfVb+8NXSwN9amYbogOsjXr9XQ/7LKWj2bQEve7IRTsZiTX2PUDN6C
QvoCH9m7i0I9965uFpoPogyk8DaGUPeUTjX78i3qFP1FcYPsVYmOogrfnORZrirolze/jIdL6ynx
tZ82iPup3UqPSnbNalzRZ4PGm5KiDkRTFnJc+7ccdbiX2sQuYS7Fb4lToqOtaPVaJLW26g4arqmb
XDdQxF+ZRtM+YXqFdJHRq9sAQuVb1WKLIMPX20/8yjegYPnGTFz90GOZ+ZCb/QsQmuarkX8f7cr+
Ykh2fUryAOkkU22+ViNACtky0gdEdNDS9ds/nmXWX4FsqZsxxEXcrNwXBfAZGrZ1B96TvdCvtyPW
sPCF/5MFLfKvwk95qmGBik3GS9455Ra/thyFOSt7SSTDPFVxM6C53WYvKozpJ6zfV6JQAsb2AgLj
C0xe+SqyTLdifcHu8r1I9qhJHBVniNYiWYa2/jCySidS4oxNJ19ltN5UGNFnbxjBJWSGr51LtGKg
RZcuKmxmeiXoHjYbsHjIeiItuy3czjqJkrZ2na2udAbtDreT0aXnQTAmeGvlol3D8QlOImkFsglM
IWjPImliRIQPpOpeRHKUhu823/ybSA1t8kB/nT5oIfget/cOftBJj3FSy9fAhUbsu9hVdWnxANBn
i+xE+5g79WsU1vIZsEL3qKo1r0qIqnwR2RdRQeSji7jLpTK5iSyx0VE5CkwIDGWjYria4R6bmN6j
qB5CR3tI9ceqynZ2YxcYFpZbZMzzszlY2TloIMtNYsH5WZLZVE1hIzMrD5vQwUVLNYPq7isWVuCD
8YJCWPxVNgpni25mfhBJODpA6tXsLdd7JCm1FizBVE1pB3eFph+omrTHXVmuAYoX8VdQ1MkeOr61
U1n7+Goa2jm1JeNZ9xPrmkcGAIupWj3IvwfQkkc+bcqVYZ2CGxF79rQZldhdE8GrwO/+J2+pIvYM
qf5dtKqy/6fj1RoATGOG97Ifq1svFcClMxvpO1BdOl+i36nsvup9Z75VVo8+UKpml8TXTJSNixhE
XDd+aQv7UVTttfhSBprzXlapvLHL0LjGuYMBS1miloIu7Ct0pJ8S4lfbMFvbwIYucs5LZffh90YB
IGZodnV39MY7SaYV7YPYl59RVSlX4vTW+C7nTvWzYd0IGJEeosM4aAditjmqu7nx6JhojvO6Wwhb
KukqSsoMZVw0qi45ferFzP1N66rhqUSc/K+CuY4ozpdceCSAn5Hx38ijJ4cbUe6De7yIs4WWTaZZ
QCcsLP04J0Wx6ihRv+PVDuaanqI+Gnpk7GWzg7u9nMKw9LMJvPxk+Ya0jZVMxZaqsw4GeN8jXjfV
RdF0a2dGyfAw4OOyaWu5euVtlIH+2NY3xs6PaPNIfyrnxe4ihqR9Zuwen80603/CSUQsUqefp/Xx
0iaRBUnFG7dlUZS3UK3Lg64V3SmwawN3XzfHlqCx0McCrErHBzNTzZHFclv3a+j1r1GgS78lkJbz
hZJUQSouM34NcffdlyTrXTGrBLVjZXz2TbTBGaJ4dyjU9j6ZRMVlyY3PbRwae8IB8d2GCgTGuTKI
n9GRme7of6UD/gb5UPqlevggg05ihM0gPPJs/XeCMrLatC8e1hxV/dQ2YJbRKa5enJo5YdMWyh3c
RgM8B4cleFfWhuCa6x5UVcODqrcmSQM5Ts6j0iRnsWdZJUuASCBcmwhZF/xrnhSrc17S2HlXhlC6
6q3jcA+Q7y39uDyJZKOhPJdaYXNUwxZhKoVx2bHJgbplle28ehDSV0Xny9e2yN3XoBy/qoan3kRq
nBDglmrcRVVHsc6BYrgPIuW33r6O8/hJz1T31R1ZS8yM6jnXLOvV3fduYn0N+VTu616u91bded8y
dV92pfktB5GFZU5RHjqvy96xuVu3RmA/MY+8YPKQ3UpXQjzfg7zRtL6ymvOmgiBjxRln3YnJ0u8R
Oxp4iRBe0wLtt7A7NBBT8y2veV0qVFqpbQqzMXYdloK3ZtrQMIZNhTfyRiRFAQu22a0acdvCsvoM
2Ikre00BugHD0RWxu+ymTRsTKd6zLWnX1CrGJ6IA700eDN+GYAJ61PA50IFCci9W38OxG771ZWCs
+yk/mPL/u76N5NJS37VdzgM8bV15NoJv/zn/kv9v5//v+uK6atHB3Hb0rZ4a4bpjwv6Yd0P5qFq6
ujenPOQyykdRkDL5nfNEFYQiq8d8yvt0LF9O5KwkZx+qfBPFxpjYlk5RyTtaRvJXnox9tJPqu6Wa
KOxDx1mVJXwDL79LSW1AmITz1Stl520t3vVNi47NJumV7C42vc7zyto3daVUxVb1I/niFRDx6KRE
AoV2+VJPG5E0NQnS/ZxOik3LdA2tx/+UivwlKY4QeWjbndMAQNuSNZ9pScd0emNv33Nu1/cW+w8U
yZyvEXwmGlWeHh0XLqnaW0+D2TrfNQToiBY63d2wbQxHI/RWslgOWH2FTQzx+Fjl0k5TnfELigzd
vuGsQvD0DVrWUVzDT4DztUVtXHHCdm5uo7DQNZ0b84q7yl17BTdi4DqgaTu1qvuTWvpodv/tsDOb
6xh+BjmXyZcoEJsWre6tDcgKJnprHfVYzxHXqd3HxIqkRwSim416cLARi8YRTRcN7RhEyC19xRAE
XkzYl3upSNo9kz9k8bU/hV5/Q2Kk+xKEOMFHTd3eg6pVDnJYJ0e3j/Wb76l4Ykj5+Bb78R9Ah8kf
Dvaxgz9Juo46Fta/j/jJ7LW+8W5FVlWP2bTRZIaHfoZc4lRBUycqUgVkw6jzmxLDi0cyWd52Ttbc
RH1RDYOnLaaRAwZoiNNEkyc7kHm8ZNvo0UOsY4svZfyA6BAGEQbGaFoj9zt80Mqb4TXRvoBac40S
SBVar48XywZZDDvePFtJFxwzpIzPjh4YR8Ie2ckZxu6UFH1/lOQgPydahrGP2waXqHKReOos+xLl
A16vJUGSoIncXVjXMg4McrmznayH6IroMgJQ7QPrE/k2Dq3m0UXtCd1gsIP0OKCBirZ9HhusfjB3
7l8CA3nkRl+1jU9Qysvk14o16LXfy9pbb9toeaN7+gXvmXZVBEN/dfGhQoI6jTfF4AcoYaEfx7cJ
wocbjz+iyt66+JG9s3pdoWsTTFz7MXgGS/onMOXxhxRpPwj8Qi83PALlnq3ukpqPs9vp+3Y6gx3i
3wEOLMfioWdCZQ6IdAIx+ZGBS1Qb/bsD1oApYNKd0UbtH8rIUic1/hHRtfLqGEODFDJvADOj/JBU
CkIyiPf1txC1Fgbl/SHVpeDFlRzrZimwaYURvK+3UO4Mtzu0cTe86yZzJ0XxXuyMN0UZ0gzZALl/
DwAAbr28aw/iKDWMjqXWKafUUroNscTsBCMoZKo6IYMNB0MOt17NWfqAIKKoIvY+ZJpTicj8XLJU
7xOhT8gFlvOIvKKw4aGxgLdOcAy8GXmNlWMtNW8NBpan3pUT5Cu4JQl628QtO5geUxJFO2c71Bk+
l1NS1QdIS7qRHUXSjUtlBTsxXGHyAEnOtJgUTBs19fF7yvUhP/dOVOBgwZ7YLHXEnsjDaZzalQpE
qUtBY/0/jhsRjMohqP/XuUXyw6UtfASOjIRWH/KWQ8T1+yAfT0n8Xg2+/0Kf666y0DKOqgu3ok21
Z9mx3L3W+dJ6THnMlpOFD2aRHURKHKRrznPdJM7VMKQD0kXjzWkqKIV1Wn9pe6tYaZ3lfa896QVC
kfNLV5RdatMdoAO+9pRUDaiAKG+ThH8IZtxRBwl/FEEZ8tmp6vfJ7n4dGU1+Jc59lhFxv0IUKK6p
Uvg75EzHVaTLxXUpEKUMsP6qp2PJk9XWWm7egMjg3DydQRwiKi7J1uytldWVrFn+fZFPp5b6CL6Q
6r7FYFQRzJwuspxAJONOPrD4FZ42didZl6b3MCDCOhTHF6n1oZCo1oOOkuNDbE69r5KBMNB9e86D
6YulUmwfLEIFV0vGuCSUkfqfk1MeTt3dNZg2Ig8IprLFF41VkKl0KRD1RF5RyslO73AFEMna1NJt
gCzMpgkHwvtF+SOAuOBkcvlV8Qbob20+vFk5k/ZyqNzndEzbDVCx9lFtQtQwrT652xqiKiEibtfB
aLtDBqoWBccAzD62VUcjdtAEmXrxzpKDWxrLxS5hrvsgo7VLxIDodWyUEoH1LHnl1/lrYt72l8hE
AcUYdf0bnqLvbhWbP3PDPckEMj2UcOA1RWXEUPo1y2sT+T6CDCxoNH/6wbm4aZr91Krwu6QTpaa3
BEAPasgwWtywdKQWDCQ9kzHpXt2yq9A0ZwIhSnvLz89+AhVQlKZYeF7cdqxWojSM/QTPSzTlROlQ
m/GtlPRv0XQmVjzSe1wWz6Is1G1iTggtMSYP7nktS7cQJyH2PWMM7mJPbOTE+zqqcnFcssQebqj+
JsTHZz5qKZWtxNqHLEStRJ5V+chN2hW8U8RB10u95Tpyl1wrPTNP7qhSdwxxpYKJ9NxHTs4Skcvi
iRIrZ8dulLMMjwrOeqDs4xGpGFEgNr2NatBamuqUkjQUu+UYxZV+5mOOst3fp/lQ5X/YOpOtxoEt
i36R1lITCklTS+6wMZD0TLRISNT3ofbra8v5qvINauJlbINtoebGvefsYzspHrLrH//31wZiOvzB
mevg79+9Ph3mKW/xX69cpKb5xGGJwJIeRrD1z2tji0UQB+t//eL1ib9vef2AcaGHO0+Il7+PWddP
8O/NZy9jFwydXj92sQr+3+/079X/+bvGdxHBbfj7GdatcL33Xx92/XB/P9P1mb9v2tfFXQrYFav4
3laufqrWl11fEIqWNs/17vWZ68183fzXu8LtQTeMvz0mQrdaP+6oNohTm7rbLksavyXAIkqwmkVd
+WlX3QxDD03joB9lHC57x+v/IMudgxywop58DWZGdKSQ5FF48MG8sT/Gufpui9DbUTOdXBCmSWMm
gSHnFWXrfUmNiOy032gtJ3JAswIcvuvRY+xIt3Lb7IV15gET3rPoBm8zcNjB9Zif2rBBXNw/G9HE
H8PmBxE7uwx6d3ZS/JcNqicaOtuc7lYlzM+4Gs8aU8+5IhJxBsFQrwO/SmPokOH3PeAjZpnqZadE
Mx5alWn3esqStybP6L4JT4JahHi59aFxGrBJ5dnt38cMQlw2SzUWx3+/FdHJC4oW5BK5qdr99Qk8
aJ9qwXHVqAEr5/LYNY9dLsb7kUJIOS0s9JIl+bggGQFelvJBometJmSFhBxiD5regeygps2E1VR4
6A3t/DIYEwlg682chw/tiI+/qE5ONNqo/rmp6Bb7eMymnVnBGrs+VkJg2C+krNEw/d/H+oVCAqSp
uW9I0atcO7wr1htwFF7tNPdKgmvKFVyciRrmfllvktyqD+7szJvrj5xBrPsUGgWGoe7vQ/8e76R4
TWxl3VwfcrXGhEs2LcSFdtX2+tj1xjJDkzERzMbrS/7rCYh51tz9fePrw7ZZMd+dq/J4fePrY2E8
bqSnrEDNLRPr9UNen0wyvTzZEgDh+pBNW/3iOFowRnH6UNXbCkPwvTKM5IGZ+c+UNOFxNKxbQOT5
eSKs6v564y6w/sFa2bt/j+XzUBLiBpk/07VUw9IYWmRe9zeZndn3NPvtv7/bJ3K7VCHpR7Hq/LJ0
WbSFORlDi127+78/k5DU7NoqFz46X56Pa9s8rcVz2rl3i0d1MCwNs6KmF/eel2l3dnKK1h+sJP3P
zWS37z1dy5tZ5OuyEL8P6X8IM/69bsqgHOULp97rH3L0SpJdkdwTeNdf6moO/u5RS51EaI3VBipy
d1e1RfQgaJI9mGn1WIfRdLq+7HpDSWZuiAWqD9cfr681oKwHdoNy/Ppb18dwVORYErJb1nCT7+mR
d5+XlncPl3u5saz+IwpbKCHr46ZTDCRJpZswdXH+X18GAfPI5D6+vb6Cyu9eTwzrlCzsf9WcqIMW
efIes6hzT4JYszVilyyDaXHur08YCrinXjOcuf54fQJgirg0OQUjyRsa5NhYMUq2LH9IOP9mg33+
99qY3ilhZp2zz80m3bkziglwlvFDjRsiIJ4l21oOZDTfUU24szwLcjj8lgdQz8mDUB3eUCujfzDR
D3WtnFChNcvkekPtspCWRZqnuUxUG3VEHJ5GWEi4kvpCwMP/ubf+CF/vtVRk+ZGt4aG/W6NVQsKh
b673iGsumF/fqNUl1K8Sxuu96814FUquNyxqEU5eHwRd2+89k4n3lAJ8qean+K/watV565Td7Ztu
LrRZFKvY1fjw74YaGavD9efi6noYRPEqVuNRvzpp2vUjkE2E80he/Ud2A9gNGiRNAbi7N9cbs1HT
QsBRu/I3/u+umXtfSWbCwOhKsI/Xp4dhwSF6vZuCnQH5n6WMOQDnM7SDsvd3i7kzESQZnJHUlYwQ
r1vx79PAXk5rV2YP+4S4Axxm2BfEVpstDYtd/2fuxXcILSKvmv1E/FdgG48RuY43VT+8OWzWU0Ic
2E4Z4iOehbedVlVtxp+pvBNnnGJ7/b7/tvb13vU/wAwr3oqIbaWRknbSezNos0gcFEFtN9Kq6qNk
kZA1abvR9H4/Cvmc861te8Khj6lD5z/MLmC01OQuQPpFs4O0xcS8mtLKVXHtrP+s670CaMO2AQvC
dXcwbjrIFlEjGXRZNSS+LJ/O/7VhsCiz3aTXgVB0DF/TipB+Pw23Jra/RBFrW8s+V2M73XSxHP/e
WCKZbkJz3XLF/FEYZnOD5be58coG6Pj1bul6g7G93r1Gr17vXW8yJ2xQO3nQMFbtfLXGsdRWg0GH
ouP/3bFqzymPSQEIYPWIrl/zenP9wv9+7AsLsoxBbma4epiWVaN43RzV1XN6vasWGl5l4czBv//M
dT/99+P1nmeMxFth4OXkXcEJ5MZaZX//buxexPte2Kds1d5f94PrTbL+ODLi2C1Jd74+VIc24Q6R
SzVyjTUYrokGUhv4/w5V9Ss3upb0UavEA7a6xv7edXpzPGZAvjDJs01XPkQjiDG43lx/TBMoxEai
/bSUlOOJYEi1WTpnIBVFS6eT41aBRUyXqqZ5ExVE68bkUwe627CKMfVwT+/n28unJ6NewbrUI+TG
VgTOYaWfGZ1vzWLAN5rdFlUTb2CUMShd6vgs0cLcRmHvM2/vNuNcXAqDS0TpNXbgQVk96Y3yOWXU
jNDpLNZNfwQ3sC5tF/0B9715WEYShKRLJq3zqlpV7gRDGFTs/UAWSxftEkUQJUng2lAwH0EmGHDB
5aSR3gnTkP5szNo21BSxMIO5g/0Pnm55tkR+LOua/h2RREkn3puxIbNwznfgl5KtjdGvUv05jlp9
w8URZ3JcVUGHISPuz4Bf0ZOkjHQ1ndFrlNJUwUvlA2VLdmOzZkQrCxUuLQqG0/5SmyP5xm4X1CAq
Opde4zD9dA4bxh08olL4/WXwztGcpX5CwFZYpjpcUyJKE4N29aADvrXIP58JzWyGnzTEka2jpPKn
xXb3IawbrVYHZcZsBDh0iZBsaRHjFe9GgS5mfPHctXVJECT1WPftcOlezy2GATvGkccy21vajBFY
Q+/fj9qeimLxmT9+UDzHW3fGv19rMoNNhEzHXag9Bd4cFzwa8k2+eFR68yFzHyYQSAcmnvoZMS3p
GS4JDHrJP7rGpYtnvo8ABruRq5O11QuYU7ieYu1HhWTLtNPtugeZqVS3ebz8sXnSLzsulA2LbM0J
L5XZfzUFdCSTQ9Q3xoGwpnlk3hg7JOboqQhoiJ6rrCMBV+ITw8Ed5LQTLIEpfMn03JdqRYrAWt5M
pnoNuV4EUF435DKTD1owwnF5L9l4CUyIZfBR5cwQvezbvtF2RdSFDzPE9aVxf9c5qXqRHn3Og7ZT
LgvB0RiCtQAcpBWf0MrtbC/+1uCwbqqJbGJjWt68hoYFDUhD++MQkQjXyEqOlkEnz0v1B4gLrm/N
eRDGw9NsuDuCcJGPxEixNKEzbWWFpGVfWWP0u6WZ+mCO83qnuS+xVpYbOy3CbZuX9GeGcmdLrTov
MX9wVHQGE8O4i6ZUgaacj73+yco/9r3ZGbZ9+9hlRLW25HXRz99Kr3431ACeBUCSaxF6rIYXFLkW
sKM09knxLDZUg4a/wF/deASmbtQ8FZvUiQ+20PTNALJLpuIFkFgjEEmC+cqpjxo9KFPSV1yIobrR
Hwwrsnlufo284TOMmhaoU/WdLm+LmQFfy+MvxLlF0JnPRCg+D+glmbpASx1PHsjUdbahpt4N6LVN
c+/QMkMELEPzh/YNCBP5no72pZoY2ufeWZi8rDDGW0un+uecnm4HUodV3Z3DpSdAtpz3xPNK0mXL
+DD/JjmbfvVTVvYfRk+gvK7me5FS+ffLiuutaAQSjc6gT3CGLoFM9miGARtG7BN+W/UAwdLPgY20
aWtCgTVLO9YTRVYsjMZXe7a9HuQODX8iBU5WvWsLO3wg21BtGe2k/tQ4z3IqAqvsORFoYGjz/I2M
+zwwPAbeXauSTdcVr+hFMTkq1tBTlpCXhHpTtgQJrzmxKKOnbaflL8D8H0CnuZvudZAQ6Jokw3c/
Ht3E/K607LtIzK+usQgLbCHz66yh6HDvy7Gfd27BsCAx0LK7OTqieI7eDLqgUwHsb5yrRz1tLs3a
qCrndRD7x+ocohdGPnCMVLYbxAbuXbudNLnaneu7IU43SSXplqxC3SaajpXBRaFAIySB98F64awp
Iz81jm2R3DkIMTZ1Xl2KrPopLOfYNPKzS1h4TeI+dvMiEHp+QKhCPyhU5LWMIb56d7xRpJlFoKqD
BgX6trdSiDzjkAVSI43e1NS80exyCkJL+3IhG8XhgBA9sbaCUClTOXI/T+0TMW+MoQuxpwuwtxc6
mXH5XE76TpDqvXNjiX4YzUpis5tp1ZunV+nN4EexuzLEfg1WDG08f5kXlQfwZ57idvmqJvlqVvPD
IH2zkM1ORtPtApozk5DnOvInDSlvKzDWbtXBGaxMJmqiO2ZhiExb7sdEC9yErPv3Oak/vCh/knV/
niSaRn18iVV+6NDgZBP7RKq6HUg20DTDOQYciKANMFqb20FWswLX2sBqOT6hytv5oemqkSbuDDMO
PjTQALIrIvtjVtMH2dTFxsm1584FZKMS870rsq8RnJ7VTO/4y/4g20UXa+2XITn2oniasZH7uV79
qnvg5QkcpiFDUc32eBSEiO0rxgBo/ix6R92yZwAJTK07Rn3/QKYRGYIu/fFROX860YGm4ApLxjZR
76UA+QtAeaOJkchLvQTblJ9NVT5koHk2xjLaW+F5+0l6x/eiA9AHbehYTbaCt58hlp+RR8TkaJLG
fiIUo7rgG0bC54BNNzki65DODl1hZX/phTpn+vjW86FY+r0miDAgfeYvXqudOPM9Ii6rN33vsOmj
i0EyfWWbe5WOh6kKd92hG8tdx2bhJMHKn9nhtGG2l1D/j6CAnfqS0KU6KPLU9I5gsck7ZxWsz97K
mKeUuzHh6B3d8E+eE6GcoU8rp/ZV9upseuq+d3OfPIeHWkUfdsG6EQsZ0Q1j/u7gqYdPWg0+oxlS
HgTRnwv7BhMBsPElZUNrjFQ009a1dATG/V6wzjh6rJar4kL0aEsdkOj0qjhc+lepaCovuTtt4PDc
5enUbRoHIqAuEBxZRfRUyfxPraZ2U6h8DBqvJzES02Eb68dB9345FkXkHEPOLqPhZHVU2XUffvSK
427pzZ0E5u10w61F9w5yShaAuJNazjS0CUGJop0CufsKgxChU0QLzaJ32A4WG9lhMxJ5snBCN4qg
Nx0Pw7/rboZ0LILisStgRA2Zpu9MC2ZD1ya/CIBXIWx7LnBUkg/etz71/dkARMZqzD64oXrSxAx2
0+s/hII0PmsJupf+o+28XTSAFO0SMoq9zAtyWgQtA44cYXxQ6hoHD0VYI1K/iegI9Lpe0LHODsUy
uEdCJl+dBHgPV/B+qL8NRW08jxyeFXydNDkLrSJhboShmLK7NMkvg9NPgDsJVRP5PUvSnKOk+iFk
NN4Io2esZD2HnUtQSfnbgFznLi0uCYNEsDBxyecsb/uoOUmKxUiVl8FjaEi+CKirWwxEL9TaLy5D
C9+O1qwIc/qabVYAmTtMF9fjUiPnIHP7NWGQq7kkQCrt4Kg2r5nZcHSMvmwX/c4eioliPM82wqUG
kzm6jSj5Gehnq5NdrYQse4L3No3PdjVuDdOeKKwIzUgc2A6yv9fGqT4mWnZvRRTkZNKWpl3uLTpT
TbOMFLTxsMekbXWyCGgIPcs4+g3fCnZqhmYvNhqOAHYa7Yem32dSZcdQWhPJwIpp5aWowZiBuBeb
HLXtYbGjNuggYnpj6qeLfdv2HtrU/o+t3RC1fE4IZi1pQgN8RHuX1VusjPfpIMROL5t3IAs3fblA
fK5WRPNHIwiunjwDs34VP9fCoRJCA+XSJNg0ekTdWSVgJpGgl+4e0ZJNNKQz+qnE3CNnXCH2Z9qD
gBzGmcx2ae6ENT+Zujw3KUdgzBbOBKESTCX/2E44BLmCOFxsY0PuEzl9LNMNypnnHEXqhlyQZlsY
bCeixC84MZCNLKzXJV4lNa8tePtVg8y3att86CFvZnfSjJ0k8Gjj2dqjqMRuAHC7nqSqDRxUrFAz
Aur9Spcj/SPjxKZZJ9CB70Ns/TalNu9CcwCWjIUUoiHL0zwHb0dFaHvs/ZWGd4DChNjEGP8KNb5K
YhhJmfVjSVVu5ES734aaxHmTFqINXtDUHxJXN6HKOUFGyulG89hLHNv8pOHyhwzl+jRkTK1NBvcz
UUWZafwC2FcESGUwUFpGoGeVvf7CNqFHHJgmg3032wsbLq0xTQfHGFzqgLT2Qc110FPUW2o04KjV
SUvY26pWbLq8fk7zEjuSvAGMGSwV9fOoPFJ9aVJsZB7vRxLHoXYuF4mEvRbfs+F91cWSBgjZanbT
/sEpx3enG78giR6WefalaXxUU2JDSx5B9GK+CKfWhk8ylj5zEL0Wj0PmPPSdiy0jLW4Ht2eA0ugM
sr331FYk2hfWU6h+9UIH1Q1DlAQxEnd0JwymuLzNbXEWhuTQjRR5TswxWt25q1l1DFU5BnGi3xM4
8mwOpGJ6fbmL4vlXHNoDWkDngYEKAS5pCLN5eXO9X67UEImYK4uvUJOvVEqBTYEJvi4KUrMKZii2
xJxvhrZn3hDvtbq8LfNnsHkew87wwD7pt3VsbafUYCU2GLzUTMqtZkrLd2+6CGAnTT+0C2SDez2a
k9LZjo3+puU5o5be3IcTzL0pJAwvB4PWOL0fDeorbpDe29aR+qIrcwqM0dnYVJWsvsY7PTtSSdtQ
h3NSqhLPN6pB8jbkIeSe5odoc8vGMnzXTb9nJ36LmVPOc1/42gAbMPXM+ejMr5VI8m1o7nPBQLrE
h4oHNdpKcmAq0b9lZbR2qFn5hyn/NU+2PhcEZiWtQaeVvDptn2IinWX2PE1cvW1SvXf1SMkxSMWY
sGM8HBMS7TkeDOXvOiQjI4vri4rinUWQyM6bp1Odmb9zDcNunEJ+X3lDjfpCkfTMQLzaaWhUNg1H
/NbTHNaGHofSOHaXct55UIDnmXY7eq4mCLMIOluFLbDBiZAz1Uo7vH95SC8kSb6rMD/rjgbUPK1J
FgptRk9Jd4gBbGwQLTmbtjK/RwvsVP5sSKckccv4cAzt4CwT/RMPNY9Vf1cVqFN43d/wZj6pqMdd
Y8aXBeQwZN8s80mDhUKw3LUxEa73E1dTDkUMh+Unkhik38MP+ZaX0CNiOeEcZRB0XgzOi2dMp7kF
RgJnjix5q70bWvFZ8s8CifKQZJ6519bI5biez7mtQ31Pyn6XJKzTdGr/uh5fOEaRgSCqX0+HcttG
857fYwreR4Bv4yOxQs+ZYWoBCVj7F4yk4WZsQtRD39702rjWK73tJ6foqTYRptoLijOiq7FOnPLM
Y5nKKSq0KHg5NhHZ0uttWuQ177o0PxoDLVWBZoKG7a+KjbcpR+tByzNahsJ6G5hbGtE4BKT/rDwV
LzrHtniKFnkwcgp0ERHKx9mJCgDSHmtY14Td2vQWQmNIwjSs7r04eqj/cOINmfyMOCuneHjIBSs1
2eKnSUdiUYT+FrcENcxmRR7U+ASANN+h4bpPneHMWAGjn5ZfRB6pgEXgeVzJrbP1aHxGpfvp9N1L
p7NjZvYL2RePpiwDEZFTSAQwFHCCZOebruVowdaFQvzQWfpbr+zfmjPQV0bp1llk16U6zZiU67+z
JBaOieHY9JesgQPOCQAZ3ApvNt7DdfHqatF5gVQIUvucmXKhcdd91c20axztJSeSeOPE1uiPFYW3
bqNmCNlbqGL6svKwigt9Y4v8pgrV71JgoYj7BSgl8qe2f3RycbIK2fmm1lNTlcjvdQDVU6ppgVjz
eXvP2GIFJ4o+rb7iIj4Arrhpk3inZ/Z37Lb0qVqmgCSpEqWY7M25vmSSQNG2yY/1QGRqr9dbVOGf
mdEhFzVJ6LaTbZoxeE4V+rewBBxsb/kIpz6+c5ISkfB4LjUDvpM04g2mx3C0foUKC0UY/iyl9mQS
JTTJKn7Ssg+YiaW9mL4W6aixRvMywx4LLGV8Ob06ml7yWI1M1nEAfqtw3dhx/jEbw2tW4qsmbQH6
VcV3TsbLnI23VYo8L4w+KSE+CVaNN0417Ox6/ujr1ZencyHXCg9F4FLBHjdR21Gbr53Kac8ULw6s
mdasnpgEwJt0E+IPzyaRIuvKc5ETp1TZvwp3FEzQtfclGs96A0LaK29NTuHCcfeqqly/GIHclWqb
jMlbkrfC/2ns+su28t9hXaO1NKuHAlqjcgpOLrIlbclW4PFOSzluQ/LjUTnh1TbqEz6jR1MbEKfj
/MVlcZhHsIQx2aBpqtPU68uBvRHN+SKsQGemCoMrwgtSjr7uq2VKSUpMst0SOScclJ9SNB/5stwN
cL4Yq8lbjpBXmUFr0/rAKys0mG60N9vUd8YewbFGWlS6XDAv3UCtXfaNbW1t8AZcfwzyKHPfNTm6
hkUfDmQ6QNFHBj65PZB1vlRteb8mh+aNQz9lY1HRsReXt1b+0ossIED1vo3VWzwwAl93wWUmYgph
ib6LJDsK/onLkod7OuJvoaMudG7vQkD5rBLwoeWNsSWF6JSL4lHF5nsxScFCL6asxU/lelCehOLC
WCaPV6lApNOUoXlcH1iNPRKq/Var9IvV7xMuUHUEm0+m8hIG+F7e7Prc1uE75QF6jJgSJaRRf9YY
5LQGYSv9bGdbtzAPqIxo66WzRcnQRORDaufKqbULa83XqaC3u/TOjrzsMqhsObKmn7xdsYCiWUSe
Hcr2tqw0BgT8ga2baV+sezczXgiRhO5hWjR8kwXISkKyosmNboZkZNEIOYHZvubXqU1s8Wzv564w
brScCVaDE4FJhMNCzY117BnGfp695og9Ltm0MxlMk2EVv7S5AxrvZN3++uPfx8DQpxyXXR4GDhYO
QPy1ybVKETbuFBVZBmv60/TmigQYNwEW0plmv/HmY+VgScfk9CHpIxsC/alj9dqB77NbDArVXoR0
+oDYs7R5WfK22w9U6O3INWxoaUAm6pF84c9e5auzi6vPoo1HYQze3gl/HDI7/Tk3PtGRca3pkLul
uojIOc7ftR6gamVR2svR+BOWLgcNFXYRhr+tVPQ+LSI3ABsgPAuIs17ynSSnJbe5Sca1ZIu1U+yg
4Qudr9gzv4YO+fbMSTjswyMkZgDpdKyUZ756GdBve1fP2m2zvl2yTmAsiXxqhHzvuS/w88AeliRL
LKU/zOl50eWvor6rUzFs0nx8LCOmz7nrHtta0NJ07jITN7njfreTDcQ/au5nO39I19GBpxW0Daf2
JPRo9LvW4ojwSIHHVXZDPkYZNFEzMcNXAcX1yGFtHctBEKhjs3o7WFEsgE2g7NAlRALDqWGiZpYD
oTFqt6ld37Xp8DYVa9DilA770Cp+xmTpbhWkjYj2tm6zUrYijwvsbDEfsKytF+tvyezcetGP2VnM
ZFvy0FwWnHXilpwe08difAmtBLqQyxotjqxog8V6MylYDlM1+a6XsnZ27HHDTHWfJrrxmnmcrWHH
srqlxTIV5EMZyUn0dF/kIC6ssZ+kXrx2hZtvtVYkCC2iNxgjWNhdc4+bSfcRenAaXEWHDrFDdA5p
UvX+2vbcDiZmdZP/sblOWxeNYEg7y/YEmfJb5sliFrbTXfm54OQvRlqV4cBwBYQKFncm7qOaWMNp
5C65Ze76mZQGjqbhycgBAuoWyJehqpFV0bCy6+8sbWC/lOMhn+kzG7ntHU1xVIXqN3PEYKpbaD45
TvbZ0+TjalNpmxLRQ5dX8TFKh7WANt9tLC4bupURuJOpvdeLgsGKaf+u1tFT+NHQYfGNTKN2VeeO
niUy2fYmwhrYU4w8hJK9sqxodvY6vpPhMuCv89Go1FuvtKGkz4w95JpY0zd0/JKlH5mXscNARsj2
bQylgvJuM7VZ/9CQmR50xButQP4TffnbyG78vKdvM0HUMEbamtRS9TEdGogfXBHiRoR+0yf6rRr1
XUFNuZkdnNPJQmK50O+8Wlh7offNDkLkcWlSZyOzchubBLYsEReHKBLdaaTfnrkI3NNsepElIlNd
PTM14/9fLkh/6MiGSZfe5BVtddatcGpTSfTKsIPFAEWiKZOzcpifNi1N+9qaNEyx8CBzr9guyuJi
PHZvIHq2pb3WnxXWuGU42hln0jypXkq5WAfHrFAzi2q+Ed06E2qR0xC/gYbPyVrq2pw8cbwbWxGz
W2ijwIDd0QjkQGOZJe2XIm8L3zHK0Ae5UqLlxPVapz6RbSUAqPWQvMsn3iKbOYStvLV9IcSap9Cc
bZG+Ksm2DQ0lD2mSIWDisMfm89JKvnFj85b4iejERJLTGiMZ6Q6vtmcjLM6KM6jP6RRVDzotFPao
chPyX9nGWQfuu2tZ7vHeRj3vCBoZmDpTZTnMerbSrSs/jYaDYOFOvHBBxGovyj3DYgtGzM4bbquY
8Ba8sp+6FMS9m+F2SOdXa8R1OTjDcxfi9UQG1O5Lgmg4Rau7KVl4kfYjSAmirRP9ri3ZB47b30TM
UGkceiZglGimbS7rb/jNbKI5vR/0XiN82sUBM7jEbpQYE5oaPa1Jh84kbKQnYbNkT7ZDcGscSLj+
61sxK043U2keAZVUC2WFzT4nauN7iuxP3fwZpuUb9AzhFoDC7eZ+6aQOGSekDx1+At/it4Upd3qO
g4KRIfSaDpMJfQ9tHC4jM2ZJik8aD9su1t69Vrjb3mgJXEuy6pbJn7PNF5d0PMFMh7GXrxtUOqxz
MPdSsbKu3QP2ET5MjCzgsn1MrXC+kaHObIOljyiR5DhRNe00WPDokB+Vluu71r2HcUFhqM8vw2Qc
lk6nKzy1z2pgIiJH5ZtR2fnT6BkUivnCp49u406955IRmfVjDsm9y2qfRTBXxWGYkBqxHOgnBtCx
p1GzH1p843cReSRaRZg14U7B2GnfbTW8WxG5Xnl4m/VoK0X/Pbo09OuUFjzqyidFU4C8Nw/ubylp
fljPQ8jyMIXesMWg86mt7rXYmU+TQ3RBkaYPmqih59szu9xSV5sKKUpgDKz5nJWJ39XlH90af6tB
p2KR48Hg3LNfodtjlf9Gu0F6JfRT5r2sjE2n/cU3Stmr4pT2i53vYxC4iA2DTEsPhU6gcxta903n
pTdVx75tNUHERt7MtYc8kCG40Xj2NlbjeKndrYV6NnAnQdpG/znP1R1X2JQq2NqIGvtcW5XoQOrd
nK6GXcW6g9A2BPJL/Z1ismKpkD6auhf6cUPrNa7shHs0TvKo6u9KiTNX+6LXPn5o0YHpqw7aSVyG
jjHbMpVfjrOyWQRLo7ZDWDfwXzH0ZR95S3eXrDc23bcCJe3N9SGZN0QZ0XmoM8m37dYImnA6FMgf
0eSanEsJVnc1D4p/O8xB3XAeDmvjKe2TlP1Af+3ASwSGaTp+ZB1cKe1ALN5rlMQClxs97aorxm0b
spApRnwQ6aadqubYTN3T4NTL3kytZDu0+WVCMsbsmOmc1ebNnoOHYGO3z+AIT8xqmcRRwnGOxaUP
poLu8NZqu/4y1O6vvGSDlku+KWqjvShP1WR471wu+m4Nk0Ux3oA6dteGM01+2owqnn6PvQFF3GEs
n/bGiyVRFtbdR91AcsHRRSlUbL3WuSuYiAX1IjqfonUbYh0cGLHCzFmDNsY/aTsHoRwU8YU3WdtP
O8DfKBfDi7dEt5FkrcKybJeZdeyPWkY/xhhvDPIHKHKmP5xygUc57r1htQ9Nn9GGkdFLPjP/FFyX
IgjSrTb/TOQHp6FlXBLbGgJVFtFOy0lGaAz3x7HRaBbqZVJDuBFgkH1n1n2nmzk/W8u3mNxDaxGT
nf44kh10KfKvZsJbqzuK2k8jxKico9No1c9thphCsXOZ3RM+jpPXovCJwngbJi0Uj97cOJ74Wh0n
FOLQSTrPtPzQdM4myuuc+ct2iOTRQ/Jzg1Hx2VhjxqNaY9pesQEc8d3lmC3xEVU0X3dT6AK1SfMn
TzKnNh0yimCB3Mhqvhsspge2CN/jexQonFX8cFy2vYl0f2hv5z7L98gyjvMQ3hEXgvWFXkRmTEh1
HP5mNM+vRWn/aZfpVoj+jioVbHF8ykJewd6pIQjqdpno2bvX6ow5yp1MY0E52xV0TqxDY6ujMZGD
XkyP2rwYtz1aIBMd8K5KDkVLias864+ZWf2mlN2rVqmFPlfGxYDtZuLMbBA9tW58UszS6Ll9mkKp
s0FYbBq7805Tygu6pfI9EbO3JA85ZAY/4lxftXuwSkc0k1zKM93E319/5JI4sXCySJzW/kR2/5mJ
7Ldq4/+h7DyW5FayNP0qZbUe2ECLselZhI4MHalIbmBMZhJaazz9fPDgZfBmVZdZb2BwAQ8Jh/s5
vxj596vrruB30QPMC/FbX5lj9c3TCEKG4USnD8mgaXg8qZntzXUkyogwkLE1+Jrbsl0BfGKGfQjr
8Jnf/2q9lXnpLDziBYRpCfpXjjyTOrZVhvfRV/21Uq2PPK5f7aF6JAvhztVQQiffwjjLQVGqcNkO
6MqE3iGPKuEabOpAsrE8sGdNMhZs+WWyzpar7RBKe1Pczp4XKTixKZuV1tDz2anFC2x3tm1vIv7w
MGjD2uIOSr1snTBxu6b0RWuCn4ibpUSei36dycDaoL/75UdqVa/4TBGNTrNToa8Ulycnczrqys4m
0VvUj9M3NbLBpvfLxg6A1Ml6ji8DvNN8sp+RBgB2rvJuqR8kNO2lPzqHHkjaIlWQRgB6HRQymF7H
f+iNUZmFgX/IMwnXSi3Zm7DVorRI1vVgyEtgcwari27epOZa6XoPtbG8wIKluKoMjMIat3+kP5Rs
Sj0Ynbg7+hCvnaJmhl8PefjhZ8UkOlVvtVTic+PKqZtEcVjesgmbPNCG7kUZfWdHZGPeV3iP20ag
LHsrffLz8qw1GEEgU83bCBZdAtbVJloO39s4mBFboYJ0+TwYZIyrtGiPpt4F+Deif31OxqonidFj
7gRyal3UUr7s8lM9ysouTdpVl0reoohYlOXVJksV1q3EhIM04Nfr06Xtj4cgYQJy/SJdynn94NkY
t3sytgsgjhRHqpZOLEFXbr/Efbks24olQO2dJYVFf5dm7x4JvSLEjNLxpGAhDep3sy5OulxvEice
lrXCejeuI5N4kAZZKEaRxe3Otae95frO05g18Qm0SIf9dMA4ZLoBzb11PvBI+U7wSy/sFzIo6x4b
ODgtO41Nqe+xjOg99QRh5eR38inoGtAeyjb34mSlEB4wE/Pcq84E5WE5mhcYKQ5gXfNSfa364AmE
JctRdKiMuoWokZrHdNQeXS286swpK9tq1lE5rp1ceXB5kkMWnTcZCTKsKZdhSDQSx84wKGdq0WsL
YJSUbI/FTg4upkqImsPlDjJ/PbTKyqprViUEGx08C2a5FO/1vnx3w/Y9qshVhONMKa5x0TTcNFD+
3OyL6pvvQW98NG2GXr+60OQ4XyN+T75sQFihYNdu+m+EZEnY52lJ8Ew6adn45BvWS2j1G1nVtoXP
UlWq1T3yO9A9dDA6DQ9Eo7Kb2f6nokvLQs55YCAN0Tr6yih4wsrdW5kiGxi96ZqOD1u0Jah7MS0i
cXGdvY6usyiHUV/7tfLs4MNaFM5Xv5kQ8YG/lzqAFADtcIFI+r2R4HuaqQS4E/tZRsWtcbMTgkct
yKv2sWiJxdQeZNjMMg8QxzC0c/NrApFh5ozDPm2cRTAauCjRhYzJXkMnhTSrvTLs8qoZyfeywqtM
ki209gGkye2ToxNe1hxoBYb92NUKCzZjwZRLBhqNBGC4+nOEQSd0E+TFDK38nsrNQgKlWuAa2gfq
yVQsPEPRDQyJuTe5u5keeeQFXsc0Mma6n8JNh+rjFsal0KqjUfb2nFwj225M62ZSoZ3jxqyWKZie
zgb52Nc7tSEb7JFOKaUfKDlg9UhsddaVKEiCS1UtftqOfHkcK+xLrS0heObGQMl5ro3rRmleEpkQ
GKpIEyN9LUHsrhyTRQkLxQ62ypQGRE8qQHZC9gaCA6x+3epbYSurptT3jWWhh5LjDBkxZyNoYWUE
NJv60OV6fVCyoDkQgBhJ63XSBvhIN6ukvN8mlZ5fQ12Krmyrp3NRkVXwH9Ep4rFpumhBur6nzEtD
rta/muko9e0SW8PiJKqAA5CHMPSv90HCzguZx+1+aYxVfiUOU1yBiz3mMuIdokrD3vVYOPLm1mHq
FWNguuLd+ov7QATSYel3qrQV/QBb95e+wL5+GlUc4JZsfAiVpK15Z6KuMqt6DsLOQMblr7o4sOcK
oj4n0QPtrgG0S0hA24i6k963vw7s7S62nnYPn+p11gZI6XQktP7qrxQmKhb6njyperxXx1irHT0Q
RmJQUR9nA9ZTvnFmL7LK1cI9h3h6PhUuwKks7+oHUTSdLJo84MZl0IfNk1N68U4tiCWmXtfw5Kjt
Cx4I8xj6TT1Prf7QyUy+4tKhdKq5B1hvK4ph7IRriA364jaw53Z7vAoJmk0vW8aozkXKrat4KdvJ
X8m66AfxSl2AZePo2h4BCbp3TZFs2E5Lc1EMYJ4eOkd9TgqJ9yHLJ61QqkcxjsKVhDLKYi8GMlJA
fUXquCvRWofGfADTC6smzi7iYMRFuYpKbi2ksnx/3pgZWhddUs1FM4jm7MILBpsSD2Zm8alPEow+
qCuSWvdxomro2Q+ka4IU6qquteBEiN1fZV0fn0nBT8iBPL8gUWctMi9orxGSmosKVYXHoSzMuQv7
5om1Vzn3OjN+qYm+cd8Z3as/omdnxYb1Je2NdBZLTfZNL/MPTGWhS5bpq92GyY8+T6ENhtp7OgJk
j+3sZ92zokjIqZDhyOatnDNxjPLZ7VnRzMo90SoguQkqNLoZAj/AmpjlTkvvMVv75EI+SETstHos
3uPSulgg/N+CLvxqp375XWZPwOqtcr6q5G5nURgPqyD3sEZxlOKCmTy6mrHFFDQZLos6L8qhVI4S
i5+2KC6iQfEUi0nCzZeiKBrKgOBQ6MUSyx2GuvXLvX5pAjFbiGI9DZBZqr1sextFvd+vgddzBnya
PJrRFZk/H0tLXkmaggrx1EeM75ATXPeF0d7eqmhIK7dZpxU5LdFFjN9LMjj/1iffnxXg2WCkb8Y2
wi6SFOgJt6Bk0xRGiCVo7h+4zaRlLfXhIyIGwbxUjPpbEktH1cg7jxzxZbRd/2eRGN8BeDuvnana
WCDX0GY7Kyaq4hQ7Kc20naV29orNa8v9n6jkxbX2S+e2X4wMKRffWMIe4Acao/GSWrn5tTfVbO55
3Xh1lCBbOWaC3E5StQ+g++01rs3uCVvTaqEVkfwCojBEMMk/F3J0TUdVPWp5gtCCZnakJsgFNpFf
HPnjkCjysugYsXVaa2gtHKJIj9dNgUpKnJLgSqJuOESGVq+1FFRBqpP8b3QlOSjNoK5RtvEOiqOa
a24Uax9FEAEyJlzusocU0Mk6h9q/0YzQv7AaYUmnWOYPL35AV8J8r9mHz6raG66ia2CMElGZv7r2
bfWpqwbN+Srj8b1ua4PZt4keQU+Fe7zP1p2Ltilqy4QzRB0Bz3Vb5J2/7LALXeSlTNbP7S6JWuGs
HLrjUg3G7iIO2Mtacw05iZUoKlM/pYWJ62m5sc6Z2jDuDollo+rjbdWg6G/X+SFBZVt1yweS4O8j
bn4IVRHpB+t/rnMH2Rt4SuwG7U2GiwoYyw4yMLyEi4aq8ALQTr8UdV1muxdW92D0UdwkJ0Q/UWd1
2qIbkGcSpc53kyMSZRtREgPBT3M2Ie55wJkZQxwM3XAxbuYeuteB5yxJ5Zrqtvndj/zHQkXa7iSq
csdOkXQrN1mJhXofx/VCVjvQFQRQ6pUU6vx22EH6S9iI8DGlMSKWpVYni8cCQICpkthkNL+Vq6JE
gI847q2nKCKcT6hpOtyHEA2Z4dUnk5Q6mtM2MjBddVLcQd6IwH0qxbwJ/pj/TaVnmPJGUgjxiwtF
R3EQDfBQSQdPF49jDnw8csytN21AC7/Uji3xn5OXFMBaUA38RtSwIsljZGc1R6jCGOHjZA0JR81K
P1I1cy6BB/HGKYini/rEch6R+5AfnWm5WxTQYiS/oX+a7bIcVShjwG3aHdJiKeobnx1R1+SvZHEs
xIl67FVDUpeJgeWs4nfSrrL4N83EaT3gXJr2LVLmhrQTVWUY0SrKt1NRe29vHYhrcSL9/FQvip/q
DNVWtkkRLTubGCq+V8POV4dfB1muLkHDZx118OKJbxlflBDygZxH+TeSdu+GnpvfJSt9qRWl3uqm
pq9tJfSXTqKh+oEG/IueKaTPYHikqs186inoMpVx8IrjJabGTJigMqRlpQ07G5Utdwi1Bahw5r+0
Pw5FkXwMOaKeTaV+8YxKBkGa2ezYO+mhe92oSousqEzqfiZ3mrdxk5StdQ21y1aT77mjfMWfXLoi
mJ3tUhWZwcAaAST0zapI8vi1lUmiDVKsrCQoXN9Md84AybJ5bUsvf1CKMl7JEMS2WeMlL/YwbAlG
pt+VTstgPbnuLvHb8Orq3k/xcqNq8wsWfXaysqQ9uh5Zhn66YHofICjJaYVgA1PT09fISb6FSJIe
xEFL++ZQ6A3wWsNG4kBil14AkDxoaqD3M9EHLud0CkwbDpy++1X8PYTonuT5a5LE2eY+dKwBC9al
tl42BdSAvh+36LY4R1FKIwhoVovsvSiGJSgW4Knbzq6OFgnBelsRAQEdJgfzrJDK16ElrxqmevHV
GslbB31cfc/i5BWYR/cDi+ZDw3r0o2pNKFmph4N9Ns4yG5rATGIjP4WjHQ9+S9KDkLE9faLbJ/DE
a3jKk7hcZhUozKlKPguwll6L4r0hiqUEH2Rwli3h7lPwIrXYiGsIUu9t0y+cVZUD8e16s9r6WvMg
SuIguhhTP1EsJnaR3nnEy2rrEvSytE1teF0JLHV26S0iCirkq0UwNYs+peTK8zgmJloaBn14rP5g
Sy893C5RlXheqp5xunXmdzoqOEsYpWFdIAwxyO/XuF3fuUnJP4vXqIAU7Pq87lbzGhz21YuS9OpO
W45ALsHq/K6zq6ZeRITAgO4gCQdzRT2Xsm3vCzUs93BZXtkTG08ytCr0xsxzXllIyobgyS3+iHvR
aKBqvwAHkm/kHJxg3Wr5OrXAu8a15j0HbmYt8xZxBDXs4VFB78Q8p4Xq1ifm0xiDsnEyT/pYkV9z
P9KWJalW1sZTwlhLALLRvjc0f5GHMQQikAKPRDOXPWOdNUMzHsfSJXBqqewwIdmxN0fUXdPrcCZa
LY1M51Bb7p70PAKjQRAf88osjxaINVLoZfBWWMlDmYbGS6nlFpwKDzmQMQlec4kAwtTB+vuV5FIr
guq2/wZe5HalyYw1z4dKPZNbIuJuFfFTF8NQQsAzuISui26UUmekSGJr3Q2mugt5RgCHSRoy2mG2
Z36r10MiW0ed72dpRZF2yWLs7wJZsp76SbIIPd5ZUej2umrccZglkwdDYw3KgVRnTOAS1a2pKgXB
f8inw61fXeoZ3hbSrytESz0MOCR3uosFIeR2ctxLEInN1dQa/zE30awIEHpbiqI40EG3zObKyn5i
ASE8dO8g6uig6IQDiYB0W9dpdJxpW29npnF56PwuWUZJXL+oQfhD/NSK9jMwOv895L9KMH3A6GK6
xkaqaKdP18QWMYUy1KuXUZvSB537oae3a1InVmaqnfy6pjDBpURxuoNS5eyUenB2pDzJb3UqCYki
TL1VxLOhxA2bplQ0fT5lEawtpCZYxX2RNJgU6PD4cNWdVXx6VJ7xUR88RBhmhmxzTKeK+6GOAwyA
Qb0+jRBpl02P43oV9No+S9VoGRih9ApJ/tTxL3w3gvasV532Cm8hJS1e/UtXN2lOYumq+/05d4Jf
XT+Nqo8yHutZERFG/K6WqfYsu2X+5LV/FIL2u9Ka6q1Fcf5o+XxN7uTduipdQChj0eIsXsk9z1gY
/yREZX0pTiMFQYBgOuROiMKkfZLR7dqV0bRfE6cpGrQSnqp/rxVllOHLh1EjZO0M0kNqeDsoI/o6
JlX8QFZeehD1EN8JnopKJeltdJGn3iT9nHQmejWm0hgb0aESteJUHArbIFdmNeEsRznjV3/RMije
t8Yp/d3APH/2uDU2cU9gTkmK9OymSnoWZ6xCX2qSqQ/3+t71lI2tkbgXl/69L2jTX31rtHtnaBw0
yA7b3kEcDIQ++R8l+tIqErRL6gbutzi996kG0h2f+4hmUzYQa2kxlgmAGXpPEuLvuzStZeLT06kq
gfgSZ+JQeTy7gCf5s3tdq9pDcbiXI3OMVmGCjpm4GIojSk2fxiFcSZKmqkymK5sc2R9jsHCy5unQ
y+BrcrhayPW1TnBGyCA9e7Kfnot4sOCIu9rCGdTkz4ZN3SLgd6/NNc1akGnVFuJCcUBaOT1Xm3Lq
KSqqDnyYyZJjDU8jwWnmdSTdeMAMoZiJIlSmbF1pKC2JoqpDGZXgau5FMTCDBQ9I9Sl3VPUcJfqT
qO4CtFtrHQ+5cEiH10oh1csWwtqKVsmQTzhpjheMsvXHKh1vQzux3uy6sMnRU+IiMh7DEl0h9qPT
21Ji1AQzQ9KOHb5Kr6qLM8m/vlt9ercsw/wVmaT+9f5uxZAR7zapEGguYOmvhRJ6wuNiVWceuOhJ
LP2mjj7pqd+LReXDRHOA0IhW0TD2MTO7KMdy+jVW4nQjSkNS7JgqofjEytIJWetCCwyCM9pu/aIi
nr3sK2sAyuQncxehgmPGUgjrJNcg/VAinyV63y60NB/sdGFPvh7B2ZCq4AzezGNr0V0i/C/2CMjv
Gqm3X2WVlx+cHtaR45yLNnqupurUgWdTRqTT6yayX/taC+cE4oO9aK3NEE+MIXrxFNDTtY7FTt9J
9msJaWyVlmG/Elepakc4sgnDoyPFzssY7sVL2lIr71F6JQM4vZQbhiRyy1Rai+IQDV9HfGfRsKry
p8pzl+IlnZrcmDLifN20sfqiwxqLAvtQxxoZD1mGXIyR1QGnbOvQFQa5l1AxXXCh+uMwxDpyQ7+b
ewkMw/2ScRwHJlEk9g0erZoB68RvHz2/aR8xWiJ0GAMOdT2KSN5gINMN3+89lMZ97kItPoj+uJ5U
a62FaCmK5TTglMWdxhLXdGVizNEUcdaOZqzrZihPfQrfngUAUPtS4m6VEclsNNN79y+N32bveDgl
4AS9yWtAh2071jZE/y58NszqzdGk9D1yVeAvZvFFU41iWaNMuCcaaR7yUSnwQHKsb6FULETXwibP
p3ayfR1jvOEGOeBJYpTddcyddiZez4SkGLdm8d3NgSpKRc9iTIqMXQWpcpkFpv0KcOAgutah+rW1
ZTiIqqnwpojoiM+QuV0xt9hH/fUZIvZQt8+QJaypxGcoYQ09B2nxBny3XblFpK9iORo3gAOShYqw
x7MotmWULlRfVp/1uvrVOjqe9kdRjtRiQ9IoWcF2Jk+iSeGLjE/6Qh7k8ggYvtsWSlRtkE1GR1QK
4oWFbt6XYWhfgUDrP+1qV8XS+FEXTBOIkIcQyrl6dNzyWBHPzBoEFzot/d4lhb9GLytB/i7u8j2R
OSyjprNPxQaRZ2yG9XrOPoDeRdENsCOwgXbrxDzGirZ0eynYkzay5zFx16WoL2wVLBBE53SvGdky
qzssI7yGKzQnwPjF6e3bAN1Ws3RctZTJXs+y5L2ugwWdSkXogeLJyuHW2Ja+sizLFkWCqUF0Ea1O
q2Y7Egio6IckqFACW8WlZxx04psHczqIoh935m7EXFKURL3ooSTkj0j6WChTpyHU9+naLsPjyDeS
lY/rzVwIsMN0fc4R+n8MPACTlQLOQgihW2P1bDp29Eg63b/V57E1bxS1+obaBmzz9h21cZ5hwF8u
Xq67Gw/poLXtx+lj1JHkqCW5fdc6eY4AdPNdRrVpgYyjckQ6FQe0Jg5WfSFVL6WsPHtl1CGpg1HW
kDqvRoiHSqhY0b7Jiw4PEG1AtX/wzuwxIGOn3gVaebfX1Nq8GNNBV8EtGtllCANzUhRrDkAwd/D/
wFqWelRu1ZFlxb1/U1XBSq7Zsok6cVnrg8IfgiZZi6JokIPyA9l64+HezQJJZVVZcoK8aV7iwq1O
divN7x1QlmFpFg4/7sNUmlWs6xFSn7hINDRN0C+i2HehXDCQqFPqtMfsOki2othmrrlKgxw0hIw3
juMZrzZbul3nAAIQxWoY/CVKNfJGFK0oe65Jd50hU7mPMNRXVd0Yr/ngQWBzrkof6gdSF0jwe/JP
YFjyOixztjSiThyCIK32cK6gLdNXHjNt5Y5lvq3b9CtYYKjnjqsuFNkOr92QGmddfWuILUCcwa5i
i4wZlNepMSuz6CrrgbyQyQ4tRd2twc2/aoOq7EQJKUXj7KRvoruoCQxF3rJo/XOcMM5kUBG1tCyt
toVIWldfPThUtzHYXADXLsavkF/seemQmQ5J/SvTBBSg9/p4L7nurSTmqh6Vi3tb+7fS7+vEJPe7
p7iOnFP3qHbkqqcJ8HfP2+tNbZPgzr+5zuk90I9et/W6ITrAbIwORuRem2RoN8ixRId7vTi71RU9
CbMOZAPd79VpyUw/E+VqbH/EHsB8/BkObmJkB3EmDlUxoKmixg0GYn81uIoc9H+UdSvYZLKXPIQd
PpS3Ye4jtJU0LJVw0u6bxhcHMRaLgnb2z3/87//3f3/0/8f7yM5ZPHhZ+g/YiucMPa3qv/5pKv/8
R36r3r7/1z8t0I2O6ei2qskyJFJDMWn/8f0apB69lf+VyrXvhn3u/JBD1TC/9W4PX2HaerWLsqjl
ZwNc9/MAAY1zsVkjLub0J9WMYIoDvfjqTktmf1pGJ9OCGprZk0Po7yESa+1UbVseMMBrRRdxsJPC
nqcleN9iJgWdw0IFk4B45YWRfixHQ7sdklE56kytD+SG+a5RS9KPoPLztaR4zezeTzSQc8NAMwuQ
TM4DgqJGuilSuzsYadIfxJn2+2zqgXJKyjIO3KnP1uTgqsq2DprskgdAaV19+KPkpPLW8J1h9Z+/
ecVQ//bVo+5hKjZfvikrmmECEf/01VuJlCLgA7U/d3UycENl7uQ2SEmvBwrH27npGsYO5Kc8B5oC
QlY03TqIptuhNDD77KCplpWP4VmSxkvxY5G2KtZ27QPYmn5HF1vNdSZhQix+YrOFTCpaQxxLL47T
r2SrzI4+EPKjOGuq5rm0mmB7r88Rp7316P5qFP3RIPp1kSg6LH/CsbpmasrDIwrwmYJ/0SbjFyKD
ydYHlLvQvHL44nQjd4Dc+8fI6W7dpNFqD0mPequbOvK+q0J55RpQu+2pKOrEAbghYiJ2otzqRPHe
WTSIulvnqd+9eB/Znkb+NKjat3tW9vbJ6eujVakmSkVkvaSoe9VLFpM6QOs9JiwOapvT00AKky+V
Vh4DtDq+Nw1T8jb1au/qwsEHKDRhsgzwkZ0qP6jTh9YqI9lUQ6kuRVF0AzLV7XOlZf/vogfCoyo5
t6GdnAeMIs7g9J/bvJcfnCaz7Jlm5v1GS7iDRBdxqKfOvpk9N10mP9zr733FmIRvGEAystt4IUKk
qLb45dwc4+iqRYOy6Cs8BnLHCK/ioCbBtzHRh50oucgan93oiyiIa3wLBVxyudXsXvdpnD6N5OV/
voEM1fiXG0hTYVQ5iqJqtmmY+t/nrgjcbeL6Wf4N4mHChJP6B+EbQmCQoHjuOAujMlK8yX5bjXxq
FsU6N75WwFJ2KD+ytXFOSB60V1GIyrJaqAjprUVR6htClm5/zYzEzeeATj+KzPL2bWkbm0EBreYi
s9thZAbKT0PWddGVg7kpwuY1YPZhl4CqQT2ODigVUr3AYLVXO2XHJupMJXNO4SApe9kt1qI0Dnoz
iwmZIgvR5tV1wDxEB3bp6Bewg0vxphKVAIocmf6SzWH76GaNf+lCsvyZ1z2KHiXCuuCl4mwrioVl
2g9dwV9HFOH2TFy1oEOIYEz3mKotas0ejmY+DMexqHMMbXwZOd4GaLFvA9JciKZKkr85ua1vBgfT
aw8HpE02oH7v9b1y9VHXWYxyrBC8H+AXT2fhVIdKgXpg86QMOytSnAfkm5UHNfbPIvUpkqAi6ynq
rTBEqYtc6Qh7PfZDZ2ebkXUepYkdwV1UEWNYteyL1gquPLumDs2tn8Ksj9EBF7HdWk2jre9gyCdi
weKAZOgliqzqIEr3HgC//Udx1e8xRI/AQ0xI445Hg+yveVFMdlDbfNa875+qRdFqUf312lvbfcoU
06hoc5v3+5wqzgr90FZ2aR6n+xu8W7TXLOCzDpUbMzS6g6xkycqz4/7SWn7Al2qEL40PHgmfk+x7
kdRnwj3uT7N+a9PBJKAGnC0zR/W9qpVvqemkXz3QsPPU9LWHXA3DhTpt/Qc1tA7hFB4IoHxsUyW6
2Mg/jHjBUicaUvvR9NFEa2WJ8NlkaDlPW9Vb3x/9fRqvMlhK/AsuNuTHH79PYi+81YR/nUxNtWKd
JB9jU1OO7YPkQ6SadWUHxG2yJBeVCDPwJorazVfkg4NLEBrGQy6D2/GbGi3FCg2CBQ6CDskfo7oy
+5SXcDjFkr0u8Kre3+c/gl7mKhiZE25TX0tv38ZURwm9bRdEoOpHUriu3ryheY1cmOJFV0N3qgdL
BktclGnxbdoDiR5ZowSLuiwRU0JN5mi6OhNBYalbycZAVLUdY5cnKZS46SCK90NZyOtOi/3tvaox
o26tDWUwvijQM9aG5S11XfaP5BvQ8LY07WxLIeIiiEKvW0uHJZDZYbvyC1Oei2Z96hj0friXZe8o
BUW4tgOIQVqr4X0Vl8g0J2kKiZ1wCpQp/jyAP+aV4VqvhWX8QMIz/cgjKCIOGCWYgMNGKsr+LZIC
fFCaysWBVEc0s83KxwwdLWKS7MCg7z4ifx8s5SaC7jI1akFtEUVwVqJRVGFXgkK1medbUZTkuNsZ
3iSp0EV1Ph+7+DmeYkRjkaeL3Ki0aoU5V7IMMInY+THqx7JuwmQWp6JSHHAxQdl4OoAoNbIZgke/
uotKUWS6Nde23hOdd32Qn71eBg9+EH4h1OycXOiVp3Y6I7RB2D/Kh6Vo6KKs37gl8vVKMiJw7AZM
K3Y/fFHVVYGAzWvequ7O65HJA+4DwlYPx5cxlWX+uGp4FQdPem5cIIVSG0TXGq2/nTKU3+7tWgl5
rct7dSHqVLn6bmd9yELB6nBgigdknDov/14b8GIdUE3giEmuEcXo5vxTkh//pkfuyYhT5voXTR+y
q+eg8TKFhkQpNLw/SlMbKw3t1pYhHnAvTW0DsHncABMXmYImPAN7Jrw53W9FXKXr3kJuWtxvjRzX
17Rqd65erbhJkyPKTNKLYaPHAzMZFl/VXmUl3cZxJr3gzdbvC43sVzf1CvMOl47Ch+A2tcYhuCy/
ypUZ+RdnJoZWszg+K3VzezXxkm3XZuvSBbUoiiH49TW22eEMjS10SUaVfZ0FeTgdENZpkSZaKiTt
r+KAIM6xzzMDLbbqZGj6yA6CTBGqfLUKO5dl5a0SOA2qaGoR4W8Y8ghD/GAZQPg851qbnh1I8ScU
XUTNvfre1VfwlRMNcaL0U1fZmqjAOWjcTZBBUul9dK8cVF8/iIaQ33c/rMRG8M2sAcTEk0mY0oz7
PleUHcJzfTNnkSgtskIdvmlx8OCYY/sse1b50Hr2H/V6r4UHqMdviZdoVx4+cznWnCelL5wnME1z
J+hyYhGUUO/9ohDWPYiSig3DvG2KDO8MGlsPtk0ujfFaFAOIKzDFLXUhRjOHcniw1An5Cdp51SpZ
uFRVqHqjWxoQ9QfjVFoKMjEQZd649y6tEnnPCH3ZGzSeNFS+suIwuGzmsjolaScF71ZM3IMpuHl0
R49Atz8MoFzN9gqds0FslC5h1EKcY7URdxK/SOvXhxGx5/V/Xk3q/2YxacmWpdg4fpoGIhh/X0zC
B009qGbxN9z1ZmZbNNDMpOoKpy96yCtUGMnf11dRl1uVwqQfN2tRFA0jdJ5PV/WSshkyp5YeDRK9
6Ti3eydBua65n+imkWAe56kAQUklQxWrq504sOEvVpkhfx8lqdqlngUZHomUaidPB9FFFJE/5jpx
er/4j2vEOP1Qfv3PX5eiy58X3xbPIZSOTUfRoQl8/r4qkAQkx7Xuq4p0FShJBdTCtJ5QpoM4y/2Y
x3og19cS2tj2nmi45SHsxqnWlkRiVSQnRNYiUTVgkq3FFijz2IyayunTWavG6q2u/332P+/XqeWq
NrxxLU/5Z6Ml5eKD/N2JbbEoenoY7cQeWhQjYJJ/FEXrvfP92jpD9u1T53vRq0peCMWtudwr1t7O
suxkDwg2QjJ8FAfYNTiuOZq2NgrHf4xHJz2ZyLzomCC9wTmU4CunNZHLVkXnl02kb+sR+wJNAy3U
muQ8ZhW/9rsZIQqVxH34kCtMyWaOHhi80PSLNzDlS36vrEUx7a0nKbPSS6qOxdWXNULqWoJUTobI
gdTUy1sxHCFgd+5w6MJ2eNHSjzAZ0y/ARFLwKvb0z2ZoqU6CRWbL1YNoHXTsivy0fIb12rOd4B2I
weQkgJE5vYNbUZ9mqDa9NE5aXKvWOCYe6F7DCNF09WJlUfaWsUvi3D0H4UCeOiqCN26Or8ChtEdN
DrWtiazNqjLC8pttvUm15b99uhBLytf//P9Xzc//f80yTYiWpmqosqrb2qf5YtSYNSVQxi9mz7Lj
RVdsfVX5IYQCL140bePuJPP/s3Zey40r2bb9IkTAm1fRe4ry9YIolYH3Hl9/B5LaRbW6d5s496EQ
SAOSUolA5lpzjam5O78t7n3QCivREv110lj4Jkyjoh0idKbgNtfWXacThoZffZdSQQHEgMIqtEpj
tdFao78UhZmfAS/MAKYOF9GFNLhdthLOJaIpBnTVeTDLRt2LLsvq2n2FK7RoiUPvKjl0NqIqKIWd
Rai63pLMg7XKkOdQTJ5rLywywW3L5KQN4m4vPVAt4inDU9Bq3qYILZKeLUCylY5XJtWUlo2KkO3C
9SsvvspBna10vdx5DZhFg8fSKpzkxyitPg7U9FGMGVM8fhsA+oUAdrrCmq4Qk9PcfFc01yT6niNn
aL2m2MmTkV/956wUI6KNb61tQ96zKAJwwqWYKPXyESr3+UscQDRvfVBWR9Koe9GT8Tg63CIKNZbJ
O1BilJcj+YdIaEvPeFl807n3n0SrqU/4bNpPkBmSe9nyT9jUSc9q4/c7mZg8BTuN9KwMTbACZLCo
OoVnXEH258K9Oryv+A/BMdZ4kEIOhd9lxH7DYif6ktxZZXUyrNwwb3eSKzXQAoZ258Sqnd/d2uLs
NseeZosm276j70QLFbOb9XUT5xO82Ppu/nSL3Ioz3W8o78tws7zGbz2n+jTPyFBcgZoZWR4o+kkh
ijozS1ZQ2tQUB7lG85fq+X2G3G07lEZg3dUt7oglFddfpoUFNGwZVCkrxdHVd1FV+idxgDocHe3h
LBpEAxGE27r/nDXquEnHLtHvxIgV2P5c0RUqmqdLHf6YdnYdHrjjhBdEAWgtEZuLVo7J994jDila
4pDETrEESlJMdfnhRRz0nEKwJgccFrX+IS2Hn5Xbak8gwm3REvHhUBo/tfy/WhVGTU9R5H4aa91M
nRN6TeZebo5bcAnyVpzVXT9ez0RfNHZQ67qYPGsTF1vLsIHVZ4orL0yrgTZyPYeJEq0SiKGA11p1
Yxeob/ukAUUNRXhVSIN7bLpkXEjkRS6Q24K5nvr1U2qQSnC7Mnzr2+BXyH7yh5Eq/Dn3MDtAO+Dj
EbDpqIAFWZGXUKMR4zFRSPa76Ve/YRfbr6mTYWiQK8lThr3I3AXW8B+ieRSa/OOCwtY0W2bzyE2V
mynD0w33UyYiMl0/7YrKesK3R74Tj94ubxAIU/e+FeHrXgKNiEAh3opHrxhNgupjVFZgIIvR27Vi
FAjwBtBbfv+vrr9d4Ku1R166VIddWuAukNZggxJL9w6hQvWyODMbDHvZDLcqZYdTEMsOHUq51KCa
sV/unnIEnTM8nbonnU170wxzSVJPuh7kL6MdjNveymRoMzSJFMoL26NmWzRNzyJhVNTFYayV7MUw
shnVkVSaGAhGvdo315pdFSujVc0nKFgXsREcaizc7TqoHvAbMNaVB+bEq0Pribr8SyCZ9dozfH0N
LGsrV1n6Zkig/8n8KAddw/kE3JaxcDKzfUbA8yyi3H+mJlX6MRVAjXKdaoOrzLpcmhu1ah10tMrj
HBw95LWs2VHpzWKvwTjmoKphctDqzn5Xk/Fi8qV8B9f0y/J7840ym+bOSdzxxU0qXJFNs30CTQeZ
xVGbhziEtVM0BClkCcAP3gv6KU2RQXRW6R9RCcqrvtHrvdnp1lqVemfr2OhYNSnDtbLr5J1d4LU6
mDibOEEWrJo+t44Q2iQy1cN4hm/tLbKsay5pmMXU4tn1Y1Wq7OXVtHvmxqVRet8rr4EFarnKO4mi
h/GVn6T8wQLggLzb+mV0+IM2mb/1SNqsC8rF71pkn6chG4r7NC/eYbEoeIPqMtAzpdiizZ6EVt2d
6E/62lqVWAwvewTkb75nrIEY+Y9dc8I/PCKZO4RrhAHjPSacYEyqNvqhF4CNigi7p4LytcZscmTJ
sbdUEW7tALKh2vOMZIFxqPcSdeZz54zNLykKl00DW8rMQnU9sKeBbRo1lyRztaXWyO3OCoeIG6KX
U7Hq55DLAULFYFzejWJcKjkpb4DS0K4pvUV9JVnXg2gCLaG6sTR8rOoZUCwFOZM4lZOQUzHpeupM
l1M3l+6i4NPLiMl2UOO1IWfxRpUcTN86VCnuxHts8OUBNWAnj/hvgu6S9PSX5r91oz/+SHkwU0GQ
yvdqMaZrSm/stS556lkCnznxe4v3yisR1XBNatu/G1XOnvJEj5YNf3o7Q8u7g6Sk1hxAUE84upR5
LIYJyvj+QdRHCcqLNq1SRH/ZjA+3rlt/NSoPonUtrYqD6voaf9snXkS8Q9/Gr4mGLNoMbGNuyZr3
2LRFdawT+6xKof8oukyj3laRMpww6fMfbadM5gaI/JUYDA072eohyQDRhDFEPM5c6ZYcVrOKYmCq
4I9aPNYns5ZqwIzY7gGFJffWYrmgAI9sp6iWB0gHpaRTnQrM7B7Uxvs0rRlaqracFy2yhnVOmA6/
zQbsQWGXqNqHj4NoJtHA/x8p1TnhI+3sKhkg82ArGy7xStEF0+mbJjv1R99o8kV3YdkC7OICVhn5
7j8s0FXny/NEN2zS2iStDb6cCkKGf3yeFCR8xyxMsXCpfZIxS+61+bYb7ZVJ3O2+mBK9I6YNjl1/
tKaxW2saEzPr6bHe/8PMf75OzETXqz39eYc/1wWRVK66Mh3v4KGTTnEbPN9NZy9XrXHobXM4ih5x
GOJ8WEmIL+6+DFRmzC5ABIptO5HnFNdSJmi4B0BK4YUvOOjd0l2LljjoFTQ/bhTlTDF8xCJtbTfw
BuyBelb8c0zLxhK3cU7WELjbQAvvgzR0TqJLnEkB6ZrGG8EW/xkgulUuAepQu+dUC6qfVJwQWbCi
0Mzn1KRi0WmlxoNPVcuO9UMEe199L4nzPgaK/WsEj/RUKpCbB8ghW8WNjCPgNX+uxl61ybPOwabI
2xDGMC5wQPOHKE9XUWJmL2bahXujITYomhS6qty1ILWWfZq/DKMazKSJhpM3RylOkckh9pwTDTP5
mndGhsEEts+Vfowribp1NA+LNlG6bDWM43dDhWA2RBQDEZm2n5pcvWgkW38kLSkUMHHlgwlHco2c
kofrP88gfkltP6iIVdnlynLEO3VnqklyYA+cL3AESJ55lv0UZQCq+tbUTXWmZNLS166FL5Cq5wbR
m9g4d3GmbEMiJaDxKuNVBp3k90byQ5GoAhEz+PTythmoSLFM0ldVDlTCTyKW4Hk+vBJSR6BYsldW
8yB4HbRZINndzhXLFNdvvH0w9Pte9gpMfMii1FI1OfmE8P6GTv3tKfqRMHP0XoLtxujNcV9s6E4z
FqXR49AGytzlhznHgVMvU0dqD4afDOu+ltXtELT+zu2NbJ3Z1KERboyXYekF9/yPNfNWI6E8eIlZ
LVmDjwetGMZ5pmbaxpOl4RW7oJmV9w4xc7c89OhA8bWiX3exYNH8nmnTjasvQDX9mSZHBciY6Q6G
dI1XqyG1i2lRhCFQ5Pzm0R696PwKFW0s37y4ixexafv7OixQPiqRO/PiRn2HAB17svkjkHEmGzGn
PJmeo26rugz4sGrxEuFOkpiR+SOJ41+p1JWPVlHk/2npa2j/dKtyFE1XFcJpsqEr+pdbVd1HioUt
zPAkG4lDpcqzrTXceFPYKUbrQFWLo+ItCcL8zpTq5tTC4b7vVeVF9EdjBK0D8n5eAmnP+2gjNiKi
GVTG56YYNbN6VwT5vTPa8d5Vgm7plz2wB9Qws55ox5uWjNQ35nBCHHuTG1bxuzLz7wBu7BfJVhCJ
d0qyIfnzu64reSfJFcmbBqyzb6WXSnfUh3Lq91EDAX3Thm8tFhMgSDqZ0LvY0aNTl5cdmM2Z2O+L
7T8Jrv4QwI3amLGl1yjJZeg9hhaurLhlZWlQhXzAArn8CKZbnTJ3arfFODlFDuTLfbcXbdfLur3X
Gw1ZCajLXwbEFDM3uURMrGExLRK7R8JnniFSV/dlqpf3DTi//dQlhW1170M82meYU8xzWZUPtlWD
Z5KnzZAs53hyBP3POqA+j3K335ZdXELXll4T9OezKCyV82hNlVMgi0lf/nU5hWUfl/Obu15uGp7+
u4SFMGqDd4LX262toE9PAA9R6Xtm+lqWATwby0xWUlmlr75lvjUuZsxBMQYPDh7KontwUnsdR5W/
EBelA7s/XS3dPcZf9UuQrXXNTV4dSnB3ZIlLuJg0e2l4kMb8JFSoaekerdAoHj2orLtOAaMm+r3U
O7lKVTxq2H6lDlgn6DhLva5ZgrOS31dD9/lw6wOf1i30rNTuxJTbgGg2NgagOXmJedpViE7VJL53
wFQsWG7IPCgn16kwwY2mAFwasSzcJigXdhpf0LUWNs3BL6ndl70WlkiIZcmQhP0F4qg7y+20eoJv
6971itK8yj4czgSi7nfVnXLAeQbWoVoOeFxBdEFFa3h4b2iDe9dEHl4oWD7t4BLXPxoveNDaMQ1/
Yw7AcnXKn/UVeQG3ie7lqZXZAeg6M7oXY2R0rmPaJFf8MyZycv98nROV/rztUnXh5VQBQqsHgJE5
/lqfagQn7d42y/0WEOBUQIgfEYWacV67d/xFNg9YC29Yxnu/LU58NwveiIVAE5P66Bg7sbaVNSTk
SahaD3ZJFntCf/zCZYlvv/WzVAoZhmcqXWyFKg/IrcG291z76BWsNws1Ht6ywtsFOJsfKjnSVhaR
vDsCn95vqrWTFBID1o9vGcnlF6uJ8nlhN+NJs/JhPWpqvtFcSuMiKQYoFyI9jv1K2WmlEhxk+N4L
RF/Ri9bF4Bj4TKhcwC7o/vchshR2hoOP7V3PnaagftMrW+3e8iPcSbDLebe6byyZYWBis9wdAqie
8Bb7vNtN+cku9XvoDAygCPo405Whv6sNSm/lgUrQtqvfytzpX1t7GJZWqhNrnBQltaLP4Z86j0Pc
QYO1s2Am13rw2mQY8Gn8eaxF0xlLqnq97oKdSw1XIHpQp1lOpsXrpKYeQMwieEfkU/J/pEbXHMkn
8KvIwRnfRFIjQGcyzQGx/D9iK8jjc1xOupPoAhgAbAUjGHIFGn4QvbElF+Ss9LziziBDBqEQqHmk
bMe8g/XUfau9/D7kr8MDd7UAOJH5d9hu7Aat9d7rUcGx3gv0J3k8XhcGODpyo352cYt4yWtlXDdJ
CsNwajoOIGcJ4vzuOsqP1aWeefz363Tzn559pqYRIFYN21IcWbW+xNEVIJfmYBbSI1VTWIS4WFkP
xdie5C6JtlVXTh7Ofvbo4kTObSyxfuboAr2aL/Ft7mCoEA7BdBQG0ymUgjLmx3d5ppm36Ylsf7x0
LMElvc6dXtqA6X9XubU6wx/OiuGRYcURx/GuJuL7C83ztm+y6FtdtfqMauj0jLhdXWfsO9Y4lVD0
ZU9hUHD/35Ih3HksysVFWMZEREHRaYzoJoQ4OTeS4BEwzZ06Zef9DqxU1JH8ne4gYuxPC0Olr2PT
dahcrPm//w9AMvd19QGAQDN49Jga/3T5i4yO8I2rIye0HjVSu/OoGaL8JTYAvvpjtEIoVu2oZRlz
3D84LRvSkfV0uI6k+uDMRGcXV2Qix8GeeYmBktQcD0LnIuQw4uyLJuZLs+sMUPZjjUNpzbdpozeT
wSr5tAdoXSw67bbZKVJh7eHZgQE2Ff0pSPDxmHZBv5Ic5H9m/BQXJVLARRaeNtAGPy6qIo+vpW9r
T1acs9SPTyqU0Z9N1y1steJbUnjZDGV8+isAg2/BXnnFiYgya002LlR0GYssCsxDDZ5rPeaRvInk
yD8YyAWW+gh4wfH1Zx8z7kWMyGZPiA6L7SkIIyVj95giF+RZ2Q2/gOaGtc4fCHo89B4tMEk8Xhb4
1n5cRCA8uF7EtrX4c9EglAIldiglRXvXiwCxlvtp23R9J1eVukfZNUmRIABatTrIbZBofvA81t53
xbCVfadF4XbMQ4fFLlHGymUtW/W9txYxyAL1+51RDM41BpkECFEQJj3lODd2MvpNSVIwoWp/V3E7
fKOQo1+WxFPWthFaU3ehhdnZ06NX4OPusbCGclNV6kta9+5RdImDaDpJvCTwHu6/9OuVqs6apCsX
6XCJGvgXvj6WezIg5V6c3Q6iL/LafB2le+5Qdsu+TX5IcXjCOtA19sqU2rVM9LSqnZrYGJvqkxgd
GtnYl86DV/bVRk0i7SUanSVJOvNB7i3/vvS7h1jtSYLBdFor1ERSuapqC6npg2WWl+m6I/4+F99a
xR7StTPYzbUpRhMTZIcyrIy8/m1MW7PelXF4QcZFF00pVA4F+s+Lm/3UBkvaV3jhHsQC11eWgSUX
h+uaV7UxQiQ6r7ZzgtMsZ/BtWnTYXpEp8VFXd8M3dpnefKh8f5+HfvJgjOHnfhyI9n1qJA/TfKNJ
nDdd3ceDZh+SWk6fogaTd/GJgiTfsPS3553WymtzNPgPSHzgJnVNKWHkZ09SjTfVNHdIm3yTEB+e
dZHaPAy9n69yWwuXIlHoRolGkauOryS/spc0POeyMjyjPnu8imDQemnzUcMhkbWxtU3cRsKFumZ7
GdbFq1FHZ2+KdbZhvjUB0751EXwiEAXBqcAofQMSs1oFnqNf4jQGSIxW5WeNl11U/U5d2XhLswvB
YODuf05AnXzp+TxEfUIKiOPTnLSorTdsKp5FygHty5QjotpNJBXSipSRGuDOI0bbcoP0cni38V0a
2Ku7/HfOqKiqjzHGHvuG8tVFjMPVW5OUVK/io5Nk1Og7CoW6MYskhIAmBWbUQDwldfsoZmA+y4Y1
iJ/qHKxzY6fBRsGV6NJMwTcxwwLRnRvtcMi5p80xIq5O5XToZLPDJzxR5rbigwWKzJBOy9TwDbDC
p6QPjpoaF2fx8MlocUF+Fn/G09itBfniU+vPdfi9tP/h4ePI1j8//ye5DZkfhUSd4lhTlcSntI9m
SBRxyv3wODrbUlK6ZhMkaJIcR2/nlFSbO1EYIc68xmUDpKtxMA8rV0JL1rrLJnUNxO5dMVeITewK
GM5kz+XHyIrwDuBWtQKJEC5NNyUqPImJhcg4HL3qhPUnJhB5jUZlrHYmd9ZnymWeUztST6IlexgE
pOFjFBC1UczU3XLfhpmfWsbbQA2qhVDuPncq6RiNbT+RitTj4EhAjaP+3q/b6j3xm58GLOm3ksga
2oV2eAmB8mJeGJ+jweuOWWjkECns7Fg6lrsOla7alOxO8QWSFkNTtA+9Ko/7OMANelTbh6FI1VmI
U+TSdMgq5DzrfjpmBXYEtVGkhJiCuvX7AH79kugJ3CXdg5KlOOV3hW97qubWiz7ouPnoZroyi7y5
9838ECPlfYsTgKqTwFCuO382dJl/tsLivpP8cNP3gblzU2pRxIHHJwpF4I+sMz0eoVkWtL87lect
GZqgcF59al0XtSaXO9hJ9YmUGI/SJhgWoHeKZRm5+qnk7gQas7CXeFiSfLAdHxRhE1kX2wViiAzu
u4JgBiDj5KNgYdfE4mKZyfYLlgjtu20H2V3RldUiHJtwZVLROOMO0L04JqCAUvfbH54xrEqv6Py7
RntsU935bbTSPTvpdU12fj5YVCwMkTqrawWYZ+LbK2A1zi4D37w2bWkL+TRdKKA3xhjnPxl1NURS
oOUturhl5jbswNP6pObo9ypEh+9N1J1tkq2/SDkRs7GcGUBwrFFhWG+pX0bKbfhHJiQ4GWWtj5He
2FK2EO97zw/vxaEoQAdLERK+qSuSpBJ8PcwSwT7pBDKly197Oz8XZpo/Irx9VEonPum2Ij9lkvKc
eYp1VMO8OgxGeaYQAEk/+H+2cL9CuUn3cuBdMIIZNp6VBPpdGWT6XiIA7SxGXKXfOpOoMXba5VI0
pcE82TnbQ1Ntu2Nj1j2enWn6pkvh5PvY+DvVaQ7ING30z3/V4fgOZ4Wv/Yxy31tRNPdRnyNqbCKC
mIRrpimi7fjVN8mC8N+6wxOZkfRUxOETq5PqOIDqmbF8UraYhrTPss2dGml4siJI8pPnbnef2K12
6HtrbcS6D4XOLAno6UjQp0HcQrv7tresbT5G7+QYmdEpxrBxggilnWgHKi7fsG9imOEYXeRElp9Z
xjQLpPc81qamqZnAIB2loaJnzJeBkw+zrq6kjFSclu6up5aOK4bLigvH+6k38nhA2ao08+G2db6z
TavhXAyhcbKTesXuc6E72s+sw7xIDuv3Tjfa81gn+QQfL5dl8DaWfA9DdjpDE1a/O/0BEFn3VEW+
sy/cEdMGnArmfYSfaRNySw+kxl3LXZDc5Xydz5jM5ud0OrN05Zxw09+JLjHYZlWy6iCDzUQTcVNy
lJTyPSIlnE2EpDKS201X4TgpmlbgjUTeou+hlJqPQTN0lwRMejy18kxGvum1MPHkXsJwiQNqso+z
ONLwsvfN77eu27TbXEfLC1IbvPufKy0M7FDx/gaHaW/7ogo3duM6O+KXyTrQFe/QBUG18kstOpJK
xE8l14rTaJcWjDUZ4kXnnR2ezOssyZJdao/11ufrv26CzN5r2YAf5IBVZF/UUJ7RfVwA0gNy1Tv5
MY/vAX+jOrDHBEhmGK5bvSw3oefUJwqV4Zs7cfmmuulBLvimY6W0aZS0+haWWHui1EvOGmnXNUIq
ed3mTTQrsOlYKERRN4rJq3WGND0yAAHY+AJ8p4xyocql+cvOkweFNcSsIqh47jRp0WGr9lunqMzn
XvjmtXzCzo+yMyZ4zboc6qPNV2kVqXa36g20MrJlE1swffVFNqp31UzC36l5QKVJIJcv89kk9/xm
+TC8i1apLiPMxmUBXHpvY3PlhOQEXU+qzlQYNbO0IhNQYBoFZT/+JcNLvHNS1iQmKN4l5YXZbhw1
4wAIR5n7Tqe86mAwiYHYJCodhVv2spJBJQS+MYLQk4stYUoLuXj3i9oKbpRk7dkRV+Z9UjXhTguA
E9tJOxwTZ9q+GMZ7qOQeZRn1sFb8ulmZHkskJRjuG1S6PxxkclhfJMNlSIAYxDH4yjJtmxfCEyRI
mBFMC2e7yJJ7tcPHpOmrtWx58cYaQRwqI9Qq/i+j1SDX5snRgRoEXeGBP4IXOagBFOwcOX4fOO6j
oevV2YIcFOXhXafBgy4momNfx4dgLNQVGeR6IcRd+E9kc7MLio2QfjXhJM5o7fooRqsGqodl6I+y
3KYX2c0ImWJ+ZJRtPNP0tts0jeItRltJ3yjE+EXWpT8XDqUdmeb/DKZ7roGnaN5KOZYTxGHh75ib
NmiHVd9G6cVTO4d4ZVP9MB38UcAT/sLh9lchB9ZTIesjtNTozR7wlsxSzTkn02FQ4PqoIX+oWAWo
EgRM4J9jaeUL3y2ds5joOCbwwlB37m59uYThQGlwY5leRUyLjd4829fXvr5YbCorD1VD240vcB79
hZ3l6UHyCABSM8j6udXivRM636xIcw6Bxv7arx5GTQtm6qjux8rZ6Unpbi3HhglGgcpsxNAd6Und
r524UrFbi4dTPh2CdTok6ZLNcbDO2SnMqRpWX0wY9lrZ97/Jz40olVmosNsupRif3drJFh2xb26X
sTfi2seNWpeM+577yFoepHAeF6byZIaetXYjvBf5k+f7qsSvaGbi+WhXLLhkHGFHF/VIohnWMsQH
fN4ZEYR9ebD2WdE07R0puQcD0tpa9N0OSmX/NaWyVeJqoEwpwKmwUaqqF7vqKnwm9eC5LbNs3iaG
do4cny0qWgj03KtQGykRoCABfU/srTu16DCArQ9dqbEFJEL1kJBnuiuA7m1En5Jo5l07glClguuM
g4z1i1zUHCO02vXsi6exSg5U+bssScMW5em41SUWgqCjubsPU2iikDoWgtErwJz4rZN9BOvIgSbh
sk0A3N+iSm93zaiZs6i3y4WJht7wAxKSXoKFX96nm2BM+T7ksoSFywhY33fcy2B1F8/0DtRGexCK
Q4kAS9SsIFZn98TTKEmWgPVJSi1RicGqiZLa8gnTk/CAUTuLvLgun6I8s49OpD/y9wOSb6Cah3JZ
u/Gik9UQ7BnSaxWtqAcr2MXNi5YEsCiqFX1hUbnHOv8hGqbvy4vM6qIJfzeeI8+lkkqpeyoTtPF8
7ZMNc6XGNtqLaYoYYLegnwxpL3ryDpSvbOAgWksNMgnHKvZNE3+cxVoeLbKWvCu179UEzWbO9ZQ7
EX9XsdwuY56Eh9LArhAXECjDiuMexIE/A2fTUGkFln48GKXJAyAJ77HFwBMv47YocIvK2OM6xG9m
Y0y8RdFX29lWjUDFZKGtzgqdyq4mNsnC99FqlHEEygqgKbqrneVhMGYamPl7n0+9GqwhXktsLQvV
G6lGG6YQwgkF67w1ZJ3HNMpNJ1epxQl1/Nrb6OC3PwctI9HagEJwbAK3eRBZ28qtWItNZ1BnqvTa
KdriUFtHsrzDsm2CekHYlBRFTiVkJ8VvbuRH3wyJID84+PqZ+70yq0PXe0CLEiz0sHRPpswfRRB9
Z3NFAr7BrUJtDB4tU1McQKSjqjUcogPUtTGk9pa5xbFc6mL1rFWXQK8obJTNmBJzfsGhE2JuJeMN
v3FNjE7TUYFmnY/EA/TIiDFJkLR7cSh8SgJZbTVLHN0++sq6ocKoV4tNH5f6dV6n4EnUE4qCe+os
c7jesB8VfYuFw3jnuEP2qPhmdekqbCP7JHvUrXbhRLJ0Py3U3aZSXjQUq3sCBO61aeQJdkxDFy4T
NQ+B+7W9tMgzHwszOY7JxWY/cOnKdmEKGo7vWsCOWe/vDSgk2GrH48pwXHsXldKzH4IO6aiQ1Juy
esQLo3zMUCPlGuSY3JPKR0frADRhYs4dlqZNHniltIRm3No94tDSHSjdco9paP5UxjF88ZKw3AQy
Ri2F40U425Lu0bsqWItRKiJwzfH1HPUKo65kzIm4SA+yrcsXnh/IWOjurZa6RR8nAZON5s6SRgSD
raGtDa2CwOTKJhVT8IsSBExz6sDNp4RQwholvjwnrs8oni2rPOPxLkWWQYjFL1c6MtGFuFZ1Wm+V
K3mzuF7bIDrjaU+cb5rMCq/CyA5lvBiNWmJ/OvyjaxOZFg8skHJLMTntYvKbPRarYrLsYaxY4lKz
ul7b97i5ktBeiclaW6vYY9judTQ2K1z5zKTAhZ3PLAcdibeWlJD4EaIRCygyrNEKO6m1YTntqfUG
awl0P9/b0Q71SfAoVbNWkbtHSbHax6Tsn6micg6ZnvbroqV4U9L67oSz6waEo0PtkBSY175a+Q6F
Pj9eu1pgBUedZLMr5yqu0uyYEZr7W7B+3Um8RloCiWL/HKzstJ8lVtqxxAssSJ9hvPM8Cr+pevuR
Epz6nue+eofKwzglrhGug97e1vWYnBsjemrkyHuhHhlIiI6bfQil5aWM8Goh1j4sxSjiATwHitjZ
itFMLx+SKmvPXmBrz833qki8teqDqMk77K9gA5ZgYwscoUKSnGB0x2Hr5PBYMVu1/jrFNWDY6iAS
1dmnCZ9O9UTBe2sgfOAZF5cizGeTH4+ELDLe3vGeNf7a7t0424qWZHT6KQTPLlrhmGZH3J5/iFbJ
D035doBLbQ/ueSyLZmf35OjEq4b1COIHZco8NCXtNLjyx0GXNpbUeadbNwv+fBu73pOYdOuH66cs
/IFM8ZeBzAtlzKWoFrhNFlOIR7DXMW3s1/96O7dlw2iUivJEPfwy6OrhzR5Ndz7WiJoHJZUPskq4
C+303A7ZI/tD6WOERBG8OBQTCUScAVS2+XqnPMMtKCCiT/lzFmcJ0NuWgpIvA2KyGO0ayfs0SrGP
Rwq7q4hKEHu9vmpV4WVUgVgOG4qKCbAMY4pNSvBxgOWWbuPpIM5uA7d5t4Ev8/6LKbeXHxHER5ib
8Ma360TzNuf2Tv/FlC8vdbv2bz/l377b7RPcpnx5+QprjY+P/7fvdHuZ25QvL3Ob8r/9Pv72Zf79
O4nLxO9DaYdi2fjBRXTdPsat+bdv8bdTbgNffuX/+0vdfowvL/WvPumXKf/q3b70/X/8pH/7Uv/+
k4J3KFkdahnQ6Mk5NJi+huLwb9qfhkhFcRWOzh9XXdsY0WfXV7m2rxd8uuxfvoPoFC/1+aq//0S3
d73Nkck7j4vbyOdX+r++P5sZtt6dHrI6v73j9VWv73N738+9/9f3vb7j559EvHtNDYRRdHg1//nt
3z7Vl75b8+sH/dtLxMCnj357CTEST2/6pU8M/Bd9/8WU//2l0NQ3cEDBrevhUB2b3rcWJYp4zB9p
4n4MMkBPK5Q7NNFo4apQ2O5csqtMXcUVtm1V6bCinIbFxH7w0MQhXgFgWZdbNat7fS6GPdyq9dg5
oPmlgk50taMT7wqHVWCu5upKHSAL6ySV8PgtZqQZkF4SnN4ZBFx3XQ8v+w5vM/LhGKR+nBr9GOFP
PvWKg2p9XHjrul49zXBx2JNmZRV/x79b2uA+ZczSJIlW5KSIR8lJdkGVudaLtD4CW0ovEtGXveHU
ZzEmZhV8czHWKfs5ZeHpRUxToU7e+QRbtmIKJgEskVKWpryqmBDnGRouPVTubi/0X7473hhny1Bd
gqj/4p2dAfKS6r57qUYEboK9jSix0IFNoDfRxv7cn/Wx8zF8G9D/TDF1iSlZzxS8qa6XiWvFQcxz
/ryKUURYWOkU7yo5FS1aGZIFEKfiQJTQCimdYeh2uE6KbPuA+nJYfboG5elf0z/1Zj5+VbNek/GG
r/yUvaZuHluMvI7iLK7iu7bFBeNLPwuiYM76lL+hLxf0tb9vIw9aw1+vIWaIQ872FgqU2a5ufeLM
/3+0ndly28jSrZ8IEZiHW46iKEqiZFu2bxB2uxvzPOPpz4ekWpTVvff/n4hzbhCozKwCLZMAKnPl
WqnT39AG+ecHuyxSNu6xLmf7VpxictJhl6nTQig7WGAmqRNay8GoYd62a+9iF6fY5ex6AF5nH2U4
CwGenLoUU/w6fp0r0xoz8jeRUaNxm2XjDggAsgjxrHsr+PWaRyR+SZJAqa/wrQVCTdrOHnexV7SP
Q6C2j7VWOrdO734S09UO/dYn6Ghd9hqEyiEDjryzzaBfT8tMsV2uIStdjXId1wmmy3XEoZbzV9hk
G1QdaNOVM0ihzq/9uh9adyHh88rVxXc5l55d6d4N2wm0Q7vxqugUUsO9VVvDSGERr7LmVqkUxKhX
vqLWv523yCOrawn327ofj62m26ug6VHWiI3X3ulE6TyX7AZt1NeDUTbjziKbL6Z3IR87r8UfxC7t
2O9CDcUfZLo0YkNfsIr8LvpO9q4EZEyjdJO69jFcQBHIqqnfswJ2oKGixeEtIrQ1DRXXAY3xwwfQ
T5IBPt+J0ZnD4o7+V4sEyKZ4wwbBaXRESIbK0ZIB5JfyFFFFPUpeTw4OBFo3dtr2F9K8ckYrhC1F
+tRSDbvEAbUYtrCeNFDHlc15YSjYRW0db0Ir7hGycJIcOAh6r4Pv1edymOqz2LTF1tHUHa4bcrQ7
GYv7wzqjGj+gbhEcersZ7np6n++8YaFwlXHsh8bR1REMLcZ8c3GQfAIPMDrdz9BoIwr3er9WlaDc
XFfo8vh1rQ82pJyNo6/ffzDbaqTsFR1V07eHx7vnyuVpQzfRvCaHoL17wsiD5b88kS4PmcGP1HUA
6GlNh5+z9hUqphniRgN9YSjh1gnlFQ7p29kE3L5ZXcfi7ofkMuODXYbsoPs9yP+vzdC5yOmY7HfR
XIdZyoyU0/WQ+83r0AzaVQdM5E6cYr/M7enGWQdzPW+v08iq+5u+rLQ1dEqIIaAai5wJ6PSNbhpR
BAhYQ7TKab4ZU5cFt23uDHd5nLMxjZrqEM9pdUiM1FWfBovcgYocxFpi6iUwkVaFaREN6ai6kYe8
F5MbImDHy+gAPUijqdnag2R1NY/OfMNjTnugmVV/kDNE1jf6jIjo1a5bIOQy3YK7iFBPBVS70sbS
2jt8bFr8MF4PpPX4l4D63kSKt1QGFndkoiarvV1NbM1yybFQKMlwtesHCGsYi/sGDbnfP1iYpxXo
GHNNB6t+mNOoguMjRwGsyyCqVBC10+HBDbts+OnCx76uaep/RK78NTYynPlD7OB8rblMWoX3dqBR
AugayNFSryGdlAc3BnxNw8Vd2REZSZAOr7aCxqpirNKdzLhMlnUQiiOpV4WoCCxr1fCYaRtZ0R7D
Gwn5OGVZm9ba6CgzxIt01SbVHWe0UThalMsadCP5r7N/2SF9IlpS/QjtGF4Pq0kfqjppbkc9ROyX
PpdPEit0Lb/Hqv1sUaYB+qDoSEI4Go8k6Rlo9F6hGSZhuDQUqOhcX7zSbSBexwXoIF6ZW3TUIVXP
ML167bPO2qROvkIcSad52CQDX4Gfug7FW0FBcvFmRXmMahNAU6PtYyAeK3NRiYOohA6e5ezquNrC
xQuCQ9sjEN9fZkjw0DqvDno3fs1U+OZhoIh6nSCX+LCSXGKC7WQlDgm+XjtdPhToq+ZUAWsyHBPZ
zAk4XmSP8Tf6oLx2Ur8F/AEoFkbmFgC+9q2yNEBW5fQ8FQP9eUoCqVkfaN+cXHUofqr+KUhn9UmL
+MIu02XVvM3rw0i+93+3qo8isDYqiuOseXk8WINr7TW/pzMbfBYCy0p/F+lR8ALv+SGoyPa3bjx/
KqpiPS7EaPTPFfc6whCrYImiaZF3ZxtdT/F6EPrzT2FJ8cqSdOUNd+KNTPXdkvmUUyhmDbctflFS
SKkweAUIeqd7UpWkPXRuaO8yEvZflDm6l+fwNSIF+HkoI8fahY0FW78JOxUCj7NV7eU9eUZ69mg6
+frDuzJNlbyBz6pqHK341ftqE0/U1O8808jjZ3V5Vafgc2MUDTq4cC2g8Q2LjtncooutDPdvQ4qi
wUkOc+4caI4uT7bigVUb3eKm0dzoSQ4eAI8yAYsnI7gtdITk2qPRm00Cz3I27rNu6LnJMmHm9//k
oPC0bqNI2xdQ0SXrqVVvy7ZzThIy6f5wb7vz/jpBR5HmhjsoXfUywVcLa91aVXSJuVx3Th7Koggv
ixjQOz6EE4VP+RQOMPwbr/KtlcTKAdR0ugHbNOzMZflZccv1aCbBs5Ju1Bhu16JrhucpqPV1NFjh
jdhGELd3oKJ+IU41PIupKkyogjL15CymAXQ6kr42b5HLsGTTh4z3V/FJuIlU1drLaNlpVd+8nTL/
G9whw9FDTPU4+SModDmVA7d3RWmP14CPUWgIvk6VGBn6RRtUKxlDdRZtdWteFOtZ/hqTFfHkr6+z
xW3V0+tilyVkXGbOJ3Wog/2HELtReaIG3ufQqk1okj3z1u2VCOzgrHIqh+tY/BIpbgeqrNdIGdvX
yItLQilITGstgGdEgmQNObte0obGzlj/69Ukkj1qCOsgyERVb8YHB4LBDXJ+yVaGvRdi643xoXdn
9MrhoNh9cPhDivZJnB4+2ovxNiwz7VjndWqvZJHRfdancrgP9KAFnJQ5O4+d5dlWs3rl1/NwkKEc
ks5FO6CP72RUobx57qxxkydh+FAsI88MgjONmdcpFSwcpw5RK39CX2TtdS0sA172Q6P9O1rD8TLz
E9Eh+5Ppy4VHMxx2TZSBU6rqNfCe4Vw7avhMIwC4Sv9ZDkZstyCILP82XWxuA1B1npV2I16q9d1D
Hui3lem9TtB7IAyIifIjx0QrWrZ15h7a2GU62Nv8ri+cv67xtAYC77KbswRUfTWtgz6cbmQ4t2UH
GM2O1jJU3NR4yssvWZK+Xg0FqYr0pe0cjLRNQN0UBkkbd2Hqh0sULV0URTZQrBcnsUXot45s5f8e
mweDRrmTGPxlkkTJUA5GZMfgaIpg88FxHaLfY+5CC9Ha+ouhueVpnIzgTFcxxaYxLdYWwMdNOzTz
jip8+Oy7UXhWI3eF+lX2D6/MNTtvJbGp4QbPMp/m/o/zJSKEnPYScb3C2/XFeV0DUDBcvoDQPSui
PyCEwytBtgYyZpp3Tq7SbunMCCASsIY/6jYObuMFY72S6M6OnPUUGuOjHFpYU0+l32z1up0ec5sm
jyz2kQ1Z/oVQTH/zG6u+u4xcymiNYo2rRP4cb175dNm/eFNSYu/mdstc9EzD5xyhtBtq1QEdTimt
N0lZ3wIXhFsKAOzTGK7TaCn4L5ZCjb1be8z/EtclaNEKTis32l7nBEORrqY+eF1HHJCr/n9c53rt
8X/+PF0/q2v0qKttlVqoADb6vkcX4tD6Bu9bad8bd1PFMrx6pcZdahvx7UgLcL44xDSI9xIj4RVN
OVut9eglWaZIpKwtQ2WcVSACAYRPbVJNWzGK+3JFCR9pQtrSfIUAtBslr3fpcgLnsypNY7rp5nar
mlVkrklqmLcR0uJAt7nntwGPvDsZe3J/Fz+5nMndllXb3ry+1/hjdCDLp9zzAwke3C51UaRrkfd4
s6mLw45qOnNq/WLPYd4xL6dZMX/tdas8yHyZJRM0vj4bvinQoizzxTH0mXtn65OCoN1IPwciSWAl
qrv5TTPpw1AcYptgtUY6jtba/zlWFk6j4Idjw4hW28+lYihrOTMBrVzO8sVWpor1LGf/izjXcRVQ
wSQz3XT7gRtLhjowXiWPAMy+cWaJvQ774B2PVgq0IEVvL0Ec66Q5QflCr/HKNDMwzqNpAGCOn43F
jKRkgkAoKVEZWhWt93AkKQCY5+JF10jCkwWCcHQJ5o3+ssbMO81j7ITPAc1KLxwSfrYm7zEoXNiI
HKv7onSeGt+uD++GNIcc+gBCk73SeBdvAFnZObZN6w6K8PERFcizNRndERK06dE3OTSRAgt2Fekb
py+5eY2xndyhMnqZILPk4BrpZaqMZP5oJfHWAUqzKd0qJdfZTftCi4xzSaPVtivJk5mWhZjqYvMV
VLPKwm4uIeKYWAD9WS+/LfXpzy6wtFtSw8YZUtNbNQ7Vk9a1LirFLxO9Yud2cU1dq5w0e7xpDceL
1txCp9tE0f+6RJo0a4FON4u1XPP6YdIAru8YWEwJhv0o9rT12nWFxMf+stT1w4hbPmDspJcPcl2u
eNG8xDnksR5AmMCOUfTH3Ujpb4D607d1VTQXozbN4G5lvyjhYL6JhLT+Ilx+XeLquNqua8/LMjO/
U6RSxy+k0F5oqFQ+tcVk7YvOLG/arE4/KTOcZQAf//g9YIwQvKgD0jJCBTSp9MkYEHkJGaAa2sbG
rrL3Q3MZSrB4Jfg6FO+HuYUNPL0FY70eFq2oLAEPNPruV/Ctmn8baNCl08QDy1ddoh0lQlHkdo2T
RDcjMsi1wet0+1daWOZtCMXTkU5S/qsqpYRgRxkKFHgWq2tQVCIlJN5pCZEzOdQNTVIXz8exHbXG
rd3/UXrQ2rcSJ8vJmCRSRys0Sj1TAF17kPQZbdAcjFkLlZuxImE/8xxZ9xZSPH+lqZkdQQOXpD6j
LDs2IKLWaJAiCLhMatzU20ZdF/FulTuKeapKla71YaIDUCW/ugxhjZoevNDvwrWDEKl4LbWvzzNU
5Sca8F7YdRZfuyyeV1oR+S9dBxxJ64vpxa8ia4WYV/7iO6m7KorAQ0WhQYHTome3M+hoomzg3WqO
gdzU0qdtxrF/GWpC9QANzbvh1SvB/9u5aRpEa2dgS94u3Z9GBzzGqJEhjiLPOdkL2wnlM1DsEzXD
4xBUW7GNQC5ndD8X9zIl6wuE7JYVTBq6tp6m11u3Vsob6FPcbULb7jc9ib80tBic1b7SH9DqS1di
z7Pe3GQqMHJvAfXS/syrmfbVn6v2lj9Ag1JJlnyju61ZNYHn34MFnJ9KpT2LPdCzapf6pkVijItE
TbvrTOBELTybL9F3I4zHX8McIFfAbe3cl+18g/pJdaOaWfDEdhAMvZ3bv6Lvegv/iURCbzad7Rha
mNc3a/gm6XzKp3ADhUVKD1RK1qheevjESKtBup0mJz2BxnMe8gp1PSWweJq9nQU5qVKxRW9nV+/l
LB6LU5dDjhUF9jnk7fXAd9G4lwNN7Oa9Ffvq3k6NYhHKfe+Q4RT757LM3IPEXiPgeScTZoE5RZn9
CXK//Fmr03jrq8D+i4bGsVgpy7XVO+kf7RivZ3MavwfIzW/nGlnJa0SzlEj+a4TwRKVxtM6icPpu
BgoNHzlUm3vYbTJ+RYoaPvjLDqQJPWdjqXCC2WEbkomVzYmzbEPE7wf0NyiRdfTgDO2QxMUhXi91
+dEgbj0pZU1TyLKneTdtWZsa8Hhs6lMbJdkfek/C16i88mkCmHgYXEXfjXOpfCGDdYkwaPpZZRPE
Q3ZMS1ROfVhb+Nb1rPhB6Vk7wqzbPsGjON3DfX5j5HzstVpMxc6a9GEjsXIw1PQHFHYI0y3Tqy6a
6alE3Y1N6SOby3U/I+sNIM7ctJMzfm0b8nCFQXZkbtrpM9rrG2mBhh6V7TByKhvpcnZ1R1u5to00
GGJlaaj1ynPkT9MW1v3CplMGWlw5hLaq3irWcgBrnnEX4RRsranTUtD9zLg3UilYPBK+9LT/p9M8
mCB5oR2WvtdqGs/Rcr+G7MuihpNabOtpXMj/nP023zVlMEHgymEGd3uckTpM3cm5EZNhwCIOf+Vv
IXlsjMd0Cs3VDAvH5jr3GidnQdLs47elPoQl7oPiaRnKzlCu6PGmzaxN29r5o1WmbDTNJN7XOuqo
jR6x01RTGuc7dT5YZv1zKDNvp/fqjBSBU5+TMWvOYmu9fl6PyticxfEfbeoylw4/WlOvMTIlrZth
3U2jtpHC45Ug+lK2fFfHDFEv2vnD8Fmqlhf3hTv6n+eX8qZpGDQJy5Jd0dm7vug+u9EG8suVpY/p
aZj6PtwmCq2eTv6PYbJ0GaPUmN2lfbuX0Vtou9zH5Gb2ZpcVZSR2iXiLF7sZ6s3DW7xcUkK973YF
AVO5sFbLoSh9e9v09Yyk+N82OVv4M0964UFjKzGWCy8h/fqv81p3oClIIoekCk7jkDhbtNrfx1xX
bCFe21ON+oXygX1bVdb95e8hQ1ivaIvmD3D9F1Flu4SJyc0d7udvUy9D8XywkfH94Qd1tdL0Qd02
LXc2YRcoG+MXgPr+IQBaDIZVWwkHQRNUGcqv8IRKlExygh72hYXK/J+T2iY5vZZKtEgbt56Z0+5W
JhMaUkExrZLSHlFhZBwgj7PrJ0qJYlMW2/tAuq633K0W4UY84iYnrFFZJP8G9tqAeCj+06TydlDy
yXiUA+LgzsYZkLG+2mra6yghqsEqyxGxz6w+2AyLcJgcyFbDt1qT885HHwbHRTgstBPjvh6/S8A7
c9drO+hss7XYrmuQkwP31DjOZQ1x2LnmnfSAV83lUt3b9UABpbt5NoePDt45/qD02h+ui1ceP4PS
7PjyefoNDEpQwiy0apAa1mdDL+izdsyHJodkrVoOS4CYJEAOsfPeJKHLRMDK1mXi72tdl/99ralo
v3pRrN26erhybKt5kkOsFeY+0PzuVdemLSBF0mfPPHSLpE3fZ95jn4VLjgotmSEYzL2vEn0Zk7ii
Fp9rr9EO7TiPBVuZj9HX68kMdVlfbJM5eo8j68uoK7WXKAtfRgTfz+PA616VGOFBhtK6483OkS60
5iQ9PFnsIcOrHWUgQSHM9PQymp8ipOAvjT5E+/ukBzVVWzSDrTuk8zZawy9HZshcOpBfL3VdarmU
QxL3JGFouIdnv6bPb1lDpfPqbuAymbdUtlQ/R4s4BGQBTv8xzHoUO9PpKCY5lLA67Z050SFzJIzM
I0iLmDjV6qZjojjVbTWasVPttKK3b2QrkcgjTk7lAIejv2k1TVvJNkVssi2Rs6vtOuODTRYwqfqt
VLfotiENoECGoAV7RxpGs6hzqNUUJYaFTox211fCsGKqt5alQ5HZIy64U+if3NVLgXROymxHm0Gy
q5Zq6tU7BfofowaChpJetKZPydl+gMnLULwlJceL9wqTFzg9VdrwMveD47LU4k1mvsloG5LdoosI
TaMvcwlTl6/B6O/2mvXF7/TvCDLlD+LsWn0FSZ7+qcpq72nSw72YwwwhPmOgD3fUI/vLWKjNIVdR
aBevFTTKNvBi6mjLBXyner3AZcnR+XABionvLhC5jbuDyhTUK20u7Z0VJmuGpF1kmFkA+iZNX6dJ
f6tMuXvX+VO0aawo+lnRyDHr8J8iBGfuBr2wIbUoks+jUp8lAAClA9lFYDxcZyIPGP6sNDbBnm9+
TefM2iHuwtfKgrU+HTP4YSK+dv0CdrkexJYjvAK9bb6/2r2oHnYVQEnyXIiDfZgqQ0XAlMtc+nTR
i3pbeHqKI75MVhfU5apb9CnkYBcdiSo5rWMgWO1yuLrFNs1BuJkHEkHi+LjEZZ2yplBMFnpj6LWN
Fvffh6Hrm9u+BLr0ZgpAI90ZI0R7m79PaTns5+ZdTNFG4z5pvZ99MBb3cCXrp1rZyQBqaIAvNq/j
F3uV7cUuFjlrlzlD0ugn3m2u5gBBSTjtKLL+tui79a723xYNEMTq8yZynbVO59Syp5ANiOW79n4c
k++XLcpil7MP+w8ahb8i+gWedokAX6bvongkW7wMr7HOsloVRt8vOyDxXvYzfTVsADi5x9jIKlI6
ef3cpDTwqcpMM0pWOfAIV86nyaYzHcKav5Cwcz9r3D/J4Wn+3RzX9VE3AEKiX2Q88zcfVqHSqr+U
9kF0vpY5VqW/zvE1xb9rgqg+zkmB3PMwraesYFdMRvt7y/151UPi8lA3PXQeasDuK8zm740D9wN8
kdM6beBydIap2FBRiR+AHo8H252UvY5Q+tnVvIqdD31Yhgfd8kIeNkXD49g3+tcPk7S2VmBbNYtz
W8N74E66czAHb8pQneAFkv6g2tklVm58SerxPp3c9I/ESOik5O3tCX7Nmh5TIkJFNb7UQ38v+bN/
i3hb4z9G0MSGMDRdwBu3Sz7DS5E9CtCh26pUt75YU1PTABZ+EkBFEar27QjH1gXmkJUGUE/UMHbG
CHtVB9/uvjTyfl2gM30rSIg4jy6Lyvx2I4tOoCVlUcFQ0NjpXBbtNASlY0RLgBbzmqI6w2OgVvkd
2gbsQBAnuwzpoW/OwhurYSJ3AsPKYhL7YqpjNb+TJd7WEROCnmsnVjT+zND324AeabyC5CO4m209
eWgWIb0uDPM/umWf3nred8SO/U3KRusSYbVqvwoB6Xgg7XZ2E9NA9ZZPhQ6geSjKVMOBjNwk+dOr
0YIHG5lLha2LzKZoU610OB+WB3Jgb4pxJr02ZdlDVsIlWi98b10VjwCq/umobYW9xOIIyKhdZiS9
x7d4cQRxad7pBjzEp5FUVVY0avP8mt8ZDCfbjRSoRe9u4/eT+qNNXlAKhYOoD9V15E3zvQa+6Y4G
dijCXgPyPtrWqQKeT4nd/dR2O0ttnaM9+ZazIV2S7HKIFEEZadHFHSm6c4z490A/hF5lSuvdIdVp
Ypd/GTDrrQH6/6UbYfq42uHG2ZppEr78S7y92PXIK0A2NnCRFdB7pEnNr3TJScpYdYN6RdnYQtCO
3IVXauPKtLMWydjKeGmovNQtSUiSA/dh3ZUrYdmc3ARKKwW+QxmatvnfJ1WaCTgvn04kqQrob5eD
Ak8l8EL0M9r5b9viiJEpQxFmAPak2tsJduNSc6u7uJmmc7gc8tHaNmUBu/sykgOAfzNqeOlcLF7W
qQ8dtWIZQekIHwfIPiSRg+PVFI91dhx69ZuY5GB3XnFwVb29zGyiOjzktfUnEj3dEe5PZIy6MekR
By26NUToFjWmoSTfvhjFI5FydgmXsRlkf+apqoKXScY7tkzatpr7YSVYS22g+4b3cjwylhg5kwMs
afAWJHdXM/S9cbcqu+51Qt0gsV3N6kOiO0gZKa3ncE9WdP5yXe1vpypwN3FiTJ+aPiSPanlnXQXL
FY4l7KG2phzFOQ+qSkMlQuvidV2rukG02l+L1+VRc7In5wedxdMnCy7oZ+QAirquu3VRKw/VALeY
RBYW3dnVhBa9rKPX/HQaa5i24tWbbrjV6HeFDZNPBI4jfoz18laWlQiQkBD2KdWTjKIcIkq2nNWd
rEbOqoPEvpqg0bLRGzXRw7O0nm3YHOqffZpZKXhE0EShRHoz8EU+GNDonujK5tZcB+WnCnKMlTqg
zFbwR/NJ+ATIBTUbNYjHmy7IAVwsqVO209o6isIKVjyGmV6Exgo0Q3LioQRfS2nSbKOYziZuY22d
+tlvgaGDCIBfZTs1r1ABXkpwylKC85fSXEoOyOvH9l5M4rQbCGxUzxx2EiEOu4PISeaL7bqIZnVg
dLPuXuxqowxI0qCZRb++dld3VX5Thv7ZnxUT6i+htAoyHSIrDY7U2Y//yHiWQ66yeMLG4xQtmGRn
ox28EiPczYTL6SUU6sp823WUpZCn3njeS1i008M1BTApJm0BfqTcSOJAHFFjjghhN/WGG6zxKI5U
b6h5F9oLBBnprVMUOTc+T9+bWefdly26BpkVIajgz/NarZ34pR3cYuXMmf+jcqv7YSAhvxrn7yUb
Pv6qRUsHSV/9mZjZF2tI8u+dwn8t/cvTZ/YD2QaIb3Pu+oKEgGlpJzcc55spcLrbSvUGVHn1f1y5
GM33V7aWKytheV9OBXmWIv1O0f79lfsu+RKXmbqOc7NH+jvfQWIGG/dsKnuzmJQfxsD33OsSHTLs
2t1C8e/d0fPf31JHR1RwiNXHBEKztdNU5Ver6V4W0Dbz/4LaiErnnPxQNEV9CXon2ej86B+D1Ff2
9G/Ht1ESN6exjeet5c3FJyf0IYwOTe0nQhqvH0PjYyh+EPzsDJKAHz7GNHv/+BiR6Ra/fYyaF5uT
wXvyuhv5PVcD8hUUIbJPUMEWZ6PltrKMTE/lAJYvd6b8Xky8bTUbrzG6vQxlejiDVZJha4yX6fR1
O816mUpjAD3mkCI7sxlteiO0EIjXsjNbLYAJrfWMnoD13AdLEgYRpKPY6iBYUL8L1xUkx88gjLKz
7b9ORxKMemJkkU0wO/Wua83XQ7OcJcDfbaUHXbqM7Kifya2kBonTxQM5D6o9mnpQYanciGCDqZFd
oAQy38EGi6ae+oeYURdFKmaJEp0aicrnaborK/XMe4u/jsoSPsxpMOu7fmFQkYPe9j3vx5BBR9A/
Hq4OpBGIVt+ip7HeFq1/g1xntzbInx2keJcmcF/BMOFChgrOWrxwXnsHKfxl+owcrwu9rO372wtw
YB7CcOX7g7svIq02NiL+ri1GNBXcvQi7i1i8nIlXh8Vt1S7eqgU70w0tquuQhD3MofFJF5baZTTZ
6iehsBXfMrr6lkj1LfL3eQgMXyJLozZoJAMW5g/WtE1aOJTkFfDyNijGMSrRCVleFqVULodLtNka
dPkC9b4evEmZtlPJ2+8Q2jexqRiAFKLpO8CuTZl6ycsU1SWtftiFmzaJPJgsqvRid6eFYcz1p++L
/Rqv6eafvL4N3MPIvYwLY7sc2kSnW2ToItJt2K7eYInLnHYG7CC7xTzNwvtA48HVtgOdFkuZx/P8
YDMamX4r1R2neJznqXn5EDU48VJbvE3ZwZ8V/tM6w6Zw4UaOuXHzkALnIsw6GM14rib+S6Ws0evs
2aS8NhqKc05N1XiGZWer8LxBM8Xq7pSU/Zoo1eipxuucHtJEtOjYIPuSA00Pm6N429S6naCteAqC
0JQ1xNwjLXoXZqwhSxrkwcAjJdkqC4sEBasufC6nqoJ+B6BSZUThcwFxP2Qt7noeYZ9dV0aPpqHv
O7vKtF+9CdtqmSqmf5u/RIjTocFua6FJQ+9A7bTl8k9pLgTmTmFWd/xTmgtnuWqF9Z1456UyLl6q
4wQvdfOrV35NMgwd/f3cfwuW3xp3teRuOOaRM65z21M+KcH0j7Np1F9tw9vZhzglRst9bOpx3+SJ
cQxHF9Kd5UsLDuJpKsfp2epb41h2U4qqIV/OGrpvg93LO7t8mf2/44cYLtC5LwZb3Za2Q4IIEpPj
3IT6cdJbe4MkvLES29Xxb0NyCXq1knlXt5HP9qYNUcj+4NCW9VOeuJvWNZD4UrTwQQ5ZkX6if9UB
8fi3Sc7gdfPWcMqn20L0MsVYxg20KbYLBdrv0VEI2D21f17NxhRE1ytkTvF6BccCu7WwxnlrPQjT
rcy4BttK9hwM2UFRYNmkeyleVdkY71pUPtGSc/VDO6vVvbqUapUw845qB8RgqfTypG2eGnJOyCxU
6LYuEeLIGvOg0UN2mUR7cbdpEDebtNm/R460XSmpV35rS8qRlp6Fx8zvyxf0yC72ekKlCEEic1sl
dfWt5F1V04riych92IqyCaTxYu+X6XRABdfpFZKrz4HdfUHkotigvZc8DyrpFjkT27DYpsUmZ/9v
4pSC9EKuQl0+jqG29owZuv3ljmbt535qv5p6OB0nFcyyWJM009bjwB2lDA30K7bdDAm2hwiPAkHe
rm5ibS9CF7Nj3FtaoT4l2Zg8Ro3+S8wS5Uauus9Nc/q6RKmeszcy8DCFYj7zrkk3s8VNgHq89Sy2
Igw3I02OZ8NCnyRGqHnjgLreS4RMMCfSnYsA7LPYlgm9DXvrJQ/g6kEEiC/ZwtodvgCXrg9+X+vb
cEl9Odit1npvL9gWfV/i/80+zCnqs5W/Csewu0/ywd0lel9sizzMPkNjaNygS+mtQ7/NPg9hTdOy
EzgrxWMYzz5JiUXnSII1Az6fPhvuxZmU8fyUQEIW8Oo0oLO1yYJC/6R3Q3QenHa46RPbVUnD2e1t
ycMyXQ1a4B9MY69ZTdP/EodSQHd1zPSxvb2EI9uH3gwiVICxKlhY5nK8N6Oie2k39mgOL6rStAhO
jSlqJgyDslsYJhVkYJchqqQl4gq0ssgwG1EwC6zhmcq0d3Y7+yRm/rowFAWA3MukZkkXFbQMIZgb
8Tra9N03p3aXpOzvro9bsiPptIrIkKAF8O4xLE/b68PXH7dLU++7APGFosCCc0bm5fKslok6OegI
MqQ7E3Z39pDasOuXKlvWje1TNPu7tguDBzF1qovecVj/Ep+YrpOutt8nteNcHbVu+CXx/7eTog60
GGwPfLSuccmTOuODFwdAPcpmMKqfUx0clZi3zefcb4tPeeL/pS1vXZVTRyuXl8kTdILGZWj/PhTv
NZiMVXO6DoeEjjMtDaqNpxx8c+ksHg13fmQUSJ9x/68jw8nz1ZDa1ROQEH1tZaF+dnVt2iErXd9B
BNffDg1iOZ7jNg/kl42NAmDi81whpDEVVf3TrcJDo4G3XRXAuSEpQCg0M36ivBN+tXVHXyeU2y5L
9spC++jkr0sOM4ClbrBel6Sl/C7guxu1zfBVKfQeakbOJnrwVugcDF/zhmvK2bDY/jWuMGZoYj0I
S9djm4U70QbzSaucbAeKiwri5K0M665GKBxFTlEKE82wMtOd05tdpMVsEhg8jJOYd8GTmyMbvOLE
9Hn+rJDquJy8d/2XGBXAz20/R8Yu6IxuE86Of4g8b/rqIGfdDUX5pdGK+JTCEL0a0fX4KmERSo8H
OILR2TSdVan33k2c6P4+pFlxQ2OyuY2Gkv/rMp27jVGk6H7IeGrNDloR09yOiAqhC2rPW0N19mCZ
fvnWFByEtx7QVfsgZ2/2q0nss6Vd4oXiXkzWAhgZsfNUDQ5iF5M4/0f7h/X5jr/7PL+vL5/TE0TH
29qDbu08utp2mmKjFv526CGynfTuocsTeN+rwaV0kcc/a8Pxky3YdvI/dQfJyDLhEmPMMUIvsYMq
TMxd+p9LXS1vy12mx1D62mOGQviihmAW1vItasq1p7npTmyindDBfHo/pOrK6HV4sXmUGmagHSiN
qhfc2OCm5spq3O7kwDL/OaqM1wdwXL6GXWBkS5jXFt0J1hD7c/J32NyO/1jt9zCZXvgB/8U2335j
ZmOMAtNDW1po0huVc46ayDyD9hzoH+aLXqh3aQuzhUQ2ptHe/B/WvmxJUl1Z9oswAzEIXpOcx5qr
q1+wHpnnQYKvP66gVlGrd+9z7JrdFxkKhURWdyZIER7ujmO64EpkOJQo/2aKQXUYNeC6JZ9Rs51V
0wJNx5BjmX3UHcC+bH+6g76e3TMRTGfQRtyRNy0rPTy3zDk5pLfyKDlQK1ag5fsMOpgveoWURMCD
8EJdUP3tmryLHzUo0j3mo7keVY1rmpkMVU9tuaLuNBnmHmTM+jyayQhAGFkUexqlJSMIblyoq5Yc
M3Dy0ZIF6HWyPuwudhiAFkXzEKyIfEZxE9W0TQ6YOOTgzhRL6cNqgiZeHG6pa6SRODEdmkVDHRVP
IfJGj1Y2h1LIoalB+bxMb9ta9z3eb4zOhEphmHj3skapGlNqoZUYQDvBOwCN+wHsD//pIdzu1Ei8
6v/wAHIKYXGV8vjLGhzn97WMTejDY8+Ssw2QOAipOKaFdlK0+0OibYlIf7bN4yDVB8l+3YAF1i40
Y2fXFrISDKymqAiuz5y6SJnMXULYEKYmEvZsWjA1H5MIrUNeHybqkevHRIZyhHMUopQ6YeWtz9IT
5Af5I6DB/JEz9oIyruYCklgOyfLa3SC+LTc02HHNu4wIWXVqkExFkV1LnjGw0mJ2GtvJBiX1zZam
u3pr4CTafJ9nq0mQ0tgB3h/fkUl3B2yqQPy8o08gB7c/RdADXtEorcGQgyt0NtyTSVQaKogET/f0
EaCuXR9t5ugAgPzzicDsA9Uv7YEsnZ5D9Wn6HiTxcKAAXAuC3N1U99UcwBOx2V3xor2nQfqSIRsL
0fckuqcvWJR2KPv49/Q2r6p15DDQNxepe4jxHgB21z10Xp0/2SwpnnLsk0yZyltYm/iO28zybRa1
exoEQnramyBK8GnCx3Q8r3KQuI584zplcjXNRwJNMLyE1oD0TmDfAd99WiOp3AgZfwcN7jenh74P
iEa8Qx5BjZFnmfEVE2mcJo6V5q7tBKCZYq3pCTvYCoJvaPW4R1rcUNCL9h55YXsVVE22dcFaICCD
9KVPYxNspxkyGCqz2CkpF2UHspZ9sv/bHznDC/OaqD+gdFkCwpoCqaAif3/EACseV74ZI6GxDHwK
FjYUCeQCrJpFjGf4MJTg0hDBPVS8gnvHQJYF22NvN0DG9h4cAYj5Oyj9Eq53Jg8WJMad7L9No20n
fuZFjqIP/xVw4SS+rdiBG7Uk+dIatKRdN9DsU3eoB4bgbQ/17mBA0Zs62eG55EDGL+wO1G2Yvo7A
Cvsc4+SBbct/utGrYrChoO3l3V/darUaAZk/3NQ5Zl6N7HRTrbfa5aa0Wj+AUXlIBYATECbbdVOa
nqALlp1yQ7N2I1AIt0iUgLGXhvvYBwhd18wu31gcvcWRqH7VCfTuUi6jlSkBgW6i8lfv1W+jFhVv
eV0kkMZJ+ePI8GOutCi7QaDi/S61IT/fxbHiZIM8WAP646+1qb+zxkBpWpyA2SKOmE9maEPOtDJ/
s9EkRcHhhgYkNjx3kyH29giRmPJoI2UDYR7beiRb2H7phDU8CAOvA8+G7HAzgQtr8Yf0FSCNrY5d
amM093PzOnQTREtL684epXM01WbVAXZja6RjgjT21N6QbJdAu/7bOIvHk9FUnsnGOsrWdX+WqX7W
wXKyXHDHmC3ePxf/8ikTb3yJu/or7ZFpt0wb5XGA2Hwb6AeyC8+9RaYL7EM2vfUhZAeW8C6FgZXd
YhA7t5xwS5UHo3ipQihVQCrCWMfIM0JyLpmuZtDqPjnY3kva1ZYfFShWb9ow89tJD7dTbFtXDYjb
uTE8Fp291toMeYDwFg2Qi4Dckl/gR7Yl24D6v7VuxyGE6fr2NgjQhXR2Krdl0eLfry41BCDb8YhN
4/gF7LkcEpW2duxVl7Ft7Un+WoGW5mS7UO+LlHa0kU/c71tQ+E9cK8CEVf2qRlP7qi7ctHq/MMCP
m7YQBLENZBcLIzNearfr1lHfWjdhQFsgbeL8iIQBGB2CydtUDKoIiREUflaBfCdUQnWFuupdoL0B
5EFfN5D0S6RubP67DzlSkyRgO4mU97IYXUX5t6LoPBy3zDMdOYcymu6YNp1JhixN2HinxuiESWMN
w7dFHU4/xv63eeBDAcu9tL42kGVYgfgoeozMwN2OLjA2AjSGF5Z48aavW+Ol1PpveSmDXywGDx52
dT9A92yupJqksX8mAXwrLyjoScCsqekvk5TzJMiqzpOaEgEtwE20YEhPcW1rfjaJxEfMKT2FgQRJ
O410QTK+X9LQlOoIoNj5dDQlEmiFKqssNRSCxwaE16EFFp+9AAwaWt42D5qVVH5ZtdHXMRc3bqPW
azWIb0Prdr9QMvU7cm33hWcmeJhdad1SrqfQfWqjI/5lq0s6mmzTWi5/ZEn7GgfhblL5I2pEOXrA
1kSoG6d+ZiJdnNryaFAG6pPPx3DkRuORep0Oxflu9KYdQYJKCZ3yoUFEb0YIKfgQKFn+bmsdMFCQ
KDU5k5/8mEuoI1qP/P7reuD2Ci9u2p3Bv4HyFJ1r6yXCMlj6E1jSgblRQZrCAiiwtB1QlSl0tGpo
UgBtp81imxLvamhfaxy7j7HrVTgl65rEv2G4nrtS5M5tFHmCyt3YQ7gAxEmxamgATHbByrSLaPfJ
G7vldTNmw2Vxtrki9k6rx09uEHKPN9LOG3CBv4Igxru0ZWWbqw7xgINnBq8VY8F1bHFuWQN+v3VM
kI/NLqi5mlZJHGh4uoz5GngiiBoszyfJsgpk1ht6MHVkt8beuhZZl6+FcqaRIEMGbqW3AAgm7ez8
x8OPVs+ZaYBsEWXpiu3QUfSIIStQl0mXOhEfLkNkFEZiAdUHbIaaQhp4n/yiwSijNTnasYHyILPi
5oFZYrbNK5hjtW8g02ZFq7zKITdhGNZdnE713o677FCY9nibIAQJjbikfpOQe+RaqP1yRb13Ssa/
djyXPk3KnaTei8wA84jXjzcTS86Tct250BPBKro9YkTOPCkAru3OS8YNg0LfKleVCo6qVKCmkrWP
oJV3MS1hAFejjvbg2ohAf4XSAxAyvvvh1ATmkraqgTdHyGf1MVkvY7GDPhrkjZHOuQEzLG95KuoL
c6BQ37LcgfgOeFT0uBmPpaffU89RJroCb0m27x1VnqCm0iI0UGhhutUrwO940BTvq3hZ1q1Zj0hq
bLhBvCksHDRlykBIuNwKuSV8GiBo9rSaHJN9kCTttQWpwsZ1RbyhX1SpflZ6XDzqomJn6jWB112K
ugfvH8ao8WpdbBwgLjZJ6b3bULl6H5SaO/8WUVVbXKrJvJE//RRBHt9uwkjUm2UhEbR3JmSLL7QO
gsOg3xh5giATKFUqxX9lpPHvViT8zh4g3t0GYK0ne+vY3Dcag52asJDPLIl23egab5kwoGRdNOOO
3FKk0DMDB/tmGtjxvy07Ma1aOQI0XLRsHojiaBIssNF6c4+qwWCT21O3JRYy6iaIrX/qRqpLlGV6
UwebZTQQCEroxe8Qr4XnAZpCxzbFX0ldK0K0vHRcFCKo0cRWHJFRBVyi6uoJsIetoumnLlIG8SWt
unTuhqPQL2Gl/ZpXQsbjmoTFN+qFrW1fh05/4dM0PXdF29006IjRWGSY0V2TeVcak0Au3jWjCc4A
3BGMGvU9Nlj7AAQrz7E2acAUjVsaywdmPDggDKR5vd03j2MX+zRWTWH85OS/K3zzdiIB1r0PiuFR
5EUKWq5sODmK3AmwYXOfMKuClg74omYXVNPUpm3fUy8pMgYMYGxsqTsYwHAXqXelHk0qsEFfIUAw
nKhLS3K3v+dp8jQq2pNsaNIHTUVtiyqydthgDJC7iaqDRO3+lVyQlImu0KA4LBO6vNV3KAQAgkIt
Qk2fx+28SJjXw8EEdHkFhgkPqezKWSW1BzRzZVnaiml2BJGt1ltb/RTcVVkZ3KFaMtvHkDda6eRT
M5TZFVV/pVFqyHk8Fl7o3M1OaYOHS4PvwLxu6oEpSbfTcL9MWu5VqNsYCShsvbSw1yi4AobEC3V2
svGP87EXyEUMtDb1P739ZTxmm54jCF51+i7ps2HvoFroMYzsn1Ey5T8K3UPmgJfPOejS/uaQNvzZ
G8tqdsCLd9hXIw5daoUMh6UHDh6ZVexA074wwurCM818Ze12CvL4taplfZVxCJy2MveFiHYpgONb
JKPM12XSexe79QSRrGkqT/ObUTIPv5E4KlHeB3mkT00fAPAWDSNUfjHQqHcrXUHmnV9x4IlN6a3J
4jGGfU5alrsgK6CGZ1seZF2zdmO3LHluc2wF4y7sfpaIVWnMsn63SGNVfEze7A5BjQz4bJy0exwP
sf0+GlWDYjs1PYDYzTx9cvXmGSmPYZNk2O03CgvhKHxE21h4XfL+Sj2ug01h6tLWN0YD+A412rvi
fTQMUS5f2yUQU2rqx3zPlcVW98BgGoPCGrEAFMIPqkYlM0Grgh/II/L2LriicBYYONO/9uKJxgNw
u62Z6U0nmpipiR0Vt0zyqc7i8chVWUXducXVVlfUDZ0Av9NgOBsTtLbBwgF+xroUZ3Ijj0kLy13X
gyz2APBR77t2XiPjOWpzbUCQJeUqNnRxZwxudQX2RQOaFalTR1Qlvp+VEif9Z4YZpt49CAHBYZ5Z
P3jrtid6OfVN7F0hg7brIrzp/YaFwxZMes162eqpCY7IuhOZBGj6trprAiSN8GibOPJrkFUHEO9o
vwzbOEO4dHprwSzgc9T738Cbpe3tXh/2KC8FalNN4jbqFhO9PkwyKm9TYBWrdCyiS6aqUtMY8GgB
SaC592G3W7to17nIj4UJLsWFZAawUOj6aD0Hu6peHGkgw9drU2YWcvwsgJJrr4+XGgxpr/3vShj9
a8hkCI5csKJ5tWe+tuD/2iaGkFtyAmvr+xzm1Nar8cMKs72oi/i+r83okeUmgPGZDvqqJokfs7Zs
znjivNHgFEXVBRTVl0I62dkc02wNZVwILKqu1+MNuKJLagItwSNMjYwyxQiHcKcS6nE2ZBzs74DE
ZffWyOtrBvzoqhs8/UvUSG1d1qw4UDdFxgLqmOI5NdQRDDjbVQRmmC9BUktgK3T3wCM3OaHq1PGx
HVr1adu+THkYXXRt9ECgCxgAhGS7tVa64bFUXeXWKjc9rKML4pXQRAsbJMOAwlqDyiY6UvfDzVCr
ASwGbjQCFUzNd1R2gGGrKr95DmLqKmKe6I0A0qp3r9IryjMq4pz1hwdSEigBSITwHeURdKCUJw9o
EpXfwvp9DfLQoDgHLiJwJOOBpD90SKZtpho1ILKsjQeU0hsPWettG0Qpb+SRx4kJxIEnV4hOgWeX
J860wtNmPJCzZaIwux0bYK4wlWY0ak2EI5uNVYop9ytH28rBfmPQ1DqkoGNadYoZxp6C6kRdiNSY
z3bfvndDOcbbGKXKa1m3zr4qIBhGZ3UHf/W+LUW8poM8jVKXTuuLs9WJ4ISgTrKirFZndaAKToph
GzeuBpBy3h9by3RPOlBbc3YsDUDJJZFhpQlkp9RZM8p4NwIDNK+0TPhzTUSKoEq4TiNse1gGoFuU
D+mdl+KNJid+XwcFTMAQnCRzvy6mIXEgiWDlwg+7rE98HuXtOtG6dDv3q3BSnOWxeZj7RoCXb10W
V1qizJ30bpQ9zodqMvB28/oZSmxBUiePWXzKQ5Gesdt5byY3Adjnz35UVmBeb05kpxld4JmgUdWJ
asa8cgU2n4YAgsEctZRmoLEV2Ww1gP/+0i8AitosNCB0hTA60qhA2kVx/jjZo/0kW8BkxvjWg3Lu
iSymNh1AH9Hftco0mHq9Sqqen8ijQEZi3bRQQmu0xsGOCqWSbQ0OKZoaQUr2iGIsb0VdlMQa1//j
Ttys+7sYEJcGWXivz2xUSk91fupUE0sT/X6McmCGpvxEVzRcWr0EObEpwdv4MSckdxonz2qqwOfz
5yWNa81QbyClFe+sLEzXpBt+yFV1WIXvyZo1urj0AOBf7CxL15nOzJN0yl9tkPZnQ/TvTZhY/Zls
jgt+PdvKTjQ4KY8ebA2Io3240IhEBR0oncGrlmv3S5pqGnh00sf6rf2oLLeQZiATpamo0TpQVCov
6pErTZyibp44Z7T+WWtZ/t9rkf3jjsta7J870sqsKMwTarHx+MTDqE5ReUsIXveji+MOe046PFaW
UWwnPndpFAnxKGPNxbI1cZGsDQ54tR07lgCxQ7b50gVA5ZAYxpFs1BROhXpm1aDMACSlr1GHEwR4
u1o+PmuA37uJ9lp1dfm9MN1XF1+E76CCni+AJ50v/jWkB5K/QCrjqIYLNfP/WOL/uw8kwFDlBf7u
jd3b9rmWjrUiooc8yqJtA53amR3C5FB2qSrdvnb4k1+Y+xRPzHz926TAZc3MDvGfk2RSma+hacVn
UaD4ss81eUdNF/MMWpn+YpkQiLtzYrUhTyMl+qorNsuiMnZGjDOqI4zx09Ss97WgLoN5ycEAV4cu
VVBC3UHF9O7qIDJ2aQAiWLJZyFCumo4XoAYtqs2AmvpDwNvsZdSmXVEzgFqVXTdTb7GLsHy3czC2
HWrg617sEmfID/vi/297WaN+jbJXc+JLZa9AeQlN5nFOltWgrT33XvO05M+ygdW7wXalv+TPBFKY
iMLG7nZJivVW+JaFljyRabZHfhmgooxybpMWpOfIrJ6WW/d44OzqOhr9ZZkmGD4vTQOjkc1L00I6
qJzveof5k4EKwdaZEBjMAEm5ZpXj+FrT5qgDkMF1HsETajygruU5Vzbya1gABUUgSHa0wjyXFvhY
RYDdBwVNatGPBtvTeaXFtKxZx+kO7xt+okHgwB4SO+vPA8r41zLn2HGrjcy888CLrxotpGaVyQXP
9L7MRlB1qS5tV+wiRK5NBOmJbI4LggOAwm80OLupdR2kwreLrWC/l2W10f28LE3yNASzEtGmOEdh
G0TLDmC0pkFquo9lgxZHhbHCrkp2mn2oOuzsaD/jhsBBUJf2M9R13EGgEAmpiaVLo6hlw+8lPbsh
Tj0DKoh3gZy+eR2ORCHXhzMIxbHHoz5XRrqiJg4KSMSmzY6mBmBZx2tDTaH+skJQguDfHJqHP+zz
yp9uMmZevOJuIbYIcQwHycNHZg36Vw4hVi+w4x95nwx+IxP3Cgng7gwaD5QTjqX3zagv5GBDldgv
OTjla1lVlwI6ImsacHYmNKa+Q9m5Xju1iC9eFObXaAL2AKmt+IfDnobKmL6ZKEpfQ8e2UNvmYIcU
MWIPLYQ78c4dv+a61a7i1AzvisKxrjSAIwBqK9SAhhK7eaDSwL8cMNRRyPrIjWgEbZGCQMlWPJBN
dDZQduMwPtSIDG7NUBO3IIvYzWj0+1ZtahOkkqgnOi3aamDMhyIwRB5DztkRUZUDFbUshS7Uhbqz
fQT5+TxI/mSnZkRq6WjHzv5Pu1oW7NDasTS6/Sd/ZacbpJMWnVCQMw/+MR3Vu8gf62L+eEu9DbkB
ElmcpirbLcsyYOoviSv8WmvlxXGQ0JHA5N+GAK9rFJrFD23qAfZbQrFBNl7hG5ZRvfK2QRmfaLKv
rgsUgBDFDy8FeVLh9L97q1inac6hH/qAZFCCU0rW+pVnBr+ROgOMO0u/y/gnavTqZ6vvx02ER+O5
1ovyZCC7up1cC5tKkA+swtztfpgs9LUpy3+Dg/ult0fr1dMkgvuIvF8dTdcPUEXVdhxnsvukcAdf
dLrxdbSGg3CM7LfOp2M/evVXgDYh0AX2Q963q0gM06POimQXWHV6rHmb3iw3CteGN4ivQNLvxirN
fulj9KXPkvFlEHLE6dMozp7RW2f8sssNH3j5ynuEA5Wr2U2HmLvRqW5i26/CpAcFtt2eYteYHrvW
eARPh/0VGs1Qcwqs7gz9sOoBNG3fyY4/BlGZoRaXArR1900bAUgdu2vNQ3EdCDDDq5YX8aU2Ihz2
TXP43tgbJ4mLHwDXQCZLObDWGXeooYw2CUuLOxS/FHdlgAIvBBwqxOvt/M6A9pq7qnJ84im7kQk1
XBoy08Izo5XUyn2odclWKNAH/qu1e+Zm8QphY3E01XtvHghQLTAF5R31IicoLzmLLsukrMRbf4xi
kHh+LFQgYbzGjynZagQRwYb6fWHy4ZHRrnK3+UFkb5Pi46zSfjx1+aqwFeXbTPw2t+RDzad+JcPp
1ALr2hvuERI2K9sBi0eZmdcZszBBGgPBgWRLGIewYO0FBRovNEgmJzIuzBze/Vsg3JEmC+2T1ri2
T3QUVtl8KWPLeGAImp3/Yh/q4rM9Yd0XO2vf/WsAgHxir8D35osXJOxBhqimmiNZRTC07/yuSIKc
uQNuUMIkUKlaDv6FrunAPRFYd/iHKZ8HSDLtO5Rwb7vRNL5MePCGPY++4xUG+pQ21c5jb083qFS7
IMpAQbKaiZxu+SzVzLZEYCh0qnkmOdgBisBopglExa1PIDrO/5lJ99Q5IIo0045c/UsL8BE5YKeH
2otwk4eN9QCEeLLFf4Z3FmkMvmGIV+/N1qyQF4hMqIX3OvSoTdCrmiz9Aemi7VjxKURNYrQBR5fx
I7FQWQjEbPJiT7pYe0ywWylCbTdMQ3d06m48I88O8XFe1g81HvMozxuKN2wjnoIU4N5V9DD1DRjD
Kl4pVRHrrdX0wv/bZ5t68z8+W1jpnz5brGkQ2VW1X1S6Fck291sz6o5zcZbqAjXfHansq2XaA+pI
2kMl0lSsEFkFhRyF69yG1xszBmPAbHSQtt24MtJWSGMXOLV2fCshZuZHMsC/OhnbMsY7OrTPk1Lx
kqopep1v2xBi57ySO1Py4qgBEnIRTi8vdEVNn5RgKAscZ70M1HXwPW71YJU3XG7NJDQPLq+iB3dU
JW0jqH6BPDmjxLN6JY/RMhnym+Yzqn+EDz328CjxKDGXtP6nGP98SU4TnCgFwJPY3goZ4dgPNroR
wV2bu6hBCbJNrWDFrdl2K6MDMnAALOjJsQGRttLpC7kFOmhO7apCBG7AWSOOu+7aKbchRC2fmv43
N4lf/q4AFBEyVrx/bvJ8h1Ju5PXwy9syO5p2ueqKrPIT6Ia8pkWtH1PmQHZcm/Q33Za/xsRz75Bo
ljewaaNiXfmbhuf4bc+RuVLL5n2xI/8x4e/Llogb76ccle2g1gbD7tYFZsxHdjE+0NGWupWeJIf5
4KtGUbERf+oilhkfklpHJrpGdalLwNUwtoeVYQz2xis8/WwT2hUvicHZojzj7v2OUKc5hR3iNNnE
ujOKTEAvkYOo+gyBzoBtwwpF5SWXYkvj1Gg8/pY4FdvJgvWoYUETF+FwKdu6RCl/ZoNBxnXkioxx
2b77mE7f+1XbIvurvGmg56EE/yWUFtIKyVtorfeXXgQAE0Jfyu9KSDSKFGh+pO5xiZ1XtwXjW7dy
EZqUKzI2aoSuXCBlDmXNb4u9MhioP+bR3lwbFYCGEjsDG6/xU0s/NPyEokuXWvjN0WXkPlZmlkDh
DHFzapCjygRCuv/0O/ALFeD1J8unmdSf0tiAZrlPay1zICSEULxqWM7NjSUzJ7uCHqzb6uACv1ZG
YF70/tlQcC9qyExXUyRM30nGYhNjp8JxBgnc8xTmPrmkZBu9ooF+T2RtlhWaWH/G6SQCTZ/bFysN
qmRHTzV0FaZ2V4BJwYER5zlvQ9ZuaizAd5WXzS0onbfjnnzIZNnlP7NpyaVPPtQty9y2/GXEMXi5
NhwISjYCCSNRxO9Ngmhkg3p59DPp1iAcCn/NtoxGyN1ueLkdcu03RSA/BSnTOIbKTwTy9A5o9jPO
jp+jmX8EN2mya4fPWqy9AAVtXpgGfkBhRiOU4sfkUo9ZAe6lXrtHERrz6y5iiPFk4QqMkcVPGaYb
gBQLYD9iCNfYQfSrT+rvZeh0X5oReXvNifQHbHhccE+2Ov4fy/SAl9YAFpwG1fw83Th4ueL3YBf4
t0jEeJ4vNbPXjkaDPVWR1qgkUiPUOALIrBG0eBKnwS5mKNoDHcYbgJf3EOtsHt2p8s4oFmx8sms9
yBfLJqpvaWBOd54tsX9REyJwBSBjVNonC/XFT24JOV2hF89hOTUrCUa+MzWj0PKzrprFRt1e9K1v
Z2xbTgCEi6K9tE5YPntAwT60buDrrImAa1k3TpE927IrnxF5Bbyx6h/IMSyzK1BS7o16TdL8lEU9
zotArw60qlmE36Fas1QHWjyIxIG62WRPa2CBrB11O7dCehAB7i11xzhocRpr3LWpbgqu0PiA7Ibp
0ygy8dqxLkFvQaOuM8SXrsMOlUZ1yZobQgb3NIita7yq7FHf55pmTmBbThsUZDTHDpsDhJLyNLjg
uxVc6EoT1RfwZYs9M0p7WrE6GBCAH8EEb+Q4GOZQZlZX1IRQBTgGMZql+ze/ZRrNIBeatnT/35da
bvnHUn98guUef/jRAG9FfxiMxyCCyLIGlZByRZdLA+IPe12alVxBKCE7LQM8BiV9Xeb/TKH+Muyq
FZcuXf15g6xDRtLgYDn835eJ6o8PRnehTzIbl7uS0Wlqq1w5lnE/9THObupDLFOoO7vQJU2pquQV
ypv1QTPj8q6DNKSNVNC5UIyd1FSjDRSIFlT+yMx3m6CrJN1qEDW6jOoXAGx0326bPkWtxMdcmlEm
QMtJzi6LfdJRuz1leBLRXZeBEfQ6whHptXAj7Mz7aHA2aRV7/nzHj4URpULhNji8Bd076wuckmsj
Wc9L0eSof8u4iG7zUllvVJso1urZxdO8qwkSoh0YJvqj0+v9cb7i2fB+9RcbuUjX4hl+2JhHTfFx
tdgctcyyKg0sthosoX5i4RcPejfvoRo4uKkiMKlTN7BT76FnkNAWKbtFyqOGvNo+6uzBp8Hacr2H
EvGWvBb6ZZ4keigFoogHkS9ARIu+LW6uaV5Bk1L/rCb7qjl69dPq+TXiuChgcYOkPfM4AzeTpwcH
3shnAqQTDD1UWHREAmb7YiIPsuf1dEOV+UofcSDI7OQOBHrWfRIn/IoH0oZ61GgT2Jwzs/s5jGGK
TF8HRF7l1a3vOgFYDHgenprMUuf52nnrPq7SxHi30dWQWc5bFI3ZSi9z/jaPhjvd8B7Tvk/vbdtO
78F77ZzbbjqRCeIQ6X0HIP4twLMMqnky9MltGO4jkDHdkRc1XdPuU7MUF+rJOEnvm6J8LXkBJg21
MplkC84KR2PhYbENpdn4bqKnO3KhgazPUXRRooiHbLRmVENONOysdL3cNeS9uUslGKiX9UIzYwdu
SOC1DBcfOCkn92Q53T1Noz8JuIgaMqfVp9WNGjS8yfwRlj8hxYlSgP3rupiKoLmTHo/OyyfreRCv
DNAkoiYV/2Dk2zpNsNI0h3/6q2oWAEbKQFdFLtR4EzhAWqM15r+KFuWDB9G9PO/95bZ6V7h7rQZu
fflLh2bQjrorviz/cAiQgve/zw7Lp5OF7d3K8I3Wmv8PPVmpqOt4m7tTZR3BsCFUMY04cAaRBK3M
5bek7Z5YlqdPCSQbj1zXgdBVdujZmVrZXSfswwH+dNttByqjg5tX1nMPojty0h1m+J2jN5fYtLW1
Zpf5qocA3+MgjRfRjcVFqJ5TedMWWBEwJ9ee8dg4srlzQXrVuanxSKbBALVXmIfxiWxyCKt9Hpe6
P0+wWfgojW3Q9waYOAHRw756SA60ODhx0yOiIsaKujTBw5dFcwx5T6ZhQigxk0Ozo8VRbZKfE7P4
RYP0cbXYOCGFG97mu3emANosdja0mMtTcdWt6kr+1HhJ8q1MuXGmnsT2cBdwNoBOBH/QpMnwHkiV
NQ2SqYRE5spqAnmkbjpV5p7HCNaRC30Egco4fXokg8ah8eLVk76nDwBaD/0Y9hJHSZypRPyqx+Zw
P1m8v6sm8TMQnvcF0u7jBoqA4z6U6Ea9tgbpFjCaieedqyaHAh8qqL+Ap9ACJW7enaohBnSN3c/m
AQp8fV2DLwQxGv/9xA0Ktf2M01uw+SlSH6ehqFafgHpm0kJM3DAfNHzsKgxeKX8d6sX3vu3LpwpJ
tn3fQuIHUVrvSTlQaht7wO9W+1VDkPN7YgMAmQrrd2pmty4b2VufdCP0QFlx75jxsHNrJo9B7aSI
U6Q6WAMt+ZSOUMYtIND5Q02HRqn1O8Z0niMYjK9osA3MDF+NTEdJgqojj10NzBZGiuKzLJIv0KgA
lzPsi5tQ1eeZx5FGREBtdnNQe09uqI54X21UbstqcfIjIKIDSB6PoPlGeYe2ysefOY+ALvXYK2SH
a4ASjXzfyi59qQfrzCsj+o56nsyvAI++9pzpl9IYkVozx/j7x0yRQYyCZpZOCNi2aeprLUmQIAqL
7IWuitBJ5yvxF9vf/ELd0PHcrLJPeTbNMccTmMH2n7J6c47NHh81e3IOlF6bRzmyZBtbq1Fm8pGj
I2daJavbPdllkq2KCYndazVU1c4B/cAry6uZz8rJXGOTmm5zAAoJ4rxZOfNZYS8Ne9KBQJt52ovy
dxEnQ5UaYAo2CYizSrCNws77keOBB7uO0v/SF37Sr4K4D05eCtkRQGXS8ppPNhIuhljTAPKE5TWG
hqC5Tia5BoYqOP0Pc+fRHDfWpem/UqH1oBrAhZ3o+hZIpDdMWkncICiJgvcev34egKpiqb7q6p6I
WQwXGQmXTANcnHvOe573fTdv1IPN6CfmatDo5uwRahzbtOsegl7N1lDKhs3b4gSITTMq3pJqdg9t
r0wAXJPTsnF56E2AYTR13S5Ly6sNsfLj1TSl//FqvpD8TddmDRkvS42dhZmF/dCpt5TqsizVclLv
IjutVsvi8kCSFzCnX1+00kawOe9RAxBbabOVyLLub17jbY/5gJ9f4+/+iyjxfi062JPBqBX3Uqwc
FzaDhzvpLqbXaj3MFwUefeGci+5vSky777V+OsqYv64ZHM1jUPvBqrEm7VTHuXiSwaW/YevaLD9A
oSxcH9Xcp2U3Lym1kyL7W0vNO5rqjS/LFVPXGFeU5CxuG1lujo3fWa7sx+GXNj3npbCfuxjs6tRM
4UFOk+x+PnDZXsU5HjoqciERxsY+Tngdo1aNbz4JnyBo+i9US/tVp9nBNbYUBTPXCcqoyCdMlOMf
++o4srTYMWauQvG0g9AL+0OT3WF5Jpiq9llrkS7g2dvW+ZkIXvRmwMXdok1ofgCK2frbGkHvVm80
irItI1FDGAHf35y2NuPMbWlSWp95aW8/RtCMbm2QdF1+yyTooluc5WYPrqtuy/pzAmsXM8X+WZ0G
edXGUY+Xnt/vGqOTdjKVzpuelvAVdbnpczkMp4WhbWfQO8O8f5bLBDtI+i+kPkofMlrvad3mmV8V
2IYyJD9IUftj3fvW5Vkmy/W6zyrIQBoDJS0a6WF5y56RJCejrF7e3vH8UYwC2NeyRxq0OxwLokc7
LU55LtkPEcCnAyPKfBX24/O8PpG5W6hBoB0ME1TKz+snChlOrtTljuFvOBPwD+dJN3r8obV8G6tF
6JTygAnBssUMwslpSj3Y5v2Ir5mED4Jlz0mtefF9nRkn4w5tW3XbzQ81YH2qF6xbFpcN7+vy2qw3
pad2q0XltujdmAPfmprh7Rd92/t6yYymrYx22EkWTOu7s5Utqltqa/U6axk9fElRb7JYl9bh/Mw3
xh/PlnV/txVhKfgctJLbiLPnYFE62NSTWTxWVfZNkGX8Fpb1hkRc/6ykXuyinxovrWWR2VPyepMl
prFSs0lyPCtVTtZCRFgSxcuyTkaOOMc/LKuWB3POIi/PKFPg5VpMGNEiXt1EZku38txwt4i4lnUA
APC/EcaZRE5+sefhN2vVzyrOcrtI0xmSC2mI95oscZcoYzzQu9rXMNNRom8eV4WlGvpLYQeRq+h6
erFj2ToGU16vhzZr6fWmXxw3z29anX4f8655sIKw2Xpenu79VMcpbX6xZY9J4Lge1voLqf3I9cwp
c03ZGncgBBeN+vJgZ1m59kxdXS+LPc17d8aPHTShb400RS4+NvdT5tHaH4fpnpoGDYY4PNziDPJj
XWmeJS/aZ4Gx/jvPCk9wq503TnMp3swC2UWy2Ev3ZNf4FvrQL9yl9z+mdLWj1qtyC8PlCZBidRuQ
jHlbtywuG1C3NzuxkkwACJ3WqY+0gXcHTS1mNrVF+rDCGuJ90QCgyPcqzpHwUUhbhr2KZ8I4Vq1P
Rl3596beJKdujL3VQvQ2fl/f5iI55WK2ZyIDv4blm2BKWDhctsoXeBstmn81uZqtMcJ64YdI9LC7
l60K4NA81I7Bj327AKKxUNvgLlCAV7cehSzmhtOzJuPMM7TjR+xifqxfhBgwMt/WL/tPWeStfWmi
x6Bp4p3Wh8GGIgd1PWtiXKRWDt2GppA4SXZKnDaflj2CJtS2EeZ8DsFWunpDzzeSPGz/dnkBz1Mv
o0tGt+ydaoCGC4wa97PlK22rPy8uW8n49/vl+y/D/t+2/uXY9527+aVKS2q3kz8d+pGiK1bo5XEg
A7DJKkXcZ0jCsDnOpm+5d1MMvfcqpvK70C3rsU0UZpb+4J1QgVdvx7RpIa2zkU6l5XqTR63aRlKQ
k3uaY6B2Dnj6+SGxJ7GS5Zf3nun3vuoCmMQ+LTH30ei87o20xqB4bH90Yr/vhycDsXmXPmpyLXOe
9hVsmlRsEh1xcRiXxZkm+GyN7Kl8qkzl69LaKBlfGbbib+/HyOEUuJKnf24Nfsylaw2Fcbl5X7Tr
odxgjxxsEtP3T/pI65U+fFzU73neYU0XeOPF0qz+pLZMZMLSU17q+G0HMdzLg+JQLShRiHBJ5ESY
pIW14rTY0KTzoj4vLltFR2/nspW5ovq4bP27Y2MjoHKRZgBUpexCmEBciQGtWg7WsWxlQs15fV8Z
AAPG5nPZWrn43samdYcfrQvh1k9vA39uYGjDE6RuXfua0UPsgtXQbqQC179RMuNHP8mrNU5S05mW
r+RgFLGxnYpcXEVU6KtON4LPnZrdpUmufaexH32j3X4Lyt8PN4MW+UYXq4D8uVfAR7BJxdjpSW86
D/XA8LRc/st6VcuMrVlUb+5D9qimV3q7j1mGMdK7IVFaBM1WbwNguBOGRO8blELD8EO6QrCBRFWg
2ie54pR62B+XxWbMfywurYfcHf68dfx5cdkaybSH/ZfH5hManTJLXdC2J702s709B1ioEXFks8o0
OC/Ly8O8i5dP2T6KzfCkEHwuPIOo7V89PQ+uRj9od/IUXxYYgsh6sUU2Gm2WvcZ0eqVLz78S277t
taxWR8FeQ8Jec+T6x2vBr3jbK6sLY9NatViToUQgPFTyx1DAhuO69m6zoIbHzeB/pkeGGpTXBSRd
enGekIpjjliLuyavm1WuZMOnyBYvnW3Gr2rZcPhch9KTkqmSHH8zbIxWB1+XMWTzuab9GjZKP1Im
6ZTw7CnSSyJ52ltA2cVKesqj4GUJ05YJgkWXq2OJLj4swZqtcQ7SDF+sF5rXwvVqBy85SxW3ipn8
taxvhpbWjnm91lur912X9dh0JtwY7NIB2DttaZpJP5rYi2eKFXxJPdqgTVhslygJ+otFAzVSgyb4
EmENoMuwN1Qz9LY/Hxkr4XTNUvExI7I5g2DKzkS92ZkZSLTTB+nJEmF4FFG48dW0vE+SqLsasYmg
pccZdCDnsqo8Wd4tW6VOb06+bz2/bZVH41tN88eR4IhZi6FJWF6SIVv2XR4A1230PpNulqWwtA33
wy//8a///Dr8b/81vyIj9fPsl6xNr3mYNfVvH4T54ZfibfX+228fdCwNDE0Wsi50Q1EUyzTY/vXl
jiI4eyv/i7GkbNRB6nD9U7hP9h5zhEX3Qc/w1Q5aZUe/N6f1sq4DAB403cPUGCXUYlCHhlkot1GH
GXHTl+nXPKwPVAi0j+97IMTwyTZ44c6c++SWZrkWUg79xp29Xjrj2tmFaHmGDwfuRiu/rlNnibwF
JeRVq43xpQ0a9bpskAljr//8NSj233wN2O6SaOTPwBP056/BHAaK9ZbcXn4IE8zZp3n2N5Cxr6IT
m99SqBPQE2tuLVm2JL5wtUGUTDdY9b5+OaJIUGosG4ICKAHTnWj1z29ZU/7ylk3FUiyLX84Ssqwp
hvbzW0YurOAWEUaXtyzQhMcwODs/fObGnsyRFS2T8ba0Mb79ffWCaqoU8uH/vtoHvvG2WhZt+Awv
9X3vOmrwnA3LjEbb9XKvSnEef1R1GvJy/HsDrJd74lY3i5XgTvLLH8+gWWpu36LVyXxFc8f52ft+
GT4Hzj9/KUL9+UuhtiLjCmSaQhi2Juua9fOX0o/TEFaTHu9GD72evhKQdbsJvzSTqjijgHnXTz2u
SLNqqG/jK5WL6ul9D0/SJoJ8dXB638N6Q0WPEg4DPO4ASljS5j5S3jy41+W0PPTz1mVxefCZzY/G
4J8CTQY4/sfxWa/HiL0V5YvcH//546rzb/ynq5ePy8VrmbR6aappIqz7+eOil0lHpiP+7k2IJ7B9
XMxMCdBsXCAzZp80wlXzw2LKuazvxgxh4uzDHBugOPy2g64gm8Qeviq2I0CuYI2I+Kfl9+2LsM+q
/puzWf/5AuS9m5owDD4Q57OpCusvP1yII7Cp+6H5rapqsEzzUNG3cnJRt8tzgRCHesm8ply/5eMW
77LFh+zH6qiy/XVU1t6ZuVcLxJuT9d2Udlk3eIa+ZjwG4Pm+XLTVV1IRraN5wRPNFeZNqAb6k6w+
JXHTPoohTe/iTN0va+kfj86Kl3BezDslSmTvBgGGYVnU025a+0ldbXGX0p/IgicAi7LkuGzNcrKw
f7z+UPzp9SUh7/sWzT1XdbYePQ87ZbiN56zf/fMpY4ufTpn5izYU2dRsU2P4ELL2l1OmtTILkref
vTLZpJtgHnqXb9hfzOL0QTmpUgfXYcl5vm/uc3ESdZYd3vYL6nY4joXnH4I5Umd2YDhoJsFjLOH6
srJbGErLU1TD4JQCTuS3vQrdeO1KubqUPmi6cUjFusPp6KXhgqqT7AURbbABFtLu21SzHnRPuS7b
0zrgplqpxaWePONSAYlY1Z01vXh1/MBlmj1wR/zLCyYjnonchbSZUZvQKzdhNdOZlNm4RZ+XJX/2
ofmxvru2rTUcza6g8acTVbDuOXVdb3apeT+00bK3Q1VJw+1wsoNdHuUGbbpleLHbcLiTvfIBP2Pl
s6nPJjFWM38WX/pkmmvUrUj2kkrZ2Yzrb4vGGF4yOvHvBWwS5Gl6iqKKo//uVefDK0FBfTk1/uOn
YKBegoOveTFWoR80f1n81/Y1v7ykr/V/zkf9sdfPx/zrAeeSPP3HXc7h1yqv8+/NX/f66XX57z/e
nfvSvPy0sM6asBlv29dqvHut26T5PaiZ9/yfbvzldXkVJOGvv314+ZaGGfKfpgq/Nh9+bJqDIMsS
3Fv/iJrmf/Bj6/xV/PbBfU1e+pfq9d+PeX2pm98+SKb+q6zZQiiGocvClg2uuf71900mQZVOOkPR
qEvqH34BB9QERGL2r5ZghcmZp5uyUDgI/fGyyfpV0xRFJxDRVUuosvjw+6f/EdK9/Wx/H+Jx9/vp
kgfJIM/BnaXJimVzg/xrcBPDpo6UyS7hnef48nXFYUKJubEM64CW1DuEqQ5yRhtDB9cDOywOEsoO
Kv7ZTun6wcU2kQl4TcO2Tlf4CoiCM5JFIw/agtLHb+6ow8ZwNrIZNOuibnwqdcEav9bOKeJOdftc
bY71XDiIuebqXNpI/rNFWtZt9AZ5qmG0dBr4/ophVKZWG7wAlLa2tWmgIBnTfVioq9DQ9GNsuKSt
QPhOlk+OK3+N83TaarWOMJ6POOeT1viJfNIG/ZIXfCxFOFWbPGvI3bmA2+0wlI07joaFlt18GvFm
XtMbfbFEJa3zLkNop+Lp6lUMMpMnx9wlt16q61BJk6PsV8haWr1ZdV4wYVTnb7MJf0LIM+cKWd56
tGzHSoe9hV36zpQbZN51fFV9/9nwEuWeEk/uxNbJi9LqkE6jgoLyoaXJwSEJiZI+oDQAMRz8dYQ9
71BWkTP58udJhqeS5fZqUvX7vlcRFsDHvvd883NYbKrkLCqj2PdNDVxFU16nzKT6ZBYXJVFxHhjt
1TC2tUuYQO2tDp/bfB36+J9FcQW6PlWG1YhAeW3069Ruik2aprIDoodz6Hvc5/lKFChdq6i5x3WB
FjqF334jq81TqvqJO4E5dPXJPwb04XWW/02XsMXJPJyRlUC9rTr1Vkd4BDAkJpGGXsgJu9zZ3FA4
u1Rx3881lO8jRAcMG6dOFr6j5OkZcRRyV+PB85hrmrVRwvoYj3oRTiiHy29o32iAKkcTGrRRrPQo
vQb8IwObVCc0G8S4KGxblRKz5BOdmSevQ7vr2RlUvuy+C6HxhB4elRVQqqGnGz+JM9Dqfr2PETiq
FOnzkSSF/KUq0iv+X4dBIu71PbDWEXAIsBb+s02qfSyMSyGtJuLKRIjbeIyfS72LHDqD7ts4XSOC
SEhxeKvBmahSrgqBg4IXUxUmPbODXtHhopatCu8Gi9mbQXikgCPDiT0+eddS+gGggnQbN7tUAVHV
4Z4tlaQ9W9mHv5PsiNCKdQqfs2rzYtU1YGJSrnGqZQP1hV7bGKW5awvmzrbUD/tOjl0/zYOVMohs
KzKmJyYlJaeQx30Y+Q8GghYna5rSCeT0e2TdYXGDRtkCQ2UrN54mHRofxmtbmcZ5hBpa1f2NUaUn
wGFbcyowoRqbOwmHLbsrnYz86pOg0jv04XdFdb00zfZJr+88a0KMpjclmkzA6uP9OIp6nQykE7XY
egDLaCZGtU5IAmM9EW6bBMyTbBfwXiBAGx5G9r6IZWyoaYswy9J2jVpzqOt1Tlx14b74UiW6d9Uv
IqHRwRbSxWTQ2RTz2CaFlBuAc5OHVz6O/ZCDI+vu0hBwHp1CTmdGqEhG1XKaQ52JFd7NlesBF3O1
mcjVGyX+QclwEswwHLWxG6dkWkX7V1ats7DQtmlOvK2MjE5dcmeVtoaURF7J2JhsvJg6gNk2E0oy
+cbuJnvj2dDx23zlhZj7BOWEJVx2XzcBnIEm/Z5EngK31afDJFC+muFBSifl0N97dbTrRnBJ+Lco
kuPbytUslcS1x/7SjbeqiI5NpmSOEIGxKlLPpdv0K7CP0E1VPKbVuTSJG1OnajgJtR4IOy3DnHzo
lH1mjMRgKTqoAnZDAuX6WKhTuul5A6JsKgqvKua4fRSvG2n6RsXTJfW5EePwFCk6jR9KFMPWsbbC
b5rd2Ia35lAPWxtzcHApFvcNszKOqqr7+6L1XTN9quaBX1WG9igrQ8FUkiRiSn11N+XhUQsTZRV7
kb3ibIlPEAhWCh1H+8Tqtnnc61u6UehQthhHRzucXDtHg55RFnNSUX+HQpVSAZqkYz2W0jFMan3r
d+pVyiD2MWkuVrGUSaBF4SsECQWkOOLfUQuNdlk/XXAuzHZSlZ/FMMpHS0l1+MLgAn2QuEFpxycz
Ex9tfP+2zEXt49iVxU7Yxjknb+hE2QjkusKnM2w04+1dVPNbWd5POX0PzMg8LAtp0w87TrS3d5kF
8YA4rgm32JmkU6EeurHUsYxanpahsbeaJ93Op4NviIecJiSXqdpuVAx1U2nqLVZZ2YFegS6IBcXL
WhyWZ5mqiIMmAdhoIl1286n7ntJrhANiiWFs9KlLWEvddJuU7QSBQiuQDWpXP9Pi9WhP56QZ1YMv
sgx3VH/Vtuaw7aWJnlhZvM3e/58EoP8fxo1EbzLT1P86cPxIDPjLU1j5YRa+/Dl6/HHk7+Gj+aup
6oLgDB+XJUz8I3y01F8NWmMUW7M1Q51jtz/iR03+1RBIZggvbTwBDJNUyO/xo/mrYluGLJuGLQOi
M+z/m/hRpf3kLwEkgSrZJsJUE7KkTZz7c5rBH7U+ySI/2PfSHGup+WvaoRFV+/CmNhkaeiFQ9RS5
7JRt+9K0VrofpVPcKy00sTHQDOa23Bozfxty0awyIBeuDvzDqXt/gzzwJYy8m3aQUaMYg+fUPo0D
FHG8bRIF45yKOYfGsRjx1RrlgyqIairfllYMSPHa66eP/QvhYbGeWqgS7bSz2qJ3TbR8vYwTRJXH
JQENoWEj3Kks95U15HuQdBgTjmQ51Kx/Mf0gPVHE2URG5q8Ubzh2Pn6G/TQ6kxnbrk93A1N7yZk9
uRPFwqKVGgwh1t7GS3GbedkZn6DSxQYG+Z5630IhxJQOGwFZ686JTF8EXAJpnY4GLlY1UVDdRKB3
R7qpigatMY2NtFMoQbrFabIEhYNfUBJifluoAxpa3drooVt1jD8jkpWV2r5AVdUcjTkUXhhy6Caq
6btEM2M7wJwcizOI99bB6kSiRT3GqUbCQsVPZif5suz4ncJNH7ZUEIIictXC3wTTODyIzrpLwWbW
5PX2gw4iVdXrMwOgo+zSQkVU1/UnOZAeFFVZj039hNb7VteqVdcbm9LAbL4anawq3Tz8OKmhg/kz
+ULp2BewQPPp3LX2o2wWL9o8ty5GcE+i2jTxWLlSgw8CW0UyZ60CRClZ/YyMLYdCwNSgSW34XYpG
Kx1huGw09QbcHwz9ATNahfSzFCi7uIF07DcJYV938HM9OVpyd1Y7+RPtXvFp4ubuqmhQNoEwUPBh
dBGqEn7ceUFffqxhmNlNhSssvSVEMJptBBYtZwx1UuyruT+BYGv0tF7JJW1rbZiUn6hkQvA8NqZZ
ccL5uVtaMkROZaIjnWpvPqpk09GXrqzha5P6DzLCso2iVS33khjnoSByPFnckXs+xZ5+qybIaePA
X5X9M4Ayk8af6FNZBNVNha3JEE79TqLx3olbk8ZEkFltWkGrhYwVVorhDITfp5q+uzShnNlngEdk
2lz8rDzUXTE5Wm9vxdiObknan0BK6retD7KzbT+qSYJ4wQMK3wYVtWeTy2woVggkaqeovJNXSbed
qpcuQSP08f7skeNS6q53cyQKzCTydZKaGLkSzsS1Jq9mF9UVreNOWZiXRsMi2Qy7TYe742PwgCrg
LqzuLPB221zLdPCP0zfiHvKSufoN9cfFI7SwM5lrEZHFtk0QqZCRaR3IOv06t5rgU69fvcRodvYQ
Si5FA7FuPHMXdCsum09RdFdSCsbmp3A7E7awUHQwD1G5ISmyqsaPmULDpNSZ26DTL6Ux7FulUjcm
Ot9ct8bNFCu5GwzddRwDzAZzHYWIRba3QuAa9e1OSewSZaF/y1R/g0D/tu5uPLWe1pUNAkVP0FeA
fhCxIVZqoaKI1kwUxCSeXD8X6crWaacNQhmN1Av26PpKqV+GoU0Rh5ju6Msv8jT/QP5EuK5qG9Nr
t2YXMJTN3n8SYpuV7ldfW1VO3BTY2zappn2p2uop6YE6yoL6Kgn+xyBNDmVynwZlvm7C7AWLKI1+
mcAnwAVFUeXBK2ydtWL34ibsCToSYcIE9rrDEPRPJC5SsntPHsxg4ClEyD1eFnFg3XbA8uKiS+fU
erqy7Mp3bexnCWEDfd0XzSm19Fcj+h5KxlMyNaGTjnbj6rH62tMK2MN3cCg8jo6kyw8mLQDrvv7q
h6K/ALqKV2D48OtI841Q8Yu3zS9WZvgrtLuBawsGrNnUNLIqADqMTGU+bYcchmabaP6tsVXMtjo3
Eg4QRVjw64J732Jr5Bo0ETi4y0iOVs5NcT14H2hWRasfAztcVYH2mNLl6oigKN062o9TEh68DI1T
nqhrEhPFwSfgTmEzbgJ4LrIw23OZ+o+lvKut8qbv+i2QEAuud+a7HXdJr/LU29QmtNQwEy+LtD/U
2LqjKFojs3dryVaJw4e13yMmREdGh388T74VMjRjdl8l1Yg1hR9tp9h+Nmz8C9LvdtJ8iiwtXplJ
eVuPxbBXdsPkZWgsxptEvmgJjdPqwPDSFDheaaoHa0hYbihXtGb41VYYBd4Ydhm4YeIfS92Tr0k7
d7oIzp3wiXtBuWKOGm8BSCuXLhD7ruK21qflVcS1dc2xqk/h7xuamX0aVC04GoGEAyYdcG0DqSGp
GqzHjeJc7zJhSDcaBeIoMLqLqbXcITv5qMn2fVhLAgi/FF+lVuYhmc0mI2MXFPVOj8y10rT3k1k+
ktl6iD1OFD/GWRs/88HqP9oKp6WCKqPH8HOfm7g7lIbYklpFBymgI4XFtKORnXG13IxSfQin8sbq
g+42to4FJWNslaqL3Y8qIAhM6y3ga5uKGdnY2beTkJBSt2V1gCr+rR2xJAqHElgZaNCi6u/aZpT2
1LoHIJPdKi04MYk5+l3oqc1qGsUhUB2VJN+a8/dG7+lOy+PCbVF/uTn1YEcrXnNdazflkL9ixw29
sRwtVwlTp+q0CjlRr2zy3gJ+PGaHrg4+p4N4qFor3nSaducTgIQUmJ3Wtts1sy86tkHUyKm898bm
VNM1vhLcjsJKGl0m/NTrje5sdp9CNdx502CRyhsdI/UpXKfpjYzxdhCq/jMI23oTKlK8k7sy4GsJ
Hrvc01djqj4HXrjtIdNBXSePUw8fjSou1ipGNkpsAuIaMGYfVsYhx79tJ5CXU9LN1B3SgHYz+fyg
OU3gmyF80aWp/wTb4GsOIG9bWfFWwJMzcA/iAuIbkyXQ6kK1H7uMpvbQMk6qoakb2+8V1zBtbmO6
+pQym3cMfG0iIIAOCHfHLNHE6mUOCEpiNj82T0nbTbA04aHkjQeHudxTEqDsPiQJJ2r3CB0UI3GU
WlhfSDFzNsGrkMI4Y3KOigXxX/GF5L24CLxudNNoMG8aosM0Nvs0DG5DpSATWaAP7MJqDfHrNoSK
Her+ypj8T2NhMyKWz0YlPaDu0ZDhep6j+WRvvEGqweXgPIFnJiqQ6TYJdRyeRAQR3FK+p2kAINEg
aapM1r4ifFpVmBvv8T5YJ1Y0MIv+GM8nKkr/jcnvvCdaSU4WOTw9Y6wLew80cF36a2z8kK/7er4K
427clNRXnKo6IxfG8d38EsUkVQZQAlsqoUmsfpGkoVt16NtXkip/qX31WaPqva+l8GYRVCmprbnM
QgGZ3mQyQzRz5GIN++XOK8sbxcQGTG+jOxxF5k4nKiXpujGw6AoS5pKZbYUrZaqYj1NWMJGjYOF+
O1LrcOWWtvEZcFDV8l0+dNkF21xok4TotsV9rC8Qm6jz4B5pJebuzBraO11G5TbkyFeFfrLS5uzF
E9LNbmh3iWRwe/FIVGvwernLTtAiB6TIjEjwROup+pxq5UdCXmK7enYN73IFeHV9pUUxdXoFjaGW
B3t6TcuHuGksJ+sikocJEuNaSBZXN983lSOQdPXVt4dhq3Xt42AqJBAzkmmhNXibqUnHYyfhqKoJ
4cSD8DHMhfkDNKU9JNJ3xpiImLxNn/VuT/bm4In2qcISQ4pMglRNvXS+JUgDa1jITTnQn6LajxhK
u/SGDU5NU6VjMa6aCg1vhTTBnhwtrBLQbN1EnjwRWLflc1lQ3wWr2+4mDwdf9P0BdudYvHReP3eh
bylLnmHIR85MyfjkFdHXziIajTClqoPutaWFnDZIw3fLVL/KTDZOesuIEkbgzXzLEZ6hzGrXK7kb
oG94EBl9+KUW3VG2OEdjLoAZePglSE5SqvOvpDzcBH35cdRHtETxXR3JeJdKMWZeg3qqz5qkA8DL
aETVeE91reFKRY66ptPUlIMvftxODpHIM6Yge8sYue9dQfUe6rZ4YRZ1a3TjE30SG1nKJldVj2lS
PjdS32z9TIFRPdl3Ke1SuqcBWaESKUeaO/lJt5ruaBO70wf/xbJwG7crGOUQe1QZ3wr/xZPavY2e
QtcUiDOosrX+rMYJ0lilde0uP+SJRauPuQ/BczhqZ2x1HBUM+LCGF3yxlcdhmqCCWptuKD4XWP4p
hv2omWQQ67U92A/eaH8l+vxsdowhmievpOKzqpyhidDVnjgRtxZLTpgbZNepYfhD+DL56ky/fwql
bl1IvTNZ9VWzZ5BwYt7p0eQmwVQzVcKqN4hoIUBPZDXMN/3uML9UlKS3YAbczhAHJY1Hd9YQAGeH
GmIEp6KvrtGkfsqqfDeTe2d5K6LjXS15a8CSRznzL7DHyO8P6mwCA383aDgdkQMNvnqby8qTKCs4
z7SHwnj4Ene0WubnSbJIzpfxg62h/y2qm9GUrio4lRrEcpGvEWiffDr6zVpyi0pbT0URnj5VIcQj
RcgPAeTxNmJUVvZeTgl5irSbodKey7x4kGv17JfepY3XqiQRFJIhHuJn3daJ90qdDg37RPyLLSq+
4Y6itV8x/NuMhDixh4snudO4HLgVEAgADSkJ7Ywog+bdrqk1fwVmcJt4AxmBiGmfal4p9NGs1j2E
IaCGlKTB/NNk5PF1O92k1c4mgZunTEfV8j7KgaoqfexACLAduEurQkoPQ64eGpvGBcQalq5+tKaW
ig1j+wwlnr9zqbceKtADth88eMW564sXU96GmUpXQWcYdOOZ7jTa11btn/yuAGrSrSEyFQxBK9Ig
j4QVT2QvEsIoZs9S4F1jo9v4ALccrdP0+7vCCKoj3cjtmrYwCgppfI0HKdyLnniKjMtZimX5FOr1
Vs4nvMU6Bo0iIAKYmEflqepY/EwJLak+EOnIqOkB0KRyJcjMcu9vyRU259CXb9DRED9H5B3qIj0b
SM3DXN1IQVjtkAVe0atRC5ktJfKkGdbxiKuDP4AMgiKUIb+CrveaG7wBj1IJsuPNNJjJTV2aH21a
oXY5s4gAVIWDHhB0f4QZ7iRNFzLnTix5O3WWbIHafqkI68Kud7wkT9dUSE/CL7ZkrgjjfHHRg6jd
mBfDOlclYUEUqEzmwWiL8sv/4e68ehtX1nT9i7hBFmPdiqSyc2zfELa7m5nFnH79eaS1Nlaffc4M
MLcDdAuyJNuyJLK+eqM7ml8agRAtY1x2kZk7vcwg5hxaEcxhM7NFozc23aOJ/arT0TuUVj36AHxk
DpXTNpHdfR03WI809eY42Wl2a5SrHcSSNi3PenrXeFFMFGEFCdDbz1bs3bD03Y9mRrSS7u7cRXvG
R3M3mNOr6IBgVAdapddyq6WCJiQCQga1fqD/hTg0Ewtf68XYPOz5XG6J/mggAGSMUji/SXXPu01j
45RHgoSfGq5wTZOjlhfbMcrpV8KqHhZ87myjG3ZJLT5MpRii629kGzBYrRNkqrAPRN0R0GbqvsrV
p4pqPOB9UKzuOZeCeL847Z+rND9EEgA8aftTAeKJqSA50qlISJYH/0dMN8g03dh5HBRmfaqg5nZz
bLFvN6afZdbVuPs0VLJru+9qThsGUGdIK8zZnLDoza44CTyAGzU/ZckYMG5RFVP1H4Ynsk3PYDMV
bTABdx9sA9ootvsTBgAZ9kP0HgPHN61GtFuubyvZdcGKjGJvtNMtnjoYIhtwMl2h0xrndzlygA4u
wVa1Pb47fc5+YULfqZV+3CIWSlXGWZzYFX4j+UqyXZ2tqLWHoRBVwKPzMBFs/Erb3c0mfgFKFtjd
rfaeNdXdFJ4AEBg7dgkMZzJjsaWRvDjktr2/tM+1Cd6opnRDi2pWcBTgjdJYxsd5+KlMOPmJhHpW
7gm0yrxpBss7GPElcczqQiXICKzL+dzXAJW02OEgbu9disYNoNjNNI9z2Gjb3Gi+7QgoMHOyn+vs
uH7Ohs5nEv12I/tX6RrVdioulJ/nZqex1p9a2e11DdreGlAk6/GDmWq3ESbtTURDsE9hPCMeXiM2
BYNveDpkZpxR9GF9p53MAi8bz6mKb1Yj2uaivRyiBGq2bkNjWK00P6Z4uRLPEbr9dXT5weQuzktx
W6D33FRZ/1Ao83nQFODAon1UpGLCpBKhPOJZk42T+LGu3UQmk4lWb1Md3thJmdt0QkiRZVFRsGuj
/lV1MXhs7IT1pZfHykffEiYNJiXIaBWL49CFydTKn5ouXpwVRMrJ4twv7XHdAajuo7HcRy77Di0l
uNltZwRREDZEJioGsrIJK5fhdx4IFx8vnP2hic4F8YB923y3miXCiI/yZcv0ILEbH93LBR124phk
JFc5Bj0/c2/s0ww2Ks+YLRQRSVPS/X2tjds1JK/yct7QtCMHCjtC9joBTXnO8XpBgrJzXCzhHMXS
8AG83thLsoOEyaHecc48DnE6bE0Aq0NmigYFoHELIGNvFd2hRzL6MUXYutg4dF8crcuFGceEOvZj
rI5LNXPVjEmuAYVhs5EZe+jVZQec3BzrlVaIslxgmKv6aI4WF5drU89Q4y0HIns53Tu4bNRDSUlf
FnZ5e8JLzlbk+tsTQ7bH2ooCB9FDEYDJe/71916fzPUakLjibee5/HMbU2hAyrPYdzZv4liSBTZh
qA6mdvV8kYD7AEOLY+WIvy+Sim0rzMqbeQnOmbF5HZNSycW/XnWxOdGg06XV0buE6KQ9608l7HOT
6tzRIUYZFSEuHHn1sU+T5pjUY7Qx0sHyjYoX8XoxcNSEk9A//7lJ2B6e06reNWIAUvvnDtoM//6u
623ZUhqUKXNq/+cOSvzMACpWYVTj9Ba33Y6tpKI14N8XEm9HwbPja4xQYdMK5VP6N7Jiw1cjpyNq
lNCnqov7oI9FHnhI1t0iwsUaMw+PGqvpBIDdlNGpdCv94JFFWehoGo3hko47lrhEeoQ8Q+kFSX5Q
Rsb4gMJDVWxW8J/TVlLm2o6V4KGsWPinZdAfi6i9TWtmpIy1dDOLVbCeTunZzWKSP+iZ9B1BcxRx
Mr9omOqpVhgP7Ans87Cku7b3yrAGldLmJxHjQSiZbkEhHcoZveeJw5COcVDFJS1flqybdtYC1c6H
8pRZ5ncqWFioSCeOecmekW3WZ63OAejdJOQcfVzi+bIIxCRWkdUYqmi4J2a0O+lrEhqK/oi6qoh0
bSLWGzPDozmwqrrxcYXt9TnNKX8dBwEMo890B+r7Sl+Go4rGH41Wvuhzh9AGPMhRx2EqH9gnmn5i
1+6hiAa2S5QScZI04YN2GF25UAxxIv5i71vc15qRbhEOUbNX+ENFIVxb1T8bCpk7/Ta2xL4x2aqY
yw5f0oNT2q9UhVxEEOavUnOeWjbVRVOfimIpaLehTkCzIt8qshvTFDSaS2QK9LlRTuxYQwt5kpIq
N87P3eIes/wZXw94i0mM8GA9yhZ9kcxu9XQhFVa9Asaz368W2PeoeiFscWOuhGiOw/iRlPL+8mtr
z4AqKWk/cWqKcNPsZ0Vi6giCDxFH8kGjh2VEJJaml0+25b5ZGgzOCChbJPp7NXBmJSLsJ71Q7z1/
Ie3EMe5uTjqD6H5gBAdVE08tzYcDWcoAle7GWrq3y1/nW8ANNwiD8DOv/ac7xvdSYzhX5OcC7R4n
5ol+pALMY+dmoTawn2vCk9TK4VHURbWLav2l6efdiFcUhH742U094xX7XBBw1kpxqHULVUH/LLI5
CtGB4wcuvINo0l0q6CtJIGqchhaaKS1/5ZZVwJjQJVwtdBSq1k9InYvYVWzQp5P3ZSzPtZDfTmyT
/0pTw40xTJWPZKS/0xZn2sipYe4j8o/c5hbEAfsTML2HItE3c2/cN0nq3FegmASClRsdLgMNbBWW
bY+7a+VPqGD2Li8dRJH52eRIPChNvS0Vu1QRQUK4g/2uOVMQ986TMRBS4yjrKhzPxl7zIwHmjY+H
ImFEbiRibC7vR4vXhIz+Vm401d0Yi/c2tvon50ozqJT5Y1RkylmkKFZNO24oh/7OWwratSKMRRtT
BIVEwYraZ8fKARAWh8HGvIurut5OU0NjC7jwJqXN3gCs2zuu0o9Fn30tlQcX0j2kTvfbJUN6s675
ZikR/sQ0KlzqeQs/h4jQeRfJZYs3VWJ+rLXH2yM9v7HkGXHUYzSYP6dybDc05F0GavRPfVVsLK5c
7kpTt9nkefdT4CpUnvXqpBykUTpyOKqLkfBOLhST2vk4obbTdkXzyiZL+vD9nh8TguRbU5sdZBT7
Xc6WsiztZxj1ixkY8FdOLjs3UwNtJFE1y7NN2o2MzmkaND/0YW0CuyTth/DRd81rT7ar3nTNvrXS
EqndGmbJ+taNzaUc8q434m3aY6E1hWf5eToctMk29qOTPGeJfZF2tpcxFfLO0zBTxguzsdZw4qTZ
WeXstqTYLUjrIEAHtu970Ox3LTHjbeSxmJ/wXp/b1vloGMHoaDJZS/Mgqr1HDEhfngtzw8emModf
Qq0PdXPvCkU2CjAgYc4gftyRoaiGYo3eLx/4NlnDISXk0YoPJkqyuVOAE4P1QI10QALiZzfGe+mo
LU9tDQYHLE5O+v1CiPdlWMBxucwvtMG0fpZrj2VenOvxS4ujloSg/rDa+mFpMst3Wvw5lgF5aHuh
2Q3+JfAgFLVXbBr6YSJT2+fOcgtO9eC4zr1Z9A/VoG1IXw+IWr67/t6lL7KNnucJu71iS/7jI2mm
aiNQJRgrI7elp3w6HaJaGJCYiPJlO1jFi5vM1C4VMXm01fJLk/1OeYJ2STCVzWwDstmiCbPhscOZ
uRl1V/keHjJZRY+OcSlemdpdSSQDOC66P/ubTsb7aYG1bZuXrMl2XZuc7Eq7NeV4JIn4vZ8lecgZ
YD9AUdwjV4WF/eyK5agt1H163m+v+NJVlCMddZ4rtA9dlgV65WJGVbDurb7n5Io1vQVhnfX9OrUf
wLhsFr2MbSTeA060WtV8ZnGJaXS6a6VNQ7K17vFuFtSrumvIDHJOKMzSpfWMs+qtRlvolPwBzJaH
dHEvojT3A38adlKQ9xopRQ0Ng9qVWDITaZE2HjMbnXEJ3XkRTA5F/ZKN83FMH3W7/9ZjZhyR+/3U
7QqOExbaHf15d3gXUJdC2VjLgYD+hfcFXNKrjdKnMR0qFNlntsCJ1ZnYtfoKxKzEjYc1YdGtd9KN
LuxVdFJRH1SoEwZ3If/AhkvRbRSF9Y9sGN+6vNcpLkrvzKStkU2lD1Nf/fQ8EKTcGt49DJBd3301
i/VBH/prVTAWDOlL44w/LJfqxbGaH5g1qi37R5cFIJ39Yso/k97cStiJDXDpZqjaL5v3M/JmwcHg
bmZlhF5h5HtveYppW3rIlH6u50DoTUMzw2zeFRHhM6w0VcC+bfVtDiVFLLXLO1oP8xxWE8I2ZSMk
LtP6HUCfrFskiIyM8JJG/tk3KAIiFgpoMXPr9M2NXsIXW7wwyAkyilsn+FsR/+g0h2TY5kTvC+SF
x0qJhOQE8npvazqi3OSQzdbnNOYWL/UzGrxPQDMEetO40wg6YL2svi/Hd6Ri1LtovIHYar8UPVnb
KHst3T2MCTrR1IGFm0xSsV2YNq91yo0j3IVT6bCP3d6+64acDajQvlXDT7G114qzpt4RV+qUzC12
a70hDSBOAdGoTs/JIQEyvo77bv9TOOBTfazRCKcZl6X5rhojBpWGU+ZaHY28/9YsnkVHjgABBP6q
TcEqSz4+Ffn0IwEVrS2RdRgHZLzrnlRPI33JRTVsY5WjQfbu9TxLTwNMiYnkWa0rjIyCIFXRs0yd
dz2BF6AH+4ZMg9dep9+z8/LQoEUgGpKO31L/wkXMKUOsDxVBHW6al5uuzE+K7RCoAlRI7zUb18xQ
NbmfZkeaSO7agTtnZAp1WUgEyb4qjdCC4fcNEmH9BBhkA3sw7ZRmvzVrSnBAV4LSGfCTbvrWiPVu
YIjc0Zajb6TIHxiB0Cgs7jvCm327Ihdm3Gr9iPaAjTLhuEm1MnQCKorhdgFcRZo8c8pwPmbginBV
nFd4c61tpSWPTRM3oRFRh3OpaFbxnUq6d7FmRjjRYhZoCJM6aYKEuvHOMAkFhj05SuSiR9gb34Vx
hQw61R27CtXZt0Y0ujvTm1/4KLQsJvfCJkMO2c8DuSYvk15U4NYstWnFQtZEfZjNE9nN5kIrx4yc
c6j4yzlFHSq0Q9EC7tN1BYcKx8pmaXKGPFdDMOXIYUsPW7Ov48O6ThQ/sCHUGxN6foIuNXprAidw
cKQjDFF2elOAW+3gnCl4NPJHuza/arITz7p9kPltyyb7YTDW05yQUw5l1usrb0lfMtmwYJXZmG/s
2FsPFiFqmxq96ErI5ypA8+qhZI5MEOrL+aUHFiLsCSc29ZGjcHw4/Ne+UyQJ2e+y/nZ6twu0jo5c
XaSomNfHCicAmwQNB1U8PUb5g6fi0wom4mrAYgr0nkiNS5K29rtdVyildEKdus7SV2IkNHH4LWTp
BEW07KxMf7G0jyJ3fpFD60+VqE4m6VsQZul5NeI1lLGwGd/NMJ2qW7EWrxZ1EVElaxgM9AQrTQ8e
qcZkE2NEr+P91BGWbsx6YC0CcLDvt/QipSF4tLcRebNuVhOjw7BUAYLq+vKuMdtkh25YLnxgguA9
Qmovd85seXtVuTtvfgWeASN0NHfr9eNXJaBlyjp6mmb33RDzK3DEy1ARgokWpt1ppXM7VwNY9PLT
aEFki4GRpoW1iQsn9cshIv9cO6y1Puxyj9w8g/6EgDWUj2nR3WcO5dsJ9YO0BozbvrIPjQSrj73s
cy3YtQ3l+1Qgf4qGjy6R26qnKkOvo4aBarqBEL9ZCCUP9CZ2HuBmXWIAnWr0EDjDegzDnAVYO8J4
Japtde+81ENzto5Im1my984q7uzYYtAC6rTNbdKlu3EipauejS/s9rThFUZQxhl1dHG8U8YLaQEl
Sl6Gvbwoq61Jw7ZXlPeZnWDPIMRPVuJpdH92GYU20kt8pvWvuh/encyPSO27ITGU2Yb/K5KljXSL
gnSb9Wzq9M2VoqPvUhCPtMb7nLTCXq5g6Z2+Z9engfuRkZbdtHPoqPIlTYdNUpJsXFsknUmdqLM+
8aOh+t1UuQrlEBtknzlf1jLXm7wkz2tMjUcMtP1hnshm7BbnffjylEj2eQObBMQ4uAap/EsB3NOz
5arqbRKxpc2nF89ubhLhpDvPczb9Wi2B3byQ1dzsZLk+OUKj0YHjl4GvyMJe1FYwzAmxuMUgQlQy
O9H3MGuYnsx+8uG3ntY4Ehysd3YLsm5E6afjifQwivGu02zY+XkYCXgsM4oE5yVYLXsnq9F91OzF
dxz9nGkEOibAK8gpK39Q7eCns4VcsdhD5kShwh69t7W9oITpIY95ZiIbUeiNcLgEiJr6/POqPv7f
qq8WOOAQNf/X+uqbtOsu/2AD/1RX//19f6urPe9fBvZ4vK6WayAUQQz9b3OeNP7lWJZtGn/a8vDy
6ai38Ozx26WQaKH/LavW/2W4ElpdCksK0r+8/5GsWhgXT/Of7m1p21Jenhm9yhI38sXM/kf2Qop1
zM7rDgMRYOJeTv3HYDm3suyRIVRzdPSwzkgN5Lmcc28PgXeghDTHEJHoe6yibHZqthbucg/s05+k
XO8kDSYHR6s/8W/kfmwMv+YSp4mKV3XMS8aLKZ5+j0pUZ9Rj5JBnynfjfN12VaZvzIx8x+VSvYS4
iEQIM3unDwusXqi/rF566xa7KSEOuDd/t6JYt7Mdn6ypLE72/RAva6jXHRNxDMqHLGq7ZLQesMol
w3ecmJcQPuvJqdCatCn7FjNOOAOvxRbl0Lovx343D3W+k3rL5OGl2t4heeIuy8eZyQwYLksQTuIw
us1pCrmfbTZ41jp2u3RO681KbNsRd+K31hryaJW9+UzoerpngP2RkM5xKxHy3rpRnAa9gVzanaPl
nLkr+/hx1JmXy4NVUhAYEp0iwjbTtLCTON6kG+v7fO6GoAUR3pGMTASlmey9aGAfuBQ9coDyBnkj
SfX5eIN5ud0j+dqxkZ/uYeKfEO7TfZ5h2fP0r3lUDL7V+KvNMn/toh+ThfeklEDRGkvHbsmIEGqm
oEkxu00kvaE+80qMbuK1ijwKqcGLjLpadrIjwDJha0XhBu150RgRTz2evGma7xGsr1vcZstOzbk6
rCRO26tGUzE6CNXyg01PY91W7aWfDHc6j1765JaOZ3maGSUiZNMUSx21GumFzg/MysYGqQQCmKK0
CxYJ12HWmtwvbX6MpKCzzeSPxOJ6XID2Ty5ezu3Up99jYuNHulzoyfT3RZek+R9fXu+9Pu76kP/f
l9c7IkaS3WxbiM/5SRrGWb8cZ4UidsBW+R+/4/rz6us916srTRhblt7H/3gaVnZRRqzDW2N2JWaZ
/+uJXn8mAAKse9+YwX//9K7fe/0OKzfZxukpm9zLM/3njuuXMYGt6q97/nh+fz1SW19th5k2joFO
/njgH1f/eRJrhwArsjHDk5TgJx5bxetFx6API+v1vjMt+hmV+QjrX0qsDnl/RBWR0w83P1fl2cnH
/I8LbbGwNYmC27QG3pRcDDbw3DZPaF/MaOc204/r91xvHTz286Yn1nCMraM9dW+tTpZqI6jVCExC
GPbLeEYaepPOqgrhX9Be6KV2jvpJO1+vmUnphbhs2w35M1DF7nxk27Me2kxMYd/oCHSJddYZf8rV
PEtM3JTCcCHtVJwtH67OrAOM428Xc/Xuer/ohbN3wQoiejVQOFCbqzuCYNN6sojdcSzqGbnWF7gP
umV5ZFsgO5M3WOODtQowR0LaiXHXeQ3/uY0gq9AcdIoZLo9Y2ugbkbcXFLm5T6cJX0pZOadkggw3
klxtrcvrTgu6qYKs9loaMFEzIAfOkG3Vnb36a+Hp5+ujrhe6Uxh/fWl6Sbajf+ldOKbi5IkrPWrK
nVnKHMwYQSgVPntMQvapE/xf9GbPxm8DFmhuKVz/zvGoUiGRldtKN2rSwfLXqu6dXdtM5bZrcMAu
qDdCfUA5AWQ/n13Hnc9LlngMSOq5BNI/q8vFnAkYZKOVoX15hGjvaZwzTyVn+iOG8dvkPp2wt2lR
b4A5K5tE8EtLYJWc6YlJzpfeEBSsia/DvISFiSqnMzGFuvxANJM5vGKOta76YAtVnNcIaQCqrBZh
G54FbT1ri7GedfDxMwNqzkgeHZOVm663r1PcbHQLnOr6ZXb55F+vfTXW0ZSeOsN4TJpHNl8MCWg2
vAWVnIiQy2syLi19pMyydHzda7dGSg7IOLbFOZI8E+S1uCsFru/+CTUuhbSlRYv7ahyWkvRD1Tsk
JMrcDKt64sOvxfauNu3X6werNbV56yQFQkuPaCqaHsqbtaMWrbNgka5fXjSJ2wXkGwBwKW962apg
ctWw0drOdzq0IPhwH4q4vMez3ofK9aJA5UgP85gwLkLXisMAM+AjI6WLS8UGGhBaorBevaVahSE4
yu4ERXB7UXgXRpPu1E1C9MxxXkA7rMuNC+GWwMLTuF0nqMmmv9CFQLXqyP5MAcdx7a8b//n6+o2Z
riB9r/f/x8OvXwrenq00h7vrr3ZF727qNHX8//iGP370X1ersnih5ynZwmz++5lcf9/1169lyY3t
BEETO2nj//Ek/nh8W3WGT9RNDP9v4P0B5m6JdOXC0zho//kyF9n/c9v13mGkpsiykqJgD6AZ2Cwi
3dlWsXtrDg0y12KGGMw44Jyvpoq/+ihuAr1svpzV/TDmdrwZsqwP8jEtdtn6blt6iOazOBQzuKuN
GNa3pC3Yrlg7SxjjvsXFHNSzw3dAz2o9dWH0adXbDrLuUNbGG72JB4d9a9qtxOaj4RAJcVm2Wz+O
TrVPquWxN6Z5E03koMZaQmQf9GxuBbltpkFNKsPGHBEoxJj6nZj8SBxlEDfGmh3Kwj7badTvAWQ7
F4qGomm0J8BeGL0PhZYGujU6QYctdaMce+MAiIYQ6u9TlalASzJ3iySlbEv9xhWN9Ju+ezZobq6i
t2QEVWFd7veOMhcUOA2SrtW7zVS7BU6f/KTUPkp6xTdDahPlOXuQV7kIOtsoA9WtKbkUKX3hMMw6
J8INKV0UWipj5G0/kN8woMXt5EFx6Ut3TeH0iLvt0RTpk52GUTMfkpSkMZFi2BGNE/lmnCHZ8cxD
Yl9ATl2fL9gbFvC1AWvsetR+cm4IDJneCoMJLCrs2c9N90HjfSC0NUPogQGkzGP85naXb6Yk4UWY
CpTfhAUsWJBjYLwc2oggv22pPzkGG/nYqhG7Ag6JsnsnphUlA+E3xFXkRAdIeYyKsj3UbV4EFPRJ
XxtzKEB39uc1q7f96nzE60iigt5224mPJ7OYc7/YA5GpeftRvbpD4QRADnhwVeeX+vDeYYsP5Ox+
Ta7ehmKug5wIlF2NnNGU3brxpmqi0UxjqJjjnaujCfW6+kPoVCbKG9eb7mkbJH1gkMXhGgU/5ftx
QipSZHRpef0bYTy/kkHuXdXh/6LnSE/BPEnx3POKmTctqr2NfjKwveO8Se76VOrAGZJNA6Ue7D0U
BZj10VJ6+8J2O7kgrL367VqtEcO66eizeHj1qaooDSBb9i1VKslS9meZOWe9JhSg0gvaQXkFTWf2
+8rJN4gagtFs5clMx4MlUJU1hvkxr8vy4JgE4iY55RATnyV6TPYuJvSN3fMB9Wr9rtXGp3I4uiAN
G8kCB/sLz2RHknfKupyT5YukjStsiBHxM+SEHkn9O3wXqOx4oG579MxlpYZcCKtPHs8YXZEgZY7c
JdDMtPBtDRG/GI37Soouh1QU7yFIzf0wCUoEHeouUDvZlXsT4+UEFDm2AihVGeoOJH+m9WvfVTYk
h2dZW1CdYY8CkETZcEDZtNELi94pfT9m0fIq7f4FVvZzdrQCLSKSutIhwguotjHRumk9pxU7Je2S
mp2Y6rZCI/3EdvFayJe5M1+zvEMJTAFOGLdNvgOCcTDxyxUrPVPYDubP9KOSPSBaSSI28zvYKiR0
SeIBR1arX+Ohny3o7TZFHyvj92go9MPUze9To5rQm/rbhF7Z84D62eurO1v39LAv+gRZbI9JZJba
55y0xbZKe0I9MxGUC887q5HD2U1JmpSc/JIqpK0dU3mOMDAUicL+WieaLySvz7As4WJm2k4WbbpF
7wnn4cUiRLR8cxlxinjyHcIDdhXV6TDpnXNMkYqpGFXFrC+wjbVGgneAgcdvc23cGr3Sgn6KHyNH
eic1ILIuXD6PGqEx44JT/lIph5PZu9eY5KuZhqj504srWCWNwF6bc4iWiZRBSqKSJv0BrKzG7d/K
g6f/FpEb7VO3bHH54XO18oa/fcjujBG2ERK6SYSxq7qi3BKkW9G5kHPqmUjGSeuf1Glm/ZdnKvjq
2cmDKp0/2LHOG3c08FSvF7NaovDQrCpClIqrDViPT7A53rRudkkeBjC2HH4qmjiEBnh6pTMegO90
Qrmmx2R1f1Rja/up5XnoFjnjwcuitGqyd6OiSqaICiTk42GNGywgsZVA6Pb0fpYFljLPDIHJ3C1C
k5/xcCQaPHrqeNE38X3pVJQbLLFHyor1OwHCID8jHfZmRudH4hw5U8ELyh8mafItHsJbV7M+hNZm
xwVuY9ABDIvmR0vX9cbq+981ERbgoDYroEW6UHLZjiZiukk09KDY9p5baJOQ4eHexLS0SXX6QQ1W
QEm3AfmlOG7sMttPmCiV54Uu7hu85AczJ82xgIdd6PpVEjXosLRUr3a4EYxKv+VTcDY9TFOp91hN
+U2sP8bTcEMKf0E8jAYpGSN4JdfcV7r1IxbF62TzNjhwGThUg6yI6YTFH1A5kGRj9Viz88R/Bxpp
E8pbp4Re5t42Qy2AEDTKwqVyPqxyIIV1JCgFWe5GJt8iUyoYrOlS05KeIrepfL2TaTAqv8lRkA7O
fdeN/kC/IKE93kUXY9Tb+5oA4NBrnKfK0x/yisNPSxJKL6vuZ0ER95QW1q6f7W9nTfRHS/vllSPN
KbHERQooSTMnfIq9Mxtjf5HCthmDhbfcQxQy+ZfxZzXw8dJypKQ4mBiRV1/1QOK1teVlxxkj2jJY
6/TX1Fg/nB7chJPI7Gc1iTprxsOj6FQocK0iFryJmruXl8YUFsYqcEZOu7WtPvvSw2biDCnlLMkP
N7U/zQruw5wBtug7wyIAaBO/1OX6M1nrPMytZSDG2XtfndrYq0TbR1BfSvG+JrEBbk/JT2rPH31V
ArV7S7ZHRN4n82OKxMyIq28HG0mb7Yj15Kdq+0WvPvpGywO71zgn4vxIs/YWxww68gS/WZlb7qbB
NHg7Rm2KgkB9VGA0lZ4/LlP1odl1tk/7OqClnT6ghWLsKY5fvKxc/OvIJXKvpKqHBdrI2J0Wl73v
akv8ytI74nHbWQYCxMm+QQKgozvR1FbaI5Z7nBcyTrcyjzh/6K0vVZ6Gbbe+qWqtN6PDFmjWO586
O3kHgbXpCts8jW6+T3EnI1eREZJoiYmWroGga6N7Wcx3y/TbNnsYK7ye/tTn1pZgqizEofY2DCgF
rdZ6qgb9dUlac+clbOGvNilFzax5tE19Onzk+Rpt6AnnZW4tmxn0JED0T8j6oJ+t5l26LKqIo39p
vfoFmcT85Qi5ofCVDHP0IWFSCrUtolslreluKYE6NBn5yJPYfSZeekDybNWet/finDHCy8DMnYkO
2YesW/UgRUEbFJ5a74eV0ABchjgFQfEVvQEnHPUve1NXH5e447UwEc9k96kVG6GOo8VHKsWW3bV3
yEHRiKFL8FknI+ZrNMuuFd8RdxHgfyaTqHWekHz+FiVZAnMa25zYFvKeqnT0ZaZ3Z+Y6lRtfCUPT
EM15WLstXUqNiy6bTel2k1rzejMgW2k4+o+p1YE78KcvGRkrg/uWR5LpWpQjqRYd87R5NoocZs22
jwjkIPypQzp4hnmja/FLpQi+IhoNvY0sksB1yh8wEU/92KWstEjubNn+AAx3Dk7nZ/3WysX3ADIT
2II6394Ur0hOTi3WkktGuOfb+l1hWMZmIZBSJMNJol+JHC2+6eP6duxGmDmNtAc6HqzQrJuz8Gxc
OpHaxKsM0LCjJrloTewcVeOIr0EkpDBaJTpwwXI19896fHZIsD1a3Tr43byGJWFA8EsaQgwUlcRV
STYvuFYjDZ8RUOlbF3W4WqbLW8EOJ7KdW/LBbJ8Urzun1F1Q4M6HSLnHOHyysQYaCU+HoeqG18na
uNGdwBON8MF7W2Z6fWbVvdZyesxr67UxBybeXo5BpeWPhTFAQtKuGGKjwVi5ST4KLMQ+TQljkGfN
TjkSRxRpqfP0SHjJ/+HuvLYbR7Is+kWoBQT849BbibKZ0guWMpWC9x5fPzugqmJWTldN92u/cIEA
CToQiLj3nH2cXaHgGnFK+zi1kbWi35VGh9rZjvDPVbiZ+9YW/QYGDMqFiuah1kU3bZvdJDW6DXm2
IDCa2Zzu6buaKj/0hk58dX208V6fButCF3Qv1eGT7WPkvrN2FfFe0Pw8MglCT0fxv6gYJRN4gS95
Xw3szg6KoxLTOkg9ZNe+6T531K6/WEFTHAZYc2hWFhml9Xc9eWgRB1KS950tWWH3IUkm67EC6JBy
cVgV/o+0aGlEw61eZO0SM9awUu3UXDuFw+SrSsJ1r2UZv2KWbvIs3A0o5xULhwTVREpYzY5UISw9
cUJqB2NiI4UfWGISXrdDvvNqigsWpw5kLfES0AGifLBotnFGAt+RuZyae2/okVx2l8qpnSXN/Ahz
vPJou369slSohnG9z310YxMY16Ehoy3dTcF4JFG+WXSGl3JpFacpIe1GqQ0AanWFhqKHYFwalEhp
yNtbppV7DOsfntoluzCzaQ+HIBGz1lqoNsMNY3IPIJIQgVmcgzuuhTQwY+znbjNRkGkeo7oWhzpg
0pNGQjuiM9zTa6BNoeL49G0FkybWbylEtvSMS3hzT3Ssv/a7vl/UrUUtTkuLBe+1Ax63qj0u7619
6Fpw7XY4MgjOHBgNHFCaXuxsIbPrXHNc26GRrse+4BIo/fuj6S07dxL0lcNlmaBHdTTzh41MAPu7
/xJGO6eJEcYEBjCF1nxtkpzzR9IxxfAmEHr22+iT4eEkUAR6DIhtNd4QOEkRpkZkN+YRV6wElv9k
M7XRLZAc/a4brMfKy5SV1tpkizWq2Jic+gs1ffH9gaFK5jyj12v5jjOqNa60i0kNjJqJQ9wW5dav
gzt8z3vGbzSPVMxLU/mqU7LW6ucqQQZvAI48TyG+HqP5Go9ggfxK+VZRpNDUQT/VWon3Ylra6F0d
gJX3SmKiwwrMQ5PRWtbLEdNJbPwgou8ZdW26SoMhpp2EQ03o/Vte1Ckw/eh5Km/8qPHPVZDll5B8
zg2oTEJHqucM0xLXEwo5tkKGoFFuTDxwmA0zRHVp5KyQlnn05dNHCBrSWsewVKjZl1qnBjwNYj3F
0ztTwckU6jqjaVSMyR3yMvRMmuSSXPSeIXSDkDwewPy0rnVnlNFHPBi3Xdo9Yhqz17ZFy0MjmRZ8
g4Ef3+/WyP68Id0S34hrDKo7AlOLAK4xfEyYme3BOd23E54HqF2hI86V6kVb+n8FI3nmquEzRaOU
9Hr1mapovjCM5r6Rf1LqkauR+eIyS4xD35CQ2NuL+NvUVfJQwxWg9bNAyAM9A5otalHXQBfZDgr4
JTJWkJvaEFwAv6xdWqpb1e4R2RjPPVJnjtCaWVkwfUw99L9GMfjjO+qy/O753VYP+gcHv17rD+/m
1A7bYFQOlVN+9Qa/XWd5QRaY7lK/8tyPtLWHTVGar5OeaDsumxnjm3pc0mW55bBo4C0BynOkoiRM
ka/U8urojMpFpTGLaehbUvunyike6bmHG6QCAzklGqXo+E5VjcdeMrK1uk6p2dtop2KakAZKbiRX
tuozB56+aQaqPWCdR+TQGiM2poo+LDaoPtkaPXB0GgMoTDDuln2f3xYcIvyvXQLaex8ouZ58rXSd
6NsCZwAX23qhoVLgQqUryzJz3V3aFiox0N7Bt8e9XtkMrdVV5BvvpmI/Ily4TRR0OHk8vCECl/RB
eI0wZ2yC7M6UJ1eKXyc7JX3o6m9RGfTHUtdf0yZbFwO9V9wqwQLZjbq3hnfGmNGDbdFtNNvuODn5
vu0qqoCFy6S8X4NXXeNNY9IWtgyfqYLhN+5q2RX9MaFoBE1u3ghksXpZ11ResotwaTwHGPFWQdXz
1jhjF3jFblw913YmMLEtWKz32G+zjVYl701MCzwoW4gNpkWTsfVoXDG8xPyNSGtQWqTknNBWSqNQ
l/SzVTXl6Qao+RlHQbXPK8aHWu9sC8cntXWQceZoy5Iw3CtBtnFCg7y4BBNUVI5PY1N7SyG0ZDNW
zr4Jy+hgdNHKTQ16ULlTbgNU+FJSb6Lk1MKToZzrqKOrUqW3RlSfkNwARbXjHCqPERz0jupLrX/J
PeSTRKLSf7BwvDB8xaN5NFrFwAPaX0j7tHe5zogka+I7t424ZvZVtW77pl3VqbIpIw1lvC7Fw5p7
aRL1Bdxwt9QCQui73D3p1lMCUGuR4MZeKJHkdartivPTFhrmGzOr86TuBV7r2750bwbo3JQFldem
oBbWUSnYjk4KOyepz8iy/OUATXU9mniD80DVcHTcdNl7OBJhZvZ7UXPdrHXy2/G3cDnBw2fBJwry
Bz259O2oUiRXGM96PshfBaa1kmEwKU08yASyGopy7+iIvhBNVVqdMAgkBGEAraOqF4dq6TZT3IwD
Crezm+jnEFEoCK0tXrV2C9isWhXdZC/LMMH4jWbJHWB/Uu7sWjPHfq3dZQ5E2AifSDHY3T5MhrNw
ymxVgEImpyDH+EsouNIxRB/wLIfZ3RSLN3pTYmHvRT4OWLWNnHloSBW6N4G84MoNXP+ec/OHHXgU
UVwa/VEkuk3CRAkO1z507OQSpvkp18QibvzslLWAlDwl3WtTXO2E3l3o/EuNfUZ4RQSPS/UsCjkJ
hequjPkvZu5ZHbovQcmXNjUxX3DcOmDpBgSyTfDMSERfCQ5qoarLoEzC/VRTUsXs6MFn8Wqj+2qP
1lZRu/4S1mR4kjysYGXPMa11MMa8ym7RnQfEOSk+ZYTOb7dcxSl/1sObzZFAQ2IH+73j+KjROxgo
TC1xMvVeW/hjjnGcPhE2gezQYuY4mCmqf2kb+P3+vFTJu9d181McX0GvNj9nvj8v/fKYkC42enzU
yPMG4l/DCStXlGwUB1yefOXP3Xy+6r/cpZOgGVXHGj/A/Nbm1+FqSBP6+uKfz7QjoGxkbjBKQ2QJ
ggX0teMz4JUvdH1/n/vJGu1Eyra7+Wm3OHyPzJnC7a97nu9/PnD+JLVjvgW9163nXQeUnvgq/nyV
60vNX9x8N0izYGln3ric716/UdUEjBPqRFxWyhOxxRQbXGqVYVS8JkLiNFQLwJzfVxTvOsTaicLM
peOKOQjBTBJYYCNw6aUdk2LGzHc3lm6pK+TlLjbPaGuphoZZgErYOLVPCWe4qBErQ/O/M+WHipGD
+eIS268j6Bo6ppNF79K+h3qmeC3Uj7FmNJ9lT25b7kYdPYsZ3Sfdty7JVAQmaQNQNr5RVdkyGfFI
kiEFl8o/aRk0lDL6LlsY1ajIsUJxLvTpLa5x3rSleeoFsAO0JAuGGLa5Acx6o6cD5/tJ4/oU+f2q
7poItxnI3NS7qDon1MhGIaCbIUe9DDiaSIzkD5tNYAZ9TpEZdv0pN49l5B6qMkjXoW40QMS3oJjg
UCbBGZgeZn0Lj1qRimPfpN+miq83p8WlS4aEOmRUDOsntJsVKAvaNTYH7UJPBuw97k4pnC2FNCLf
rPFNp5Y39spXdDrYmMVwQpqz1KnZLjqQG0szrLZFXKMFDPSNWY8vyHKYOSCBdWrIaUq0MYbaQ0lb
0TI3CiBH1nve68OqK8f33k5hI8UGJ24ds1MEvpdBdpOuuwlvjXjME4a3BWeyVdfhbMy/tCpV0GEC
k6SthVCRKSqhuevj1ltnhFWgsqeBHoUTenzX2ZZqwf7io+eF2qoaqQwYsKGXbcPZtEuYbiC31PZN
b7jQFdqvJW7WhW3Ej73HuMIqsMu7MMpR3lJIs2lHVd/Gld8m30YuamsFiQdaWaiZodWfbIg/IfyJ
khJnOVT+RkBERuaa3XAag4aCeMFsFGUZpSZvvnQP6uTdFTUcKiRw+Xqoredez5cDlpZlpiTlphk3
bKXNhPdekrBum8l9rqfiYMbNWzqEl2mka2kE7Ys6tNba1PAxeKAaN7PmySpwR/2kPvydvP9zmJKQ
gr2/CvosQK664Rg6QyV0fX8V9AWeMSZhS3FqHGm6pPDmDjbIBSn5vCQq6o7Q8B7NotTXSpoJ+jOB
t3F8qsJpC4hI0YFNiC09FLTrvt8etVRx74xhXAyBnd4SKbjO7fqBU4H//7xxTcYb/frGLZXDQXdM
3aLu/9c3PoVZZY3UaPc0guO9YpnINbDbL7Cs5tCXGkqDkUNPPwlusQeEh1F38//vPfyLL4/6h6UD
u6WHxijvr+8hxAxuDXBT94g1xtsiEftYi4I9Iz9A9hPM9BxCxcZjdqCUDBla9WDdkgNXvPzzj6gT
yfDrd4FUFOCuJlRHs6xfkmgwSI1GFdv+vi2AUAZOZexb0Pi1ykmwr+ElT36+xZb2qDl+eSZ6fdiF
FFu6wtgXXq2cO7cpTwzoF1WG9ttHMMP1KuGKrgUYCXxO0yhCtTMpvkfPMA9O09fnQqkFxmL64ZVC
TzpLvFzGPCM4hnQy5OU2dnNJ2eAmlDfkpX7954/9L45dWxBFocH4dVQgVvLn+UmM2qqNEzRd4O8t
DXJpX4PliVwMo5pvbwpTLD8jXcqeuWU37UxR7NMho7+fTAzbh1OW+hAK1d7YadAW9p6Bsr7zA3dR
FV63TaZA7ADWPLRerm/md/7fqmrm8OaI+3tR8/8gwcyzv+CiP5/yu55ZU13SRkDd8h8xVKEbBPj0
P+awEZpDvzmaYammraEDm3NI/kgbsZE1O6rFT/spg/5J1qz9hksU/aatUwhyUSn/B2EjVKp++f+o
rmPa/IkdHES8IVKd/nogUXyp6yHmhO/oSbumnzId5puBMLyDForpICbKGDiTKZJLiY4nxTqeCvfh
c0neDafkS9ZYUkcaM9kfKb4iNR27w7zEBSKt0+D3geifw9Z5QEYEGEM8eWNfB7BKGVN7EsGecOYI
+9b4GAANnZauhD+omeZXXyHlngQwq01EveBwvWH+z5R8vk++AoudkX4xxGR/Djrn4dvnsM+ax8Fm
CYTO1xSGVjJKZb4RWMoR/g0V96+L0H6/h7EgeqXOYrwWcnPXTf3vj4wQ5E1kpkTjKiKtFWdcVKqf
3xiAgHIXG6RdOXTI8K3wLX5uxi9+rFF/qZseL+bBHD0auBaJL9e7SYLSibpvEB1KHz8o9qtsik28
InLR7/Eifa6d7yuu1hycoQTp69HyYVSFZi6X84PrjUZFPeYzOwz7YvnNm5NUQ6YFvjUNVkdQQECw
uwjJmVOHROGaPoV/cJ8SjCAfcH1UX4lns9cVnGUMkCDU348jB4YumRrz0kzHmJfCVqfE+MtmNRw8
ba3riCCVQXv0nLY+xE3BlzQ/cL4vOvlF/rTpuvef9gm/VD5LIjiSGcYh38f11YvPzX+unPfx+Urz
4vWR8wunxbYYOdZiJQZPkjja5xINdHHQzYR5+bw4b55vyil5JdHHW19XzUup3MG8ZKL93mV0yn5Z
f32CCTXqkCNGVzRUgJnDN1/7Fbefy/Pq640tj5XP7fPKf3n/p13Ni2GJ1Y8a4uP1KfPS535+3cVP
r/t/FiP3XU/7fP/rK/y0p8QaLcLnBfE484f5h1f69175+qZ/+tw/7fu6fV6ab37a/NPivCm0qPka
ib6xEVIuhcPf/3p4z0t/u+7zf/Hr5pAZL4rfv+xHkTiR+a+Dx5rAhl9eoajzSl0r08TPTD/ZwtXk
ba7PuT76l93OG6zpLggLc496Iz/Qjs+ljiPnqOdUcr37y7rc8HCKWfKB/2dxfui8aV6ab+Ydzbu8
3gWMzBlwvp/Ou5sXzV560P751ecHzjfzy4BffFTaPqFhzfvBWWh1X+fFDlqYuqY3TC26x1aaqMXB
Mh0yHrH8Im1tk/Iwr5xvnETge/zcND9qXks0NuIGiLLIesuoXxmNEnXHedOkRtZEbYy9qqYP/Pen
3QgLBSH5onRuYx/1zue+FB3z9LGqQhoT2NJWYwL3UUE7gBzmGz3zF28CS59qOF9phcNga7/Fsuhf
NXQMu+R97HGO5EGwThUK1GORiWXv0OKBZk+gDrNwS7J5Drrtf9enjuollyB0PtjkvapEAnZ9l58f
YzRQXY4heXetrPF08jxO65hr6VwB+rt19Z9bP58mnzE/92/vUlljqvfLrv+N3TB1aZHpOrt5z+58
sZ1f6XNxXjvvxpmv+/ML/O07SdUQ5NaY46S5vpuaTKBCjPdw07iSqZIJ5aZDyi/KUiM/2XXdr4+5
br4+5rquQKhBLe2vu/hlt6KjpPz5qtdd/GcvM7/b66tcdzOvc6P4BeQPMnA8VqjCuZ4JeV2dl+Z1
812u4BctUsfNdX0X1BT854d8Ls6bovm6Oj/nlz3Od9P5Cjlv/nzk/CTkBb+/9uf26/3PfdIxWI2K
CfFEa+iE5MoNUw3zqKmvwaAQ1jORz0WsB6OL0cdl1g/bWu2B+zAiBWlXrwh4V1eTp7dL2i/FMgoK
bKPWtHJICVpyfSbrLLAHmuGxu4WXfapdF9Jho23dglo7zXI0dWA7i/AQ169I+vZaXKR75NECmxVI
D8O+HzM8I76KqVapy+/RRMZtxwiDGtONY/nTBRzpti4G5xBXibZIwvJRRdG2DfL6axIq39HhUYrX
wK4jPL3xe7LIIjHBoPgCTdDduqGLbLwnnylGlQ5hCkklcKSEkDKrGdd1GWD0wGI/9tZOhwi5ND0q
S0a8SYuhXncDFu/MNnZFXF48JfyIM9QLzDjQMFuoaR3wDV7vWpSe47cxAS9gOjHEcEbkK6xqh0So
X1I9Hm4gSJyotTILlZF5lv3Q9Xm0By3j0pRZou50EWcqw9poUG51fQjIZCJqxE/ixVuXYVMP2jzg
l1S1jQEp7RT209c8Cd/sZtLXWv+i1g+tX1xKtEF+uctTFcqXLc9zZrCFyohNf8QpH4fElpmORzKX
F5kLWzLb7gwr2ZVWy9ErKgEDRZprnfw17wfixOE9SACDvhgDnTysd5KQ9UPqBd1TYttw8oPxPm2s
UxaWL6bpDavW8ajX3vmpf4hEcUTY8EHgWoZvAL8OpZqW36JokIXWqLKCEXZHFqCWwQbEULc6Z2NM
e1SyR1Q9I/APSXbr1msnFQANSvd7pOXBQtTCITcYs7VV+hR183BPFOpLByu7gtODVaJdlkblrIqi
2WrkNRs+Il19iRuMsb+JiLcN+VjW1O+H3nmhjRHddm0x3bVfnQdqWx3oCKhnZq38UIIdsoFiA0jr
OXenHOYhNGM/QJox6RJ5A6pt45sFuBGXTmpjYkjWKJYCeCUfBIY1Js2e4o+BzTxL6n1JVDodjTAg
2aSyV0HZrRQoSSvP89e9mZY72lUv1DQ+cCUOK0gjLYL5206lQDmOtXlrakdqoV3sejeF3lhHx/fI
60rC5VC8K5bvbXo32SQpdKQyV9tl02JIqIuPrDQu5JNpm6LgcCBNy6/XBiaJrRtfyoi+jon9lCY1
+lgT081STwsXkjEkpZq2HV8cMxvDSjUK0LSSu0m7h7ZQAwey2I+HKT3qXxogjFYDOASuBpdK4Nzz
M8aCnL5AHc9ZXl8yz0e5bCIHgeggS4cp/486Rr8L5XwBVOeuZbSPrytxjhb1nZWHjC9W2/SCh/hQ
5qN2FEjIl3wen9qP9n0wq4TIIpo3pj8WlyGzSL91x10FKnVVgP0mbLqVgGa6A2GKU7YBq2MSEHAZ
Kb7J7iB8kdF5mvqOazg4/WXReg04eF/blqbxCFWwPJVR81DpgbObJpImw8hYjFUxQgiBHNwyhC5x
FCFWOqTkdQAnTS5Dz/QPmsu4znPzCfE7fK9plC4AUoAMiOItHpvGJ2sGoNZmiro3hPI1rEBAlDV/
/GVOWNpGJ7exgYFmKt62Nf1hQ8Mc2lFbPCktVlaz0Y0TCh90C+Mrws0FQv2M8ylaE0VmhVoVOwgR
IBN8ArcTgYXmHGOOxr1Jfbc1u9VoSnhGVYTLoE2+5Oq41HvcnwXvbKUb9bnskctZHcA2FYAEMjyS
8ABDfm0askrMqN8V/LhQugNa1t6PLA/OIaUsKxoevKy81F5hbp3GPSYK3uVCU8oVWk8FLk/zmAuF
g8IDAIVSJtg2uv7Q6SSaT6G7z0InQ401oIiNSJ0DirrtYikZC5J406QmdVNEi0vLxt7hiXYjM0sJ
YlqX5XCDfuZr6gL7BNlI38SFSZZPL6sxE/elXTzz76P3XaFF6101WyXca1xvk2PJJHgVoqJP+GYk
yu1Q1YLWGJpmBLlPIX/Tbau/YZ8ZKKAMwGFKROsUnh4GDxuv3SHgx/O778h1pzNvnWJfe9RahmUI
4ACZvLqJl20LqAsoOBBbewn2zSp90L0UmWUV+0sli8tlgC0DDZf5gEKyIx/n2N5aJXF7kEAX/NP0
bRmF48JB7lCOZPcAojmKEYOdaSO8hoTRTYO2Cgv+k71XA5UoFUHo1IU0iJtyiKtVaXPs0blwSJ+N
Mft8qRhFIY9eqh6nu6aJX5kg5MsRm50Lhm0DvpHjw6INQicVmW1Fi52R9J4k+FUrxvoSI1YjujaS
tIUVZzsiVin2HsM88AgKIOjHt9VlX0LqNkJQidM2n/Dit1ibEGIZSMO958kac0SJ7vMo1GltJGWM
LiFZNqP3VrXmEXJitupjPLkZ8JS0wnFhDyPEYcwiSJARRfqFeMgGvCexR35EYh/x7KkLo6S7BdZL
2zRBSdKoFhK2YImX0kFu4VZYZkCSlhRTVYcMCQVyfpa/UFFL91PHiAhXyUYxraeBuAdLS5+AmxqL
xsl2ic8vbNcg9wJ3OkE+apit149Zi7+x1RGJuXpwEzs5Co8RwRSEI2gVDlBjfJZrPYtuq3sVf+4N
RumNHQ3NIee/QU+jx3lBMkbTvXVtuPY9Y1iFlnfRbTg2TPAQ/MbqoYyRmlTUK0gGH3cIZeNtjeTI
S6PkMEVkc7bGN6MbNoE2wRFz6M6TlrwwhFptptG6ySsl2RpAj3JrPGEBAHiidTfAX5gsFZz5kMFr
RdOvMwfgoO6E74UWgjAwGCjUhHNB3jFwpuQFkh+FtDjRFds2yh4dCkQt5+MDnUJYKlp/zkjIRE0K
892AZtPSZyUci9BhWusPqLufytKqVk3TXFzg9nAy0eqADwGYL57hbIMSA5sIBdTSQX/ZmFdWLUSB
Mn5oY+3Eg/jZ9DussETBp/4pFN23ouel1AhFNwaRpW3ah6rzypOGRNYYko5jtEEtFbzHQG76+DCK
4SPBwLUsbQV7KkCqGjPEUjdiexFhEiB0vSbb/INgPBzTZYLwzDaeHDKOl7oa3HidQ9Slo5DFZeOE
yzK6gG2GYCvEuLcvGUKrVX4qCsDL9IhJbIHFbWNyQrC4bwOISS3OcF5xObUVDT8tgQBdkldfIr6C
d6XvOMcBcXS9s5VF947RfW9tzCexBiGBnKYmSMINArGKkU97LAPLos4rRdi7LBnDPbaMlQzfNXvt
2LhTxnieiL1oWBQiVpCzF/qW6cNSGK89AufbWpOnziSLQQERTd123zO152QSLPnGPTIdnEdmbAXT
um0OmR7HCQpFN70fjMxZKVlx9nX1XvRpi4kqezDb9t2vEZ2q6KwKO/iaRC5JAEMgTopRrlXwiLsg
HdYTjKtFHkTBESXoTUwZepiUhWNohBTQ4+BkaBGpXJy4DjLcwioUOPRG2xyVGY151MAg+gy9NrYl
rknNBA1Zl7CqfPW1a0bcAfD5dZqhmp7f05UNAd2R3YoJbNcm07hSBeomIBk23skIyEYnbiOruiQ+
F+NAV7AF29G5iLobM3yvHLKVewHXOENlFh4KhfH2EFPrnqIf40QDtekqBkeuGawdc+IYxcak2AYV
E9qjDNEUIIAkI+AkakFRaPz5aOQoITan4U4TPUBhT9woBfvIGyJPyIzDsKVY+gJH2rohKwWbAorv
Vo2PYdNiOJTEan88w1oCuu4nX4J2Ijq7At/ZMv8R1CuemvxoCGKt+HsxOtBac5X0lDsGaJD4yN/g
ACMWR+Sbef2HQK1hu52GV7H7sPwnyvHxpq/Hj56spGcTCRnZroUcWA46omR7WkR53Z4h2GvC3fmg
/xREf0UD1BiRub91lDMus2/uWMdnKkdkMOnGQRvqcx3jOa4mfw/QUN9Ro38z85o0ykbKwtDMBR7I
Nrf9UTjFCDVrHagQL0QMtt2wKNq4KM7xne+DpHmvgLBsymE4OqNJDoag5W5xUShs0K/EUOaRNIG7
Z9Out0ZlccXEq4Yh/M6p4udceLtec56MGppdxyR5odsjYtuSX7V90lDXgibqiJhT45tOWg6iAdkv
bm6nitaJyJ9zQ7wFUMSU3AYA0CXL0QGOGIfTTQ7ZCimTFuB6N8S2cvnJFO2uamIUkhE5ygVW2Uvp
HQ3FlYAPuQp8POLyJCavRa7TiNlcTDkBXtdn+cILVmmFiL2Qe5o3wA94ayZ7WJVNRybS9FCXD3Vi
9Jde67cN0gBMxJjA+gkxdm9FEW/Ef1KKzoc/yyg2KlvQcyilcFkcUfcvQkoEEijm3zXyBjzYXdUv
nSzNjzYt18t8QzlyWkbjxEg0t39fR8wxUUJtwF/+z3XtRPKNMEKxLR38wY7p3eKxIJGUg7Gwywt/
CsEpfzbECHGZUm4ozRaQGmGhzndJbtYvUWWHt31bf666rq8t40vI8Pcwr6J9LS5JMWAaguKPUe2P
XerCE5C0sH7OD/lpg46GleHLdY0p8AeFY57t5xeeN3hBv2A0pq+YnBaredW8MYzV7Gha48O8ykyL
8MYmFRQBanRHrTC34/HSaFp415fDxxCW3r6XjhL4E6dhMI3LfIP/p8XWZZmb67pk7AAm1zrgXTSa
oL8pu5x0pT3EZmxeQnkzPxhKM+0c3F5jACYnw4vKj5r45LiYUkUz369wZW8qmMx4SuX2gJYzIyPg
M7VzKwUe6F3Knv9Oa1xcN1ZuzfDoyzs605vPG6ZWLy2QXOD3CXtIfCB0QwaC6/q4IcZMl0wq5En5
XBvjwNFPwwu+9PamyMfV5xGFEAJ5JAJIN0nr25zR152hOITDR/kDisfhOD9svrGIlsF9lBW7+e78
WM3JSDuUkRrzs+Z1YhTJSsnjcwKoc+mCt7skme5e/Jg3rOvtK+p49zKvF3ba3Vo4F73IUfkc8mEe
UXeFLYLz/AhmgRc11HTKNhx/+Rg2O8V3rUtZ5PalyAIgjIEzrZhj2Zd5g9ZE9V4tEDrOd+cNfqwa
N2WCED+KG4WBf9Bs6hTDbxeOjNw683R9bFCWNgmptb1NREkA8BihM1c8JPuZ6awGY4zXuu2BYLDh
LW10SBDLuizDu1beGE3d7KkpZYtgGNRP1ch/b/Pf1P65+R+/ZfVb/TPOTHPlc/6gmbkgy0wDeYYL
g4w6NN3337v/rvGbpVmuZRHebpqO6SIM+KP7b/2GtVozHM3Fo+7q8ll/QM3032jT82iH1bJp/x+1
/wU5v3+Vz2gau1N1KUHQTNMwLd7FzzqSksubUYjW2JuJQ9gi6CWMXPURwvxzYsicSIHlpbcMuhIb
G/DJbEjDmWZLi1pL1X7nc65ycK/V0sZmScl+Lq1tGlcElzMT8UpkFeEMWAs9tA4BCQCOf27VcSCb
BqtcJE1zXWt/gXpN/rz00+GrA9HpHBqcdvjfp/MqIJdoQ3oGRjyN4AtgavE6xKVX4NbDaepJ8x5S
RozfKa6rBpcwrRid3OTc/og73Xqow36JcHElOOXcJjgDE2kRhF1PIJO0DUaDam45tWO+MYalpVrq
2h6DC3x6sU9UZkXp677Ch8iwm6qYtCa20qTY4VZMpW0xkgbGWFoZ6zsiOxrgR1gc8Vwx7spjFzHU
YQzjaB8SQ3OZTGUZ9sA3c6j0t2Z+i8oj32DKjNauCgFEGBbzqpQgK7/Nf2S4Lj1pvyyr/Ks7Ev+V
9ll27KfjCO+RkR+CTjUhzuJG6+p+n7cMpz2Bw4ExEbhchAb61o7G5z4VD4QNQH3HF+pKgyh5UsZm
lKZRS+dqOfUfHm7SBldpEjE4L9WY2mbHyTnsCmtJ+X0Xt6FxlClOZqm6tzb5NXDRKHe0AvGkoX3x
pJ21kcZWD4cr+LYNNQComoyYU2mCNaQdNscXa+KPdfDJgl84dDmRnoWE8QwyDkqfbbXSYAvHVqar
BhCGTfexMEkeLquqIjqRsThqRkDY2WuOZzfHu2sDyYA7EhLD4043HiL3RQ3MdcXVCIGfW98IvzzQ
UwE8DvhnBVj6tVQgqWMYrqOtLWPo8BFH+IlbfMUNLH7OmzugtNLTP7xKXNcysbRln2KnSVWNkYO/
H6VducG3rFZmu0mqLl43rvaulOETZWXPLXB9OIgpkpTPpdlvxhC9GA5jSQt/Kfr7nMwDqkR+j3na
kzZqICP2LsVZnUqLNT1S70g1JJbmayFt2LY0ZCPveEEISvwGVm0hTds67u2eMkNDuTFJilU0kS4R
Sdtdj+O7k9bv2LsokQ9KPh2/EiOzE6m1HfGK99I03kj7OBeyna78MKWtvMZfDiHH2MY4ziOc595s
QU+Af0yuuKt75yEJOn39nEdOAU1YYbLjQE9XE1ic+Nor6W/H/CTt7oo0vpcxdDVphdelKd6jKyJN
8rI/yC/ZEL+tv1IJiNbkHRrL3LU2Gvx4W4spCUjbvYxR6bP73MKOb01IMKljPAdI/DILx//AHzoQ
yXOhGi85nn4ZZuWHpO4QF7Ag0yUHN0BkJRwALXTuI/5xQNdB64gbRPiMJc0uW2YSIjBAE9AlVkCg
7VccZd8lNDAUl2JwT/ZlG+0GA5r1UGsLMdH8DaAViI6L/wi/oJQgAxSlj1B+upUP48CXsIM0gwuZ
Aq9BCxFjLMr6D0Wf8DtASTAlLmFCASPxCQ4chVoCFQzICt4LQYMMsQeICwbkBV0iGOCWYsdvzA8q
Z3CGksE7+vdOAYw79krlwSChSNhAAihVpFFkrFGF89cB+kBeTLBWJQjChQhBgZBWIoiIAQZILPVT
XAM4zCVIIp+REpP90gMuGgYgDPwpwTj76M97Tz9HjpLxaaoaDD4zwG44+6LBIyYBFkKiLGwJtUAm
TEe7A3TBOH1YpLAv+hE7vko9nenrNyM8k9v4ThUBFy1lmEniM3IJ0qgkUoNfbXBBTaawNnQJ3Rhj
vGLQeUig8yJl5+Ah12oVoXxWyRwgpnkxoTAVsXinZgLnytkH/xCkh+Q9H2B++D0pPEBARIjDHvik
unJjMiBKyQopgIYokh7SghERkidSS7II8+alatIqVM6jJI/oKKEAwoZLv9AsxGp0+9FfJ1AOOTJA
l6RefQ4ky2SSVBNH8k3IoFGgByDKlOwTTVJQcAeFuMkCYj7K9NkzM5WLGZAcIMFr3etpKMjMQOV/
uTuP5bixbdt+EU7Ab+A10xsySZEUKamDkCnBe4+vf2PvrFKyVOeeE7d7Owi4RDpgm7XmGlOyVUog
K1TsZzuTGuuvk5GZB6KIdLGSyuKDZ5EmlSR3vDsfcMskCS4TKBdNMl2m/pPWFXAEPIwxS7AvkeK/
SBKMI5kwcfrQSEYMjQGNsuTGxBIgQ35r3bq0eDBImyndJ7NkwDUTjELLeQVQ/UrdotjWA+UNiZND
fJJuE0lQ4uA1Q/FN+wv+DxZGtbBtRkm5McP0axWPH5OyWV4X79DavrfpLQbsOK4NgHIKSczBFQM/
PEnRcQdmaT3Fu1MN/n3JqILHoBCQkQ2Ax5W2Y5LIE1CthFzXOqRVDA9jjDeTQbW0G32Ev0C+zFrF
4H10aejqVcMdgWU+ah/yz1JvTQUpXKCIZpfCvWw/OAHvSgiUHmjYjvUr8eQSCBR8oUqShqpFEyRb
SE4F1GWm83NamA9Ub/EA05CsiFFjWCtzylrX3Ls1xjR4YH+Yc8hQNQW6zTQel9jwzw6FEVNJiU5D
IiSQdKSSeLwheUkB4KRYEpRaUEodSKVKspXGuP46U/maYCAaCOBLlf3TtyrufLjmUdR+jOrmVIFr
0mU9yCQJTrh26JseqJMp6U4G0sKQh09SnwLwTxQQukfoSGtPkqFiEFFI9v/wu7dckqMaByM9HZgU
tgfrYMqokyItsqUu9NF56GduPCzovriSR6WNcC8koUpIVlXSVMuqy/GY79N4b3LDjUEPv9+3qfeF
dZXp/adB0q9mMFgwzeFhfRJ692Uu7RxuIC7ljN7OWT5D0Jrs8Eyq/wslttWulpwtusYX8K5Utsle
uw+DGjCP7p8SfkAhSV1CMrss4F2LpHhF4Lyo3ySBEL4wK4p2ev6HWWPgnAAAK6XPOEAwIG/lpq3o
SQtJC6PyBWvAGIKY0Bc8tPwPpglXwskYCcb2/DbHFiCtlmhGIVlkuqSSUdw/MdAhwBR25jFpiNYG
vRGsg8hLNwoA54M4WyTrLJHUM5uqMk9y0LAdYMxE+RJGKFpPxclxsvjX01njFpUkNWna5Q+w1SpJ
Weskbw08lrkJKWPBSNxf5xiaEnqMvmKuPaICbWDEexf6pWkrJMstFFDdYsl3A5z5ZpJiW/qXYcLf
LmhH/T4T2yCibGaQjDicrj85AmpcQWW251FQq8ZcKWi5GRHF0ZO0OdDGrZZUsOpWhkOBWu65d5WF
1TV1k1Qn6bWxXiJGFhRhr5AYk62VZDtMQmxMaMCeRg++ZN9ZkrWR1foTODSsuZonBYBzFoh56Lw2
NX9Cw9SzN6y3lpKCo5HgMQRdJdvqlstQYqQ+dsCfY+z94ZB1zh48qgkDDGJfLtl9s6T4ueD80uVT
Jul+g+T8mVMz3AuJ/svrb71kAQJA+xYv/dYcAgp4E6/YTzLxmWTTee7h2EvkFliL4afRhmIVFgR9
hEWjPI/C3drA7Rm22Qw3GWqSR8E/abQu48/RwtgYen5dWve5iZgrxgR8FfXWp5q8Tp/iLW4n3anK
YvLak7djiOiRcSanb67aBpZcO+I0ZhojvMkemsYYLU+CGOQG/lyys0R5ctrpJR2qfkNhpqy9sUnW
TB5oE1ih6wYIAvw/fJpLmndHS54XMWCE2nW4zncMwXMz+Rrr+gPRXoabUD9S4a/jzEdZ4CKvLY7i
Bz4PW0fvDeLHBc9JsyGbS+A0G85l/mMBPQLrDCUClTRnZq76yzweETusmrJodnHZfmes9IWRXjEh
UylLu9/6LnaiKSakzYxPYzcNG/CuhKjNMFh1bklGkiTYynTr7eAOaLnI6uSERnWmLRskEnfhrB8T
o3fvKUNwqcgOvi/uCGqVPqcXBWDPBDIolM6s80AZ4Bi7snZpNGAwYFho7OD/YfLTPdiY3QFz8mji
uhittHZOeQCPjWU+AFRA0JJ0b14UoQQYki95ix9dolWkE5Fi5LU7rBynGEDXjhDVVv6Hfk7utcjv
j5MgVxd6aGP6MV5bzXJoKutnBpxjwOl47Rr3XkTAdvCxJklKf5ul+kPY7vRYdHs7aO8KF5JUCLoF
Dxf3CGjoLoiDI2a+EPFr6zUUUmXRj+XelVAI+tCFWRj0sLNrPlCqQVeoI0YuqEYNG51EKdH30NG+
W+Ve7xjKFu1g49aYEzLkRt7ZQUCxSrtPY+1bMoK5IhYAiAf7mZVjMSZhskOeTUR40eISZIN9i4hM
RicvK22yH9CiGNTSnxuyiI6BGOAW/AjbOl9hDQDaPPdgn1jZT88Tl6gV8Dsif0+B7bSuZv9zbJtv
hh50zwShn/SiZNpfHTKKeqj9/yioXUI6RJIyZMpezMxN6icbj17qiPDNEW7gbsJqBs9QfTVSRF0A
af2d2zLKSpZik9i9vc7K9MUXwx1yLIjevf2CsQ1mjM28g3sAlOwlSawV8BaYbT3aB4p7znofw5LK
gdn4Xv2KSbAUnXfVNoydb1rrfATWzt8O1gX+2CZKGvo9hlGWsXEiEDvjiGO8QRByV6cutXfuKU3R
NfTtbIFxtXdWirHwUH7uqP5el7E+7MzxyxhH5bmkKYgLz9vjXvzsEV7MqCJ8sfP9APNjG7vkZhr9
UW89sRmWjj4v3UxOl25hpyDlT75j7PGWeBRiUiaFVffsregvJ+MnatQvYQ+GvtN3drPUe4SV4DIo
ZDRzy1wHRg+M2Z3XmsMzHI02fUhqIKShanBBwUEIIjiGaGhkmn7O7kxqitbLmFyEPv7AAcIcfX9T
jvDh9b5fB+DT184oK+iBg0yuXaDiGyll7MSucCdjCwkRVUh5Ee4YfAgwPkfG15xS0yLhgkud1nv3
iP+3zN40JLEkXR3Pk9aTASgz/D06ZpVejbflOPfjYe6l51d319nOQptKjKqFEiA8/cUca3H0rOUt
F7tSS3HcSGhcysC4p/7OPHSMeNzESDbDSOKmwbQc4G91CeS4JAyYN1lZcW84yP06bJFoTwFrDP7H
xuJJc7tXt/bgr7vm9xG3HhS63Mt2fTd6jBx6gvX3LlEtxwzvCUi/DDpNVCwzukPPs5knz1NECLyI
CMus4ck9Z7LSosvn+64mNNRVM5BVXTefiiX+RA15+2REOZXoxfh1cfZUrlVHYVmfXGtaAx/unuMl
elmwD+YfpQGL7YrMILi/FmnAcl1V20n+AwVGedTiLjnU2rKtGspE1MJwvb3LM7dXW0rXXRtFt/fs
4NHUu/WMP+8xiAr/hFeAtoP1+TAo/9S8P7a5jZu7LL9xZo9acLWKhcq+I/a2xxuGliztD2oySQme
v8vCCfdMtx0+RAjU5nr8WVioQiIDBVdoRo+tMF97bJxQUQ0FbEGGDgPZ7o4W+fuoPbqR038bs+pY
Z6gfB1ztzi1ra70Hl5JnI7DUOPCgfVF4rNUZv2fYfHfFhJsCPieJA0uH6qktv3SxNXLKXQwzfZCP
K8IKquS0Z11grqzr46MViHttdBlDzmm/icPqqHdw/HpAEnmgo9ns5qdAKyFIINfUsw6/kPo7TRG5
VMu9t738lI7ZF3fElDrEkarUYC2kIXCNcxPbH0fLS/cL1Y+kowP8bri1KxxSIx8Jqa5/ITuP9qDH
7jjJvHY1e+ZT5nvmphPVZ7oHdLTdqU6SdpUny7IHJHYXVCBSXC21901lYHeVeZe0cz/7lfkJc+2n
ugJpwADxez/5NUQvxDK5vrZdo98nNXD8dqD4F10hAbAKmSYgJm5a/bH3qVKfB2QrpcDihUfILAwK
lev2ImZYqE5WPC/aliHZh8HR0j2lR+QgxPApxydCWMCwxzxHWkkCNQOLvaqtXUPZPPZXoKK8Gmg4
StMz4YSLbZl386yB45Fmw6NvdciCo36jC6qezF+Lmx+x2udEQUvB7VTAMaJQYJzyYWt62vcqz8wT
zjYPLbfSXm3BYP/Y5t63eCBqUsOXATIJRVI9HMqA2NY9ihuRfgJbcE8lvNVTd9InqrlgvBGVGQG2
TvUnJfsfVbUBY0hKvWRqv7XxrlKfXJuWcR8vzP0WgaJOWSd3g7TOE2Pk7ePQ2odD+qW0lw9NwpDf
k8ULanGtKrhtG/xRlCNER/UR1eJq2nx9nk1Q5rV1LJkZdVbi75CkNiZFWFR7Um0ByUnsEI3eh62Z
LOtYBnOYbdZHoGnqYbQEES206gdbGkOrSxo3d2j53lYKdQXcZ47agzfJtCLfq2/siJ6Sf/U7qO0i
8pudMOcnx+q/+QP6sYjwydjy7zp9sw+iOgaK2E/jaVpshlPMx0CV8omYjIXjyfbhfMVph3HuwIeU
n1S1ImqzbKxl7UlwdiNbNfXRG3g7Nb0VXQxlYT4S3d4d7AP5lu5QUHHrCZpf2C8MG83+A4pfG4MT
iVGfFIlccdQ13y92sHme/qwvsCljK4c9YzDahNz3q0OULISlqBiY80nbW0hzsCdN9LMeB/bZaGDu
DBOVwH6TjicdYzC8wYW7yZcZ+d2N176EONI5IBBoOMBgCU20J0ezUFq2gHPhuOprgotzdZAjDNX+
ppHZnfyivXTItfkLK0L+Nb6NpBjrU5CwUGtqoe44PdZ+LvqEUreQFYEmGtsAXsHh+qjImh+1Zsqq
K8bpAmgasoIe4hv1MrI4yOfFKGxbcOZxgu9xbKF0bQv0IL3FQC/eomo8VjP25FOFo3zYmycI5BeP
SMEOo+ThpBaWaMqtA1V9JaDrnUAJYtgprElgXY3HbBm0IfFuWhtZSNoyVGdyJVXxAZwf7PcmOraN
0THrUQ+jWlTyflZrUaw1hw67a62RNZaOTy1VWFNBpRaQtsvT997t6WWNvrROYTVZp979qBcJDlSy
BEYR7dXaQjTHM7Xv2uAwFXTjb8hN5zumevgUkOOkqDFp9qG+fIRxKTZOnD/MmkciXS7qONr1mgmw
oI1edYcp3eTNfx4zGg2LY9c7iql07rIAysSiUSlZMWHKiUjcuR6Rrgx4hToB5VdLZpzSIHnMyMc7
AOA/RxtvRavW0I+M815Ph25ljuFgY2bXSKaWDxWyKvLLgFxrwOEan7FsZwxNSQMVONF9jXh85UwU
JYyp/FZltSF69UxsgQhuwyDJlB9ab8hxoSgaID3owFonpqXAGQaKFxcUND3do9XfdcI+D21xwD/h
Hqg44QuEuPfB/LPsjejONVtiSATcVvD50mPcwKMLXX2XdMyex3G2cZdtTeOeJtO8H5pebABLxqCS
s7sIo7hDD4UVLR8INqZYqCK1z3UomE0lRDnLHFx6gXStRx+zqSbng+638Hun/Es1E+1x9OxTX2P6
41TcDOCivsdN/phL7e3cDsm+rxlj63exV6E5d+M7g9qTc09mfGXOlbNxjTZhehKB/rLmJl5TnZ2f
bwsxmS46xMVAp3RnDsIFHuB/IHCLgSzOZdk5N+Z12S8dYxBqn/uYrg5d5caZTfPktdjTqzU7Mbe4
ELgHXc/ys7V42XWBADRc+2ih0aL+Mc0i3kQOYBMfIXY5h+bJsDHgUWu13FRrtwMRvkanKaBKLCVj
ulYH9AjzbqprUCD9uoC6ijrZNuLXlvj6rtY19zTYpnsyywRItVoF6gYVFxvpTHPGE4W4au9t0Ywl
6EL5ItAShCadPKXQwGKINolT0XVQCRfZkxAnP4UBYvRJN9Fx5ThbBcipGBHOLTfnWCPkHpruG8EV
WalgpOt83PtjEJ2rmScGj6YtXQH/C81jaGknnY7zWNGqjjPNZq6htK+z0ZU2V+PZmCmKTMYJ3BaD
SSMYQcfTrnUavi0OrQBEGeO7EwF3dNu3uMv+ILoCdbj7ZJU1jxdyu75sX+KUOW7q+W9jinsfOiAw
Z9aBcGt/KYLoBz65AeCMDLfEsSL11mzNFl9FGcM8WWn2BcFpMo/EMYikDS5VH5qZfZ8wed1a/GRZ
0373hcTUdTBRrJfE/2TPBMZjh9q/zp4/0mVDsfI75Kkjka6yeRYeiS/PRXTXdMyzc4FUEaVhFL8g
0KaCvPNAqACamsr8LWuxorFMIo9WTydLi+dEyGVb+DmdQ7itSDAWjjApoGKkTqOXIf9CGYJHu/Zg
zRq2xXr+gBieWoU8+Bh08mEvt/AgEaMV1dEogJX4NYOFJVobCfTvRhTVBeIX8nH8CIJgOHlm1p1l
WFaO+oHf/UTNTPJLHNw6ebRm29mYgq50ybpv9AzjzjOB3E0n8viPUwkWN4k+1TM5Nj976UiccmOR
znKxCSkAfwdUN8XI05eSO4CWcu/7k4sUCAm8tEdZuNhAdLGYGn6jLqZMqyRiTGEF9rGtfRY0ikB8
HdMpVks1X/IU8V320nZxsxkslF80gDzBwRZZ4IATL3Yj+qLf10HwucN2I4nrbVnnx8mb+H3irxWZ
AJHjblLU+LKTzdEeNbM6BeRJXD/7UAebDtbLqgtA4Bg+lBxxxEf6xyCKS41f0Coa4q8IN7ZTv+0r
a6BH+xB4XgqN2Nr6JXIbKCNn3ELWGrVwOXU2I5LNnpiBN+wNQn5loiH0xMHDNu8IBFIB4On3sKr2
/cjw09K3ZCHuCJ/bCLyzn5o5HOKWf9Vpvk/Vcu8V2SYdQ8yGwtfGNZ4NF18l50djXdIcZx3if8/T
SHCNBPKxBiZ3njV32jguda0LxRFnnnbjrNbUordC8zzDGOGTJl+qhdqMGR/MU2ov0Q4RwpvpgMZL
qHki0h9FZNYjIA80AeQcap7xXt97LfU2NXhwRm+qWlCX5Ytu41OcqLbbVoDGLBl1j2bnr9IJ4X5C
hLHHjoQ5HC0vhljW54ixxyrrZpOpEHk4Oc8kVsGfia9Kc2rkwoyQvkbVnPB0ts02xgymB+IaW2Z9
6sMSEoBPsWbsIipWwAm1EEJ8aPOlQfco7WxQwJWn2bOqBQzdN5cS4TVunExv5IwDWhMmcmLeR1Ug
5QSYZKjCZ3VweqCSBI28nL0YcjGpERqU6W6N1SsVGXWC9IQCkCThWaEgbEZ1Ci1L4F+5So1mOmmu
zh9PLRNgP2c9FEu+ogn2oes6I6r/BbLtOAGpjHN3PIVykTPlOelfLDne7hbt2Sv4JoUmuzx1khSx
HiK3WFN+1oC5FfWJyRpwP7U6wXM/Ts3WSJHCtl74Zqri7TyWvAEY7wAIrqNHkkE2mGjmRcKCsRYy
2DP7nFC8HKFaLa7ng11SJX3bLgznqI9ht/e7kWzv7e0BSTcnEntkumlbJEAEDLu3duvAvTIx1D5F
x1ALzYTex6PP+MifTgxVxGES0TbIls+W3XbMXItXZzBQmLq9QQiOIBPVBiTpoDaCPe4/6W1MSHiQ
yUKGv26vUzMmF6HA4nTGBmZDNRS9kVxg40KFgTbtgZLpEDZYOJHYegC+D536hi0cGITO40wkIDGp
r9IIYxkJINLK+phpNIvbKaOmEcMJgIgNVsFtP1DdKMfazL2YbsRuuG1bWlRW2Zm1bncaO/9ZSdD+
r2rshCuRM/8zYGddZngb/ijfa+yur/lF2DEh7Fie70sWlmV6SNz+IuxI+I6r66By6AQsEDu/NHa2
gZCOtA2vBBYI/Ma6aezcf+HzafoU0DqOJSD4/G8QO3yMv0vsoDMR9CYzJzwyy8TXfiNU6XlU6YG2
aOeswRNThH19Glv4Bc6vteu+auI5SuYYGMuo1tVZ/zg2BUT6m3kmvCOvcrue2lQLmJf1icAuEfXR
f+zS3l62lIR/IDfS7QppLZaqOvoW9M86D70YbjA7YzmDUotqltPb60lNkaREFuQxdRa+W+9PfXe5
2zm3K6k1SsHpzfrx89BjN387+Nu7jgSDpU3nX59Crf12zvWTtZogbuYjpr+dUxjtm54M/lbLOtS3
zKPaAHlIsdA/6LabUiqWyl5D7VUL4bZ/207JhoAI5UVIoBAwOniRy1erXdkAncV4Ueu3E9WmWtzO
vJ4uX/juDf7d4d/2hUXp7drURasEyI8O4Xi7klqzfHEv9JqJiozlTChjFryMWVWL5Nea2jSngMM2
vd/1cG/pSLj9Vlz/ytu/+NufqjYL9f+jZllkMTm6Mrdyl3VjE8PCM7U+IRWKVihryG5HkpGhbsIy
r6J1Y1QEQOWJap9au75O3dImQZGd0RkXdZ/Oap86nBvGubaidK+2mAJ4zLg6BorqPW/nmaP96Pbg
qdWB282vNq8XlR8QR5XJ0C6j3dDmx6bLIyVX1SIejeHYZ18L2QjPIaXJjFxoilO5KHC3pG9lzRbY
cmINVlJDZbW4QGVRc1Cr3Yw3UViHRyL2xYa6PbQPMpylFsyYeoaZRAOwiI0Pwpu3ar8KeKk1PQ32
yK/0vYrjwfr/K5h327YaLGAyt/isAm9qobgmak1F5AgcEy+VgUnikm/LXHnUB8kQY0iWwi/swzUU
Fmg6j5QXRwOOXOKgAl0qFBaqCNi7VSum6I0JVztDtEvLjIFKlAT5KVerngz9U3EwHJ38kUo8Z1c7
+r36OvSVvIVaBfnBQCrL8xEJX4BthCnM/EETKM2TxD0kNqSJ7e3jC+YcG7PWyVzLe1eFgVSEUm2q
hYpaqjVGsffMdbydCgoRIJcxsIU4w0rFbvOcWsllbj+oX0HxYdSaeje9h7002YSo5FgLtATDiYVi
aMz5EE2N4q+4ZQjVkIEX2bZNlaI2zVJTwNSpBUX/lbaak5awzfVzGZLYEyXcoSWm1Gv1odR/YmsN
5iFE/dQu9Q/d/qtgt1QEPzNgMWj2svy1YriMbYrcpC61PoHA1GA1y5yrbjJMCKhnkncfQ/lXf6oB
rNnLMakJYcL3bE/qmFqzDXNr2ll24B9vTprCs8k1f5I0LWWcWEdauzWs/gcMQwZmnRwSWinZk1Uj
V9V2sSTPhpfiQybD89oAXfQa71YRSbXTa/OYmynErItRlcL9wFcGmHYDB+GtVK6oiZARvPCTrkXt
aZYLtXbb9BZmO8wnfqpdWNV89ohnb6Oy55ZQIVQP4SwOuJiu/IqqRghu9sj4DlPqvVVYG2xvX9Yr
7J4v++vLT6QYV+akVUho/vqG16+pRsKuHL5WnWEe9fzuFndV3/IWd63sqgY4PuwmrwkwliMqhAdQ
vL4xkYTCITk3KFJZk/8X+MepuGs/CdpzTKW37+5XdXeUaesTU0HKZAGzIVPyK0ng99o+jyyDnI98
qOXCtvNLHfHkQRSlBZZTm9sCX5yYylTm6OpfgYo+EggaHpWl5yiH8ldjUDnHuRpzqm3HwMq1XAaE
52pAoKg8aqF7ecVtU0uiNglZd7D8TWViiSTkPe9OATMQkOrrJB/GNbHK6aT2BcX8RZRdsjN77JnV
ws1S0nOlbqBpye2NtTjdqpeTtklOzNQaFtTcpDgmTsdGPBsjOW1ReO6aME57qvJ84nZAdkUEm8Uw
IXeTsWyov9JBNJXTCnWDX7ftuiOu7Uc83qGxcauGZ0v9/Y38I9VimT121kicVqaKuascjso0qRh6
p+lApkqiFvCX6fH4+dTNrdZumx3z7G2pUx3sIbgQ82Kc1CIMjTdnQL8AfQ8IkYIWyoWIaU9v+9Rm
uRQ+SjZ5RJ2oDt821T6gytHenN2z2rLpoQm4yEtfV9Xed9e5rnrERiH1zgd3HrRd0+L484seZCLv
Purth9J08SqiVn5jGwieBy0M16Xjk7VB9r4xK+6zTA4lCXkwCsJVjnic3HldVcdpVB7ADGCLkVEK
WUhk0iizKY0CPqlVtVMtKnlYrWmMmuk0JI3q9hq1OXyweie+XkQdUnvVhShh55uniBtXVYu773U7
lhe5XSkKAGObsVMwG5QPnjoMJJbxrFoFCsPwVb6GUsPipDZThaC6bf/bw7kaN6sz1Ysy9cTcrqle
ftu8Hv7t3ZLbaxy04fuur66fQL3u3ae8nni9hpBsmzDwpOUhnX45yU6vHen61XZg2qjNA1Iaap9a
9PLobXPxyKOok9Xa7bVqs1/q6JQ5K7Vhh4KOVa3qjrsQC5GX0mzZ3arV697bdW5vRY+or0N4lWt1
VL2fesm/O/ndFW+Hf/uI6sXvri+/hdo3xbQUXnyA3vBnxEWFXW4BmN82rTmHCwE2hcm5TDPLvq2W
SafbwnbyZhs48w+1C20Q3bsvh2a3U37bVAf+x31liWVH3Kf6Sp1nqfHCb9e6vsu/Pd4jS17Xbo1K
R33iX19UfXa1r1WNlFq9naMOQ2ah+brulF/1do5jUAkyEJOrRvweKJhWv6BaqB9v1Dr+cmHgQK6l
7nNVFQjYsn7YlGqQlw/DfRQitVFOk44ctAk15FPbt8V1Z1MYeMrVoLh+PwnWOvRBdUl1EbWtXn7d
qbb1GSdnowAp4lG5DBBhXFejrjGRbfxTl80InzUHuEBDkIfiaYA9DknkbS1Tn7aF7ciguj2AOOMz
BeIbMWNzP8BxgHLaYNMiB9AK99qrsaTiuZpRxPf3wPzho6aX0mXXPuG4ieWNXIvq3Lmu2fEg9kz1
KTv5K7p2DXclyPqgdJgNcucQ/wTtbJg0/bka4k0xc39ATQy5VGgylJ242ulqrbYezNZeIcB4MmWm
PdPDCTu+yEOc0M37ofec0yQXvV1Wx7hDyhRW3SmRcxW1liNvRuZm7Bu90E+dXOBNuZzaxjK2Yel8
U8GvQc6Dbgu1z2WEsLEMizoKyJaUH9TjtmxJz5gtmYEMwDhImuTT0gCCyVV37MmeWC2Q1A/HsnzT
aYJpIuQ4C2g+X1P+MGpNLdSBTEKEuyEo1ipEeV2YWUR6E1S4ahsVFDhR2XUVpL2uqr0U+F3Ahfg7
BRX2icEzaMaAYR828+H3kw3ZWquXqSNqDQ5xZfFnlA2SqNsi//umOqD2xTU4dczsnE1R1H8CjV0s
hSSFZVyrfbcDam2SP5U/wZFI5Whe/b9q7bZA2v3nf672qU30moxHbtvXtaX/EC34YuLz9ddRdUDd
MOp1Ms7dubaxW2SXe/OnuG1qqsuM1GSvlb1vTZHqn+4fDCPp/2L0RIE+Y9N0Oymz4n0cd9toYKoK
lixoD5MUAOCpMiDEEASBSwPLltSNKdquQAyPQpTkXKr+Ti0ojpSlah6K+qmlUzAI9qpFj76WQQSm
yIPeV9cGvFaymVsbluMFta0o8AJ74s2nDPU9TgLjSYW6DRnvvm32Smly21Zr6hx1ttqsAlQS/6dj
rA7+WP8xxvo1i3+WTRF/fR9lvb7qrygrsHLqDwyBiYltUSoMkfyvKKtp/8vWHYjkPHM2agkCnH9W
MtuEZg3PJJyqc1dYf4uymv/Ce8EjiqJ7niU83/jfRFlNvs97GwAcwADdo2B0haVbtmnLIOw7Hj6Y
wrKq+366FKPlb41SJ6sz2XcDzkL7sIqGj6U9Yetoxzi/xVTBa9SfUUoHoy4O+uchKPOXXM++w4K9
G0hokXUtLlhPb1DDJI5ZPOS6r50wjPgSa161pyxrOFLhcmj96uPoedNDkczTg9957hWX/336f+Ef
5ePV1OG9SYUjC7DfeT3IL2brPFMCfLztma4s4H73xTAwq1I/6odLiHxhP/qU1HX298VuHCp1wuKu
FAJ/birlgLQgNe771rtrxsm4VJH9Rxct1dmfhofSrTBdMjKklr3WkaUd3Psmrbb62PSPIo7sNb6t
6QE4x0DaMcjuAy/4ARctPuCs8lSK3ngRedmsDbMdtkFSDWcwat3e1YufIO/Gc+N6JkaxHcZS9XgM
KS45W/2Y4HbZ9utJgCLAYyPcogwOzjSesC41b9MGg/URoSIKZmFH52jrFBoh19nTnt2lsg4F3gXr
EAT2f/lNXe7Vf/ymLpYfvuk7Qgb/f/tNYxF5rj93l3CZux1B6XjnDxQshJ0IX4YQg5xqmU/aAn0G
Ply8L6rkS1eOPzw7bPexX5vnFouJLEDRPwzQZroS+5SCKrJVneybqXGeSYymT3Dqwde55kcfhfmq
CZxPgOQGlIQukEPiQGc6+G1oe0uxGpEEF7E+vlDPw8TVJVlLTp9cOHWN+ywi5U4krbzYkxHt8aFu
Njx0BgoaL3tgpEixDZY7mxq8y2o2R+PFEvyW/vLoRW7+OkNPG6DrU0xURfcpxvXz0J9EBSSI6HnH
EMZ5wlprOSRRl7+a0Nycvr6zKGR410vLlOMgA2fznMTrd43Nv7nHjX8+vII0jOAud3mGLfM3CIGg
+Inq5ay9FM432Efl2UsbpC4DpZ5N1AdUGOKGOVCxcD8NGKOlUI/doNjWZnTuaipnzcK59J2NFAiC
mRVppB43DDz11//8OckW/e22EYYQdI+Wb9LGsJC31btH0dGn0K7asLjoptaektS5L/A63ToRBYjw
1fz/8nawHP75fr5u6sL2GMwImdh6/34ofeelbqLysmk1I3rQjD/qLkVvhYng1mgM+zJ3KSlha/Gf
ax6oFTSwjYuzztnXu1XY2/qTeAIyFr52lp4f4e7SnAmcBXuy6bH2WiIZW6G4r/al9D9s/Vncl0tO
PtwEw9Rih3b/X34/+YHft2X8eqZuOqZt2S6put+/kBBWHIVFHl8c2/qC5CY6i4ibf/KMhuYqrNeh
mwJeEFi1thTe4uAeZOdm6c1d4tZPcWyGDBsisFW8iDkdKvnKeFSL1Pb/QMsujlbMIzhj8bYZdWiL
01J06zZqiEcBTSOFg4KVtMtu7GE+BPV4gpOaMxodjBP1g8ZJj2t71zYiu+giqIEZJeLNh9u9RuIw
GwFi/qQXaEAyr9/goRX6S0sTULW7sCKYRFXEhJg8w/STQDd13xNzrwqzgLb/2bWw3bQGnX1gAKJg
gmncecDtIOemC0XwWXsOSoIWld0Vl//8uzv/vJFwEKN7RJ4FbUTY8vl7d+Pqbo+qwAmoZPbWXTCZ
Mrc1EilvPo2RRsM7kM8eG2+kcnH+kRpe8oeVGxv4OePXOhUGcQfbfYi0RD+mozbsO1MET9AFplUs
zx3a9WRp848eQzFIjkd0dcmXpPRw3gTe8ADDd36ss5zKVyejJaJi/6ttBBBqqie79oCHNS3Ve9JB
0Kznx6RCI4n5ar8hl6odw8J4Hk3JqTBrxLuLR1St1ouD5uj1rrAnG+tfd6tpxXiYFgQ9tltkF2re
Vxi7fx7SqXpA8dW82uJDQ9TrzWud7l43tv/5Byai/49b20K5bgmXPC8mrViq/P0nRhgW6w2ls/eg
4AB6GZlxRvhinPV2gl8UxgamOq53UAfUYvKCQAOlyjmNps317vYaI0DZvlRI+X5d5t0pjkiMeqUu
frva0OZYrom52lyvqw4H4DRg8sm3uJ65uBh2AUAlCuv6uJjLy2tjkx/RtBHelh/odvb1LdUHhKoS
4Dprv173UfvJJ7i9+eyn/BmB6PUjPpRwE/7Nd7qd/ed1jR8knkEXqc/w6yPe3l4duH4mtXp9077K
HyCtGM2AHq7zoDnK16sTApDM+LDKbXVELWb186tVm0c2rS8RffweZeKyRal8p1nBOZakOQchEty5
QRLoBh8WHTWAwa6jFnM9Mo59HRz8b7Mu3c3dx1kbfw4lBTE9Fu+Jvfxkgk4N2By/dODvMsnBi9Lp
W5XDD0h6CLojErk1PLne16uPQS8uSWsCIm3dEHh28WbGDFcBId/j2AIB1Qj3YEfOdPhw+SShLym0
LbQxCsskva9SHL+aYQJeZRdTMv7m6cMomX8hiNRYuruNbo+CMY7XSxdoq1QgLPZgBppBQ6xEn57H
gma0l2RBfDLx34Q1KJmD1AtZWIgTV8afT1IJEatc3PhHDaxwkNTC2NKO/G1QSd3mEWuPBwpmyW8m
WAHqXYFHndvNGyFzF4qIKNmIJpDESNIS/z9X57XkqrJl0S8iAm9e5b3Kuxeiau9z8SQmsV/fI6nb
fSL6hZBUkkpCkGSuNeeYEdGlnL5fNkkpRaN0tBgcE2yZzkJaVMzFFPgi0anw4nx4jAU94EoRGjOF
alTMxlbRG0kC+yAxD56jdcos7xbhiztrUi9WuZhoggbdoVGY6LIhLLMmPQ9v4EcW6qtYkSONfPyb
OtWzSRlkI1zzKY2aa1BLH65J8TQr/mQFiLKmH7JnsauV4QsYl3ADuG9NqX9bdv0fD1tuo5iW8BOB
aGDPuFv2F7T6NSQEC+JDhVPQGle+wnxqbrlHMW2cBVgG08DHBkWzqQ5EQJ8bRdfkin3OFG8TeCfk
TRCcjmJx9kA553T8k9T5U+GVGpGpjJKK31kB8owMTT9OXt1utJEDDKbqsA7lhWC6jjRF5zjGgP7I
xEiaSB6M1OHyHkOadqY97YDw2GEqYlQv2dPwMlBcpya+shhMWJcyuyEb0My8V0OxSWewOCt8s0U+
olw0227rzaAJfYvo66Y3adgAOS0U7nSGe+rBP83HN9tJ/7oCeDLua/SM6VNJr+dCEtUJXA+qaqC9
u5q+SQpd1fLiC6pksNLJk+Q6v+rhsJbwWHtExwrPmtgl/q1hMglrob0JdzR33kb0Z/ehAkAXd0Aa
2v6hWbCvrPRmOLCxAsJ2wgUN21Q3TcFihcLGJgog60GS7fG6nALYsj2MWQvWrI5eGxw5+NlOB0Qr
FZJ2GmkCS5uhNZ3zv7Pd0y9SCNtRrmeFtK0U3LaGctsVpB/Yg36JUJZVDSBcHSKuo9C4Loxcw49N
gGx+dBqAN5Sp90Or5c6AlSMkz96mDksVPCjygUzrNIVTuXUy/QQGCDCvQvQiHHuEIDByaoHHCr8L
V6Nex2RjF2ElZ7WOgWnCMOlG061/8dL8bg3wXhgQca2X4Xqe6Zu0PmGhzpjeutY24d6DFE5hC9eA
K3bGbFw0D/Xm6HEqj/DxZuaX8AnFK5OtXZoGr0SBp2iHxMXQSaOVZv3JMYR7CCfrwcoKbFEFbIp6
wAIz186n5rP/Rgjg26rKTBUqgP0NNMlqzC6+K5otTCRjhVP32WSGuuKyXR6UAXZtajVwkcD/Z2hr
2otOW4Kw984sh34IXloLtacTOhNb29fetAR5xuRG771n71mK4TaeQUDb896BCD2C8lj3ChI9QYtO
FTZaVwBpR6Gkc1ZFs4JL5zhfeoWbbikNp/CnweYm/AAgqV0Fp64UpjpUwOoZcvWoENYdLOus74l/
Ntetglzn8j3G3Qji00dDDQYbekqzITT0NjkPYgFlhyCz00rBsxVGO3Yf5Wz6W0sBtiWk7UYht9GQ
QTEmJ3kkbHtvo1H2FKC7vw8K111Ua4TkznMCNyRiPARzhHbaVpBvQFDPkBKYgSoAOOuiQ6iQ4Ibz
BSzhYipUeFZaLw7BBl7ILzxDE/cXrLgCjEPUfzYVcnyUKK9NhSHvrW9OMJIAu+Q1Y+BcTwpZnsEu
j5lVzwpmXg1gzUHV7gtFPVfA80mhzxsFQW8UDT3Tn2Cpz58ldh36zljSg1TFZrofDSz1mKGzgq3e
Kci6B229Vtj1TgHYE4ViHxSU3YbOPipMe6iA7UKh2/UkOA4K5t5Z1rOh8O6JAr1XJsj3SciXTkHg
sRjXm0KB4SGNn6VCxVOYeAC2+pzCkKc5c9Vhyndl9o/RtTHe0/HgzHOxNuDPEzCHG1WJsBIb72pS
IblPx+5a4zHd2AphHxHkJJ3y3VVwe+rfjNbw7l24923s1MdY5ZQ0OwYYpKH2H1zBB/qPxgfip34b
6PZw7qNAu0GWoL6vnrFslrsZspS77sbjOQRZQCgDL1OvN9gxf3xwcCDnZu1JIpU+IOzw9lEWpS+J
1P+zvEc7TFf8dN17Xdvxzi4gBAxY7rE25eV6Vu9R+o89UIQfNyWDVjhGfBulaC95Z+GADRrts6cP
tryXNxcQXsrAfzS1UQCOyYt9R+TXOY1LHWJT/o0VoPlrFsaZMrD80Gxs8TiuxIWyy3DV9HjcBHpX
fBEcsVueyq4nQhiY+zPpThOrtwFD8Dw3jw1iBAQf6t163BZt/sf0aPfAadLveumTaBdDZCL4wnoN
q+DDUc+EL3LtQy/+mDq93Y56FF+GTjrXKOOSUdmEFsxRDlHYrf+OHgL4qau7Z6Y855FV83YKQYv2
vWE86l1or5an6fa7ZVf2z0RnbW2RsXqfotGghyHr3aA3yZtn+m/LMx2wf2kRm+9d5I/bxBvtM7FO
0Q1GjoYT3gh67Qu27UbUQK78KCGHwLXS56DBO2ZOk3nwpKs92rVprJbvYqOKpGnT/gAIgsQz+/G9
80Rwcula73pcDKzg/ZdlBxl5/cDlqn7PHWwFnAfDuc7q5uZ4Q7oRutl8CwEmTu2hygXsj3TZeaoy
8n9dYfeHskvqpxwUy+/uDpjt+rEffmtOEuCY1uxbYLnZWdNybVv7wnkLg/h5ebeoi55gHlA2qHV/
21SOOBccd7fGKhA5u539LfPgvzuSXh2snLJ/MsK5xS8WVwdjkPpTKPr+9x8PRDxUnQ/ZPOI9nBbH
TWdM1QWauI0jcpzwxhfiz2C/a8QVf/dhrG/qvtEvqIXlzaQ6+PuEUjs3lp3/pMCrN5rWhJde0+Lb
xGdch5NV/oGKlDeD8VO4ULlsexDXyR6say8MFRvCvyhAbnHA6S6UgNyX8zV0vfY6dG6xqdPJ+/FB
FywfpemorkovuPqySa6Am9pNIbCOeCB1L2F/WJ7FlM9ZS/7XTYyadVmeoAep/z1pT8vncUP6IeWU
6DfiweQlaB1rM+Db++5xX/9+oBiHnkA/d5sqI73otRdsSun4Xx4/1vIM6hDN2veL+s7g6ZzjyUy3
Ukzyqx3b32/tBEOxZtFp3HOW04DavQrgdR9+Akv7/dr4pZM1Oyh+iHynOBdqaFKL+083ETyVHTNL
fh4zCMlhiCz/BDXN3CpW72dJT2r5LiGy65Up3EOSaglrg3o+9UmJIMtJYAyOZCip95Gao1D2bvbo
TA09Ma65O9fVSOaNwMyo34ioqBEtXTM+tqYW4cEALuxAx3hnenBanpFFJNUknBKPc01wrwnlc5fC
hOlMD2I2rmFnnMfvxM8CTINTcgbRYz7BqAQlkI3fnDw69QA3vPsxs309pqThqRfoZn6hLum85qYV
HnSXhU0Yw+kw2vPyQtNJoTxR1zhxPc+30PnbneuXr8sfK+GT9j5V7m1wfABsGPN+3xW59NMw6N1L
2rQuGUy5vQWLOX27A5MbN/qWeBp2gP/EMcj1+tWkwLd8fN2VA07FwrqWUTjejTwhQkl9zL4fv6Tj
Zc9da1mnRPjpdnm8jCsWkXL4rCbB7AQT7GEYHfNtJlBq+YjgoOCwRZNxSWViPTgRdp7llS7YMmV6
8x9JcTbP/cRY/fuHMNiYeRd/+CMhW6XWzHs9cLMPPbE3y1tihp42PkSzM+rC8FFOYJsCl0Wa5rfB
Q1UaclW3tfGA1Me6zHLQ1st3H6v4SJlnfhOlw/rMGCHEgPj7rHSm9h0RZrQ5upVrw7kcq8Y8gYku
njvcor+fCk8pTjEx3HWMdVdfoy+w/KGN51sWeeVrP7vVUQYZa9yxy77xKy6ftpshlNRt4sB1Fyjd
zJAasSmefvdO25VrOuctY3no3ZwYvsryro3RvQ4URp8RQuTorHO64eoHzLWzyYX+ywdRvbOskkNm
FO6r3yQsT/m7ZmgGJnYOsS4awvty2GEosr/MdK+b8Z+x59IdGRn2OJvgHYtruwx9byWqHEABLNpj
k7pfeErwIVpOfRVxxNSktEBe2sK7Vhk8b9+DRVj3PVfV7inAm3xMPRgKAwRYLKXGftBt7HEBGSfM
/Px7KuenSTb2VcAj1f0qAODdkVM0/6A61OAh4gywBprWoGPtDe67aUP75cvzK9ozBrEnxeCLV+EH
xyQFulGEtXUaex/6HmtAXPQI0i1W1ZHd4VJKaLzNZv+s5fYXZYxDnvrOW2fGwP5MgrE7V5q72OMc
bZ0K5z5u4dMss/oc1l71u4mwqSGkCzL1oyGY8xOa1cvNcelwAx1oxjre+0ov9+/j//95y5OXjaV0
d793OzveR+V8Xl62vMHy+NyrHL/l5r8PMowHa4Dz9qpbPAkt1vhT1iNutrFe9lpLucBvpyvvRcQ9
oMNtn5VvBLlRf0lYAcXoaPbCl29J/AGjhFhtr8g3jYv4CGAL4iO1yTqduW7VM+cvgQsY4NlOg0zY
ubq2cXxyC3x20S53vz2pT8cl2lc0ZA3MCEC2fZd3XATGdOv3d88GdLM8oVc+2iUKuADS8XsrO+sU
pw7WaD5n8FmdFimu1P8RmsYXWswCy2YCBjE7ATl50WDugEoCVyimbVL3H0kbQeoHnmWGaDw8mEK2
U98Lz7p4xEztl93DWdYCqYUvJjIEayhazFVa96/Ll6M6Wp3A2xR6pUqOYj5J+wfZsDhrrFSIwEte
jR6VQ9vKFz2Nx3WrpG7olNlXhq6TC0CORGIIbbc8tvy1bJmiuxbW927KNuVIkd6D0lSW3oaJAtoY
a718sBgP7kYo3J/IC74xWTbw4l00zM1LC7QQ8a32EBdhvxVmf7PhOhUdS0svIPlOSSZ9H6V1NaHC
FhEXXnjL/ToE4HsKMzReVK9weqnj4/fdHbTPp+V+AYhjnY5Oh+FYHo0wPbS0DA+z0ZXbiKGKFotO
yAxd643rUHJIkxxT/+wRHden7bqXzWNnl91ej2mkomgf92brXVxtwg2bZB6RVU1OQ6QKtN3cDG+J
new8UfsHEQXBicWiLdFRxjoyHGhtGCX7kSJkn7hrxx+NVao6epXypRmpOW2N2HJP2hj+Gdr2b+qF
xdrvmoz2mnWz+7LaN8K95zPwEXMc3hbbwOIlWBI8l1vNIixptKEkEwkuo8zc+VA21huhW+41zOEi
dN6DJur4PJsEHJVp5R87XnptBxLi8jawd02tsU6HRrlNvQT7JsTKfeg1h7ZzB2Blprs2+2zaOwYu
H6s3uptGFtwR696bdDoS31IrP5etXT3NU436borcq+OSYJ9aGjkaXeysaUJ6O/IYrVPfGdYpHEkN
mDBskEPN0phLA2lnmrVHTVDe/c7ZlTUFYkhnQq/qhMiul8gewodMBCk+hhwQBpbtJw3L64r/g8ay
o2abxWlyMiY6HKlTz6t8MIxDpUA1sR1c4X94u0VM/AvH6WqR71srOy9K7WWD2f0haNFLT8K8LMaL
xYjx7ybTjHI9CJzEuqf9ibLklZR3uWYCFp400b25MSq5bKTZQEFkEU4vAnuv/yI90thNo/kQK+WZ
1zoswf30EFssdLY1M3/O6x6raQwUpzeNZo+A5lIo6+2/G+GiEZjxqqxwdf2EcUGgjpjwmbr+afn8
i9x87HMofUiDfmEjC3GEkhNWSO8tEP1IcgbiNSnTe1Lmzi43sd0sDy0GnOVWj6eYroLzthgc8nHE
nbIYHhYTjjkRO65740eU0ROnWvNQGInOmRhVm5z4ScrBrWKKL8c5yUpK5KWpSHqFZZHRrB8HP5vO
TjFeMvB8K90MmRwpgRPIqe53s9zV0bCgBVV/IXiJ35nU63/NRAVKw02I+ItLSByeZrVB5ZZvC+Dy
K0OPrXU5i5vo9ZcFIROHfIRl44M8+r0V/t8t3swiWI1efpZKfL3KmbrcspXg/t+7yy2dwPYidavD
v4QUSwFTMghIkW2mUO6QXS2bomYcW5wh/z7mZ/DGsW/Z60U8H1pI8GPADEgtcXwxHLx2kUuA5ows
0FdWkkVoH1uzWJMkOQIR8SCcwuzyjKo6G4GfE3NWRMWGrhulUZ+x3cQHXCFErUzg8uLN7mcKNbb+
GEq4MEUI4GowcPPLifEiUj1YTeLyxyZJo5Qr4rJxma2Dyk2K313SKVe0sXArlQFm+ToZSST7kOW6
rh1Ky+92Y5J968qA4PTRpp6M4bB4GpZhCwcihQ9qhjRCwgfKa4T5zFa+jeJhPDm2PZ4QupBMFQwl
zghswGlaRMcMXtSvwaPwONXMUieicDF8BB1AzbDLj+aQlhudqtraLiws3wFx4k25za0QQ5mC/cjO
hDGYe1G5i8PuZTFq/GsmWG79v8cilwMxkDUdV46LTkKRrFAbXNO5ICwobiBsiay80CsMQJkCUtFi
EN4zwtG9V+iS7i6LMVPYLxmRVzt9TP376Jq7jmXuNz0Y4MKB7VCYljO/BniNodYInQOe16ExpAQc
8bgVHVxvzi4WKh6SwNpdAtfuKyhM0hjD5qVwmvHs9xbwgefYCcansp2DW4nGQFhaf0qhsRAgRG/J
piUOwtto91MSTfehJuISf4Li3rtkGiCDqretOdCmyXvwcMgI4LmIfZG58UNBRB/sDLOQm7iIKCmn
arlCtBeKl+HRpMK7BTqq4wEfhkdMvSyjoE3ifp925qyVDwVBqRNgxYfQB1BqBrRuCAJbeRRfPmBz
wzio1WidjiYxvn12MdCJgVm2xM41c9LUqmimOwOXrS+i4CXv07+NHlbX5R61eKaAgkGFMLJs3QaO
/T6WNs5Bz/jqbM3dWraB+sIskncgvdvlca/q6SLACT66Vta8NUWzFyJ1noJBfDbAXTZBZlFTqqV7
MCcEMObsvFTAXd5t+vzHCmwcTK2yfRfG7GzGqKQppP7qY3KtnRw4HhZA4mEiki1yI9aOOrFBKw/G
6Ds0zRPT+eCntg1+DwTTwJCzva7LmFLOLikGwg9umZu292VjtVWCeGKEtV5D2kW4bXxLrUE8UDgv
4CY7FgZMPFonnx462u2sPd5qqflvJCAlhxLkPo2UbquJ2HyI1K0pmeHfJaM4NHbJqYPZ7tSSZfoY
5w2pfw6EymmeQBNPvWRXt9Al83QirkxH5kZm0cmbGYHybmqOeuyYh7bMCW7sdMSiVfUW9Bm9jaSl
2GYTcExOSLT1fbvfMW+QK51r5U8fPQdZf4gqS38b/eTUjlm8Tt2ofvHMMT+WY9+sUXBRT9Zvbas5
fAgQLalB+gJ5FzOyv1FeIXABrwSesCIqg0thINvHpgahNhoi/MfKCNTF6e8xg2y749DU1VtDgwMz
bn635xTRFyg8NyiBCZrmSxJb8oXcttwDg5hMMiWyq2vvJd/C9abiIC1ZXpYzPXF9YoRAX04E9U28
hl+NS135lJd5d0V1Dkuce4aHaE/Tazo3HthSKwJuE87x/aCNuf3ujfm+mUXxQ+YaKPI+jW59Pn7W
YzVdaItS+8YVf/R8x3x01AYI68VJqaMXuk3sAKu+tVlzkAVpLh/QPq07pBUQY5phk4Tu9Gg5c3Xs
Y7ptoZVtQoFYpJxoaJshc8+wL60Pk2Il8UL62quM+McHO60B26Wv3X2iu3I3Y9uisw8i8RIElC3A
cH5FqpRAqbK60CAirLkgIqLKHJ3WxzT98XN368/x/BkEPYqoPC42kW91m0oX7U6zJ/ksCzJpgEkl
f8Yo2fiV5/6jpcSW7rQemjnTM/8kSBtnIIs/EUBGu8KPixMYk4X4y7pofDeCyHqtHT2hgcjs3Yx1
89UJ6//eXf5Kh5MmqcNUUbRh/eyODM7jZH8QJjjva+jTO5A79kfdjB99Y6C4M4f/tI4+33rsalEf
5PcJMcDZTwkVt2wqwA40/jtVy2LtNhG90mSibkJ5V3f/BAXteyQe8Ysd0gigSzIdImxVT7OhqzaM
qFe2NQ8v5d5xIvs/uux/SAfP38tyIptXG4t7HilYSFBqq6JJ6OOQskCzodmhTUxf7WT81DM8cJwf
/rfZ+o+1b9b/DK6gNRNC7pnFgeIP2RwtuZZO5TAsi5wSqZOprO0Iy6fnui/hTDJpyoxgr3kzFHNP
I+1i7Ic7RsrPPInmoz238mrP3saAifRWMbIXqf3au+7wXHDOl5Yt78TLlWBzfOPIQQSwxvHFttGz
At5uJ0kQc51z1ctnUecvRm3JbWrNX4TpxfD/TdY1EIGeWq01Ng1EjkM0V/07r/nIGpuwoJoTo6FV
vK6BuaicXUogQcUSDZX6+yxG4O3tGoaP+2HR4S/K41iT/mLV7Z6gbn1X22FHwTQ+WJSSDpSZkrXj
Dvah7EtdXV/FVpOZs41N6jJWmLd3usIsGHtSH2x4BFuBSfq5mQjJa0XpnvLMoqfngJYC2xAdqR7N
eyt3rmmmx59xBIJ6zrWf2NDo0aUja9do0jYTI/KfdvxrQ/gBxWlBr9ZsMm2b3ri1afc2ama48kXh
XNKu/Woao3nOowq0kapvun7jfPufMOSifQtv/mUwzPwcyMIATauVmJDbnJlvab3Os/edVsZGi4Vc
ua5L1kVo4oI3ocwQrp3u25nCnC9qeewdC6x7E7A6k36+py3CRUyPpgtSGeoKifD2dL/E1e4CwoRs
7Zoi0t7SL66eqsZqdoDWyPD7/QUlWWzQiF7coh03Prlm322S7lAjA+Ib4vzoC7VXdOu5zhLrqGd5
da5C+riGQUhJ74xP8TxqN0P2++We45KVxDWlvbYEvwl3LuMVza2N4yXW32wWfxtcsbuCX38btfiH
89b7HpDEzquMqdgaZk99k5JGRl3Pr+2I8MLwE/sz6F/LOJ0u7uBPCCpb7WrpdnEmVl1JifQzpKH/
3TRi72ndP3QyHoY0RFioWUwtknk8a2K65LGRviba5J015HN41NPgDpo2uHNWToi/DQhyaLb+GR3s
dmlszwfaVOkzgQ1N0/qnBmDDKdK159aKOArblgqpa5IeWWbX0oF40EInWs+hjHe4SeadGdcQYdVi
ui06eQ5z8zgMbfCcGxoCmCR56ACKAYknQYkhyhP+LR9YVlXqG6J/0sBpMcHCMJQOrwWEyCvFC//W
Sq9gXdE7b00c74tgmldjaFRHmsaEHdYw9ZOS10qnDk683WumD+8Jy8M3cyT0KxygSoV19ak6j99J
XJfA8wd3O7UTM7SCBgLfJr/aFexPSX3hpA2T3DtV+YcK713miflIIIy/yyiPbaoWQjG+qWjlEFUJ
yqI9lXbdvrk6tfSoIIlWnSYQEEkGSerxMZucH70qXLWEHx6R2Bdnm6k90Q6Kcizavewp8GZW+BoB
PeSincd/QjWj1MaDiwB2KxISjPxHyyKFr+n7/sfnwgKuLt5SL8qRBxlEgPWqfx9qhMXO3asWplvg
WQmXOsDUzixIS2D828Vlll6c1nq2PbosbqLNd1MjQG1AhH2IgjHc5fQ+aOG338VAE6hriv9Qo6Gr
ZngFnGpmS6abPNV+lWxyOxUHx8etXVoM2LPr5GdbRedA+vKOmp6LQ+sbxFgM+IFBWg7zKjFH62DH
9qYCfvFOVg0lFur1pcy45rsy+NG5WOgYAp8rj+hpr9U3du8G98S05J543v48iSSCoxi5e0PQTzU7
ellu/1mIOqJ5W+Tn0TP2bSC5hiXRhxN5Ax84RPWtbTAYtdckBYOh4zhZ1VZfPpiAnQlIyeg/GSyF
+Np8KOs1krNE3xA9VmlmbPno+ZYClvEEdkt/4gRucCpJOqO2zcLPbi6LVBy0V7PVkjYjs66HeRzE
IXAvvd9z/UAW1ZnN2aplc64SrvKimY4RAvw9M45wZQQmoRRlDgSfv5wbf2zOrJVvmosmK5TD69jk
1zrrrCNzk3JT2iZlvjS2zkyzuLq1n7EEnjd2Tn3WM+2ax2Z287NccoWz4yuVL6IIcj2+ZDmB2oVs
z8R8Hw290B7CaDbgyHIqAx5135uMHmXZvclol+RJcZO+ld+0ejaO0AHJPOWhIjOQ0xbm2qzy6UZI
8wuuRO+lJyMAeWnw3ieN+5jU7/24h/JXPaWkqxNlXpv7fhTttrKzrS+ok3jknMWCE6aa8Xk15T7S
mOoUzt6kXfFluXR8U+F8OW5XP6UKqdgWhfujskEsEUXP2eSZJIBgo4mSLzSRcIwdt1So1/FdoktK
y5Fkk8LOj5pmt8+ZwwFL++PgQ70HseFElP4Kq0btUj6zNyhKNTI+o4RZRdOP7NRy1/oaI1Jy0jEM
D3Cbx1OSZJepZ54jGp8QepwV3xJZca8TtuZkngm/eJwxfrAn0qkb3zGekD6MnoIGkze+M2dBSElO
SWdbeOGj7JE1BGnxJZlIrnCbg0MBQ9UOouuySUZIx05p9JsgkiBwpPeybDJKu5PZrIakGN8HGIW7
Oo3SfQJONIrILdEHTT+FcZdf25DLsU1GJ4I8mR1yGesnsttJDysIt6NS9SCt8ENzNDhobc/UiqEg
7Vi++p2f38ovc2K4SzuSsGyXQMFWwRSpgWnItvp8jwca/Cttnxc506gJWAn0tbbiKmXcwkoDBq7Z
rNWTguyETBCP4D2kEdJtyYKGCNfplHQtmb3wFM6mRjxoEuloyAfbOkpEe6U0jOvUsswUuVczN9HS
PSJbh2OSdds45I+da8srfKZL5JI1bHYCkVlBw1lD1OJ5aLNlVQNBoPAdtJxoWW+dbNDUV8+nR4Xd
NHjyW7kO8uirtbzgrRMe7BumI2hERfg2j065e2ORX+Juycs7ApNt75nDJd5j5I3uUVxnr06ckBmr
D9faVN3AojWIwbK9IxEtH0YTG3d0LOdSJvXR6tySYArjVI51SkOmjrbJNFYUK9LkZ5xOMt0Pvhm+
1MM0vJiEY5tN9pc+lrxCjWofWQEX9PfIkBpDjfJCIQRmn7S+egONV70dLLRZHS0IXXowmL3kkImp
WTF45Acpg4YJBhuXNO2VtMYzzqDi4mSwd5kDGXDUR8pnwqE9POjOSyzlPSrt4jswfQvxF4KUJnqu
rDlf910mPssqooHjOf9YtNndMqiYiDrM4p1gX5d+eiocYVwpU+lXnJf6FTkeWLpGu8iy3paUpT69
HmFtLePkLKLwXVITPtDBo9zH8p2a80PSYGOqreIllGb3aJHS6RQlXXrmoYXe6N8dYZirXKNn3Bk6
4ja6pkcHLyly7MJ6030Lht6kUf7PaF6bLnIBeLn581AYlOr99m8y569ehUwHT+jM8rWtdjS1SVQb
6CSb4aU1ev+58KprnBVbilb4pEn8SydswYnDSLei6MHsTY+snUlV5z72RJy0sn13W2Hfl4fI0/K3
5JJUB6cS1Ay5auaJHm65rGZrWQ1UNZFZXibT+WNT0lqLTnsv6nnEDV4PD4kdjQ+GU0W7AAsgnZsO
ERHd5NTx0f2Pev7Giu+GVYn0IZgAB/ox3koivDzQfbeofETuJTXru4cEQvoESgzYtZ4k9Qwcjdqr
14E2agkVwZpGFpBmEYXWJWcEztWT63AylZrYmJrtUNrKaYpMFCdLiqoHX4Ww4G00N1ouXs055+Sb
CSrEmbK18b4jeDFe3SSpD1EEW3QwBFoGIOV0xRAjNkm4FeEcXQlq+e+GdJXgBEK7KBinqu+CPNHz
stGIwwCbXvWUXAKik3GfrwxRPyP2Nx69TmQHPYEgUUW5W5AYlNQIIIhfmUfffpxSegeNfEzVRgXK
aDYKJI/sT0lXdQMYLB707NMA7kM4k9FvXUVakcxWKHVbKSpOci6l20Urq0hLMuM7Y5v7tbNuxsq8
J2Dk17j95KHXKBtOgzbsYVwRSkQlFQNP6Z+IMvd3RlI/d67nw0Cd/HNA3PamTeeaaEBRrOasFZdE
K+fnNn2x1bgbGYm/74uheUEawkK+hfCryfZv4SIzsad43lTDWJ1I1U1ZYbXFAZX6CVoEKpjyuw2L
6DpBLUYMOnX3IeHEDPVXq+/kNcyQXmW1qR01I3qaZs27jaJzXybJ+Z5gFPtdV/eQRdZ0pKlRo4GT
zVdQ9/Pn6LIGdUIr3S13EYhcXDGjEadEsNJFGYMMM+x7ZZGqbhuzvS6d6oOIC+thGP4Og9E9zG2E
lUGgBuoowV5ZS+4yiJbYqSYybvKg3vioSxw7Dt9Te+x32aDrRzPpHjjR6OSber8JO/SibhN6e0Md
qrGoYDBBgx/6GmR9rxrYiq0/LpvxRtUHwgytVbGKkfMc0Nue3MzUb8TXyA2g4LfCHAACk/f36UIU
L2bLfSSXyUckBXjAcv/aUYSuuEvHp8GrL8wOggOhFshtRZa+0g4MbomSk/sWQIKGubUPpPGpDAOU
2tT0Mis+FZSjGiinXpiihbSqbl9OIz1+s/yb1BFLnqS9EYNprzgu+qNBQeXkAaW1bDN4Qjedro0s
tg/LXcRe/cbDmvsw+8ZlrEo0a31jrTOfc8XS9CtqZrGlUuqu8b3rV6H3hLINJiN6yiXRsKL2eew+
ycRJnkyvbZ8BQuy1yPwsXV1/TVx2RaSV/721PKb18Kfnwtp7UkM+ienq2cqDK2WU/nOeKHFVU4+w
yWgUSJk0lUgwZBhokDCjdrQQo+mLwuizNTTjc1IT+NbnGQYAF8FyNxTN3WnNhHi02SLrt3debR+x
5qQw23wlGmNJKr476b8SKPmYcKrvY2emvqjLh27GfkKbhWW7DOEHOvHo/yiXrJl6KLRj8tpyHc2T
DjPjSDUufLFbtNP/w92ZLLfNhFn2VTp6jwoMmUggoqsXJEiQokZrtDcI2bIwzzOevg/oqvht/Q47
atsbBkVJBAECiczvu/dck8hTFWXTtaVjNovidnUOlNkRky2kX90ILtJ9ZonxMsmGwnO6PnjtZII2
vrJfhkQSBNTZb6Oi8mv0GcoXEwFWnenaJ0rIRBwuRfoZ4eJzSHPyVCy8xchq/Gh3yBNKVwvvGD+R
25PqggA1ltQoaRVk9RTdnx+0uST6ZXHVhTnmtbcod/GIbosvzw9xT4OjjqzXcwU3QmdpAFXyqr7/
bjJEHuvwtmP0OqTa1B8S6q/00wdnF9i0mS1N25V02pBXG7gg4xqS32LkPkos3FZBTlN36Ab6WanG
Ak9Q2O5U5+uJRv1JaNK36X0dJGXfbdrQxoMVxhKIzuTB+YoHzb3rKHBt28wBqFuqdseQRj6FpKBs
WCe5lodrMZr/nwe+G7pl/uT981671//1nRlfN1+/5t//83/vgdHGb68/YxKMH//z34nv+n+QAeZQ
PJCGtE0wBP9FSXDUf9gWk5cVLQtS1lpD3f877x0WrQ7AlkaXbutS2Pgz27Lvov/836AVJBVKkt51
DOumDVz2//6fX+AB7Yeff4YJnI3UPxlwhWtbWGsFA5TFU91gX382goYwpBenKvuDZLnp1ZR9b7Sk
TE5tVd+QzwcuDVOuH+dayjCqE2Zi4sEo0VIk1a2olgiiG/OLjjxN1gEgPmRTXErufCQkRBu3L9pj
ZwxXrUSFgp659t1ocLyfjvftjw/78z588IpL3RQOjF9YEo7iAJ9N0z95Weuaa29YJk58vqotKYz7
VMtNGgi02wt0ZghqzE3vqjdVIib587aNFQzw0/H7sXHXkSCFqf8hCP31+DVWgmQ8l53f1NHeGUq/
zjD8NHO0y0xj3JAveVPZkCJT2oyBFfd/M8r/bvt8bWiwFeeYsFaH+k87vxhTSgSZ6PzcaW8ZAlPP
GOG8rSEuuQohR8J2j0ePbnmLEw5p5l/2/wOM4rz/FnsvOL1Ni0i2X7c/MbNNM8nBx3LE9LYZPoXk
POHFZs6O8NDZWFYXesjxvjWDk22pU4lNLnwCi4vcWoOpaPH9+SP9/hNZ9D25uAwC7H79RN0UBYFV
dWuqENY9I5kifNeEtP15K8aKD/n1i6csb8AwcQQzckd92ExLN6kd6qD3p8VgOU/JeddMdvJUBUSw
2l1INFARXC8tkQvmYBx6Zpm3qmF6wWLYvKwstIfZZNunJBaO/+fP9sHczXciTYPxwbQMk1NSrEfo
p3NC1oNpRQY1kLZ+UwHVU1uLvgnL3WAeeYiFrhOHTdjEnzf678NOY9J0TSkcVKWMWr9uNIjwfDpW
SaoYCq4tc6lsW+lu+Rdf9e+OuskcynWUjhLBWn//067pTmsmRpqya/jcUFyumRml3W4yy6j/ch79
7ij+vKkPXzAMFoC+pNv6zhxTP81A6vXJGwXFamMpQTQb8IQ4mv9CRDgjIz6eV/DBbdohePPx6P+6
h3OU2s44ckGbSkcnSGj3wc31UxerfL9Ua+SIe0NXob+qqvGhQ1+6m+vhwNDA5FVTKVM1ae3GRPOJ
sDOJPFc4VcElkKfqeE6PQ435H7bPCf07euBdoMXvDR5FXwtMIn6mgR5R+N4aSPXm9LZxypn8KUkE
D23ISwePXHdn9NoXUcv48OcT6DxUfdhzSktKNwAXK/Nfp63DOsMsOy7czMRVbUzxHV1uLM4he0XU
6F2nkxQ5DtpODe5DmwnQ6GK+HYtBeRN9op1d3KN9rzc6stfNymSonHIkxC9pvTBGRDVwsqA6RhFG
FuY2k+U1+cuHaoro2+geOmXrUpoCk2D7Lc5JSA8Juz0EL2S6J8xP+0vNTJ7/vMvGR87JeqlaOveu
dbAiWeMj5yRxMztdZNb5Za3yXY9kcayT71MJy64l35X1CiYtTOzQLqcDPXNro8n3mc6L3sX7inXu
ZVi+0RPQLnX9swkE1yME8HMULAYUEBqPrjT2di9LKq02YaqZenD74ODqXxPNiR7zqRs2o1oJuTVy
bZPRrBvymZoqOW16hwnEbUGzavxOJPkd89I7t6weSY0xUvJiYSXj+lVXZqcbR0IqxHRKFvKSrUiZ
xNMCte+HOzAYj85wSifEiWXeo7QS97ouHx2Z3TeJlAfX1mDjFv2uG0jjKWEhp7SjGqGp/aIqyyvN
kfuoiJ/ibeMQQeh0E67x8NFK6ESp4aax8TyQ7bdx5vHbXJnVVqsK5KthnXPs6MakF6Zzq2CD5tph
qPoHyFXdFq7hTTjGp7QV+X6qHusYLw1mFmtTDtmF0OtukyBF38yyMTfZoH0ySmy7pfstauS3UjW3
UjzYJULfvJZfQNhQAxAvKqdpDx7umBvEQwfKsjedw5vAJni0Q1aBiWxiHyq6tWG8wv7YdDdZNP/l
rPr3wOVIyayVoZjpnVIfRpCpDWUvR64jCsH7Kp98Z0i1rRFPD8FEWhEt6m2QkW/953P5t1uV3HUl
3Zf1RvDruOU2nB3usob56U+tNd71ZfbeN/Y1vvzHRqTPqWu//HmLv5l7oZ7gTmC4hgsT6yO0qQ2R
dmhZz9xLEJdWpDljW0KBqWt3zatUw4K18qR3LEkrudz+eeP/nnSCWDbX6bnr6pZlf7jHhr0cknEo
2V1VvuBPoWFAgUYsqQZmzLzQu4PS3jSqdn85zMaKDfl1lGTDVOuZ51qWxaH+9TjD3dDybuQ4C6gR
LlfYzspz1NLhPB1TeG45a4atHLpuk2GFIbAcRUCRvdrDE60y42+f5t93fT4NTUDHlLCQmHf8+mnI
jl4MG62hPyFz8nBnoqiqzsnE8AGcmStzbFEcKH3YhKK8QSbikTNAbzMaH2AtoETJdO/P38xH8Btj
qiOZDxuUUqVlGOLDTKTGNrwA42wBTZjONqN4Vq1ERPDLT1U4v+NroQlSl3TtCB/nvpc951b5aVY4
gVokKOlEz+jQiu4CwugMgxHbu7KrZMP36nV6+IA6/qqjZXbNVGTwyXcJuiC/QjTyHomA+N+Ut/7z
Lp2nNR+/dBcYEitCy2Wt9mEuEgpN04LIan2c5Bh2vC7srw06mrti6LkpG2C3hwR462AJhGnZhKeg
JeM8k+uFn7Naa3X7laZEtbGHYtWuUKCoOo8WvrujTuSpMcv2Oq1TLw0DCyie86CbpdqFNmXLSYAj
b9xLd1LdQZbscCiOocVtdYIuH3KMypgYkz/vsviAz/nxLbqGYVnKEgxn6+9/mulRnHLz2Rlbf0jb
bRdFhwjNtYq0+bDUxuWA7iKUkThGI0L+vigm4nTfMaN6lJQirDBCOzA9B40VTDbyAhO+GsIZgq3Q
C4xJ+ZJPCFKpsJe8t73vsq+aMz42EaKvjNiQXT+u8x/b8nLEJ2QnYuiWJhZTe0gvSFEJd6gd8F5i
8VrafI0FEM02C1ragnp7P5b225+PxnnW968T4Kej8eE6G7tsFGE5t34I9x6Q7NxszcVoNuVKcatS
AoQZF6rtiK3fNsB/uGYLZFfJxyHpbv78WT6yo/7rm3G4STMKGerj0OfMgxhn2be+m6vBH4Uzn4SZ
PvcBXdDamC/psKzxCIhUKQCuWF3jJp/K9Ea51dEF2LHwwS8DsB9oxFxYXAW9ZDcn43zRUBevc5yk
QOMp0q9AOoJNXJevndEPRxfW2iaobYfMJfHA2z40Tk+xXwXZNhqowRFTUOxyJ37P6HVsA2Ui/JDB
Xub2S15JEvlcqm/WEkx+GhHtbunHiFhIpjBOjknUcfeT2yN/0zF9B6+UuB/tPuHeXrk71dXPfddu
LUL5LuOaBKwmfHOMJLv4y7H99+BOzdYQgjmwTRrRh68ZGoNKg4Th1BHpKwTv0tMWnVyVhTn9n7f0
m/uXzeRTuCyUeVd9vZ3/dHm1WWoXTUlpsgqL96Sqt3TLDgydtw5M/k1ER7DIoS+IQjz8ecO/mfJS
CwNNY4KHspX+ceGM5rGvVCAZngu56/E1bXpnEse0a7+ZlpogjQeeMsED2UVqE8qqx7scbR7tEM3d
plmJ9sR5E+R5+0s12duZMj0Cm31gE5/254/6mykNaVAmAFHq9FThPhyjjvAPkzDz1i8iFDRjfSrb
5JXE79tJk0iK4/cW8dPf7l7/LuhweCRZU4jkLGl/vKO6WAmnmMY6RKr+WrcQ0GiapwgLXWx1SVw9
UlubdqfmWgeqDJ/MwDmabTF4o4vK0irF7YSxxYuiblgjhAlpjeeH2MDxrf1tCrTedD6MSXxSbp2K
70VAJfz1FIr7bpA01Vv63mXn4T1Z4ZQq2tg6aiAZJe9//jZ+e8ayRIILS7mNSt+vm7NdhBg4J1vf
Kq7GzrwSgq2aBVCdIbWImFFQtheoLtrfTtgV4vhxPw2qpJyufCHCEb9uOGmNsDRE1fr50j2Ps7gz
FKvDAN/qNpqaG5YrWyDqmOWnCKNeSIMjka0XDRrr8CDENkd40NbSh73upBcLtuS/3Cp/U4qiyadY
POpczI78OGqMcy8XYDNcUZp4ZVQZVu5qsk+RS7Fu/I7uGvidcLAusF5T830lQi8QS7VTjblQIcve
Sbq3/nLxnBGCHw8bM2S+KVa3jvh4InfhEJhWoTf+3MMJ0vM5OmqFPGbtkniwoxWKQBc3JKKRfUj7
3WPieCRPBOJL4uS3sBwLU8b31jR975NovO+N8I7MdzSHxcnVLFy7TnS9MNJc1m6NXzKQhY+mQb8u
uC+AlbnqHKAtsRu5V0vFbaIYmMLFQJgIBnaH57a+KipWCPFEhefYdh2UNvmy9Fl51KxEPZl1+LbU
8S4d8JKNRTRdZQa3NatZII9VXlszB/gfn9+Oa9s2gzFQUWV8OL8jzYlnWdi1P4Ryay0x4j0B8GUs
+ghxgcQT0N/ZWvOejH8tYv9mruVy11GIDAzYyx+L2HFiUO5vVO3bU6YOid6LQ6wFZFIh10e9i8Fk
bJqLgeY2QUXUNxEySlIqrP/5moq1lBS6vXYj/nVnqApQTZUjah/r/E0jcgS1qQ7/biQuXEXG6+QU
xjXNNgh72Av+fPR/t5hk41RzWcQoavkfrnJzCcIEugTOKjVLICSRbzrl16QKw8s8XCU0mltsw4Ws
pSHcV1Ed/eUq/s0o4+qU/IRtwMzG3PTrKMNMqejcSNYAlqAOVe6RLPbEadsN4j/Ta/S/7jFLod+s
JZlT6kCkYMlajOO/btNBiNajH2SbQ+5+LU0FmLDq7NuJos0+7tCEF0OGVqt2HzTp6JyGwRtwNiCt
aHH9cArc20R7Leii7vCFozOPYwxooxXe9maHCKeGMoguZtspZFaZsrRHJ2i31dwACdHb9BIUh3pq
KTGBlgXAF2XP7TzMW9U2CUwMd49jKLtrs3yki1AC57J1lr3FFD8WCHBgEuXhIUeR+pwK8XWwI7kb
zQl1JWuiq9BY3wiq6GuqND8Z4FTr+ieqORrmCKaRapRPsZsmR8pfwVUQw1QrS6HdSn1o7pbV1N6P
1h2Njfqxe7dKZzUED/azYz31i7ESTsttQ2+06eMHxQrirhyldjU2wbCt8oI1txMF7qdEufMmDOdT
1CPwXWbjqS0Mesez5b4EbVL4FireTWcKcVO42RMzmR7gQ7hcT6Z+klWPpqVzv7AISq8qiHyXDsiV
DXfI4mmakwe9CUHOImzcu0Y3f46Yt+VzN72KUmaMHWbqkQKLQ1/H4T/PfXmfxOqbGVXLNz017gon
+9zlMVJAU8RXs+pjPH7dWzUj6Yv6MQMDlJf9Lq/ihfUeVteYKFUywrKl8eK0mfE/5URzxQPmkwwn
/FJWzOr77LnTkh5xLz+dX4Ln6yAuF7ln6QrO7/rQlSUeDcok55cMp5IXiJz8rIhp4a8PpS6GH8/O
rwUpid/DmrUF3C5JLXlJ6RGB1Prsn4cxD4ddNVKTc2SV72dsSZvBLOOrYJzjKwxW1DpD4t3CADEj
XiOtJGS2K0+1ar5MNk5KTNgdetYRtcn6DE1TtssyU9+gqllutLJZbmADmGVQ35xfofM341pJkFUt
6aFsbARygbz956Eu+m3MXOUaiW/kSRzYq4okPbRzgezXrMTjhNbkgDLeHzvsBIhL0cmmLKku3KF+
mvkG9pFS4S4zZHAvUHAac2E847YoT23EWkZjmqxXFfivytA+wZ28gwDWXZXwQW+NhtqxG3d+AHfI
k6EMHsIoJYajbaHjrD/mTPGv5gXnYEvM1qDlGgSYdLxlmtAg7tE2XYKMBz200knuIozjDiM0ThU8
Y0eAU8HWqPH+JLqdwCIckjsKTMNuws7nLbNN+d1GTmHp8XAirgI91qrRzOYk86uyUruuMIMnTIXg
Z0WXM7dy/NaelqcZb+QmCQfYp1qwPJlpTtaQ4d6hG2ye8i/Z+qJAw3qceqBjVqX8muXLYxi4873d
FXA1jPqxhivktSm+2mqxkFuV/aq4bc0bu40tHFU8Y+o6stbYKPJN0A12zJGS2WouVb2ovarTL1ZG
sopyOhuvLkKnpRQb0QXlNfrhcEt7rYE6EAF8qtTjWqPcmCnglkiGK53VMu71HEalNtyiam137sJu
u0PgPg4w3D19cpRvpWyY0I7Mm4yxutJmczlNcKNb82Q0mBXongd3uEr6L+EkXoZ+PAG5Lm5shEHX
Zct5UpqwprQm7+AllAh8q+gNuPu8MUUoqUEA4C1Dme+GFlpeUnT5/ZL3d7Mz2Z/zBGxeO1TTUZu0
9kVOT1Kq/MmKxc6qNArHRTL4QV47n/vooiZn7Av932k/NUt3aLUwfZE2jfb1dRvt4S6rCEEcJoZV
yynbR1uA/jQbcz70UYyiakmewFt9YSDJvhRWwJ+n94lZNreOkdpPEfrFMM6fpn5EKerEV9H8VIna
eHAat7xx8ukx7JvgkSC79DrpgBusP2UCGXDRZniRVi3jCJbIl9Re77jJED1qB/fu+jB3AvVxtIhT
RgvUqxKzOVhF33kLxaVDhc7z0Q1s4cXg7ei3lTNvjGstU/rXaZzybV0m7X0/RcaVK+JPTTu09936
YEzUD6aS/C1Ukkg/B0nZuXDHi7FA1o3HJblP+i65j4vKs0cdbzTZs7UzqcNouy+owlPWazbXoply
jgh1MFYbavudL3pElDj23HwccQt3jPW4hCzbymvacvmmwHnnO3VHm2Js6h0Dnn0piZ/YyS6OvGm1
UYdOPd+cnyEIlJBXsq1ctATGg0U/b2rT24lU1hs7e3LrEFPjIF1KY6EJEYa498qkYqOQBXm2ZpsX
tsG9163d5eDOuVqjD7y0iq7VrFAvG2l1EiCN8bUmrj8i2uxTJNe0aNs7M9ZTzyJg81SbTnXKV6U3
2e7RzflmVwp+GyUjC/0Aq+P5AZnSk5G6uq+3JEkKt945ITmMIghel7g72REG2qQGUTN8swNoXRl1
Nnbg5JJx1ON837OiBuqioO+JLjwZOiIrtPcJKIr8wpyXQ8MyYiNFvNMG17es6i1O009pCkS5z+Z9
uMTf4aj4DSE2UhvFrmgFn4J53zC1u1I5h8VcaL4GyWUbtc/YNaCPNG/JcCm4j7OA2U6d+AxL5ZOu
zRmIi/6O6TwMGiQpKjW55w8SFTFzSC0Xl07fPZtzd7uMa1cZIrkK17sunaVAoCTBPanSZ9TkB7HI
b6YZ+aKN/cm8gFHIsKa9FwPBR6bztnTTtCmscquFAZNWBd20yYztpONLpBUab8ywHHaqX/CgksDE
Yii5MMrliWyCWwSTi2eAmEqb5WjN2d1QbETPkimrxuNEqBHGCWNvFYvfxtpuHkw/RQgqM1qOav7O
ivOuIoPHm1UjtnklqEDms8VhY8oq2a2qYK6spycEauOlXT2maY0GFEd7IoD39K0gTxnDj2chV94F
uQ5z1PnmADOEl5TjJc26u8INPqHsrVGrzpiCEmYmmp6vRUa1HanG1aVzkyW9s1uWsSPgEQhtW1zk
lj3Qm9Ru4gkA3GLvZbkYnt7M7JBlfCkq/ZpSCa5Exy9001PAETy3Xd7wLWs0/8wjcVQGcAKaKtCv
SYpsGmc/a/WVmYKDRRFSbuvKutUbzdpgcgeybiQYE1/M3rnGjkbxWXKqpnlWwT5K2l2NOxA9YQFt
wWj2tKpwQcOJwDhmXkuNdUQBM3SP/dM9zTZDglDftW6ovNKx3rXC0rdIHa1NCkMhHZY7vXVZIRvS
3ASgjIUJaiAtuvCAcRS7+ITdH19DuBliNICzomlhL1f4rvqLKYogk1qhX4/lpWnEj+S6dRtSAC6o
BL4XlJLxtW3aPv/uJMm71YIBGhcgJj0zi40amn2a8x2LAZvcYH2pjQqBAZA3+UngxaUZHbrwTsdx
8ibCVjGK4c12KtgNmFO2VdLBvt8Tblp5hGNmOL3C/WLar6g4sNTUMt03Nna8uh+47Rq2ZyRkJ9Rz
d2klAkeLPr1IQ9N8NY43TTVYAKCROxj1eOpL7ksAs465GTd+QDatFerLsa37bwU3wKSa47tubm6G
BKpIH0fKK+pqOqXjjIdifdbGuteEbn8EBXJFOUf44xJiF52s8hQrlrnUGeWKM8kcoSEFiU5uATu0
1lWzA29WwAGiZuwA+oD90JycPmxQGbSkmpWoZLfnF/vEqk9VF0LMGB2f3k19MrSGimKl157upvXJ
ZH1TQVarTL/X+6szP6UWc3VSNiC03CCcMwXdDDybwngpnO35s0f5VOyh4H+jNRCfEoDkJ5u1O7Ex
LaYmUNwMV6HuZXranmSdCOR9q+yjmZbdEDvXZZoezLBBRBrkMBAwOONirzf5QF5Ivx6ENKG5QHK0
pIui9adIqvlQztInHWKTT+Z4zMmWpgm0/gGLwAunsUnhsFsN71x/mCtkI+MYQE5VZns6P+Dd2qvW
dLHzyd1EbPCx6aRAopZDo83Ajm7rxilOsdSeGy0Y9+360/klluCXcaGS3dLkp7isi9OSR8XJmZYv
jmSyZPUIyyhEVbvexnyES4HA4WQ9ynXblisnojjx8YojBmVPdbl1TAg9iCM9OwHxzU7p+swYIx9e
T3dIi/7FwSZBjNp/I3xQ1Xd7URhPRQbRRm8kjsn1l0nmMlSen44SDKNlqkNdzOFpTtPodH7mRstB
g3SwBKPYtwKTCow3XzW1AN7b1M9R1U77Hz9qkZvBhSdjQABNQEnBKo/YOqwyyen8MIPSPE3lM/DC
/MfLTiecTWEnDdTQKoO1BVqAtUaAALDvtYumTr+SrRvgN00cEtPwfaXhcG2l+OEiuKZ17DtFQ7Z6
oY90PLmvGYrTJ+ss7WDwjW+qPMafwgpuZ45CbZdM82ISvDApajxMVbpJCDHY11plcpETGlu2qtmH
0XfU7gGxSG6zy9IGgkZxhOWu72UgWVzDD501d9mOKXwaQe8ByDcDWAqgswf0a3QMrLPuvs1mRw5F
NO1SuALj2MFndI0I1fIaVeecs1fPT5dYlO3pzPOxz6+657jZYU10Pb/ar/8gawNMV0CpQpvxheqY
9M+vW1FB/MP573S7dywEJ+ufnx/Ob39+Rl6O2IJ0cX789sd2fjye/7VcKVyQ4prtjxfP/1SdP+4/
b1c1yvYgA2Wbfz7bdP7w57/58UmIXX+W5qJ+fKR//jAKIns3TeIZLh3JzuetpprEfDVxmw7hZ/0D
yzoDtP758fzsd1AtpBzZvu+Lx/P/nx/GsDFX7ex/E7hU2BLvPkU355cwuyy7BtJX2xUslZ2g3OTE
dXnnH/95WBIW0uUCfQa+Hk8Z0/sLsWYnOpl1URrMxaO6JRxxrAOvKWuS2TRxhYbS9qpFtvu0S1C6
50bgVRN2X33tBU7JLLaI496nxOi2uDslST32N25E1UZncF6DoI4EOi6eCnsLYb3REspVTFeg5iDV
0OTOyajewB01fFERFT0isDLT8XumT7q/RETS2KvlU3paT7c31r86LF1uIkodrLNxlH1mxhZ5DQP5
ps7Jp2lzi6BjwdgD+uV7O3XXDXwUBCvIPidMQQGumJKKPTbLRdvri/riqltpEO4x1V+DKcyg2YLA
UabB6j/oHjMMSVrfYJ0d7NjPy/gYNYsNcVXeFx3iomKpDyytbpcZMo87zJs2DAIyOk3fMrrLDBbk
1un1eQvpk0SXYNikAC2skSZwXLpeMxQNmTA5Nt2s/hrf47+5i0VgbioLKJkb3lrlhKW6fO+E3OHi
CjfcP78Pg4ERumPh4VidN7TiAhcUq4qELsKEwoKFHcUiaixUxBpmSOS9NLiFjLJ0LnOr+jz1N71e
fArSevSb0HE8ipHuLRbCr4TCYYF36rcq7B+0rp6xGI3VNi6mU5hEr3my1/KGIBFnlSX2wjMbHNp5
jbm3LNxT2KBNiJkbGcWoHXrzu10ExiEaHiPkW59CSI2bKg4uNfQpJ2M+zkOJGsnSL3HkVbvUJbQs
7svY0+u8+BG+ZE3XSfVWYt3btSyB94YMiVTBaLKFbmtvBn1NeA2bdpMT4pvNYbk1WpKl2yalrGWk
19Cmw0MbLN/ROKbXShBpKxrnlA8T4bFyGO8shGdxXj1rWdWelIDF1yc9sx1Rl1dZjE9rEPjF0xgb
bP6k8RFOktIHZIWBNmAAWHwRmdiXKgkOrVm9srrFWNSYpR8qc7iJ7Y3eM+UrNNryVd+FuHtUQ9Cb
RW+dqFvfyBULQozKW0pgqy9S4ryb4wcWNLMfr3iehL7sKRju0DG5zEyYGyA1ONmN/TiYTgvEZQM3
HomLjqk4144LgvptDNvqmNtFdVnEFXeivGIenFKyDax2s1BJRBUVfVYJSBAcQ7FnJU1zCa5u065m
IZE7zbbCIbtzRudlMioCML6mZd/c1IGfBE0CTd+8hgnOkD9puGL18lo3UH8MkkiUNgIMmsxDvrdl
i7Exky5BO+LLmEHkbIUNADRmvt/TwGVZsV2M+NnCSL2Pi54gnpKFE140HZ1CgbWnzvZQzluqHzGh
9uU4UsYqIHdU/a00s2YX8SaACpNj37cboWOL6uPM2c1gIvqMWJzMpC2cQkTyQht+blAyMGf666oB
qzSiNTSODus6KvrZ8g7K6VUr489aWb334yQueoMAG2bytp/byLXypdqH0s25jPh/AFPmjsS3b1Ec
7IkgwYTYxXC7Yxc33RjhRiLlbFMXyDnxs63JNfElOifHqxBsc+sUwV4003xoynLxIT8DYTLHtzgu
5ztGQIQwA/bOpp6AMaZJTZwuBN9mye2jxmrOQPF9ylm7h3ZdnoyBCZilm09Cy4M9IZjWsTR6yRRI
I9RgCE51n4xeCKnxvpust0BelRXIGfo4GgiYtRKc3C6l4eIChIm3SOZmTc6lvV5Fo0VUZD0ZNzBk
WcS5Q06PUvm2NSPLZKJ8Va8P48o4oTRHuNsF9HXha3VDvEKVXv14MBkbO8t9D+qICRZNiJ3ujrT+
SHDgzVQdXZYFMhXyQLaKdqCiBUhxsC5Ytqb9qUU4f2JBOXmmQ/8iD9eEJKuIKa4zUq2zSdOXTXiE
3ZhtzRh6eqUVzqYLSQJS6mDPhbZv8It3Qd+Qm/IqDCIuKquKaZNHpvfUEne2zxBhUdqCjRQ50Z4k
nBCZK6O1NicUhtzxIPT+dS6W6KiCgfeCnBKAa+a+Yu54dQe+o9pVvYlzsXVjHHtddoqttNwUBFfa
cdh+G/Phm0kgT5wy2Smw2hJAUhjME+fvpWkdZ9vy53S2qYWCcmk0XKEt9nxmsLeGCTKBtcymR7q5
MXvMstyDXojaE/skLp6XLrmKApoa4ZgTrNdIjdMNowdJQ4eQqtce5VUzP7QBo2wWdQBFRfiZYqPc
MrlFu2MWG20C/LTYbnOCkuI2pl90uB0bQlT2Lu9pMTze1By+NSvOncZ91a9cX2WTAIX1dN8mj5S8
MR+5+76wbtzFcVHW4h5XZpzhzhuvR6gszBhcZzfm6xrLyeYLN9PAZPXTbdSeuhmYs9k5NzCUDmEG
va6xqm9x6nLSiSG9mtL2Ja2T2J8pvuzLfthLqmY75skhqWAI4whnIa8oNa4iwSqkhJw/lmMKEyOh
ZcCg7YWhWPZjQ7ZnNEHJp1IPpqaPb0Aw7FqLHIQlRD+X1ARQr5aYAYLfbv6MpSP/NNBA8pIUYqAq
igJPK0kXpUDABoz+ckIjfhzC9G00wmprGbbYcE3Q4Mmsr1nmmr4YG8ZYal0Ho1mCXafg5NJQO1KX
mY9yJfi2DcDqrgqOWk7UxsaZvmroKU8wRt1LgqpDEDIUZ5rFpNk2uaAY0P1dUwrQwY/UWwOS6m0t
WMMGs3ljuCsOC2BDcnunxxOeetqrh1AmQC+hjkFysifzgHOrubWCT7heIcOAKM6S0LxFo1Dco41P
9wTHdp7RfyZQoXqQSdJfTVH8mcutfuicnmm9jIqNG7yT/5m/xP0AJaXSpq2+/ogyLvc620wvrKGc
oLpTY6hVuB+n0XgHjXNyYO007uQNtVQv+dyGqwiQKolaEyPL6cbBk4e9oWNNQClJBklyMM169EC9
LzcWh3kjE5Efs4Ip5Mwb+a6W7ec6+iKn4QjQfLir7Ci8pmd63U1V/hBn/YESlIEcLXvvZDds/x9n
Z7bjNpZ22Xfpe9bP4ZCHBLr7QjM1hsIRDts3hEfO0+HMp+9FOf+qtKs6s9FIQHA4HbZCog6/Ye+1
rU6FO6JXfqTtLUHEf66HLwwkmktKNjwbNaSVUeEdExKY1nZnmdskHn0dTiCfLh37htb1p4Rl1oAC
Zg8k1WK3RdlJpAVm235gSULzQkIAQG/s5JuAMsXmwj3q5tfY7bb21Fuo8EJjK+KABjdoPxHBdoWx
ScwA4XjrIG9H3wZkCNQIUipmpXSad1oVOU+4Z/dishyfpe2hb4dnW9hEGCVK5w5i9LuqJIQrzLm7
Brb00e5Fe0vXvXNWU8MOxQdlRiMVEgjXwvAOeWV+ka1u+V5iXUaLMYJFrp4zdIp0LNLEM/ZNsLcj
mnhXnPMx/I61joGolAORcrOzzYphn+ml44OeKHZk53ZI/B3gfyGogyCYMuYJI7brcicJCFmxR0lu
Pacu3Hr7Hse2vdKDXK7yKhE7s2AiorECQ2gybZ1YWGt9aBbIaRaQlkZ1E2UmPASIjhYnxaCcncWo
amNDfvZVak8rJ5jeR7VhnywcC6vcRMocjbm3I3stW49NXL0zMqiPDiPlEnXLvnJwlbOoilcheseb
x3h8ZdYN+Xgs3gjR8jmRRqQfxOI1qo+eXQBxOrLqxibKVAS931tMhhuLBLIppugbkmpj0mWvKxFT
LbjcRvVcaFtTdBcDPssu72p9tfSfp5l2FrlrwJLAjj+ZjFh94XqfCCXoL4rs2Cgh9mPELJJ1LnWS
o+cUF1CfrIrujo5WHXTE2tZYF+dhOiKcpvFLGgiika32VhzvEWGiOHdGP0gV7s9GTruhIElqSJ+S
pJZXVTtrxCfjKziXIFHam0FETibVPZnqYKdZ49eJWvFc4M1ehmtnNwkAkSLH2fPGBAcl3oLSDsAz
BdonZ/gWyMJ5M5Kv1ZQHW88ep7Nwe9dXBWZxJMzc1NPoEhU4YAxRvObF2FyCNjWe++GF8DEMEMgS
LlHipte85SRhlL9PEZzc86hjPJTFzqXPrvbCugxdVNNuHjZUtk17Jzot+DFlSkIax8rd24hXHQvV
qAvbNiOehfEv5EoJk+BsLw/gp9udkrNcUTZ6V0+/s/Y655N+CBUQDDXPL1XUJmdWFNOzIqBPmzV6
jS5h/WQDhmxmOIvLA2O7A2TR71VpsbzTM4kIlURAanfMQOH0MsMKunA/6J9Frx8jM/o0MCZmat2z
oYlQpUnNay5zB8i9GAkXRA3Ey2oV99JKCeGS3cBouGPHPme4wDO0zy4Jtj4VQ8VULlBPJshbe+eh
XQT1YU1bSdb3rovy5GxFDXR3dz4VDIq3salbIF2YeS5ufb2xWTfXNtSdhZ6WohsZWFLWyeie8Y6S
fBEi3o6r4XtcDzU7oxlvflVAXqZhLeO42fRRja02Dw2Iu2a4I2B2NRinFF7hu8ImWRW1FKal8wSD
bomv2Sm7Ai0Y29TvQeStWy0Iz+SEPaWRFYNjJE6QUnhNTMAHlu+cIqKIdyNM5w3w1OlmEZuzZj+S
7MwMjmPRJWodTSyDDPsLWlTNt6PK3Y9GfERvoE6PB00N3roaeWGqMs7v+VRuHYQ3Lz2f+GPSNx0u
Ar0/TrH7sQjC7xrmzafMspBKFpWPmIosqsAaKBmLajuneQ6TBFRpqUw2x7UT+nkbEq2Y1+Fezl19
sKshZvzP5G6aRmav0bLjj9k927s2CcDRDVSHdex+mJv5knUlsndrUKdRxhVLkeIDxtiWS8KLt5Fm
fJmETv07ZcOxpSfeJ4ZbbxInv4OhU9e8j8dbEJRQCw1zQxINAHxOoT0YX+DKwPNQD0VvE2nUHJJZ
s7U0BHwgkSiFElLlKiYSNzuEQ/Sjlr315pUDuj4n+1hq+ENHMSYfmauTksklNgjHp7F2OL0x/A0R
bK/WAvwY5cNLbiSK8BN6wTzed07rrFzOUR8LDNOBfdr28QGP/UsREekUeKZFviq0Ort1nV2ctp2f
pDXSFU+vr91Jz+V3twPiE9WBvTHt6UU4ORl/5AkBpkCsYCJChpLAO9q29B0uOoEOwRtSmxbeCnk9
rGvnb45AhVuyHKd7hPplNgBUSg3MVwVMUmEGacOy2gVJpjAsSCTrdEVpmyLKQYTHXGs2efcJlLZU
V2zS2PhcB9vGMKn0NdZ+LbksWWUCgfHgnwjox0ROd+sKnek+C+YDAQwE+1aI3tNqM7hghtxqTyaM
+DHoPv6RVcqk3w6I+NEMo4fSrR1KPdumGYMrc2T+4wTdReXaxzEfv4Yms5C8CzvA9NO4qmZh+KU2
3eZeepdKS9XZKIlDRU2Vs9BkiVobxq6wzHjL/X756BbrdCRH2xo/JKVJmSKPdZtz3gvoRk5dc6sn
hl54pNhYlFPxRHrOUIxQjHHIO4GJ5JKRDLUE+rpqWLcl29y8TNxVmkQf6g4+7MyMnyYVPU810cqN
8FfUPB3JCtqnAVzM0N4ZBtDgWSMcUhYMv0wbvo/mxWQploUFCz7I2YZk7bG022/Mw/W9a9XNCqP0
sB1YsmVp+Zk1mbOfQouxFrCugipoG5oQY2NHJw4LwNlodcFzzXBpGtnXdrgXTlrfRrR57XOdkuhJ
lB1yiE4T79riszRFdkQGC5Eyn4xNHVX2oVv6eo3BWk/80mHC3kvIKa4Fm1E4ntuEMXpN5ZjLt0jz
XMaLVbGvl9y8ugIplgekJHEannizRnwNit5EJ2u2B0uG/Y78EKEP1LKIxNUSkIQRSqwBWVlngSrH
z4f8yZNteS4KgIKqUeoqJTWn045nDuEFyJl6tyxmDhIzW4uT2l6NTftCBaW4WOG3yqjxLddMNiBf
1iw/w23YKm8/6zlyCuJt61JutJzwuU7OLwabsmUiJY/gY/ON6ErYJi4v3FBNtP8OYQNtYLzU6QwO
H8O8mJwU083wuRtMY50kpbZuLMZ70VaQObc1a8q3sDS+kBOZseUovjU07Xt4OsFaK78XaROdkdi5
O0nU7GAvoy4zzA6EiBFvMoDDwkW4E27wxTSLW5A85rYMsieTPVkTYf7tuKo9OMq+UZALMnrsX/Iy
a9ZhW2mnxk4oZLEWrmfIapyz+Xf2vDRZgOJ3hMJz3+4ZFrkaeM64Gi9W+4kZxjqhEHmTgz+1Sh5T
ozXWBuDstXJrtqJRXm8x8B+9GTqMTPRdrEfpEQ5Qi5Df2Jpx3/l1kXQ06Bwl1JH3IvhhSFXedWFP
qCFctS0qKLtA9HPu5+OKmaNHQ41A1cM2EpI4jEjS88n4+dhmKj6F7XQnopZY6Lo6ZzgLwJyXbAhn
+mFYesjQSBUIS+qBOGMYNKXiawBzfyPSlnd5sA+lBLDq2GO2SnvPOtqu9iXDSKzjad0xcuR+sLCy
RosfT4yug3+kbjc5ubabkJXjzZugIkskXUxow42oAxBFLFtS+D5hTlrBMBnkSmpOtk8Y++168VGf
NPdUjy0RD/EQ+1JcS4YslsaJo2n30CAleCCSbskh5oOcqTeLONMjxr5yX826syYTZTsKh4W+VVeo
SCrOfQG5/PGQDfa3itkasz/4YwwvYp99EZkAlThHyvpCTal/zZS424EeXaOJjGIjii+yHxLur72x
ZSTU7wrYXRRsgje4CTJ6TWdBm8VviVde56EbVxlDsKRa1mNt+NIiZ6VgypKjWeR+nYJSDvVQ+cVo
361CEulTc2jNgPCO/GibNCJbJUPn8bWlXOuU+xZkxDREg5Xux1Sk69zTRuoA6zWRxSHvms9m2aQv
FSOhPesyFB69VV/zTr1QVE3+SCg2iaLZ+4IaaYpay+89BY5wbLeBTGnTqqjhRBrEuoe0uJ5cDPZ1
MK2i1oyOQA/Z3I0BvWFtYzBvUlqBGReGESbHGqDBGcncbhGyb4sxdO9NVPZrbaz03TR5nyTCtbVO
ZvBKjHgPsG51a4DHB8iLFhGcIbET9GJtwvgtBYvAoGEwdkQ5bvS51C8eiKSKPeGePJFxBfCIVDAa
3YvjpXCjPVod/OW8x8HzNQsyZ5d4HUQ7YHCrpjKZ0ERFAHpwPOij8I4ZtbTfZ7jMnapB72Rm16jP
gGiGO54HfbmWPE+lLNDbTNHVwzIYJfgnzNDI9jl7SlZQY+PPlaBVBlRdNtba1kWysQw4923RDjsX
i9eGOJEVdpCekabzIeOzQiANTEezifwCBdUtr7RrPqne75y0uXphCPqgirLLwOcyskaCRqFErusx
AISAFi5KiaqHeNdkdnxOA4Jmp74194q0nPVY6CDHloPf7ekmpUZyVtmaps+94xpPlIp6XT2VYXKz
TIa+BFdvMi3pT7yZkkuo5SCvKv1QpR2oU6Y8qlbOOyKtnE2kzHdlQY0SDIiP+pTNUB8bXwhrKp5i
2Wz7shYfXQYtwMsanhL+jm3xoDj2h7b/3lateKkt2F9u0r4UAE0RA5GqAdQ8e29n0ffScfrvJfBN
x548UoTQw9oarXA8T+decyy/Mcf04ppiD8G1+shtsECDCNo4dcro2FlEX3ndJK9RiqYkCOHij30H
jK8GHMsqPYjNlyb2nqN85iLS6c4nYpnWGKQnJIu5dSVjIKAjbe1bXxGzGQEiKBnl3erlAW5ihltW
jU+A1E3mA7p4nVGNr6LhPT45b+lxwWoM2dNUWeOhGasfeQXH2SVlAUitjqBITOPT4BnhVelAGKMS
zBydL6MbebKZc25czAyM76NkbepFtNXCTm5orW2/blSMCQBv21xR9yu0tAlFLTo4YmRFS1NnDho+
3jD9ZNjGDXeytoebAkhVIXLjuP8koa1SkZetH5dDSIC5SrezmTo4qKLmIPA6vUvz+UfF9R27ffEi
vM461PTRq5TP8qz3+m0YOX4SmaJZnQf8j3FaXnK1CFsEqTpUosEpVxVbljk+Y2hMr6ZxDgl85uKz
cgQk3r3NwvJGRgBpQT1XHY6h5uQ6oEV7UTRXs8l8vS7fWfZCh8WZ47tKUdC0kCslFdcjQ2GcvGeG
/e2xhxwrsAgAmwuDd2iE34vBHVZ6Wqen2gmyu9nwgS/JPNpIK2ZCxjTv4iUlwz8Tg+4YmeQwc9Rh
hO4PuUfyepe05r0cH6Zggtu7zDlDTGyuHdhTgzNj03Sluc2Wu4iWMbp1whjlHdqmgQWWnc0lc8Gu
fQ61Ur970bFx9pitsq8p46m1M+pEiPdPZZtl5wxzAY1nanxAmIiB21AIzFkzvNEv9sMlqIT70Upa
4m0cbooG4x+qQ8l2KQzXzCy7z8VIBjm7THHMjeYTHYF+MhX3BC+2tjp2cDlM5alFT867wuGULpk5
w2i9lC61njAiJiTLg8uCCuRGd0+4fz9hg7gbVrxyYIQcRdKgIkqMmPRPYsfbGr9RY5PLFoQDVy0P
IflxzCeG4ZB13b7vU8OvPTt5DhDGOXq9lZyL69zq55PDAONApNLASIbQDA1bYOVZ4XsVM3YN8yY4
864XOBhrBtAiLT5lAYUIsI74TkyWuW/Yjr5nt41M785kzxHpzcwR3OXtsSKM6n3eLd0zdAHVHzRs
QxcR6q8BC80fpVVzC5T2k9Mx6esbnb81cK0rW6F7OlAMuW0wbScoUZuyy6/l3MfUT7ToZVrpF51Z
/ypMu3ctAmVe1yJ+i2rGO7WLX2yYiPBecLF2aKxtitA+7ytCODO1yVFlsofyOIQTO3hSufPZDR3I
h05Pbkx4UxGC2y4txn3gNDRtAf8MGdd3e3LdE3t6EuSTIWFOkgWHIgP805N2cx9wlwz4Dj44isFn
msZ3A7chixLTWfGZxOUR+Lj/dk5jOt8IvEmdYAvUWl4fD4ltyKsIhX6BxrQJNxr7oA+ZqNXJybjg
jbTQwYQCfOzzyD1ZA/I+ks/lPtP6/EI8G9pt2+5eIy5uhr3pe8RUyZ7xIS3VDCC+akJj5Q1e9WVi
RTTFhn6OEtAHlevZR9Oa4bKXRCZbDat6K7e+ukiFXhtGOFQDNqkJEkalDhL1eZocQh/b4PvIOOg5
DpJ5VxUIFbzHvKpAY1pUhKY9xleOavKzO/2QUhvHjWWh7AQqA1JcGN2+bhfXAYT4V3segM+aAKOb
oLdea1LXfn7pVNzvoMVNO5X13UEvkYVnxZj70zBhFsjDT1Nnxa9Z9exVXvm+NwMyrq0BzUWS3L0h
0m6AD/ZVFLww1ZnOjeVFyPM8eU+LIHpvPHYR3Vgd+6BYe/g+X6JsPreeLRmnpNNLWjJpw2R2Uhki
DNoc6zRILFGhp+oPc8AKC3NBdcSb2e+VYubgoWYDLNB5RDPQQtuIsItFXj7batw3+eDiL8mKqz3h
g4Ti360mpObbHrDgju0uikq7Ka9mmf9g1ODua1NHwWAOlk9FzkeCYmM15iz4g4kATKaaYq23ENBJ
JmCqb9jTxaHgX1flQAaerRkHzyB6pZ9peas0NN9P7B7azu2eeWI/JqW8zYw8ZNul0XAokKGtVJsG
Z2Tf7ZatJgvWQDk3YMF7F4Ry3wWnPqTgzZvuB28nA8KQTLUp7qxdkafLrdiwnuh0xRNtZYflxyZT
3SZ+eSxJJXyb7Dx9qUNNvVC/hStdyyICH6iPhoIee5jbmRBlBmXtJN86S+9ekdjS4sp8urPaMa5z
UG66VCYXLBw2G8jpk3Ja4/J40HqDZQ8eSOYX/B5rsoOqvX7vxvOJ9yo7otYzngMbAnqX3qsmsE4B
sYHA7WlrHGm9zMa71tPMN+Nr1nRXd/TC95FmhjeIIm+j4xFIaMsSf1s03DrVDLfcnc84YAPvCPIm
IW2BucGumChRZ4yvrIkLfdfUqnkQDcgImLkrW8DPbcIInjqRfU48tJdjUllv6KQiRHbv2p6OJHGM
cFdavbpETXGTotduNAyIgKKeGc+cqJMRasem4p0HmvLmzEZ3EL0EoSj7j3QWho9xzDoxsgsP42jk
O2/EM6Oyudh66EAZnKTCGWlVI7k1w6DelHjncJup9xFT8TXL7s+ZMKPXuXty2ignhcEetnPTfe+r
9nmqDHczCsjckCqOfWnZwOPC19Cr9VOXt2JlTxrRxmXh7gdT9D8Nl//1H1iYX0vWU3EYtT/RmP/8
8n/vv5cLxbP5n8t3/eu3f/2Sb/rjL13gn798sX2AQO/ddzU9f2+6rP1v9ObyJ/9f/+cfONGXqQIn
+vlbHhebuCEx/mv7Z6gobMWFkfJff/4XfgGRvn1uqCpCxln/4dv+YJEahvMPDy87+hPXA08ucKH+
QSM1TPEPgFQWJM2FUfoHiFR4gEjha0oIP3jMGUz/E0Qq7H+w7DMsz0LzTjvDs/vv5/b00wf+VyDS
h7355x/zv/2v/yFA9jgYNNgsO8ADTTQlv3pRZ5SCndZ0zj3ViXooVDrhyg79NtRhcnc5YA8Lwhgo
dOa4Rrp3hvJU6Hq5Kwcj5wJ26x0k8kOSdfCUs/Rv2APmr07Zx7MD0+pJdpcMC9hh//rsQnsUmaT7
ujsG4m+8YJfM02roXprtk1t1L0XwbBuYOYsy6YhpRRdFLh/tYdiwxs/piNPQaIjOVIRp2sk5mDsC
RifKImag0a0LYpSJS7ykw7q4DL786UL448X+MyH1gUD97cUlFw38EuZu1lG/sxNU2KYDtA9xf/RQ
RL0l13pOwALLqgIpLIjhAgz/FJGZZw0fp5B2rTVMbDsyYlYh4jOTNGa6bnEl92XtaukWrpnx6lWK
1kJzN0Ue5LvYrJXf9w2QavTeAdVBGeQ0xcwizrmW3f/mZ1pe8l9/JgaoJn51j3BCC7Tur2+JacVh
QeCcdedCL/aq0VE1KBb/+hD6nVl0DCsNm5A8pggActxDUNbaEcvedIZ9Puxjt351x6k+ydzaeUlt
XIEesRjt1maSimcnQ/YTopjh6G7/xun/gKL+21PnswM6w+BT9TuwoWBk2YVIs+5G5TISWaYN5LQz
NwVjEQdssx8carQh8ZReiPUeP1UwkNxhZ9taf0hiom5KRS7qGM7jzurA0Q/pgMAowrLCj3DSIFRp
PaKUSTbeygTIyo3H2rbloDP48hp4Is0EeiH1jkEpM3QqZbdyRDRj4EOIYzFK37Y566yaNGUM3VG0
w+kZ4/ioyoNc6t+Sibkow8MMJfpeQfWqkfuwKPboCKbwGtPJXR4PKRju3sn3tsP6QqWESYx17NtY
RnZGjowu0AWu3HL65MEPR0Uav/UEFl8STRCo4xgUOXpAZltiJDuht/3t8ash7Z8IwU23uqU1z5Dw
0ATWATo0D3McUZkDhC/8dS/OTNenRiKANAqXFbKF2h8bHaW8Vn2bHCIsiTL7YBYhTtDRFffIQIOZ
N+rw/3GpOvCdF/wzbOjfiWQoG61ulJF518zu3MsF2UWbuw8axqhdJnxwmGjfhOtDeHqNYmA/pJvO
OHJA03M/RWVUVvvOg+WFV+ucdcadzj9MSTGyyNFa3IwXzy68v+EIPgAuv1+m8KVhCEKRZWHy2yfM
0XRJWLky7jMeHg7u6DlMndsyv92YTo7+qWATAM/HgyriFhcRNcdYS9813mfd0028KPEPMn/VAS8j
YxxSoTVBCWDVyLMnHPH7v36Vf2NkLWe0tAxgTeydPY6F38/o3iPFtYbeds8JdX3SJyR2U/qJ+vgc
dWWHHalgsUm4g1uwzIX5fmZs+Rqnbuv/9ROxFlTEb6+btQR2wIPm2fwbE5mFVMutiXepK3oi6Axx
Vm9ZlDjnMmaboWvd+7z/mJaFeIep9RKaBB21g2mieOWlnJqW7JMhIwWhFShQu3WI6y0x/aougN02
hs1iRjvz5gwkwRUHhliSaVn/zGiuJGZ3Og4Bi44wMJq1koi2NK2YjlqSfUhS+DR//aP+p0vEWvKA
YJsvnJffTzJTaCXVWqDfgRZ9FR2x9IOrM75WFivPxH6emvSHQ/SZptUJzLQx+5Q41sUg6YKa0aLR
Y9y7J2VJ+ZE0T2abAwqcGWjPXqFtamLUV3/9hJ1/v5EDV0Ha8vhP2r8DV40qYYdv9eZdNaw0ieDt
9xzS+1l2aElaeXOhpa/qDEhDJwlp7KTOtk0lwm9I5MPf+oSaBiFVOX4lOc09GxEbXbInPwnd6Nfc
gNE9u1bqR2ZyG2YL/SRuOd8Vb7Ca3APZ34zByqhaFfwLh66xjpGH/zivGmQLKCZWvUFMGyyN/Exi
p0Xe6Uma43MKT+vcsnHZuokyyGxFEpzSH8xuf2Ve53NXcG/JOENhKsynogntH0AY1uiYjbvWyaNF
BNSxTIx3j3FajvpjZZilONIcIm3NxwtpAxo2d7VdVDRnU1n97q9fd7GcFb99JiTdJS8D1GYE/r/B
opKMRGx38oy751XZvJZz/0wkSnmaJdoivMbjs4aUbU0SRnaekAIxYZ18p5y8LVwCdSBoNthhGj0i
dwIBol27zqL7EWO9pmXofYSU5LuW06kKX7seiREoxV1Vd/ivrQ6xBFvKQzGJd2HheLs+SW6pVjgv
rquts8I8zVZnXtxFCV6jUUEyI0gnTw/wg7N3fU3MhdeS/xh1qOO4Dy4L7mrLQtjzGRJ1f3OF/kZz
ehxj0oIlL/DUS2Hrv71S2mh2vRMI485m803UZHe5XfSB+DeYD7UhNq4DcTEYcAIGcZ6fbFKMow6b
Nk6P6jSRJ4poa7oUlpw2f/0ePjBAf34PoX1xptE46AY4POP3Z8aO1kz0dGruA87fUzKkzZNno/z2
0lcEBu5ZSe08arjhtCpWG8PJin1Qz+A4AOCvH5dvZZGzbC/8F6bV1kW5CLTRc+rnKQDTZLLxDQOW
f8KstJ0gVHCXNjOKiS6akBqgLhY605g3psmciQPBdzNkz0Mq289akQ2+EeB9mLHNZAjkS1GEBEVX
+6mevVVUsxARjb62m+XitzAj6D0Onxyp/0jU2qqFFLWD+UckikjtNcC3amexMNqwEWWvY0zXNP2c
pFN3jrttlXE0U3uAVS7N92nO4njJkkGdAHfECwcUQ54I101okhHPEn5rMYtBl8CS5K/fEph5v2LR
BOQvXecDZXGqYQ12fqeTzW7qyTqewruWDuU11+Z+JzTEYXYRyXWpnW27/hYHY7uT8+T6ED2OHuN/
Et805Q82GvZIfnHHxcIydUKsTMK0N6KqKRsN3ZdSuRFe66nd2SGht4nzJWtCepukD7aTN+iQKOId
uu30STc+ti1DkTQYX9ve0S9d+ZR46U3vNdJOslbfR4n6GqOwyBGHoRWw7eh56E3nHQq8I+ugDsi2
2W8LsR0RHe3cRRsNwrq7kE68E70wqFUTRiEellbuOMmpS3AgjdmzJEdqMwNpiIiaPDhuCDdJVccq
chc311TsdVXpm3wUJqxJyfLVScfzz1+Z3X3MxVEGyFDDOAjORtxs9XRMbzb5pcSgo8/RlNzLrNjg
UaoxfOvFtnJH4xCm5rM3D8F9IpmT6ZQDzQAqwJsxSEWKc3kkWadk00BImcKtheNqbvYRnqSsljHh
cy7O1GSxgSYNybc2krkQh/sGBAzNGCNCjEdk9+kljO2RovdaZx8mZRh+VywahEYPtyirj32tTWev
MnDzNNvGox5QwTDe2WCHTKK75LoEE6Dr8AidH/OvM5qWQ6Eifk5bXEcB1Nzm2WSL+kfdLHJVSUUk
Fbm3BiR8kpFSrrfldjTcdW733xNzyE6IZJGFZfoe59+4UR1Sulnr7mLg6uHtBe+Sy29GogV7FU3a
ZSaeiPV5f30sHPo2Iaxv/ly4CPWSNHPuWGxW3DMMv3edJ6GCDyqJ5icWVjtR5vFGEfK1TYSGHLkp
DzVDb/z8zTeRsdsc5ZzA1nb1F9US/NSQRsrbxobCLY8UxsbBsolOzpr0GuM42CbVnLMrIgw4A39Q
8VE5jEh4LgioVBnsvSI6u2X33TVKl1lCk0B8I6QWSmOze4DngmnJfFqGnKzTfddwCTD3AI3rDjT5
gPstoIxpNTdDzjqnuXSxBH4q3PEuG4fgcRzxPcNs7BmoDN0MyA6B4hVjWjSIpY39Ww45mZATO9eF
nEeikP/wkQ3ZjzLjAwaazTsYSNjwr10CSq4ybMbLZAUhskzhbGJzEbLXVOAcyHC+Ncs5texh9gOi
9eW31C3CdHATqAkQBJq8rIvnWWVVuC1tQngj4XCp6eN7wXedNV0vGA1o7tuo8fP3kPKJZUU8IPSn
rG31J/Sqw1Pi2wWi5rjlRWpYCa+6HLNjTlr2mh1YeEUMd2xLYZ/zyPncBWm8tWHux+3o3IysBzxW
sg0JbIxToTuDgZcW1ATlfZ0isc7gDIyBq+1hhAbDZmzh1EuufAyw6Xy05pCzNmq/yzYZr97yICsy
5mqXoRC9nTzhvUz3/Zh9m/IwfJrbofVJvX4qcZmTiCpeyqK5KBWEl9ixCAzwWCUZkXoPLtl85wBE
gTU8X2N9L5k9gEgxQbVw2X7B7fhtCjS5L2fsokbr9ee5wlkzc1IahhpPlf0KP7U5pnOEPEMYKN9m
+fSoZcIEBwg2tmsg1TXEzXsIqzzYhylbMUYZ1Hd9LdYcBFAKm748DlKuWWxKKELjp9ppj9mSOiVS
sQ1ssuJ6a/5gI0vZ5bWEh9ABeq57Wb4MBLolko1Wbdw4p6JNVyU4BiEsIOAKdhLboOXk+bp1HL6t
H3Hi9tr3qDUsH7oOLlASXxuvE6+GYb5qhGVvx8XlO8W2QgBCS4eU9Z+/pHvna+gkeXGkm62PMI3q
I21R9fNLsxnLR59bH12CqzmV553wYpLwCnfWt/PIWf3zaz2C8ho37tqrnPJYm+MfD9GoXUzZyN2o
8bJ2ta3+9ED8oB5Xti8JA2SbwSm7la75LcC9eBQWdZEjg3aT2pK40uVBhggHg0riyDX7Q20gIOZ2
d4yGvt+bZu4noTZt86n//PO34f1GmEv21eJ1VstDbsEG62IShhxByFhW580xF6BsaOkPMEcm0MJa
R9j98hAZoNE0nYeWUGhs4WrnZMQe4uaatmapLyr57DUU4atycEFA6qecKuCOJa6F7X9CrWxFkbex
etaysuDDMisSLKp5ApfHQZ2bCBS04Vh0ICL6piWPF/74z4ffvpxxd2zwAZAR6jXJdhAI9vqmeG9q
Q0FxEJTHx8Ms++rnrx5fKmI4D30DUTqJatpIHrgXV8fHl49fhQN8+dXj62Qsd8rQ0AnI4qZG412S
idDXWm7JMgPDx44NCSDgMhWZ3gbVy7wvnfIFMmW06sMOqXc6PekxKAPNbU+qLrWtNL7rlXMZhgSz
CDRaetreIDrPGVZtTYyHCHGPI/DSt209oGQbCKSF733NvJeWGfsulEG61czs8wBVeR5ie8VZOa66
HklDMFQ7gkA1cMeLEw9HRzNB+WqyuID2C9ZbMq84Dkr/oXkaGuZ0E2uSj2dEh5u2eE2SYatgrwBV
Eujbhq2kxGHDPhW+XUa+W3Pvz4RRH+Lic6HFu8EtOph84LjQxHeIFvuzOWaPXj1bG5n2zrFxZkZB
yzgzrBAcG7JfTxbsDOGyFV44EA+0QbxADbDoFEduX2CxVbN//FayMAsef+7xq8fv/evP/vze/+v/
/tffYGMpYD2n/R/uzqS3cWXb0v/ljYsX7JvBm6ilWttynxPC2ZEMdsGewV9fH3XOu3lwUTWoaQEJ
w3ZKtiVRETv2XutbkGn+43dCsQMw/ufXyFpP9wEolX/8bGSY3Mas4UwYpXfE3caXf364XKqiKKl/
NeiywK8uj6JieVqiKzteESZtf/2W+//8ud/9T7l/mcWSXBsvRnWmwL3DTFwxwd3dhQsVdFzefRyQ
/Kr7KUS01yYLC8w8zug/IytHbpxiXVk+zKbZMHXX0W6JjgVfGTsTQdW6RACP+hMFGqJjjpeOR4iE
m/kb3IGcOGxzAdqYPxKRugcEm86xxFl2zLBOlqvSCfQdEvjn0YdFjueU/75/6DkHHX0vgDZQS3sd
lLDWwAvw3+yCzlEJcWLCPO/vt7t/6/7h/mXhlHaoOc6mXX7I/fvOwqa7fyZzna6BLoLNnztQyUNG
47QMl0n5pH/Cf/O1DnU9mZtOw+YZaToannxGyIIFNxQfGIGencJBb7KsIQgp8FvfPy0LrcV6LX0c
pPdv3D+Mri71LSa+6liRQrPqayvYRAY7wP0DLum/P7t/mYioYEOwg2z15zb+v2/953v3+91v/R8/
ZorbfBu0PqvPqM/2pmfkO6/N5fLMbMsnDTqbXmJ8DzuTGQAFUDEVxz8fytp1//lN5Tj//O//+PJ+
v65Ny3/8hFglPlSFf//Y/9NdKAeGlWdk9Sbp6XX8dWuCnoO/P52tib/izz1brAl7hy3HsXG9JdC+
Ij/9nz/+z83+/FLMT//8s+//8R+3u0/D/nzvHw/8/j//cZcxqLXtbF0CSz42tE874kyXhzj1dFrl
+v5zZDS33TOZXsUxKvCmhPdnRmZDWYSz7q1aoALh/TX784revww6kwMYCmo+/vX5/dt/bnr/7P5C
pxWATZosyx2GwQAfWGKg2lsiDQfdpO4f50BukWJtag7i/bLMNWp05u39CsBMLNqPaVlJgvvi4zac
jox65OCzwMhKdLZZS/F0p5fcPzSt/z+Ak/vXkUNUntYmzkoaIIS82eGEwcV1/6HJsqM6phHTl4ig
8BQphLgGsTa0tfuzen9dGgrfHXkSL5JT3SFaKhhzeYFnoB5pt70/gf/x9N+/94+XSN4v07+e9T+f
RhmmTk5W/TfgUj88LWWK5aQ4cqoZw0PvSwB9XvmELhc1pzYi5namG2wnoEhIrh51f+drrb9LhcRJ
H0X9elpmmKSZZlvU/8kWlwshG0Q1ritKSUyCc3NhBHGZarN+dx419Ghnv3yKoGEcskAdUCtDAapA
Y/SJ8X02WvtaV/oLzLcUA+O1z/TmhJL3CXW6iRGWgnmXto662l6Wb22WYPY8pkSoGbaVWbuXtE9e
5kbzKBHsF0H81d6t/e8VixVYBaETJDUgi0zZ66c0+FY3MKCrfvRwD1nRAXn4KY8krTEXzGKC7GUw
xRzC/v6ECoW6HwFIj3JsXaHif8jmeofdZlxHejTtypEDvWYrIHHTt1IbAH4tngMd4hK2xcGkNgjc
XYPKeW1lnon7A39xYEw/ZgbAu7HQgn0Ut/Gj3m7hirWljZkxVm8OmhmcsN5PdOFqp7d9ECJ6GFee
HtzqMk5vXjvXezmI16HAh8VwGMSykjFJZZW/BbnlfJkDDTPExDFMn/Qw8mZ4wEwEjybJh12dVmga
9XdH2Q5bbBSAFJniDU/7tVQL5qYpfxAHXF4GORGyXoqQPugjC1J9smc3OeDvuArh4l0metpGEvvS
D2QEwr//PplKf2vyUCcN/lRpnrf4ISo0mwrTFaaaboZ+EfnxdlQZW6Gog2Nr0TPg9fgxe9Z1CKRz
SiP2wYiQYaZDv4uKPmWmYwbSQR+jb4vz1bFgDnQuejDGfsZZzHqZ4Hx95TH8vdjszdCo4hxOA/6r
qT9nLouCY7T1IxarHvursc9bIzjXlU8UmDZRZ+MUravhYVB44zxjUrc0aUIHPZzmOf2T2U20UCzF
jLLwMywQaculJjjosdFpvned7Sg+lIIhpigR9iX5vu+eul5kmx6V6zkf5Fs8eMbBhsZT4yHa9Yoe
ou5If9PAUUFxjTJpGrVvfUgOzBOAX/zPSdGv9CIZTmilCe+BXDgwTkDJqVb2jJsB+55zsFxnHzwO
yJ5NX2O5kIjAfcqjioj7IojTqwiMN+Y3VLCc0HeGMW55d1fXqebCUmOxtoqmhBbrPSfSMs/F18zI
+a0LvptS3VRaRk9Gan+zanvC3ItaqVLqwgivuKIxYhEL9OHQVJO+VlX71kyN82zW2SVH63Zu9ekH
tINgFfeJe1EaILh+ZI4U6MBTGa6/oBLfjrqYiPHMmrBsq7fR8uWB8+kBUYS+T63pjIaR+UU6HCRz
E7cqm9NgzMHWNAV/HU/wqomI6cnV/CowCr5kE/wZc3pEwhqjyHzyC4hClXvUUienVcxU1MhJie5z
cy3wqe2b1Nb3DG2mNcVmDGkw1s9+guiyypkf/EVeg7pWOthgEBOvmqxzNhbSk1M3B+/TYOZnu52h
aJn9jLyZHqHSgSFbkW2dKLymdVmYIjRIeyHIeR0ZwJydQnyokb+c074GaqXDS4nN0Rzy6KJ55S/V
lR+J9HbcBDKfGXF1673Ev9L3N6QHz6Cb6Cfw5QYkssW0ReuYxX8P8tm4lnBz+iRrD8rTPnVOxVe0
84CDEhN8iJses3wuzoxdwXpUL8HUvmD69Xex9MLKmQn5lh+V1lxdB2GgHjFrDaZPHcszNlJ8bCJo
0LsyfjSsXzrQcyNovowPMyrni5Zo26Y5SK83XlL1LfUsiC4DDB2zd8NeDLfOEb+dTDThlDM3wQ0k
8yLZDJxlX1om1FD3VHMo1M1Pa307wO9a2245P48DHUar5AUACbj3OLXmrtBe4bCHnnc2c2G+JBb6
L8YBZ6c2cV/6qI6LxRyn8N2cVKwfFicgFuv32SYoXsZtR9hHSdxLVQfbwHvWR7vBuQbpaMIiN4nB
J86LE6DSvHgv6Eet3An6SYqvXM+1i9Nv7K4HNA95aJdY8gHOebHxU6M/F/P3Cnnvk0+7rjfHZ0o5
FzuR3E/5qD4sAOyWlSP3hGoDWRipYiLqIwp9iS18TF41C2iSp9MImwPkP7PbPw3qR4ro/LvWuvVG
1jNCxIyLlm5kyTEadLzn4UJuhnikB5TJJ9Wxp/nQK6DoMujjDdGE/fw04Pg43r8TWdiNran8hao+
D12EjviMQYNN5dm3HS2cW2ooc4YD3ELYu8hK7LFmmitbIFKOxdTvRmfkfdEXGa3hTLwqbLRNjKsW
zrh4uPNqyrlg4kGW32acyoepcPJjk4I+4ppYt6556ls2BiCL7UZ26qe7oCAqw1jFKv3S9MY7xOWy
bGMQgIpk8/6mqKT0agKC5Sda90hEWVtDEILFo+d2e/jvlXOYfM3b6kPdsfXa2jPJREjC7d+l6sc3
GJLHTHdThCJ5emvxEqzaNCauXMyPSZB9WYmqLqgMCfVkTn3snojjQ89ag6phod8zduEob8MIVyWI
DmBToEJOnekegIGNr7RWuHy1jsBm0ESVFdtHn4AOaqXxi+a8vs8FR3i/HoOLLQLEQ5h2gymbrs34
FMtPfiXMDJ6FnTLmj8Rt7JVaAuUzbWiZ3FtkUNm0TCOemTWuu9euIo5N1xzk4k3krcixfQdhETHR
M+d1MprtrnEVrTmd2a6MQJ7oLfpPKtUP285fh9GmgqXFGkR46lQ6utQD0wvIZRNxmZ3txjF+mBq6
nwKb21poloetIw9HS6H8hdw8ZHF1JAeO4Z1x1b1+zxNJduD4aZWtsYW/+itumMxVzJmepkmjrOyS
sxc8YgGBWFjmzxUAqA02vmHTGiz/lDBcFWp+MGCsH8GYMijy2ofZcFp8EtNbyqmZDvKcvmAkusQQ
ivHqq3l/NxtGUDpE8DOtp3wPVy3eQ7+TW+G1Vy3rms0ESli0tveu27+p6vIQ1TLsVnC1cN/lL4Y5
N6c39Z+WltJIDtx3di+gbsrbGECbn2TuvSZzMX8lYMBXvZhLro+amnHI/JOduc1KmjV2GY/MKM0Z
g0MbH9lC9Te9Lr97UoJ2bcdjlELlU/as0WaL+vMcJ8EZR/+D4WKum1GPbGG9pGGbcdKAUdKj/6WN
nHlPRDhReUV52Ec9DmXDf5rrsgm7pV2iQ6pktiarXZ7X6JSJp0tiu6ct7CYrvO4IIARU8CgT7mcQ
59/8pChwmrj1eTSghmPIIdJSJassG/Wwy+pgPcbWo18W/qODSSDy6GDkBJsyEgxpZdNXsefPOijI
OWAxaBnHQNqhDVdZBo0R7GnHurduAs3MOndc7HgaSP4KmuGBYRX3nhjY5RT7SW5B3AnMM6IE+sU2
/nLxKr3FxKt3OZwhHSFS4D/KKVBHEBs4y3NkzgYbisdQtZyGM6UCUR9sfKH0pp9YCB8mtZOjy1pd
eIDDsuARFeiDadBsMerykM1ELHVFu0kLx3usRfUpjeyU9lLb64bZrjSi35BBu6RBj/w5lFUCTUQ3
HBKjuAmlERnn99lm0vzfFDzWSWtarPmBPR8g7h9c9rYHE8dRU49UFYOPc9yfvtyWAYyt9emro2cP
hd0epymibHLbeZc2dbbNOo/uEiAEhaZs3eXutUxwiPjZN0cq7xcWty+7+kwtfbq5Qn/Ie+uzQlq6
xN+9Q0Qh08PEaWFKuC+iHCOmgITgakZ/qrJRbuHVtYvyvbi4NSdgNhbklkNxRYt1TJafSdY83LG1
WwfwJXIc9VpUMGmb/WOXgNiCzHrLWH9zQqFO2CubtVBo5xAXFntdAvE28OVuUdv+pjd+S5KSJwue
FW9csXKlS7pibHxWY3ShPGqPvuXu74EkeoraABvckJ29uPis7dF4NJNAglerJUican6YeCVW0oI0
i4F3FVk4aowO5z2YcwXF6ZA50bGyn906ty9Gh8ELfGd1MZPhKRfwCio3vQRRrtYS1RQIKnmMIdes
Pd9P9nd5ZpzmODq1JN+xvq7pl7QMORzcvZMjgfxDzG6WYjzTpuv3O9C+F6CePLbRIoHGqRPYOar2
h+FXwL3h5g/+GOo+1KPexWXJs4DbP51LfnK6uV/jyGSJwyzkYUzH38gQ94lBXCTDF6b9DGtWk8m4
OoVnikDqhHXsVw2lcIMMBzIGo+Oji3rUjQrjhhP7jSzRM1Oa6hpP3yAr4WuiCfmIIFps4pr9/v4h
Q+x6qQv1PmYeAOXFrjYXTlj4NeezkoxNW6BEyv0OD7MqQo43Ly2u6S77aBsbqSQ2Q7ggEtgfupHt
OHIGuY+doMUeoe1bFxHVb3+3BnLNOsSZdqr4Jong3G7AmJNdZkcG55LzyEpwcN5kbDZhFviQ7qOQ
xaA/1W32VGeZAaLTtQFcqJOCu8wu52gXOxjndVSbMC0n7UZM5C/O122oKee7OZWQvLUyCcekMlac
iU6543ww4PMPfpYECHL1n9XCf/BmEHq6DYmy75OOaYUM5YDlI2k1Ute1PtroJil4wu63VmnTF6ro
wdtNHqztsc5WeVDUB1rA5qHu+DKRExijSulHzYO8VNlZtW1LjMmCwceeE3GzKnhzwSiX+amsdPLU
i/nRzQuNCAS16htmNyUZlFgRJ8RI2xL11bbFO8Qgwnp3qp/6TH2kqvHccRo7UIe/c820p9a6dXQ1
nrIsuEJ+lCyTegEuR58eFXEAXZe4xLWi7oEUZz85gYZrnuLGFuUF9vKujAsrdPVIsEbj6ZwlgIgk
6gtcolI/mgKe3JC31PPIunaQ27tNa6fvLT3Fi9PgaHViEoDpbaUw+DysGkrP1ugwx73mUWdKVL9Y
LNbKjniLqVqFbuuidmvMCAoaDZK8a3/KdIguk4wfzXh4ADwZvE3YFuko6MaJfZe8FAkTNOW0qCMM
PJZYsFA52EUYIBTcWl6OTs7p8ahlGNDzimStzBLkEMhiq1lwbisIWlpn3mwlflUjM9a4xR+XRU5/
DoosCB0GZeuyM35rrW5dvLbYzn1TP4zj2ILqSY8zV+l6IgM0LF3G59ky3E6i3LhqRZi1VXKWjLwQ
QmJ5Zz40HSsvGB+TWRxd+jMazpuxdV+l1C7wJdOd7QGu7QP9gLhDXWDh2WA7Yljscf4AYFJfu8uB
JK4dcS3m/n3uExhjmflzHOCJFQE8frs3X7HD0ex005eh6Rj8Dt61hlJBAAhpjHZOlEMQcx43n2tn
YZlGqCjMAP9lYfXFU+9SkXSki5Hkiu03mDFD+TKgWVGCDPYwbeHU93CIbynG2pXoXHDj9B7WqHWI
Qd3djwxYBmF1wFhHQOcNF3OqEUVhYfUiF4qWjGx6WQzOx4WU1elkRt+LEmEY4hhLzgiML5m0yyas
E8SXc4rYUVrjiwVQjtlsZzEwiMztJPBidNkxmpJ2RwTlxsZ1tBc9JryeXIl129kp8zv9K6CCcuqG
5ziTH0OWacfeMcXNsBiGwACwG0VGEbZu3+fwotu5y/sVe+wQx99JYhkYM95ilotropW/C0yLoJRF
6GcYyNsEOKoaEFzC6mXdJxoLxHhKAIYQ2m7I02MMoAyE4khulnrQVFJyblTRyk0MDGjtqybKAPgw
RCdG8BZqptmDR2J2R79iZt8WuKeyTlGmZb2566rUYOBk73hHlwgleaM2zPIi7cEsJ0ZXjb2Nyc07
6cDBHZB3fv4Yd1NykMsyS2akvWSgyX011M9Z7vmIwC8WI/wQnTf+dYAif/XX9PYmAirqRgbqQRFo
s260XOzmMnpXspHgaHxcgAse0xof2Y3Ss9Z6H/cWTI75ltRN0wizT6vKDWa4CIKIN+btNoMrOFlA
hFusrXut+ZU2cDMmMA+P5TD8JCD3FOTRuG2FjlIfKsbam5xnpyXmsoaXc9BqRXVQBU8DnulDJhvO
rNYU0SWVv3nYT1adwliLzU1Ly3RtOeRClBLWcTfQRRkXCUcS6d86Q4iNHwOOMouu2BTWxLWTlO6D
2evHVNm7aW7SvUTEvXHnEshEEgG79giiYATHHNyS+c008ld/SG/BtGRQx+m0tQcKEFcHAawHFXDk
wrlOrdefJEME/WpXkTo60vqF0688QxMkbEl0G+Lk222qN1xugQtPttAmXL/scCmVymZOIUDVPUHL
eHUoMAY0jq10Lkk2FCeRRQ8jbjzfq5yvUV7MOfHPFiTNdSFwnzhi/pnBgV4XkG9WXTPXhz5NI2ru
6tddDB9N/vdSuu37il4VIAHHj/Y6D3Kb8IYn3UltHPPVmabx9wyeWHFiQhxnD+FgfKfgSh+6GUaU
1Uz5hbClx8FNaTZWubUTFfLUjHfzmm7zuoCpeKlG/4xVubzRt8Xvm7rehmrqtRPgIBg3ox5IHf+M
4OjTlrI51TEeid4DHtDkkbkSbd5tVd2iePAnRh/Em7kRebt6AahXVGCie53JdsBsP4iTF8VIAqku
+pASk6uoXWeDqrgPW904z7m0L2RJHiacKrZ6xtco4ajBqaGt5KzvrUcR1/NK6x7NbKJLr6lsBx/0
A3JEdhau9kYmS7z30Xye4kw+tOkiXgy0jQmY61gC6TyOwU16wjvdP+QaYR1JW9xyL7JQbtq/Es6o
CIdRz61GrfxS4kqVDAkpc6f3LIWIEyXb0kiwN5RZ8CLt4DnnjXCKCUh32wX572Q046acFleWgPE0
x/bBBAQXRHrOGr/VfdquGiYbL8h/YxXVt56c2chaebGyQj8xZOkOam4oSKqkOzpo/kE0nuu8z1/T
SWRPzXezrfdlWmWv7M4GdlfCs5p6b8O6eNZR1m+BhzCyMWx1CQzyfGYCX6c29xFxNPP+3lswmhtH
FC0Eop7u5xSFYcL8Q/ebNNR/grQkj2LgCJpZGjR5vjKhYKsOFrMqsgM0ag/JfVMfMcB9S2tgqEbR
8I7yyYQYfbq86QTci6LWs4F34XGgh5XAdMlMgBe2nYZKFBVLkBGFKESQC6mC3lLh++uB4I0NhxF3
o0X1s95a0340kl2XWN6t9NTe6tDqVb5xJTPtWzcvCppBtrcy8+iujRWy016cZOX4B1HSKDTSqjvV
WrKvJlN/gPL4xlMgt/ZMCa4s49FKePhkbFHLl0Wxq33hEm9BQoFFRbxHo9scwfbIZKqQ7Lkm5EDt
uzYO7r705bzzqgYnePrWAZoJE7IDV13pDjRWCRIss2Qd5wOkfT8mRHICINBk34MKR6dvFl+C1XRl
IV/B8RMDBuhgQpuW2DmGYDVyIXY7EyYObTSsD2egOZx171mVR8e81V4s2QHKjlm3AK1F+7oxoIkG
M9zHASTR9LtkKL8dEk4XtHzUo5tE4mECRaJ7YFZ12R4rwgGQ5unIaNJ5QCNbdpe+lOZ2cDg/mP7K
GAfngunIWag5P0g1zQ+Vr7QHhv3PAXzYNe265jqNcPCi1Uwz6Jk9B0dKjeu8NbcRqXsrDZdmOAQ3
+t7Zs6b9zhXMCmaGw9pejjqjzM4TnZFLrpM66UPL2GciTc5uZj0Iu6oeAsMrrnn7+tcX5sB1gSR7
raUI9ly79E6ahWBVK0ngIuSHJ5nD2UtqjlwkRjycrc4BAteT2j42sxfeDRf42Qm6ajlRMiqq9r6O
vFG4/rkeFg4c9AKQpeK9H+nk6Yb+WDGwapMemOwEpcqTRkMnygzvJ0UeAqpfoYVe2/H6CtZ73+kQ
2LreHiINoFldRZzRad5NYnp0Yk6ccfTUJMb0wF9Ahe6rXT6akPaiatqi+d1XvFhw+0oAcIGCVzTX
X3Mhht3UI+GoY8OFzJ59xst64nlQA+oOrFU7CPTpagrRMWobykgvHEiu5FD9lJfWCKOn0/b1CIuv
XsaOsmXbHwM0e7ZcMcSiYoVWHCKJIQCqZ3Og2QWlGf/FquwyytK2gs3p0nxiH66NFk2WV25BR55q
pw+2rUQ2Nwz4zXhMaBI7jO89Dbl4Mt6GimNZPf6ggQmszVbJLhoLf23IxlvZxJisLLOzzhJAp9Rn
8cA5WXIUSJ21nzjMIkpZYRaNabh2jvFCQ5/Ezpwea+h4IyBGYYunmCUrVgpRC1HVpHlyCz310ZUZ
60Eu5Rmk7Gg2zzQXMBoJUmNUpfxN1PTocrDQKCMxX4gBRCeNt982sddYtHlHX/5yrcw+aNTF15KY
CRpxm0xL3W8WHkXPJce0t4BmGb1P0iKLZ+HpECJ43bTaXDdSuRR/RrZpRNqEEEbo3xWnATUfLlqi
ZyeMQSsU1MGZIdaximvxONDPWLsTrd4WrNVRIrdgpulepd8R586B69y45nvkfptit3vjxXpNF5xN
mcJOdqwedYE7ce7UE3uX2ObrYFXfbcjU18jfm0XQcn5e0jeigPrDLW5zgiF5aval08tP09NAn6fP
hTmWWw1iJsx9kL+1WFdOAqppmczdYZDSGP2wMxSvnpnGbDimcTVtcfLUSw+ec6Mq8NQqz9VDlUwI
tNzx0/EtHmQQbQB3hdpCDc/t7xpy3H3cxxuGEjXbJhQjJpgLVMJNTh3syZVmZNFbAQrCT3CPlAZZ
nWU9E+PbpHRDYhTM+UwweassuSdEYht0xHupYXx8iRErkYQBYlnALaMHjZhZsCE3+rZ359CPLEYl
CyoKotorUunpFIBrOikmRVPrWMd+zOoL2SfFPvDn754Vlycd0Prp/lnlyPI0ZsZbXDfwOq1qPsY2
H+6fTbOFM1RTeA3AdXsajW0Xo23noBNojIiYSxPZmJ/GKKf76jZiH2KSzMtcDvBlJhHoKzBi+BWy
2XhRTdysaw8bOykoNtDIZLo0jO/v9rKS8erzLH4gxHqo7cj9bDmvJIHxSfhNf7NIBzl55B0SESvJ
dNPIYswWU0FKM7Ct5osJm/vJEt+QJTrP5ILsbRUMCMx6fV2cSCDtN0ZlQt3qfgOo/Uio/PeMH+jq
ol5nUybylNr2yMiM+qtICcGdPmwdfo6R+NMm8C0OkYX4uusjpljRnh7T+jLbsOVRSqMuH0samQS+
7f1keCFl0DxrCSslbaivnj9EoNVboab4bXROvXIc3saN7i56le402PYbCWc35HlQakT1Q6RzsTci
jVAGBwba7FzIPoGC3eHeDex+I1LFwdAfTg3jolMQFWfZxxBjJTZeAq29ldWBKwPfAkvDeo3xvR8p
k9xNx5Sb7im7Q+fNq7tOdmjMayqXLJ1FuFySpMk4kAydvC/IqcZHt0Xf7e/agu5JOkIdVIC+TU++
9LlPkLDPKlHqEcZzplNr0O7dOuuBAbYTDXNyqmgrjl2ELT0T27boB0Z71cIhd3P0qc5BXNBARq9W
S1Cjw2q/hstE/KF357mpL6Thdag7x1jT3AutLMp+U4O6p5uvfu79Kmp0Ueyb+4LJC+A/Yjtcn5ht
QU93dhz2AVWFCKvGcESCUCY0nushtEZdD7XiO0aXaj9UZBvRkF3hLGnDtnW3rQtnqBfejzFsASCN
8Atvldk8+MnYbIh6yDdjT/8TsIS7SjOS+JKMKKWE/eehHroLlLwZydcH2UGgBGz45tKQ5OFJstNI
gjumHqIJBRd0GwZ5h+/F9YiVjaHz916RX6ay/zEJg75klB0s5QHuYURSexl8dOhUK7srxm0nHRqq
jCuppM2N6wfGhQPKUxMZzVE6zWds6RBv2uKxgyBppWN8aX3jUfXJTKM2jzYshOqYxBjq9VJnHsb8
ifPfonkcr2Sx6odmbm93P0FnGy9INKsDKdzN1bZJdW2qIZxL962zvZyjNZRzu9J+OiM7RZFkxLKo
IMBuM2LTY+q0dnPDOhNu8BU3dXdKB7UISJ2/jM//v4JMlqB1HNP/d5AJUJYmTr/+STH5+z5/U0x8
/V+4I42AF2MBhSDw/DfFxHf+5YLowGkK5sL9i1fyN8rEgmrSVn2X/Pd/Wfq/LMez8bY7Pu4N3/x/
IZdAr1jYJH+MkQhXvYDFK3AAEtjof11+k/zxdYPG0v73fxn/KzBB1CDayUN4vb8qURfo8lb6XP8O
HPc4aSbHajySaVGfdQI41ZLEyTrZH5F9XHBIc4zKB1YToimKiQTPfMny9E095v0t5LqIvG3U0GE0
luzPdjSe/F67kgq/oFoh8EiCQhuly41FdOhMhKjuasFJWEO6yxNyOCphE01F4mhrczwxlhRSqspy
1yT11VoSSnMmddtxSS2dW/JLLYJMC/NjJNa0c4jhaxk6UIY7j1LD8YgHGtib1V60AvlJsySkcs8B
EbUw6fVYh3woUNTTGYVoGm/EbJFYGyb60pnLzGtZ2d+MJYvVrWB3kemwU0L/svPkMcoJwGmXAFeC
XNWS6JoJzqCy8sEBtus0c5EIGuXWVyg8AAYZJAMAmBZJ8gyH7amOMK34QUV2OUGyAYGypkOyrL5k
zHZwkVforGf+SucmMpJoHfnaL8m0c3bi3DQf7HEA4oZcdF5SbOlXFGjT6agFcT9uCLB60kjOsQm/
FYTgIo/cZ0VMhMRMJL2xG5e03CQnN9ciQJd/psqfMlc/OLR/6sKYqYr8R53gXX9J4CXy7egumbxG
TDpv07H8j0tib00WR9+QaOW5OGGKpf2z5PtOBP3CYeekqf02B1yG2pExxd4iFpjN8UeAcDgvy/cy
9rkeXIow5wfyeBRnKB4VDwvozKPXd+8RwcOSAOK0wzLmLpnEwm+pSJhAY7N8mpfcYlH4t7GzPzUK
B7up9pZ9Nrv+J00VHA/9O9kvZ3LKiRglENltLYDvRCQXrX22NU5sNZaSSDV7jdS4jlBl30tsLoXs
ZhK3HBG7TJdgO9TE+1oEMldVcewWmcg0EQlDYEl8GvHT+WCCNrhlmp0/tIdhyXh2CXt2llBeXf2w
nF+qxyM5JXqwtZDV0JWlJxPxrOe0aHa08dlWbXlQCAGoU1DCYIHc0Z82dkXJltA6mJ6wit9EIoDW
tFFy6ZFE2Xh7n3N4nMzUURH6xdNYoxSZulOXTi/TAEpa4xRvtSC7gcRGByeIPuaOUCFfkcZLLzOv
OWb4QrNPvjldhoFCL9WKjSPaeDN7BAOhLyEJJEXm6CcmB7A+op7TjnUEdK/tOXjpPZevilqmen1y
SJJabagLvxlrFcUlg+fap7EG5RmR26XNdESrcXCAzP8qJhxsqYdaFSUG4+z5zLnoXKHLpN/pzntj
mD+TgYZ5MjTsR7batdG0drURo4dtP1QZIWzeOCLUnvowish7jlildr3XPg1+qofGT8Y2waHLYmdj
mJNLlG49MHQle0Nl7olmEg9aTsgQxLiD7kClk9ZhDBs71FyfljLzvdEwtI3eY+8ykzFmjlpLvBbW
/AIMmcso+Z4SNkaKQv08KT97cHUd7HCAAMlz5JNnDJydJpJNBdkCY+cwnqyieud6HxnQmasjiSwl
swH0J6cqJ/7R4jffkw3/NjapG1YjT2zS1+R34a1d8a6gTW2TaOATkrYriBpQBXrSfqhHkrwoNidT
fua95+xsze5PCBlAcJvrefphz0X64kzZZjYasXXHATezAYbTntx66/gkUyOIP49aY62wxfJ4YgLi
texExU6jutgVM9klTbOtDZeD7RBcRDd43NskT1yQFTDqNuMEcIVNtlQZYDQKFpphyRlozWw3dUlz
q+KlRIJGqkvmQMHoIlp0adHU/5u781huXWmz7BOhAj6BKehJkZQorwlCOtKBdwmXwNP3gu7f9VdV
REd0T3uiK3ePJBJEfmbvtUmxY7fcXF0gEW1UUlnG4RaW586ikTwBlznYcfLBAUqQ8xzekrFAiSLU
g46giAEp6xBXybvRbkWAbMdFYFEWL10Jyl5X51TZ49XwOFA8P/xTpBo/X2ZrDzsxqNQv1iktgaSQ
nZEg0u4bxrPZpi8FMdnbtkxOcPxIvkqIAvL1Md8Uen31uAzgY5SHEYQsFCdj71AireMBRVMLwGxr
Tj0JvxGK2zDsgE7DxEjid80zzfsp9Y4sNe2tPzR9APeW7rNV77Hoq4shopdh6hgJM6ih/p/WdYo5
0zEoj+EO3JwZsYOMdNKrmhsTUpy7bju+2WY7X8hUuQ3MbI4KnwMyv9BA3zjGa8NbUtLbZH6uNP3e
awp1UplH1J9CWMFydo0iLQaxOygEoMaZA60FGmklx6m+L6s530zoBvZaw4zFBXDYmiyJspmwDsC7
rC2rA1rMjDtp5u/KEPta6nz2Zp8QsQzl0+rkuzOShYgwREcnzvNXTuMdcLH4ShLbxYzqedM5cI/R
531x1rivs7CfJ/Mp7wbcWTIpGUT6j0NJRJzpyddszv8MFrRB1roCkpC/n71565L2TJ5QjAnE2Uld
fNMCkAnvum8pfr0Adspl9PX6CF+djcIuxmONPErL7hbIGQi++VSzkh+14VYOCy0/9+kbagRtvkp3
vgHR3OMwzos+u0A9PsfFoh+vbZNKZLroC0m5Jzn0SecFDUKwe0+FYAvQ6Njhqgy2iTdZPLAR4Hj6
m7WfC30TMfVYiQz2Qs+AZkMv768LVwKGTmPyKhm5p455VnLcuZUGcIkRsoQtsxq0PLkwu9k3gzw0
iJJr8gWB8Qua0kXA7r7/5m1kVf2u+3l/MZc3k958etBJDTIY66oGKpzVG4cXbV3UKHJsGa9MqRkr
PcQvyeqW3J+q4JHxTbWa6yLf5QYdusYuZnar5VzK6Wu83l3Vvsg2VhbLY0qoO+04d0tGmzv+hvg1
ki99/LftPia/qwjlbEGDiuYpEqZ/S7uTD1Nmo6QodqhimYPGRrTB4tWuxinv9rUbZVe72E0wng5l
GVHIKYvJJqWIroM5HtIBGalCfF5UZ8OuZ/yVnTxllUA6h6UdKhzP8eKZb9LHROZg3cg+tU2CnsyI
S1PoNdLBOv+hHPIJu2jgYmReGOA2R7qYGhyas/kqzXLYdJbTrS1N67ddx0sF5pyUnUkT5RxIzTnq
ZTP8Ne1ybTDrbMv4zS6UsXML1HL1MFNjIRAKwnAgfdoZ1Ia6km2dTZ1tLjbO3qzlOivbP/hmo71V
O/We5Qayp2mfINBuemc85+PFM9zpRASY97BcMpB7nQc1MLYh7qOZM2ynLjmbiJcZtbI39LnYVnaf
uEfflBzMQ37rLbcjCDTjmo2isxKU+qYKd2Pt5qvewOI6ZRVJPJ7Y1lNZ3ssyXWde+wCNv70vTFld
O9wMQDYR9czWE1iwp4y4xkBOqL6I0sHPGgu1N3KLoC8/BQGWM4Al8sFadfxuO9clNBOBmuASqL9I
mMlO0EQh0iR8G7txfWPH2aYuTfPqux8M28Q6rM18L4qmJClKvWEjuZsK891ZwiK7MS5X6YBrLSNh
0tMjD3UGh/TQz8bKCwEv1DVHAZkBR8NT16pgkjVM4gM8NAPfItvNTHijLl8PBhkajuwB5ZToM+OD
VqSbEup6Vg6fbtUeWOWmyH8Rydflj17Y+6Z5aQz/S0jo+yWiAWgO2eh9hWOFDV0FTvKOdO86JejR
BtqNF+k7w6r6HBLnoIHJV5F1SBz/TG161XT7ELKYHMLuytp0L2N9HQn2T12mnS2KiN4inhgYqZza
LcDVXZd4K1SOO22W207rdp07vzgKOWGVmlBdFt2t76+Ned7blnOzWkJ6PET6Di4BL+ruVFs/8o0Q
Hod4W5s1PgX3iZO2CxKykim8iQZuX8PWwmoUsxIAc7skH5udxz54ZOZW9gbMidppXpZvMuvsGbTZ
Xk3VsUvHG8O/O69YEJi28VgZks0Lk8/E8MkeajhpLX/BVzww8j5yZf/tHbRjEfP1jACOhec7EMA0
6D1qkARQpb31ZP3YVdHrKB8iH5B8U2AcuHdIG9EMhIBzdGos+8e171EzZ0j22ANb7d4Y6Dv8+aT4
OqMp0mvt/KWxs/3yc2mog8xoz6PgjNcmskvtR3zi9Wowyu2oxebGUy7BTGNdBILRoeaFm2IkdpgM
yeUFwvqpWBKa1u6U4A9JDlVF/EgclaupZovYmWtajwMKgy5odJbJs+3vHMTqs5kw0G+7P5i0E89z
Ala1LwPxml1pvGP1extle7doWIzms5XDs7bq2+wmQsO81Fq9nRz1R8PANnsfthCvYRwDqy6eyj5h
09h+tLa6aFTXSTHfxbLe2SoGeVF9WZN+P5jm2WUKxlYdmlGcMgOcHkvlPRH3au20yHwTUXZ2J2uf
Gv2hGGDaLFnW9ZWCfuMRAB6gwl7Vhtg4Zf7kDPk+vtaSw3UO661WWBOR2ZjotfJAR5avmPil1Lc1
tj9YM+RPdlvy1zSzuG9DrpTapDzUa5oHwTS1Vf61wNaLCq3C80Snd7Ijw1+RfeKMWqDdhnp5QZr3
TW+y2tWDiFtEX2XneJo3tZEHRLHcQEnzYHTqsfCmJw+jiWiTo5v127Qzt07vXMayW7DUV72ZrtIU
BdEdGja75tKIJmBdEqDIQjDn3DEaeB2cX7wCEiQHroVtHYs2eccY+IBFWkxLVo3bHVPHvrla/9Zm
pFuSNww59Ad24snWyrPvMk6d1YW/9M7mlFaM/HSj+JgwmWmTd3Hs5gfHrzSK+wZ5V9uax2h+ZvW5
k4C/qe8COFakipMnxz7Yd6NnTbSHRKRrv/CPKCWIzsC2oJotwmceAc7UvCjupfL2EYkjUZl5aPen
9yHGGs0tsyR2u83b91bTb64Xf+KCQtm5T53+D9mvgCqtx4LF2DRWX/qiDNb6tRzaJ2LZ4yy/+uRz
6UiV7ZZ2qyjAwSUPVZktDSOk8vav4YQPbh9+IHLxPfUhuuYl4gY3Z+6GnfmTzN3vLiYBdza9ZzyD
z7rRfvud9hV107EUpEGE+rry2cmQFemOxHkh9U07GgYulshJ36u0/uw8irfYJu4QrXIRvzkhYRwk
aFu63MnBPqgmOttVfaqHUVspLCDBjDEHnHj7UFmIjozprznykoMo+Foq5lPgiaiAMQMJ463rvOcC
e1ur+RecA0fEP2+j1aDiJ9KrHvCEWqz53nst/Sx5TkI/e+yrGFMS4C+7GqBhlLseCY6m06M7/SM3
jCiIEKhotdrAkjnCh7t3M2LLiniHkH+vd9MOg8PWSo0AX/9jmsaH1DZ2kTmde4dLGya1098rmOPA
JmvG/SKlJTK15ba4F0OzYVjLDEFrT5r9IS4MGq+eSTXCcIwI7WSMgZ28JA2J3XXeQ73p429J9mAz
2NdkQTrR8K6dXDkBwU6nJocc4xHlavfZreHuWpAUuXJ8EyOS+i7y9KWOZbqLGFUTaUbaYTiCPULM
12Tak+TYDMKiPk/SPDa6ta0M8TLXXNUIJdGD6Fs5xYfKcC+d/1CnzUPmWC1ypBL7CTGnqaRpm+/n
Bd2FSmWcIKT5DJ2sZpu48tVX1UNj4cF00pLO1J4CK5d1QBwYS/YRGZe2ZyKHywF/Kvu+QE8ZEap6
7HZEXX0ANH5ABTVjuYVddkW1dYA7uTO68VouJHEHBalBLHVGa6SatZM922P1XLpw6MRw17NXnYCX
p235hqjtKS2MR6AjXtBMZ8BCSIFCcsUsYpZZ7NESVfgjccYVS6HXhGzOaQNtd99xM3FTto04+xjn
kKzMHkTcNUX3Fls7pYiWWtwgCOIkSoi4uGpJeUptTly6P93HIArKT5IO1FtvRt5TJtunlmvE0t1t
gyY9jeWbPqRPdRBLexdxjxiUODN6vMzJ8rJna9RRnsuk/fDc6EwBTKU1ZsSfrcvBfXBk2G2Wf6vU
p7uYKUUJfGjVJdoDKuhCVN8y6jep9Xvhk8W8p3DiWSEyYnTsH52OFjDi39YUx7K11tlcbWBKvWbG
+DDw1/UcFEZ5UgjNPb35wbuJAto0IOnPr7IpCdabcYTicLGGe9cVPG5azaJNFUSko8tSauGE7pq+
eh/c4cU3u4+izS9d4+zqHJtrRSJwfTPrFPuCzkzNnSS0tW+gLX+TNEMfmn+GwkiCWRJq71v9LYQF
TPeVJuuQ9JmlRlwZKUugku+e6KJwpVHRW+E10sQj5oYHY1nYp7CIUrXIu6rqsZOPM/LkjlVIrsHH
FOzqTNXuM7vM90aybZlkB22ENM7px3lb1ownJRgcPhHhDtkyUFkyP/tzaIz6xi9H9PdifEztD7JK
rnSuFEx5RcU2PeQQtPzykTwsblfD/CbZoAcClC4RLBvHLa9oIN4J+sgC1Q3rySq+s3YCfvATNYBa
5PCSD8A5rVwzuWTz3WgRD64M5qZNj09US4lxCJkrYGQ2AvA91lpE/tp2zUtPWrfRDdV91Q7nimv5
mAMr6DJF7EUyeEebVBUwAvqZqTNVHc6DsXH3Yma6XZEJW6XUR5bn/c074GhxZ+5bfx42vRbqmJBQ
RxpURk7Zbm0LaHdn68ztfG517UxKfUMLv83qKAx8BxVfj/GNu9p0oAMIvPXQ+YLOuUMM1LaPitXe
BqlSvHHaaN+7RCa3cfRER/A1xzjKmjaVh35gZB6RCSug9kA3jRNMG6yAjQa7vuvfh0Zj7kbbunfB
TrUS1pNvaS+Nnzs8jdETNNd7OyxfQkcQu9RlLRGvvbaOu8bep3WGIzLHQ5qbBnVz6QcJnB9DEPfn
GtIDPd2SmpL7a1Dpr2YVsqgt1UFybknbfXM05B4trR6x1nEQykhj4XxzsNwi10DlCUhTEjZDmGSk
5yuIbvQBQNKCopYEtnn+rkGczShz2jJm7y4BVCh/7cfNQYaD9Vzlf1gyfMrxYvfzqrfFs6xBiZYJ
LB7BU0jwsG6S1IWfhg55ZyWOe+cLh0po2eFEPs146YPg1htUyDFJOFGVfsY10Oup6A+OgXqlE7VN
Uo/hoEBtDlbeeIR965surKa7dGKTjU6pCuCejAwHww9npDyNEoK/tFY6u5gVJNgniLOZbQaVOxDa
NuBzdlSEI9kFDVplj+gLf9IF3pb77dZHxMaV2nGoufexVH8R53HcvRIzRgdQzavcQhZtv1QxEcmJ
oz22y5UsJWuRzgOJi+OpCvLKMze91wWoVhhulIS8S1IpMy42SUQgzp82KPoYg9mKNOwlk48EaDz+
RvUCxjOy7+WMlqEur3XpbTKDS9YZHKIrQ8Dzhvc92zvXK/ZuHjdBpSGxmO3DXOU/vc6Ed0HNGD6P
IATyIFPlSz0CNdOcCeK7faq75osj7qyP7NINnQ7XlmOLrQAprIF00fpjkH5i389e/VWY7br3NMxw
AF4DL0oxHrQ3+mtiQrv8pRfL6LBGve5D34oM63vJdubxQZRZo/JkYZ84+9yr8b+LtR5rOxuGQsdT
gPNnjx3goFg62BrMKyWeBnt4D8E+xUkFsjQ72K5zILPxOUygyZqaceDIJv6uSS6j1+ONMbu92VWU
CeqbtorVVZ9/uhkxsRXaqDE3Foxh+W74w8Gbx/Woo7tLk28dIEA0NY9Ran2ZcsLXg5I6LNUfXTn7
zBtfrISmRIgN06FnrNM/INL+aNWrNdjxAS0jCgu3Xdm8khlJa0HHwG7L1RjjruGPJc6e7qLJ0qPD
qZiGmL1SU/sSkX7EaH3DdLJiCBLEg7qw5Hp1mRYGs6t+4lg+JEz9Ru/GDmUNLHqraxLR1iwfI5U/
mUV/NcKQyiN+qPr85HRhfTd2+oEJ80CXmDQc4sQ/mFG3qjX3OFWKVYgrDwynv91uMSVFR7qktYDa
Jf2x45VgniECfEbU96gSnQfg+Ds1EPCoj/xjxkG54w/wi3cn7N503bl2muw3cZE/QszP3PR7Kn+i
lIFGSd1od4zThXMShXHWoGiaMJ2x/UaBmvqLNNj2w0Hc51J9GjZU03YC+mgk4B71FO3X4D22Sbwi
t/DTUrRaPiZJk3E9+xi1XJznaBwmBEDtyddh3Rd1/UP06nFipyhnE/V6/JB04t0f/OeFizs7+ULU
SepAHylGsPkRVHvvaTYeJtktCiaO42HXPCNdvaZigKQn4707A5zrVfWTl83BUOU9QaWbxOjYytoQ
ATtyKZgqWmwpEnzWbhuvQ12QGby88WWGD/Y/P9SWD//H5/7Hh//jf/v9P/75B5J2h2aJ1RN6wbZw
H1ETGVt95iGUzbAAFsBH/RKgSnYFrJjnG1AOvDsLiOcX9PP73r/f/F98TrE8AbbHWESMSXboBhzQ
YKfdNbKAPDDKsj56C/nu983vh74Q3UHMz1Lvh+70S7iCvMw/4CmQY04M9k8PF4J1sgD6QLiVR1sB
69/8vlvjYwUTuXx27oxrCP1z+1+gTv4CV/o3xUnDjlqhqd9bud/t9Lo5eE7P7/v7a/7zbrb8lN+P
AV0sAzti3GuJK3aBICqcuMfeGP/15vdzvx/+fkF40cDz/p9fbpf3RA7xl/MCbaHtEeLw++W6fLHV
0LHRhMrIBq0+dja0UlsHAhtlMLdYpzbH3/f+/eb3c4XWaAe///Lq4R720Hee6/XBlRUQOy+78yLG
ccJKvmbWNxdyAyYKAASAaHLKNdxmf6IVZfiWk9E2eC2zKnP8yci5oEvljUffk7eoCWtjmta+r22m
mduk5RDLVygpV5gQw0PkldcBDddR2tPekDo312lA3K/AODkCiAevHxyimHc4BOmWg0o5r2hr8+NA
E5AuOBUioUhfbIcJXyxxopFLcmT2VxfN0SIV4uj340SE03zzQF4fTTvsTnEVHfWp+YJV2+yHMsQR
wTa9HctL29T9pbMbnzuqe2LLUKHJFABWh4MAHrNSrcGPMXGcahlPZlUUWNTYXFKTCo4qUE2XaiKK
viDnDMitjlxVf7BGo70MjjwbFaqRuXIPsPOqA3V48EzsYX4GgU5YSWddBtOyLlMX8eq3FHgb9zpb
9V9RAF7lf+kvhZOti9I+S0RoOy7s+6RT3kEYVniX4f0La8KvNfVhEHW28mrzpzW74lxW1O/wDM49
vkXBf1NPhUwLJh7VzGf8G0vu1H77OSp0maNVlVegceV1Tv5WPUq0QSJHh4pPgrdOcgyaLzDcISWu
3s2bLCvKSyxQhevaE9sldXaQnq/jGswLSEz6d0NtBwNJLP25OON9EmdmpIcoKW9m1AhGWc105+59
T/9rMSKYWbEFbuMjADbniPjSGlgCBxOlajGvyYGnZDSZ9xs17WZcTBcDf+hU+tNdsvwm7J40tnOU
NwbC+iAUXr/7TYSsenKCfbwDnER+foEP9cZ5p+8Z0z1RgGz05Ulko4TShIVKwU6O74pLrqyscS2I
onzuny//foUkt3iNZpQH5jQn+7IGjEU+96uF1RZR611VNNSuafVok/KR2vISkpEMVPlZqVWrYVNv
ALn06RNs23NWwAOwmtOoILhgWwgQrr1UFvBqza8/hIlK05iZyjbzbZyH/lTkFg53/c4ByhEY7nhX
sYDBTbxqmvxYWwlwbOq8tMGtmjN6trBzCWJ7E31wVpUYXu3K3A9Z165z3cTXGrYbPyagzw2pU0np
uwF5UqsqAeFbegMbFGN4gqe80ZT3MCYIQcnau0d1XjPQApBaBpaqKME652UEvk9mx/uoAc12aTx1
t703IBvoaPvyPattyhJcuKEDG3yED4FMur4W4tyxRkWMOPjEQ8kseaxxXOU9Y6tBNIRpl3AHGH7/
GRuKMFHoH31NkLAo/M1YWcNaM06/uMZwtv469HZBY9gFwHN1CyFuBZOqmPQhGHSpHQz3PhwiMgSd
ZKuZlUI6PONCLYa33rVu9owMm8sGa9N9D3UUmTSajVyFCIWzoAYxpiWJooK86EWnuBES4DxjKm8G
7TWs2bzih2O3m1V76cyfYcjLKRvkzTPszZjeHOfCHf/J70qmw6J8ngiC1ibrrmngf/eO++AZOA67
9I9t3ANNmxiSs7OovO6jRPGBw37aEk2CzEH9oMMHfMCG5F5TwMvqnpWabpong1A6N6qhAITkWtDn
oQFJr/Oso6IfeRhyQL+OeaenVJSteehZhKnS6BG4+8GIun9lKI8nlCbHSmBroKZGmqFjXU7GcxUR
ZhF1hJ9Bls5RrW4YUJgwrJofEdlfuB8cNKPMLgn1hTrgP5InrPYxhMRAlo6BP+1ziA3ztccHYznt
sRAiOiS9stbEQb8a2qWhPgN7AzlcNt95Y3CbHuBTxn8NwP7w1yoKxPweQE89mAOdcYRWTEvwM4V6
ICsaaA1gcy45geN2Pi6lZGvBIXJY2ZkiqTauJGlSKiYRydR+ph7a64ikSvjVtGU+G/Lo22vd8iRK
ItYFzU8QuVZ1VYwTAhMQp8D8safbLW+yrZ9RTH0NdvqT9t+W7TiA60CUuXO0575r3xc8WIXDUK80
kevR8bMPUM9enUzrHB8Js7Ou237qTtnjb4q2nUvKwNQsfs9OXY1Y9ZvGZfnYhOgCs8xy7pzPWCNw
xaGj5Om+1pHhvIeO8dPE89WFZnwoXQl+TrXgQ+AGyNiHzTzCtvM7ZoWuSdnM0CNeQHUZ+sOg6EJ7
HVv4g6oYfuUYtmpdzFxdbtQ85LSeG82UHL8h+xkppo2vtX+w++wiLZ+ftDk9cEeKj7gTL04FqSfS
jcfYoWYGI61WaHsG7BjNPu5s6re8/FHEGwRtOtEOc2djpOueUweJTkWSrGcTc1qjfPPBnjqttNmd
of1yYm8jTPnRT7q/c2v5wFjW31uecU1YSkknvuVZmMD/cc2Nr0dgM+SeyZB3iQQMqrar9UMa13OA
MAxPe704FxBAs5KtCDZU49Gy+r9AOl6KsRz4t92jg5esD6f0Je+vsd1+R2p4atAeUKjJ9TDq4UaG
+q5Pw3umLMQnRQ3TZ3KoudvYO9DHzIEj40tqagyIlKBbaNyfiglwQFE6bpTZbZXuf0NbSVdDD1Iu
y/Q/BG/wJ4h6b5e2B4cdjWORM54AARUkbqMT0nTI+MtWEg3zZvKM8KRFQEoE8jovs9YsxsxTwrm7
zchnDYgI8s6xp3tnTHFrY7TFSp9DewOKP0OLLiZWxRYGQ4GjIFqMgSQdjUcBKm6F544S5mwiTDqm
0XBh+pLvnB6djj4CBWma7IvUYO1ot6GLfRop1zDXebktXAxzouO3x4yTIj2IYC5XUOed5PTPZ5ZP
z3LpAuIny+IvLPW+X4WIw06ubDiqorpVW9gAr/98iOZkJ21j3BPmAqECBpwXL8XfFLGxyOLT73su
Q+Q9UaqbyYnDY5L7SDh/350lA2eQN0TXlsZLOSNd//387xsxhPCVyv6Njzp8ljEaDSD6bYQ0Il7e
Szxal66wDhPzVF6C5UGv5/JUt20FPVriFwhnWvvOdRtuKrBGzX6yAwGsMhBq/sAyWXLbasoTN/dT
XIp0wxN0V/PXn+TypgFwto0d7fX3U1kMzB5lyWIbc+zsMLYFjELNwbNq+nsvwmAtzPb0+2ZAgL9S
tZNC1Oj3xHBrayFJeAjLVD+Oue0EmBrhmSuTUdUA4m5ydhHPOHpADRlWyTek0CmBQEYkKAx9dUJb
AvCIWyDXNY6CSGocXdm+TwDZSQIX6gIqD54jbFakSpyQO+rrXiIVIHWtXzs6SjyMJsnJiqqE3xHz
S6G4HlCRnkbak1WpWFykkrQ0A7o5823WU/ZUn5gt1KdO71F01ABtLAv6wwx/6jTUerNmuoATLuqb
k6lGbwcc5K5LqY4wZshT6cA9NtpoubtELEJ+PykAo3NJMQRPfIwjupAbssI4Mab4lHk4ie3fH5gw
ccNtXMHpOA3LgxApFgZ9m5ybyO8PMtHXv797yvjp9Ptel3C2Yh1irDrJKzzQ5EEOvNIM+ceM9Png
s/PNzUTCBRAHTFJqqzcjCX02zt2aekab+2tX8AskunozWcGvgare1WXrBbMOlItj+wOjNTerxslQ
pFDOTeaSsxBtMW7kZ9baGFq8bYVOKNIclFIe0yQXWqgBuTRwxlEhlRjXidQBYDzYN2KF2Pn5zY7s
vg9raF/SAiE0sOhtUSO5HOaSq7ZlYC7S9O+vxv//WxcDC2QSKf/PLoZD+Z18lv/dxfDP//O/XQzk
rfooSNBp0ZvY7pIS+a8sVs/7DxLyhI3JwXOcf770LxeDbfyHIOgOWhHDZ9vF/fBvV4P4D8EXYBfQ
JPimI7z/F1uD5dv/PcfOsT3DMsjWxNhgmS6iysX28F9sDb3ZxskcK417GQiJfpe7yJK0NCmuqIPJ
1vGxKsS9uLQpmBk3VZK9IkZ5FvwPuY1ExlL2zs7LcY36nyktNmqsePmu6F1MBfKzazEKzJn5xQt7
Wtul8SBd0z4OWfLZCNTH44hPgvtAd0LIHC26QYqgguin0Y31u1ZLaNc17nxl2x469dax+L3DaLer
2Yaxio+OeLIRhSFCxspJHqhVVHdUCPE2noY7NEzZVq9GeDaefib7EEWPWWa0QOnXZHbNSoOZwTGP
8S1sF9tmf9PkLz2sDdjhEB5QOKj1Jz/oLAuxALfxAEHJenLER0VNvZ0KYx3VHAsNzQzf0uyqCPpO
BNGnHwBfsTeVsjrWWAe+cZS8p3lBUKwOxG6u/w6vzANxWbVQeqrUWyd25mPSdTY+pLTdpKUp4m0a
xDCyeYghxyG9cfajNDa5P1r0RwNzjro46MNn3Ps/2cDOip1pkROIUhpXPcrNXePOzNbH5sVpuOnV
3LfzLmarxibETvs72ZMMTzjNPQyAfGNW9ldkxx11jYsIIHObfRXpj9pjgd4QEb2N174gnrAjIMOL
jc1klv7FD5X+0PR/0+7qm2b0OiqU1cVIYp4lzD9sVMRxdPuVBWcQsVGC+BZ7fjEL0LXoKafCdq8N
PoqUHzjAyYJJB6JkFtE9ZApxIDbqpnFEgyjJvt2GemeAD0Rjhv0y1cZol4jiVg0sl2LDmPcxufD0
tGGLwNB6aL2kWtGxI2ir8z9hhc6cULedW+aMb8dxIZlo7T7xtGcoumwZpfUQx3nPUwfTGbReifOX
XxoD66Z9qRQTGTOfbp01GGurGtsDa1Nc1W59ZygJuD7EfW2hU8aOii1lwpuqj9Gl9AlypWDsN53u
Po6ITV+JQ8MQtPbyiC4lh2cS6uT5DJFN0dPlsHchO86iz9eeTdmAvn/faclLVlePKK/LdajYM5lt
uyUBrF2ZOoQZ1webY2QlegA0NI5dBKWl9ce4sPMtSUtwDT7EaKsFAg1ZktDbGRHFIaXQpcoHiWtq
QKjHBlt8cxUeKdwQDGghGU+sTCHujCrbOiAFVnqRL6uIIr5L9Baktvvas8olmySFD9J/mMD2UsKK
OGPZ8GVdfdO8yLnLmwcxpt4lS8lgS1PG2w5hButB/GRRAqe2WOwrv9Q6wXHYRV9aHhMKN8GEm4s/
WpZdYkubdlQKe9b9YPX6mDsN3C4gNA7ki1VSUtRm9RAgSNdWlkGyjgLpiE4GB7TTu/dTqcf7yq4Y
UyG22RIfNXaC87Xp3tKpOaEDiPdMIYPem/8QQmGvk94Fp1qH61LV8Buj7qF3+p9Mj/wVixtii2jR
hKOpVSgoKTAKBrkr7Ftztni47K4Kg6FkrjVbjFS6O9NsLxGi7hIZN/7MaF1mzlYv5n0mwCrF1Qzy
o+YGZDsRPA5v3g9detbw/pA6BgmKOuxo4LcLagNLslYAMuvHO4Or46CAdKRRnQRahLA7LZsHyslp
NXh5EUAwVr2zqKm5tSfsa4MuBelrWDe9FuxF+pC9aXEatdccEfoWxfarhpOepRfkOsY35WqGdK35
iyHZmqK3DHUeGCcWCV3JPYJMF9w5b/GoHKAqkPlmEzQv1dxn1JiXIYnHzZBVL94EvLgdHLbBWbmX
Y/JjVNVIQmTJymT2nopBA2Wndd5jlYwsPotxZ1XRPdnZN4VKj+5arzaG7FhJcB+HatmsM5XaQT93
CKn+RkYCcdDsn2tqqAcn+fE6hYQWtgFbw2aDgYG8ebt/mwFstrP75tfpGaP6TVP6rdObb9tj+ZoM
BdF5o3cX5hx5ydR3bGeuBhWRZyCFh5mFh0Gr0Wd44ETifhfNerZNTTor/TK2CRJAQzzjvp3PntES
D1azK7Sa91K3k1NqaHdW5mvMZuZPBXF2NxvxjzVX6i4Vf+G/u4fcP5Ta1MCIpaVAa10iMHwQVs7M
aL5aYTrfMIuTWZ2Fm171eAT7dNrLmU160ybVLhmdK0QpUm/EhLonz0fEHB5RcczRoY6ulBKPEUmb
JnFfV7ZpzOIcoH//i7vz2nFcS9rsE7FBb25pRPlUptLfEGnpvefTz6JO96nuxj+DmdtBASpJKYlu
M3bsiM9kfeUKvQAkBhbjsTWpRakFSrxV+qwb4nhG530XVqsRQjVVD/mElllq4tuoEg10lhkw4rUT
AJX7UUbmLm9R6eotILlFg25sK1Y/8NDEI3xAon9M3VnW+w+90el8aQkKY3JyqgPKLIEp9ywh8XXK
QDEkVBo3ugaQUgqs8qCI4+eiaGcxqYVnRW+8XrU+wd9iXV2bGr56crXRcuhlRVlcBE3fs0DBGclC
n2noP2mvqz5qe61dA7JA+T9h0aowj+fRoTC165xASgZwUbkAwGE9LtKIVE79iP8lsTyHvKOBvanw
0bMpoNXo4y6PdZUKXt9leMsxFwpzq2/kUgxoHz9GFWgw+h2D26HKf2o6VF5xPd1NTY7jTxIBDk0h
USwJghyT9CtPAFDNSj8ZUIvC3tABUmEdvCBKkuZM0PXWWqR5myrQ/FBEIPtSRAP9NSZS0J2RA8Dj
rhCKxZFmpCFZynZYSCQxGFWN9l5O/gRCS7yE86qcsiDU3Q3ZvDMG+SOoYaHqRm+cQlhIQBYFydeM
1HJEtfuWQm0CeDXGYN8g8WkcSfKIFjdlv7L5nuDegF4rn3S1fu8qZaBEyDQSqorudRaN2y67xl0D
TEalojma1B7ylyhGq9kY6GjOWbWJhgJhBHEiZleT4MnC8hm3qHdKSXFuStyfLK2TULJSn+VOwm4D
n1E72wxW81xdxEDwS7DYFEEiJvlKop+EYz1NBxg0YbDY8C+/opHGrkymB4yhPyRyijelkRPhARmi
XYMvA0KJdr5IMCA74OI5EmFWGiKJk2Uyi6vQsWIMD7sA91WJuCbVOiiFCgeEAalX8KQZaMnVBrHf
DcAIHR2RpKkHzAeaEcbjkjybSi3eJfkpEqwr/iDCTokBH+l0hdR6zOylPeSJuey7OR7chb5JvmJf
rfl5IdBPGt0kCw9BMzPpiYCtK7B6h2WC4p1ZkgUaU71DJkHedQGe4Xl1TlXxHUlZup5k+baGfZST
qHo8Y46n1f4kiHt00a6yAZRwKlaPHwUrxb0x0xO1VqVJGAAFXeY8+s4FqdzrWVM6Ux88xmr0iKvo
ACmiGdwsRFMQ0e6m9LoSKI75t8mShqv7HhRB80/TpZvzEjm2tEubB2W08sxuVLPa1ynBlO8mXmhw
vGhRKZB11SnzzJFV7e3PRdyJYJHFu7rHgIxZBAX29dn/9PJ/eg/Ff+r2iH3Zt+9mTdZQO9Hh3f7v
fuX2uaCWkOfWpz5zyIiGf/u0RsMoAwz2r33oyOHdyMyQPPzzl397+menqAvTZTAbFvR/f1sQZPwv
QmiGokky9dfv/t8epYShKMEYTXBugfe51iXvz9b+OoLbT6VVz/BWBOuvDd/eg+SFfKsB5LlFHHWP
kzzVJKRdtNtQaBTq4bc/lOsIuD1rszp3w4Dp7M8fQLNj67yOsgwlKEfqus7RAYZTTLfShMu82vnd
HoKkOKwC02jQcdHXUPdvD7f3LGXCzrlIqRQVmGJh/Li9Nftvzj/I1tAJj2IUT28uUBCHog0U9id5
vaBRzgi9WRTdmu3i305P//WeiqUaYFfMxw3yloNca4WvWjTzZ5Q8Rg0VrlvXXV/vHRkfMNQpG1a/
USFjDozM2RDHUI9KCkm37fx5uNn33GyB/rxXYjqNdYXm3zAON3hAuAwC0knp8YYj+PP+MEzWZi7l
480dqTcqVtw527x9yYr0Bxpm5cZCkyBlsNT/QhsoRu8q8oCV9rrD1Xqub8/+66U8z/1mUQ+M6OOt
27/uQdZSfxfqFmtyOWn2t2cmt+xfLymmyvCVgXzqLbz1hsmOVjt4gNvLv95j3Lnocfjp7jJvlv0F
CtQlQeou7/aCunkRLdvPRpKs6AG44SY9wgI4vUz7wg5386Z2W1fzab63xnbsnUTbXJb9y7jxOw+7
NnA2QMftOTlagSctu+BKpXyfI8Dm+MG18bR7MA6bIwadTu8ODqh3f9mjD2s33tu6sSPBmVLeBXLX
S2I6R8Q6dy+F4b5gAaHfzV+80btskC4DFHMqCt/00oT0yo3t58eX4NpllA9iQjpikM6yj3dkwffs
m+STAtz7/DZj+7d1cR51pf3iUCC1h9HFj7xs3Mq65gsykpwL1Ho4uvEV3RyV/jgO47nfLpdS++L0
zCnNFuqB2itV/+l9mu8Ka/SWuNtGgMJbEIFeieULnWlkf3NI13c1GsXGLgi9admJsk6Sc2bbAdrB
oZeRqY+XccMlkQJvVJw6OWbpFjDk8FuYDjULAwhS5KBtZY4v7Ed67E2f3aCP08w2aCFcapkUdsnI
YS2InSrYLgOS83jCS0vdVMtumXHdoEJgoxuhosLni+MBq7Oc4vZskxLo1slkwQxhnwkXsyWWw1vp
Hd9o3tUqpxpdZAia9Dp2sLIVB6H1ONsYBWrqt41NZylzuQrlKyQm4kfaO2y9pI2M/gLoORczICVz
xbuFee3Uh54FWfZIuoHv/ewhEhUGNH1bz7yadwBrzLssuDBjefynvoCy9ol38n2KegUgOfyjOz99
nmcnflbuFFusHOrqia0+FCcZ3bFTBGwntvc0KcZHVpgSXgfmp/iF7As9OqrM0efqimtzwgY6ak7x
ztnJ5+fggahoW/I5iz56b9lEj4Mbp878uW0fxY03EVmP5S5uTp3gWfkP4miysAMY8UAf8rPIT8mo
b/L0GcUOirs2KlbiA2RnN3bpCf0GXySLGtdrcc7VCUWB7lw8ZdVR2P1C87Tr8W3YTdk98GEDWVTQ
PXSgAwcTBEb0EE30BjsvVxSXFAefD+V3+lXYc7s8Jh8rYExDhNvYqYhXJF5/Hc45gtBO8ywlO7Pz
c8WpABNadvKsV/dWy/WpHiU42PV9W7zx9Q70AhqiaGfctTRGG/RwbIk1do5e+zsyQtV8x3jkkvXO
y7IXv3z+2L9SK3mXku3gDCzeEVaj+1hhU7gtfoGZQKJtH7Cly4GO4miDxyNFwV8uf1XE3IR8khKi
Wp0YXGHkUnlfBxpX1rzichM9c3D8JDdExIU12gcYWrW6juhUgacBywLO+6lQB1vv4b6wVNm0I2Sk
DcFgln/R4Le7/oOR3DY7WXIt4RiBvOidzHAVgM3qhjd7GDOoiZntPrudpSLdp+ZTXT2CPeiV76h2
fKjbdbMrm53Y0/WxacPxk3FyFJrPNmD2aWzNvCpAluUj0k2rxrddSL40gm3qP5TgskLYueVzeCBz
7RAr6uJNFFGsKi9ydTKvi7SvUZ4WuCLjCoMfXyQw5EmyG1iLR5LPT0Tl9wsuIuVz23phQyLmcu9R
C9Tshnsy3Zg21x0uJ5KOX6ZkgxwABL5crHfzjissN1vO6+B8oGFz19nnOHrQ/PmLO1hHNXktGbIg
csZm21F1BQl7hy7Ih3Kv+JU9Zw6hPEXTnujJMy6H4Q/7wVtjNzH2jaHENnxp338RV7HH4TrzpWVf
/Gq88NiVY/FMnWneyGRjgDMhcVkfFbzrq/BDk5HRw2UDXPolbioPHkGzBcaelWd0mq76nQHnbR0n
ce9D/yXQK3sGIXsCSeS1s6Mz54C6G1UMf1Ffe8nVQy+4w6NXtsNHIieSGs2usAfOltE/sQsqH9aQ
//JQ+HkF64f4I/CWL6IPoRQdF44rNZkWg620l/x15kDhDtMAB9gMOA8syNgei/vepsqXIPrCMRi+
GR/1OzNlJmXUC09q5xe/wjuuGzrC1vRPyc8d+U6XXDX08h2mSXw/T97f1Ktw+pmApX9x6nqXvZix
cichg1nIzycvVFIIu1q8WyBkMuoll1B927ySIwzvlEcw+h/GO3ZqtvBk3KOV+2ra1rtxz/THdTRA
oNrRx/jFE390uauZRVZyRbZBbJ55mIkdS67bTIhJJ5IBe+FpFYywGRtKcalkRiTQNJfJbLlfuKIM
LfYVp1QnP7KwZzhAsORyKJwuUskUvtFmcMSvD0Ye0wUoUbvb10fmL/OOq2TdczUXZuJ2g1XJ0bhH
gR9Slua/GO8sw47oRSDB5vJxgoLii3fCCQcqfJXh6NovyfPkfHES9OuEj7DLadJOnHGecvwcFoOf
KXTYr/epdsCbI+MgpXumF013tfI5e5avXMbyyPQcXEEhAQJzFGIUhhWELM4VKt/szT13GWg+xJA+
6O7KXD9HDpEK27LFxWcqg2U2s9Mj0mGkJxwnZvAnQiV11g1RtH1948vkKDlD2soPhEoM67BRP3Lh
CT7ZM2FQ2nPn0S85cmTEgFcmd+30xlEo7xxNGOMvvp5Zze6g6W3YlPH+Bl02ZkJ954GK54wKoxs+
MuzRXwo9474XGNDId64XSEGD8qOAXMM8ues8mtzkCgHCA+sOGD5nOG9c5Z74z7emdZDq04Zhlv2y
W0z+bIKl+LLtUUsA//DFbR0YPlelWHZM2bCC2TE2bZ0GzB53ZFHCkW/O+nYyr+soVb1M8hH/ZZyI
flDvKBpPJAvqZrxkv9TiTbK98AH6w+LPy3SlfhBReO2fmDc7Ymr93iCPqWnjhVNQHuNLMiOlhe2L
k+/gv4decQj63VrTZ9R30HgAJrV2lTi5QUe0PwkPQIji7cQp1qR9ZUE0Tk4DtZJoFY2qmn6jDvoh
i+LtgmFzvutWBQDQ7qgIXkBfQOOESEizF4gNNoinD/PKIt2uoEtspWkNcrJkY+UzAT55usw1mu5+
hqDq+8iFF6kGwAlWAEiU0DJQcQSiHCzH9eRLtK5J0TbxeH3JciqLG9KmymNaRSBRvsrSEcMiQpRB
WWL8mvYSZrTxWgSowGQlb0yngDbRD0jwFhmAQx2jCfGDTWlhIPaswdTe40WAoq0r+UGwKYozsjPq
sA4DszxVGGyzpaewRdfOPCPZNM8XMnMR8l2Jvgf1sT2rDTQhFK8k+JO5cn0ewpNWeuhvRvkPkDe0
vQHlPSWsKBnAoadwn6JPdVeT06wD7FgTR8j1vxizTOfk2YzdfDtZLow/+HlvIOhBC3UwFDDs0jb1
69zvxB0aHQRzRHDRlVc3zIEFwAoTaO5mup/MsyRCLrIHC5y55/s+Qa5rHoSnptkw0spX4hUjAGtE
jZo22BLrlJMOhW5cndTYRSjHL0dUPG5hBYoKBTB5R1OQFQbZyuSI32bsKyKd88dxOLDDrDgYW36E
jCXrHaZXcjcb8KT5WCQOdUeSdGaMtt9K5wxvSUYKeQqJ8MgE5Sinad7KSKse26+p/c0Lmn/3dPcK
jZPZaXv5UXqvXW5Kw4fBBcA7ag5wVk1SYwKyulcgeAZU2TNxutRUpEFubTEdbCQW/NEbbi1e8gGA
GCBNFlvXDIZH95z6fDFkibqJkZZtDpwKc5e/V+VuWslPLrzTCAXGzsmdODss6V18j1m7A+2WwYVT
IOsvBmDXgGqNjyIJiXJq39A4Y1wzkZK1dg/IMgn04JweUzS7Opt2+8UtV2JqwWRlwJXgtzWsq7kf
aTOQyFkucBoqX+iN4rHCoonh4ihUh766X6Yp42AVXsdcdyKYcHEjFceRU4nBDiaTkpOfxhPFR5qd
6HHEzpK/09yt93Ra6J5EG5ECIqlLLjiQO8QB5qmHenkD6A95Dcq1Op4hdj/asKPRysrPpnIR38Cj
MoQmbmVoQ/23aUX2BV8xBHtzgXLstxldOtEp+ueRTrcGfvc1Zdg0zqSchPrAOzMr7+cSud/zXCA+
66pEfjxVpldQlg4uNy2KWV5r/eg6Ueit19Dd8BP4CvyF7hGaGsVGVFi33XfRnSV+0FDnUPQYF4Vt
SPasuwawRXGTOubjg+W0mwgyG5OMzKrNDt+t8wqze7A0P/8Jn+YLE54FEjc+qOIhobIr10TG7UAh
gFk3B2jWF8dEIQ3xUUL9DinSP/SAew4F06BdvCDtYuV28IjoV0WVEPiwAjldz/ZigkiA0KEpOtxr
Dy2FYdVNah/TGovWJ+iVd4P4U78PC6TTkJVT5JLeC2hbNY72ADk+tyFgIXf7HLyrAiEDRKhpJ9fw
RH1Xe7B6rI7hINBY21W1j32FeIW5BbKXMCa9B0froaslp1y1VxpvQBcbztw7l1kddrFvysegI75M
e+IPQ8Gw+SWudaZsawOM9Lmh0d4c5uE+1i7h+Lhgxzd4eCX7UfSmsANUdCFx2rla24oO6OAotU5z
l32hfNjfF2/je52xlHeZgYmSh8lm/XqcXZxIUD86MivLyBF1Nvr/SLTcZXfyU3ehEdNaTrryvGx9
uLOGM7AH8JbwNibiBaCwUy672ErXVNoAHnwQMdrRxi1ZH23wxCuKEw0tRztCx/DnPeduBAgdvC+b
6agdI6Kb1x1DiUg4uDAiww/TP4Xb5RF7s5G1JdrDIWdk2LWoQ4EEMmu3rr3Y2EPZJFdmvecs0Ucr
gMxGm8atdhAB362NtCFmMpl7CBiYrnnSnyiyeOB3gVioGiuMPTJn3Us3bBDjw7MRDwAEWQtrg3Nm
xfpqG20kchRgsAJI3VOMmdMGx14SeutOOBxm6Oecj3skS/zwSe63Neo66Mu7APYi3Bhs9S09TQdN
tJVtjqDSVnHzB0ts7OgYEc5c1NCFg3YnuVS8iQqIH2ynY4lycfihgG5n+DjNa7EraP64wVvti+Ab
VR+7KH2PHMix34HJrC/X4Ky5GCPeCZQUbOOu9BBTn+3pGm97AV2BoyEf89+J5d1djSnpIw5MKGs5
4fKqv4Xv/VOHHHS0B5r7pHLGt+xxi9bFUQSP0CHGaDOtvkgPgLrK05yeS/mAK3TTXrnQrYPjOPq6
KA1DQ93Q2hqFbYPIb0iy5Zcn2G1rTMTVgJh/rjpb3hle+5q8EEXFNzpkoQ91sEM6JyF+H0q4zUgj
QSyu36v4UUccLbelh1q9IK8vIQGn7kzpl6zLxPqVSQlzqxjoJYv/XOSVItpvLJ3IDskQBHgM5GYl
oI9mQkUofF3/xzuGM55xNx9ND0qUF4Kc3YFFxZRPPqCAllFXYV/CXa4rLOchDDqd0x/HVwMIAjmt
+ZIfYz/XTPQEZ795AaNQhp6K9A4yJl4lHGhmsaqipUOrzQQYZM+t3d+riAyfZAt0tgOfU9VtsfCm
blcAe5wgqyJFyN2aPJFuskKfX1PZXWaPVB/KkHVZpHtK/eKuWNfsIEk8HFVZpzH/U80QTvPmg1Eg
24Q4NLdo28zJO9Rr1IC96Iy52TetP1ZNhZ0a9E3s8AnLbvWKw96Lpe+BWNjxc2/g2LVVTzA839bo
HT51tIZsZTO9pr/xS/+ZUoWh/O5KXxrVE9fapjMaGU4w78T2mM7v7W9WVbYCYoI4bp0EDqd2uC9+
kQcgxoEuIOM4SrVLW5wGlNweKQfIlFEir7azHW0m8EGUD0AAkSEQ5VedC8FNXqsrCPjWH+lgbM0d
Sf51qfetkz/A0sVFMKg+yvsmgoIGGOcA/onikHWO7la6e7HNXkzmKlQBNMcy7OA7KSQvRcCuxzdX
W83LEbN0p3381rsClSJlXb1Ez4OE+pMLqDd5EIAxsXy26rfqmZLqV5fck2kJfq5e+s4N1TOS3lJL
SbiizbRsCR3pHkp+IICH3o1n6cV86wXbr32W90duSWUzXLsX/S0iitIS35Sh5jAradM2TC4pCqeZ
5gMV6H84A6wCfyHtlD8aFOlOPSoPGFJYT8Zq7nxKP2TWvSH+YzZNbGmDYIUTNB5NArwqipfqs/os
v6yThlnuWuEQ74ALgBZQ6it+2NAtHHQDPFKVnwSzdhi88cU6KwdGR4zJmYM+5t1U3aO+Fe+7vSj9
BsfuM36qXvB7Iiu7Q6lF2YbdHXSFAMM3tCf14KduVe6WNRgwJWXxppCfzLizf2C7JM6yDQ+UBgxP
Njw48QQ3mwyAALyN/eETAXQbupjHr0Y03Q7TtttOYBGc9TziOOGH96S3J+uMXOZjtSnPqfGKt6eJ
J5+7FIMNeOP6YJ3Dd/pVERRZ8U28UmN7/qABpK/R9hnROhsUD9M01PeSSGdeMmuDBCe4esL+8GIA
+nepi98pRHLUCyh+2mi0so7385P2Mn3LFH7flYfyKdiBEjZe4v30yEj8WV0VipqC9rMa7o2HR1Xg
2L5qJ36CxnEOQDe0jnBO98IZJfWcoRBcMhDLbu1D+ECM5h3hosi+S6PtIHuy+LocdAeHcXuhupHK
990In3jcddajUQrHTggv0O3LPbhk1v63pyO0KkTyZnJI0bA2IQQiR+yQLxrXTtPcCwYAr4HWxygB
Y791n+oY75qFiWolsiK6VOyBSFCQQR4yIvKPs/PnL/n6mT8v1RD+VCI+IlWeo9RKd+72/dvD7aOd
mvBLc6pFoC1r4sB/fj+VG6RCx30s0thBQa7+6yFcX97eC6qRFB2bqw8LzJCHdVtu9NG/ffS/vnn7
Da2kV/Tn18oGTHyWtldNMwH/NZFHo3Yb1HSLbg9hvW7j9lSjYY97x/on00hxHTbEovDbKTr8+fjw
927+ec8KhfqfP3F78/aZHF1LrCXxy/t7U7f3/7z861mUR6LzX39J1UgBIcPU9OcPptKxkdvrciQv
A/Rtubef+LfN3w4bRCg8M1SO7bQNSSC5p/PKGjyQURS/1hpuXMybobIo6NX5LhnqraYZ0YbOPoZ/
Sn0KMbXV4oTa1aI8SqlAPjpeW8na9hXLP/y+dsKAWX0PfKLRNTg9TO16ZD7EofBppggcq/K7ZXT+
XICj7JA/bgQLXK3yghjkiDyO5FgCDEg0PCihCJDMwPIWuPciXhknpj/kkkTFeFA3wyBtxQZYQRoY
cGOgE6HX/JKNCerArbbr5gYMnvhY3bA+6TDxk9OTgrOBjfHkdRyXQx6Qnom1V6DcisaSnFjepJJb
1uklyV+RptuoVDlGFm8ouu5wRiZVTHKqclmzsdABqCI8CNp8o0oGsUsJL8sHhJ495B/QRQl0kbx5
qmLhQ9SX+wKUexB+jgMiiErBupmAY8l3S1OUiIBayBeWGvqNfXfCzJ4CKMSLIDDeJ+CiDry0C1Cz
0CmbSmNxBDqSFQDdV2YRzXoLQ8B6lUpBpxwH4RRl5zEwfuZukt20kr9BkkCyNV7DFAir3C/+lH5J
0j4cs69ibJAyKhaSgKgFv9r/RoX5SRu5OPSiMviluER+FMebCo/2GmiiprGc7mRgul3xYkAQlTpp
39TzHjDJLs/psyzBcYrlBzTsLjO+i/HYgI4q9nNKRwjRuEjsNnmXOs2ok4sR7oMGVKMqP/WWP6BJ
h0APtiOIdGgoP+sm0P8nqdPeOU2f2KGcJCu7k+TkE+9TqInWhB5l6MmqM1ZUPXLOGapaP1XSf7Yh
PlDTAqNVZI5vALlwxlASPXaG1NgCDKoDvsN20EkwaIHOQlhSICVM93VYqV8LOj1NoD0ghfeK4gp1
UKunmqpk4IyKHyks0MPohcMIMWZSy2Kb1oY/5ZTBtJ41lbr2qUksk0SYd1GdfEO6UmUDacd8fIIp
SdDrtMouhnbaDWlynMADoX47ua0ArSMXs+oMz/BtqeTUrXGzdQeF9WQuP0+9VO7afHlHNouQAq8N
WFnjAgMQYF2Pb6z16T6FjpSBvMTcdGOt8ohL4UlS9xyM5kc363cBXenFWBWhxQlG7nDAb9Jr9Brk
7pDDrhBPsxFejQgxe0lB58ui/KGM8sP03OQUdDJrkHcJvcxq1RwLY/VJ6c3JrjX5o/4SFesXs49h
l5acrgmd7ciYD7KG6uxY8+PWPDN5DcGhQy0ZPy6INpG2lyLhvKzaGpoanAG/Hqyk+5FGS8YYqb1m
lf4EmrwBiAn6dkbrbRm0D70AvjCV5NGrVkduYV/RiHQt5vI7mTHXxG7qLhVLZHiWM+DnO6lOyT+a
2dqoYfAbKDhrjv2rJhHmavxVtUzXPUmhux0h5AIaHZ3dLP9tjMDprJFZ3DRx6UAad0Bhsxh+1Xa5
gnZeHXBX9esgXnl/yUHHGzHuWV3gXdQh2NNThrFoduC4grTpM+onGgY8C5KOwnPEvcnZ1V5j3ao2
kkBFJsbBNZzpVSIh2PfJ+zxKL5jxLEy3XeiLAivmGE6pq8wK5aE5coIW2f5WPyHefdBjbMWVWTzn
UUamOoaX8mdo0K7v6PNoNCDzvbI6sNUqloGRgcSWHDjIsbaePMA9NDR5TQnpuARzjEVN/14udD81
gbIn9Jtwi7EiFbMpvkRZ/a5V7VNdjGfO+Xlp5G1NQjv1CV1TQXwJTYpeOBEGY33BXNIXquoSo/eE
RiQTQ2MsIqJx8a86XZVyUu0QhW8YotFFVpUUaHBGRR7PmsSSdHThcPISNMQ8ZF20oYl1jjhkKL+Y
KH0s3a+qU96CF78L1fQzJXij4BV9oned7IAGTwcjYMlP/M7qskQzF6MmYhJEYtSB4t8ulueL1DH6
F9xRAwygKUEwCwJ7KDc5Vp2UB/vES9r6FYLh6LRdcadcUKtfBOiGYf6j5fgSfesq7YI6esu6Tz1a
uNVFebQxbUZfLEfiTE8QKL4Xggb77Lo9g65eUaUU1KUSs0A5aLYow9Gt6fJnIeo/NVmpXHjvzLFr
rU6FfZnj0wVBWWB6Hp9ifWnJTq07YJ94BACcq+h7VjMAdtkTsmqPx7PhiyWUtyIVIDZTMa86iiAm
2F6kny9KQe8LKC7q2MH4ImJ5b8cq0tJlkMJak/EWtRCZaBB0DERkvau+oxDSpI/iIn+VQ+SVbb/H
y2MKKdZWGtlTBrgEczEQBDO2YEpCJb1j9RlREYN7mYA3CrJhBy1fcsbWUZS90B+RVqXdJNJmCAML
rMmEfhom66eQkqOVA/o0lPnLyqhOiS0loxz2mTBQ0E+x94A3i856b7G39EmKYprJdKRV47t46Nu6
3Qwquk56SwnAlPdisBAQ42ly40CwUZdPnBhwmNf21ZeU6tv/z5lgyGP8H5lg3x9R+R9uNurtG//k
gUmS9A9RVfgnqegE6qr0Nw8MXvo/ZBRKNVW2dNPAVuZfLDDrHyJML9EwsZ6ByyxZf7PAIIhZcFx0
UVY0zdIMUfl/YYEZkgyr7d/NbSD1iorIflmmIqmSYor/yQJDY6XuNeyjz9KcULkl1YKXFSK4tbBI
q+IM4Yoskrv97aECzLrRw+gBizJQELhMkY+tT28PSUvBqU2wgOhX/ZrbwyJELR45PNxellNCeaKA
5UHTKd4qdO32t4ce6YN9rMj/fPnXewLthDCA1pmG6M6lq4nXzcnr9kxuJ95UGxMwjwFgFypOta8S
g67r7Sk+9cgQ463oqOXLUlNhj4QGeMbK5TU0c6sTTgloKJB29Xmy8H2zohwYlAkpujUQULRVC60c
3QrHTWeC6G3z9XZCGc9C1EXpetiuBREXdfddO2MTWuhIZiBzvo/QSUSWMhr2AijeTS23ANR560af
UgUDLlNYVw9zqAwbwWCfwsR8gmu2M0B6xWgi7xR5QUu0RSaaRVe1n5YVSXt72jYtT+UVWqlIk5tC
Ot7e9lOo9HJ/exbHJdCxblNn4bK/PUhLHYHfiu+moS23cTNTIQnyfdqAvEVeqw4DWp8sz8kjho2k
gwD6SOL0gCEyWAnaWTKRvUKHHUtmoNKqMe3UUL0ScWBkdLi8CHWxhyhb7KVRUR0I7ibYLVa6fx5C
jcXtn5fzukx28e6mQi31mzSUy/3tgfVi9dczYxVuur0nm0DLQJ3a1iohddvz24NxU5RaH4SFaXCC
ULaiwXvUW9mfLsGFM0x9me7QdVmL86zijZBieOLU9wpVfJdidP0ka1cjdabvRnQRSEX6vOyoXW+Y
M0Fwgq/oKFIHfuQITl7hBfPRddtauNZAzPv+gWdW71tr64KsZyFFxfBIvOuG0R7bTaAfWuOQSifW
nQW1P8lFS++FzmnsJRqNUKdNdwNAwtXuHLbHhHzqd6ltTPRM0QRv0t7FJ7PCnKLbR9RlnPowMcPi
vEZv0ZG287BbPsWnCJrz4qhUhh8ohBkDxcGIKgymrrq4I0lHu5Q0USA5pHatHlf79X6vFp7+k1wQ
50L+nPpYrYK5RSfTLq7FFUtb/Vnv0e1cTxv6eRoyJipihBAV99noJznHSj3U2lL+ylCrovdMemtg
fHiurM/qO/cGTt/d8Bjf68+CZVsh7Yjuim8MZ4KWAzZMva/Wjkz9Tz7NqxizHR/K+4rq5APvV2+4
4Hgf6Y6+wUE45+A36Ny8IWgKPCpDdwa+1+TKAJ9Uh9Xxgmmvre7X0uHgz/EFsX18/OafXsdG9ovV
qAFEDdWgdFfWzvIlkvF2aJ3iYGx3wC/wYoL/8FEBvSOXh8ByniIEBpwJWJC8RwsZg8bpUFzkJ+Ul
R4JNI4bYiIQnuFnek8iiWFtdg/2yGxqPSjSd+DTc6NybD5W5paBI9g1MWsyhz3nZVT8iKdK9FJ/Q
hp4tL7ujW6WPntEfrObNim1jOyMexVXsWfj51I2x2jSJSMOXAcUEMXk/PmWzI4IicOmwYYhhPipH
4ZUsh4Nh2Kof6g9tCUAkBxobuw4RQeDMyHW4g+xm32W7CbkdAj/5ykkdKB4mbn6SFSLFVn3GfOdW
xuvv0/I6HOvn6SK/o9fYvLKWh13AYBuOZoWOko06RoZmOBVAJCw9BpSWbUDSw+apjQMJtalTj2sO
XrwTEbqm/2DHXAkW6m4fr+Asyevu1chdfq09Bf/WljcQlwwn3eu/1hdKEIf2R/1W9tpH/G3hGkvp
39OvdAVI1QGOL08BuuGDTRYolofq0ir+1DnSC8JA4Ob2KDaNOdUD6qvFNtgNd3OBXsGtg7DY7Yf8
kdPXybYm4yHHDdqLvkmKKKdX7vdwQup1OCFNrb+oRzjK6CQOJ5AEdLpcHLFS8EZ28BoHduJlpxEk
LF2WQ+c2j/WpWxDbIGagDr01fzG5n5/FxSsQtOleW+WN2BGAawSQpn+riCYaD1rk8aRBcWcnf8yL
A4OJW4opl5/DHBYJ9+YNTXeE579Z3uhkaTYCsg9S5HLO2w9UlzfSZ/ljEULR4d9iYgvnfyBENU7y
Oj9pR5wqCYujT1tlN6I0A6PD0Z7itwWI66b0iZbj+5Bsll11STp8AUD94KPuQbEJgrMo7qrHYI9d
ddFts4vwhYMF13cUPC49917xCJCfDcqxw3amY/8cLHCeXIrzJNsQ30yOo6SZRAPFFmjdrUy2bcFE
R9wBp/UIi3xA4Fnw6FBinU6CCu4Ak2Hk8pItnDf9ntv7nrLI5/+i67yaG+WyNfyLqCKHW4JAyUpW
sG4opyYLREa/fh48p2quTs3UV263rZZgs/da601x6ljf0bENV9rOUNlAlF+TwKR5cI/1+ngr+3P6
3GZws064fo7CgpcJK4eMk0nYGMK9meB2jYuy2dTf0qm9hVuLkfK0B3pBlRldBtEvYMQAQFZ1UDKk
Ixm98FvpMlWOKB6acWeI/+KOj+9GNJXstoUXqkSXkQL9W6SBSA4OZuWH8YYkE9dgPrZxep3C/i43
v3PGBE8veV+ysVB4hCo7p3FMCQvXiz2voUYWPBQPQ/6ZvBrPW0YEOy+yU7wuLO6Mm4f3GGsuBEME
zIEi/suX/A/gYQHpmQ/G/i/61Gar+BuEXbLfAQYOUX7L1C2pfLzd1nlth6UT3uoV2q6Eo28tomcS
bGYzY/Td62DVQNLLBw5OMP24tEXwElG4eVK8L2ucrTyi1/rB5+1hBtpMblIsEboT4v4iJcQmGKF1
Z78Qm653OWKjwjYG9fRgZCN9xzr7sFbKKj3q6ylQ35TdaxeezRUrGuhpLdwMwG62mAxgH1LVjbeA
l1fd7ITEjQGTwTubnPBTb06fT94eUJ8gcTEXeTjhMfeG93KBUfSCrJR8SUpFgnErBu/tWzaSd7Vl
CDetsRVdXPBm4Q5qP1L8rZJtLQfj7PdplyWZFI4JVTohKCES7Vey1o80u0mzDkXn+dWi5sWMYJZM
CsQVOFh4pan/lDxQTRlOQvr+KoGetlIf9Cr67q1O/PvDkcF48gMtYtTB7gIYtasjG9F5filcgHYx
dEiqW9taEiz5dOuzsFefDPUY3CEgxISSKYCd/ibZQU4dvgRTfUzMNZgsQTQE9McG3810H7t6/LbA
8FNlbWUXYwjouvHDioiN+1av1db6KEz7ceC75PeF63g9EjFJpeGY12fl8paOMqYn9rQZffMLAr0r
bvLj1LjYUT2d9h+wB725tSSBDrmO2/uya/mK97i3B8HvDyC/ewFa77LZDWvl4xkcdJCg3/o+vmEB
aO4qXoMx1loNHgQ1uTEhv8MWHepNxNv5HUWPSCDNmmuEk9ZExgWoz6kvnWbOoA4SxDXDEjPhPrso
e2gOdcS8Gysad8Dwyxe/rA8RMfq1H7z6TAwmZk3AFW5zmtbUSrwLhrm4Vvid7qN4zFf4puhOelDX
+WG6Dtf6zPXnH0u6dXUQmOi/cXBgl+YwRnwf3nHQYcUiBawWLQOi/O2xMi7S+fUbj56SBMVji5no
ijZgqFyy10XZi767ffWpLmqIPrOzFmvIFUlUgUyAJeuxW0Yn4d34YeHUvnQWAY7hHF4kxZdQ8CKq
Qt0iXs3XqaUo4Z18SvQzF3jiCdhDG9T9EVcirfQ1jBWIuF5IEEkYm/f2poY5ArWJHR7Tn3t6aFV8
9pGUeHnQiYuy88TsmOhe1/s6SZwF6Un4ii2Uz5yhOIO/T6957sofzmkLQU6xUC41fnV++YP5qd++
de2SVD3yjOmqnrv2LH4VULZu5oIIg+yxwLMb38em2ZJbEr4WBYy3Zt8f62Mtb6XE6Y9K6VvZMvtA
6o3PpLl+7jEu6KzF88SoXfGfijfs+AdI+YpyOIyr516G9UemHIlZ/L7xJouukKw6eGQ7AkD40RI7
OCl4HNV2mRvOAy0h42PJZibYOOFbtguvvKNuAjSE1xDt+hJzDJesFdom659GeT7HYjmVesA/uE5O
RvU1FkH38wRJHm5ozbDP6pbTa0E1Ie2GJdcc7F/dDDBAXcw4qTlj0vHsWnmpLm0ZwTmzG5YygH5V
HfNfyVz9/Yc5sbWaI19Ms76HSg4lPrbw+ey6//vq73t//4lU/tYSSR+G8IptekvqSNXpjtKGqVvj
yW+PfwClSrtMuBvY5d9Xg4Qg7O+rQhB4X+n8N7na4Hqd9+vREhOSo+ZfGTWlhZrw//22WpGzqOnw
4VstMGA7PjPh9qyj3pMfVIpaQyqaUNJndvM/KJu0x3itvWUW3r+FRFpJTyaZ+prcJnzUK3KgOfb/
vlQq+vwpLwZH3kMFKVu3La/Rb/mbyDiCOeKWFg1WFSnckdPWvlb7BUgOYhrD7hoIAS5505TNdCnD
L0Fn6zoAQ+uNlQlE8AWsYW7oeGASYrxIJ6GCWRPtjSujsSnlRZOig7JpJrc9ee3QVxj66z4vqupv
3ba3oWuf9JOyJeqd+bRgLuAb4WwFuF78Pq7TXvBaalEgbP4N6s8rpNZwEzvRtvuQP/5IX3z6N/Bw
EhCcNkBRfJhiF8bwR7eF9JYB4XsYSxBQDeOpMKEeoiIBJYfeBGVoJe6lu35qvwQGfb/El3Oh1Y/S
N4YF2Ab3foLToXkygPJv/5PuaVKr/Kh9ma52wH8d7/cMiQYKJHv8eiweDCltianjpt2oSF54Cv8J
ZDbcsmD6hX51T6n7PowD3A8uHc72b+kPtBo6PbSl4UfzW96fEf7zTkq0leFLay7eE7MOG83HB1C+
BKHQsuVLfSKpFoZDXLnYRTHS/JI5/w4NqnY8ZO3nFmd4WPgubEXFhqo0kehoPwLt0K6i7QAe+jYh
JyFFzLAhhULfFX8GnHNS1NiU7C0U0zX/Gh4BRFdapQd7kl/ipV5H+LW3cIHSibS8VjZsSKdwj+ET
Dotow6qE0/34SuO5p+qvMZcTGvBV8L5HyKs4bW3Cd8PBB3ypL1+inW1DlEHIC5KVEtSw7enq/fZL
5hb88KqoXqDNPwJi+BrH+iIHQji1sVfw+wHfOArHJ1L2rQpZx+B8P9I/K2vmKNJaYmM5kZ6m2j18
cFw6By9F0EKoi20cRcJ7iayBuvRTQaupQzp8airyem0MN3MO8jMRWOg/VtFa9aIDhsiQKwb/eYwp
DZMFy8jEHQbMGDB4lrqw2VpbcQnMMgbdOd3BvjCuzxW+p+Qv7Mp7fMLJDbLm9GM4yiHsPfiYsJJC
VqbDfbG8/guWGlTb+DoNtJY4Dsg/8M8qOio4vKxgDFsxc6akhtcOXezK3Xj61qLawckwP2TVzs64
VxRbuheYGV0UJHe1Wlg0Ahl7cLkQlKU0CyfgNXvk5XLbEcPlDUkfDpQMoOB5FB+oiBpQMDSLkZQT
9dgxfuLghCZM9wBtC1PA05wr9InQB+a++Q+wWRG2Gmbx9O7fFH+0p7pfLedh2Qw0YnPpQZ0YSG1h
YjAT7h0asn+EifYb+kgRr6n7axPiohSCfMPdcR4Nb8LXnzOxjGaISLnuU/sqSNgjJgfXmBWzEaDX
MDrNQV/XhXgZlxWZQb4MK1wKGLYTT0fu6UPBPcjumYNdHx/AOtHL77C1FF2yB8cvrAWk9YQVAvOW
xmnu8yq6m79MEYhePrEwsszmMWQAxA3vDkwFhBvNt/Y1o8OkEtuj4DzvysvVvprpUGBEnC5yBhK3
7pctLv6onhC43DKnVlv3++aNhBMDiPRayUEKsvvG+2I4sdQPCHuZcqX74U4mJ6MMPZrRu0m7Ejcn
GPbj6Ym/ee0194kMRi7asIWb+OL4jhzwN/Nfw/wLVSf8iDs+kLGDvavA2CdKVsPWopk23OYrhFnE
Ut/CZysuL7fz0x1UgBQV3rW4W8dJe4PMOXTuzFnID3n2HrIzXSPcVggNq/1o2DbjPGZhC9XTN9ij
j5bhULQJhYV8EjXIQvYR5GpuHBg6MCeY6bqb17Xfl6s+CE+Ti90XP/A6MNZyxhbxqFP/ZAcekkg5
GRoH5/YFmZSg4Mkv4pUFpUG3iTU/Q7E9GEzSgieRFOfigOPtc1sNF6ZenEShto9hPQ0eR079ZXjG
GxM03A6vPLuwnqdttdP30760oHbYFrvSpqFYKG19RbAVTCvosfbzkFRH7uNzWE7neacgA/bEneeR
E64YIJoHICybHdbkYfzi1GgmP03ZbkhQ7dh51+U52w574z7LsRxitsXfUQ1gpHXZWvjqNDdTFvgf
TfGqqBYmk9BkMRpQILCZ2GOVxWPI3sUcsRR+/643N0b1xEPPJmB+uKLoxNBB7VIDn7ZDv9o1eK5I
Dkgumw8kQIMipAyQy9eyJ9F8qo0Lz0GcfEZY5i9HLYRWiJ1CftNTeKLMieYcQ7yCDWlmP7fvw1H+
henQn3jcdDC/wWMkzuwuFVxZXoS4aQ0e/6AKuRfFAOcrDwoAKpToN/zR6f2xGu14rO3HZwy/AyTg
BuBc3Kb7sOVJY8MG5kpJrSWHR9rm6VnU1pCl82W9hNY8YcrJciqXdKhcK4FQGHkxGN4r4KkVnDD1
VeL15o1eob/lvXO91VMzBDwXOkosBD5r5a6NnvHAvs5DNP3sHASBz3FhFruO1fiTeLTHC3gtcDCy
wtOld33yjDqYMOjBIa5DS+Oyg5zmz8zOgg8X926LeQRUHP4QaF+EUzP85IaHyJSrIDL2GanDLUuB
rpJjO5sLIyF04AVDH89lDz/UeaGQzG4tWvTBbDANx9ow861rWN70ySHGJQvrje0Xtp9+6dm1qKHk
NSw+nrvhV2pOlrloUMB3b+KZQ5GhIMYS/U95aKJl6acLuPLcFOWqnqNDdFZ/NMr/N3gSiDmuxGSQ
zGhHgUUCM7NfeK7pPlo38CTLJbGiPKNwFll4BH6BoELfPZc8mBBdWBLX4ZfaC2piCzjkIIGwjmoE
3176mlCORfbra+RSUM4d2nd4TeaFrIvBxQk+PDRsJPM4GoYf9zSt3MVwbM76qvjMjqKno5NDpLOg
ua//BvrdsJSuZMj+s+ogwkpnAVtvoTyWwvhdlUHj49T8yfarsizPHJLI1MUTFzbs5me3+aUW71MH
FJ9w66LaCp8c6RlkWnVlbqubhHL1n27QbS9e5hmCl50qRLD6TGwy7qETrnBSffAtdR6siowsO2Y6
WMg7yR1SKs+K/CsTUlVh5OEO58GLLgVPAAXewMFH0n1AqlCxhv2r/4vZgS20Pdi/2cxIZ3UuP2nL
q3Ej/2PXFbEKfjnCLlqzytrT40f1IMU/andkJdgExh5awwt/ib5hB9eR7jMHSlcvwI/hF/PtVbp/
HqOA1frNmySUvWk3DEsrrK9wV1qFS5XSzSdsAb5ocjcvzzfVG9eJny9gmzXwniFTk//idP84lq3c
IRPmTOmlrTFFAE7YSDvtBQ8KX2N+SHEpzuHm0lUFsrSAXC3AH9LmMiOU1pG5gdIaJwtcgsRyQ2vX
f1lfPJxQUfsri0X+kVuX62eTXnoJV0RHsPrP4xXGPw+Uy+X7uefvr019as5siinzE+Y37wllgicv
1Y/Xl3V9Nf50ziKnuHMuaeqOZOgYwbEGN566X7mHTzfW1+Y31QmMZviNdbqMjwRBJ+/aoWKgc4Jw
jjgtZ7lt5HeDNXntg+43p+9Z5TsEAQfxptV2ucRJptg81ipM8hDsxMZXA30T0nqeJnlZedY22iPu
jAM0ebvyQQWueelFXigez84mQQFhLR57C4bveBxuEPk3NVsSzRIREXPlQGAuVXxqxwvuBm6SMoWU
R3WBl4z0BTO8h/7tNfO+YedfUk1oJubkWBnRPjFzNklSoBtj56OarLz6SaKujRFkstF8DLeBA97F
xKWZFluPob6CIuS1MJnwdg6++dMCu2DSzgtzWeYL8wQ3DOW8Yuvw+gQokI6BrxCml7uXYwadsZqU
c8XGmjGLYtqAkShue8i6PArEyhu+YdCt2vvw3jcLDauJG/zFmX9MxdwRYEpzuKProzA9wteV7pqn
L8szHd8aQGBJY2GcEelZ2/yNrNRcdJjzzT4Xmd18iExa2fSjoKTJbV3hMwyG2/hP5OMhkt4+b0K7
QM13If7KGoL88ETAAPkfd6yLuRa/GFxpiMmuwqqW/Pg4XgY8S1qozg4kKyok3hXTfNKjKzFolZX+
WpBSJiNEY9CEGI7YDp1xiBehZQfGe9gV4q0NBA9kXMZ412JH3DD3mU7Ta6PM0vHT84ZiOAGCohjH
dr1gGMOY5Khm955PhLL2hlQUuwKsOjBTxwZC3jBJ/w4agZkXoryEmZCN7wCDNxsbQFPCaMOB8KMH
sAqFn9Yx/ikXQA+sR4rI14DYpCDZK68tutOGZeGg5n2aZ5iQFaJsVj5tMLYLKQlkvB8OaBc/5WDI
HBEPrgfW/Q4TxW8EJ050w/5RxASNybQ8X/8E91ZsAI7SRJ4MlQbKINpOWrxpR4ghxls8MHvzG68B
fpi+AOWzkXvZll2bSBTQjOhnWmAGvwBb3D/fcNRHJ+bJi2pV8PBQKnOQoEX14Lh/dhftq92kvV2g
Q/0UGSXX8/ab/Ssnu/jXfpiIDiMXrE/3m1WzjrdgrNE/5Z1g+/dmhVEDDf90V/+NGKohLkxmbDR2
ujjQzAVPGmy+YyjsyT3vYK8j+w5Xtbh/vd54xbhbjbdwTnm0ASSh1rJZp50vhCszWxHKpqkkwdiA
dAo2Fz2aiwXAZjKfWWfpi2yFhxlIlg9oqUR+aLgDoRCm/2pu+IFjT4rAAJiotsfOf0S+PNcRYKJE
VnQOSofnUaUoRzoLRndT+hWoaREtyplGiZjdxtPf/KQ4Dt/0yZ6TUZfDioIAvJDGz0VEInw/Pgpm
a4LLbvmwDprmJ/lFC+qThI0RwiU0Kt8xzDiOLDcLik+UbRGebaKbgQbnOwCOwWIoDfoZ0LggPeZZ
fEsXcDjFLQoD9jGqe0+GlRdw96iAs0OS4bs2v4OXaRcHMkKZf8p2XCBtg/O6jXeptm2I2/FqDkTM
GZjE+GzZb3xcKuP0RrVcEOlL4verDKjRrE/jjBvC45L9RDrOtey5mWN55geTAGNWAmZ3xkzFYdxE
+ORRlKa9Y5KiCNn2nR4eQNH6qAdWBi9+fWZvPNJDySfwhN/h2/zgkJM1dz6Q+gAJUHEnr5PjmxOu
0F021/40vKm/xeFJibM0vkvIlF4WLyaZVPMNsRq6r93wzEPRwwnLk5Thkoc3xiJB7AoJbVqwaOe9
mptP2fvuPhGDwx/5BBM2JLv95gBFxvQzndGRCVgWE/K9xXRQvAzeuBPYjmSQqRe1zXMguRFbTBur
1ZI+jCeNdS3Y8ZlUzlOGLQh6ngYn+CC+57gq7atzWQaGEAAugDjg0NviTNUvpXQ/DRcr9cKS2pmN
gmKDt7JA18Scx9cZ77jAgqx17Fe20/ax1GwhYHTEWqCyq9z+zFx2Stw5e+Fk7PGD03YyGkZbvRCq
vmiuuNVVQlA2Tn+G6l6nzG03CUPjjLEUXhzUYqfo8jpJit0p98RctLxBYAigrMBkTl54RovPlJMI
5YxUGfoyihcv/AMgpMR3/U33mlXGlUqRAyaQDdIzLn+ql3yOmBY4If9XgonEhmkPYA5gNHQL3XAZ
WVJuqIC+6gbwlEx5J/SAsW4dMOVZ2mPss3u+50cOdasGM0Bv5Ss/AEYp/ShK/iWAQ4J2OjuJ6i5d
DdhxQop18t/wKl6nma/vDMvnx8OHC+m+PKY6yifD7vbO/L9aIaXuJEde1/eHhxxv2Z6TEx9HdUMJ
w01ePV6SwsfIjc8db6PduH34CDPBU9IZoSOkjkVDbZe/1+88muM7i4wNT34utJNyM9m4dyN0y6XV
Ii/Y9OUHsmblojOMaf1h9PDtz0cwWcdoXeDu6vehrOvMM5kJgZVxRHPtKXeKoJmCmP6qBXNZ4D2r
sb3gz5EtymyVEkRVbSUym9DHV5jt4+jpv0awDAKZvCJc6Bmr30alDf4wyr6J+c4DR4FrXlHKGOte
eJO2HCz1tAL64uoZf3hcqrlkZ2cGeLStfNS/yan4Gh/O4xdA+MDLs2Lmm7Bq0LURi0ajdG3W9W8t
skQ40m1jk54r1TaPpjh/OqX/Q5YYbT1tIECCEnqmfu/cHT4j8oEXZdhVXneusdV30IQccW0ewQ7x
gTZ+iJuAcgve7RgAhSgXoTuv+8/pO8M3mkb0HzjHEsXxaLdPe0z9YbhE3ZukeApFWuY9DtGtf9ol
k11jC0EVbESktkUXjJCtc5XOpdwowOxaull7+kquNBVh4ddETYHoAJ543UrjOYXS82Wuq8iJD9UZ
P2CyjJbsDiKB2n6NS3pJfkBAxpLk8Rig/VWogdV99CsdMQ9rvk3Ujg60iHP+iytFVTKWcOUr/16/
4LMzs9o2VzFQzkCKgluehA/9OH5EaSAtZbjbjvzdUKL8kOd5YXCnnYVoSbSWD7Z4NvByBtc71at4
tNVrdGJT0DGp5HxXodHOTcqbuR0CcIYKN9DU5vnH2Xov+cN3tscAayXsOxTlsO7OyocKyJOcclx6
zigysAFh+LPu3gFPXs/5etZY7djTO6/RHuqD+KWusx2yGbl2ECVQ4cFHGS+ve+0r0Qy1NgwamIue
AJlRM4Qe7Df5JrvFKb6z7KKTyLAZUyQgHzi5xebzk7Y6Y8IQjH5GDfZrDHZ7fjIUcsiV2PEek5PK
hndKz68T3IAHVS07OC65HfIf/M/t55fF71ibfzkX1NrkfjQ7W2GwEoONnorQBVYGuIU35eW/00lf
xIdmPVfIIwcvRAAbCsmZgSXOYMVOfxNwpQP9qniw1smiPmLctdT26CP2o69+KQCGgw0tZC0H2t5E
mX9Lrjy68SpxHwf0MC7oIskWYuLBe2EsT9l5cKXlw096R14gbJmMAB4eYxYG80eFzaOaP0R3be/9
m86nBb79mUe2EbcalPLlxmuBBHWuM+06LOSzGuRHLJc22r8nKS2MrwM8KZLnkvv8wywGBabQ+J1m
Q++A6MbyhXjD1AEQ0Vi9Doq8xOKJgfLz3VqJ64Ltk6PnuWFdVqv8XCau8al/8b0OM6JftggWivSR
Qqehsr/WWzxOqNgSKiIUI/uh9VKQmsnGwK0rCNLE0Beprq/Q2T4dxs4kYbNExPf6AO9TgGBHR00e
evpJ9V4p7z1F0suTZCxZcK21xe/nhleCLGsiGCSg+DKcCH/ldZLHjASbaxVPVlf77N6Ld+JuGLwg
AsYXisk2RMxTuxVW2Xu3hEWl/6H8dI1HXCInd1hSqVdsfbxFTkwaxDgwr0DY5A4/thjZYkk3UlVt
ossDbbrDrm6Od7TE1u75GWP/Zb+Yp97ghIDbVCQL2flG4LiHPudV1i6EEQsf7lLfGlpw/NxyrAu8
8YYD6Ivp1Cq6wOgQNvqBqUDLAP7OSfeeZSvzALHsAM310H48r6KLv1qRL6pPdmxSvxGBKCwfZccJ
wklDMATD9yc0NAbhDoWmhEbu6UwHqmxjj2cNlmIl5XF9mN7RGe6Hde3n2TJRHYPK9lL7bDC7Tl0I
a+s9j5b6mwiBhJOZ8cfrWyCYyIUUs0bUxs6H23biMGah6kX9oZj+5FsuO8GtNtzxAtZdX9KLdaYp
bVHkcticydI2Kb+8yO1WtzzcPmLXoK5lYsx3kXcwvQcQ/4dIwLrhmgFpkBsZ+RgG695zX7+l1By0
NVgGN14pUyl7xU/7Saea9H76Zt3xsaTUJli0xkeEsIwA6Rv1ZDisH9VbKgb6t/6dYe3NpeIibgzD
1bIAGD250VN1N7LdkCPpAFfizqDYLZxsPxATFZQnbKjeFB7MzjE+hT0nXaHsiujjCYdFYXGp9FND
IE4brDmsxzHJD4MShDG539CTHJwMwf+u1BAkB1BmlIyx3CezlXP0PWaejIIAngRtDk+QST5AMFTe
U3LGzO/qKxJ2enWOpifjNAm2bMAqq3EZNsBdGV6BNWGjCCFqW65b38nvvNZEWcX32Vp6T9dXxkch
eZU/fCWPZYP3QaCvNd2JCY/sPdR/KoaiEs3iXNFEhVdwWMfzARydpqD9HX1irXiC+hlb0N6bawZF
NQrickNiksb0QyWgOigxmYCZESG/hL2D6xHFC02bI31Pq5igHSd5zSUs3Q1zy8hpnl7MWfWEKJMy
NB8uY7szliawaR+Qu1mMKDdsYOlFxIYTBcN0jF6uMq6ekCD0ldxhbzm/4SK/SSGUUTzCBQrRfkkk
m8ShAhhBbS3Pl/8pe9muGpaFsO7HQ1sek2wnF9uiChTcsEciXN2XcBGG5dDvH9PKBO0CgywBJlZj
v1Xyr0lfqSZksctkMq55BJQl1GXUQhQJKreXYQglO2W37JmYOFGYU7qkcPU2luCHkOqwmCP6CWdq
3YV2h+fJ0dpDT+pauLFOC2BdBgJuM+BRCK/Kz0hdNliLjHA4LmzMib7sz/pXv/8D9rsZ7f8fzv/3
R0lhV9cLSfgvF+Dv52IzmqcjNXw4foHYzQwPoDocfE2Ol3/fm0Idu/DW2PdhYaFNEXG6YjCWNjwJ
lcBQTn+F7SqJBvym56+MikCSYZK05bPeEJRMr/j3rb+/lF8PCJsto+2/70mvB39tzb/x92cLdynz
+bT8dnaoLlJkPeKY/CCqYxL5973/WVc/Z//qCV/k/zpZ/+8v/n7uv7+CphGNpJD0rduTsGL//RCC
bVSsf1/+/WgblTQmGJOvCEWvdxEWnhXduIqh39SFgcKblfTE9Gt0k2hhkQDDAZJTzJbHQZ9c/eEl
56ybtnU0HcawwTbB5K6VhaLt9EeyQ2j0aSnFUVGFT1ns24Waqyo2knaXZNMyEVKv5nntwh3pEQp2
VSh9qvwWCmSuG2k+LnL4dFnUj/gmNBF65pImjwmC9QBqzKHFTkoquoYg0dKYBm1yB080V9I3Iclu
RV8Oyz6hPkVxwtGnc27qXQJw1XRjUOgg28nwWYpYnpBpAO86CiZT9bgryxRrgVoT+0VDYBJrkNHo
sC9aWVqTXQS6YWg/pggWbyqLivjNKWtcs57uqEIa7FEpOLoeD6EQSpoQURjlCZBlAr9Tg23R9M/I
mzpojc3AQZhhyjsN4rjMy/jWp/KqhJ06C0lC4IHOqipi8MgYT9IOV1r6CI08RyjfT4iXFgkvWgLJ
66WmkOn6fhvp8m8jQmfW8Q94NNLi9QIvr+JBdOSX8ZMW2ufDYp6RJ1qIWwqRmwbMBGJyrlHN+CaF
TaEaQHu9IkmuJHhseIJYYacoDA861l0RQ7aDEDg9fszxkXpow5IxOVb0Dw1ssbqnDUinCIHtCzHc
c/71OTUviS9J3T+OYUmofBrLB7JuY0dTtGljxOXDf6DeQzSWF6tG+8J7THsIq5fAHjiV+EBzyb1m
hOIuJfnLS4ruFopxtayKf2IK84HQUpqmcU6ayLSVBRbQI3pIJGYONVGSb0QcEJIw7zX54zN5oraQ
3tLqCUmhNCEtvFo68sy4Ewnc+nKof1nxazvJOUMpEwvNh6gtpgR6bcYnilRmm3Ksj+QaY+GRl2FA
6CNFL4/a0lA6r+xH3C2mF2zu2GIeDKao6OXlyUr0pEFiDkkiuixDjszYzFIz/1cPmKdV5kTmKTMR
M5nYoB88H+GAiYD2UgF5cmpX484WWP1Ti+gnJRbUf2CMT64bIyqZJdsyQ5OfQr95mdPKeCk8JSnV
AGkTHwJxbEnFBO3ZAhDVqk7KAWkBdi3nn9qzYNRVpzcjkSnkQrjORnUSM1qCHtmn0/WgqqgK91HK
0ZYq1qlTcQ1RqgxFKFtZWhXaDoNbQR72IQvJDXuGETJWTM8qgp2bw/5+/BuErNtIGTu3Kiuu1T2p
yJMi8XULqLujpEnDaPTDV0kYFqTbUlbhGYoP2PO56L+cUONALfu8JBVRX+tcgP7J9LDoWGb9iyl4
NMRqYMpQ/F91uukSCpWioep7VNlhiD6TBhNCgq0gIuLZVuOBpGLvM6nAEEk2/BQk2mApGt3iEki5
NFB1lnLmT8psLVuT7iV36mPRkA3ODAzwv38w/K9fakIDnF3r1+uiZvuxAppqwRDHbIL83LGCYwzD
coEhVgnwmViCW2STeDDUot2VMi1MNn6Lhvgxznr4UrMm7DkzD1r2V1PS26/CmGRheVJ2psrIUVAv
Dx3Hm/iPAjQBuKQiZFvM6rk89RETOZyoGDfKClilwSw4ivtFrgqrgSJCJs0VkzezXWV9cielOPUQ
0a2VJjZgReKrrWGz0Iw4BIUhLJFkeh4sCSF0l+brUgEmTp9UDq2kkF31LOsF8TA7GTNjWSegPjNx
vQ5r5ZR3RGvKGjNDYywNSobkteheNfIbI949pEh+E2X8lknHKWuek+5FdMOIZ4uMsSSNVhO/FRUN
qAZo/9JIcRSRfhNMzoiE0CNZY3+ThfAohNFscSFkOBvlz1Zbxxr1RWoBklubkC2yNG9ixpgyLFIA
fBQKUjq1Aemp2HjnZ2uc5Qp6d2/NOFyKBuXwoH/leoHxgm752jj0OMowgy+8WDdwYgihlshEtLjI
36RdV0I1x4sC1b1Kv9QNjLTkSPdfUQdtoomJpbYuKpE+TJqZU/CYwZRrRogi5gvNbDQz/ZwmQt8D
4jw8UtJ2iNWI4Bs+ROwyOI0uYnechubSlMf5La5CI2ZRxRjgKfi3SamisU7yCzJpUuXIKF7JCRhN
/ZgGYBw4HpLFZMScs5XycmoXVkcx/QD46HWhgwItOqTBYzgYRyFOHNqOOFrIzZpaelb9WnZSXBHk
mZMtW0zBA5hnMBt8zOQXBmIviA2vAXfFgtTgpMAuUjcmDbNwbNSBNdh/MbxJXakgdzJiyRtp07vT
PKYmKAxCBPfUEtsCWQLcFaGSUPUyXK5ePSYaE7MvORQBIVrtmosMDQpz82qFl6c+YU+Qb4bFPVFU
VdWnxGFWq1CLcq8kXxV3WqR9acSUvyJFyu5DsolDujCCXBMQNFoYiCcDlIWIXA+cZetsYdQHRapw
TtNEQMKRxj5VmXo0Or1fzwlrGwBPsWFNKBBnMzIBLjbMkefUo1rXm8qPiKC1DR0LxZGZMQEWUw8W
24HvJ4bqyGz9i7hGKIN7akPcpZaS6yZCps4XCep6r47lq2QyXRZY39gRcrinU0KTKJytvDHd0MR6
px00xh9qcZIf6UV4Rpi2siFHXTMwh6cZER+y20WIXh5Nim6Jw6SojWuTafKlUN8mpdY4yKtA6Bhg
kjCDYqstf7jitOymddVNbbhNnfkd5sWJnN8XAu2+WQ/Rkmh0yJd6Mqw1OYJpbtHU93iXObVlbqxH
8amFIa5ZIih+me7H2DRWyqs7T6xAFitlDdVdNTQ+ylZGryCNaUhEWEHtBY/rhfYG/KnQ1Rs2Ir4l
QGJLjZDGN2GGpZAWBRtN+lEy7VLWT8kdK9Ebh2mTYOLg9vQvrtbjy1lJqv/IoC7EzfFlGEtih10p
gdQgS0/ffEaMCiM0P8psJNgMT7ovkh2SkSHWfyg7ryVHkuza/spYP9OHoTwEjT0PCS0SidTiJSxV
hdYe8uvvCnSzq6c510g+FAxRADKRQIjj5+y9tshPpQSIWE8YxhgelJmx9oQublre/1LJoD4VY33y
Rfg6DuSwATfkTY+Ekt5aimCkkW5SZnjTpnKAiNfof7SGybalpZthaOKdH02QiPtzlRbRJjdnDAvd
K1AZzA7jChtS1GJWnJdAok5XIbVA03GZjoBb9fq4cy78nRhSlehgFJYM6dMwJlz62hZgV+yA8aq0
MTLC7JK9+nQ1xdOCMzJogB0T7YSyfPSzyd1VR29Q1v1k2PhudViHWNImipPN9ESyhrXGAT5tPbjC
EcMcy2ev1Sd57EPJMAXGqO6gFXKMehdJuvRDY8zotnMZZBhuR6ykjVw4rhrR1mYhSCEH3VV/PXhc
JXpmP01lwwMaUUP27ZNpmvEuTbMzQoTBqDFcIqivdL7qSA3mivDcVY7b96pzKmc3OtXBGqzgroyT
ZUDmXAOyigaWZa+tSr05XtkfM887kKW57zxZbrrhLZfXxDIBnCvR5TvQcvIxYh3tPIe6JExjyBYt
75WPKUZNmPkJBWTyMAbuRyQ7uYXK4a2bXN3pxK8cM4tTWT4mrzIR34niA5X0ST3Z7UJZvtYVEmOR
NS+ZETHX0IpT5FcSEfCw7zlyl5kNM1UpPoUI+K0jUixN5r2Wacsy6m6Ckt6evqkCVyM7iRgXReVU
5dOxl+GX02c+sLIPP6Gz4yejXFGMrXNVjifT0aGDCAueKSqFtaWXSI5Lmmotq15O/l51q3lMVFRU
NJtyVvbGVQukvRKLwET/hWFTTh1NjIDas8EhUsnxyRoyzIozwC2IoWJ5sjpUGmTxxn0tDK7DfSo2
iU7vqMgTlEINzbdxFOcaa8GDxtCsj5rXbIibRWj26Cb7xNlIhPnJwe4MltBGd7BNrh8qJGvNyTPu
jWjntMAkeTtCnybNehVFSDVqkkYX3ac2TfGCwFb+0ltV4YHusZSFOlRwW2IO7bsImeIYQAT0WepN
ZnLvh/Aj05ZZLd8GeWkyWXWp1qz0jIkRq2j6+W6yjFh27AhcP+tORb+rWSfauBfoJoaM8ZDLkMJk
lYqEGegHFy04A/2OI9m7a8pjnRLc2s4dN7SCHDxonMps6YXQWwpjE/o1Y+UxVLf0FB4FvN/SysTW
9PkChV7TAxnat6Ql4ZVM3RXVvABFoh3htGAGkBkqSNqNIGFMad/arIb2urztNQZi8fgUB+32kmHk
hHq6zgLBB8bBPrO8+2epC2sR+jqyWm/2yzZPmLuHg1Git7qx8tw7SFiFVWq1KGJluAHUctt1Oivv
mmLGN4ly7Sr3ZNr0XgMBmMefi2WdnZO6FEFOQ45ely3dwGO+64FlaYEVqfigi+4cBwaM7Bpkb8OC
TfQNHvauOjla/JaYSbJpJJ9Qm3HyK3JUgk5yZwyoxztTIS0Z+Xy1+Xv30ZOa5MIbvpc+a7ZPm1Go
Q6xmn2LWMYEcQdtkYI1TBaN+0Ji7DB69ab5KSzHYkAms1mHu8zWlONXhRztAQhxVcvDchr3DtRjr
1AEuHyStLssKYucYWkN56XvT2YXxXZEiYwhC9RlqaCpqmgNEwqJIYK4OjmapOXj7855Pt6Q5sw5a
BDsqYuAtChYXhNzj5R5JAOUqgAG6NtHpoke0K7snBA0Ouyf7uZWBx9tAFEfeYLuyB8D8/mTku7ZG
X9daU85qGwaWiZpc80t306JxqRE+ysKyMVXVP0ZOvdILx2PWkrgSjzXkanK3F70n/aXl+/2pmbGC
3XQ9aQZMZBfd3zCVB69VzbKsfbSDfrSSsX+b1IivxWQczHm8Iy1OTFbWPNkptEZNW9pk8gSBBiFP
PnWWiZira5wr3hQ5LZzgt5aYUMUMjNxzmR3MvMUopdBOjzBMezClpsTXMD6ZqY0VVZugKl0ySbgc
BOz1/VRoZL0RVcwq+BlpRqnVxudU3YdGBI+Psz5h9JQlVMbRCbId3mAzui0QdpQGCsNyrLZNQm6Z
Lvx7rcYhMjEX5g9L9fSZgOh1N800Jep7MzpQFhLQUE6ILfpNrhk/OFF+hVNVLRxytJhz9TB7zGzp
N3AcawUDPSZUQ+ZusbIjjwWt6z0QQ89BaLOjOgwLe9bwNwYnG8xZzucURWhCEL63jcZqx+5fcVAp
vsS6Po6SPzZEUV2V+bAWVcycQ6jwdrQ/3OAOi0NJT4r0kNZbOb3xpimGKf08PRpfnJ6VS2o3b4bG
sq5cN7714hd4S7Fg7TWFziNtw3el0RSKYQYArVpGRk9ZFTOkbKrqhUOOBpOv4xfRrNfabOGjmghP
NTs3kLlrH6bd3081Mw1ln5K6QArQuMj5dARkffIVOlF+npDqky+GUnpex0qWcDo1XNkHR4Fxwu1p
gQypfvSnyL2XNQORnuHVSPMrMCP95BT6spDYqBrgaOR2Dvn9ZGofbqmHH6xtvqTPIa3bD7kn6Wqa
zRfXt9fMpvciVUCVdVNUJDXQzpRDMKyDKnq1NAtd1q7tuaBGFmbepqWtxqnhmKFwIRF2cBVIajOr
NjKgiHFgNdRmv+bSxWjCIlSwJxmANNgP3wB8aKAUL3yqk9GviRuACR5aqb4eXE5v+ai/p773mE8x
/pX0crJi+OQPp2hIX4lR7TeTnTXHarBc5l0CdmukFQhyqveutzbzMgPKn5xWIyi8g+cRLxNTtxQA
8Nad7l9zoosPruGBzSpzmhuu/lB6FWvDbBBIPTHFyfaFi1d0mwxqXMAtvHedwFv5E4R24EiPbp4v
7bGylkNRYUstzHtLcf7LdatepkG5cYQmNmhUjRL7k0/gLtc5ejwD57580GqoIx25TrW1r4vc3joo
D8zUaTc+4ajEB6J18sF9UqjgR6BK0qICnzxLvY7wZz5l4JBWGy0EdOMkj72tSW2xDwrrM8rEjLQq
z5OGqbM3zAEeO6u9ycXxkuUU8kDtbQLW/Epbd6NiZunl6mR+9AhPMk78kEwBCScUe5nTMHXwn808
X7kT8N6xY54Rxu91WThnUKE8H/uY3TlPHuK7DKsfnhcIorIUP3Kr3fS2a7NyEzdOW38FNN5WRY1W
oi/NiXQU2LUlzfrKp+yeu/aFlhXrwDGTqz4MnG3vjyd3GExSCZmRSn+kkKsoDhyBotgXaBBGgzOG
Tv8qgJyGlHUQC6dtoTiKp7hw5DK1WSWHZf5ijFO2JcAPEGSjEV2M/dBsZ5GlUstsxMcvek6khU6z
2WzOtXBBMRB9fOUEoVw3b61oD3UzMk2aekwdNomNddM2XKxEs+x0vDxaDksM3iez/Yl2xMAVbhGD
WNzGhuasKoNPlUDhT7uVd2aTyVdQgDi94vIttod3TYmTUdtHrrXnnm/2qfTlftBMIhzyBsUK+UUk
G5J/lr8QbOxs/RqOjEDNkB+THiN/jPQ96zn5K2xZXEiGK9YjXJ/t6jMNiMyNdBd5cTGTd/713XCs
b3s1G6pmVO3gySK+uTw9qBx3ZFA9LyK6niST+Wf89qT5mT83s8qGiXDZ/u3u5eX/8vGfL5+6mvf1
c9txmTD2G130P/iVIR4Jk3c831zuXW4uCYh1h0n15+bl3uX/Lo/+fPJf/u8vm5fn+dBmyu5TJ8WG
9BkbBPGQ7f2k5K+5ZDj+dvfyv5ftyRx4SGTQPgyvuL/EQ15u2LtAAv/cFpP/X9vW7LPFRxO9ONkk
t8kkALNqjbGwaGXu00QRKOgKtSMx8yotR3frDya0HJfpadZVch9qoB2nkCRwz6WkuWyqCo7+5V4y
P8WxLSYPwtz+fMHlwcumoCm0sXs4nfMPiqRl7QfDxcnWaomFfxluz+V5l0cuN0VW88tZdN7FkYlx
284xdMV/vFoZUu4K43O0DIlg2OsA+dloBSIoYgcKByhbM63IqRjm+ynX4qpk+mvF6l7FDGi6eqwX
9pwJe7kxBoUgIizqCX3jhEIE6oxTqK9hTnAnhZnuZ6xHh4QLuFUzMQubhnGhEACTQ2MbzRSneAZF
5ZcdfN68/F9GzC2TSqeut3WgloXeYW+4PNIFuT6t/DL/Tnu68j9flzYhF9Sxtfc+cLRNcvkJl59d
BmImj4juwJ8TbX7+vt9+y+XH/vacy0ODYpKi9zmu0D/eVPLHO7s8+/LAn372//fhnz+hdONm47XN
7udz//Q7i8jdRkl9SHUKYJhZnP7cDJCC9OJlGHj3vYVw0dDx2TmjOia0nsFJQc/oXIDsxHrQunxP
LL3aOpXPVKAId04y5oQhxfVRtD1TpYQ5viIJJOxWsUp3IkC3UhWgvECsLH1PvHe19sO2wmzfVQzi
a+C3JEkW+NxCySobUoGwbXpizCwNn5Wnl5sDBBgYRJ3XbHxmH8KmFdAoAoWAXlKAQR3vOaV5lYZ0
VtNWgUr8ZRl0FWYlhvVdXiP8dFmLWANQgwaGR559d0EkVjVxrgm1wLJNxnNLi26JXR51kV08KJsB
QhVCBtFRUnR0yZYU3cy7FX7FKLWCXTXo94aT31DeNgQlkgNjR/E25RK87Wy9vlI5DB6ddRlhMcip
XPxcRXtOdeI5qshvT4POYKllgqmbjOnaWQ2eBt6+K2bAYoJpKxZoieVUThxaQHEctMpwP0aEkm4p
auJAad/HN/BK00U2eUhodPUloQ6vprgCLe7phyLsW+SnPmJ0EgMDFwOI5njPCbJKxRxkCXIZB1GL
oicnLn0S721LPludNx+as05SQiYo5pnoJ8m5qVhsx7JEQx3i1/VRgxoM1w6WfHOk+W4kLebZhmaa
NepbaaMdDwuEAcVNlyA3dNLqGZdBduW5cE5qFQREGtMn1RMyqmK9mQBycH4QVjHsKoe1Q8AMNlFR
fXB6cWJOUHfqodKoi3VWpiqHYQINdsEw+NQn+rE3IdaPGfBQRdSUUERb9dK/EYb1kVdz35a3I9iF
aY4Y4krELchAANFwNPIfThodUr/HOB5UwJxzemhczmAKRYLPJDVOAZQRUwPFWze0AyokMGMZGIs8
0V80ZX7bidjmAeYKXnpNO4ADJpzOmbDvO7sezvQejYBiLZEowGwJOduBR1PRDCHvVhtxTSXJTndZ
BeWegJ96n1idvFWp8UMauPij9DGgQMFRn6PbtV67RgOXoqbncCsCnWUClF5yC2ddr60+GQbOC79e
rNyKtZ4ieCo123RVxpzVzIwIBj+jZjVzRtpIYJscSDJjLGNVJM5n0NXhU0F7y/e9chn20brqAbf5
9HXXfubvtYQsVZE9GpXl7yo+IbDhBF2VhXzUC3VMM9i+nstJ1AJoD4VNbjszdLeq9K+bMKr3lgXG
uSuyPS2Baw0T1tB0r1Vav2kl7yArEcFm/m1Z6OcmHFj68Xl3YtVJSkGzHb+Ah4rrOsInYDS08ESo
o6ZBh5VEyMBj6b+EEaLqKddg6oQZRSceYBX618UcfaBxfECPEJ8s11BUkNjhYfAN2oOFwq7H2NPU
IJU4na9BL7POFVmApjarPsj8DgBOaeXStIHvWejbdFp7iF+SZu1MVn+fqRqVYYxQhs8WAbOCrkxN
D8BPR3Q75gflRMHZabkmB4yFLCsK1oOpv7mxp6GGydFfGsnjaBE02SQsw/XQkScoxJ+KFlqrS5AY
BvKuoeV9VW18jlQJPnAycc/6ZJaNQ9chixmvvI7OlAwQTXW9v5bTYKxKR/UPbdEztuwfqqbR0JaG
34YJLbaiWbBWEs3voBuk+Dn8UKbEaFza2YnYe96ixjOdNpmCdxIbpLbc8BaNpdEQBVu3tD6soak2
OYxKxvgoYYexOORBr0DnoSZFyLGZhJCrPsZUAQ0oS1Aaw4nPdoYJWEiK8KZIqUTDYSYhML1b+7Gr
diogs31CF8aw6rGdQGWX3W3fNNPCIMj+aix17IVaYO17t/2MIaVeQUT5GmKQhH0d5lRp2pPQqoZP
vcaDJCFlVmo8aNLF2EaYShe3tPALkwaP6cwY0ByzRTXcA1lHD25FdIsF5OtyOijENakMMvDcoByo
8osuOiYlgaR1lh3pk94I7SJAjwiBi23ydCqn3rQK/X8/TGTF1HzR3tScrCACTlOSZlyK4dVJ0ICk
w3CT0Lff9yWDlczFxjXEJqbhwttpQ/IKLH/pDMNrajNM1+z4up0E+ugRq4VtYGHSanMRSKTwYzce
2zpO99V67LPbtNQ5p+bee5k3NPMVFl+7fkpcLUIzU97bDLXyKYIianNlzoTzBcVcX9gGI5wkO9Y9
BxA9O6q9afjwterUa2MJNIe/PsbxrmtYst0MC3IVPuheI3Wkul61Q5eTVQgRoID+FmVhA7djzIwN
av6/ywOTCxuvcqyHolHBwQvBcKeQDeNaa/ftTLDp5xu9TzBTBPljKMJwH2a1tx+t4SUUgCqa3AR7
T7WHvISbWshgJTPkBDE6qENS5fqu8qalMXcP/cbYDEWX7zWHdUHFOtJtCn2jzXzPy43xx73L5m9v
cX5BE0UM5qC588Y7ZVDODfM7d3v9QSQpkB+n15Yu3nJ0kc/ZoA5lPuYbykcA8f2YqL1ruNxlkF5c
FXZuLnVPACCpvU0OEzGrX80A7b/uofO8lPSXG8tlVzDmm8tmKFw66CzYlpaq233ivwVWC7r98qbM
pumnlSJUJJz38AT69VLFCQBmjhYWlywiKgN0STHfXO795f86l3C31sZgVBsxzcl55SQEUGuOiBb1
ZSJPQduyoMt7Ykl+3jRzjdpG4O41Js5EsDHs3OozmfWCSA1If0s4+26GRsFKmG9iRyJlumxHM5R1
qujGeGSl2aIjTHtyuhLFC2TWrL7rlKvvbAdikTvfTClCXkHGxqLX+plUBSx235a4zupCXodOwQnC
NgxCVApzf7lXa8LYEy5f0MygFRvMjNjKNOdaTLLkYOvyHi73bJa6S9tCwhWS+yorfa8aV9+jY+9C
29/JCpqJkSD6DcoQE3yqW+QKmHeMRYp9rrvVJowJLPOb16mnzmOtR+DWDB823EIjqVxg2XEac18a
urlvAHQvW66hV8pGfeAYnCpndDKsS8/JoQVAvEl9aAoEiNgl07qRwI6F2bGWYY55LmHdb/TMYXfy
WPKuVCR+9PM65nLTzvd00ie29mTSGPovTK6TR+6yTmmI1LWbH/JOx74kuKBB9SoJXRziCIUzN/RX
d4Wa9M3AfHQ/zTeXz/+yadJSTDOaOXzcAQC9+Tugcvv9xhtgqLhoBRaTJ1DgpiyIjJBUO/q3RYvi
paLg9WaQ8M8d8LI5xnjKi3Hyl23j3ptm/1qWeOq6adZKxlNM8qA2fJjY4znvO7t+KA//llldE1pK
DCcDGOHk7WjujBPf8pVFzxr4JClE5NGtHNxh2tv0FbKAiGkTrpBXw3NceQ/Vh3goDoymNESqKLXn
WhDmckxBDOR/4RzDx+kVvNjXcMPEwn8MHzK0HhtnhHC6yH4AUZwPymFD25MJYokviVEAuVHWiiEI
dOsYcCTT8Jd8Bo6BIFlzUp/u4UnXPaDXdattoDqG3Va7m27UZ8HmiGzwykIMAeKIGeCrweGrLxHm
KOKhcbLM3vyILLU7zGgMCTPc4Ahv7GP0QTgd4uXS40UTcgb8xuKAd0oBbsfsPmxwhBhk8MpPxDDA
akpAow/66y0Aq1V0bhnHXWEzRmjxIOiUCpJaN/EMmnKP42dwNo6o0wAXrPDHQiRIGb1+lVzO0oV9
b3/Jk3Ev3sy9f08/nlqvwY5lwt698sMjNQOnFeM1fh5v/K8Bb/hzDwNbbYKjHu2sObN00XPStllI
rq1qSSxagJz8CHx2Imgb29cL+wEO+DlhjanRMT3EHzguSQL1V7q1hqNPnFtFzl+EsRfAQwuiP2KE
tUAeByiKjFfcqSOrK/6YI2qLzfAREOR79+2ptRqRyh9HfN5uxcVwa1Vbz7kX6eZPuPYzFUlQ5H/L
2+xcRLlqfv3FcOG5UxfO/7/7+vUXhCea1CgnpOMiTdWltHn88/0uQjrz6y/6v5XVQCCQqWPU1Pal
QLKySn6IQ7FNPtp9cAflNEW3sNb8c+Qsx2xDW9E5utfTJ3sIdS0avXRmu4z2Ul/XPmXTTqQzJzUO
NqG78/MzzM6+hKG6NInW9Axm7NQNGwPJ3wtEE5SBT9MP6H7rbJ29QuG4xgO6LZ+62/gueyifFB2H
hbGsv+M9xNqX9N3C4LLpTumeaz86TI0dFmP91tyMTCQ2zi0nM7QGW2Qz2KmRT+PbJzUsGDdGv7AI
V4dX3C5Rlk4W7ij15FyDYR7oZh/tbuW16++6+7IfsiM43vAHxgQMDc4PHFCEuNkHVmlLgGmv8Qdi
SO2LvjXy1/6ewcJDxZeO1QZWMY9wVMNrEMj6kZLtMMz6R3nLLqsYP94hNquekVi4p2J9wiiBV5fe
cMrnt0cS9epEFNnb9AOt/lrcmk9QMNfeKviePmyM3eYmekhnTqPx4pqriNxGbRturBO+UOutKRfY
p1ZY79UtGEAEz9lzAVkE1wvKphVyZ8yRHKcOboCPeLWI5pRdupMcYePNjAB4MLXFN2CyyFlRHSzV
IlpugVkC+2SCHWIgPLSz8YJ0wwU49ZV+x7CSnMsmP9Iihy4+0xvYbZHxncYlVcZSVFuIDDv+xGBt
nvWvLNtV2+GdJThvlQv4Ru6r1/HgvbKu3FC5ranNt2TZ0HQDtHB6lW8oCVGIrvbxxl39D3v+DPf/
bzu+bWi6ZTu25xnWP+/4gOwbFF1GfzLc7oRnKSQYe/a0mY+O92LMClMyeJf5G7YZlE0YjR5xJDUz
8XvWKv8Pb4YghP/2ZnTLQvGsWWQf/PUolLEa7Nrr+lNk0Cvkn9J2JJWOfEQg2nDYcP1Y4rOLoWMw
B7spycxjgIvN8hH/SHRzeTv//jn8B2DB308LzT/+k+3Popwr+1D9ZfMfm+/i9J59N/85v+qPZ/3j
nzd50e8/dPmu3v9pY5WrSOFi+q7Hu++mTdXl1/Hr52f+bx/82/flpzyM5fevv7x/ZVG+jOZO2af6
c+iEYdo6H+i///k3/P7K+U/49ZdTUavwb4v3uqA79/4vXvp7XoUj/25JxKSWS2fDMOz5a+i/G/Xr
L8K1/k62mG1p8/5iuZbp/pFYYdp/l65LDSQR4hu8jFc1RavCX38xzb/zVN31DNOTGpLI/1NihYk+
+5/3E8vTUS4zO5c29bVmOvPZ/E9na3jCVVanDTo/TVobeygfpTv6uJOx7pZGexubTngbxP0+z/R0
o6kA822pmXdcIkrWTBMeWVD+SZ/bd2ApvdXUGBCDJ5EfSbYJyTKzJP6TKzcou7PdBusgyOP7QswK
46gnpLsty2ezhh8NaijSpje/ZV6Ye311MlQO6HgCKIvOB59YpDu3LHAw5ko/I2YAVm8AYm3UffPO
pVW0RkNnICCJPJQ8ql2TEAbyNqzkuhxYkBdjM3wqjw6Xq1NPZHZ6sHI73U4Dpt9OH/sXrUZ720TD
a+TiNkKhuyprzNdxZhfPRIsx0godFDkonIcsaB+HkVNZKMbyGoW+emwI77wqSgKHShf1ga3p4WMe
pMtMphSRU3YgYeM0TrejH0LbdKt30kowFKA80SsuiVkk3WNsE39W41ntEcwXSj+ZZvTsldBxHRuj
5ZR1Ry87dm4CjdcnrYoP60lDMYx+zNzF3vRQ2Jm5Ir6oxopkfYveXRUFv06jhb1MJqqsJB1oXpJj
HJbhNp/6uzbpGOob9z1uxyiwMuIa9GYtrKZAMXKMm9Z7It8amZbMz0ELe6PP+nWGYnY1Zkycx7ot
tt4m6QP8Jj0eXo/Cdxg6/WwN3V1edwjAWnxvdpaGWAcrVH1H4aYS32tFMCnoZlWDsxgVyTmNEwHC
Z3jx5Lfu0oqm/CxcElQtNPPb0vriOKq2CYLGrTPa2k3k+enSL8yHJiHsaEWuFLLH5sY1MmYq0i93
Xtl5V7U0BtQYalhLvpy18ri6aSNKbbKOd+kwK83iRFzl2ZguBeqzrUqw14qSvDa9Fz+KRvsohTZu
x6AybzVmx51vYoPIvaNk3geaG6xj6kcmYlg72JsGF3A3qlIkn5FYCz/GEWW7OcY1zzxT0iPj7zI6
ZWb6VptaciznG2dSBx+B+zbM2/KgJSn7Pf1UjyUUoj/UAN7dlDrGtRsNSCJMSZMqtRCIWfF9EoGA
Y8/au/7oYnHG3mb59MhMsbAr174dzJGZQgiAzW4qRDrZzOUswfuCsfVXAQtSbGnjgDoKlgsNEWcv
Oo2vP8M+XlCghZOguinGp3w0MMfykS+caKo2MQsJeic4O/0Yn0GGDMkcyTtBfLnSS8ZPD/2Qt4cB
hZPp02upK3Q40qaX5sbpEpuQi9BNbKZ57jROd32kDlVVOmdHy3I6l/OfP1La5WZRQxWvpiWGLwWr
m5219FWEto9RXqOXyWrsEvcQ9cmzFlr12SvAzwbJPvJN8xo3x1Mo/OKQci2mhcZF1w6osemEODWi
9Zwz8DXHzjM6jogzl+6s9XSCc2CMOy6p7NxRfMh9UuJNYYarMC9YobS+TZMroeUahwB1NVp72pgi
fU4TDjSL00RdlDaGncE4mVFUXSOn2JBE+GZZVbUs3CLeI59rhkfhsb6gpXhdGHBvRxaqO48GvtBM
Ekow0yylNz3lQ16C6CeyUS9QwPdDt6eV++J6jNemHPxULLNX3Ydpalv+unJF8RrFuIUZX7SVSX2W
IUy0vWG4K3EVLVKnJI17nOCmuKFa0HdxoNdJJkMia29oGRq3VqLdGBXJY27v3E7TDFoviDJ0A7s7
VR4FuVs5Hz25XFUhdwGmyaAPwJJnJanVy6KL493YsCJEvB0BFXaaZZM5JHPUUbSJQhaekUE/KC7F
h4yLHiKMQRtUrq3QbBke2KzNcQchOSuLo12bt/nYPmsjZ379G6GhcVOy969CEMynBrsAc09HXAVD
124CbyIdsK253ncWwKB5blw570Hke0+mP/onqwZ7lZg9QmO/37YxktQ+xoVqZ8IgZkZ6zH/ideZo
A+Qht3iLZW/dOKZ4HDXzkNU25g8Cwg2fjqvuYPjWScTRVPsjjqjyBQYRiCpFeJR5xcVDm2g4JtZ4
qNzkJY30+yAaxMHFtE7jJ3mox0/aoTdtaLiPsRAv5MgeytKJSZWxw31iMIwxwtZYGAhIoVI5XGmn
ihqdmSEa5tnONb5NWv422jyzy7Jw3daVtwskCp0goFQvIhVtPfb4pSLu7NYTOzrFXwHGrqcqqCQN
1OAcuYBp2sQN7+MxMRb9GN0NWkJHGzhZnsfiOgvJhB/I/NRLrztYjRFuoyp/8UMJ9jjJoAMnIfmP
tAc3wyQAy/glcJc6NjY2E+dmksVDi8+R4W42bGy98G5ck/W/7jgsChkToWHWjl5VYiIQyt24EzMg
Z8im3WxSWDJ515mL5sGpF551jergjYHCUu9s47FncL5n3H2eItDWGMPkncU+FPT92maCvccORtSg
BKDBlbpcGqnwln1l/DDG8T1rE/1p1A9al3tPY9rfURi9Tzmt82psvJWVNI9B54VIObS2AU4jVmUC
u9DCJFCI/qVs9gI77tJmWLJovBJSn6UffruQkE+6C10wnWPs6Pg/am1bX3CRrTKoAZS+TOqqXIVW
k529FD/DZLwblSZhpms6KLXKPBqJGa3jiit1aOEatBqAVTXpWPjCw+IBJ+W0Qt3grlqDVWqG4H+b
mk1xqJkp7Ios0LGMwAz1U4bcZEHkfv9pp3cpYqxDNYDgVDoGybpK9LsEvqmjOu9gVsWmI38S+2Jf
7x3zJmgt7U6p09CUEJP1CHlqUezKROEKos/SDRDp9dBuIJiXzW3j+QePE9CxIAETyixIyqZu7GOX
h3vUpjgCS3oy5Ih9V/QAz5bIkd71t1XGnl0GzXAXaO29aoR8qDFupYrlZK4juSLScSPQNxyz+C01
tZwYrfGr1iRCBI8BTAgjKozc+HqYQGWohkE2oL8gx+KLV79zUx9E8JxSFWRvvWW7awPVLIJAd2En
hnaKUvb9oqyxpY2DtuabNldu8Op6s8GpKloaRgrSSj+R9D25hNAUbnvT2QCz3LhHCF3phChCx2hq
SZPaxftfd0Z4tGXx3dYDGr1BX9sheImGod+u6d36bArx3BcYJq3qXjmCZe/mUkYkGrzOSb8jB0pH
WE0sas9Q5qWrVu3AqU1MZ10mn05M2WEZzB8s5oQudSED/rLeIBAFxeO95pJEeKu/wQ/xLq2w3WTT
VnMxx2t63NzqTEUHBfYHady6YvFz1IIrZaX5Ie3GH6Y0w6PyAxDFwcRFwYkgYEe0vuI8Sw4KvnIb
+eMq10tSkepYnTNKrcGikxXE7ZmalWkQnyKe+QGmoRWk2xBB9UITs27ADABPOvZTZjR4p5JJg3BL
78NwEknAlKYOCdC1ziyihZUWs4l5fLTIytyYBkQxQWg1YsFoI+P+JqR2A7Q57fKy9ReT4phXvCPb
EA9xuzd8t35xqpKfsMRqVd2UBO+YQX/rGUBRknKvt3GxRcnjLz191PYSs/L/I+y8lhtHsi36RYiA
SaR5FT0pytt6QZSF9x5ffxc0997p6JmYeWiGqktSkSCYefKcvddeK+w6kUz/xp4xVLMCSeUwgZ+s
3iJhGI751YmQWvZOjAspCZZ2HM3XkqYkSs/pYXUz9yhITwQ1e3QMzY5kQgBhFkV4M5btbmhTex9l
xa+iYMsNLI8BWjFDEJ1Jsoo6Je46PawCa8mAZkbXpC2P+LDIUrg2F7Rx647SpgMN1EScvoohni8Q
oYkAj656buMezWTQA35E4BiMi7lVSEFIZaniQ+NWz2oKVmFbnOzrKHtMMUNd+ftzJkEVyhRHppXC
YYl9gF4OSdE3hZihca1F2ajAGyQRTRjs5YjJu8Rc7DH/lpQdnXCryG6ZxdanAYcedpE4vfXHYkc0
JtowxcxMy3reGXr98JOBLsshxYoJbQNRqv/ceMSDynI2O5vdcufDSCGCrRyfPDM7d43i9LT+ZTzo
iKeFJjOvQB0F1g7NXf4UGvqmJctxJO3uVIamhLVZwcuh2CY1BnBM7DJqIoX1ZHkUvrhqL7bFwFDH
cDemnLuytvDARp57VERVF6YZN/xmIuyQsOhZF1g8vw0uFZbPOQDNgr1LxPRH6UpvW8OemnXpT+Ha
fCC9CqFlxYQ8SVFQFwKrWNiCoB6XhgREo4EyZqj+a7A05Bif3JDwHPoR7l1ZObAryzoCU2C53AKR
WyOHTT6SVIe7oIUa9bUM8Nbt2uwtkfVy3y4rG2/RDVQNAB0MyDhBjeNRNo6A8BzembEoXhyEnKah
Ai4HcwwpGKErstYHM8HxYpqec1uSs93Z+pAFkJwF5Uo3cWAhBVod8z5+WVpkK0ikCAFSTHV7A49U
PVeS5jVjYVbRtM/ZwDEMDTJo0O9awyFL5neT1M5d0CmgtG1AYNV6WzYuLPGRqVWeptdqrt7jCKxf
JlFB6wLRO8PDzzZf8T+C6XlSBpLcsgnp64IhsoaD0Bt87oPBL5P2C+08TfawaxVnf8TeXQc4Fsi7
Dc9iwkTgivrk1P4vRzcDENgCSkBI4kwRZygiwgCbad1CXRhWVwWOp/XAHWuYmiThPs8z6bLj4Pwp
qV92QxIl0EuGn+jpebszuDW10Lcdh89N1ApeXF4DWkV3f2uPfNTi3Cb6a7bCfVOjKKmQGkOdH/S2
jNAkzK7GbNToY9tW5IU4JsJsaasjecwUdo4kaCtGtCMgmiqqFREH6CJETzuu9X/G3rRhEl3u3DF0
D3PQNUd5MEhwD1HKdt+xbpMkXH+X/vyzXU4d587j0iIwqQbQPSWemmsdWKcKucaxWWfsvfKghGKs
5j2cR9J4Wo7lHYtwhc+8cJfgOpGzxcmVb8gGkvh09w6egmax63cPTflQxOOBXby7D9iPgHo3q2We
60LT6gDVwlsyc7sQFbrpJJ9F3++yvd3AbLPDydCMW37rZMEfWU9ghKHGFMmsb1ElOS8ylB7vyJId
YlUhreZsyu5RPOHaOXm+2wHk0PRuuzA6SPxRRuftqSnuJlz3t1gKslNcBO1ql4AD5WAav2nnBVMV
Sc6oejHt50ESE+6E8DelUYtwtXDu7A42v5m2XR4Fb5EDMcuu0n2YmH7reFQ7ZYFf0Cy3zObwvVfp
HSeC7tAbCAVVFtrwYJjcdLNGqenhHnPWLXBqXMxSJnmVTTfdYheehjk9LnPzMJPvfsmzcbMkQfsC
JjRvPSCxkfGvnDsOSVfoB5zlTxUWbPo5b0jqoX2iDj/1YYCwvctZVPFVbU2S1u8lxmEnGBhmxyj1
Ah9rejuuacPuwMQyOecFfi9r0Y9O3joPpf42tD0H1rF8qJx877Sd2ZVLDqqd7eDkeEyeenHB3GMd
V0ssTjhiptOKJpUSluFjHJ9m59pzHAZ+TqZPZ7VvtV5oGBQ/MPHCZ8vijyAZ8ksYRN++dqwEwBkW
LTBGzhoEtFivA42YxZHNc0TkNU4675q6iFmjvsPPLmuoZAjkw+rRC7vsLfK8CMTRdvQMrw2XFIql
/JDHg3s/2vDZyzYIDxici24/2lGNTrY9auM4L8sMVa2BBmUsbmr26jt3fbWT5UFlKBC5mGTsDl6k
6hNEfTVR760mVrT0TFRESDlXJy69Jgfs+EKuXZbJo+1Z7dNECejOT7nfV58JMG3s6vSOPIQcmkTp
NBHlxS+SP4lo7Ksf+egzovpG0OLFMFWIG4Nf+dC1dgQ2U5ger+s037QS+1BQk5YwWqc2XtJLPOGS
DlOGdiR4q2tRltax1v1zaUaef5PapyFvjr7rFQfCjwKaiPhuxRyRZTn67qHKEBeE8zTjPRPiRz+g
NRSnyh/bD4egPOHQ1YR+ttyLfIqOWRJQ4re4rEsLWVoJHAXg5FTPyM86DWHLfEbo/jEnM5Ki2AMa
xe720ObOk70wiPR6TjNUNjiHv2lBcBuOIsLXEFXg8ypv89zySVqJcO3Y79HQed9C6yMIsArEnn8m
cj04SVeFF3gia5ITJM9WnGjkNge4MDYZC6zz7OLW1iL06VLk9qOVABGrYjXcjc5wSrKRbq6n0+ei
J0RlKUpWTeImBzg8QI9p1npj+0S2Oc1MPTBGLGBlLolbbEpRsFjYxVubPk6SYXriy5+uF43nwULV
KkRJN3J8icNU3YvxFNJDvzXsyy56g6PfYs5tJdIoMqdJ8UAXyEF8YkKmNdkObk8Xq4BgVSYZxOLA
GjfhSHiLheniGFvU1gUMEIIBA72pkKvduCsiyK+QgH51LIYFd2w+KhJAYpTBTKG63RBaKIgaKABV
XJoDut/NUtIrV3n0UFrzU+lxGs+kuOunfnibVyoC+/PdKPTPwS/Nc4rT4rkCUBICEEq1eBgl42/H
sczack72bS6JfiHGxdIBDjfEtRbF3XUM03cMyu2Z5RLnC32GR/ojUAXQG4zLlJ8maj3a+hDXy9kD
Oj4y17a984wD9sby1njEOj/o0f106ZrDSSA0Levid4nFX6fNW+3/xAc4rh0OvR1spNEpsCtnbX/o
kMo5mki4lGl9Lqv6TkqSpWndZY/JVD7LpVMHqi/4Q7O4o9QJTyEEmKOJAKREA/GUQYYAPivhFxJg
DWbLcvG/9c7ZJyCbXjBkL7AvzdEabhqtgMdP7BWJyyyiRQI8VLHcjBXKkWF2HqbcQwZlFd81ATDR
koaHGEkPOw6wZ4sl2f1SAk1qPmZIKdOM/UjCZ69DhW0+VEzp6/aMiHbqbY+wJtrGafZkraqV1Exn
Z32wf00gdFtoK0d31QbhxX62aaHsuyD4ZtUTnrKSZbJH80VxzwC5oeNq8U1WkWCBBKA95xoge80Y
tR3seyoQbz8KJFSqxWOgewtYZ2uVR78ncwOlIU1zSMC4LCArJobKX/b3fUhVDRxh7ydmpm0U7yav
RHu06l4mCAiay0bvFlCWaqIHjhXbpvZhfIBusEPj7+1E3iGvSg/jUj+KwOXAm2H+Q1Ba7r6eJ36u
hdeLlw67WrbBVnu0TPmq+vKKRQcmXi232YBckZKaxRW0DUGta76M7UWbnx2L9lm2xMLhChgP+Qy4
u17a89dDSLmelso+zTXNwXFMW7jru6Hq0IMO6XvZZL+qErZl0uKXb3FWFKCpzp6f/VFQXXarAJ5j
MdqotEFfEHUEPaWzOoxT/XPy2awZHJVWeps05nNBb7vGfoMuEMcSz61vqfas1ocwBRYfRrO7xRFW
nW1LtyQETsCn1lvk64GWLyxt5i9bCwLHWfjod4J+uE3dpDnPkzvuUK7/6CKD/81NnxV1ECgxh5nt
vM4lRHkSYMnDAsZkFg6cCB2Hd7pIn4oZzYSMC3/bgkeRSJLoDpaAWgiEX5BtznryyLHbeBPeoGLe
pRyyYBuk4y5GiLa3CoNihFxjsRy6Sr0sCUhlG7VGSa5rvTDIYJdE5W9O85pC73jAoN3IfgOUMZxd
QSAPgkxI+zQpkXNRBWaHdrIeWnBUp7lCnaxdVMlRbp1nPOYwRyfwfTNvRF282mv0X2/bACAlqlU9
PXDnsgWid+tXU4gUSb4XbXApx5U6mFTLgf4EN08YYv0d3FdwWA6kWnX0WQROuHOxP1dlsF+q+RXV
nbf9mpEsLfmrXrH+W3fIcmb7ztJ9+qnxfyYW1YevWuuMjPQlsiZ3b1vKO9vF/OaOk9zZcWehh/QJ
69XhIbVG1uw+FB+zZLzvwPd0AnJcUrrcdKxmolcZn3CWkXojolV/nVfhzvEJmuvLENUGffq4r8/j
+jC3VbPnqPn0j/sStw8rKCpdS8hXEQ/XZlYvufnld29NHD1ZMyFbS19/V/hg6VwYAiEKea9zkjVg
O/2ZENYL02HZsIh5sYwNGEUQHrE+/7btJMLfAAY3dtljVSj3bPHDkVusDUfeY1l0at2MN15cUhRx
UwIcpYe4Bwq0lT8pU4z0dqZtnW1skeGYiSc6jhswSjWafvNdu9U3O0a1VRSXIV15Oc9T+7CE0zfG
0SwFquKAMw4fVlG9A0gGn+TIfmcFt3ab4FFGKgzA47Wx22eh5Bl8200wD+R/Y8Bxp23ElrAJ6AXJ
fmU497iWc/Oakk4WWPo14lvPsAd2o5ekR9+As50CwjBG7GT5dBfWtXdiutGT2+tyieWKMWx7JkKE
ZOQLHbIadWNBR5sh80ZiGyEOcew4DtbOjJRqLh91SmiOyyQp3/pubrYcWMHTozLCiE7vDtF4GYdP
qVvTjSicfpO36R0GTHdhC5/j55D2E+VLCEmQbSf0VrSvNzA6Xoy9tjTss4JQX82SbLd++pWsys3i
WEUdlD7oBYxMefVRuK1mLz81izhGjW8OIQciR4Im9dCp9VEojs669mSr7NROxLmvK+DgiWvBoEc6
DSJOJqY4DiP7dlXXHJM88wtUR7tzw4WaOXcJNFW0vugP4EdKOFQac42l+qAgDrdTUN/rVbnaV3ql
rPjOMWxC+xA7XnvOgvmTyQRHjESTxjqDYXYCO7kwQwlJSLFrKqVRnE2FO3CZ7dsBI9VEPUkPDw1Y
6CGU9TEK5DVl9aQE1IJpes8dM+w9Pb9V648FYcuGV/PutNYjFQIBH1lwb7P+fG13Xw/wYfqziJNi
l/j6AfABoRERry+Ac9iIqj63XvZc+z5LbEDqTVVGpDSIcMdaV3NWgdJsEOKSFNOtz7YOuO5RuPDR
LtY4Kg6oeUDRV/Yhyd78ChOeK9HfV92SHmTKBz0t5+8azGsYM0frioZD87pLr8/866sx+z7EMOBU
iwlwKq0PBpikdxb52/TooaKUXNiqahG2U/hWlDO0Z+GxukV7yEgkr8Rwk+Tqif1qxFBUP5kyEXsO
pcvZt3uGAA68sCVXV8BhhEUlw7ur8u99KNFazSMRRhnlbw7PjxOy98Os1Ym/M7ATN17BUE0LGICU
p8ilHA0eaSAME3iAQNJ76J3xzffZM1jOAfsGKf14WBJY2UROXEQtdpmGsupnSbjNTMDWlRGUji2Q
cHoHsIHwT8Knjzkt3uFr36aBBca7/e7Z1ouIp/tovVO0F1zCUB5rRzy16HAOqlXBpurShW4ZUwQ1
zIQmQdKHFoFon+FkJQ/Cq9/mIQm5vZu7tJsuHh2hi7CjHVwp8eQ1eLaTKmApltMt72SHEGB8CYfx
nsr2kdMawTt+0+zw8lgbERd/fIcFgrPy1tgCctCSvWs+SXVfzZSO83UU1bF7T+3ePS3tTLjHiB9Z
rqQ9Yf8G4ET1VMZI54oqOMQDzbwxgGDMEfAm1S3I0nzTBPBh2hY7q4vNwGQVRJ6epMkM1qBaG3Oe
KsN9+lInVr8pouiRdSKgrbj6l5lsQ1t1KoeV0Qlb+BxjsGtTchU6pVHQl8g4c9vmA2wdGq8ODn7a
ZsfQidWGjh3kJMva97lvn2zd7tFv0i7I9Wec6fRkOxQxaiZFOITwH2u6CShu+ni870JEABQmWdN/
D5Lih81bfCM1oVO+g4EQ/YYH9Kb+Vkj3G8y4zAN1Z1ceVJnkR+EgYYHuhlpAA+SdfPyzHNhbrP6S
V5dFG2t4wqxDzNHssEsS2Q7IVMSeu2N/LLYmnSw2A+KOqJzfzCjmo9P/smHzto4bnLwKLQya+cI4
/kOScPE6lRIMnSuCierkRTGwBe3VH9MB+9no/w7KgMwOvIw+Z8lNIzH8mfJPUwbZhyHWq2px67RR
+s0capOFm4QK8jiKQuwXz/9tKuKUEyTaNx3YaBxisEITPG7LpDdDXIH2cBBJGjvc25IGmcBvR3MZ
crpSiP4Qv6PdtqFlCvnGTbARCw2hqMVgiGGtE2Gy9dfJfGDy+3iEkOx2T/aAdMcihmNOYwo8DO1r
19kOv3sUrOs45ac0qdmCGmG2rYhqRqaadWRPDQFQrNRu5N4KwUQU+cmQTMyEyAm4nGNIp+m5aZLw
hARrJjBRtHd9MjyECoA7otXcOL9o30O678GeBfW1WxzAvDg5DmNMu64nmYyR2r3DAdvPoSC3YXhg
gUqOuqyguQlEF/2pyuxfQQOHL/SIa4iNQZNkl9Uh8ItDQGOI1YoqBa5itly1A+/HQCpTy3yZJpjf
At6I1TQ4TQWqLU8gG3NFuS2boNj6Gkho56vu6Hrq93BddlNM/6/JkVzOQjibUhJkLZfttLMZoOG0
Et/c5sVTXgOkA41CDDFgnV+h/Fl9YzYWLjSa40eJ9VamxSPiCgzBadYwUF6jDvQxFcBjNDQEV3CC
8sG7M5XhGN8zdAQwwLxxZNxViMtkr6e11ZCCIVpl4UXa5Yea0IDLHn6ovFE1Bj9q6ohThws40mPR
sATDpjbNf5gRFry9PjG/MjAm5/nWLQJxjEGnINt3f2n6wbVNNsAEcz1KX7KqJg0V65ZXW5zvhpRY
OVgoFtvc6n5HDrZqq0mwSUg9wPH5xCmPTdommb6KF1TmhNTH/XwiO9uGte/sfGu8ifJxxXvnjzmN
gq0XDz9U4z8vHUg02vzbqgIfdy81dBrHY2xE33GTGaTETbTXYmrOJZkkEpTfsesLg1LG3ScBKXy4
aW8yQUjAlHLtQmd8spqQwAfuDjCtZwajqN2D6pAIyzkEDtk3E/JsdJYA1hS5TmHr/GT065Gzp4CN
JDmNGHd6sJMk305PnHAarBc4fAKXFFK9fKtjMIhlgJ0mS6YPWV5Dg9JcVeIHDvd6q0dl7/uYz3le
Dp+IfxDwdyq4STJzYRAM06nJd5of2Wd6emqKCT9zPCFDWn/LKG2xr0uE5wKVU1fCJyKtLfGsCshW
8ZBknTkzv5HQj+Y/pR1NR6+QV0/jw+AI0VI4tlvPxbah01Ls3TC6TzFMBkFHAinyPFCvt2GhEROL
AaQ6d2tVV+PWtkoGzcwtVrYHM2jESNWY72BjfTbuY9EVy2uVHxbuKDFSWo8uMYBxUlabVrEX+Tle
0RlDF6Y3c4tujCyjqoFKtriYxiVWDmD4GkPk3p6eQ4g9exu4+GZqY6a7+Xo3tIopfAZ5C7sC7rll
Z9vJSy+dd834KBcd/RVkotoBKxkkr2Bilj0SDY7p3B+IyLz2EYdsdGFMdR0RHt7UmYz3BlS1lsF7
ZMqAZCW1T8IpvkjRnNPcj45rF79rJcKYPiSsifp/wfy4OEyMYFmVrA+klaDLeqir7D5QU7t3HG4b
LZoAcV9t7es8xnE1RndNNX8SgtuLn17Gx3Wuiteqw9dtD+ZbLIy7j0x9k0cZkWqLs7Yh80u2cLQo
BrwCqxqMgCsOb+fQS3ZVfekYxccu+7JhFEY9H78FvkwoPNxwk4X0OYFhn8di/SROK37WLnGHfZmy
arsfcNLJVw3I+WSvlfuXL+zr4R9/VByc5CzkPxxu1lynNDkQ1ec50LZ/Gp++/Gj//OPXV//5/+V0
MTASYMsxhL9EmsZtsBoBhwRjkD1xzpwltjjd6GebI2FaBjNqo+4QNOl4TpIOdub6VfT/X3398d/9
v69v+edP/LtvEYKwK7o9/bYVTspKUxNQ2zbRfWQSvQsdAF122aHMm4NlawFMS6OF3POoeRWj+BX2
YQPTJx53gcQwhFcZslhEdwQX6V4gR95IvksMyEw78uGoldAQVTgWBxqCmI2DvqNbOA4JoT6Ua23t
EhZBTQJlZbofLWJUoxwmrT+TmON2TCppc/iMam9ADF1C/h6kXr9Hx7LplyPNtuDbNyd1zFVkf1gz
yfm1Web6FkKirLuDL8x44zrfwwR7/xysQd4AzizS/7rew8zDmZDmu3MuA/dTs3ScArkFNP+tcoOH
OQzUQXGEX4fYYCd+uJV0LkHcEX7OEFQq+kLzCKArum9M4tEzxBIC7g4us8RCslaUMrDeejDkrcmx
Mn12zvyb5mq0XezgNaxJDEy9+eC1HXFZaUqa/ISuBn6QgCRxSCvyQ4KRk/04lb+WOblSu7ANAvRD
D01femEpmHV2R7mw05yI4CEq6JVO/5QHGz1YT6iIiG12/dexIbPNEB0SOSQ9uW78s6VBAYgd6Olk
BnhEjX4pLFDC3Qhax+ljUji94d5b8k/dj89TTuFgwxTio0AealkJmi1heNFRj7dlAf/ieZBfhl77
Z1HqFwhYPTUvJ7oJ9+raLppwGs96PzXNXdb31rk2imiWXo4Mhn/VPh/cruYXlq1nAfBNaGQ9hnRg
a9U1l3K6d5lV4znb9c0uY6OBL0ye5VyaYhdN+SOOwucItB/jdaLjmkERu+xM6ixzUBR6zokM9Vdm
P+OWNKadCozzkLIK8uzopeMBPxhCBgxuE8z+0OhngwUO4spRrGe8oQQcVg1r9nyDVsKUXAsnzF1S
UJd3DoqY8Y2zC82IAypozlVFTO4yOcev1+80955UtFAmmyDwgk4mORiLn78raBf+5D0k45rZ+wZv
J71oG55twHgRHb7/1CfUOy7tp69fZPxbQI0oh0dazvCe9x09gyFq5BHdxkymAL1YoxzCYmYdYJZ1
D/kExrKOhuE4zD4YSXtmaAXWIcfHDOfEy+6SAlpy3vPvDvT0yaoMldxYfnCG38WNQz2MxpXTf2r2
FHmfTcRZUKgWdepIGlRF+Zbhwkriq/ad927yi41ngu9t5dx6iTx0mfpciuxjAlp4jCeC+cbg0wvW
4Ewn6Z/BNtzYix1hzIaj4DMyE55A8pwR4toHH07d23vlJTT34/kzraAhVCn9qCGxUuD1AW+sHdnP
pV//tnN1ACOQPPUIGW5sYguTMTusPvunImKyhWX5DR+duVoZ9TrHh51iIsVoWif3eZocbYuEGYvU
iGvSSXOaitg+mJyuyyhuy8lYxx5CiF80hpZQ7aPxju6d3uE48126WUqI0vcCfRHGfDjrTyJk4lgh
6ti3c/SYraeocfXVugu6Bc3kgbljsmWg9qIz+hxZn+A+W6cOZWV+JLgPUHP1xQ7+83x219uv82nV
m5bLHgL22jBevkSwPG+wQhObSUVKiI+KD0HR3kWhZG5VJe9JVXkkxSXFFjdFfV4UHmf2bbJfihEX
o+/gJU5CdMC9ZOoAkT7DvLJZZmM40qzeazQzzHbGz8HE09nrp/EfD6aCfD269A2quLmCzhvAp8s7
7SEKyupTkS2kGnWuzRihehzIOPmnkffLVu3blo1uMHib0kne4DsAIuzHa9j59AsCsdpog9S57pcL
JVOZrjtI2mHwCl+KnEIR5wSgHRrWZ9nj6BfrA9xVWoQkKrDmYx133PhtgdbKHAFwciLd/uIW66Gn
+eXGaUFzlZ9BAcDBal3TJAhIozWExli8iWa6ibk1jqb2mHkOzVWjb8I3zASvQmhWBNN7s06wS50S
VwkXEblUdBp0ZZPajPpd9aRDQ/x5Q6+YL0H8gMiYGBRL4HhUqdiPrWzZNWHNx3ZCPJ+GdkQ7Lros
1p+Zfj0nCXGRbSzvTcdIu1ic5jcURkgO/hBuxOiwq3gfI8TDg20jxvJHHd+nor6lf54dUGTAPBT9
NefZN6YonwJFWEbrPYciWj6tsrwYNU6/cy++mofRX6LPhrwUYnv8mAlOhToZqNOWqd2bG82bZPFH
QBZ08GcsAyvya2PcKv5we/PpjX7za27fyeYg8ZD4h05ITkujvxWF9ydY0TpJGZJf0WgYlYPL2bBA
sOXhRYE8AsbGi4Pf6SLQUcP8i2ZkgGG5FEAwkIg2zmKe1SoBN2WjvznjqataCDf+k6zjfus3YXpq
Ca3Qef1Kj4rBVba6BSBGoIz77icPYoqjF3BMtNFjXPkM9flksLKpmii0rAkvfoCasuu8HhsnLQQ/
RFSSluVziUauCuwWfXFrc5ytn0Zko8J4w0/d6ZGtxDQvEBTPCZUtEadPcu672wCAVz07kL9iJ0Ar
gLBrJt4CB4yDKYr3UUYKLLamB+vOv42X3YI6wUg+ij9uHZ10g+SbwzuJJCMXCiK/f99rxzmxFPYH
gcLiGc8X51w8Tb/98OgsVnVcqHAxcS/9JYx8HDO9gysZqfbUMFZUUt66fQmoc6yvQ+QtDwQNRIfU
jWgB0267amk/dsilkS+3BbFmKdPVhGbq0NiaNb13Plt3ifdx6qqzWscUXw85Z8Jz+j5GXXUt0qS6
5k0sd7qiu/qPP9LIP7QdJEaPWmUm4OVBd9FHNOPxyjUTnr5ynxINbMszA3qqOq52mVWvNhEDQC3q
cIn7ivWOKC9/6ppNGkhQLar9UGpJb0N/vebVioZKHXFbp9ar37uEAs5oIrvoj6PkukXOb4yDBs6o
sCpg1ZIpzDi4Dxg3UbKumdUpItdsObcRzJsBPYCXjec4mtMH/TxKIu4Xvyg2uuwRSBgoZU1BXOmI
HBPzBiWxK+glVZhmShbjo5UXeqehZP4XY6n/N5crExrh42d0sQ26CvMgtsW/Ggb7KMjiimyao3Rb
TDxL616Hzj7HbmceuVz7nt7UORVe0cHdbXZSzMTg2kz+YWMoSoMQMXsGHxhFS/I2rNiJMs/cc0yG
AEBXnwxuLXPYlpX3v1YoD37dpmwUgN6qPcopTs4zJTyKgUy+dBlMNMC0zsWDynYpHZyuoWOD0+rQ
trhV8JkV3nhtTZ2c3N67r4IlvP7zQedFe8zC/iV0auZagjqJXJarPSuYSUvfVrvKdp56ZYL/chmF
/6++S+0569VU2uNS/s0sPEYYIhYXTlw3ql/VEDqfYGwGMIOkhWC6kXQ4hvhj+ahmqEWLyrwtbXzv
CbUjSS9ZVp56kXkER+J4U4KUawQEeyly7C80u5/54GLG6dWLPbfWKTXA2GjJPUxpIrdce6L1pPyZ
OQ0BGE4cPbrYEJFcEFXcZGiKpiV/c+Kp2IpS0DgVkdog/wzuFCRbPc31BUnoQ+fi0xNtfeqYO1Of
tc4bSULtzV9stf/rG/4rTsD7m495vUDG05SArsQmq9TqX/2LP7Xw+qCM0AUcezL0piIHMhe0h2os
ebmJO1NK+skGxVF3GWykrGTHJNwDh9HriW8X810A6Oo2YkKhZlLKvwxsid/VRz/0zS5n3rj5BSg6
vAdsNi3zaz7Fd5OdTwDo0DJaQf5pJcnwbI3igobnP782/t1/vQl4cXL9D7mwI9a//+uLm3GxFgNR
e7PMshPyUtqn+7H04m9RRZqGCMuajxJvBNMrsffqdoLMFVs/VoZcMJRr/mJWHUXiZ7sCzu6F+elA
BkBvvzZwvLeqyWl1c1uRY1IiXmFie79Sn/7yVepHd8r1uru5h11puWn3c2CJlPZcvMsuaPb6gPhn
OuPKde6Wsi220LbVZ1Dlp1wwjQPR+2Z3yWfsDvEr1U1PsoXWR6F69ylDCE6U+oAQc5wlEnXrna6P
fMYqAXGSKIddw5ljU5aGXFrmJsc5kycJMQhb2sWNHhpNslMdOvqZTe+MtBx6Rp0RNWhkdMdhlgUh
wEvZJFNwgc73PrRy+D0w7ApE963s5xmNO1JQ13/qBnQMqfLJvfKJlqjo5R+qfCrOmgP11nIwksJs
L6mSBvlRT+W90yz+b5bWI93P4CIlkRwyDoKbrtfhSxIALQFMJu+w2eG4sPIjpsuYfYIeJPSCmEn+
QkZLN+7Jj2k/sb0hHG9PfHbx746kfLkJLhcxsB2NTfVRKGmI0ptf0WKJcxL5+bHzmvngd0gxSVVT
KKs6b5dRZkRB6Xz+57vQ+9eVyFfK8ZVnXNtWzt8/YQx4YsvDk3s0NEyPNtJlj9bmVQ3v2eAC6QCM
JMJG7mgmgtNwSPyJYlhHSOg58WuiX5t15hjb7o/cp88rmN0dlM2c3J5BVkJa3y4Ge4fb4hToV1X9
0ukb1RFol8/0INtG78B+0b8Pok+EbYg26I6SWLlc7Y7vzPToH3Nmlf/lZa/7FFOj/8OUsLCgpsD1
Jj2hPMd2/rawWH5tLb2rouOiynsC/dx7cI5kImZWfBf6/SUv3ByuYfFSugaZ/GD3L5xo7q2x54DZ
tP1DK/BYDspl+uOHVyuAuEGz0kMmg2e5GlB/hznMOILS0U5M3x3cfzeehQMwTJJXPkTVlnBXO23a
O+lFZ7f0j7SjU6LBA+bTqgZM6ub+vvYPLfOv7cI4679cAl7wv7kGUvhG4veg++j8DdWiBrvCEVxD
4ner4X7OQn3tG495mfshVdc9LqGMznUY/1QC7YaIq/cxDraNAnMulU1DLjfVZ5bed4PznM0pKubc
9V5yFQrC0knvZRO5+HUzvJv/4e48eltX2/X8XzLnAXsZZMKqLtmSLNsTwkWLvYkU26/PxXW+YH85
QQJkGmBvL1uV5S1PuUvyEQJTOPVD/92MIpKQDbZBKQKQb0pquCBSmGltCl9lqo6dgmduSBsby7C3
ksbbcU4eNyHqEgczO8zHhcfzbBkbLL/qy5OKkIsXXL16PqtTXovD8UELeTdG06cptj0w08Jv6wl0
uKa/tVOqHTtZVY+sl++5muAgIEsMU6QnXsEPKTu0Bg5y89QQeiqghwzC/gmrCDtUVfOSYa6PLa0a
t5vk/V9sCWv2us1J+XtxNIGHNPNrrUmv5rNG26R5vCpKZ+5GAFGvBclgbc0gjsFLBvRatzgywDnp
ygR3dg02xYyRwmxtO7GhVTCICUue+aJJzywQ9E504i5SvQHR9QiaYlSjLVIbtbmTtVYAtAT8ZQRa
hlBb/2tMlujBpsaXEBlMZ3jm4SkvpCMVhxwL9/zh1SZI4rbEQTQhffdEqWjc0TQA30lC5idyVp7w
+1kBOQW+l5CXo7FKrVOK8GuMh3QLprvFWJGiuRabaBM1khzgb8FSgCr3TPyXU9FDwi5I229Nqql8
zVh6RXP/gSBdG8wxIBSYkcR+TwiOdYmSQp+SN2Dz8afJ5RO4zb0EZOs4FBRHVRimJsAcuyHtOj1y
bAh0A2PFcaLgkkxSRmu9BAuI35o3JeIFnnn1ksdj4gw674xDnVh9Nt9AitmKQd4HwlTHmmKiwVOH
wvX/vrJIsvW/TytDNlRU1FRJ1S31v4TIsSRQGOrRyqWbOmIikUrH3AhDB0Q3AkCz+tuTRL+WdRq6
k9SiTmqo6JnF0mdfomU1jhTuhBRdicqyxlMr4Of6tNjWiti6aJaZIAaXZn5vDNJKUfRbV4rOWE/F
Xqu09thNAtC9pkcEKM67gxWioq2ZFQneaYyz+LS0+3D/VuBWSLLhJSWo35DmvCnKSOL0XWcXXc/7
Isopo1Hm7EJKttcrwA+9NjzdAar0XlML2uaVJNEZrr5om1OpRnf2Gcc16H7GY6JJxkHOu8ZR9AQ9
swGlPoxlcR6eulsxyMZpyBJPgW228PT8It4UyNX/GFO7TizQt5JwkuVvyhf9SqjollepPxNEHPAg
LNlJhmGFeAj4Ex1nTBZkb+j5lkjWUeUvwnml6NGpK1MgN6RgtOamNboXmvuXB68ZW0WnrJeH9bwq
qNgglTRYb9Bo99nUoE6hvpQzmCsCb2UTaxZ0wM5AdiihI11EloJwWFzYc1Mqxwy1vxlg0g4cpiMJ
NcEGRK9HDjJmgJq01ctI9IGxL6C2BQkBuBq8i3ZJYd5Q+cJ8sw/BYqYZpjeWmTWHBDzIjGyFp0aQ
8UBJplFa/FgZwAArxdT6Ecpb2YCr+HfE/v+qzkP8JzKl/s/qPOscVR5gNf+uy/OvN/1Ll8c0/kMF
o8hkB/oosy3+S5THkv5DE1Hp4WHCcgJydsSyQuvnv/83VV6e4nGV9glHoBr/iPLo/2HphmHyFsji
fOL/kyiPhtLPf1lATKbeou8jWirrGDqIPP9veUGiI+2RS21MHfHasgqsp5C6wdRiNPU+qWAgsLWT
iUihH6C5ShwtUr0zG9H01Sz5RTzhz9x0wgojzwaHQgx8o1CkjmidprYvNrhmwNRipvcC8qK1ijgZ
U8oukifdr2gLM1F7Y0kxpR/QicZ5bLTdLIBpGTVjfh3aGV/QAm4+bPzwpD0XlokcB0WTg6Vq4Ho+
oJWt8rkDrtfiSJq/DyD3UTEE9djLuzHPRK985IE0pDdrsjCqNCMwBzlEO0NTGy8SETh/ICgo4WgV
QMDUdm2av5mUiLdQLo2ypCsXrQbyT6/EV+t9ACL6RPJuKsvHSWZ9mDQFHqwxr4uQPi1WKqAdFPpf
EbXiIX/Ku05sFdYHMzzU9JVmMilQin0ZRAlFBSt93MQRZkA14qGDEZ4YKDX2HU9NSdZxonmzkXom
hJ3D3x+dTmemgewKuoZj4Grk8uBPYPRXGSAyh4mveAU4gMBcZNjVRHhVUa44aHwfrPU50KRhWz9A
7IDKA2Q6h5CIYbkbkONtLEeWDIoFrhZZQKm6gjuZ7o8BfRJLGby8RV/PzKtApxGlLv4ruYwyKaJO
7JI9lc5BcMa+wlmgXzbcVA0oLaBUjNDxZkY0OYlIwVTDA2Z4gW2C8+QICaLEvSNBU9eP9dKylaGC
BIh2A/jMR6lc//qlFODxPFXTV2lV4CwJKZU7iOSklhZQPMmm87h3q6jejoLxLobSNhta9UUYQLai
YrmoYIfKSZeB55SG+Rlq8eCXSNbIEJe3iWUkiIug51j8Redbw+joeg3DYhJYoytaUIouuyX5eTcm
4CefXYFpkk7xcvnBqWlTnJ/7JEetGJXZ9lEtXPljJJcfGJu4FYJPjiY3dOLMCeBGWK9gcyYrkzTI
U+JFdYYS5anq4YIZLT6bmozMI9bbY5Y1+4h6kKHTqYzn7kix3ZYUOdlnuNu1kSJ51JjwkxaGS2NM
0QH/i7WQwXTPlcr8zuAUYBGxKyimvIL3BlZgQU9AZUeB+NY3UnrXzXhfhtK3GlfY6IXoXApYYx+b
h3SiHAmhiToyHVpIGx2i4fRICMdFUM2DbiHQlbzAC0298Qltt++kH7MAoyxQLxYzDR1wGGqCZeFi
JzyRx7MS9hp1N0dbMPiVWknOEOY9ztSU/5N+zryZNjQmUw8/myhfmlJGaEBy7zQadsYR+1aMKZnV
b9h7vXmWf7RHdkHETPAtseTdD3C+U23e0h7pw6YKMycGgW6mMRoBzYyOIAgnlQjUnerqJA6pb5Vg
cEBLWk6VoRBMxAGJzTACnBsx4qCOPYAMAPpLWEehi/ueCQBFZ/zCpuHaVyWK448aRnvLKeoJHBV5
ILhXateQ6I8rtA5yGtYF6B8Eb3EqVGlo68Kogzdq2gOR7kEpXgBcbmJanaqmEjhnmGhi3QC51fx+
xB+EfKN/1wHNOoP8W2KvRZ/aVk8dajn5WA9QVpv3yQSRkJt94uSEEX6iSrVNCWu0+xbcYIzCj1bG
80ks8z9NNJxRy26wGqL+QCeuQRPWDJE2oa+FojNKoE8l/s7xdePiZd8PGllRPfbAzIY/SPonrphV
P10OlwjPNDRCHhRqWDVdNKKQOG2wJ5yTErYqEVRZpKeoQrUpjSW8nMIzuJE/fa/wLnWiFSHpsT0T
XZfzHAhDc8qtS2zCU4u1+WaBv7LrnGj1Ia8axtvUPg963V6THJjnmJzIgDB41YUIZWPcROoZmmFo
Pj8LLAM3NRVLU5MpdvR44/UoA3umHOJyiTLBWBpQI2bRLRFtoRZUIFf6fNS/5T0eolMe5+NGhqGh
dxoTeVS2aWHuZWNcxwU4JBULQqolsmvmfQE3nejKoPFqA0S7yWH+maPL5RjR9Fsn4roeAKVTU/ab
XnmPoF7bXZPcRlE6xPFTC6R3MsfMax6RDPRkip0iwdy2gadta3p7S6p0Gz7DAflW4uJGxO5Paefz
XPZ/IOo1YUsNMgxJ1kS8LmW81OQ/1UwHCh150psurY5WGxmeTnVfGpCNwupZphy0qwxSEua65Y9x
RVcpHo6idTCpe6BrgfGmMJXQlx6/MzA6mNLpw+v4LspQHjka2juJ+ZUkyb6XELiTQqpUrC1X4dGe
5YGdNUy7u6o9tuYjxUPCEABURMdI24SUOr2aWioNci3cxsK8GspH5MqyGfrg/mj6dTzH/Kizol9n
EweZ/Ela7Ut9oswbJ+q1kTtIbnQeC6uX11D4H471norqKzppKomAQXQxVZsJWjBLD1DnyG31RduE
faPLx21pzdfJqGSCB+QoqQ5agA00oX8DHYl1nHo32YF8etjeQNOX5ipWhNMHVUKBXvv0cAUZwRwd
ofEWJwHCCOrh6Q1MG/cMcUqvbIwM5rD8ATigPnB4tS0qk2sZbByGhuKaIo7rRELnr1vW8OE5XVUm
BiJBDnn/L1N1XgsxACFLRdKIWzwVMqFMYwDHGBC4ayuXaGmLaQyaHX15p3q5tpoJenXS45Woi+9o
YL1iGOE8yNR/mvElRHbFnXWqIgCucVUniopaROaeBgras27s6ifUWu3hSPGRFBG9zkgM2TdYulLp
jtjidgTigxoD9pMxPW5ULNQn6Lum+JapkHSasgf2+y132mfUvo09FpWJFMDt8bDLBb5jXkLgl7F2
7XG2955W6pS6gYpu5jDQ/QU+PGfF3njQKxweX/Mk27T+USlSX6Um2iPs/Ss3+rptaP130sZExwJx
lJs0oRqrM8TERlhkNVaMRr8WUTHEZrkPsC8ot0lpfpfPP13cPgOAoAuv9UHDPK9+xnAzZT9YjKFl
gPmtFBnvbYlZRqT94mAuwzIx7kl+qIdeAHEMjblKR5qAmvWBaHvoKiJXDLpN/ai11aAJaEGa5WnK
O8MRQuMzQT6yVDDwIEDYAznE9iCzTIerhJqaJR/pPjotoR8DFjrPN/A3f9ZneljRd9R3Vz0VoFQS
VyLLtCl/VQWvYolhnbQFYirI1ZoJeDDAoBGQaAjFqkPiu65YwStBswUh9pPiXaiz0zw/sf0LPcFc
VT0IpoZuPc7g4zBvtTY/42qDRkYkXkFgAR0sWFrGQrw8p8caAb91NqSj0403YAIojFlpuDJHVBBo
lODygcj1rGuSk3RWIFkpbSAkQJwmI4XGmxZv2EonvoUSChkIOFMs3fIHdN+wl7zGUn/GrA86Vf60
sm6fRsK3EZuvmjTT3pfAnQ+L4vlMGVJBr7JGraqtzNWcnWV4b7aiaxfpUdbOkHYI27Z7uU0lcDXc
flxfViWqR4+MhY6e7uTTcLJ1fMvhhqSD14qoB8PADBgyiR2WyyYjQnt8CjrOt80A1vvvr5r5tNzF
7NdOl6dNAHb/eubv30nTxK75xIv876v//vj7BKSGWHT+efCfZ/55zJABpEpTsvr7jn8e/7ev//vg
3wP7L68BDbdF57EM6N10kBSWw2aHBSr991fWffhT/3xkAzfKVIaYYD3caBUsfiOrUXjnlP7+kCzx
X7/98xhCBv/+GDVZyrAiKFtkmJAN+Cr+fsffV6n/60v/8zF1IxKnkibDN21VihnP5cdcAE4nYoxd
DU4nLZjlwb+v+ftDe2BZMOqPhdd+qWCzOf/l/f/82WeojFPsjhEjX/Cn/zwjVTB/G65QtUBe/prW
xQ0S/9IiyP/3MaMfM2fIMTDNxiQEitQiUrmYwsUJ7gIxkgRUk5Zfn0J0KjtUKZ9BM8Q7Yd+qB3ar
WduTT1BCx1FYdwhKQ4+degPfaPwYXpQzpdhjRT/J6bdELkh0XQu0g5z6Nt+ISGWEYH8wacO42yGS
3iQXqUHqujibOzgyKTL+ZEEOEP97erQOYWrPt+d+rI2X/GKeFMQ9fhD/liv/Me2QK0NQEdqn3ddu
PfjPO/OXXOWJonLlFJ8YuiXbCiyRsUq+BhaewhOLQA8gusF/4dfuB4QIAAeKUWBZqv5zDB3UxVGH
ebrKd7sPEZhz2kC5sZRg6evnCMg79Pjf6ku2Bckuxe5Q4GxlI5wvnBuo9Wxp+zzAMVy6qOomxtUA
m2rVQ5TqgE7eKT+ap5nVAthsAFBVBNMckczGx2JTvUadX73CdX/kO35qgPihds3xWpbfZ7glmDeZ
kz0KAI8QV0Goym7vdPZgjPvwS6J+XJP36BtUVgIU81thhRY+KevgsCWXixyRLdLMwSqK2iOp9UYG
BpCxqzvqBQkT9TK+puJV+DrhetaF7ozAgqNs83PxyQKdnxJbWoHnOZfn5gWOEF3SMKe47WLNYMsE
uTb2AF+W/25Yx4liaOSEEzZX4QZd3aeL4hDlcySr7QxINyEo1EsD/TQ8c79Uu1w9vOldPdbeD4lp
tLP23eBO76XpCJ/QZHeRbGsvt9GRj4C1dyiSj8iq46SlKi7poZ2HDqhN+7Ey3RNu4Dxsq/XyE6Nb
GGSn8Ndc9+iP46X5EV5MED12oJ+SPZ3O3/KbfwfG2uOmr/Pv5Co1QfgrPP3upqYuQzU8RR44BJvw
iwugoOjIuIodOdxIha27d/FU3mCpok1gV4ONfIM32hXJqJt8hh8/1tU8mSc0rRbnQroD6zDaWJUL
n0fWThSRoDYYPqaruR3gTWAg7OFV1+aefYKC9kXQ1+5ndThGr+8otUnuI3e2hmRLR6Oy86pxNaAY
8B/gUyBwYpvQmpzRwdQkkF6n1E6uSNQf7srra9KvBefe1d7ju+5so3LTI/wWvl1yntdL6j4x7NlC
WyClZeK9jHGQfzwW4UmbrYxqTjs4KOrDfmyEe/RSHiev29VY7trzKruidUaHhxUnmFFN4UpV+9wd
t9j0ratrRzHpE8uv//koBQ0/2hSLdBq1lNdnxQzwGyCPMM7taDPPbnPlc9NjEzR3DLQZy063wp+t
RDTUqd9Qg5xwenhTA+os1Hqc+YfB9rNPd6P/cHtf1uzk8Nw/jt15gZcn09HcI5PnJG/Jalw3Tuzf
1fVjBe07Rwipcw3vP0fKPXMCy8nJUSHcuY/bTxZA2HHMCzUf9m+ANG3KoQCM6dxJdbO9cMBEGyK6
zeBBUq2xuZmMsi015mizXMz2vkZ1yB6uWILAzCiPdbkPo7VBjWMTFVvU736gro5Otp5faiR6Vk+d
mbwaaU4d4lNkU5F0qj2UnE+KJMC5b6jx29hOfCZetsGYL9mQ59Bi8aF92VVQm/R5X3z4KsY30r+Z
J+7ndRxvfZBjOM4Wh8+qPskvzz/lE+7p8QHp0JmbFSwkSM4Pi6tWWU7z1R6S1wUsyex1h8en/JsB
TpTeiHQpZTW9lwTUJ2cXuqPDRIbsOc47AVia+tX/ahg7dfsGp/jRtezP2UXu0fyTiEfIiN+IqugY
grjCQWv87AqO5NY8XTPhkcW0vFzPhk0lCjT4Maa46TAninsVPAQYjQ6Ov/dSW8/Q8nCfMe3ES+xm
z2CpAq6KF20QSpmu8fvzZQh648jVmbeNUzmwMB/fKKfNNrkRcjOK6cMu5PMZ6fG0U/uPag9+/to6
6XuGILcWYCxBzWvDLMTkdwQ3vWOOJGjkvSorhKmusO3pJSNDhhnZK8KUg+THmOginwpjKZgrb+TW
D3cMtu102THOyjebJVtg44xbwBIsDkO0rj7RXs80/uQa0Ih8oemd++M3MDPy8LF2Kf+wQDvLvadU
U30VGyStVpKtib+KS7I06/vY71cgRwunhtr6fEM/PVxue0KIl8qvFC7zyycSttVX9JKfEdY5vnKI
4v1x5oSXk96z9IzhOolXzLd1atrhuvWHyJ0P3QpOzd//o2E9f+OUsI08v72OIppp9uxSZz1gpuiE
L+WpulbXCAqkihanzZUo4QCgBZh5ox7kP+ITjbn7rB41gt0g9TkCDC1RYSAAb+FZT2xJfeakQiC3
3Ibizs7AMnJ7AhIRkArleJz6yDhnews3jS16GGuuGFbpr/lHb30NV88He5TPEGqZKw1KVGw3m+Wu
jnbxIn2XfqtyVaRv+Y4JGMt5bv0YhQPbO6Q+h9dIeu4sf9aOyWatshH5PrpNWkvz1N7QInYLaBBO
CFjQOKQR+uKRHb7M6+SuPYGRA02rjEONhVsvvsUXC1sexsAhu5B4f3c38cpEvccu6g+okm+bz9Rt
HBZP1gyscSFsfRvbYbazyPaj7fNL39RrpsF79IXQzBaFhG3kCwDIbJisPlssDL5T05KP2/lJ/oq2
kGdGKiBOCMttWZjc5f/R8B+xk7+dOttEQMCGu4MDxYGb015NKeASOhMGRYBt2TLgKLuXZZg2QU/V
yK635uJg67E6wgfUAFWs8y88R2fWOtSS/DYwU5eZb57qrcBXkjQIKIv2hENz9QlohYBnMTNCS744
qT3i/uxfAqYCuauHu75zZMWX6Og/z4YJfOyMmTN4e9yFRPgFHhZza03dpomPMq5jOPfAhG6w2rpi
gMXKTjgDP58ePnZCHUpo/swtV7DjsZ+fj2Psp9apXhleEPpUs9zQx+fPYZS/Km6C0ZM3vIzHcDhG
zXduOMVPI1xAzDjjr0I2ic3DXkAGEemH0hGSFuTsSXrWm7kpPOy55+qgO4xlEEbwhFocljA3WnXG
V46ZIPFejeErLt/zRa1zT1zDKWG7okw1GmdKnFq4w5BF9TKMcsofGdlpB14PaGQZz0IgadS+9+HK
6j9VXGiYQBH8FuKM3C+PSFGrK+WbtY39hEBaQmqcpY3p/+TOFS8l7FrLJ1xprjgYNHS5ozWBKhPv
yMoT2wPkiXvjNFcUACWnrlk4XEJQAuq6Z/F4bVVXe6XbSj2+1DaTQgTp/cxbnCJg05gqxA5X0oK+
dTJKyfJVYWqzXXk6c8ztyhcYdQC/znO9qn31rt7BHbeOfh8CxSSM+KhBqdvGLfMg0yGQvaZiIptA
nx2K/lRX7OJV0hjCQCqQVXQfHSjIIHtQgbZHStCRq8PGmZGX8xGYoKGSAnF29DN2X8Q78rDV6EVQ
CYLcXa5lZqs8bkb1SEllzveY8gqvYXqIRodmxafxjiKMqR7G3ufy9b+C5P7n9WDtw1ntmXkqxxyw
J9TVmqudHwUSj22bruszoQvlR3FYN0hgIgnSO5htZYLH9H9mbxnkO5/5jJwsjSf23os6gGrcaSDx
HX0/bUQP6kc976rsNG7Rko2XO9Y1myLfxuId3ZYUbH3pfiboA0geaJ5e9sIA7ZoMcTJnfkfr8nlA
s/Ba0c5GCad6RZO4yYJn5lJUEa9tskJDHZHiSSdIWyuwWdvzJLyF4weyH1W0LC55ahefnWgTEd46
KsyE4OCTW0fGBGzEpco3FnaGR4AxBdHzSIA6b7GEYsxrRwqNxubJLiASYqRuQVK3D5erx1CqrvlZ
yC40dTaospjDWvtu2QmGU+5PCAJmjB9bxui0dqVVX68exQtAJjBCSnjJU79kNaicEjjpEr4orGYy
3D4I19X3YuQp5pju+rlyekpHwhn2R0hwLHbD3bwPo9tSkn246eRbRtCoPmqoxMOXOKK1JfgwW5vQ
EWtP5dIcadJGCHahKqM4A5oHDxTfNkgWGcW2idwCAcznH/IEbBTMM7UQVKQoNYJgpkenaM6gUfx2
y9QV6yDP/NDyJmFXor2sesj1lVFwXIbfyjqiKVBaAe2YDL7JTx2/puvSWEEMxgEq3UHBWoIw9hFE
oRDOfYkaHxQl5Wi42PWwy9AZCdsFlP1aZJH7JCERGkcXe4cYkf/S/KWjmXnlBszfRIMAe/RNlrEv
N9kJue/p6eaQnwTaJduYdVD9Mo3TQ/QbQOGGLckO/OrhE3C69V0DRiGXubMroep1lxG/rTzkGMQT
lEiaXztwvqxeEbdqQ+V7urPYiHgfp/6g+GzTtI7FPFCT1US8DMje7wo4uiu9tsvbQ/KK+Bc5B2J3
lH7Qalgn44WDZs3BOFWpNxG1ELaihfVHryN/GTG0uLA9sD/Z3ZF5Y24UWtj+EaQH8WtDPdwn7ujO
xYr6lQP86BB9ZV/d7rNeV/Zn/ausxtsPtCj9A5ZA91urrOA2VGzy/YSFadpzE24GMQ1D9I2yALi+
E7nsKtkXLykuAdTYqcyS3n0JZ6RSxrPORfpS3P6I1lT6Q9hlOAiqusbuUvu14OL+3FzN9eO7v7GW
ggp+gU1Ei52K4SNoAfB5dJPoIhOl8rM8FvtswwnZ3VlbLcWD4DH4y8ZL1f07FXyWGzK9bFMey3o1
vI6/z4dDSAOU147EVYKRMsUIRnUDTvoTjSOh9pAIs2TqHqY3YqXMyISCd6V/uPyFBZ0KuG2X0c89
4VYz7JeNZDwzt/gmMvegubKMVS/PgAmXcXxN5JisWbvyzORlRuY+vXLqBazpI2sQYhCUCFaxAxdr
XEs7RP0YZdMdS9xf7Ikx1DI8I3SLTQP+3KcW9Ue8Si9Md76lIGk4ddia/2L3VdyTl+LF2FaB4RHe
ISG8HE/UH9Mf0Zt3FnLtJI4E+XW9gjL+PJbpx2xsWhmOK7k3wGjMUcz0UFFCICxeGqbPK0BPx7ql
7+Tk2IYAjlvJdwpMwjccwOIHdOfzRfaIdFggSx91Ju5DOZ4YWt2RTFW6EV7qTvehiC428op/FNfc
cdiCR2olmY1MPzSXskGNyJm4OCgvJg5qB2zw6KiLHsVqOvp5SOICqtT0EYlkmU0+9Y+29pk1APUw
+s72BE2adbkbvR958nWEfI8WkOKhG2l+VIHkYvBYrUkzxMxTsuNDPybFH8m2bnw58GWLEc123Cyw
kLTzFgPHyBMvgo8XCSH8rO06NELs5+twyBGCW4cgX4lmVeVUhSvxQ6f2oZ9gJ7V3BtA6RLrVkR1s
y1my4I/O697Nvh67B0jGixYHwk+IwqjiFAAXeg/v4FNPE0d1QiovjRvt9NK/NT9aMOyGS7wNb4/r
wIZJ0gnEC91t045fnKhzzg/jhg2pVDlf4yZ92JQT7cJ3q8ntCSFcKGsZShsoadrZV/inP1cWVMq1
BHOptLPkPGQ2rEZmYqVfEguPBKr2u7p/H77Yz/iazyLQiIW6j1v9p+hoflBvImdThT91S1PVyT7z
86VylGiHuAG29p8623UFs3mLFSfvLCvQ8dA87Y44lupAe59aG2F904ajNve2eFe2AYY/drYtPDJM
+qLukxom+pkfKZJcVGYO0WEa1k9sS+TtwnKdd0BFZPQsfbbn8kwsUHxCjbgYdMMYqeg6LgkdQdiy
Tts4BsX+Uuy4A5DL/dxt9xMIytoX5S0cyGREBAh7uD0kGmR3U/TnsVZYFca1Dr1BPVXUam7UfGsD
NAxieAT77bZ4M7vj+Hjlru9FGsDPbdZzqkfrQSSQf+MkxBUTIXbWaOpsC2MnTu9U6Eodg+JdWOLW
/c1/VGQsIDjLPwfEnwpFs4f6ahkvY7vVlzhUT069razqanXJ0LOMf3MgdMKW73hS8Q/CP+WRUf9D
bcRSg3HV9mvT8B6hy4K2I8df6iNQr1ahj7Cn4oYuH9S+GuHWRC6F7Eqxww/qdITwJTUPIl6yJQqW
9UYInTUXuovt5grpXgud7tbd+GepuK20m/XalK8VFecQDu7HU1iReB0Y95hUZEGPobPX3XqWn7n2
CMNYNY5kGmb5JQ69zVaF5F71dMd8z4rK11C+JmtjMses6oS/if9YpX5a4+LrWsMbH/ZNcomEEBCe
5zEiX6egi/NZ6hRkm/Z4Ew5sQxUiPAjYsb2REKz5ZjkC7kgoJWeHJIOK7o+r5YJ8ckQtxitwyEl0
sdQpl7IS6LCEGobp/V0Biz3L7ZlcvT4XZDU6ohnfXK3+RqzFsoYFJ3qry+hj0SMuDT+e1/iH1IW4
mFouCyTu1bVvrOR0S2Kxvee4Fnwk6pkQM6XoR08I57D5m9VtfC+koOc1OoSxLT65LbLxJMoUNZha
B6L2fN1G+2miGgPfcB3f4JWP3xJNbEepKc2Ekp8Fa1J7e0zAigSi6vY3cWCmvQCpMFDcuSB6kmSe
kBxb0xMOXGSozym1QvSZ6eHsh6vqTeiJ2sTVPpNM+e7OYMl2FDwaqjUEoOYH0T0K4PxK9Z9UiJBC
omZFjKBzD97gpiNKyD4AjEVZSenxCWrKLuz2T275RFSZ7lByVze4vGkhNRjCEpAR0HR6qkr3QbuV
5FDKNdqk63fhTE2UJSPIMAYCVs/lpvYc9MM9opzzR2VTbPAirVCsQ10YjnTAFQWYkpEiZRuSpPBj
GvbKrTxmHnvbB5dNTG8hcRb5t0mFJnMpdwni92ibH8lnFq1ZGjia4jp+80ksKxoJOwoxmBo8j1h3
jRedpBYaog+qWPlWQaSywH3GZ6wmwShTcXzDaIbEJtyn2dHQAj4sb8+sWjJXhtzirKz6c/FGJ1mb
djgJvcUMQl5fRzvUDLrvLHKs87hlIlOsBgl2MPcMcCpNJptPVVNRRFNtxdpVEGJlHon6ko6A3Riw
xrGhe7dTIGZv2uOGegKtNpqh5K/ZhddS2GkILjJP1nzuO3ej12gueSMlIdLqBizWKSbiazzeB9iZ
AH2FzDGZxMBlegR8lFWuI4qj2o3ujLkurY9K+NOBjpnCpQyXbKi1j/pnCTstWtXqmsi5VbaFdhNY
+hdAcuiiBDhFiAQHiHQugydZMg+WbFJrwC9AJBiVJb1fj/sAjb47zj1pmxcjgc1OwFA5E5gg/YVR
ECBDjp5j5ZP5RZEYz9TTubtIl9TNcm0430658oWsZFwPLGPa8cKzBVLAmlvKHtVEfiflqq4itBvp
ApvMUfvVomPJ9I5/a0QooXUOH7yd71nSFbT37Y70vLSVLZd10TZkMSXc6bkjrqBgbUBIBDutW8px
M/CapZ9j9Cf2Qq4410sVVlyjFCt5ZIzJr2wOxjCBNFDsIS+uuYuUKD8ZnXymPr6w74XCqhLfOeuc
YmOTvVH25w8On8o6Ivoo8PIUTNE9KyU7Hyk1zjUa3UzNJUWpllHCPeNcyQZDnLKZsERlI4pfLoJS
AgUN1JWY8QvxxuEEuOtd73BWjK0HIXOIp6LDMXKLWBUYSqHGCvcitGd8tIPm0yoczugn9sEn9FjN
CH9UyvZ7E140NbTep05CqfJpesugNT1demes8CclV3w9lijh7zfzDVa35hBU0mqQbjZnxpgkPakV
rJs81moOlHOdQAQhIp0FY73m8vP1bPzleZo3XFbeT2d8uaH4YyH2zFhG9tjyOR0GvYLZ0YpJxDO8
hNsxBGNMa3g5bc5WHh0OLce6Db+RfjlGRDk4/xlzigigO7JAIDIdBsFyk2pgm24Jss1ebiA5KMSP
pX0D9XQXbkg2opy9hyiJQgsa1C6iiZ98cX+mSyCQMfl8L6fDf3N75gN1yjzagdtDXTgja1bVs6Ed
mRWaumbKF8q209ZPugKaaKs0gUUX/Bs3kQ9bJkaC1UYAe+rZ0Ky7GFuV/Mf0ubFMEL6DF3LbOUNO
U7U5o14PmpcIFR3WhtlD4wzvGF4kzsBAiX7dfpnKjmQhZuIggTvS1bVc6aLnMMQoMFJMODPm+XJc
5XIBKKc3GacUU0jRrYwT5zMwlIgHV8a84zbwWmteCijopgHL4/Jw1RboKxV3wh3GKrDO63DXHgG4
Ua4yR7HIBfaOZG64DTMlBcN+/A/uzmO5cmTLsv9SczyDcgBeVlaDqxW1CJITGINkQEsH4AC+vhdu
Vle+em3WH1CDvJZkUF0Ih59z9l7bv4lRTDovfENsXjQ5JNmG64NTORJ5XOzxrvObmLnHORvuU2pw
qzMElGe93H0+ZR9/FX82yRZ0fXjSk2LRn7nIuvv+kQFp1K6XezFdd89AUOl61DA+G7YtqHT2jNjw
5cldVG6c+NMs9/x13Mci3rJzHPsdic+mXNeFRRbHEa7UhuVE9g9D954iE1MVBmbcozdI2kx7F3gr
Zd90/Ph5N5X7ChhlscdmgWIsg12zMMd+cY75M4fwmXvPV098yNtdFFz1Gg0H+/LQOvgw3EE4gMAn
BCJZDmx0lkh07C3FEwrHuT5eD/8Kri5JRc6KazJoXtzx+NcRZi01ugOaSo5PhlMRk3+7xr8fvI5H
tG68s8nYckq4Fzk+QsFhIdmOqdO6vXdf6eFxNNS8rbKDZW+4CtEU+PbGNrYcMEzmMaxbe7mbmFqT
JYlWJ0fwyYFlBeLjVmyXQqrcwrrgqPP9Ge7UeW25bDSWi4MbUoGDXe3oyX3z/jivXJYhczt36U/q
/Cx/Nw8h74nCiYsxOXFgKfP4k3j/iyDIR1y0jr1tSDMfpsVSm6KPTNxTW7zM85lfv1wEA63M9cD5
JKyAlPJw79LlpCpbMbmwSxKYYCLQUlv1w7TSslnvWT3XDeAdGy3QY+K9cTPKc/yFSrV4XK5XAlYp
UoPj5O3S8oPqgYuMApca2KVqq/RzBlV2vJhjuG2MX2Qtcua47QJ35w3LkXY4AoCyeUA+8Mxka+Eo
pHCbmmusxNO3VyRnELbHAYetx0RKrsVrTO3AWo68iwkj6ilCf1AEnAfnAUl/80yfDSWHDM6WAdAc
Sk36AD54z22w3D/uGgisYW+gxOb3AF2q/sInONVNc24bigqijRAfr/Vt+MoRNe0blF3QSTjb3AEV
a4i9kurgCfwPhzb4vVzXzgPnkkaryUCUsSdJrGCUWG+g8O64s3q1Q3BJJ5cVqKRNipyrIKfBx08Q
nFiHbVuy+lPiN7c++n5ISQB/mJEPB+Hui44g5C3Lc+WeuAx5F0OEy28LJ8njBm3BH6+9D8pdEAgy
vu3I/TPw2HLzbLt0j5WCOw1FZkCAoP40vlCssIy5P6C85WEMHotqqzimbG/km98+1GqDBnG5kvoj
ynJISdDQzRtpbBSHZz47ETCpY9Sch/g8QeYc3obueZl60UogQhXTF3coKCruP1pOhEAiTXZo7K3d
T9oIkjHNvm4OXJicCi5ZFP+0pLBITrfcgYJeH5ssn0TodRm98DAKKjDayxBPB2f+iaV92XPER/Vg
/ObjID7yo6L4GaCQqI+cNZ7kpcnT/mRkj0Bpiml5F3wlTMTlQ28DvKZFGBmfY8TW/mqUh2UnzX1v
oP18pyPCr/fVhjuPn8zEied2zuN0XdlcjQz9p2UBWZ7ZOZ20IysJAuU52ZTljsumFw/clojTQ/Xa
sNCDV4Wbz4+at12yVZjvufm4L50Hbl1ibvlFXFBx+jjyhhA7cFcYajODjzH3VnfCW7KaB04YGpj+
7OAg1geCsIHKLoBwA7giC8O2Hkj1OdDI4XAb5UPIjouF5boYcbPW9/k71wy3FH8ZK9E8LCebL+Ji
ZjFi5eAUgfY28yMnjZWnQLTirXk+8mUsl+oTQQgLFM87Qxz58n6vqZvZL+frAs1asa6sO5axPrkh
AkuX7M1hMK3ZNvDL+K08+2iW8SHHkM0Zd4s5UqPeM8ERkrb9MmTgtPJdRYQxB834Eha+WSw56ahJ
rHs10JKJ38t+jx/FFiTbs4TkMyZKsqRWaUZ3eODqB3xr9kfuGfppufP5iCaAkQw7Md69/8Uif09v
lGKdenV5fKM8of2Jsihfi0Vm0ClUf0eUFjSTeTi3dJhCduTtujMsbLejLJCTkvYIBY/F42oOjhqP
+JmmGzmYEhA95F6mRQNQSH48C+yVfU1yq41KGBDF6OnbOcixYS5gG+HSbHLSYVNkKDkn/MD72nMf
knp0TlZfOSdJLDZMZURUpVscMax9pB02CiKmYOEYXFMmjEhTxwy6sZCuEq8tt0YLqjFcwhqiPowK
gFk2d5J2zDX0DMaLksZZ61mAt9rsjvgTY2fNnBGl3Rft6XwdAfTCWDGycnWusx3i58YNKKQWzPyV
B+/P4rstok/8jzyuHJ7OMebd3t+m7GuiKCiPGaLple4IP85862kMnIrgXUjy128PPW/ahVlwd/1U
m+Hdlo75dP23YslFGencXEM7SnvsTtesBCDbHDLCM5IlPCP775e/QPbXj6+hIb1dB2ur4ca90t+j
LG6I6lheHLUXouJRoqeG7Yb5+PcXpF76FUCe2F6jPK4v7TDlIDcXSOffL4Pi8ivgKk8KFWXiC1SM
1//Nr5RPrN4pobrAwxqUnUbWTpsRMC7uJ597JEHvT1AvoPHrXxsYKELbJutw0C//e/3kX9+4fDfK
Tv7l70/WWXgcWmqwTtHrafE3r6+/+fqSLmcG8gV/zvV/r58UdfNLmkwSRwe3UlSYDXUlT7orMf/6
cgXo/8vnrv9w/ZxN0oyTeoR0+vpS+Lm1K4eoQepCmCOQto0fRwYrQPPamrZapYDeNh3zDRvT+8Yc
hFjbHipzeenTwNuK3K/2yqhfNJ2ZGbGYCJb2NrQDXY5/VG62VH7h70hkZBYMDThM2W11I5akOTRt
KS201B8QEAxldFcaCGUcd6b0W4x00LQ3eY3hG3oXziaI21NjcuymPgBape9rQtt3gynWfZnXaJon
SqL8th0XN2FAwroi3PgA7OZ3oZ5aQUNQtFb5bDIKgfJIGGihd1HQpHth1wxCaJK4rfcw2RZpA1O1
d0glXDUaaghoq/WE5nAvWq8iBaz3KAnoz1XTDpd2uk1cHmnV0D8qdJU1Xasgy8ObGma2GI4moQoM
4QjVCseeqWFArSXFcFC5pg9Vu1uJuW9bjBzpaNqpsus2LcETYBouWWS1VOTN99iToKXIjiZVAPBy
zTAdWCHTeh5CeA99QikV4NWUqtBgKjOT97RrAG5dMRZ6oD8qTWcHdQfGrkWFUVTJa0VOEHr6xIMf
XKXUz5XvJ0cLupWu6DIHNAg9nYWMifqPoeKgkUvk0nl9dSS1Qzmy2zQl+OtsBHiHo238wB/YI80c
UPw7q9iJ35opNCgs42hNOpC7z6v0t6QDJEgPOowE8a3rnM1jXDKA6WlWeQDSKJAoGZJZo2nDdz0D
GLgpGvvJXqourBDHgBYiUi8ctD7KI3kHipK7ZjD8vRnr96rnLzaMDFGgEVx6yJG3Js8uv49P5Qik
0E0Qe9Zx9u537EZN8Vum4C+jngdcITCaEuzxywL4TAHMBsmwp3MfDyP8Hug8wNowSpiQHnzijHJr
2d5bVUj0XJnfYAfTlR4uqh2cm9KuH2bdo5Bi0IsFZT5bvnhrbIdt8WDs6z6puIHIXSTE046iB13e
KceTv5KlhUiKg3aCM3ibY5pU3bGvBWkv8CiE0d74vtCHrOk+vEhYO60btCrcvOvG8B96C7ZqnkzJ
Jo+CZLmIqHMSf6Cb43+X9axXMywDslDdbwJU6TaSbdl57EeAmsElSyC8uoUqj31inmOIM0eNkjad
pwKlksa8l/bvQL6YAs1dBqWJ5+/kfgP21AcNaxv/pLh1hsw+Odl8ioArb4Yp/BQwSqlEQHgNMOWn
56Lxd4OL576tmwt+mu6Mb+Wch9YfZ1IYaGoaZzwCmDUgSCJ5QAgr3RspxEUT51FhNSdzfuw8zLNK
tfapRByBzY+UXx8Vmz1RJNUpaLXcUyccUv3aDMW3WVTEDlYeDPKcJ0GrXnRbfmjo5M7QW/sZXuly
pePUhbshjNy++PH0O8jqZGMn8TaIsbwBsdEN+ZIj+29XHgzHOmhShc+mh9WGvIIZ9oVOzinPEdkN
yWYOMXsD14kX0SIyEB+a9aYRPhFt7LeEXZlAwv1TQdYxLp9w2mR9DMI9UkfLNOajdsrpwY3jQ1qL
M5dI8Rs47U1QIl7vqvHFKqjjemxunmayphVtw7h9d9V4cIPOOM8JMg1jMUjWI3BQJ1Avk5mPR8d0
Lg2nhpYj6u8oluupd36Epr7BcaXpCbArsqzplkSprY5AFkiyhe+E6/xqySyl8zEnxxYiC61FGlEk
OlITYsLyaqJejHYYj5XloRuMmSIbO4ywAMkdbDqAU58m/K+nKXL1PiH8B9xdWcJQGE5eXl2I+HUe
egIeQks2Oxbj7GinL15UmbddWF+AWThnAsC3XpbYz900MNRBiqXIbTtr/2Oc5Pc49cmh0MkCu1wh
UY9fCBzDcnokNtNIZrhNdXUTNhP8FEzHuAfMz3yRSJgh86ygbi9mXRPubMWvpTdQ5zHJmHLrxiKm
YlcHg94ZmU+YcVG/cpXCbjfqG6/oKM8Hzb5ZAvBKlMEUMBJPJKpuYeZ6WyylP7CtLqmyHeS0Rb6e
a7adlU66S061m2eMXRqXMVBAiuy5D4fnLrXVkcSwZfCwtEjwDkctFNwka3auX/xRYMT3GPtB8DPZ
DrU+KieBaejZv7oi0kTTi3Gvh9rbFf5wbASxg9q1vZ3QlEd+6+4KM3+1BgeNhpoeDEBAmLEHUOyw
LGRFVk5sL3ir0WFvy9LSE8u106bdX+y6uNd6fh+r7q4tFD2CbHQOszlcoApF+y4hu7Dy9JNL1/AO
7iwHr9obNmELRRf5GwCKJa3OCYmL4eCMJuvDHgdwz5bRgmXEkASWh4dtZ+fP2H/u9DRejCG7NVJP
EiEBz81lQ9/UTcMTFe28ldJBSQ3iBdNqm6diy/7d/SSkiEZdoB5L16JV7gfHpJnVoYiQdXhxfzEm
+WhhQ44A7jIyISjarTdGpdJDPagX6Vks7QZdRcuj2Jqj4ItMNZowAVDaxqNP1doREHhamlnpA6DV
20nuMgLs6VohNelilKZVR28uIOxZmBaITb9CZZ4ON7gex6z8g3F/1XMsPuv5DawSCXBJSMDxwPv3
cLzMs0xupvguEICnWG0nd0TMOlEN2OdpTgHUt+OlNQi8j+PvSMDGAZjevcbGoxbo0TNJ2BABrt/J
5IZPksmSWSU9OIEguImi4StSfrg3iOKtDw3IHoyAI22AuTqSv0XesVWc47ZwH8iY+bKIc21tthtN
QBO8DeY3yE1I+HEJg4TmNv7wlYJyQiaWsAbGzVbII2jObq3xZnKS+NLXjFCD1NlpSzIg9ClyKMO7
SlDwZrFDXlJFBlzsv7eJPIL9feeB8+gFgOWqhShR7zX3KcTUUICLy8+jNXe4zZcek1k9jTKpjik6
uCkfeZM2Bl9Bg96RLuNB5eB/9ppt21xEYs93ftI3N4AJaOtPbFjoEATxQF7WWN85VuddMsnodcSI
k8UpTtJ0Dlmbst9BFaaXNuxRB6UEQnmClusoIDxoszpofxPbG2okcbZGQ+38yfrleNnd3GsP7lH7
im2d52SAepMQm5Nts+SME829qZT3mcepBBSBqsl2QE7FzDlNXW8864GOWZeDxEu6pgATUN6Urkrp
gJNPo71abPNIndJhaF4VssVdzXwdusOj57W0L9yaU5azoRtMpvSNVdIabmHzJHn11KXkmSqB4Q5H
1zHpybN1pbxXjZkc+lQt+8SSzpmvhmdK03pPwi1S8uXDIsi7bZ6Jj0kid4vd9qwxGdO0tD5at7kr
KiLu+nnu1svN42XTluKRgys8d9HksiUl87T0xmnndq3Aj802wmBlyvt2oyv6IEuSS8Xed+sU5k/R
kqA0mrpAEtLG56Q5+JKbtLYjljGHCzxkXJvr3jqGQxGsnarA78YyWWqcFk6AV5ZUZsfMgxv4SRuS
J6tDlSw2BASfpSWsM1Qywr4G62ADhzhQT5PetuwKkK5noH5Gd0bOiCCMgpqEyzZ76BOZ7uOe4Tqp
l+2hqnwyubzJuZhhBmZtICmnSUIITePR09iPAr+n6IOGgC9viHleZfSkFgCfNTtsT/aBk09Yv6fo
NRADetOsxDtWWW/RG4CpjlAXg5HWgqRVknZKo0ueebYZ3k5+tvgFGJ+EIn8xTfoinmtZ93CeKzrV
9PzcqJi3owpwyjuwIFw/2iEDJIglnMtD3FVnfIw/zeQnJzlXCZ0T9dF79XE2SkXLIde7ubJIgkC5
LX1VnlraaGXEmzWDCKAbJ1eRAtCYM4WhABumAxMZGWGVGyM1xY6Y7TcipCcevYNkz5K2x3ZCjk4V
QcspQfXfzd1pxv+iulvDHqKbwEzvbBccGuWuw7Pza27J/nbVeSA3bS0CZo298ViV/jEsKRT8nqmm
GfL4zjum6KV/SzG0KTPni8Q+sg4y0jJT4FKMHWb0W93bEI6vtB0E5VPAKifUofLbBgOFrC9h72gG
Evkxo7g/+XXL2tLEJ8Wk32jNEIB/NuCJ5HRiad4bM7k0nRZLFWoOJ7BSCCcjZoY9W+cyRxlqObhP
LF0c/aJz7l09HAfaI0MUJjcx4W9gYJrmluuT5TSFVZ0Kk7UzALfmesa3jbPgHFjJG5FH3dqMuRu5
Wrih2cJiHxpLAimqnUL2qiyW0YmU9VUduQFf0L5XjnbAFLcfpoZAJ5KEW7Suaf3Nb1ZivsQpo8J5
YCwfSB0i/2fUH07TzIC6+YgTKKTkiDKkRGuuauT/ccP0I44Hyq4iux0T58nw9bA35USUSDCvgt86
Qn49xTVSDQNIP5zLfNsCo5+n13mesJBJGsB9VdyWSr3McXkw8ih6ysUvNQxfYyoR0caUkjVtDpJQ
kpo8C9RxyjypscAdgoLEqkb0CsFpCLKbuL2AfvxoZ5AMhSPPPrQBwpo8/Arp8EjyxfCQmfrHIQVx
HQhcIXCFxUoRgPAkkvzN06/ExYrv2X0qk+yhGNvm2JegPbN0XIbOTIKUpN2auTcjD6St8ro/QyOH
QyeZ5cGtGXjSz3IPQYn0DQtFI/yWT2NmsmB5ejtMeM8MNHxbC3Z1C7q2T0OUiSXrez0kX0mVf9d+
1NDVbe5b8m0uJVrKgacqMLtvqUxr6y1okKSbXz/7wBpvzd7YSpBsdM7Nat84IToAmHyJfW+1w8HP
Cmoa3e1KVvB1b42XYYicox05bPjjm5nUI3oJPqMLyGgjdI31OE3YDnrAEYl3LOyl57IYEzU5i5I0
dhriBILGemYzZdd3eHwZXTTcu3HjvpVS/jiFUe3SXv0uPc64nZDlNM3enZNbdKRTf6cMdkU+tV0d
YKVxyZbqe0iflMhTOrqQQCS+Lc46t48LXBV8+NqDWMuMM7ZZsLEKGNkEK1vW3wljyq4r/ohQRyjk
8aASTrUACkNpfhoFciIrmqftlDNHThjGkavKlKb9TULnpiHca1JNdWzdiuXVpZQLh/hXr9TbOJCT
not7WeA0znojJz9+AEE3A1UiWpUqkl665GcYuXroCCGFdaf6vyDI/2v5bB54tP8fn+38U3b9Vzb9
Dz7bX9/0f/ls1j8k0bW2gMhB8fE3oC2Q/xCwFT1LgLBxXeHAi/4vQJsj/wGOXFqmaToe1E4TLKMC
OAS7zfHAvQUSpJoFvc1k+/Bv//kfX+O/Rz9wnK5MWPUvH/8PJvWChv1ndGxgm5ZnB0I6Dpt62/4X
bLMDr5UtLWYFPTIcJXBwlTW1tem9EQBEjaeGLFBYae0p993nos47GAxlfDDHh8TImcVrZs5kp61k
m4Y7kwc3hXM1bsdOItJnIUAPTM5QV9MazkdG+Fn6lBmd2GpgCBsTTV8eUmBqmYRH3eif1t6RrDN/
/tMp+a93/c/v0nbN//d9cqSECfrRs13L/FfU+6jEJDIbCEXYzuQkiI51ICsO4dKFDk3ZnhIi3xhW
UqCRIU5n2uJzURW4a79RmyGb80Npma9l6JArg4mhbhFBzVlKm6OVq9gLMX86/Qm45YvX+WrN3vGp
RIrmxoV7f33JCx7OYBvJnpHhzvUQyRMOmbApzP0aVktJumvhDQVEqjmDqAoXfZqN/kBW3aLDoMNu
hhh24OoSJZu4n5lTN5s2m+SWv/c5MGLr5C0vsjMwxmCPMnFiXV9Up03oJJXPFufh709Lv0WZXUSE
ynZEzkkb2CRVwun6EicdI3niVNfZEoV8fRkoH04LG2hMiGoLRUdSEQ1C/Iih814dat/+GSq0VpOL
Ng4SYXeKpuatMhOJVJSEYuBECGklcphoyQauYZjuS0/eJlWGEHBcYo2cnuiXSOTzl+UW2KMx5mZj
BkKWEPekyB+9fAhPdVWEJ9dDI0mgMFy75cO5M+HA/ffL9XNGDY7XnfxDXZTxPnHU/bh8geLyU5Hu
D/aIEC3NCQetckzOmT21W9/ii1cVnKBj1vpkJ0nycvMB0NDyf9M8Wyf1KzMadGxWj3RIhLBgSbhV
OVzNiJEX4614OIVLFDo1ZrfRBo9O9n0kXDgzKKmu+bSzHpNSE3FELEfhGLMezI5PzUhICgj+FwiN
7cqOB54zywuZXzRyoio5D4SInPtKjTtiq16vn7q+REuq3FDMAMuE80Dcj4FQkU3Z6fpSB38s2HZI
ISVqCfejzoCjVfriCS4qGFj+5houFddzu3G1QDPCI99mAJ44qKaHxjm3VXvJmQbRcrc/Au/d7BHz
jvES7wPr9GSYvA2ooogpHeO1Mtjl1xobYle7cNYSgnXrci3YC5za4aynuTxFPg/aaggs1CfyVXrE
oYdLpLBiN98VM3SetIvP5RR5lLLJc5SSjJiLvF+P931hJac2yW7yvkjIMo02QM+Cgy0FnRNg3n4K
Ps3IKWNXpuRXM/mTSJG7CYJqfslNg6AKo3HWRktLrAw/epdIuDkMplUiBixhS9Si03IPjSZTRavB
71yN1YNRMwCl/l6sUd6Ie+8X3+8fOV32afaovVvRj+iK8vEARHsPngj+ObnQKBtii+7DQhtqdkFP
sLEr4bp7CipaRVe17ohB7z4BQBmnsT+Mc0BNx0S17P3h3Os4x8fWPNFrGM5sWuqBzE9ixF+aAlBh
DZ9oRRgI9abvIhlhQxBpufLymvCYGJ9RUZIyhcAnjGLm0YaDHJtDxFUs97ZjseJZTfladl6xG7Mc
E0P0VU2efyLH3j/l8pGFA96smOu1zLG6XRdKHpjNwSW8IGwEJmOCwZTf+5sC/Df6NvpDRYkpFBUo
2R8+bQ72eDQxmC2Po0BxPJA1SpihoZzpVFH1H2X0Ei+DYJpCZ6/L/siIMfBUnphesDu1h5+U/rCe
o3QX2Cj4YY7tjFy+xT7J9TRod2aUvzqVro6xrlfzFBJ+GfiobJbcbTiIM5wU77NTQDOv4UhxY9hI
pLNnTWsgaJyX0s5P8xQY+65vbqu+gUsRhD+T/+RG5UfYsfjW0eZ6mU95ecqTVu29oPgoTdPbNgsu
PpIueq2SnDqSI7iEW+/N8Gb+SnvYpr7bcT3QOhkAy236mBEmrX2bPs0uUvZrmBBoyjrx6DuvykK9
MuT0UBgMUdTO+eOQ4YC0fXGe7akhw60AdUb+c0cPZ2WgGWLTekjjzETGY/poKXpxawEMcgvL2qSl
WW0m9G2cHC2YMiU1o+5e9MTBOEye5cysfrIPUFe7o9tzeZXOI3y+cVN65k0RO+/uXhIYsYQA/BCJ
d+sGOD4jRewGU8WjtEpx4wlUa0XfrFXX44sNBsTNfIczdf6tBSB+6yQ5TKVsntd226K7odpzbKtG
Y+D7q5Bg+b05yd9jClyQhG4g7ZCh4P0gARXDHQXDmdbvsbEJBEm9fCuW4Tpj7vKgbFgn00539XRI
i4JSSWKtCbHDVEnzy7YgMwoZ0QmZCPNM2L7EQ0vQa9xhjnAI3x0xgBUGPiD22vMRicEBP8chdvS0
DSiE8QH0UFrC+WZsEfJQBLcb0WyUM+Biq9W4nQ1ce2LO92GXVCsK6WRJAQXvQZjgMBf8GZPx4ifV
RFSMYTyQNsW/p95tVdgnu4bnYMC58b7CkOKZlUUg98RF7PH1VlcDrRiS6cCYBFMtWbi5sFEcS9Yt
AKkoY8v3xGRnhuaIm3nlVQ4FXBDea89unoCL3rh+D5iOcWIbuO22dah5WMp2TlfdjbZXvGBYomn2
y5OS3Z7H0DmxadEPbXs/V1OzqbJTPA+YAbLoZq7RSPsWdvyxf2Del++NKw5++BCdeE1yB8efm/mU
21yWlpsZG7OzcpRr877CU64SQBNVx+ln4u5skw7EToPHwjUllIFJZcjRTPtXXt2J+DHsOn2no+C9
KVWL2K8g7Q1jU6V3lvTfconAxy0ZKPSKBDsbNiUKGf8tteWSdqmtVVx41v2kQK4Xsd67VfgWk268
r2sIpjpNUV+7f3KfncmUqEsWmHjd2ZGxp0HJWqFkyy0xbZRfeseUFJWN+mNknXvuS1xzXbjvSN87
Rr2zLUt4KnMCTaJSDsxVAjl4xqQIzCr86yILAVHkCuOCwRa4D+tTS/zWxZcNj5Bn1y5satLiYo3N
DZkgKOlS5tazOgbaOlgMcNfKjPTHZN64mkySoEIOM/butuuNTesprlM8DINX+2cfrpQl828V1OtC
zeWbKyAIQDmkHVbddDloTCQEJZ6bAEUKCZhb6cfeJ4Lbhjw4glqIez6VNha8NsP03lfTpSYgAyG6
TbJnSpKd4MUgVeHGT9dN179VbfE7kEG8Dti7p+qbk/5UOfQdBCZUmcMqMOKlVwThwCYVZJCLhtF6
Udd9XpQe8tzajBMq01xOv2e4rORSx/tSOLsGo7EXuQ/+bN/NpW8RkmEu5mjIXtko76KwPFQzGp1+
JFE7DELEuEwMyHf9GestUD/vgaByMivKRcCoSd7CFFd1bbDusPKQ/fYxUivbcfY2oY0w/PTT62Dx
xK5zHIxuR5+53GQe4ddRoe4ZY2Nc1hEKdkI5V2Zt4sYyjmUfMtJIEKAa7VVKhX7Xbqtf3fQ9lT3R
QiUZKo1scRKgUEr75oVW9+s4+m9lHT5V9JuWYehvhsz+jilOixbjtS79vT+6wcGZyGjF9lOmfQyK
kiu7PXY9d3DiQE22rWLjKEQRC1tspV1Up2z0gbd03U5MsKO1NdKjpp041NEh4izvyiAvdxlA2aiR
2z506YMJRF9ENDZNfetjvg8jGD8mjYStOyQX6LWEIZd2ebZc8GUy+Kn6T63sF543e2eZFHii/1Pb
DNLmkes10Uid57k9suf8Q6MX8UhRnh1A9jiq5Y2sorORPcxssx8V27HKaQl8TeZHggMfU7LMV54Z
kfgqvubyve4hoyUh26Bhsd+wMY1E/RgvGT65+ULLmEY3YivTJiPIrNNfjUlslDcwJ4qC+VimA1n0
YUu+ddHuenO2F2PRFNMNGqz5zHO/xiJxywi/ibL04tVAcKzssfUcc1/kDpWcSG7CKZh2IvPu7c6F
EKAb1uHGsVlSSmbsGrJHdBzTsjnMHqEu2qeROTfZuG/qHpAEJDxU22m6RhqAsS7Byd7A2Mgbax0G
gIAdEwdbAhXCGyTYtijlUJtsJKMgfWny6sERDC9b615n7Mdb3rNoHX/v0tiVLaFVHqMVo7a/5wbl
b7RUVWLosZVXwDmTeO8rfP4RJfe4ZP8R0LCtY/VGLO7dCHU0hGnVFGxiiO58bMfCBX7AWtjRNkeZ
JD9cp7ahVDJv0/aqILsG+PVdOTavdgEpdRDGiKCPfir1Tc4T8wdD4ORINItlCHgdcltZ4wyU5uJy
lgahPmicxmYK9oZskYn7eY0ox8XiuBxS1kIP1aUKa1qXI9SoErhuliFNMErvrjKQOY85e+Jetbfg
EFsE+PAg7ARMSzmMeILsuxJhFrni1rkxxEvuLaTQ4CuM9IOf1j6JN6wSbm4z1c++UoQmmyER78LF
TWbGRcbGalpHFgH2JftdE3+4YCLQ5+UhchgxLGByhtGwtAgXNiJ3uGVxnKMFt24FmyDpbglgYys4
1Wtj/NNPybtOMmbPtvUqW3ogkwJZrL9qKMZHYzpIx032UiMtzSD0IVBOqjMdPTYlFurMTOdfvYov
9Di/qiVOp6dErPIqAlVz7LVOEQMjY5Qsf7blnP0+PVrVH52riakwew7ThqGkjk7UseMuPFScefUl
QsZyRCzcG57p0AEQW0CeWHKF06B+9PbeOAMwZn2feuJ9mYdAe+sT6E5hAKovTY4AwNN1bA6g+VCm
rmhaYenMljbtEvLrCJIushniXhd3+2FkJOvJ9sHwopfSSYI1Pe2tyrLHuqx/oJX+2NQiboHJzWRi
P30MI7oylfrc9Poj74OnBPfPYOCmSwf+hhxwq1MRT2d4Hz47eFMjEy9H38SvZLzlaj4ol8Ih98u1
2zZP/GC2TSkLmAqyNxMvUZ2h7rbGdtyYAZu8rsriXdeN3rnq3pNcl8cimk7WZNiEbUgS4VirTKzY
mQ8+IqStr+zotqeWw4SwjHzyalODjgRsgLrHdGL8oR2kZlZ3Y6C49HJIILRNS6S4PiLZGpa1h0e9
GntmRXP9bEZluoOwvSWIF1le3LMHZOi2/Fccc5kwLQTDDpagznadeKeDyOU6ohaf8Eb0bEimHlOo
Gb9VBmZnaVTnPGiCVcAztmYgo8bFnzFyO7At6FfwSns4gD63/3IgoUL/Ci5DPXMwfI/AdzQDwg7V
2swItRZqZAlwADpK+8OdUfIS3gF5papPUpsNP0L+yePsqYaAG+c/Br2AhnC6VeqQXIew4l6YdObJ
jg8Ygc3IXArzyN7+Na38fSDCF4n+EH9F8FyyiVw7bUiaXRU+GIxynRF8OqmMi38qv2vo/ocGboL5
UQ6IyFMGb1PFdkOX6LLTAFxSpsJVYpR4BXJm2t3BtAHdKhqPPBy/iPzDLGD/H+7OrLlOZdvS/6Xe
uQFJQsJDvay+VS/Z8gshWzZ93yTw6+tDvieut86pvaNeK2LHii1bklksIHPOOcb4YIxLVRMLkQpq
edaJcBzHQ+By3gJtcrOVHjJ1sDV6kshVRU1FXqG4HmusDXOPo0omtiKlJAr3AUiiihHsyner777g
DRtR/IC+BIPx0OI7qpJzxNhsDymU9olgQUpemEK9ZIOFgc2vL5U2fmjdssZ23+Jo3sSVOpTdcG2w
F6TTlWfI0BuPDmmpi+7yaQpvUUNvoX+Tkjj4fJs+iD5AuxnQsNOLhtj+RlAM7sE5nfQvthaRUT84
SR8SRo4gO6hnex2QalGnno/YD0mLf2704tXgBLLLfx7hpraSqCePhZJVj+AMl8+uCW0iiHiIzgFP
uphKIKvJefZKcHM6INPdHW4Kf3qoO2yYWRqkp9z3NzU6lb5pD61fXoRkN5+Vw3hA9vVs1+MjecC3
nSfNTeRGPysp4TkQYKMn58HJ6hcZyfuEOEynfykdeduaLhnSDLrZU6iRoCuVkjfI3TKw6ycY/SFv
mHSrclvkgY8XVIFrpGqdCVNMWBiy4DWgujFA1sf2CDzaWMdR99NqNFXLB/0tP/Zlf/CN7tZc7jW7
/Fk3xZdSUUvMIxXX0P2YS8NaJZYgSEe4d90CyoRp9NQU4jmwHg1XhiTHGb/absL/iOIyNnpcItU4
brIca07YjD9SwpvUrML1wPTQaoy30WAkrFpj5M7AV+x4EEuqfNW34VfUM0cEWooiuicZeyBxvseF
7v4SaHxUibKkssK3yPbvAirOuKxu3UL+Moz8sVzes6G7Z5ecnbznQe6RZGopS6xaPqm1SlBdi6w8
1YV3xWVjjaAoBtm9WxjDGM2VN5V5HUOcHHZS4eYgdr5oSElvkOztlDliDTHcXVbFGoA8jTP6+1Qg
wIai1TQPm3aKaSEm3szY92zXmkwua2IQ1pGkkXbGMTT8x5hawa5NVunkxYDYizWYPM94tig6iEaF
VdQfx4a88AoPfWim5m1I7vKgciT+sgQwHRCFEJNEiUBGZWyZvTTkLs0b/r7vWgQJ1ms5kcrAHLfG
EF2cSpWDPReE/Yxmew5cgi/YYtPCnPWPvIN8OmDH9kpgHZWmNndzr6FFkLB7Zbjd3WhZv6Q7C842
hbdFMlQskSOwozEG08VIkt2QQE3goTF/Bx1pbCcuoxWELoRRlBI7D/dYHJOc5M/plzZpMFu1D3UA
4dTN4XaM5okHEeq3FpzS0n06QEb4Vnb5s9+U5S6aynfJXndt3GdudLUq4gumomFw3Q3jxYua9y4K
EQXDXdiXE67W2k7VlRR4nor+/DbmPkEkSSZv5MyFUHvTXT7L+ewj4TBykVyrKl11DdwMMbGG8ATN
O+82gpxFT5/8B2Wbal9WbgyXPNSk81nToTlk+djdxDM25tlCuYxEa+N15sHUEuVQWu2t7JcdlUjk
OiS12USjsmNryfu2adri/OqrMWE/TbvZnyVwifJJmD1+W5m5GI2ZcudDcjcZfkAFMj4BEKDhYOE2
ojuOWMEdtjzjPFQN/FylF33aEmDhkn7F7HTc5J7z6IscQUxoo3pLTlVXTGd2yTy+pl7uW9V8j/Px
HapveVLEsakqu8sK4CPDPBA8FJjOXrkMrINEfW8cLMgKTnrh2Tcq7L+P9H7OdUk0KnMxovs0vv2W
DO9ADD2PeztZeU2bXDFpgDQYeQqW7VvC1HY1iLFfUziSXuLlP5MJDWRg05USHhWBDNCcG1V23xqW
vLqLP4z29S5N0C/yVg7dmFUPGmnjanTtYzzU+sY0ohe0Hhgfq/GtS+r60izaUi8k+ESOTo4pPFjZ
hmneRvBzJiLyZCgR+OL67gQMPBEhYEWDusJ04+C8s2/jWhX7QjB/diw1HnpFoiEQtq1EcIbWRk4P
0AqJECVczaz6+7ggnqoRR5YJ4nHNY1RI51g0v5rQ0Bc+vHddJ9U+KWeGGb7BzM64IAiJz8r7Spx6
QNYHW3xl1PO1b51nLWyoEdVNYWMnzXr24TlodcYJeZgCPCsZNXn4G07j0HCH3tYIrU5BRoAHg9ML
rdkW2W5fcsvW7yh9H8IpeaimiBx996vJ6pHK/mtqjA65AXyiihrU78Zu78Y/6w4RXyWI8GCfcAq8
XwPaOYRyEnF1XLMBrtFYYSMKjZ7wrphgMUCaD7IM72gd6T2PwpVjdN4jssSA8AjAA35BZnFZ6vtW
xz/jtDh01EgbH3j7Qafli44jGl7ckpbfviHJ8fbLtHAT6xHkoul/jd3yCUxidxuM2CwyIgx7G+5T
GFBxoL1AKT8VDFlQkIYO6ssgjr9UTAl24fQlnNNzF9JEnSv12lv2Q4umLPJtg70dRHXdg01gB9F7
7A3DQk3ruKjvE9vU1EBoTy3E78KT03HQF9XRx8ychGxQT8tVFLQndCI4dwUyamVF11FPB8cJoW5X
KJHiEoQOoixvY+UzIRIOPk8y35pM32gxc0/WN87JkDiUk6BuuASpOYVSl+qaMpZ4aHGE+IoWuLtU
kxEeiRmQBCIV5cEBbH9Kg+OMkmpXDlAEXVNeG4tuKH6VHzkG67T3sOgEJZyN+qvEDkDUI/2V3N2V
Bl7G2m4Bu/fuHdLtkuGSxMRrJS6DPCx0GOYGNthkUNlgL0sgSA0Z5WbwC/ZsvlXM7KxeEteXpTfA
6n9QXIF5jMOdcv23scKjIKpS0EokciCMk6NqfmZ6QOgSI9A1kQdzD0pFkvtdk9vyYpKck6YUeOmE
IZlb79bz+2/hmKyHdiIw1PC+1PnwVkZEwKdMuzd+wrRTlOnO5mwNOe7Qqaho7nSosekt3aaUzdu6
DeA+uubGxio12ISJVg52a/QuKz688Uk539Jovolzme0Yv/Uny5Hkc0QrkRY1oYSTWNsmeKswZyxt
t+3OGEN97OaqwE9UPvZG/FL1+uDLCcsg7ePNUPEQyGnPJKgZkYd4KaEnMJsXUDwW7yLdvJa0qr9E
g+Sn2x5k2+Bv4z4HEmVW+tx1cpM0KIQi7bLS63qLXvaSWxq3Z1y2KGpqCzOBftBpCBQC7nk6b3FW
oRewc2KHjHHXmUQwOJYh7qcEQObkP6eZbHHMkf4HPxrTEp4kIUwmN2b8g23DvOk8Qn6Esu9TEDab
mHbzKrbYgVQD8Y2Jyh9APbC5d/B56xlHPGMx0ibL9D2UhUX6hPHQQdvgvJBaqtJMb73BotkI8KfJ
7udcAn2O8ZAWs3pwiPGf/Hi+QY2KgAeW8wDt+ySV+FFoNurjCAEkECL8kqIQ738F7M3vZ1H4N62B
KdoOkP8hephSs1j3oudyuy/V+GgPU33oAtpyGhvfbW9a3yEOo6YHDtX2Q79mx497k+V5yLroWlfp
wa2LjSk17rTFBhtmYq8L67bI0n0j1AXZJe1t/2cavWmVHnOTu6mStY1pytyqUiLGYg/YW5oUcFEg
VPIMNv9JrvZW5KCfT/1NV+I9kbLN4N5bu/5LMle/iqZni9xleJ/tV98pi3fbzU8AMfupIbEkUngi
7X6vZiLgG4PHS9VkZ9iSm8oYSetywJlEhF8Omgz+0fO4AYJVjoJmbcymuxlKj450bCBu1Q9lwOOn
G4NV6BBUB2eMh5EdflcTDqluwPdbJfM1NVra8JMP7HUaLo4bkmI75pe+T8mipHBgvAFNaAqNY1b1
w9kiOrnvAef049cGad7RZG+E8xVZskv+RJqTfZPn9PWqEotahTjxrAf8DLVGR6om4xstY/KO8vke
owxBbHr+zm7DgFj1luHTgpO0TIXQlIdmDKM1I3FdjGQeyYTFb7Lye3vZ37gdeo62If9PJ+rGpV0e
TCx4iBSzW6S5uMWHjkjOrUjdA7O1H0nTAdJrrGSdEMUkYsoPK0Aa6XvipFoJH55JMP88Luwie4jb
+W4e0uG2N2hSSMXHmdTzd8aVV+Vkyc9ZmUdqPBazcDtFvAs2OHDcpgjvBxAyxyH8HA8Ti0mKyr8M
bxzZs/bN41IyWtsERJy5sOJYNVbM2rpbdNd8fBa3NFy5JubfBDTntgRE0CRwVrmAQicWHp2KMfhl
C6NuAFbH1J2h8cKvQ89O5gx3rmEVr35S3Dpljq1QNAxfkks2WumjMk9zPGaXjxfDSPKLowIqi0EQ
+8S1gP0Dr7fVMpUkKVmiWfxtr20W/l6ci5jJkVeeZxTMIkMjryr3W1wqZrfRbN/5Zs1Tk7kiqgEm
EejBz93ofA07zG4LATABBVg4MAFz4IBNx/C9cPGohYinxbhMOi3mVWJwxXPanWyS4RkRnnyPDdcE
D5Unc0uMjF8W595FrRfXT3Y/qW1bkTZApy7v/ZPR0vTyHLGvHRcl7cI6jDVJLgv90MZaeJeS32uP
kBEdEInuwkpMgSbOCz2xZhvIJu7nuHAVS/qYuoe0aPtMD1yMVCtv4TBWC5ExIk6zxCeJslaf0aWQ
I17k+1AM5Pwa3kNqEnUSzDjzWANp3HVE90wwiA+w2vQOC0UrCA5uAVehTBRHf4FHfryY0DdikJLD
wpaUi6W9RN66rxbyJD05sp4WGmXEjspd+JTmQqqsIzwgC7uyXyiW48KzjABbpgvh0h4i6tOFeumB
v5wdOJg2CIV5IWOGA67W0T2VLnuncaFnEgrlLTRNCz3BQtfswGyGteNcxELeZNK+YH2zN2+hcuYL
nzNbSJ3BwuwUwDtLBpvTQvOsF6znyINp4XwSWi3RblRGPuzoOwPqBUlIzHXATTYPwB0WkHFbQbYY
2XmHeEsZQw/zg511uLNnANx9qh4x0/8gB6kX8qWy2dYSHGsWlSZquM8vSeedesTNnp36+9jNiVKL
1V1IjdAIr976dg71tM7gnwJCtQGiqoWMWpswUisFLdVZuKn9QlDFvFLtZ66mUjjfM1BmZ52T+Fsg
PzMNhRcTKUoRqqOXuq9FHNNd6vxrn8/hY8LgMSmItUgkT8bsGWufvkH8JfATCSe8ZRJCRVd4WEzZ
D2DYXsaw22YOCxwwS7MQ62+piE1oc9xDgg8dOiCcyIGBWtzwI33o7cTo7ro5vOsZkNG+m1pj39bI
A2H5rVjFbhrtTlSb7TmciSqlWbjqzSHaNBE9lKprJJs66E2e2BuTynaiHzlSxO+C0AvGgAyr2R4Y
THZ3DfiXOJhJX4zlwSx6awN47tX1nmyL0ZA5pJcyc5jXFHQ36Kv7hKXbRf4tzwTVNj0gv5seKPmD
Y5cwjbF8BA6gitdV0DQPysOLmeBKc4cQD6jmnAnnpEufVjzjCGrknv2tOd3OUYb9Jrsv24JKaYxO
EXK+vS/J/rY1qSuQL3EHovfzQCy4lrfOEnPaWFn36qaecTDx1AZ9bNzWjgYK5PDcnXPaZiYec8wt
0dPgarILqvleji0xJHaACrPEON4TTZbkgNfzPg4OS8t7rJJ4H3fy3Z+o7TO/OAy6BKYmmxNitemU
FNZLagFIpYCfTv7y8vF/0uynEzHX4M1wthGnEDAwtcYWc8jiwl9ePtQYSBOGmcCMkSF0hMaosRMo
VwKV0omKg4FPXLJhjainUIcVXZ2t6UYzF+KvPv7+46Ud63DXGd4zh87IFyJacfJHMEGB1d5Fy1cf
fxTSjq4HXx+SRdoWS4RDGO53MpsZUvHMoBGfdoiW3e1c+hseyu1pXl7QFCIASRy4C9qm4pv64USH
m5CA5eUFftN0wk5qngojeVJNj5NzcOfff+T7ll5/qFH/v5VA+8ID6vx/R1Rfyj5u47cCUS5i6JgC
5P1//y/r90/9SwPt/ZeHzNjnCvekQgbNL/wXplr+lyk9wX/Ina3fAul/qaDt/0KoK3DOe64AY+f/
D6Za8AuB0Zu+Ii8IkbRv/b+ooNH//lUGjU7MlsKWlqOQVStKa/7+T0r11Oi+5BI9Fg52qThq/b3X
TE/1TJ9mYmTpCtfYFhEP6akhwGokLUFkCC/qYWNGdDkiKC6TYrHw3RS+rDPti/o6dmTkNEH+zP3F
XktbxBp5uBqyrt10nUe+UVXDxBmjY24xgpFs+OhWn1zRvGayxkXeiGEdVwaRFg0z0uaLd9tiS9mr
ph1WLUiNqvyaufG8KxKSiHjUHZMBXdLoIFuAGniZfd3vxplSu8q5ceueIWZvEslS+ui1OYg6f6sz
2R9c2Tw1dduxu+O9EobgU9HQb5KW2IcLBLKms2kVRv+zU4N57JFKZayrW9XD/6lI6aFmIIm8yN6q
nF/QVNNprKd8hx6CyOexHs+Wh0Rx0U96+raZ2gMTcbDcNC+28cD97I7IWF4jq6ngWhpAMhMX6yhz
nV1aMmQEnuwu1qKQCHomYdJtdrlFC6Og8bti1zITkBAQXKTIjfDktyl17MMfV/R/UJBb/36BSIly
3OEq4Zqj7/TXCySZvGYoh6rCUuY/mR3ZbB8vmdcyV3PbCr4vWVJz1t+aPQclMW3Msfrvk/n3x4L2
/0/JPteqlCTF2FKarqeshR//57UqDItefZpWR200FLlV8WpjcsORZ/R3ocifDb/4Gcvsn87Acgv8
4RRY/lmFNk95Fm4BS9ifzsDcu9bcRi6ZtUZMq2OBvT1/lCDRgnLtBFGgxhLMiFQTTxMkOqPVxT7Q
3Ym34cLzmF/+/jwI/BH/dkTSV6blcsN6pom14s8TkZDIovOizY4y4kQg+5Xr1u8ECuxuj4fJXhk9
CneXzvMW4+qZaIoZ6SjqtmRGSGy7xNNp/+cwkrPmurMFBYNA/uVXuWRqjrYg3ztIHv/+oO3loD6f
RgfnhictT7r4jf960CF3QMymh4P2mxkox3ToEg+lO6kdqyZxLca1Tryxdf3qWrSB6pD7MA6Yk0kf
nGwj3muXaEEblT9gxvLepb5FH/ycBVjxRsGumyx5erLrrE4IIa5QNIg2PQ0YHVgRp+9+397Q+eBE
iPh9NMYOHX9JlzMSD2w4iW8DlvwP73i5MD69Y1/RzEN1a/rSkp/e8YhBEO2FGWMUAa1hsG1r6piS
Qz9H3iyAnHtbv0DnYgqZnJAfwfAwLALrZhfq51J0VyT7NMOQ05ajS2Q2DnUIPBrsE4R1+U8DIzWq
4ps+oJnsVjwE/Ao1apEFb35l0Ufq65QsW8vcFU7/VpfjfGgMuvqlWWzrgLyYUKKBCv7pfmFx+vS2
HdP0lJKm8nlVn+6XzGoV0lgbFXzjP5V+T24CFuwmyL4bfdDv61/FVJJkaRFdxHZ4Q3cSreZWtSF7
1xYlMLqFjrneOqefd/MPH8l/OjbLcgTGH8+TUnxy/TS1n9ldg0K/ng5mk6rTnJVfS4YbmxpgZmVQ
iM6Gg4GUp7kY0Fu5KPmLkELFzvphrUnkYzO/qnrxrVXRdzmTA9uhwuOyJFNvqHFkdmR4W3Pzy5Gm
tyrE0+xPJ6c4e55zVxPlczCENrclWjCQ1/ldiwIEwFOMXrDKTyhRvsUycK9//7atf3+EOYgdLMu3
XBc3lvlplac1q+PQrZLj7AZMG7PkTrazv8aGVONDjAn+sDey6Pa6ozCAcryZJ/RHVh09JLnMD3gN
k9U/HNKndUXi0DTxl1smW5kFqf3pkGRsaGuI/PgYBQQPZOZ8a0au3Dd5cSywXB2jzksPIRxr4Xsk
2KrmJlY0Bdrc+qcjWW7DP27TjyNxLEYA0lOmdKxP12vCtNRoDG7TDhe3I9/bCAvYYkfZxYnWa8Fz
KEVWd5rpGVL3bUgtqA5dXo2nSWdk0HfqGRc/DQYkNBDFnG3pin84Rnu5Lv/tGG3X811WPp4my9n8
Y5uGFxJ1fTnyKGmdG7+z/FODS1z65YshvPYbWrs5NPOziuvgUEXf1TBXK0cLk7D1/IYN5XuatMA/
q/clue1xtNCYNHo1JF5+J3DnboKYwXPpS6JS53wgvtN47pcsmnIS7TUb2e3BH98YqvrHs/9pWVjO
vuV7rOmWq4Rrfr4jh8lK4xpH1dGUE9wXgq+iepjOseeFm64FtW13KOwEI4DOInKzzPqEEeNE37Ut
6QcqfYLlrdLE+Id7xvm021gOTCjJCbc9ymvT+3SBDtS6gKBJw9IJOTsd7cQ2KRPW+ukJ8zuk2gS7
RpzOD4RkWcsJhIzE606iAxR0OGYsdauGUSyeV2S0hAduyspWRykm6zBn7W6m/e4qnd2aTEB2asAY
BwveIi/OPcSImp7spbvSz4nxVuYV1TokrWzq3sdUgiaarX4dyP6iAXfq0smJzimj3VTSZ0L/RfdM
RNPaL3VzibzunayE+Zz2/U0hUvrkA59jlx5qp+revDm5juLEqUawHmUHn2C83g/9vZHO6CVLpARB
HOQnsoyM+79/CKj/8BBAMEV5pKiQfNP99DhmuxroWRkGvIaoOegBoVidA+6ZeeNZ77h3Nu7uwHeD
tRcMBWppD1xlThy6a6GttUKxZ0ptr8ihcY5K2mS35szYPZOs2LI6NmXxs7RlvUPK8iXIyHPlfiZv
xW+cjWCbiftSx0evI4I0ALFJd6m6rYZGvlbBE1491PbiUjpZtmtm/2sSRi7THRGTGhgEx2mwgTG3
sBgiWE+ZMRFchr4grMazponFYOmXbhWYCQ2nJpSYlFwT2ZNGMiG4l9+ilmZJpiesCtQLNnFQYeuH
hy6lTo8N+jEhHJYDuZMHy1toHa4xbDSyVSdkNlSU0y1HDBmkKXezUSYnOY+MzB3/d8X+F9fsn/5R
69N6yU3gmVz/JpUbe1X38wdk+kVXklEXH42467FqtrdpUJj0RHvau+TrJE63LTWti9pjBGuOBZna
tMaVV95HjkXDWwnGFCUhW6lsVwwduu3fX0IfT+e/PhlJxeT2VEp4vH4uCojF5CIyWlqvywa21sNj
HoQwBkzWdnRCK81thlQFy0xQktfcsP8J6/LbFLNNVpPdrkqk43JWTO1nCrB/ODrK+0/Pbc9UyhOU
Dg7m5cVS/edze/Jap5Uj+lKvEXIfMwlfhz0a0ETBAhMwjhHjTWdDdtO5yGMiUJNDDod+9XvRixg2
//0B2b8r+k8nzEbgYmKING0O7dOuNGsq/Fk12K7Rzsg4tdv0gVAE2nreEVe8QUId8MMoLi5hjMg6
r376maje7PKVvh8hgbbd/OhpB5LQlB/07EVnWf5kO9OfA6UL5OwuiN7YvgvyedzqqPZ2+NG4rwfu
CnTp9nqgQd1jZxoA9w3pGN41iswQlNrVkY/ymozte1mVydVNyurQdvNdIBhFtyH+V8WZ3EUkkK5n
f7D3bhN/b5IouowOoo60bIg+SNgFO8Ci7UTd9ewwTpHPccJ6m1rp/TAnOnRMAJoKvhGpwHUBODPj
VyHghQaKlHKVmOGD787ekWm1RqexSMuCPD5VCVAzu5zHPclBv/i4W4I8BpyGk/duNxVmpazhTeXM
wRZ1WoGT6GCSySpQ7pzLMLZI1JTJk/BeOdnR1S70Q2BKaJMaoWTYpSQfUkCzyHkWWn2cukEW6peA
ni8RBvLoF80m3ruh2HiiamDRyW/Ecsz3NmEtUtGScOaJrF4dOads6VwgFYn3Vpm9KssYz3FGNqOO
c/azeUDk2iBfc1rV7PViEqPUpkIAd8VJMp5zxKlE9HgeYe8uK1afjSs/CqJ92QTu11kwzhP7Jhqm
Y5eLXxi2xUOfJW9qnjR9oMnYexiPGVEsa4jr7Zlsy81XHoI3uWX4V/TAx1Z3wU22DNe7gg4q+b98
kh7kZT8RyB3yit530NHl92F6dGR0SHqZd5XI8RPI4hAIRGFUN2LfCe7queiN4yyTJYM4QHtZqpfQ
Ypo6VcVNq0cUOi6w99pkiooW4NXr5mydhEV5mmIf+aH2fkQSPRsmxvTCpn/xhWYoRWmBP1E25zuX
SQY/OWH4NkpvFwxcy1FBIqPb6HetkEeFhgtNxqmwEGPb3bQIF2leXKXThuBuUQyO2O39ST/LGX8G
myrQlDNYw9rqVi3NB5CNyPWzyj1Lv6UtpFt8hq3aC9lczSSL0JL4gMCSdNe7BeH4Fojt0GGWJqt8
PLixvBf20O1UMbJP7RnhEJeJu3tEWpYFORi+vL6b++WfcNVFZaV5b9agdgbKRnL1f2+6myLAFNbD
k7JgvnouHsW0sPaUOOJYZkDWg4YYfwMNUdU47BFVTySJssc9vin86TL7ElgFQ70WiXM6+PFdljH8
nFuWL9t7KZla3TcWeWp9Ss5sUJoD8c+T9WIH3JCReBZGOL6IZVYlW6RIgg0T2mPiQcYhFACo230a
hMEFxQb1mIdU066pa8fHoZjcK3ugKslBoBrOjM4fhiey/KuZ/xhMvDqzDJzNmPrMf5eDjlv/1srQ
30TlkneDVgakSE2v056j9RARgOtHeIYqHC52FN6I6YfL/H5CuHFNB3KPZFLm60YyhTOSwrmY2O0p
BqEDEC/4JLG4RZhMLsOIz8g0WMp9E5lby5gDa+llsMZr4JIHKYrIvDfGnhws3jjuMr23Bq/ZyqQn
sKgiFChI5ufUEhf2j4Co8qK59QQHlzLh+RIRFYNiwEdm5lvX2auZvZjDEWODs8/1bL9UCqONUUYD
YflUuayGcZSShxkFu6p1iotrkxWm4lR+IY/N3dh2UpwnEmTWpdGar3UA9jLBEtSiY9xTunOePPoT
FoOmOGX+ZllimYh4P0ptE78UQurCUIq4z1UPDfERj66BzaOZEnG2nOQb0RkMIrld2UqSYRVv2WhQ
+tfzV9nw6Kl7xLUZepUm+JkPdA2oGt9FCai4duz+aLfGcIuPlVOY+/dD2rpcfShCKbOpcIrw0Ptw
7YtJYgUtDo6KnnI9NrdmWXbkvNpY2DusTkSPquCWjzI7Who/rI8juzStigwynkODMdg3tEm+Wmxk
cqdrTzqKo2teZGc8/Ps5q++diHuwbGxm1uR88ayHStAkbXvKNALIuN/bjX4rSvnSIb++pkklNkOj
6h2qE0iAAHPpjN98/NaxxVRokom1TUfdbDFsRDtpgdaEqB5rEhKjzMTk2YC8LczqOreolj+SRHBl
GZhYT5XwTxgCuMSxlZBOpQusCuc5SZp77EclJDeSOqzAwtY9PDa5m+yy0K7Xud+4u8lKEKGVLirC
xrqNaIer3uvXTCmyk547SPB2Yx4tEsQPIZp/bCJ6a+iM7beLPSWDlzLFFVZqmq5BKbEtFPV01WXz
TJIHe2h7+Jr1b4RQYujJCZpvPAKkIgRRScMHHBOFonMHJnOTNTueF3hwMjIcCQC5LRvnUrhuctFR
DtM5hlUb2EzgcbKwqrEI1qTMPUZMgqV1NnwsnWbdHBOj3Ooi9y7tQEiJrQ6yXhR4c3bMIvF19hW8
SUKU1mC3TAV+ycrZAmLqS/Dplh1lZN8d/CI9V96TH1E9kId0yo0WslHMcmuaLtF9idcvJajaDtWA
oCzvif91F6liY2yDSFirYqrgg+H1XOlUWQiivWesm+g1o+Lqy+g05zS5+qTqcfjhz0hhWMy6hbY0
QL9IkXsNieNSxwAmdsPxNpNgYH2oGvmA9N5M7tLZeMhkE23bnBnKhAuc0NBpXakhPTWtg5p1JGVW
JfNRkkCzV8xwoO/10c7LYehapAoeESC8eLH+po0vY+6OYOkwwPQTwY6B85guAw+e40fuAqgePjtD
pwmeKwKVGSETbg78iu8VobQuIod6FD/GPW1GbrmWRRf47oTSmrHOvLd1tXfT7s1EgzyyEo9TfmvQ
/15R+dF2wppqZPVu8rC4jCQyTK37EmqY9yj9HHpmwb2q/VOao7t3O1A+AY6Z1TSGu76rbmzVM6Zh
70QUGrQU6TyypUZN5+pLj9EyxPG8m4a5pw2TfZ+2QdF/r0KCTBCm4E+zX0OF/WcMsgOZ4E8NrZGV
afRfe421ZmAZOGqEEauhQ1fGWJxYk8ltQZiwbRPpuTFJAc4Be6YxiRDmnNQ83gp/NaZ9sGUq4Bxs
YcYISCEx4TUZYGxWXzRSfdbTFLsZIbAQiMWTnr8KPJ/bNOzjjbRJ2LZSSUIXkXFbXU/vlbYJIchc
jAvVS6KbiIFbi17cSHaGx3YCKwBRdoSdeuZrTMpFnWL+ypoW6SbJeHRYK5jdJTleoFj80VjP2vgq
F9yoO71R2yPVIGw6gpImyQH2CoFENEUxhHu4AVfRPkcUcGwr1Jbv2w2DQXxuVH23XFx4bt6uJhY5
GjDRdSho2SXuPrFxM7V1lG+bxD8VvkteCoO7OZzBOhi3abH10eyu0R+ulIIbmiLiWDGrBreZY9sP
cDUNHcIuogc36QxWNaHzv2L1urXD/UhOAgSD1Ujh1EeI+pZmkF+Jt7ivrvVkZOsOdWVjZD8ESng/
vEwu4IaClEQueuB77NzgpEASaSRJ0lHwPfWI0VH5Y0WII7r6545+A6Rymhy1T5Eu0WKkxE8UuXnw
Qx58Pm2ZVZBxu6D5/pF28Jc1hMMZUXWHFIheorWx8Y23GECOLjHtm29tmRf3uecfIh4FQLDwxyZL
N9AcBMGcVfRYNRNWh8BprowAuSVq+MXT3Hxjc8SSPTgkP0b+sxubLJ1WsSevBf/S8jK0MSwh3Hrr
mEwfdLV8+fEXH9/y8eXvlyVkJlY0T1fDx//qYNhi4X/7+D4316xjH9/oMz787+/5+HqqgVPwFDp/
fPX7GzFq+Tt/NC+/v/zjn1p+tU69cEbKFAQHy8D/UMItrOqcj+Kvv1l0lZi3f/7aqYV+k6EJ+fjD
j+P8+L/fP/n7H/vjt4S+eMRYg8pXDDGqmuV8mHjw2chD3PifH/90fH/8yk/f8+nEfT41v3/PR1pP
XzwvGX2rKbziV2E+25n50WnhNDMVPgwJ6gCtxjf//3B3HsuRI12WfiL8BuGAA9vQmkGRZDI3sGQK
aOmAQzx9f4iqsbZus1nMdhYVVkkZjADcr997zndy+DU66vcj7lm05fF8MlqJWFbT2UfyinKNFW2X
4uPEhquHOyDIvZ0Ww/ci7ndxlvzUWXnNW9qgqnZN/Cq7VmTOpu3i96EbCddDDL41O/h1CfgkwLX6
I4rL4CoBEjTmEOJAiUu2NoB4SYGerwTuDT5a382ZqPI2NIpjG8Yn5dflpWL27sn64vlFcXeC4+j5
xP85HME4gCykc7SFnm3+VXEQvaTmVws6FU114h9K2Hr4Y8W4849zSX1ujPPPNsmfszGGgE+8mVkT
G4MeuaHbt3F8VtM0H68o7ocjMGhCzAcTbpjz3E7LHIJ8ETKqLh0UhTrJTUJ6Z7mGz81Ryu/6PTCo
fSw89Jc5dmei8qSLMksJFGi+cUdA3Gz4qzelo/PVUEsG5M4hcg3jJSKKCztBVImFSIzLtcE+vlWh
wXSzR5AusMaYrwmtboDt8pevQSl2ToBIPAalPxw9Lp2VtH/n1Gy2w6vRYSizwNKDtckjRm7dNZkA
M0nbSPZj2bdXGhPUPRpLZmHcirEJngz/2BTDlb7GT9PSRKKRxJaheioU56B4cKeV7L6lTuhf4qDY
JS2vnhNMn7UV3JH8dfs2tejkFsZODx25skPbAvtIE3q02XONK2Alo0AexnC6C9C8/EnRGcbOTnvt
bSjdHMDTwBzL+bA1FiwPSdqpkVnFs6Wd7qQK9L5dPPm4DSPyqMwQEsIEStjiqkcD6Df7sBDjKVKI
uucp5XsDzP10X4muCdfOZH7LUKARGAf8EebkLi4bJjme6E9ZPq0gcy9AXX9ftuTteVN79HtaHjGT
zAn/sSyxoRU9e+Bk9DDCTKgCj3rRMzyNwh3IfI42euPOERHsVvIbFky5K0zndzil8X6cFmJI5/m3
GOmTpXnG6ExwP8gkxN9d3/nT1LVgmlAyVwYfjj80kX9UjsDFCLHv2UlvrVPX7Q99nG5RvJc1csjQ
QPrsABe3khHLBReW30Tpqxx/C1OZR74JMOYI4aZYLDOV9wMG83BuEQzPr4j98gOWXhr4jrpO/hr0
Z7ud0dAi8p1/uoJKskyGp7wM37JI/GaKJFpSwGK5UKaMUxgT/N0UeXjQ0jfgcyRkM0fowYPQdZDe
B8R8ZdX3sQfn5i+Gc2TWwOS65slJsTHROYLYkGWX0Kq2cctEwHQBzSbw+glLac+2qNAuz1++Seus
BPhKCs+qxSaxM3P5AQkFPR92R/ZN8aZU9ryMB6aeBCgpvYTYRfWWqejiul+YwYlNm4x7O6NriQvY
GXIBdeQTxkDTHMEKkcgOBGsi8Q6cnG/W1qFp3B8wvVg0BGQFywUuBo+blLAB4bBTd9+BoZw7aaFs
dObfZrpo/qZXTHD75C8BR/BkUbzqPlBbT1p/uQCH9TDm1BCpeIeGuwup8xGeC3T4hpzIGrIxhc/T
IXRsLkCkKHGek09Gg59jMl7CyaI9Z+fFNv+ixiDLITljXIJlluOi7dDPLcPnyG5fAsDy0Pmwgrpk
GGXJO/kpq9omMwgPZbpPUuuKfWGvZ9BGIqCLKvTRnZI3A7bVmpkiIW0NmnXfEMW+BRozbL0K0jEy
pXlTpuRJGoVDmH2h31LaFk6T/i0M/9nHA7IiSGgETSG2yYsqmmaXN4p7ZMqfi6y4Tq5Nuk50cKT1
u3Mcm8yx7lJEzUcwYb1LF2tZPxRv9YzTMy3wMYBNQ6AVdt52nMnElQTWyWqmnnFwggiaCRYZ6Ba/
JptUdUexFl0N85aY2LtrxXTCGX6GyCbw2FpADvuJ0fUcvaeZ+GOT7kJcDfXtPJMHVFJSwCGSL04X
76RDxigmGKIvnIviDohb40uBHVwN8jsxWhxYcNteddc1K9d9l1Z/MhsAQGazxm2vWfymY6SMu9kk
DXkHiOCzxcQ9S4BgktlZHLb93ij993iBADZm8elR6DUdMEG7J/FLYSTcDKP3BuLjYIWY/hV3aDaD
HfIIza6SSgB8IRShL5iTVul4MEnq8nJ0vkkf/owFdpvM6TScjOqa9O6PngbuLugyRh9yT1P0u7a6
5Aw7/o8HEhBDW7yeKw6JZFusVU340TzQF/YTrkzCfgBs2SUof8upD4W980rOG34ygXjrVbnT8oQH
GJk3EuANZX7jw0LIkmy6DAuswhoqYE9N92J79DQakb+pfmd4BgmJrJ4cVRGo57o95qltndt4OeIp
ZZ+6qnurA871PjytNSEySOOJttgngoqfrepkKnhUaTJxHmwTbGyl3Bimzg9uF/0NkZ8jVJF7ShGW
5YHJ9qwAV0Td4rikm0hcgM38MSTfq2LjNOPpPKbFoYr0sS71SuCAZuH0MIcA6UaIB0TjG+JqwgLt
EfdLMt5tMUFK0DSFHczXlUk3j+V7wNMNaDJby8hBlEvslV5ybj0yo9wCgXWGPlovN6kZhPmW34iB
BFBXAKo8ABgpyMXNUvDAQ0/qZW/hUfAnTBAwf9wtbKdxQ7OiZQwDwqUfyEL5Uya52MytJIjWrnFL
+NkLsHx/31v1tMGgNFdO+Zu+eN7AmENmUePHyJMPIGQfvcDKiDSa4shqzsbi3y7rYzi71EBo6128
I0+YlvC9GPLMTfTbrXAXDnHmnKaSjL/GsW/GUMSYghuWBm1/j6xk558inFcHTjs06lT9o1DjuLWr
+gbaOr010ju2aUQ4JwPMnZLw8LzG2fnpoSNJ5rTh4IZ3uTCBBmCGnuIiOEzm9DKGe9Rzxla17d5L
W0LpAHaukx840vAhbZN64uWx+nqFvfCl6AK9aZ2eyJBavDfBgE1WvTcx4+wm9j4wO9s7Y37qRQiv
xO6uZkxJIoruioTvbEbOHW8Sr8Ag4YTFT4A6SJ9yvVvqagK43IZs0KXfqdRH2HsjK5vE3iuwo41s
jQ3nMa4RTAbdOG9dhWhNWqU+WdGlGrs35gTp2jcC0hFE+jJb964tFskmiqcGju1KTAT+pjydHm/q
bLQX9IFiq0dNyRVgcXa95haadXx1i+GltzS9z4p+JJN3y3jCHPBawAA/PQLqaN3SlC4TL9qmNd2U
fz7Ya8brLeIgW1YMliBurgrDqNliawLfbWZUfWQYK6VS4noH3F7dTBJkLyqYrRBd0oMXSzJGA/P0
eJCRMSK/o3Qi+++fBy+cq00sgcy5vdmf5PKA/+QkZ9M5wJUC1NqDJatwW4LSsk9DTnpI18Ev7gaV
nAfvG2EszAmMfP5EnbvNnF4erCwYT/XYokBzqku4wH4fD8ZCAX78H9uVx9EBrvzjYyB+3LFJ/8mu
e8TvPdL5sKYwRCUvodtX0KWEmv7N4Bsef+F//9vpC4n9DDQsFkyHZGLQ6AAMOofOT1edHvGAZcL5
AW8AvpVV50cfZFqEqNi3U1rjRMAkfyqdWPG55X8fvz6h+6agYoA/9IYTLeu0WAXlDAJrNl5Fj41G
fTJoRvi+fP7xReOI4m20gbTNTsgC3ZELhkV2YdmU5KrWnD8iadbb3GoZo5dxya5IN6LVE8TEGO67
k5TrsknFgvLqyR7V5JOWlBVcAej5zeUhUwWmzNs/KYcCOsFqhhST1GFyDEI57WkHHf755HJ+541k
UDh+zb4DFDEF53tqOid6MGDbHcPu53E5fz4eUrYKwpoFQ6CFzjolwIgLUFaofW+pV6BBrTuA7oq+
pY5guI7LA95AJDOMy7tDm2JVXgIlAQXo1WD49idk044QteyAlhtUQBb9bLzG2Dol1y8A9l0/4eV6
PNDP3li9pFQemiXRJ/TpaIDienzy8X/58s/Wr5mkdGQ6lT1Dz9iA2uksvTWpx3eV14xyGmBSSwfH
jmuKy2+V5xDFMgMoyqZPVkAcpIT3+YhodI5dWRI6WMJXBEfxN6r48KyH59w/Z6H5Dg+HaWZIgkhs
vs+ca0mcsO8EFn1YtvXu6kStO6AbwNtewoQ0+3mEXGSTwyf1nyqibv4Ruf134GBEp+T8aLcsn6Qx
PKPAfFfg1ZDrfBs9KhCpf+Lw5XdbTbcxmi8pxE/El88j+b+0oggyRbN0JOLlbNDkX/sDLXPbxssL
jEBzouT+FUBOdEHJyKpUAe2YLniWOdQtH/rvB0U/iqFDHx/LaYm145O5bBoyzzizL5/7X1+a5MvF
9/iRj0+bfSe37Sg+/tfX6UAvYaXLz3t83axcH8iXuFZZwVSoLACATU6+ZtTwF8vNVeSoXZog+Q6O
h/A4uk1FvfA8qQBWsgi6kya7yjfORRr657Y3kJ3moFXAV6yZCz4byn8KQZYgsgDN0jiEvka8IURy
gQ4JX4SzTMJcgouzgDPskj7r8CnlM9rQCZy0savlK7ecZf7tcQE+1aCOypHI96q9Eg4YXjzMxkOS
b/wsJmNdpy+wJojPmihuyipLT+CIz6MqxpsL05kAOOqgKC+ZY9TdV4PMc18h+cQ7daCRYGObat44
9ktqumbvumCx3I5ENjTKmyJZUld669VKG/LU+oiim+ge6VNjTGzXe8e7OS3oy7hR9xEcaqNMqNah
fWxdkjJdHx5i6o+HmCMLpSKK6xiR+Z5OJGf9zvorwZqfMpBMKmOSlDrp93okuiAU81ay50/Dh2n5
+gQW56eV5N3O9rxfikwb6alnvER3r4t+C7c0zxCvN1EEeSnW34bMJphXufjVsFGaFL+T2nfEqBw5
zn4rWt9mNsygziqm35Xy3xvbiXbNMghQlbxxd3xLghi9gRUR6+L4O7+LccMO31nt+ROro3BszhJx
/AbH+S5dRE7M++ccEFORcZ91Q73TVTMwc5n7PZKvP8ZvzlnDJfW9N8sjZwERKjFgvfOG46QjHHci
O7sjcNGL5N+6GqBnzPjtFLK11jkxxywCA11wC4Eim18Fh5XCta29VXw4nvglSwClC1t7zVxtWsK5
YC5DVJI8HydMFi0VcNqeIVKP43aftMWdVi9VLodzUosHwz70ijiOca52rgHNyRB6LczkTqzfD+nE
9yHSdyI7V27OgXIQMRymELQrgem0rrONa5hbTN6cNLdN5p2nGqO8w/AqQ0liuz3nZHt8iyyGwGUb
/zacmbSLxjiXDeYsv7+OxfgpMJ2uYme4g6h/bj16FZ37Yg76I8719zKO8SyPh5SevZvW2Oqm4ocv
0Z8BdFk5BreFGKpLVZY/efcz3CHRM9yvX9RaRBWX8dGesgsLvclc6benCNjzhj+jJf70jORZoH+O
OYI25cLxS/r7XJLbbHWkz2APuMhi+iqU/xe3JgUxMShtSzBqZ90d9RsNzJe2vB/2G8go4ouWhXJu
ql+TSRbMGP8ZfaKOJTy+NQCIW1w4n9kSnoPE8jNR+n0K7JEzUYpYgHSjllyFqYFihsD9k+sy2aYm
Ca8U3LcpMt8734s3KTph+vDmrll+DnoReMAWftRpzM6O375aPq4HxTSR1gnx4iGsPbQ6iwxQUusB
0TNLm9ktfoHcni+OdBjS88QzBZ8EhsBb2pCCUs4lo/7mHPfdZ5ebJaP/j8TPMqzTFnGpBc0+HQIX
g8KVtfWqM9yneHSavVXatEEbehRoyK1yCDYDGS6OxtSJwCCd+myvSSHzRgYbHK6f4shmV4fwjG1I
NN9amrykeF66id6VXNYs2wVVH8ZHMxaQ9vyI1pr4NRDciASk2Uy+FZPB2y/JYP2br9KXQQ0r+JjW
SHZ22ldMQAxavzh5WK24AOF70f4rmoNBcDd36aITJm9XPfeO8TMM/BdeYSITRvZ2fZ+I0JmKemtM
IGWhiBt99wSN/FRF7qGy6XwN9rYqhncaTI40/yJ+LvuACYHMXqpqetXd/FEP4L4CKz/BXrlAZuwJ
8IaY6KJ/tGhgWckvhCFZ7jw7GRYV2QVfFklI60TDf40HZ6cSE0WNq9d1mah96VSoXBVSkp8RWrpV
oMMf82DqrcXzyLkrY+PuwrLJTNjADfPK3vmiNXGeXXxKIqx/QUH8EPR10loR4jf9qXtkaK0XMruS
Llx89R4n3jemFjTRejrI0BL/dBVhINryn8EY7PvmMzRDLL7SvJmFcU0tTM1J8D5GjEKZFCKIg3bn
zhQN5TvJ3LgrgvpXFKe0AokIMjAE7bQfWjtFY5/8YI6nQn1nmCTWQ+rXB6wK2Ly0Rtdmm1QP43S0
bf077Di/ZP18bz2AamFcmBtkMzTLy78mbVE2V/0MEoebEjXBlDa4WOO3Wf0yEmxHfdZytXTd2dIh
FxGC/l1evBathXGsQdRWxeQJYNpep0BZpkgSLRm0H1EJxRlyAdRhuqkrZslfFkOBA+4niLukpx5j
1hJhMIhAmFBsDJxum9ng9UwBnqEGpQU6286lmumzmhKeto7NW7DI6M06PEW+e/NHT7w2E8CPDKVe
hbzCQo1HkkTKnMLb8lei+1naS8C3foUUNedmVrzEA16RPhz2c0+QksNBbCszYoqgd1mAn5GvV2Tz
rcmUsRg/q7+ZNRzyANkTQSesr7ZdbyRaxtXcIq0q+6I7JYD6dqNfN3D5g7fQz2vi8TJaKELpPeVm
sg162F1ulyXn0p2eG+Z5l0B08uIljb3DW0JSeONWF6sIyL237Gtg51+RlvMlxEdxHJmJDYFsLv3y
4FdJtx0t3l68e0QuLr6TaczP1UiL3KznEogfB8QsWzpLC72/zftgt9gwp7ywDvTPnrwU9dzjwe9h
NdnFpmjcYJ+5cjolykETRFs/8gaYVz2bqCWgDg2Zoj/GVnJ7PFgTyj2DaFUp5rvP4B4aw7C4EhF9
woALLgt4apd7I87CFDqXRvVrN5W4jGyG2MB7gBXVCKKuV+Yrtap+lfibzfnVdzNCN0zXPnt9ZRP0
wfRLF0P71lljscMVQZWYpuTepUvYZecaz071Leor7P7LP7zImoh+5klUBnQf4QJmsrm9NsJG0Z0p
Nd/iOWZf9ahmahNCQtDx8nh2KS6xLv8o0RFibrfeJZ9xVlltcvCY0K29RhE6GyP+kaFzC+SIbK4n
WcHLsEXkdILJxxvEFvxvt7cB56+6FKDnoLHcT4HBcL3o+GmawfBMvrOaTHouXXAb/f3g1NMrP2Vj
px1Q4IZJdwrZR2gy2uBzE44yePzMPRAr6xJNbHFQ5xEz2gZRAdlo4MzrOTLE0B2m3jyE2jkaARaj
mHIiT6303I+aDQvkedC8dLMT0wi0gObRM8dExxBjNsDzuz0hltTuXo/yDnlMt+E2Eyyp4cEY05mL
tJkQjG4JDMXYq/hmx4x2Hi/ZvvZoxBs1fUWlSK0fNOoLxAOYKMUpTBBUKkdRK8pTlIs7cKqjReOP
CsoANWC/+yZnj4eht6/JRDcjBViIkx/sG/x5bKBbQVq7JaKJrJX2Go2NvMbpSOpW1z7Vs7jMClL6
KNvPTBu/AzEItKQwIqNF3lJBY1UFLwR6HY6uYXbOS8zHFIEk8Y2sMHP/JabpNusSLqSGIBVAyalU
RMQSNZxTsW2WmFoSaWzdNkq2fjFFC5LhbxYO7aGjm4fEabzJNDwv/80uu28qoQA2QfMRIxJjrBm3
A9yf0H6rp2R68geD0yfrvwOiapziT5AGL5UyVqMVhQhZMhReE4ECCWWKYHYGg4mlWlSwKRBAraEw
gHDt+gXsFX3lKTiUwJloDUzVfE2TX3npBgQeEWcO3ALscjvVILCRYSYhJjTDc69Z2SwALyzZUUAT
rM1ONF7h/jkpoBRwxaygJjMy7wOXTHrvouF7E1J+xH1/KCMObPOQXoIUgqsuxHka+8UyDVIwoGTy
LAgnUeZEVDNdfHBGTtZpYWKHLKKdTe79ySGbGUVL3r1AoT6k4neYBTE1OIrrkdHqOUzje+9q4xgy
k+4ii0iMpMSnFFtnlY7+pvIjBFi5LrYFPcLlGje3vUNreA6y5jx11q4p2TCm0T/Gfd0eTcxXqSsY
9uj5Obfye9wU3oEAH5BC0koupVsbsPHlE/vhN3OsP7mFwPQR97ry5zY4SisCuUsnz7ard5sp1N7r
u68yTYdT7yYvqIoXt8l4mVKQhH3icwqmvlDl8N6S4zJ7hM1NzDxGj+asR1JKDMB27aVMSOb5R6Pb
nraie1Em9gFRc6IikQRdEmwdrJTpiesroZdX311YrSOxJOQq1LjPS3HsZ6Q00XNZa4F/3CVw2li7
iJaZSrgfOYoIx9U+DhONobsUX9ZskZ5NbiUDlQ4W1lhvwqD7eljjH69YUXZ6myVPRPyqUGELnb/V
7sGE6reqfXlWvLSbsq3UphKUiLkFPDOjskJhjvsThQh9YJoUviBaJnCfNTko64eF4mH2Mwdi1z0u
8HXojv1Kuu58cFH032rx8viqtmtRaAZ4WsEUIPYuqUF0rFBAxU3Amx4mHKYRItj+Xg5esMeGQVWQ
+qSjqGoTNCBMRJleJTmQfeMhHMmIRAoQx12rQJGIy2oWd83uYc00I+Mrmoo3zvrMzOb4wOzlnFkZ
xSZumir7iofIPFgezWA1W9vMTb5KgYgVSQvA+cVrb2mxGwYGuGWBhCnkDgB8yrlz7sp9vF2ALeti
QQlgAMekiUzPEC6ehR9OPUTrGNnotpoA34UMOP0S81wkP3OacWtOmG/AY/Qanj7kwiY85g6vOLqo
U4HRaqVwwPYemtkkfxPNyK/OsBrTMzmIWt97h4oLvLdmlIVaMmzrrQrCfvX4SplxoH0sqZnbFOtI
hJ+pDt+ibmKlY4aEfI3Tbk/OzRAYfx0NRLpogNnomQlNhoG6xRqCzgrcr0HvCshLg0NHpdndqunF
2UPprCyf35E1ZPrGSCEGG1h/qi+J6/yUFusRoPhbFVNRm7CxIpt1PmZ+jJyRe8F9MgbBm2S7Lw0X
ycSz8pXxBtEzWNfp9Nn1nMXI+2C3SnizBeC1eEopjAxUZkptlleGYSTIQJ/iTo0A2EYUHjQ49xJx
oVPk/qa34q/HfjI3S95UeZzSu7bdX3DVUNQGfMujfdcSLr986UgtOZb6ezzz3lmVARGoKrFDI0KB
xbLA1p+E5ZR7rx6LcxpA/2kxEKi+G3dFzCHXtynn/XwwvnlxN54GSxwa07zNylPXtum7a8XMHfJx
fpRZOR6XGtjLh+YOVZqDwyQ++2gQd00ZaY52i+Ev3xqOre9Zt0x45g2ztnIzDGN6KHvvU0XA4R4P
hu5/xLERnSZjiXeukosR9Wa4pjOnNxaHkDPsvY94MJDPknpxnUYSm8MZJzjr6AvDdr2fbfOldjtv
x1rinp0+PCNGoR4CW1NzxD80fvMjyC173SjrOYbeuukmYzt4bJLLRWUuWIe4F98NAh42abe8frTX
Tu6EM02QMSdogvJXXsaANIou2C9n/mns5AqBk3ns/INs8mBPk5+gP/R9MAbNTT6Y7RHUH2T6RXZr
9dpZWzZ0hJ53j8KA6ETKhGE5qdmtHW0VA5iuYvTHjRgBVU++pxolaCZxM1A/EklOfscYYSmbNy3u
HlVI1KZtwrU0GLeKSgaJA0VT7mWvonNLZDh/cNj5G89BgG1xWl/Bi4MW3dTTumrhSw7ee7eEljIj
n3cR6p5SNe8tlfG6GVmDHgsR7RWoTYETQG5mOw5zw+Vm/5rL5TTaS87+CdjvhrtfMpdgdk9x26ya
ERIcyohjIZn601nT0FmfChNkyRBOzcGEErEkuWy0LVB0gO/jt7Ea90p/WAaG65CyjJxM+t8cD0lG
Wnd5e8L1gtpWs6k+XifP+24MaNOEtSQq4hh6PGHA90QTUW2ZQ/RtphDcULqy18NAsQAUJQzRSY4H
Kits6w/gu3HDPbkxKoEbq0cs4Q8hRetIIxNXHR0F7tUELBNk1ZSeAQuWbbHUZMh9uk73VD0MHWLy
mnx5JDyQRL06PrUy/lrM/53Kv4qSqwkhLWJvywDIvNjOff0aWd37xGWFRwmSyr+XoNky9E7xfMP0
fbMIn2TFykBwr8k/LptbFkzsj/4xseLvuOgJXh4wokGFoCzhi6pO7qfC5egbtsCjM/OPiYGdbpm/
MVuW/PBWkE68Ut5wpXU9rSU4GIIwupUbITJBH6AWCj2vAFYXq3jhHH8zIgyCEg7YYyXXaqcRRaDZ
ZyVXEwe+jC8XLSUfBhFalXb6Fajp+mipYyNxVgWneGQSFS24dNoYwrvIpU/J0j7vwnqhXGTFvZb9
NWGRWRnFF9mKDTZi/praLLYzpOlGzIciVPHGpX1OhA/v4z9rYj+cDCsbdsGQfhETA6fRwSxD0lBi
a+ecpwgo3CEgfJS73Z+eOJPEt4Yp1Kqgb/uhddzgFqmiXS5h7BZ4Ds3BX9oZ/Z+Ehs6hGV3z7lfm
n3F8jYLK/kGjAsVzOc+XRHjpwXXmdh1hVt8YNKgqEyRpRfpu4tr91Rn1sdAc/gLCXq8ghEHvz+is
K9J+AhIocPNCSCmRb6Lt53KuQR6sGknuSTTkG4LmgKEb5ZdbWgA8cu7H5Qpprf5XF0zfbLu8whS4
DRU4kLBdQqjYd81WHOl9c8jpLcZ69JmH5epxzYZFiirRXFaCMcjYZllUHJLguKW440Tk/5ghfskc
n7Mnso9lPeQ+QXUgyZNJvmIZvlVZ81zO4ns3xb/z3DvEQ8mqlkJTo6tBsgEtfIC/rw3ltTPQIXSS
pbOfU+6K5SZqRn6Rqmjsze5ihSzqp6iGRY7ih7gKyg58t8TLTjTfTFbkIIeEnsvDY8MOOdua9hnT
HElL5INu8KATUnXWZ7v1v2rTP2YiwB1oHyE9Y8/q6l+h8rlmubjM3n0bfebkxFHhZy6DYlqVDUs0
yFDi2dh8ya2jjGWQwuaXfnmYqVfRHByWe9dO1bwreDqj4b+NHctda6bZyjA6oIXUiv1STowOga4N
bmW/egprbgazxC2taHW7kbhV6PBWj2fealzaqTdBuDZeey0MxvHY36gi6jm42Ys3eJrZCMABq1UX
sMjFeK1GCYSey/8BonrcLhFUSQwSVwPtNL1F3t8IE0LfE0Hk1ixL8Ha3GDbeveXD3A/jSrcOvEp2
lQp/LYnh4HisYD1N4gZdkFdByJYFDDByIuZyv3zcnJBaUbr6m1wjFUIy1IYN76RgYjoRThb2m8fv
Wr5WscCBR1pVEYTcx3Gnlqa9th3upD654ohauvRsOnFJFoTvdGioaIeUBtMSj8W27rkofDxNuUf+
PNXScvDKv+zCObWZj31s4WSlSXnIJR1FuPEI7Dz+7DlIicEuzq4PnypezvaFAQ+2cn+5NSeVsGB/
jmlBy7gO9rlBYCOVz7uGPW+0HO64+okrwzLwsOb6INW5gJZOIZl7Icl6jeIoXuSUCJJcDQn8iOEO
hgxjcF4b201WyNs8dvF2aVeQrQGnvFm2TS6OCk/6vMeiYWznBvcZwH2uuR8V7xz01OCbwlhjJcYz
oNYIKXvA1FTA1kR3tw5bYe4tGPMbQjlexdC/d8spK2/ludPE2iQR27RvMi6Ph3uKt3uTz8nXYHPT
t8Lb9wul1csoaxtcHBiQ2kOExB+N5YykZA5oGS/X4/DgI1Va8Gz/PtZuvHQ0GiwU7GN10GD1qRt5
y0bHefWbOr3JSfzJiy8wZuN3xqDmBFTSLRHi52h6cTIfwVNOp8ZqM9zPIti4JDKtkTVkTym9BwiH
NU0YTy5pYgEz8Mp/ZZyzLofY3vAjdhiFkQfhvrO4g44izbdDMH7L+ineBG2GCGdSjPjNLlnTPASd
DfTTHKzwasysWLac3nwHTRQ3P24NsqL8JpgPWqm7xXM8pxIh2+S2R5EMza6dnhQdrxndkp+G70Fp
tTC12x06HG+vI1yDcw1PA2aEBegbq2nQ7jqnZ4+NKIAwN1Tg6st5NzbdHewRppYpy18sB+VNxfKN
kYZMSWH36VVxgidxstgQBV3eR06LLzMCzh49yT9In/9foYI2VBEgAf93qOD9T1lSO+ifZfI/uIL/
fuO/XEEp/gOF1iMQnRvX5FgKneRfrqBv/oemNe+N7dkeJn+LX/cvV1DY/+FDHsQwVOuB4yzMk/+T
rh78R8JFYhwN/DPwhC/+n7iCtvm/yRE+YgiHjoxpC+xTUL/+J/kgLxyCLGtzOnAkfB2Ao7Eqpa+0
7qo1VhfGMcEuMhZktznvbJO2CyZEtSso6PD5uIeA6+kF2UihiMObO0jdAe3DrQf8clt4ES0JTkEM
yMgLqaR6HgLSHwqjIy0jhnntx0g7L4X2fBK+6C0WtMMLByNsxIlpHMaKyuSjDCOWmgRXbyWm5WeR
mkVf/GbncXcStyYHb1990ZBJjm1W6ZUL7WMeAlJX4ogFleSSdQa+a6OajHAKDBr7SQq0SdxdgZMD
MDHc/tQHNDRRNNLUVej945ckbWsg6nofd6k+RLb8JFOp3TN6RRUVAQ3BC+hYC664gfZSBxe025QJ
oJbJpclP+cy4jnUg2Rc6R+3qEdehxgSLXckcLEpKmwVHmKTGWExn4gyRpDFmR2m3X86U/I1Dn9gR
hyOu1M12TplK9jjhVzr3qdhisUk8G6tszo6Q+ukxEeqaOddhOeplIqKrpzl0l4R1EjgzImmT/nHM
4CLJoG+OnEKHbRtkyW2KyQZJg+DEee4KZoxRlPelYmJPHS2ujuHIqyfzhby7UPSJayHEbQBj6jX4
ZkfYGPSft4JT5po5ElqrGqogIZLkCYDUxKnlGnsnTT6E7RJBP07dmv0Fbgr5f5tqLob1LNWbN9dn
TRgUKkr/EGsaDQi5TKP7hUj+Zzuyi42z98SApngCfljzonJ6MUwOCkzBr3Oeg00nS5DIAXnAVGnf
AtvBGiE+pVUQYxHVF/h59dnQRMKgQD+QBU4vZvb3TgUiKOyROSkSEJCZBedpdhFCZuhzqZjpP4Xf
CDylP1LhTVEC/9xEfbQrO3i+RkaEie1xAvCXIoZ0Tn0oSK5bVMgsv3Ig7SP+zWQVKQPpYkXB8d+S
xc4tjT9US2qdjZRfLZ1Lcgz/i7szWY4byLLsFyENowMwa+tFADGSwZmixA1MEiXMk2N0fH0fQFnF
TLVV1aJ3vVBYMCjGBMCH9+4913rqPbiwmnvOCDKSJhz9qovZ50xzc9BFYdzyJ22AplmwteWLczXM
JuByHoaRfDnWssN5aaBnZKP7jk0nP1FxVWzY6Ctg7ic9sde/zj6e4NE0vcCe26vuth9TFfEnc/fs
I3gnOTl6L0lPKfXqeaGjQrGQpZEXw98pXUReuSC3RUdmNlpffVk8d4ve0eNWSzh0ct2G8lGLpjsS
0H2tv6cL6xoS+EhgN59VqpenuJoefQ1dk9GeBmHCQ1dlfCxSimWT9otmLaFw6NDJVFFngz6U2+bP
SiTwsHs6z41R/S6xGS7QeoJkiSzOF/qqunvwKLXfOh4eDk8auDA6xi1VdTe8WcIW5uUHeLBLXaWo
VhmQ9sjef7RufaxLv723fJ8Ni4Q+TQ9LuE4WCr/sb/r81c8lkm79aDew7nuxlI/5uzGPH/lEhZGw
4T5UAjxBqmt4mvAsM36j0B6yBYX9kn2NWsMB/wBnjjUlYn5kyixyTXZYwr6JPNaiZT8bOFPzCWyB
/YPy/XIB5Hao5rE9Aqzg9Iv6Ak6Z/wKTAB2nmzrUmQ33oLNG2M/IZgnfYE9l6OGQxgNoz5HoTHiu
VjzeNTM0FdNhMAKaSVE3PWH/BDZyZNftV68gF/1zXbbHxoc21R4TGtGazvhArxJbgXmSxKakqLX3
ZKd8ddZm1gTM4Vij0Wp16w3WBEUgUsIOw6iS02QRlesYjjwRGPhlREMWIm8lQ7XKJgyFZ9VWbjD3
TvdlQeZDzfqld4QixRAFuLEwXCwEJo2tQcauVd4r0350R/Mw1RP26bhxd3WmXpvCmnarYfLp6wJn
e5dHw7IH/6LGHhgAKidyckKah2mgiOQOPP1iZYV+i/uXDTlrpTy7WxQr6GGIa1AdqQh752e7Dtc+
FTocGXnol+5PzQeXTyYDQAV2YcjoVteGTURpTgYDOlWN2uLiOh8kmD9h3gEUEmWwxlcXqVjUjiic
H0tPfXJIq7d+36cUnjKXDIyYrA7LkGEfCe8cnVAK/yCOqN33VnLUFpv6Hw4cOto2yuPhrOGZ2DkZ
jT9SCggE/92K6gsaISzSq1fIkrgVjT47GCgWYGrTsU784hot+ZNZK06F3lyX6dbzGoHgIPynxN4O
J63iOmYhciQ6zN6lFeERnZWFbKtJ6Q10ZZUhCZIN+5s8QCdi7bP+rh+jxxZlF8wMlKI+J1EjjvDE
v7VJIVcwZHKIE3Y6Gsm7vT6pC1Z75P9gTzBqP+u10VM6MOly9nDSEdecgT2ZB6txmYoh+wYIzLmP
fJDvOBb1EWxrDaIrhkNCdK6Z7GnSPM7Fcq4zTjmCjAuK8Ok7yEfnGqPsyoacj+IMFRIlVrYtDavY
t+5KvzppXY7CDB8H2zCXw9x75C5NEzZCFPzSO5pZhFrFffXJP0DyJfexU86k6SLoaNXPXFvBdlac
cnjAfvh22Mf5T8QC50Ego2ydt1R5PwGZIWaRX9iIHSlkPBj29BaPC/WvtrvXMsjU2PAM17/pRXYP
JAiWDqFG9nAFvSFJIrauhP6Kc0ooNcKlfl8xFgQDSlnmNpirEeGZrDaO1FXI3To7cDHBCa8tNNX9
mHdeiVpCy0WCVsG7NZqW5YiNDd/M4tuyt+7rcfySq5L89Nm7xmgpdmhdr4S5xsdspmalZ+Y5rus3
OWDGloxugVu7x9ToXn2fHCdL5R8mgvvDrFn3OEVel0xSJzNyOkA0fqbZNW/ocxw5uXGjxlABm4bj
PrBeaQvc9MVTlSavVdt+aKM45GVFLxNFT+wjUSg81IlOtuOaO0KX2YtkIk0r4eyzicZOYeqztmos
iZEI2e+O4BBSzrLxonvVa+zpk3ViZgcfNhnlZbuhEUabpShrknV7JtxJE1ybbXEme3e+AH7615vt
MTFH059fcAKw5BTkNGdD0V6K/7yBTgohHjzwWYsP9FPqyyYBT10Hs8v2MxdncR6pF+Dm7f6o85dR
FPthFatH9DPOWfNc5iQy4jTE6WjO/aWLm3/egEn5573tF04ziXD7IFpvYtGKDOKd/XqsIAJD9lN9
de5so8OzyePeerPd2262/9EN7U8nY4n9+dB2b3uOP8/5+XRGg4bzplF5c87aH0smrEtNwRf22RkE
ZH5sCL5NYtLPgzJK8d2t/wF+FK4kLzq7jk1xSlvfm7dU3P3zEuvP2F+HYGbOCsgFrS4SsftFlpAr
EOpzd3vw8+avx7Zn/OuxiN5B2Vny9Nfjnz/SxqwIPlg6xi0Gcro0oPjspr3I9SaGxXFpxISRc/sZ
vvqXolH+flqP6OdhzdbQgEJHdrXbDnMxS7rD2+/FPH0pV8tDtT2mu3F96qghfP7xdu+vJ5Q5QezC
TUhAqJB2f95sTgRztSNsj6UdiXnSxXG3vYXtqfLtHNue8M/dOEI4kNd4A1fHweZ93+7li+KrLXoi
tKkBfPxx0xeJgZxg4moVlasC5TjlRdTFOTY6AqPcjCSaP4ctphlKxWs7hNt3n611q9rpo1AH/M6A
tR6zxiSSersn0gZHyHoz9de8IVbXXGzUdPoMq+3P3bgFpI4i8ui0sE+l279tl9F247oZR6FZr6jK
6VVIvotP7DY+Imw2km+Di0gpfC7bj9s9ff2Rnn1LQNl6lypozk6U6lnlilVl9k3zveGmTskbm3lE
5Z184OGgQ9T34hiXSjKUmL1679roSJtifjI6XNQyf/IgMcFQ+SojWVxwFqT0mvBL5UhxDo0bkRfT
Qy21m5eqtpwDPf7HygIu4MRVdkxq9G/1YOXreMlmTqBtrpd15WFCJ7LBUZIWwgINFGZ26hbx0zSM
7DTisbMIFN8Zi2tdnEy/awdaAX5qeQGtVhQ82LjpC2tnrxsIIhddfjNhWESRFpV3SCWYIcXC2oU0
yF1jifyCZ2U3O3FzrztzKBxq0KiSvo1mRWQwSKcwiWW3zwrTCttY5RcxVb+5wuly94A3ffZlhHUn
J7QZxQGrt6IdiECn7x76DntrJER8hqRqX30vCnxmhV0Sj+mdSUhIaEjYw1Mi6vKUm3hDl4ytZoOq
5FKuo/K0nnMKuhLhuuvdzwf/+j/bb/0VXfr5/+pOfJOYVQJp+dftd0UrBKPM+t/oFA2HejYfopoz
bfFSojrWm+3HPzdsSwK/wOshB4I+MrYzZIAsrTgT/kJfGemcPxAUvFo2tNF/mPWF7OL1ObqJ83i7
J3Mdt5Bc5rOYHz5/F1UVikkN9cb2WLtu8XUlqPzzh8N68/kUnz+iXQFpqNIy7DBHIUKKILiquNvn
tISI+SixFG13P28KL+uOE5SDrCDZHBOBRSrLev57A9dIgUWVLajx57HPX2z3thsh/QnbcBU3R5Rn
iJn52+0mztV3s8t0BpL/eKjpyDs0WOcBSeP72r6XrHHTYxbZN02qcwxtYd8WmuEdcO+Xl+04CC/l
F9txjcvax4SyHndznZd0y3kzLLLZpa6ZzKDcqKG2LmaSQALBlR6MPq2OoeSjSQet9QSKC9+VCp11
bGFdTnzLes9vOMR/PUZHFFvqZPoFmhlsQpQ/L9U6/fr4LPnIubzBeol0PVoe6zIFiopgEHDFcp7U
1VxHYnPkU273xrJUVN6nU2yZ7cUWjTo6o3li4wqcgksDnWaK8W17B8s2INbre9veoFyZvnWlJ2gX
ePVZKOcAOhjDCfavrNC6sze+q2waLtOgjk2jIzVcJ0hTpNRyPe/RWj9ht82PWR73N9vPOPzrBVO0
n+0zwpCLLnCwTbrxoi42acXkI/3qV7LKdoPSEe73sM4IqJ4l6UQZwYMofS7T+th20/X01aXL122s
J9v2d9svBidjqCq2+SPbblEkqxCMXYtwnpf487/WJ/p8xe21tl/8l495XcKc8vkM273t7z4f+/zx
82k+397nY9h6WAcRPwoEMPtCf/U/nnn7zy7OWhZt23v//JsEs9hpMcz950N//otmulRNnL5HG2aN
F1Sd5OwAkD40Mr83C653DK74ipl62eJzKWvr2UfxKqlPpIcyMKwPwhZ9nXqM83aWidOC8shdVs9Y
XAOLkpYBOWk9ZbYzdztPPm9m17uTK3xaLhlKm+kRR5G8eG4xXlLCjoDgunWIxQP/XVVD2+jXebgB
ZrJFlGFOW9+ELsfnyRTVwSOWIU6t8oRnubu4VeOGFPvRX5ZGeuEj1BLHHwFdED9slBi0haLsXK4r
0FQZD4Q50QhkykZphotwew5m8QVGy+LANcEb0BTJeEz78jd8m/YPKv3/134A7HMbKPB/3Q+4fk+r
X/8eMLT9xT8bAUL8w7eEYwuLBoFHRf+zEeAa/9BBIlPQd//ZCfhsBLj/sB0PYrLr64QcUbD6z0aA
TfaQ47rkBeiGD1mZ7KH//b/+DRjd/fXzvwGk/8rAAKnvEtnCE8F494Uh/moD9G5GyXXWCKpRO2e3
yjuMtfYAsMT8aVzk+/BCgHq40Mk9Qwn7ly/q4Q/T+N9e/K+cFF7cIyLF8QwKsEQsGX+9eF05dQt2
e0HXSgYhtY3+huhecDXIs+kewJb1xC8wO/+PL7si7/8V1g9ydJQpLyu/DmApS8Ioj+SLBApxfHfj
QC8v/4eX/DvC4O8P+leEAYRYSe2PV8RbPSyPhgv+YR9Dw0nDPvvy3388fIn/18t5hkGclUvQrIuv
/u/QqK7QGvAD7dZgjS54HI+uba3WeZQVldeiZiFT2VrzTIVPnK5CgHX1yynfJS6baZxEcKvwV2Za
RD6e8P2gUhisppbF9SJLJzQ8C+hipw/kpelvkTsalOqIMVElaEMkyPTldzMHfmdNboXGeSVlWWV/
zDF6obCkWpFN9xGiRxr+mFoFDZR06bIQml4Vio1tN44hbApAbvrZrs0ninc2oC5KSbNigl5QEVmi
vIuw0bP8kyGxcW+5Tw9fS+dXy0PuRRzf8+wW0fN1SE2qn016mqZF30euTloTElIDNexJyO+dmjnz
LNqwDIF1pV4dnUynauhhNjkXbLlugCb26k6k+DrOpUqGM5aEn1aNMILKG6156xfBu9e0ad+RE75O
qgm7rrtqzvSmTOLw3J5vdslw93QUEXMDe9yEgF50M/V5iB+F+DGkXYNQijiZZbRbaCDT69zRhG4a
+a7HLQcGGk2VagelCHwta+qPAhp0aNWnNv+Jx+0Xec8t6bYcCROioTB5KjPOm8DzysCoWA8Z9bGZ
CrWXwxRRn0xOWqu+Vhq7w7zc9ySWh7AkUKABzEwNyjB1urft+p0Nb5ClGHoG9StnAkwEHM4Y36+c
XxWh4kGBd3OsYETk7vILEupr3Hywm/s+dNSClLeKJLJOAwoXqJy6sjs17xHNAc0VB7PC5WOJ8dVp
yl/6VLPt6otwfZ7Sml915dyr+kG0CGRyyh/osIO0cdCxImLAFfcE8I2apQSYWmn8l7re22ZHCGtU
BWDXpnDQGqxbq1+msFBqlh3fmgf4dRKw06BX7M7EIbOOre1fGhx2WnyIxUo93+UaTPPJYLuc/u5W
mUfZYdxItP42twzgb9bSg9qRX5ERU/qvuw+/hqGgJe68H/L8Uub8b22xfulFCnop5pwzFxH4ApWj
URPN5vFGWrpnZIYuZaCPwCuoyF0LeGHY/PMgWdc+blc9+oZ8IjkAjYJh3NaZzxJaQ7Vq6YAqCi05
Y4Tcw+FAO91y/rQ5maRJgUYMQeGWzJTkbGiV4g/oLWwHmu0cNeHoOyj8B56LTJGeMT7iy5jIyWoQ
//PqfWgk0xXJzCOroj+nb0X8JGlr9U8SzEmJ9IpHAObZboy7Zdfb3lMO3BJGFZ8u0gwIJUtOIo+z
QJIS+Xk9b2ZVveTldKdMJ0YW3L8brYjZqo/7usZ4Z7s+/VOfEPTRhM45UxomE+lXoQGnVYnO/hlc
zLTcuKabnQedAjmb4P2YywcM6ICwh+4Kl/lVqyRIWJoRREZz3HQyrxl3q9UogD6Oy7BI2/KYZdE+
lVG8d9YrrobPErhHtIgHf2TvC74MyJ1tsmlHVjmYDThQWC6Qybk685jYbU3/VRr9M/msd7lpBFBO
uHLWGwsOVdANjPG2lAdfTK+jy3fcOfLdXYm1dGEfpRLEfvuKtLu43XE5q2D8Eo3S3A8ONJaS4BqE
6rMdMH6uydkLVNGSnYz1y6vJmFAmg1ncpzBy0tfC+iJb0z7oXkMfphSPTg3EUHBBJgTQq1qhn8Ui
HOlc4ogWgbEz5G/DEa5A1a2wKIgwgzPkVFAh3ZYRH8rnexO8SBbbvwBxkL2uOCJkCtbBPJELFT2R
78mvOaj2Yv6iMcxY7PunxRJPiYWliTfW08PfVX79mNqQxcfpOMjqVTOp8CLphgKUkp68nhRLf3Dc
+s03p9d2VK/SX/Xo0T1GGzCuKabXOJtfV6sLJsjnYWn3DKpQXibAVjXvE+YFY4ws32XqvLbVflyb
Rr60yDtAh+hwNjKW4VixHie7eDT08pHe329/ccMRLm9srtexzRFdZr6uTssP9oghVseSFDhtiWze
VUdbW6NVuuug81WUM0dnwJGR8LVCmqC7pTEGEafB15pgd4csTd6uWDNClBtINV9loTFr+hjTUVH/
wvbE2JmlL0V/D5u+XVDZ5qApGT81n48Ws/nHt6POnS9xs6hXRdIjbxIFIMShHaVIBcB92T6goQHi
aIfksp3wRMW8AyGD8ors2l/2Ha8ZKIN5NK2do9v135iRCRCntSJpntBuUtFe78pHFw0BU/t7YsVf
KVwSxuHaoB2X/JaUxN3gAhRn13/0KQqGvWntB1n8WAzRBNk6qmFtqneTkdNwlEvLprIHD01BLVp9
rHTfHr1JqlPdYPjrmwgWAGKQTFXo/XyQ9Z4Ua6Q7sMOKSyiRKjCm8lFWXBTmPD3YdQIFv7u2CAp2
K9SmWGe+pC+uWKseba0eQE8kz8zRNxzCiC44FeccPoM3vTZQew+2Yy67PKuJUZ/9331cHUvJDICR
tQkNmvmdx0cgTAOYj4OtekEtqnHFXjzQG+BS1KvvJkEG7nXPKKuxlS/Jd0BeEqZg1VR3I6eXBaMx
dZL73oQnV4h2Cb3Z+ypbksoG07d2CRii1h335ELCeyG2K+jjrtjrDk/FpPrROcu+IQsZB6bBBDjf
5vyre3aCKupPjTmab7ioQ88pj8XIsibKhpsp64ebTOCObZ3DiBftdtFIdLAHtvWkC7f4EL4Jl1O5
rSdeajbfJwPsTg3ZK2molctlOI+ipYsS+/eLnB8xcGqMsdBToh4lBl6OYJw6iOIFPRjP4kMllcfX
WYiSHIL8ZVwQ0SOCiHCOERtX5wTai4W5gpoG5U9NZ9CG/tzaMJ3rElnGEtsrIAmY9tTTdaiswKed
hU/nkYDMHzYR10Hea++0KljraIpvQ42n1EU30naYZCYPNYH5pI0etUuk95mJHQTDNmb6+eCSpcC5
FjdhKYE56cPinTRb3poLff5JVDfdkn+JNQafEYvn3lqyPVWv2Rn1k+cbREgYTYibHUYAyV4syyKo
X0aZUqp1CIP3pp+L2xD0a0nkuA5xEDT3VT++QEC1EUWteA+Co/tE93b8uyiLOV3aE/rK7oPRbroR
aKBiC+NTP8Mo86YB0/9Qo2yPvoN6pZu3vYm0hRqsnJOt7k1tufXn9B3zcrrSY8HaWgVIf/Qd5CLA
ZLWggMPHiw+Zpr9pcYTNsG9Ogjyq09KAx/P1ZrXaJCAJepgqbEJ3eWK/KCt9shK3DF1K+hdp2hUA
WwIuLD+qQqNm+QN5Qx7n2buz0btUKSpX5t6sRUOZZpgIHPcMNvxH5NmkVWileSRUw1jmj9HloooS
o7mm5EcyALMo6KMeQAnMuiRu9FNv1k9VQb9Aa7ufHZcmYs8PTOtwMcfkpw3qEoExFW1a9yvsfAl9
VrxhRuN+j7Eud+aPRR+N/VwVkO6SmnF7yblaGHJbzU9Z4PHmtzOKgSJ1vZTrJbqmqPpDfz5EroSj
xugRq1tjolVpDhUad9skmAzl6rqTMHaJQT5LFkfp7axFD4XzERcc7E7U2Z5G5BXCSbGHXkVtHubZ
XDvpXnlRu7fS9Efej8V+LlN2IBn8AJ/4BN9ZsIy0uN5tL48I9e7pRrfEw7pEvu8HAz+gZuqvqUVY
Zmzme7Q9OYXrFoT55HwvyzFksUXPXI4PZaoYBhzIGXF0jJjCD9lqRrCm/jdVGxZuc/6DXRGICRNt
bdParIVL8PUWquOmiZnRwbhwGpMVZjXVGud4qHTzywo2CHqqaeEWpmjUdyROaIGFAAjT6mpwSPKn
RkddsyruIWUnR99oh53E478zuxaUbcZ41JuBT8YwOLsxC2vHurVT/H4V9oF2OeO/KYNhlfHPtn0n
audjYMOKwwczEva31azHpG+7H2Vs/q7sJb9Ih6Ut6ULprjU5rsLu/OMs2jOO8TzodHTkKJbfCjE+
uQ1SdKN2V6JIco49ehKFGfWPMlHh6BrTPnEz/CHDb0fO0d5pOja2Knu19CI5YE6ZzqxR7xzk8GYB
ST71rPpgmGN707G0wPSq6W3PZjPP9qwpBRSDDiRtN7DZoIWWiAEEkZ4fhAKCEbvRwZIzJsPO+9rn
hhNKW3tOG/fJbEbBbqLsjoW1eteJDEXWwKoZmw6ubxaxCt1UlJ380UmvlhM9R1fsxs5TR1gSegco
SmD1ssyGe1M7qOdH/halUVYTFwMirDrz0w936ZPQ0MRh8rGuxsCSQqx8jDbj0bLfcKT3oGT8Z3he
/ZmVFX6eWUR4kte8NIrxAWfcLQvh8jjOXNfU0u9JymVHTskgGZDiYDuoMEN43gF05wuuRdjJ8w9b
FrAXsawNRXyXUYA/Vwiso0JMZFLNPzzH8RkUuc4MvLj7KarYu1MgDvl2Od37aU8QiwhdO/bP/QQW
1bMl1gIxs4vr+tuZHKC9ncnpJOicLeXo0UXBmsRuk9PTp8Ezx/IwuQgNx2k90wobgZqjH63WhPvh
HKaEHaM0fATljJbopuFPpJp1oUl2XjTW+knrIX8hy6iOQyoQp8rTQc25cPU76g1VvtdGNKWIeGD5
6ogUvfymnpprX1Cu9YU6mliH3JQIgcReyKJIDg0Uu1BU1rfKaPbSGLHGYBVwteR9yvAB/5T6crFZ
1ewap/1e22SZdbOBU9y+tDrZOUQ3LN5M6kQLVz8vH/Wl/ZUrRWgE36Evgfgmma4Y/zl/qReeRFd9
0xWA37oyzqpuHutU+97EKH1YZ3e7EkrrqOygGg3mNJY5+Kr8p55srPDeqAXGQSk/9ImOZEX8wc6s
oNmTTnlYyACgvTn7dNSfBoedbNTXSbC6eDMLZaJe2VOgEMcFvMxzZVM5pBF9iqL9SKBrKLCg3UYu
8LFKhyrzRZvd6rgIJzmgR7gzPUpgKeQRAqSKfVmlzh40DynuCz3L4VfZNU9jmTy7VfRlMx+JgkYq
inYBJYxB1dVuLN3RwpKyNkam+o0YLjMkuqc+RN7epB61ayfq39ijAuwZy01DnFkR8w74dm9naT12
KepWIcli0ImKRFl0GAprPts276YQ3sl27Ft/wUuNXvWqRVRSMg4bq1rroYHVeICZsPpeSuIlNPto
s0MJ3bw8lEX7qlfUT2bM3tEKd4AaZodxUz6I1dJoUE3aq4btXU80QziwsAdjziAYNfAu2vGht2ZJ
dWi17ejii2CRRP6KFpRykIFrDwKOkn6GfIUz76Qwv+7KbPgtEtGG2XGzyVUNXi2zi1kjrQ404ruw
4xekYcoSnxEKu0uBORphTFiUeXUSiGYDqs+vDeLiw7q/w8Qs96p9M6lgYKcH9lMxvJGusqp0cOsl
fIK2uRtcLsdEFcltkbH8UbZ2qXXzqZi6r27VQ81W8L7GUt3lrvQZUAC3W6lAeJ0vhwTI0GAYVTB1
nQpVyhC2Js+h0SanJMnxhszjde5nWHFpAjOIkuBJlWtumVHPJ82SAVwGKLRFY70NmXs7wMo5wA+t
jjYIkJs6n+GYYGOz9EY7j072BLizPNem82i1lnVTrdrBdajPiR7Uo/oAhaPjmoMhjYfMCDpF5RcN
ehm0GjwlS8ecqxbrR9LJl6lr7k0XcJy1Whd9pSDjTPJguq7N5exfsQ/L8zChCDLNe9q2zg0i39CO
2+m4Bc+XQO3lmFBwgmAFrenPXC0QnwcT27QsYdfk05kOnC5hqRu5PuU0+ovT0r4hmD6WA4lNHob7
cF7YwhurXdIUHis5N3rwrRryU4dcZ/WvNmYB14lKJoKC+3ma3qKMgBdh6qD9VHLZbNm1a8lzO23j
YvZK9Kg8+wYsCdFRdZV1fATe2CMZLou9tCm1InojnNHam4japJAfTal9KxDUQ8ebgWrmzAqFg6xm
/QJNzCwGKDwWlN6hwT9E29nGA5/6x8rNZDAy9hpJ5ECl9r94DpgOh5ypoAIks3e8HIfBKk22L4WS
N4LY1ESjatj5zJjYAlix5GFGpY1vpjps/mjOmp2hcgxFK5fA1jURJJk6qHHoQns9v/rBolNvexA3
yhbzDmdOoeGIUt1PEdmU6xzzCxSka1pU+y5OkzCXMVujb0Ia020csuOej4h/kM2CuO4nio8w7bhW
jOL3ZlzLk2w4OA7LcuJfoDYYnPOc3PMNFd8PIr4pCha8M6nZ18LS7sdMHsQ831aVsXr/zfzBbrQf
Fd6kOHdDU2+++xLV/4T9HJtQbVzid6H9NheMYmQbwB4DHAH0IvGPTgap3RppKrhQ1wjCKrALXw0J
4Xm1QvNRWGUN0yMpW7eazQbCX9Amt37+Uc2M78pvs2P1Sldzj1M7CkZHl7vWbQEjr37IHJLojB8I
JSXGvc4tb2mHUp5zOP88TYAjXK1vZqW9bEbp1JqcADJ6sl8iQihccqJ3UlAJQh/GABRPVGlhSqzP
rPfeS+cpkEtE7eUm4sppJuVQlY+p+r50fnakinIVGsShBC/gOoum0IQDHwKpBkACtwjyFdNdi4AL
tfF6au8nE7cTmz1Up1NNl5bMM/Qvq5KOWcLA8e4XpiCZSNxPGgXoXj/DzwrKsXzRPpwIzMzSuwEm
WDdQiUNOV3roGwtLtGYfnDE5IHA8D3b7vXXO6IdATrRsyTsn+iGi9BBBzWBxdfBtIgV8TKduaiDX
FN6bNVs3JEPju1LLruqNW6IIdx3RaWXH9T7xKbxafs8l0cSk+4HqcFD3dPtajh++SUk5NYo7QWqt
k8cs3LMOpdHTLG4tobDcI2Heo31kibi2rXu0uo3obuMmwoUwGC9aQ7alRygRkQd8kZoR6k7yGMMd
dGRtUBkgiEjPrbcIkYDdtt89U9G0GbRHVqjfGzgAcOTfsti7pU/w2BkMdpN2aVKkrIspv8+5aoKp
qU/In5adnOvvFAbf0tl6WTT7ZcoJouinq0bPcZdbPq7VhgRIzvjvwA+fba36RmOafZ0mb/xuIA7Y
0VhrkaIgtOapaMgU65gs88WBOIQRlTrW181t26T+bcm5gA26/mlpmOt7ia9xYwKoL6VhvBOxxtdi
m+TAM99tzlW3ZiQfSqJwWhyVJA78sVXKlD1w4QYF+ysdKtjRbjOc2CXU4XhOrqsZ02BbS1bCHJaY
sAPHfqpxfD1bEYnBKZtAXPMBrh4gb52HQ6Zhze3QZhGZFMHYmwBaz4pLMvCjaDzquvR2k1e64Dey
6ZHMxROQ0XfEyECLrfuO+tI+w/YVNMiO2Ei61M/hDJTUmkxxzTtgRKpz3xZHfNXFmIZmydIpSepp
TzBSshopN+7LmLFz1+OBRSdZSZvdMlmVfdsmr4ipItgjSzo9OyQa6ay5mu86h2E/hZCLIwXtyWrV
XxTWlt51G9Jk6meMHx54Byp6CmQkdl1FFKzZkNsc9f7jVB718tc0+j8qD6w42K+d47ff5pHRogfF
OHovmpx5vQxHauGT0+3EOHhZGBFcrRdeAHWUbmKmqCmvG9veOjmRRCnHZVXgngNs++gV/ZrRxgA5
J/XFW9Er/sCyxDXcl9GIn2SLCUMbJ6izyMHWBUuLDxYG9ljcgDDrqkyGWus+zFlV3+IwbR6Ffh4t
/QvKpfTQofS9OHP6lg1tfNEMsr9zZR20Wk9uanp1O12KV6ed7BO4LcoC6ZGs1eimZO2CzHTXtkiY
ZJk/Ya9s74Q3nGtoEMeli7OjbYCZBQeW19ZLouaPTgO2QjSvumGxJ28cyG3aXPrYMGnBROzmh3lh
NulqJt2YA2FGgpGK78xza5zCo3yRzmuppfEZU2l80t5aAOcwos6L9C5AakgpWdep21wYazxBZj6h
AGA2mMVd7DBlkzRwZ2kUgAE/aPvCubaWB9XPgWGtNe7LRjGQMyJmB3JkGnX0RmfaiDoHbxvoUSxU
u26KHnsHg3qLA387dQlsYIuvFw6ZDO26Ak0o+03a78IAs2Vb/q1eeg861JqwzMc7Isjgt+GmdrFr
kxk6vq9mcm/EFL9d5+xXfluS447rXaYGdeW2+T3Eyd6LeFpSkPBtNbUVRgo6x3o2jIX/4q/vsS6Z
+tp8CfvVGIQtgxURdcQ2q+uwrmqxSxSFUNzMoqHdi3DjNKeYmP2G2SyBQgkbaDkMgHeCFDvmxcz8
7/5EmxTn8L4pPHXKclYAmUsKum4M60CUVWFkU+8ocEwM9rNFYREu8EKBrtjj98IRXoAEpDqcBLq3
9xdm5aUbaH3jOjzwDWUj7glDpUNYVQteJJdr0CoX1ie8SZP9hklM3KmHKe+v1mH2XsRD6drem/Xf
qQHV3k989zK6F6MXHwuhUBeri/UdqgArTNx+vtvuQS4xQk5Ug4b+nB4IFiZXzoOdUrAUSHWmiD4e
p5NNpvpuYnUcNHjkQ001r0AW87ORn9z50dS4ZrO+JL446ZpdNStk1B6jdWy8mWl0Q7+yuBgjjo8s
oUwBecq4b3QLWsw0xsEq/Esygusj5seT1OYHws3JsvPL9L7Xi1+FzSwzC0kQI8tHEZnF1zazjlL3
j1ZhfyNqcn5cHIwnUfqQUJk5xEv2UekubVLTo2tjWKE9RO+wzlza/Qhrm/JdTTikxqlg1eheq/9D
2XksuY1tXfpd/jki4M2gJyRIgJ5MkukmiLTw3uPp+4NuR3fdLIUUPShFlqokGhwc7LP3Wt8KbPB0
KF/1JjpaMxarnDrQTWH5lJHWvjI5TBG5QTIHBKfoeeSdc08Cc9AqznaFb9kAK0muM6H6anQW5FKB
B1AWoWPk+kfPAF6TE+7ZgoAtDTJs1kfkO+fluZ8faMAUlKISeeBFENCUiDDssCIaKRy/26bbRTiC
WIH9ueMcge4QSH6GISwQPr0iPAhNJtmJItJ6C3BGphZzjdCH8GH43pPfCMKr0a0NpbE5Ad3yEvDL
YNRfFnN5WyDDS6XfWzSgFBjQoymNOgpkRqu2GoWgAwyNjAl52opxPvGmOO5ntM6lsNwXGbJNjCT1
piziY1qUJPbI5Nlqcb3OFQZYkte9kV6T3YaWVqwVA9qu6juRm/mmDwEtULHOBD6SZqw5IFsRt15N
OC+NsaMRjzOlBG8a1c3cBR+6vVqoAdk4BD6p3l3meAaMTVuQvXeT1Aplug6h0iJMduPxT15lR6bj
W08XiQA0ImvrZ+YBzmmzK1LpLWlAGwxE1zo9q5HEKmo54AnTKje6ykkFhp9qhuE1Hr9lBiI2jrZp
K9NbctQ4e84Chp0WnEs2L/LUgmHdEQ28g7Gyqf3cc1ATUh3JsjNEAotvwoIQIbRnYoscPRLARvZ9
SI6pP2snJCATBo3SMeuvWK5ztIg8QilsICMw6zONqXwwVJIxSzAJuXXuZRqdGHg5hJuw9QQlXmNG
PsVqL22LKcV+GMurjGhEN+Q85JdA4wlNBlrsSxw7rKDe/vol5ym+VaQskCHVTP/3R1lkgUlgOUX6
w6q+LrP6+J8/yvyQ//Tr/y2balKef/0NoXiLPHmRIFbgZIHMu1EJZqy4jvTj+WujtAnXSuTdRb/Q
NlN2uGWhWZ2SXiG0PvMVh5NNuiTXwUKBMlkXiztgqRQS+nXwF65krfHY+XiN/ZMVVMLbgz7lFeRL
yyOOmMWSye9ZY3zFlxFD+iZsSP0uRu9U1P0uDqzpzGcIt2IBly3SAGKECOTFzjqJclHA4/RXoy+H
F4IhyhUp6zECmC9NYx9LRdVA2BYz3+f1rhIP9An6iUfMQZxYe/Bps1UhX0dF8RIHcUMnoX+JUmmZ
Dl53EAF1Or1JdBCZz6BuLeXgVyrxn+jVHQXW31D07Zq5fgbxJox3aTo4qP19O4WavpBTrTuUOfE3
xGW5Rc5ZT6ZkSqNsHVrKDudwTGVNykuaV2shzu+DjDBj9gJN6L7YmweuYNo+NTnM/bi4jsRJrCS5
OesVEYSIx9Gc1NWOnhQBOxN0qybptK0wJ2wEUqxuFHR/Sw2UI/+asyE0RH/m37QWKdK15MnK4deG
xrrXPET06ZYwHjql5QKn+05M5zsdDjuUzCF8gAB97HrDWAR0DleSX1tbpvibUmS6DLBuDaqGo0/v
21EKMtMXdSR9pBkFAE0IvO+RlRtKfWwnKii/bo6KKJMUNOE3oI0GVpSxGt0Hrb2j0ok4eI/rIJSL
WdcKWFG03J6UUU6kxIyMXyPpVk8IKhYgALdkhQ+brEb7EQZMm8sMeN2o0cvLOrCMsBvadZyx2FFr
LcoEsHhbB4y+ithfQZ+WF63A/R8XxecUKMa6CMyHoujpTBRMccuR0XQ0y5C6QIt26qDBb6707Uj8
MyTX/luOesKEoRRZv0TC+XekaI9aP36QLo+sKFT3mqHtmL3ZNIZoRgKhnztLT8jyyGlssxuLWDuq
o+RRQSdQUYNJvepnUwjbSxuCT5d9GpbibC0Vp4xIe0+3dak3NhkORcFIiU5jurWt0KNyq3TGgUzI
3tGMhKYZB3K3alJzB0YUgXAtWNsOcvqmJFwRIwYfg+WfbnyLVNlczGvOIJa811tvciAJKIfIK0zi
2DvtmHtM2KPgUJeqB5QBBQsGdvFsSF62ykolcyemPShcQOA0AGAfJPqQNm7h7oEObGv3giY8KFCf
OoECzvTT4dqojNYroQlvpSoAgKlK8dZa5Qhd0UjvSHaILDJyCuBAZ8jJoHwjeRyoVO6wpY6n/bHn
GAMpMq4erapihSPff/RJ9MEk3GaPTckQqRj05FEyAb+SxR4/ilWRLGlfRo9QdJIlwd4BhluAjpIU
+4/eyHypoUi9DxkigiSyzDsbEw35ujDuyKvyJejK6gxzdQUvVqbDjTzKrFAk/vrXKJjkIzGaeC7C
5zbBHVv0zNY9S2C0WArnINK0TajX/dHz1e7YNGFPOmSh7NuAOeb8+03ZN6vCSjvmVIZ2qKVmh6Tb
lVrdfGxi89706CKz6Z2Qo9AmRIyeCNQx7Nv+SzQ1sPCCivGxXxu2PpDfpGfRsM57wg9rPBgMtLkQ
wpBLNlq3D+aV4zqsKhikna6uypzZaCVKeCeoS2iMxMoqbtI3YZz2oijl50iPYH4Xx75XcicpY+M8
8Y6FSN9nfrS1MIM+pBrbMRPglN6rxX7WZeiieP9eDDUo7vHFSzUTQbVAKQE2YhbsCNAigooGOPbq
MNDRBRgdZuaO6UnvmXjNGohRVfvQ+NGuqfLJKeueaY0Wn8mOcNuqj7bDrPnyJjb5rmOePCjJ3svN
ftlMW680dBhKIZUd5RQPgeY1E/PJZcgGoGSsPk0vouEGjXLetf0EmK2ethUZzBDVi0pjNjqfa5mS
LAlc09jc2UQA5O7LikcD1AKmfroz+QixEIIVCARkujyBAl0pjHX4xyBYraQTWVUmYQearh8iik0O
TRDFlbHd4SSGkEwL+GTk0Z7J167GjQiozMzXhRnC/cMM4rL8NN7YSeiGEhEr2ELc94fBgKWcjcQx
qUR8LLUk0CAu6JzpB6zoI3UIMCNODhGDRTW617pUnv1xIC2AphjbNgnheQkqSUE7Gj5OUzc9+LQR
gOKhbckU0TvUQR8sFdCsrSVaWyRx5LooKrP/hK3Er5ZABYiUGugJ8CEnAoCa6WxgyaBTdzBFKT7W
Jin3fYunKOyo8wzDxOOnh/jmg3SRiCOYI2E+l8knpoIIVRXlSYiKrzGp7gFCZlYWqLyCYfmgScrM
WErha3XdombXchPAC4shp1fbVtFe9GqaAtFIhqTVnxBaDAbbsSXqeNJE1VvBmMhwv3dP+cB8ZBQx
MoVtBkV9UPsdCVGKIxunRm1zuw4Y2LSFnG6FoBPZ9dv9gLwM3ljXLyIzL/dUZkd/8rp1y3pjtB4D
8w7yG8c6CbURuduDNWybAe+3VHVg0lWSNcemXXMySbaaIVSrfkSJl/svgmghe6dl7IxteR6HlEdD
BeqUZ+izLHMMChRzbv64lVGBPAE6qtZJtM7wGzoeyLqV5c2oRd3ftmbKw7OoLrXCCbijICAataeH
mgWKPQ0Ds1hP3FPZkC9hdHvDaNbkdlYE9OinXwdHvslFleqCE5STCw4GtqeGgqDTHDSp+kXQK4Cl
rTabntV2DV/joBnIcZOs01exyDm6FGWU4YJ/nFK52NcTxwtBGYFL6CptHWKDqXZoufZAUhZdFD0q
vpds44m4PFHWd5beQIHWGhe/zVnLR7okia8vlVJtN2A7OQs1fiLt/LyVdnivhRVRSDRC59/79Us3
/+RNFrI0rRppVqe1Zqc6+SKVXru+ZhDirRfEuYJKW6temW6UYRR34fwffv0kQx2AyjdHBQ74ccyD
iX3r0jWOJi8nQg1Yp1vIPqhEzUv33CN3v/l2uQlt6Zw9m6/dh7WXGBcGIEPXAo3fFWWV+shxQQWt
sJDUVX+BWOe9KRh++ktdOhZaQmExt1WI/FHXARbZF79bF07kim7iZCv9g9845VedP4qMXuK8AVDk
UQbXdpxejAiGzRKRnXYGf1HRvr4b+3A9HQRxLbiPePhzgI4U+Kc0Wlo3RoTiu7GRj5GyVK7xu26s
VVxIkIudwS5jO/ssbmA1rPJgFCciHfWL/4jprC7fu+LAhjATv3mOMMrMdlINImehyHYLsBIA4gFl
dEq4U0bDzrZMJyw4MSTriBADBymM/FC+55Cl3TQ5mMZNED746Ijz1so9bpZIe+gx9Z/lBmFJwyjy
jai04agi06qWxbYAFnFLr1TdKshhaSUiV2TvuOAhaTfZY/QovCIloJWE7WGVO622Uh7V90TeyeIC
Z+IUfDUH5W5tI5aq26Zoj12fYeKi25EDkxLluoheuzfoCcolsM0zH25cqh+D0z8VwxZ88a19lNaV
skRqe8CrVZCtceWphoTI4cQprZCLdEfVWGBiTVBhLLK7mNuoSYRbBJMeKGO36hrba47Tqe5t0O8Z
8xwGPrQrF8Tm9tGSBKJr72J/ydcMe4RoxXRrR/oJ12bcZvv0UTppt6xfqvqlld0Ehe9B3ZIj07U4
PdfWVbwYN3m0ZRaOsCEQnfLyud3iDZjoDUdLYZ/uzAONYw6St2iTDPMK8DlxjK7/xMCuW2df1aF8
ES7DNkGh76SbaaXu7ggnV8Eh5cM8EeGGoIZu8kdNyftGIPhRPEqfA+3+BQmU2BxOZL02r9ghntiA
U2WTFyspdOCEocRoeKgerU2A+LpeGpsxXYjKJrrDFms5yQ5bgyYzt6rd3sp1duQcjpZgJPNwGzwm
s67a5orUjFgqu97Li2jrX4e74ERHzQk3xr3Kzlq40X14jPaTdMEuvKE2jcl5esIBGH9Vu3TJNljT
LKG3uvYJdUAJ+gKa6rnaebQBn9q1agsPIXGr6NgWjRvg+ePyHoe3ZFsdjHPhvA3Bst4rTrFClVva
oEuf4lcMIVfjgsYlf1YXOb1of6XG69BfBQRCf0ffgOgRT9QYeFfKUVTOjSvtaPr0r2xlyjtzvllQ
jwLcofudIMs7KnwxKDXd7Gq9a/ESTONdWDIyIYDg1uzAmpS9K73Xr+Ic17K0VsKh3IjtEhWotRyW
5nO5Ma8SwQ8fZOvYldOe0uvs6EGKC4/Mja9J7wo3ekVRwyWlHSTe4LV/1M/RG9T7cmU42mUyFtVT
QaLblXPi9E1mUpO46V68KhfrEkQb2mDeZqKBfOQb4rBOGqW5qN8FsCkO5Ua2Ykykb4NtftKf+7Xx
6u2rne9kbvFdrwNvGb3DWB1bcCA7g+kJfzn8hkULHy13mdPtWuMhuZB2E647YZHc6ds/i8oyPhH1
CEQErlvtgutBjIy0rv/2xQOkeCgU8EqNT3ScIxHo5rFHWgNOlh3ohmeh5FnDosHBOwIpR5pna9Se
6cJTNnzzi+IxeBMMvEbL+oMT67BqxsWcn+Jy8AtWtSudSUpHOxLb+q7dhxUXm8VE3PH8aJq1Dwvz
VFzgxZo5gQDMdnZC74ApQgCNvE5fAQu5q8VSBbxTPSCIHKazcJWZOz5Ed/TcAq3gRZI6cCClw+hi
vFNdZqbNkl33wz+ah4LkIltcNXvhOpyt/XQSGKJSMRysva8dvK+e2KC9sOaUiA9DufFEBD+dPWs3
42y8+FceCS/GRvkU9rXL/RdxqKdhkOJHWwZu9VhtEQOFKEWX4slaYWZYBi/6t79DJu4zfF3ILxKN
/n7BRIJIJBYwAUKL0GGQa4E3QaewRAAswlWyVua1Am7xLforYRu9kiPgPUgb6VS2b9E+fYJNRNcO
Uy/g6WbJqQ2ZDHj7nrdzStjKRs8t2Q/F3lE3dWn7m3RcR99WQxj2wrQ1oDGNegDfxqBXsGxfs7mz
VNS1dvuSburCZaSEpsJgnW+EAyNYVNajrSCWYQDiTpcgc0R5ka1A/fTLYGUgzb4oOPXXzaN1kESn
2GGChAlXOsNedyxuE+kkPMerxqV0l8/hl3+Ictv8FLuNzp56hluNdqG1jdRBJ0wRpH5kbrNjxpny
Ecs7MTVjv5Sz5bBD5hus8mP2Yj1To0N4ExaGQUaTLbzR50eO631qRzAD8hnCUeVN6FkWzbslotND
YHyoPLYFW7joV7+76MN22iV27dRLHwOQUx78RfeePcm38TllaPRO6yfYmjtg6+qqfgkei3FVf3DL
EcKB7fxdeODbXUvk29t8YUZ/4ouYyiXclfAWB65lXaJ+0UobmTFaQ1uTq8Q9vVCexHCrm6tho8V7
Uk1dyZkQaTw3boNy11wQdaZ/epANBpucH3HnibZx6L4bsnTofcn0gpzssUYwuOzuwsvEN92teg5j
J5OkJeZN4JAeCJ/Kdp5rcfZflPvAVd9V69KeECbOIUfkAnx4G0VYWqDIHiLNFQhavgs4MFKy2THQ
LFK+vB0GxXFFMLpfuP1Ja/c60C1sfHvjO2dtE4EBE+XATF67kLyqCNeReiNcao/VpUcm/074LERe
nB5nMjGR1KCsNVAmk7ME6oh6pXBMNyUFhwhpQMrntNhImR2IEBWYri3aHRgOEysSzv8H/n8DDBBu
g25F1HO3A6I4aysBLOCZhIgdrBWc3dqWM3uoX6gUovyuq4emsWvzxkFSaA8UbMVX9dBYhGG5HmXo
a5RupAsbFPInObzTFMwe6lN4yvBUbvty5V/bp7h0CFjijmFcsyDxfkN48Lr4IHsv4KH/qJ0GBZ/K
mlMxygAdFBlM5y3NOco5VEjh0X8zX+UDm0TyFV26V4PenUtK+Wu+LzfBtt01L+pDkTgjE2E0pVcC
fhbA6/FABZMbpHaxKg3Xem1Sx0RRlO5ywoWzEzHmWAADOOMnf7rmn8XrTKXHvYnmwaQ0/yIJHLtH
9o23K1W/8JaNz3gXsWElOpkGaOexMC6pGZu1capAo29pk94yJ2x39ZVpp/ckkAl0mL7zvX7NnyNz
6bnmzaf82maPeFCXSrMc8OYdCs0uuFhYR0B7cbNylVhsl1JaVihQlsmdOq7J3nxM9bRGDwN9vSfe
J+ZQzAM8vrYAyzHomA9M3LziSesuwjm94pQZSEjiNuPUgVT0HbHn9MWDrcQYsSMUjR6ltxOf0K1c
a04dW3jPGrP2o+nWCKbpK05L7aId0NFHj+Pao0Z9Z+ELwNa31K0Yfmwa5tlrWNrVV7sHycItw+MJ
VR2C/EdyN4Wt51K32NALd0plw6fYJmvI/AdzX+AFM6mCl6Q+nagc/FfumWTXQfvBAqM6jbgorvq0
LaL17LeNUbCv4I17WGNYbdpWOxrkSO7oq9OnUEnHQsq/huvNxLO4Mv71XyU2LCqqyMZYku1i00ke
PbBE+eeL8FoMr2J+6RK7fKbr7BNLtKaCCh0kCgipKc+G6jaopWM+tAWZ65T1DfEg1D4ARj+5GDxV
Y8p4DjQbEHuH9DbczXDRvVqGDS0oWNBl/xy1hXbD0MJ0UiI3/lwx8luXT6LLZfQePCRFEAXrXUDh
J69pBJuyG8A4oyCwuzXJMBfAa6Bm2T+3ySbZ52+dufB3yc0/FhyhwMc8tQh2vmgEPKjvzGc4iFKw
mitsMtYexTJBPojFt+E5e+BtS2fxVbwoN5oZvCzuKM4IL3h9CPWiFhd3uc3FFXbJK707DgrJV+3t
EJDMU/ab/8lunApbFFXN0XzCsPsefVduxEhvU6zUD29vYtb0OPNRIy/yg/WAl5G+XrHvtykAEbte
BZ9pxAyL85DbLIAkPlfbaMUzivXSEiM8P6/bZ1ofTQkbb8mhwfZP6oPwkq7FD3Fck0pEwp9wjtkP
EX7ylTdvcGzUj4qMXCzhdjMtCTDoN0Fnk7T44e3qJ7/aRYh5N/JesI1tis0tsEuwouZGXJcvFhHm
A3coX/Y3EnqB9NItPhADrYTtDWvNsS7Vpbkj5nwyQX3jf0T4yb2KInQ97gMCEVfRN7uflNg6HP73
kQafv/jqiiUlAmUT+mye8s1TewmUffKpPbM6H8I3z0ldy7OH0LZ2xlHCX/jJbAHRhTU9BjQwV4aC
FH6hvgp70QV3qKwskOY2u7++Y3RiByQMI/RZRZt6G2CBP0vXebOZRWKc4YyNdC7mQ6zJhMGhn+cf
x7v0/FxKjOVt2j4MbfGc82AsXxO07MthrR5ZOFyk4CLvgi/sr+YDSV7hd3TrPngICFdpnb1ktzEF
rLrUL54zbIwrexQ3hfHJ1G2v7MdthFH4JQbdkCynK3/Z8NL4dgvkO17QvB2jZbChIva+UI5zXEd7
G32pHDGojFSC9hbBAXuV+MAuD0MLu8UhwgNzy4/5G3J0az/3NwWmPivvwb8G3E8L7yn5Yg13z5TQ
I4ESS/ESntiOZLYcLGdgh5b1U/2kvdRPbI/Bg7jDSHAu1/0TZ1f1kO2ltbHbxBdxZTxX3G0lgtJ8
zebJZqm9UFvfu9feZRrzVNwRqAn2iI5021FKr8dnDuzEVtV7eCdyaddrkZEfw75Ha8tqeq8upUBb
ZkmsE1tGfzOfx2Fn2d3R++iHp6heC6mjiU5OSDxP/WXjGseY1j+3DQ4fDnE9NsaF+DLfQANBHLvi
m1xj2Z3UdUoF0K7F0gVthuLD0XbjsTixC6I5tLYjb7ZyqgdtOzh8A+JeWdUMBO94jINFTD8oexw0
vECbkAclw63jXD7jJXzPKMuC1bASP0kQjusVG/iTwEY+CxcWhWscirf6GTuFzMFTugj3cAbLNh23
Uqs6BiLo3krIgGU0s/31EwlzQLDjwrJr0utto+KWRryPoenVJ7grZ67ZA7nsQ4nQzBXhn/Eu/PX7
sKdIiG5KlooV72qpM1cAH1EAxRzswgjDlDIlz0ICytpoND63XsN1ErWMH32TeD2V3lkZ4S4Jqb1Q
KaMQ7dtzLEalk2S8n6DosDqP3Az9/EuE7GbZMtnA4z0pyODAskkD5dKQ/59fBrM6AKTSHRiXyXbo
M0aUKgVlUoFptL6sr7y2ur1F1ikZs3lOExZ9wiotBE4qv37Rp3tiCL7DcIEmJgLjYtVUIeVDYD4h
sqzcANjprHvEgkjjWcV7ipKDFu04fYpadBPis0/Hoi98E9GAhPW5OkJ9+pRjmKtZxGFONy8en3cb
EsSClqkFocqZywNQDS9t5EQ0fimFdyAoVqaEhT+sts+RLs/kZBH/MReiVWUXvXK6EPqJx+NwMWrS
iCesFnRmGJx5xaNaP40q6tX559AciBoK608him4W0PZqqB8aYYrZI9VlPiRvvV7QQh2fxkJQnEYl
xAz8pjQa53j03UKQjwoHTyJ6HzJJvRoehyNDJuxXHzmxVIorJ97FY7iz6hvzsWgnyHc+aiBvmO79
JJ+4HBQwgLfoExWfpkAqgtG1diUOH6asCVvLC3D0Ba6ngFXOhnrT4rJin0mSTUUuO0B4txfH4FgJ
mE4wY4yOV7ZOJ/rhcs72gJlhHMzEGnYdfD+ShGkGEvLBGGiCLW/JHyNN45UpGx4EW1KRfMnDP/o0
tdq32lcKIhHuuriFnJxQLrRiu8XAfozKgNMw2LD/+X+In9+Ra0AAFf8B2mw+/9f/aEC6EC8Zmm6p
uDN50R9AF31I5KwTzMrtVTgDuQWmoON5IXvhpk5JZwexXKnRtgAuBqJivP/55f/Nd5lf3ZIU0dSZ
EKk/uDnGoA2NlhsV8R39tzeotlj7tA4iuhjCLFDyKp1uF6Tvv2BsJLBD//rYkqwYlqkx3FLl+Y39
g5wj1jD05EGqmLQQ113hFKt0JzT686jjhZ9E1PRpdcCGd9At9JyMkznZ5spGtfrtn78Caf6MP6+A
JJOTraqWxTv6cQWkWBNH5KGV64lgEaJSAAshfAXEWbrCKTj5BfPJGQjD8h2YnnV3cqgn+LXrvPPH
vyyHf2UpsBpkCS2qYqqabP18L1roSbKQh8zKSfhje+ABP2MFiAd4C/CieYKp/uVKKL9bgDIWDwOL
iair+o8rETOxm4pCqFw9o91n9OndUDR0klRa7URk1vz1G1LzWhRQ0dPMqXGilgOlPXIAXCbJViFN
GIlxtBCx0pJfQK2vavwhL15ju8VxVVWPcP7WxYgytUm5vAXp5Ugraetmb4jDVqHZXP58UX93TWVC
KbDImjP16se6Hn214Knk166Z8iDUwcMs9LL/y83za5H+XDmKzL2jifC3DEP+70U84HQeG0uu3K7S
brBpLl1q7HqD5nfDHVPQgjX67DIVYIF9ix96MhQi7YD/A5J7n1z0gBWV1MW5J0za3HPtncJUv6xm
ZpYUr0lZHaYRgEahl45Ye2exDb7zKq3Wf/6y5H/Rs1h1iqxrsmiZEkld8xL5x81oaSr5nzJ4XGgi
KDKNHFoBSUUto5Yx5ZpOVZi6ZP6RABGsxLmtbK6zKnn0JSCeQQxhRB++fEv+MuOK3B+YC4oPrQCw
3dlLid3789v97d6hqAzuZuaYrP/67/94u0pN2IAR8nZZWctWgmqD4QoCPNQLKe3uMSP12dP/Omi7
SKF36SOAoycDMVps/vZefnf3KGzcooqiHmHojyXgIyyRBHOs3FhjemIAH7dn2sgY0BMq5dLxNe6n
pmPE7jPG6IP0889fxm9vX8XSZFWE86azEH9cO/wm/1mDA4Iiu5JkmsxdiEh0vJukZS1kJV/U852H
LysGCDJfnE6+RiZ9pRknM2CTw8Y+fHkzEGVC7L9sIumrMWIarv6hSArYPQmnbKvB3j/eusB7hxOx
w0ZJwzTqtjNlqZkxVH/+YNLvv1lTN3gay6r5r30JDSoLSKzcOt9pLS12XcEViGptPYCaIcQ93kyS
tUlonEeQX/786r97LrLCZuKZCHBP+fFMUAdPbdWUZ8I4c3oEWhP9HGHa9ZEj+cY90jIaJH3zl8/8
u11LFSEmqfB9INn9wMnFQ5t1Y9JX7jRwLRHcvOpm/vrnT/a31/jxyUKtkfGJsmAR+R0mvSKtIf3L
5vvbNcnNICkW9wVD7p9rkkSZvpIbbopSWis9I4CRXcQaWGBanl2GX5ggNVxpZXvAL3PB1MQwHv1w
kuwTr9yFVXfoRPyhpizZ/ZgwpTLoGARj8BoW/rqZo8U6hZVMuOMdDgmd0RkY5RsPRei9z8Ax00Ol
8ecvTppv5f/e7RVR1EyFlC3RQrL/45miakWrCMCCXB9x+qLhMb5Qk3QlI4IiWJTbzKiTO+5uRg7g
bnyhZGpSUPoWhMH++a0Q3vTvd0IgG8WqJkvGz02n1A3RHAuldMvsW/AZtgcy/WujkZjjjhcyuLyd
ArAiUHZ/ft1/VyeoJk2EdYZORK756xv6x8Zr+VIzVXFSks0e2IbMPVnzZS/zosOPxqZbeX+rh+YV
/+M75/OZmoFxXlPUn9WxVYfhROIw7jCVoL0IZTal7HNRRY9//mS/fR1VFiUuMLu5On/yf3wy4osx
l1VG7pr0biZPdgQCNUmb/Eutaf677FUk4x+v86PYEpRE9xCO5C5IikYgEgLNN6d8fSEMyAKkXGWu
+JCE+SYnY5B9u3hRo41RRjc+Pr2Gru3WgjVrrpR0paDHkpRAXEdUQospSHnHGenMKi0otUfBVqoA
blqfnpFqDdjvC5FIZBl5C4GfKHqh+7SWiajC868+kYmy7HHMj5SNVtb+Gpx1ngbpvleZ0EmdkS8t
X0UAnzerIJ8+8JkLm54DJZ7JHnkks/yi/ehMEXlBHPgciDNcO0P81hs2x1NGbT6RhlZivkgGSgmw
jwXmpr6x8w0yJOmGj3Fr+sFLn+oiwlXoOtqgXgjP/BZh4tmxxwTb0Ex6mBMBNpWmPYtrOZrOHJpL
x6PDmlsMwIkB08lhQjxgDsFjOE03Pzz9eaVIv3kwUVAaGpuBiDJM+1ktJckkKBzTcjdKAQLIQX/t
kuyi9PLVrKx3uhHdQhzjC3aeJyuNzrUVqECaeqz++zzUtmOmXjGvP2tSuZKC4j4JyaukKwlP6qZa
5InsTGNAY6fUieP1H6tOJxaN5LAlpkRn8MTPqsZfbcQXbG1MqdTgMe8YnQoAQRXrPen7q9ZYx6lp
rzIBj3VH8kqUMRBJrWNVkoaCjbBR+QNRQsDX0NpBj5czuqSyusdLcpGb7oplzq8+ozHbKIr0OfqS
4wkkdKo0OpRKfmszySEeaJWHfO0eUSMqtGJaTSsCIRFX4FlYzu9TVvvYro32GujS568/1+n7Oq8v
qG/tuoNQISPnaxJrS7ioqzEWbCvxrSYrzRvY0yT1WZGzDT6LbRJmhymQz76mnvwYNkRQ3YUpP+B2
gbkTBPegj1+qoJj2TQCTx/OFhyarD2prfFqaTjffrJ5y7IjnuCOxPiOmcGrzB86grKk5n/YvK+Q3
DwrZgpZK80lDlWn82Ey8FGqpXI2oo8GQ5X41bhvIpUsdCDQgBm0dptZniIAdSUaFnEXkssf1wBDU
U3r3L+9lfpz/2EAV2VDBTViwPKyfRxS6LF3XF2nuggNBnr6NIZLPRrV0ZaKXa3Wp2yK8F5dC0b8N
RvMh5eK1rlDWBIGprvKuYJpoCv6mb4a/PMSkf586FE5ooq4DW4eK+XNvr/yxE4JWz1wfywD9rsJE
KsvgBXG5v/OG6sVLJ+iEhpy4tQFnKxD6TUtc+l8easpv3gd8W55npqnxz8+zYjPGJGGPLXhZ8w4R
IHXw/6XC6hc3BFPHYoiGcZcliBOVfFPNNI1m9pyrnYWsOCHWVNQ/tHSXYCegLT+c4f1NROQIyJ8w
lshqvJQtlLNe1diTLpyVLuGzhI0McQ62lkpiutfqCywbyf//4UThfKSAZNDobcjyjzqsjpsiifFU
QWhtj41sMXqv3mBQEQJY3co+uyXtiPRHmYDF5G9/Xnn/rqDV+WkqGSChDUvTftSZcVfgbpIi7Cgm
4yb8SuQMjDe6detQL/e9nD5MAuKhP7/ob9YUVTu4a8OgMFJE/ccnLuo8b/2uTdw8RvKJlrCI67dJ
b4F+RCfNQyed4ZEb3tLIuKCi/vzzy/8qAf/7blNFhY8tS6qk69rPwgzWfpGpSfm/uTuP5TiSZU2/
yrHeZ9/UGTF2+yxKQ6si1CYNJIDUWufTzxfVzTlkEUbMtdnNpptAFVJGeHi4/yLdzU5r01vEmEy4
JtA7fUlp9SpO3ZsecgDtbYeetIa0xUB1ourtxaiLh7qz9p36WOAoOzVw+ctRUDEpXqbp1uoukPE7
jQso+l792dv6NUxw4Ww6SNodh8tXIe2H/KdyqFu7XcaFQ7oPLdjAs3iNIeEjQfnJ7uCjgWFR9HN5
TGRCztGpQqDCvmhlsksSdA08GB6Bt82c7gINe6zvkKlKWvnw+xfza8LM7aGYbiFyroLNcdpllwhr
agKvc+JdIsuXYjL2SDKs9NL4cnjkiZ+tbdP7ZDz+mlbaOltyS1fJOic+mgROQxGj9b1kp3Udjhv9
zraTq8jVz39/e8ZHz9TRKXdZ2LDzWI+2JqRdYxRxbBwSnRu3Zw9fMNEouLFUFk+VZp0ntrmJdWcj
0BawG6JsbcG06iZMwXY5IlW4U1uz96D5n42sD9IlnoGhk78LU3fZEf48tEbNHPMYyy+w0tbZHIV3
ljMSA/zzNmrPuv7J8GNAPjEaUcZnQ81RK+3xfFShz3MQCWOlOTo3Cwg+8mGb7KSDuIQN0Y8KCFoL
ulcQ14vhpEXTDV9RylhKiSS3AlZpAao4C65CSPCLoffnJeKDFwfBW2FABBRMajx3t/6YJSjWsBIE
0YJpT8HMMOsVzDhAIWWXb/wmv01tSOSjUpA5iI61pQ2BHjYJPLFUMdr2By0DrRJrZ0C86PB1BPEk
2kmIPkEip9SKHNwwPLeNc3owV58LXZHig00orApbWCjAWvSVuh7ItxFxPzyYdghxyaVpVC8IPG9K
tQ34ZMCpSfrLgxW4B1ss3tI+HnBzjIZraBPopkF79mPwcqGzdqfTrAaNViGI4uOIW+QokUCaeoWd
s7bK5vr3F/Hh5MJygPaFNNH/PwokmV2RPARFuoPTCaSK29YTYy+89pNN2wf1RkawdNn3EtRdan0/
j2DYblZeVnm6GyyaTmATRYdkB3G6qfpTUqg9mgfgwZHLaC3nJuzM89rvzwcxf3Yhv2YqqkJv0CYS
FD95+j9fCCa+0IiRZt0ZDboXHf9ZjfW2CV6SbHp0FJXzYFNfOZeKCJ+Jr//zB85TsFnQbaHjsPXz
6ZkGGNyFRLMp8V/V867Bl2W1/0mwNn/dJFMEIzLSZ6B8bx7P2rFJcmMuiBhuQotBovO/SMsUdJZ3
k0w4kLvErNhqd1HvysXQMspRnl/0YEzMGhXxBMIDO4fdLEl5VfsusuVDhmaO6WM2MAIPbAwATp+H
4Y+iDTYUNjt8mji/lGWEW+NGPfcJyM7uVBtazF/KFx7lMjfN80n/NOp/+JxMC607ZC/EL52blIfk
uVS/dtN4pRkdkshJ+dJRNkUSUoCsSaOvXfrVRvhl0JCrGshI3eo0ygHA/H5geGoGHIcDXhRNXkzK
MSc5WudkZyLwFFTJDpIxLB2E/gXCDyhQVqhWRmC/IEkVWIKFZBOkBDdSNFtdPHnC3mdga4q3MYC6
EmX9riFdilkgkZoOsXLgP700QLaPzoUj/YupNfdipJhRMhh0q3yx2+ReWu1dVhYvctTPS4TqFw3I
Sbt+qoWzrgJMhaFRvlCqpgQp97NR3VqoNZUyUsLDb1FBsz0UmbUuTPccjvFtbyEBU3r1WdhZyFvo
Gzr8K9/zEDx1H/KIbS7DXgdxOurIWprnIcNhkTgRWjvPh397brY+PGXsNFHWwVlc/2xVtT989x4V
VuIf3L7j1L72G1VSyFjZKqyrEFsSSX860ORcqQlRDwP4oHDaOQZOmWP81eVJx9LYx3X+Egf1ty5s
Tmbd3msRWWY7ELCrurpDi+N6tuuBtFQukzr8Fn81JJIjXQgowZ2uYXjtCrTIEqUz5aUuyGjNfe0Z
XKJ0mmVvgXtUsdjy+EhHAR95qRK2Tg+ToAhu24Z+lqd9sgx8lGAYus02EoI3ztzHyV3qdWMcISCy
01pjYYz5bTD6p3q8NoLqS1FPL3oJVsdPb2QxfbLHMT9YggyCoUqaadZax/m+aTCrbejbu9k3XpFr
e0Ts/94zwnUl87u4fO4Ma2ftpjdXEcscgDvho15454VvvYi+vcsrBPVESdevVJWqbTMCoDD9fEO9
B0qVbO/COj35/Vz9KLpS0zJc8n3ysV+23T1qq2ONZ+tuiEG0eflJ1VHfyYa7OsmxAE9O9cHbWCEM
LVCaU87FgSNZDHp3l7agI7wQ6kx4lXrzt3i0HzOhv85owcXii5FNL0mjf7Kn+vD1GgZtSXox7OmO
V19bk3FUi6bYQae7rNyhBjR0H7Tlma5HNwHJVp6O6ykOtpNwPvUV+iCx5tyq8mwajiRW/7zkEfKG
trErxhbmKUuT0WyM9jmzZusUK0eL72DWn4az/opv/St1arztjG0++JeO2d1BzV8krQDGjPi0pecX
v3+TH212uTi2MxY5GDu3o6ib+bWN4Dxvcm6LR+TGNpjPP8YO4TIIvQX703M9p7YUOM6lG8hTewzu
P7mCD/ZVvBldWsJlgyWO08DSs/H2yqkuVVN/p97P4Mpd0CBi3j7asr/T9eS+yNzzMRGXEXwycB5F
bD3GzfyK/+SNltuPOSL7mg1r1jM+mZ0fLMeGBapGWjZr0i/d+R59y3ymDg0SumNfXbw5TrVP8VZE
76a6EV3+WTP4o8FiYbNlOoZpst07GiyMDL8wmznfUR3Y1AFoePRMFiivrko3vIvDiV+On0xn9Y6P
Vl769bpjWXSgbVOqCPXDxr2ch7HWfYpXMJYfZnCMI9xwr70Iivyzwrf30dv+8VxH401qcRLbtiqU
SfSxlD17GRsodbHDMaKXaiwQYBPAGm1rG+rV5VwWGK+34kzgEslwXEFZ3ytF38z2sPyeFnU5neiF
/YBQfUYnH3cS5JbSeVsaHbagnn7SaOUeSmyIhL7VUqxFReLMOyu7en9QPgaimdF+RJuvfLNzYzdZ
5IVOj+xKPJ80oXGCafw6L/qrKXoNTG8tmxwknXcq4GBTcjHHYtcWmE9X8qys+0uZIfqiTdt6bi61
odonCPh0GlRTCKBpf5H104nVwVKruvc4bvc99qrQUi/HHAWTzJ/vnJROiSmxNCogaS8jDwmbdMRG
+Ks4CRO2Z4Ut0Xzx9UesbJ4wbt7VSJZpkzUtEdKW46rXMcmxUKTZVPDRDgqXklvZ2KAkYePZpy6Y
IC8Oqk02gpTWs5cSaBaVxQYfrPZsDqYULdScdcStcPIpGIHIC2xtC9d3IYPolBkME5RWyzYOBoCb
7YA2HUJRwxRjENElt11GkmhJG2GQFDvXoVCq+8AS0UpwLsPRC7coCwEZp4K9wITh0a/AWcfS2ubY
AgmtvEFGD44Oo34W+Q1S5yurJB/z9PGkyVkKHVTjEvjCPd5BMnmT0IO8qNkLX5w5on7ro+ImqPMb
rWnBUvhgnmwo7cW3RhgPZgpvMU+K+3g8Qctw4bnI3dI4ePAQR/JLSN6IFMtwFzocK/EvdEytOoQD
rNDZtNqJGhKjW93IyTsT7gSJlItUcQCR9C341q2VoHvoh+dD1D0WXjCuchw3fx8uP5w/hucZBAcL
2MrRhtWtmqqdXAKS2fir2iUih8P1VOJ4AUrIntx1N8szbvGTOPhRkkL9g90rYAqwSkendcIJDZVg
gkVG+8fQ5WWeZNTz808i0YfLkUOGSYeTkjPCNz+HIhtwEOL1Mt8Nk9x1QwcnCiX4DLYu1ZQCON2i
jMIbWZsXEbY4lfF5pvBRxGdR9VyeMVXY442jLLMqKweHjgIcjrQCcdqBfx8095xfXwIUYNMn8AKd
bwn+6zAC8Yok4rleI5AsKD52GPK0bX2dmFhqCffMz0w6WA5iyT5GNAPKmYvMyJmCjb8L0vy1CNrb
LgxO0RU/k1OPmAJuU71Tw1DIqeYHGIUEEIizoVtNhbu3OmTgEsJlN6keYaotzRq10nBSTCd9erHy
eZfPGO6E3tKQ3mUW6gD5X80mAZjTQ8DH12vhWdFtVd7UogDDbkMa0Nv5Rb3NAmUw+F9jshKxe89W
KslcRBsm5LPimxq9JZR7yUSefW0AuKA6diFxw0JHb2UEEYWaPr4QJKl4FcTIKVCFajKvXZlxH1Bl
QMbRQEI49aMtlh+4EABQb9PyDSIVwqQ62txjjyw/wIghsLE0aO19OQ7VZgLz75VtgLyDhKFtoENB
79Hr3dNGh0SZ1sGiG+HY9vH9nJSob2QKJA7nM/I5gZIV/P0c/Gi9dC226BK8G0NVzdEf1stIb5ws
T/oc9UN6TOaXzE3PpkHfJgZ2Nf9PpzreovUlesMFko+70ENJMUdfOKfGjkzicmi1T27rwyzZZV8F
LgU4Gtu5n+9Lr8yyqOya+0p2TYibXpCvw7HYqLw9NqYnI8BeDCY7csOf3OZHWQ9VGkpSpFrsw46y
HrcGVpCnhJeRti8K6FkG5aVtL71Qnhkl75eff/9gPz6jQyVfGZv+Um1AnBp0CzqGuzquIYDVe1Rl
Xgx/eijS+q1lDUHVaf37Ux5Cx3GepfCx1DpBK3vH4J+5KVH1x0FhF49puLQxOezBOEK2lBiN6vVi
bt27Bm0mvOCG9E6IfZWg4ljj/Yx8hmr1FXDM2xvsgM8ayK7wTLOWjDSat3IC2uBoBaoTOI94mXOW
AHqj0OVDiptP3NJzl3M9bwO/bJeeYL4NsNLwGqC2fdajo7tirpxFEfpSNG+bpeHf1SnEuBZNuExa
uyIzv4yyus61fFr4VGIBNK/CNkRNWGrJysQ/gdrsAOtYsc+rBtEkAICYhBVLdp/5Eh3/p1igOuEg
jvf7p/rhqGXMWrSCaE2DQf151A6jj1daKLPdUJVv6XQvURtJ/PkE+bpL01633SqG7zh/Vsj8aACh
B0Qhk4Ku/cvOoOm1KSxNN9uhUP0Wz7w+OTcvU9q+ZAqDgUXzDbo/+9/f7EerP50nEO+6+s8hu/4h
8uiyTgAko3yYsIQUyNUsJTgttfTXhXMaC+MqLaq9yk9+f96PIt4P5z3eP8eznfaFo2cQm8etSBlj
sWguB9N4qIv+8vfnkh9UqHEhdgGJsS0lKhyVyttBYOiBKdPOyuPbceyHVQRsPaAaa9Zpi41L+e5g
5kb3ad5OegiXXaCZQd3Q4EX7fuMtnGZnBa9pgfqR645XcWDdoFU5Zj4Cp1YKyE8zXgMXLlZjI5bn
O08xGMm1aQLLG7Hda9AYDGOEc5z5S9shaTInd8RGtHtRntqE+Qk5LbRo2CYNbG2c2x4O5BJXxDq2
T9Du5GVSwEaqNPYbBvLXC3ZeFIwLcn0t32Oz0UAJoe7sG9ugd/C4axvc9DCGBEq1zp3hqZ/tARM4
tj1G62yBe136boCS84D4JZ4mLMEtGhPJMjDREE6s8cZOw1OVN1e19SDIiMeGsYGlwjoIxwc7mLHB
avdx0V1i91CuvUQ7GxNnPSA/G2nhuzbX09oJ21M8ZttLpw5xi4L8ikPvJ0vMR5NGKgNqGg/M1mNQ
Z5qWDbjLkrp6ye6qsB565Cha3X5wSueMhu9Di0XZJ5He/GjwSjAZsCE8WsXH44n9ZYBvIQHCTb1L
E8F7YLe+uTKaZYUSbqTcoQzVgmsiuXP9GEvDzL8cozjeBXF2V3e0NUuTtm+Ga4cZv+d++QjeHnOr
flbSEskZWrzoJXQIqiObtU57KMCGgxrE7+fFB0wBG44FOA+TcEOt8mheBNqUgqlM0Tzysw34KRju
OhXvsTYu7Yy7wn+rXESQ+rQJ/fVECzHbkxJg9lRQIQ8gImqy3fYdUbjN73DVA78F1WmLawFMXPTb
sfRI73tr47sW4vElipethgFFqitraB3f16gPd7+/qUN96WhNJNt3DJVMCco/asT8ENGkO4msNa10
N5rxuqKojpSa2LeF2y9rc9wY0i9XRYZ0eGYa+xB9BfbwOfTeAG+QNk+2UcI2ANVKEYpP4tBHQAxA
27SOVJbg/VKYDUZnLv2eYFuK8LyL0hctrW7CAmK0Y0NEbvE4qdHxbpxxj/jjVTi2Fw6tr0Xvs/Ns
G+9+2GRh/tYmvChU6oG5ZW8TbgXewCG6XJxhWgPax9beP3mm+gcRFGwEUAEAbjR2jruaeuwHLmWj
DHx2jZFSAt+vmwgbvn6K8zMYEZ7uOBfRyRCeygHpgSJO5gupo90whK/6VJlXNNDobqcoBlm+8ufs
KlBvxvQSzEyXKf2KP2S+HvL2CnVUdE9wVpQlNY7cZbY4Ua+tYnRV8e1ksk2ojjsiuiVYIVCZF94u
TaSN227OXkpYp4WJQ44VUhdWnS90U8JTBNQQ6UspUPS90jX13+Ap3j40lRWCNZTaWq9KkKeadSuc
6CEHhrSwOttYDCW5ktDEeSK/eQMh2I2718DRV75DNpP3O4Bsq8p9RrH0LfCD0zFA+ymInVVgFTdq
Pem9L9hgPquksE2th6au90bXvZr0+np+7iPToPvPgS293Yfk/MPQn8iypUEenqFa36+CaHi/8HXr
UrIaBHacbKkWQkmvKyxTpHeDHTLbRxQBCbE9ml9lu5tTpTs66c95MX37ZCx8NBQApFk6oBU2tcdd
tYlmQtq0VrYb4yJFFtJaIO97mwXNuGU/x/OJ5E1va5h4qvgFzybJjE+QJR8kLRAEBThzR63oxwVe
7K6rKlMJmix4fUNa3rseEsO9rHg2wEl3cqrWMzzSRYTW8mez+IPoT6mEng5lXDLE4+p7To+9G7Io
3yUdJpJlHu/sAg0zD6H7lVVBryogI50L585hDmwyP0Q8tNn5ZYHvc9iKrZnHl35XmSfWpCwAe4kI
Ib5cunPSd6N/gVrmCsOkfSQwDiW32JLVkBPW9d+r2H99G/9X8FZc/x0Sm3//Nz9/K0qMV4OwPfrx
39u34vIle2v+W/3V//nWv3/+kT/656Crl/blpx/WOXCY6aZ7q6fbt6ZL28PpOL365v/th/96Oxxl
P5Vvf/3x8sqTQ0QYtvK39o9/PlKcVMUG/WGkqhP886m6g7/++P43/yre/4X1QJd9jahI/X3o//z9
20vT/vUH5ut/0h8g+YHBQ6faUC204e3vj7w/WToEqYRluYp1xuvPi7oN//rDEn9KCRtTSFoboPFd
PmqK7p+PBA0H2m2wncBt8tH3R/HTm/jPm/lX3mXXRZS3zV9//NLBk9TOddtSdA7Hcsnlfl7DJiNP
AANgd6pJola5yIJ3Zz7rgmCDozF0MuorNqNEiJVvvDkQg5v+rqOzqc+vJkYKjQ45f0SeMIuRab8e
yp0O8qJ6NNj8tdH1D4/5n4v/6WLFcSlPXS2wfuihPB7VYvj5agvHRWZSBFztqJ8aIQZK1EuudQ98
vW8/ThJpzB4dFnRQHG+nZfqth2pQOV9OuL1VWvvVVPKYkMXnDJA9Wrd2qrxNxWaw3JMJY7BhQEFF
VaNwfJVXnvXWlNDJxmwRopI+X6LvzvYMUaS8vFaHm1zU2NXv+EZSDxsaZd/Ud/oE2CLyYup0+Bvs
Bukv9RkdYk7VklKX1rmgJ6x+pb6iDlmVxlZdgSiHjTrU4JSnDTgbvfymXPK+X1SF06y6JnWBhwuu
sHHTgR6x+1XfiThcULHPHdyVj8JoU2joctQLXAmW6t8V/8ZyBDUD6v9ZsmkCzF+FfqW+g7rqunaQ
GOFP+dim2B4golmprwb8LsaNq0L1q72yk/HEhMVQkfJUdbdWf22TgeqZ/+w2WIOpY0RFTrUFExm0
pCr+trKhVkLn56qGTF6ow5kxALgGqwzkK/gxidDi5NuwSpGp4bRDq7+bgg5e0i0t+8ppzmyqcvxF
knMAznG4Lk5ewYn4fqvqfA3GGcCmSM8XFSun+si2wsP/x52jf21QtjOrbn24AY5jU4T2NdTXOJa6
d3VydQ820bbCvk/9Wz1CX/2bz5oiW0hcdZM9JqrLycrvbVi/Zh2i65ZShmTF32YUOzskQgIIrC7/
7qFRm3sfmV09YjigdyB95HnbtfpRfbmBpFg0YjexH9fRb0JMfWnHCOHGKBl1+Zn6vT8jGdIjsjQ/
g6DfquM2Sb/BTWOZcDh1CJN/y9Zb5Eh5q6sCfr78/qfCRP4uthcJRpoAJhcg1xbqs0odFi9n7oyj
JXQ1ccxq7/S035C74tPOe+arQ7px5ZNhaevE9Xd9NW16iUkRZuEAig3MPC0IWLh/Qf9qy3MzCJY6
q+ZLP+LjTHcF6OFeBhoCWFb5nDRoqxvIE0wWJNn0HjfhmM0y65xwtqhsnzWTd1HVVO2CDkZmsvRC
86IblbmL6AzoIduhReOQ+tgekwkT5d6FFgE3SWIxcU/Dt9zGIiDMyRMCJoxmhNepAdUI+5QkQjN4
aG9wSMYjqll3QNCjxLoiiAV/b3z+f136IIoLmgr/9X1F+WXtu3ipp/QlB8Pwn/Xunz/6vuA5f2L3
oGgNOr1S2sEsXd8XPPknJSeYnUCsFV6R6P59vZN/0jhRq6FJOZO1kFTw+3rn/UnRiJ4Kq53t6SyW
/5P1zjhukbCCuGD3WELZPwIiPKoT53oX11mYzLty7gbVIGM7Yzd031EFnLQM9Q9aHgl1lWVVSQeM
E2aOaeKJhahQ+pvcVwknzFYm1Bb2Qj88yg/Wt186SFycZ3nY45rc5q+ANqhAITIkiMdqTXeqWC2Y
EqI05LTDFcAvEG1ZfT/ZdDSzfmtkHvh412o+Kzl8sMaSkyg1CIc92C8lhxbQdl854bib2gq7R3J7
uigDpM6Sh+L5tJ5TsgTrEmmMt69xkWNm3rOV1x70hEtMcf2gzXtXeITCuLVxaoqyZamnz2n7bGu4
I8qGa9ZC8RnbQ6XkLP8/bshVPZM8GYKqMBlpxx24rptE1E9eixmOh2Ro99B7abkmvd6lfpAt4xEX
cZFFZ14Y6yuo1c4KvdjenZ8inbtstfSa7W2/PDzrOUGfXI9ZOl184DnfLnEg4lnoQ/SGvh/NsCaC
uxiC+088JAs2XHvm5ZymDaObVmIBVeJFvRjZKQR6h0BVZ04sOiLaRbR1FvPO8Gp7kWHsuqYUQswC
GcK+kURelLcmwOOlbxs4x85KFD4e1pOHnr8MUuVUUS0RqhF5cjHiP+Dr2QCJUUPCGjeiRpgxMoQ+
uzknP7G78i4ItGttDBDYLfhOmrm8mRyRpMQRSy8yd0nNzae+EOyZy2cPZbZ2dKqV12dbnC1g+s5O
snLQHXEx3VhZjnqS6ts1FUI3vsZSgU7V3EVIJAdU3kqk/RsbJiy2D2elZ60NhNiRlkfl0kofg9yL
UAGusIDwbRYdM3iXQRGfDDhILjrhhNhBd8/BYD8WgrZ9pQa4rxwc4cDpCJRa/VICLBuigmeXnIH/
/JbqdrKyYpGsJi2QALGv+HPY0raDW4lZDUiJTpQMonzpWhRCo/jexnl9FXkaIpqIM9qFde7FZrJo
ZtI6OhrIs6boCsbuNpdYm/mSCkHzbChvXXFl26REVTNt26FESQ+RWKdEyzdpg2zRlOab6yFL3mpI
LMEQR24IuO1hlmq9/g6AZNEITsJ0CISjvDmAd3jDQ+PGz04eXpbKO04mzzXlCKuyvKWfyT1FU0AX
obMEbtQsahTsJjLgiYMspjo4G5AmihRbdrTih9FJng+fZAavqcfWd3TsO7iUDWUQ0oiZCnKTzIg4
o/fUhz25lashYTc0X2wdDe0ptu81csLK9dONKjokdg5+FFPYtuLZeSXTuprDd68MzmmTfkG4YOFq
DsriXYGIu8CgsqijTSIkKoYmfU00aAcNqItH8Kip1y6SsLr0DQZiPrBpNzBebm2AGmmug1FAWHMo
DMJyKVaHOwgi1HKLfLqzB3gAgWSkxjXSiHoP3FS997m33wcXYkk9nFvxsB/mLF1qRkUblldXJPSO
GmqkJWGp1prkdgCQ6o8rdCDweBloTPvoHecWOsnCKq8bQCdrOicr6fgXfcQRJkHGbScVSYIaGL0X
YDyHJLsXYAed1EW6cob5Ke6VJq2uVGnD/mqOUG5tRr4fULuaK9wP8PP1KxAZUpuu+jm9B6UGqGSw
vkJFQihjmpJNkBVf6tpFVmp4Q1erxCRPQ8t7GO7zCXBpqTkGSqBI4+vIacW+gvxbjN5IQi0DlfsF
ZRkqwil/mOUTpnAtmhWN5JWKKuV58eTYKKgNk5lsdCTAlu1QnIM/bxZRz1DiNXthAO9WLTQV3fyl
5ptXgUZmK751Dr1zyBnnddXTFTOWXos8lOzuO4PIJmLYu4d3U3aMj0Kmz9OsU1YWW0z9cBVRxMCO
SYKPl1ykAScIXaqQRmlc6Ib9tc5YInAHxm+eudNNaNPHI9M5vuqBHy5jDD4WdsLUPrwRSK86GzXs
cUftzRnD23okRkwozAqbqx5TktVoB1WFVnPA3eUwWHKzVw5mHB2m7DZDpTTMeUcFJfGiPAxTcBEw
lWDxFsjdevVqLL7M1BPtSWmCJM+GVWFFr05ElsKMHk+dzjIxdqmjbapH942orizU2JAc5bWzNpjs
L4Pb2cT1MZ+ZGn2DiaZ8ialaFlXweBgi80A0S/XgvSmQjUtDHcB3sBFGj3ZqdEutUCy8Mn+WaY3C
rZG8mzoLUNmweHQxoiWGyvR7I71yHGACPUqu7OYo8akXaLngTupVUsgrP+kpTAL2wqJlBbNzWGnZ
tGoN81sAxXsBI0nR0ctry0fMEPZewT1wn1Cq+LDtEPOzH5qUjUU7+ieHgelPLN5Ykb1jJ6evNKTJ
J4veUzE3X9vIp4UEDQhpvbvDKLIkYYUuzosVomRfi7Xns0roJq+zUgO8QTiGfnJ2PpkGpu2Vsi9H
WEF0MwO2ZmzXmDMvNbd4NlNMvscg2dS9+6S6GdIkqGQqRBf1vMoyGlo6EsF5hXfJ4bMyK0+ToPqW
g0BgA8MWAdU3NP6qtcgIxTNQlAO7XmvVgXoEK/Lo3lVnnooSbdrkKrPy55JllcL4xD7H3/dICCGN
DBC2KC38XyUhGU0FQZDnxcO4QMRjnhdBwLoTV/EK0bUrw87LJT2ZV/BVDOKy+tLwbH2BD7vX4ZpW
OfzYmgG46O7ZxTmstpXP39joywg11sOKbcBuW3UyfIvDZgOGY1il0M+XTmZhuOF86bn7VS+y50Me
oI2M+1FnmeSdLLAMId7nlxP+Hkvfo15rjQ9txaISJ+BnpiZ5T8ruqbS968zRlk4BcxSraVATSFjH
yXs+7ql+V8ux8p+1kcE1eaVKnc/7YizWLLUsg+42A3W+6EoCmTlnJzkymSFZy0o9M0sPXvoIqTOV
emi4xFXatEw1VqFZJ5GGrPENWcBIdst/pgXPNMIQ0CPaLMqGh/t3CmJgrNtXmTISoa3VMCxaLM6n
0pWURK9KCy9B09qEIdM8GKq7vp3vpUvrlP1uYF9aSb6OwHsvbMQNlt6IJCdl3J3thqumgSGGNxD4
IF9bg6KAvpVc1NblVGmvbEro4KRMlc5vk20qzLPSlkp0cHwIUiy5ShVWjZB7S0qeTl2UzyiFEETh
vy7NS7cBPm5h6nZ4Fk2nJ6sywxK8gPiHxdhA7Yz8ynK4hHg8BWTYLw9T1hz8BeV9ZdTOXNYCDmZ7
02sgALm6NoGUFiflJ0jdGLdpb9KGA5R04y6ZKyryvkp1qTAFbJENAOKBrd0XQ/ruCZZWRzJ+ikhD
/Vy+s9/YOKUMVzVL8JSbj+jWIEiDqjwI5SbE6ItMedrOKo8fbRy323RfKmtcC+N2lo1gp2iUjUlU
1qjiIyqMV91k7zBBIi0KCaD9FNGuSwDBuWjxmji1LfIm+9Z03a1Z0TWp6GOuYHKflbHzoOgqvTVD
hX9qVLyFOnkWiQJvshFAYjfcUwsH19W/+ylTB3wz3ikoXjIFAXSZ7VVLoocjVfgu1PmzPgFRARhc
H4Z16mbXXZ0+x3F+XWoYfUVA2n0FyT6so8V1G4T6zkNoxXaT51R5p+YF65BWt6dZHGoI8OnmOuvs
swkbIN0e9U1gMFYbC3sghB2ejaR4Pgw/2eP/0mirrMAhb65eshnt/lFcAARlGKl8rhiz60MaFJlP
6YDw8CEYxwaG7ioHOQTxuGFxNWL9xrcoZHWJQd6T1DSAIBPxKruu+SJrCn45NeSFlYt9mUXXY948
xyW7GnPbe+PlGH6xSmMVzKQZMmB1znQla9gk3w65r+fCw/c11nBLO8t6cvBSof2JBwjwRuk73BFm
Nwl32iRPku3NwuhJIV3dP426CNfc5Dn0a+Klm2GjY2O5grqxfWpM9bWY/U3RTax/gp12HDf05BJq
ZypFnVX4nxP4upWbo4atsg3qfKNnPPk9Abau+13YOM9JxkIKMvQulclNjrEYKUD67DU2WsL10rLU
3t1Y6oPYd5Hcj7lFjGzds3Zyng+r46yxcTXd7jIbotOKFJwNRdSuYufattPnqCGrKbz5lQRl5aks
Ps38PbU7kkHufRzCcxn0173KG2SGrUKA9p8o4nfeENsQ1j3HTqjDckOQf/lOUpxT+SAJqM7rxkXP
guQ/iJwXM3/rIoLEXLgIKWBHsC215O0w9j13iLaRH0l8u/hGGiFx7PnLXpXc8q65y9DA83K1vuDE
HObRo8oXELvYp4JNdx+RD1tugtw6z0YM80UE3XjhjP3Xon1OKhbMw2uew5uko6kp42BGPCa8Dgyx
Aw95PoTEnqrLn82Ga8V1cBuBEN8CJ4A323yje66MtwjW8bvaIgEZUAHtbpiJdodxrNbhyrZ3+sRl
ZR1pe5Jd94M4H4ybCVY2ySEp0mR2b6SazyADOgq41iZz0vfWAgbd99N6qtU+dwhpqQZoobLlO420
8XZAWQ+c7nmpZ9FFWSZnWsmLsKmhV+6s7TSterIi50uri5dQyksvLa5Tl/lVGKC5Ujd9zR2v39JC
TDZXiU6Iqfp9NLslQWnoMcPQ1OYPNgOLTWHqS39YzsPKpCA7znTLTI/KJnV7F5TE6pBUqhqA0bBd
LxygfjZmIIdNZxFsXFqEpHkkhEYZYXroP3rFdN5ZJQ6GGqkFcNovLgvkQnrayP6LRXIGz1NkBSVn
21oWlTlty8g470qJd4wPPb0yNLkLA+sqT+V773u0IYaUgrOTbORXs6jard8za7rA34y9DgOhy89Z
rM8DQSbWzOmJqRDusp6Z7I6LGjYW0zwZ2GA1L0mNc8/rT6o+RmfZxbwFJMMdk7E4dWRUnrZemWKo
khb+qqDjuNDzDJXzcfaoeQtkwSVaBQj2x/XpcJ2nYaGv+0wYGwmH3I3K4vQ//ylJPE/1HLr0YjBn
Y1EGRbQiNPBLLOT+N2Hntd02sqXhJ8JayOGWOUqURUmWbrAs20IOhVQAnn6+gvtMz/RZc+ai3QoU
CJJA1d7//oNdeM6B0RWpQGJ4sdRTLycRmhQrB0gU1Wn5YR8iuKs8I9makNNO+ZA8Mv50d/rUD6eB
QuzkOeQLRZbXb7J5Igyl10R5Wv7RDZPgcD8+/P2jPw/xCxlk4PX+Xw/U2pg/1M2EDjjEI12M//Mw
y1///eC/D0bYcUlYFP8sP1u+Xb76+2fBcuS/f/j3Y/7Pn/3jqEmBxfkAUvPXyyuWFzk4KZalfz/P
cnqtR0hF12Wwa/77zEI9P8XpVIEaak0La5KzhSJlF//zTQl+VUEyHpfgQkOHyWqR3oipeWGjJWwg
Z6+bIeIDGWTYkkVglejx+T7y3Ke+9sUuNIoS7+LW3Mt83Iuu7E96/NF3pOHxXspT2JOsMrbhSJRm
7p56DKWhjfmde+K8ndPyw+UfITBftaJUWzmRhWU/QBJdXAYxvB29U5Sn/mn5iuXUOyU1MTJjZyD1
bG9dHdq7ipjik9bU5olodfMUTsOTOQUYh7l0mAztf2bsv3VIw3GMhmDdjj3dl1dsXaPAkSon1lvq
6Z77lheo04oUGlPBEJ+eKsCaKYZp4ZZZhtVyDRU+sF9yzQ1+9dM2nawTjkdE7EAwXEckAhgmplCO
y1yNePDrUNHKHwOHQCRfD7O9MOGyhowsTLx/diq2s4sfnBaX2ZigavZocmd73+KmTyggWrrOAZfV
bHiqB4RFRls+aH7erssmeAh1XPeTl0iPTjKHXA3vBVGI9ItNa8zhAQejHYl+18yVl6RNYP177s82
zG61ZbsrCI1MWIaZliYH7iRDfN07s7+aw+hxRGNo9dFt1hAPaBWBP7353PtZdpZ5ErHR+eXOsvzf
5mT/9EvyRzVB5NMgi19BSxBMK7qfAhHEOIzbUeQ2FWK9r5Lu5qT9Q1sbVMHFeEELRbvisvAKR2Kj
ZvtHxgTXspObocV0vLTkuJH9r9yYhm9t21pby8ZeqC48Bo2csssF4efeoQqN/Dg6EtkPeWNNblWP
Y0G8KBeQB2bmHYomgUlWo6wvFEHMJY8B1kcGtkPOAdO7b2PhuhQtmX3WncbHVRHlVWT3BK+2sIml
/+woRlSA24AZM/ssB4usICrQBLvV9YxYaQ37H8y3mB6GQjMOXjpBn8EEUmBFuraZypFm/y4E1kl2
O5yDoKvWZMNOR1jczHUZtoPekp81fBiktIPADBsZPJsJMDTa5rMpBwPcVl7qzvJhuflkYpTiUFs+
FEyXJrMOu1+cAf2KEQb7zKqRApFZNeDVIBICkIA0fBRXe1uPsYHBRyMiH5bTSLdFgp1olEC0DMzq
IZu9C8l60AWp8BHkgMfp65T4kkHvnGNAMqk1YFDft/VPWsNDVJsfNlvjPqMSg9Gkb/swq2ljwBDT
hqci4Bw4Nd7B5DvHuu8/DGDXXECIKhodEw+R7ExiNRx33niysndO22Fd4BgfvpNHqyayH3UZ7sqW
2aHRGgQTWfLV7eIbMMKLG/r73mKxIDL2VrnBtTC8exgCiTQ+KmIjeWw1Od21Vv+kcQVScZk6a9Wb
EfdQwL3+VrdkZeAOu87tmuisZPCPZSBwkksP6MDJCpywTQBCffA6suEyyeS+ayS8q/FIp/IJNPQZ
z+l1MKyzlmNHkpQP7oMdp/2uiZiTGDJhM4Zc04YXLcd4zMUQoBy1p7bIfhg9jiptG3HZhoA2xkM5
oijpXOCqyJUkYOgQ06nLD43w3qbRyx9NIuoVOle6c3sUlfhdBAURBFRGszldshIUoSD3KVTy/nQe
m80curfGqpuDQM4/mfG9q4trkBKfOPUKewyMRzkM1ymV/Qm9HpHrWbMG+OZGzcOVk/pHv422c1gT
5S3nZNvXBPYNZCWDLRxjpyUrVdcvZU5+tSmnYzpqybErspvsMugk+DJsK/zqzk/WYDvPWkJ3lrrD
LoyxcyZBmwoGZ7Fucl8d2yEbmiAjupeqHbZajxOvKV+nKbhRyW2CgdBn2NQTE+L9nLQ/wvnqFOkd
i7c9S909kXIN4xEaBJo4hntrLLLeugG8VziHzrVOAcE8hTli/6sFK4eCJKsiXGYs8VxDc6kZBYXT
AfnEDt4QEw56ROX/GDP2N+sBA0p3M5veTQ9pcTI2Md8Zn/I2/mmR5JWE1cOEzsPvp5VOFS+YeAti
VTIjWas4WYm5q273P9N4BJsQlbnuioCkTOfTVliGBsIItM6kRNt0JDDX4cPcmte6qu+da3xgN/zI
bMslaPEYDsUnxNMDGeh3zYjS3WXwtfjSVdZWQ1UnI2JAhuLS1RW7Jd5C+XbEcSCpm0dMd6+xyO6T
xrIRVNU1HTb2YH7GJmWwKZpDqRuvMjKfPFfsoo6PHtEcsJYjVrZBWY6q5mFsxTlLI+YAPZEIUBh4
z4sGafpsfjfG+mbk0cVM5KPpLhQcgPa5Mk+V3W2SnOA7Pb80EbUaee9kc0YpxiazwYQ+i4Gp7HTe
tLn3zaLnWg3cl/lMgF48kqDRvGq6dS7AI0rbflUfjToUbvkHodzCQMbM5pr6320s1enYYRI3w3vo
uz9H4d3xEApgVo6j95LzcfRj/T5xD0mEZr6Bl3386SBFDXxSLnOHiVcMAzr3jtHsnmqtOAVGvzGy
3ARzkVcw+JWNuNkHAu/H7qiNH+NEpooFdJr7Yovz5waZ+Q/wlG/TtynK6Rl1EhZBPO0QLkiOdCye
g29awYSCZanb57mgVT3PWjlvJG889sevbuI9tX7xo5yjU1fdfECdvG0QzYgPLcWOwoq1Hy0rWZeC
LGFfTDKTAR+Syf3V0lBzXrvRvEiNrMUmRUZgCKgXzvQbTOyNUmUj6vpnk5z9lMuwZLtagx8c0alB
hyrOYwHdEomWHrTneRbhzjWygc7Wf5oAODzpxHTYknBwIiTKLBXr3PBu9lQSOEorCShaXEL8WkFH
nLMLvGYEzUnjZpb2uUt95Mj5A3V1tJncdt5g9/+Bf+nveiQFpGuDdWNANNKNrSg050yE8CGtS1aD
slNTpnrT+eNnm4lPt2XXLyHt4HjEiNUBVK4vmMpvDVBuH75rjMnE2MqveIBSDtt83ToEpIelYnM5
0bvUuNZUVEgYUx6Qab2VGiq/wnfmjd53mKp7cbvi4zhqXvpiTfRHojD3xWjTXsRlTdA7LVWBA7wt
Le9M+HdNpN83EO4nV7OsdZqz0bsjGK2Z8clP8mSkxreJIkkhL9kG/gOAMu0gQsdq6uUh1Yj3GTN7
z+r30zDCVyeCjdTVw3uPJ9cOfGlcNWP/UTFAjeE8G8mtquZ3fSxha5fs6YQRkJxNLI/Gjm3bZPNV
b4PJNSLT4q0PAE4zpA27MpHwQIHb2Fyv5mRxzcv+fSKVtdeJq/QqEa9niA8qPP4lyhWDJhcv2jBd
3SR+KfQO12OPMNAZjmgn+3NqOnvpmuRFmY9ZCG7i6VHNCC/ZMgZJVlCiv/CFy1cbh1nXqvLju3CC
myx8lQbnWtmnPVNfU+u5HqjUVNALZ0XylOJpK0P7YJv1+9A/Gt3a8Y1PMTN55T/Fe6NeX/cSyhhU
OdcZnnWm7wt3Ds3JihkvqJgi4sF2BYa1Vzpcv4Vdx96tGHfqd8lorm3K+wYLS3Y5hs8EGXKB6DyF
otP5MPEUpU7AzBviHw288H/9qRnXrEaQRdRDAmZXY7EcUnH9/sXOU6S+yeu3E4ejklffmla5sZKX
GddejqtoeuZfXMOQ5+hjompCI2Ml5KxGOGUz3LIkuxPU1sA3q8HOAvhnBhtSDR+t5msLftrytfod
/9Xw1wKuHPzXsOLkMRSpBjy3Br6brX/KQwMTzoIJp/5fK2acjnDH2Dfw5QJ4cwF/v/wKPp36Wt2O
AcdJ4ds18O6sCoURlp6PrENrA8Ru6PQvdWKlouzVHCGFw1fD5bPg9HX8BbrbgG8HGH81zD9t3Nfw
ANUj1PPV8ANjeILqXB1FHJxhEFowCdWT1zALlxfA4NqCccgseYR/qA6nzks9raZeDjzF5bVzDAF1
jG5L/XUMq7Fhkm3AclS/bmA9qrdHvTz1Fv7rpQaclTlSzYGbCWhwilKn6HTVaG9ZvyEmcrX9xc6b
vGKjvlaPqZj36+6nTttiV6AZPFRx59TDFTNPkfoUWU+x8hTrzgDHAqEQsbdTP4r4teL6qYegxN/M
PR0KRDzbyH+qQyn+X2FwNoDuU9N8yqq8qUOqxwTVQz4/qkcoul9Z/Y4f/nVSkaINcgZR5RzVU/EU
VzmQek3znLbG8nTqcK7sYbQ/WAQw0qJ8C+YDyQxUL+nWLatL0eDSwxDLV07BJsBigwdxZzHVw8gQ
XmEjNoPJpCOyki+EW3eLuyqV5LLPmlvv40jX2O6n2zLAr7v0i+32ro1croUjsPYp7lGKF6te6Iee
ibkpTcbBKRmAHVi0XnIpIua5pmE47qEjfNVBexhHptkY/yW7MoM0KR1xcBpERCK9iOhHCqDHZmM+
0S18FrANGbh7jwsNwhZcqEPxwCYJWKaGIra421ULTbLwWkRwU0Uj35ZHpOexWcRHKyqfqwGh2+zD
1sFQSVDjADfkp7YantR/RSDMba1oYooK1kIaMvFz2Q07w2uZYLGJEHOBbXc4VLvE+4luiTxAZ3rr
wob0YQeIWk9AvmcqNlSs5tZqvBdrTt+t0vPXrmhwO1TiFnaI+mNyuucsoh6aHUB212TaZE3sGfZA
G6cfvbF0jpPasJpUud4IQGNyhVi7Iv2+wN1oQHlklXgbbdMUxQXLdWZVagIDYJevG5t5TIJDk2Yn
h6Cp4jUYK5c3oPBUTLeux8w/zatrhFHuylUjM72DQdGW2U+7SdotBgDnwJScf/m78iuGtVb+Dn9i
q2sdFRPD/aNsDHjBDJDMRM/W0MVFV7+VtVHirJ6lkJQRCFv2bjYYtHR+X63tXn9GbMyUzMw/wqpX
ObolshOGFFUU4upu0essw0lq50PpgR2UMUC3Ca9v1YXWfg47JrE52zDWOKiFp73lVuXOJCpWr3P7
WDf6uQkAIyZJRq5Uw0zHrC4LhJ8fi4rTXJhXFVSxlV5L+H8wbEe0mXoIlm2oMbQ04L3l1XMUUqQu
F7rvEaXVl1CojcDZEqDR7wo6mckbkn3ZMvQri7qlwmLu3KtLvkY6QD/upDtHXNzJsY6TxqfaDz42
dtSNmu8fSmeSVyRQG8YqzqPunYJKe53D8Wfiz8Y2CdLd8tRihH/hZlqyHc2SUGQ7Ko8EYsL/Um4n
NiSS0aoeftEKqr7Sg8fIzQrNTdHByvKazonctBG+NAnXhdTd1xwjg3UtAU773IHjS90yJ49hhVlM
MvGXXuqscdHlTuzju6WYGZI1OkXgNmo4vMBk2Jd4DRUlUHMsPVjuU3iybDPfoDjKez7b5M0JK5+o
wODZRfu3Kw1ypOX4k4qzwsxqwl+qrM4dbobhaH7XDYYTscwv9IHOehpnAqJlebPi6ifz7ngF8ybY
xnZ96kNx69v4Yrjpl59fg4DSSOSNjUQQ1FndC2HPta0V4wtcl16xf4mMwTHIHGgiDL27BCRrR+CE
Ywx7qyBzAItNWBbLOFUNFBeWVFFxPhR5pMwkH660rgb1vpdDEekk5VGXUg22XErANnEQ63heUBrZ
rmTUNVDo5cmp9xGdMS5ahgZNzlyO8uMjUxoyJOpMkPhOt6ubMzvfChiEDHsY3HAD97X50PXWq5PS
wJXaXmfkmA3VZXDFlu1gp6cuMx/ZZ7vQYyJQ9eWqq3ZZeBv1HgAXkdc8w4srLaoy9SSSSXQZGm95
XX20ufOcxfCAFMuLrYPqkWHZ3JWgQ9zAhTLpz/2cFF39t5qfLcSceWAd5knPjgVvAqz4Gk0hc1p6
NDvGi4PQRIcGc5nZjxH4mzX4Z5FmH6ZR3Kyaa6EM4ndNEobdMtQ2+9Tb5dLjfh4x9en1jaOUAt0c
kM7b0YHq41scEcCtYCBngMmTxE6zQtdNNTRmd2MGIyp5hc1Yj/QkVrZOYzI53QhiJR5AvyCIWQxV
0aBHQGRahJyQCtzfuI08yD4nwVDkwaXQ/F3tmBc7G76hv0+ADrlA3IFmnYg95ZRTUkYUzbYSVbv1
K+u5bgNxYsiG7gH7RNeA6VGlTn7ExfTRqgiYds2fdd9+6piYbq2ZGqAkjSkZ+AhQAq1EtMY558+Y
EcXZKQ7NBlIdQi84PcT7ZhhJYHPMG6nGTH1D92D3/g6jhkPBcK6J2ldiH/YpZq3rxmOm7XVfxKfd
/5CnZPujrL80+USyRmn35ww183YZ+eWJe51NgwxKLvNWMT1xOCW62wA3qQcINW0DaSQqP9TEjqwx
GDgMb7bTlHypoaDr16+tKZ8zIwCsod8YJq5egGBE5rX7xHXzrWw05AyIMZfZGbqzVV0F3xs5f5cj
C1CVMvsUQcwibNQRSsX0/3EdWmSC/2QFG3hzQq3GKg7e+f8WDTUmNxoc2A5hHByKqV+Gokx+fT8t
N+ygzzPk0EPRAiPaWghoFqwX7kLa8yaVGlN3RY/SOxa+kY1dcZVEwtVQNdVNU0xGL6IsCgPvuHzn
hKO63PMP3hNxiiOXiIzOvSISUbvJKc17+reBcWSgBniiFyca0G9zxPv2n+nkzj/1k4oOrV625ZHT
4f1bsB80rqqoU9EdaNMOOQvHOBvXwIM8qrE1k2p2zeqvahr9DeZ/zkr4BuHZhuJcVCk3BJ0crADK
lQr+3aRoPjFMgC2TpS+KkB+iVQXYHHz6YoBw4u96h3dv2UUB2Nbk6p2HnG3NjIvnoQm5EaAgI7L5
UmVTrK5TDHrA/S0+jz9ce0VwKEugoFBMN6qsd9mwYqsVrnCJ9YJaefR1kRyy+Fz/Fsn82GhECfzn
N836p+JTvWm8UNNyfdx3/y2BEBFo5g2a1R60xIIAV4f3mRklHqSsZWqWOzbPnakynBXrZ6FHMHU5
VjZwnNpaaFguXhWQzOxoL0OpPUTC3C3kmFlSes0zi4fnThVtXH7OupZ3zuUSivX4CZj0/Q+bzbZe
BpM57kyLpMgNkUwOc9Y8IbplU42PKug3BpRWd+B/fvnev18zFqpCGxWGD5Px39xsol5kZpAQHKjr
rblL8o0W+hHaG7aJQouYb5GttpDpdRPb8tZPzgtJT7P4KJNCkcAVmzycwkeHOBJLeFsWv8PsstQV
w7GtoVguBcMoCGqCaVCpTSWyi4/J550pMagt84InJAqwgAPB+qNhQyWZEQXzH+qQk8ZQ5mgr8lrH
XEe2W+lVqKF9mFTpCMMjHw+ejlHNPC08pFTa4uS09dH1sSDCToYGO8a/3EnsY6WIWH5E4rWRMway
gI9IoMz2QQP7M/vQQ7hH0fSSQU2YvZbAErW7Mq6qKcgzAZ+cT9xMA3RiRIj09lHAxNr850+EaB0U
M/+QNeCljGiFoEUMKDz9H6pHB614nU/EoqUVXsYDxeq+84lwNtE+F6V8cGcX620S6zal6E+uK8xN
M8Rf7Mk1eSErs4teJnXx1YpnRbDmGUHzFbNQF1da/khLyreG2OmgZH71Z1FqjaPt9qt2EOlWM8wf
upx/eUn0AfdsJ9vkbgb5l5+xcBTaM1gKG2pjMkOBVZY1ro7S0Lumdv8xF3W9nUTI5+G+C8XjxCEy
2RJ4m2zjKd8WnvYSdjGuYnUvHwNv3HZzd9ZEp++ywcS2uHTOpSGdswPdNctQgjeMSWIOfRmK8RQG
Q8NPSuMYSnOTFOKxBas74AOeUXi1GAhVrQ6bHO7sppbAjblebFnaEG9UH4qD7wkXsJMFTzHDFjqb
1cFAd6xfasVvcmokVaS5Tf6VB+Su+axNjk0VuDCplt+bFHJWoz3pQ/RVFjmJgCjYzPbXUlBGiFNd
jQlmU/Y4n6k7QxG3Gs+5z2FzUX1xVCffvbQ5BlX4wkr5oVpTumhrPSlsKM677zJwvod6vcmcHkrv
ECIdCZo9MORFzFRcgUaNMFeDMix6V8QgKv61jYHGDg7jlz2MT6IozqYeuzSJcOgTiyp8Dn5NZfQa
NflhYap28Y8q6j81Ux0rpofA48ArkUQ4RYGdo61th4wrZY6Z2Ol9tdUyOtFElJfG9e6ZBoNXsbpU
xdnmranIIPkaUvnFz+OjHzmYN/zht/Wq7ygHbjq96OkjG3FI4JD6gAheDNShCHR2zNgpw1PSLjld
sy3Ih6lNuPd2fe8N+PyiHda+aoWpZLctxMhd21tPGG5/D9Uq5M08ud6J10SY35cbPG7qeOOU41Oc
DjAA6ggBjDBvdYpPMnpsg7mKoms7ODo0b34kb46lsdjQ96wcAg8denJfw4gYg0ya54C2iNSXb6Oo
vtVJdZuUboJIvlVHexy0bP56mOP7Y4d3DfAc3bSxbiwkkUvb3WkAJ4MBFDBT3huK/lhp/CGujnEi
L330A6Rf05bLNo7PhtGwezAzyi3/XLsw/NPOSs4Nb7I915AkyvK7LOat8BGyZZLBNZPxlz6rjHMP
PQ1brbWUWYLyVB7JkZOHygwAejys8eRMNBaCNCALtJlVObCf6IGzt+f45tBbHrXMzTd1qDMA9OVF
TvOnk03mc4bDvJWReBejBZsRsXTei49JJjOYQkcYAOKUwPfU42LT4HwHvFUCyHaJvSvj1lxL0xq2
dOhkmiGs6Pt873aaw/i/LzZVMCqUtKNTtRncdTXEHkia5cFrne1CDOqQ9Uw4OPFJkOIWhydYZScr
q8Uu08rTPCfuphl1C5+L+WqCmu/jQYPIUpbHopvM0xzM17i0sy0SmJvWGzWHq2cy1UgLt2cdQtf3
ehIkPjsiQoLdfo0mP3U0MIYKb+YTlDTr5HntX18xNjQITjlppv40Gzi3Q1871LplbmLXurtBNZ+C
7lXilw6+BBWFzHaHVGP1ZccwqO+SfRVnI3xFoZ1NHNehPIwHEc7aOfFS79TMX8s3rfrJ8hWKOoag
jQ3NtpxIMvEtBwKgf50hrx9s2wvOYT+ne7+03hIRZJcxGnGjm4tNYBQOo6lJP2NPfO3pfw6VnB8i
z0sPeZobKEd66Oa5IMhJI+KpGhK8pirHOceDeYNE5+yXs1zOwvLwBiit9qsK4bCEVdlAfkgYqfiT
sQ5pQ9eVtBxyIoa9GU3x0c1z5jsiI9wyDdZOwtPpVXIudR3b1Rws3mB4uLVUcn0LQ/DsF6+ih15n
OtEx8xr3XKsiJDTwtfBH3D8Qmz3ZUdcdpOPvPQNIJaPuZNAyvuJcspuTaTOa5i9Lptk27c3mbIuu
OY+x8VNATt8VY9Wf43ok8d4voh3O7ttsHIyjZ5cMc0AJz9K0iduOGBuyFj+Hkf+aJUOCyE6HzhIi
OircNS5GOLdY6VlOT043PZQtt0scGDdTo7UAMYE/qLXpYXyOytk4+clp5gT6OSoBhnDPguQ07Fsj
P0X91O31wqVLFmJuT47mtSAZ1mqYGaKs08m4lTCcThDs02NahXCPUS6AERpZd6ItzBCZnHxWajae
1Nssx4ig8uJDao1r08PoNU/ihwSGOMUKECjNWILTHcO41jgtDOCsRYlSVR3MLK1cNy3WMpYXHxYJ
V9V1IMDZ8BURDaJ4dZdl1SqVNgN69a88dl/sYn5ZqgtMgqsNc7K9NBnnRV37nYzwbOcz7oPJnX/4
WGRl89htdKVncMitgFZCYEO4XajR+Tgm+xhB1eRg3dhkn1MUnRd6dmnm7tqjkGZcR0qgiWhNutoD
/KjdcpYLYVpBRHNY3MZ4A6kRgwjjwbAFJBPq9bkPGH+196VOaia2DxkV+ziFbpXjX7DWcOxXZGdc
2Nu1U85PavtcOOSIX2D1N6z9vAp8n9NvBGRCuW2zD6mowTq0c8r05j6L4kPxYRX73LVgoCNsYpQ4
4sJQfySIIMNqrhbUXEbThl2fUtrlSLWEmoPDTRtSXXaIEK2MOVyNll3kpxRccdX3PE8H9TnDPmGl
9YLWip8sIpk5qvXVx8LtH2I6dy/ZEdgCTz2Te6OX97lLhmNZ4KGaWPG1yWWFtcdu0WwtBGG8TZHn
6/SiAzz7rSdQlkGk/LLqCE5JC85ZWPS3Ypx9TG6Kk9GhfE0rpUENzMOoiYdGD+6RMzOrNG90t2hD
XHl3YO4WefI1i5x7lRFUr90zFT7iumgHmukDqzE8QnSxNSdxE559KCcXoYlzWBpoT7GN+9Z7hC3x
KIvW2g0tLK7Oa475gqYpPWCgHclSvOnKg6iIJiQRLuhqdWqDejPn1nOuAM1aqWu0FDxGx+haxj1F
i3VxTHhTdPpDi/KF/ycSrHLyyhBf2nGd6iLbCcyjQI1PVmhlDGRQUUXh7yHG2He5IubYAoukjFyl
Zv1AES1XC9gyhvQn3pC/eTiWYd3/HWnaMWK+gq44kxs9lSiJOOn2WPTQVeyR6qmMqItwud5Y/Twj
0S0+Wk3btbn2tjxB5IQQelgfrHLsVqnT3pVox2Z9YLUVb6r2XPCDEOe9TjjRRtXnrWieM0bXiGSo
fQtAmzSlrY+16pI0GjlO0vuWT9aD0Lpr4sGCDhuYzi2ZTDpW2QP5IIwGeesCvUY4k+Lo7+JVyKnp
vXOXDi6g0fimE/qwNT1ukE7y8eD2a8JD4IEG6PNanwigVKhrI5UIrKjUJ+T+9oeg2g5uElw6JUVN
lBQJ1ylOzWZOt7SIGocIvPjqD9EvLbpWaM5Bq190K/yqtZm8Y/iTFfKdzehV1ORyvsmScw3JQWB6
5HVre6geiS3asPogdRnzbaJFn0bJe6iqVDZs0pq8j1mKj0M1Be96UXwZJmIBdd92Rvzk4oQ0dPXv
LMyOhgJACpBfdL36MZuaXwPIqaXOcaT+rb0eh5xg7jjFAOZQSfdRzFV4mpv6WFgmdDHSA2g0DlLj
1glC29loGh6Jg4W4sRf23olh61pj+rUgIviIbyItxC0YIHBjM3Rffkxy+SocjGc/83/4Y/AABrVV
9VI84BIz+KHiWvEOKLVfFX2UBKNu5x5T73Y+Z0r9/mcti/igZZV+BETTkjf7G0teARpdo6TuS1Je
CN8Yjd0U08lDEmc5bNFNkOI5WpKi2trXVU+DozR3La5X60F4OyVaUf24akmcifaamownyeK1gD8z
VUTyLvr61PqB4x2CQaXwWPqjOmbXjuIa8QxWHt4QYA/CpbQoMAx1UYlJeylNqEnIqRcAbsGtTVU1
ewTc551EfYOhArzSCMkvhV+h+FS2LLO1xY2aAUQe+tFAZk9o8DIAWPQ5hP9yIcD+MrwBKq3qOmzT
XyctfsHHxnWoe6nsB4OEPB9OR/DQz92+qEw8OOGeHJMW45LW9ZniJPkpmeKSreWlt10+DOec2tHR
sE1nbbUe7vk4sK5JaNMQ6WoPw+x+6+oyXGP3yIynG0C9rZ+TWmUzelDZNeFKayCe06+hJ3NrbqLy
YI+7OobSqieut7WtjdnxKS6KWD2Z2InKYIucdsyxhTRKGv1C0u0tp2CnrLgyFO92rKNP5+bWRvux
HUt2V1aktKBZFDaqfQ+AVm8pDjJpb0U43YzJgICB6gJTdnJwa91bERrI/dQYp0UgKqOD7fS0Rt0G
qadWPi4DzqXJNQd0e5Z3IaqLOTvoe1NU71an7aJqfmglN+qiug095pWOGPud9dkH4z3Q2nHT2QjU
krG0j6mOcTAZlRUyiF1XeJeaoDMGagD59aRbxwrXsioGe9BNlL7hYbHpmHptupr2K3EQ+rqQA8IS
hfg4kY3mr/XLC9j0yQvQHuAS+NVM8qvKNPifHokD+BCs8/yWJrCECPsCPeC2WTTLi/IknsWRFe0e
2OJ9GblNE3ud303vc2BcUn1+Goo5XUGFBxgLMsVSwAEpSN8XxRtKUfbVuP/0wvlxhLctK+/eifEV
U2VMTd27DIdrUzl7X/WvPVAFrDE0W8rXgUDfalsolZcaN7sCsSwnv/STmo5fg9SidBVXGZBPUkE4
FysUB8GfnS+tm1tLsDA00mSn1JjL3ZVZ084W7dkvTahL2Ysd8VKqVByDHg5diEWPKu9Ex/K83HKF
msgsQw01KOqHT1yNKxBwXeyxLc5teveOi8tKb4mj/yp77ktNi3eDy8oZFLgdKOTY9+C66tifL1uy
n0WfWkoisHIq+DOSNhq5ghLlKk1UP2uXUHOUeTersvoMoVowq08BnRuG+U3dHHuP2UTr3Rk0sbOo
GqnSWZl6H7kc/OvjOBYprpCYxOra78EevnehJOCZeaXIIvLhD4nL7VEDYCxXg9Yk9Xa5LxYMQWPA
wsiHA4JP4tbrfVM1M6TNbLNMLpYBVuf8IM3zedESBUibVxqkRmdOsTT1cbtCgPMajxqUhjDeldTD
YI+cK86GCOFzZ82okcNnQFAix9FCj0PUA9wfAInYGCg4Y5wvkbog657eWdXSvYWfAj3oUWvKW4Ax
OazD8mLkLL4tNVMSaTAeYHtTCI0HS+14PpRPpNz5TdVjFr75BdY1Si+IN4TCvlSlZVB6Lu9yGttv
krrTHwF8FomX8eLNbspZ6swlW41dLCP3g9Y37M+THX2pWV8Sw0+ZxUM9pPvlWI6a6s41k9S0EXca
/69SQxKN/+TJ55NfL8Ji5Y2qVn1gO4wLk/2CAY2wTha8eYwMCKfMJNTUBf6Zu9ap9pjg1rsU7aGQ
3bxTI0yoZsy8fD6Workhb/7e0tzOInhB+sDgAiwDRr15zfL4+3IPCcOQO29sEKx41Taqpq3foTBR
HjVKEueO+AfnfnRbhLS+EuCrTcnTfuWAFKiYgj3aEsoMdWf6Q/4BcKTP9MHLStEz0DamcZtRKI2p
qd6M12XEMReYEtTu8xS/9L8d4hBWo83eE3oP6HI+SlrqVQB0gT8D46Uy/yIZ9iMp5C0JJuSWkbHM
vwmOEdZ/cXcey40jW5h+ItyAN8uRaEVSJOVK0gZR1VLDe4+nny+TdZtduh1dMdtZFAJpAKpokCfP
+Q3YY8mfVFyiW71k5cyafD8JMYHMSfJVOa5N+ACFyb5BfFmniNi+FdkpEbZQI4sWyJquJKtQxHOR
kEIwMuivgoEoYSOWka1SMyZlXFHUBj4FW1PZGE5xa8MKWuaRT9o45lsrfliUfe4szOoRJi0Bfkzo
4EF2HkoTIeviTwkYAGJPzTRvF4MRtIv3ulY0EOXZKZo7ApTAfocLg19D9s6T7lX1ppXYzkSCW2s2
2Sl0iI5F8Vs89eIS8a6YXWpSBcbNMKYfIgc5dMSQksHN+vESoKWDkgPfazeBGqzC9RFxeknqt4Mn
OvvWdrAxJpX/hbBH7tjLMQ0sME+3MCoSedpcfDdH13+SuhYJNGvWSNC/bbAp0ARISrW7TSz9Hb1y
iuL8rqKCfLqLtcaoUDirUC9iHL0GtiGlDl81aBQbMDCcFhO2OVuI6ibQqocptSt2vGz+Oj4Wr4Qf
21k3vQKRmK+FDFZgQp3yHBdFN/xTvKPi1UKjZkcmGB2Nrl5y0pmpL6ielTeWlexzMsizlacrmeZX
2Zhqi7zOPro0OojIaU4I0YhtV2kcwSrO+e5QVnlRNdIw+IOAK0GkXJ+/VR0EXIdEhy0CCUQkNfQ7
5p18ZjSClx7HAJoS+JM38Fh2fj2uSIsv+XPZ6FFMv9DiiWzGzmHr7JLL1VBYqm3SpMU4T7dEGwmU
Cna7QbYQyhekiSjvCIZDVrefKgUPBRmTW73nQZL9CXSU5K7vbDvNI5/CDswUhFur7RdgydB6Q9oL
NEb/hx3Ha/F1l8/EJI54uS5eyXqIrcL6Tx1KSoRgMsxUQxcov/WHW0CB6LJ9bOIO4Lq5f0dN83ao
FHshcuBSssCNrBX7qHspVaAJUnw4keUtLMhSGTGk/P2EhgOBgzTvTZbirFjPwV7EXqZDPbQM5vtx
SPzbJqpB8TnPU9WUwLifZTJB5jGUZkI7sNcfpThGnU6gbZMGtCd8oD7hMep6IXtow7kLcTowQr45
mB+tkaUPVs3TbLJ0Yy5NngkBya78czIRQML4frytLOsxpAJ+kyvzZmz5DuQ5C7vq9dqqSDadkHnJ
nOKgdCYaJPb03R0+JUvdrxLgJR7vOUKJS5dNqlVG+xCmruv2LAUzvC5v0KtbAQxo2RGRhi9vMbRm
M+KThgx5Dhl+xXKNtKCV3YVaRx0tX4jqu+qQfezFUjeULy2PZJFZyQryMVq5qdgZOR6gP8DDf8oN
dDs3j4bRvfTDaN7qfD4JljJrqbHkUy5RqNoOnbEYhzFkew74dmCDgePUZ1IW2ylVCQFtvJAdAfUV
iXrQZW9TlH3XQx4RVOf622FWedYB2dIdwBkKJJ2oWpolQK4htXeRr05A6sxzJhAf6dDfV7U+U6+J
7k0XDFY9g4PLBHiqRP8wt/hVkpxd9iwtwWSbNyjyRzcVWdKFivS6hFy0SKPf2FawtwlSbiukXxF6
/HQIbMHmwHrJHTzrL1XXOXvNKtgYVo0KUO1wvxEJaH6hALsSeynBQ6ENlm4K2J42iGkjSp2+jpYh
UQyN1n+PWyT8I/5kp343dAqyFpDcW7GSi5qYVN6JbAoglcVNFSS+FVNdygQKH3VFVPJNiqtESXXA
a/lRrJsVGHQS990OhSpo5GILH1MdcjR+5k2Q/lF03+QjVD7P8vg9stkUGCVYSvNb6kVrPyI/YPcj
5jt1fXCova7Y5r8rmCprWXkOq8/e7b6XFXV1N+YzS3VCtghU3e3oQMA0kn2DgLEs40mpEILx8gY1
P/Kv72J3lwfexo0GNDiNRyO3SfIE62re630o5AEa8jXgl1dm6e0UxV9nWvJDinJkCk+4TKSm4RDc
1AL0Efjuk9cSgfkGEZjL41xkvxxEASSmY5jDu8GNXkEcktwbEc/lmpJSzy18wrXXO9FGCkNJpNdQ
3RgB64AEDojiX2IDonWD5BPIE5GR3/k3ZpV8SmEh5NkpLxUGjubGty42P+MmfRYCRmLZVIsYkkZR
f7hFcwBE+SHLdaD91lNTfpvxF2O325ZouwjdBrKcAjPUt6AtGyq7ofjx1W3xBEVzKwvAmkPFjgTN
DRrFJ7QAjz5wvyWkDB61AZj31n8U26dxJLxHthh8qqCb9Y5QsCI6zATErzOzg514+u2cK58yOazb
gk484hOF1AsVEoCsFp+71oCEz2v8sdgcgCDCTlylPgepqFv1gN9u5ZeUwmh/a/X2bYYZhSjE4zwF
ela8+3y5wfVQgMxQHSVNuBdYJdgLGxn7yb1bodxHmb+cXWqaqR1hIAPYPimwem0AZhsINAHRjdaj
mazb2P6m6TySQZv+CAWkNtTqpdfolEiJQ4zafcBMLriL+vJbq7nVgvLOrWe392DNAMILKTGxSxuF
JBJ8P4R0ozeBlMYNCekAheSnSK9jBYgLfXYBsrZCaUyWUbtO/7DMPF901kdqjTAKhZyE2NmI7GjE
Cpg36DEYowMtkS1byrAj6LMCCmICDYl79zh16iEsZqACBvsz06ruUOvkMZo738UPIs6ApunwakQU
LQFwOEaLumn0Vh3jmg1FJv6joYgA2u6obOw6y5f+6KISojVnqd+VzCzXkbsCN++yA9TR7qPcurSB
hmONEfJb9pVVPkGc1ilZ3ZYYN2i6/SSy45g2f+RK/V0oWok9I4WPZzgtmyqtTkJTpIis/UzSgyQy
MeNoUj31HpEtfYVFCA+TJzmPO54rp2xWn6T2YSr+fE/Zj6qiLqsEDnEj1OhQEsnWvgFMt9mRxPwu
syzayJMjbGY2ovVzQZ4f4mkEDDAyFuItnOak5E/uH1wB5ikwqqWAAgiGrZaR5i+pKqvqEkIpNp7y
lzsLdT2xB5O5J3IUdwbRS2pmfxgifyreZbecD1np3jkl5brZ/iMbKmgyQHTV7M9JqMU55ocejWfx
8eB2nKxCyptsiykG2HwP+TRw7Mmp2VQO8SGfqVk9QOFjQaeMJ4ZxNGAhwD2oEpGVeJtlRCzS6XJ/
PeJnQhGZqoeYPaEOB1qckFnuAFvkFWAeJ7tJPCjECg7nKMGg9AZnYUASJV7rE2LfMHh5FCpLK2M/
zK7hHV7ym9Xw4FVqm4AbnRreiVmE2q5I36N1ebQxgJQoz7kDcV1X7oNcSXpQPsgdqYTy1PfjkkiE
r+ibjWBhNmd3ph+g2cYjqjskefcmnjVy7bf8+d4AeLQEJ2pOKyHF1gknTT2I/vTRwbix1AjTLbQN
o7x8bYvHybCepIKUCHptY35Pc28HA0/IDxq4NAbBt/ZebcK3UjE+yrOJ9nFhLeqSD1REFXKxUVzY
oNO0AhLp+iJUFQUF/b5BLOHG7PttnA9baFJHIPovzYBpCez6p3x4CDMqyVAinipdNygkxjy6kncZ
32L8quCEeRM1FhbNaHjLrIOmkQywLJiNemBcUJD/vwoRY2j9rxr8/yf93iS/qO5frvgpQqzp3n/Q
sHXR3XcwhgWX+l8RYs3R/2OaqoY4rKV7Ogi/v0SIHe0/CMcyHZtjC1sX6yq6bzFkqRgwGIApTRVx
3P8XEWJixV8QXeLv0XQNr3gqpvxHAdv9Ckl1nX7Ksk41P+em/bMep2CPsmN033dpuvBqbf4exXgj
aW38UeUdRIpQM8513MRbMML9GuApSNRhxP25n5ddl41LJJeLR8B5zZnIDmm5lKq1OATCABJUswUt
Z6JZleahs9yTQ9UcenXvtSh+q/3dZTIZhTtkzQRMMSC3Uablyoj64EAw5TfQQK4HBw2KAzQdapNT
BNqzGdBluw7LMzlHnvW9QzKPIo+4iezOdf+ldrJuZQZUQpqw0l5TR7sHatN9aiAiJpxL3qZ6zBf9
aNn3aZCkd4lqZOvAaqNHU8WssnLYEzpzTnisFvUh0/3qYLZ+ufGBUl27ZL88XPugZC8bmIjQwblI
iexmP3RnxSiwvQTFP+5ycWiSYNzJJt+0FHpM9j/9hBOUHYqSIE7OlodLuxgTxuSNInfYUnftNshf
i+zg5ao8H7e5BYrTqZseWlrTnJGMRBMHpQ44FHBxlb6zkGFJ+myXEM7/76kfAe0yEWPbercGOhZ1
7g4HO8/GgzybhyJBSbFp4p0YlQNtVQSQM1oXpgDMiTqpq7eIevbC7/vgzvQC97VE8S3zyjfsi4L1
WCD26XUj7rcZDjsoKLxpWgRBtIYI6Mad+aLpxa0zlNXbqKOR4hjYjMlpQ6SeC7yQH5zYxnz0r8ur
APEABfPANdtEeP0grIEvuNXp0vSjxLy3Bdsn8+0eqRVV0dkdH21b9/mBIKnENkFZVJQVj46GvqUl
Dp6NsESnmbtrfxeyf3f04Cy75IHiqnc0ofMAFhx+3iP0AorvwZhhHRwDwBKHXrX6/Zz1KaJtfL++
DMgp174mygQluymWJZidXWOY4ZqQ9ptsdbPZwvATA1/boYKf/A1OJ84uTZFQzjsqO9eZZGt0UGu9
/vNKOYJFytKvAiT1cEt5kAc1bde1ozj3sG3ah67U2l2dR4D+vPij15p7XOay7wbiUjdp6QEEbTID
ioKjH/UyRMlm1LKdHw/U/6JgXFuF1+0CtVSG55CoAG1pPVPuwwbZPqWatM2IlN/pckhzskwpznTX
LnGmuBV7BChBy+tA1HvR6UMfx/DntWJihonsMs4BcMc67NaqrdxlrHkIbKb8z8TB1PmcOzs0UR35
bx8iJnsvVoxDBv3+oTbTbq+6yuUiP4qDrYNSEuqdurn3ujnfJyTuRSOC5ITazvWUmNnck29zl0GN
jqccGcRwrCtYyJmIBKNqqjk3daOG9+4UIPFXmYe447nXpVV434p+K9Do912o/fkk6NtyXjf7P8ez
Rv0wMu1u6sN2rbSm+tCQzXmAjSfOL4dBL/E7gNVXVYl26Zsdno6JX+8L0UUgmO9B975eLwKCwY79
15viISJmF0F/rAK0SAKVnLybtohs6t3BB9Z5unQlXbOKB/IcsknRkDICEfx17rXfmnIEHxWFbQ+/
6btshsMANM8/DDA4b8PRysiZUcxO5x9qi5Sz0mXJwZ1wVRmsn6vC7ydY8aIoreA3Ovaa+nWR9YRN
DmB+/lmmAPT/usgWDSWqlvzKp43Ky6blHd+PRq3tdQspETAylr2usvZZ0TUUNTNKnUv2YcW6FO9i
5yqLadSREu/4oLTeKij9AeiqxaDsQ8qGlMuYY/g1RNZBy+JtZtYJ2jFx/COdkcRW1HpdzsH3ROcb
mvbVeC6nfCVb8iC4cKAeny4N0mlqOEenNhyUJ4vyzw0GBt1eDpZZMMDUq+utbKoVVWMbMIUTu/mR
MpJyZ8yTsixTNf42s40Kwiz+0NToNUk67bmwI4P6dOKsJs3dZ+z2b8shVk9RjJUAKknRnd/02gEM
V7m0fTV/htsIMLIZE8zS8NsAQZfc6fil3YR9bz4oHQfsHXrAII6/ncZYNPv0HpHLvWzJaS4ZbhzC
eOmpccyHyzTStkgRhLqRnQq3MdcjPrZrD8zSM/Xwo404yA+q8hqIGm8+zVWNE5EX+AsXxN4P/35w
EJPRssYB3FMS/rSJ/TvHLf1X+ofJVwFfGJgPlmvZhouT8K9fGmBHY1Y0dfAxOGBw075OHvpAm89G
sExIyuBL0xPhz211st0pW00+BnFGPGZPaokVlyNw3gMVvJ0BvO9WmU1/x/NE2RGLUoUCobGoit7f
XQfkmeyT82TzS9/12i8D/zT52keEqd/0o7NNIz1flpFpHUozUbYgJf11QqLxlCmVexuaCs5JTvfo
GYP5Zz1QCGuM4I8uhH4OR86w0IgE9GpJ0GutuhkFVdohIUImypD/PZW9Nu4R0J2i/WW6mCj74QgD
4I86BCdjO95UOuin0s/Ko4d0OJKRhvfqFu1x0gr/M1LQaydjus08m8KwN6j3qd7NyyHuG4SHMppt
hjWAPB1TUhaQCO/kPNk1+TY18CxmmUucjKXB+jFWibdvDX5rc5GFS1jcxtKP1eRMTTM5q2Wr0kdU
UJtFgk6RkpxdcjPrJEIdRPbJeSbaZhswrWydxWXyMLiVctfF0+u1yxz7jBSmsTV4ywFFDzgsqEk8
UGc2npO6vM1G297Jg2lUw9JPKRPkIkK4Dsgz2ddEHVob/zTc1Yl+gw0FKrN/3VCetXrQoBzQGN8x
56v3thd8mulILZWcxouTAss0ggiiZDBQCyDbHlvKQ6kCCys9AxZiG2o/bOB4oF51hJQya4VjZbod
KJc8srj8ISfoSfpZWlbz6FlRtTUnUyVhayjYM7prE+bwD88PIEbo3nC0E7fcs/rMCzmQrgOsL9Gj
RT7NNGzKA3NwSKY8PEy2jmmiFerbodGDe0Lj8LHyWyGWoR4qdJofNQBWm9jpw1s5KA+9Up/ApKgH
2brOqIyIy8VVf91DztDz3L/co40DLI30DBl3v5pzDKB99+5yGheae6cYLr1/Ox1P8zApa6czQjS7
O+XF78N5wTbO2hihq7yohoF0MAWigxy163GhOK7yGCa58jBkHTgvZvU5jgC/4QgJCuOV4ogCNQsd
3A6slS1NuNN+oTj6gMgjJUnzT8hb/anQe5Fd8psfJVQ5oRqJ7cK9FmV1SHa13wNT1J/JEpt3bazs
w9QFhhgZI06T2Fau5OrmJqlx10wh6KY+L7xV3A7TanaQA7CTfPiN7400Sv31z8dG1cRX19IgaPK/
+PWhi8xe5c326H8oQ3yovLx4GSdECJG4fW2MstvmQwASwzDM11hlx9r3FRsKNsxPVZFtUSYzXw3X
wFelQBVPNn1S4PB66hPKh8rZsYLHy9Vl7qxQWQzX8t6VV5wb9WBG3V0+vEcj2GsYO81OrXUYXvL0
0m6dZifPEqsqM9Syp2bXFh1S4VPekyUk+34MyWk3FhXkuLP4I8xum7gW/hpjn7i7KHWcyyFGlqi+
ke0BV/EFXACUHjIgdnL1I/G1jNoWKSsNnXd4SiPMoBIgp1t+yAk1v25UdhQXWjIqVX5RI/c6es1b
ipsLHmzJ96YJkxV4duQl5lZ/njEdQjmvNAAJ2n9vIquMXIuhPGaOGRxiLQoP8kwewpLtJt6cHei+
XwZwKMh+44JuC8+lLx8/e15DZeUxHBtC9K8fv4bOmOqNsf3RN25t31tRR+3Urg9jph6bKJqQBGs5
oLW5QI0thGhGUw6kSruMdXu6TAtwttuGQYo+OkhOT1O3ZCZb3T2jkuqfkxqverXLXvrC9c/mPPjn
SSuTtRV42m2fFg6iVSQFbxN8RdfyCjlRpAh5vlo7eYXsR0dZ3FV2IKDlyrvKlrxC3jXTQv32epdw
qtGjsDBUkvOipLirAiq6RmXdAeNPTARzxKk4yDN5GNzQuhts4v8bedohW6XWhrXpEnAe//4MAcf+
Px8DiS9T8wyTfIZB+uzXj0GPchTVI0v/wOm6vsVLLTkicfXgoYVN4jpIjvLQU+0+xhFUwaJ0y5Xs
k3PlWd1i+DNoHtUrccV1YASus+3D6fVL/zTWyX05PH7pTsSr60GMsN0UUnKlJWfIA8hTA91eQ7m8
+nXAMXB/bLpWubz6dQC/3nmjtxk/nb/+I/IsxzLjELC/ufZfX0zRUG3MNWUnB2V/ZLYUr906XSPI
2xP6hxzaxKNsLttfT+UE39aY8PX0b5eFaO5idPf1ZqLdUr5a2KXiLbp6dA62mroHeeZkt7rZjQeU
VB9x4Hw0gtrdV0VDkWboipUVtlMv9KXcvRwBgezuZXMiP7VqB+p1WOXhjqyEw3Oja99mrwkeyECN
907hoOSlzOpbmnlASvtE28+Bmz+Vqb6T/Wym49XQuuUGuTztTbcRN+vrV5ss1bbUamUhZ/3DXZEr
nX9DkDV+pSyz+FmCrKzh6aWpDuvIl9VD0QLFKVLH+CMwlJ2NJQ9yaFHSgydyS2TiRduLwhBzH8pE
Y9wWFLREp1u55WGca1n8xRkmNMLTrM72YpqI0+UlbYIyf11gtkUcFx8rjNeA0ejTAvB3fJR98mCn
OGA0kVreyAFLjDpwaoGgzD6Ul3//qQKs/5+fKia1uooDrM6qyRP8159qXBQaoBk9+yDNw3fa9qmy
UDp0D8lQr8DhgtoVrSIG1LBA1wgVyCloKSTS+bcRFE5HP60uXe2kRuoCGLRH0A2R4Dp5nAPvMqcp
E1BYsX/Thn63Vgee1HrSrSNtbO+1eXDPQL+J+BwHYdXcO8uuvM2bO9MCx2GiY3/WxaGccV3KYgwo
ZJ+cl6D+c0uhslvLviENdhkRyPbKApZn14NkBtsh4GsWJfB4gi3s6Mi9XE7/6bq/DVvJMGF6y/Y9
8s0Ly/jLra/Nf7pV1RAETPZC/hVfpnqQjO5S3qPdrI7KHnVhhZImZ1HUvPSJpay/9KNq8nOGnGvU
xPxegdlp0JE5v17/Zd4AbPe2Hmxr8WWgKCqfory4axPk3cLlr4Xf9VenvKNNUnDjkTkMO8vc+QC/
dyTl4t3swRFM6maltPTLQUTlI7BMyO1f5l2vIN949kHErK9d18vkPUMTf4NH8tnq3uVvEdJQw0ur
W2+GSPYno71oyax8t/sYTqwVVmufXO1pDNJlDWMfxpg7L0BAsafqKmcfNg7sCdO33zxSUzLRYacA
fBTQO4+jPiQb1CfbTR6HiyGt/KPuY/UI8PhFaZrgWKbtG0yY6iUOkhL9VYx9ZLOLsAPLkhplPTkX
r751DZFymYjJA4xcZ59FeOCEQJtPMDXq7aTa87q0lOhxKEjiA6NyPlTvLYagSA0BuAhSF/ODW83u
to8pSNZArolhuvmhNBF6seNa2cg+C/Ww0xQJhSsukF2UNzrYslW3CIJ4fpADfmCcvbIID3JGPxb8
B0nqLZGqHzApiMmL4wZXLy7P+BELiBvHJ+81aRXJC9YGeZCj17XgOoBcx8rSycRfuwZ5k+sScn2l
a5+crf11e3+jbWWkElAivxtaDw1SGclc2iKcmTSLKo7mH65d14Dnn+IfOe8aDn253fVa3oL056uZ
2hD+JjyS0c/fg1QN5QXDIytEUkhH7PerCEMVk0aBDfpdMZECd+IuXhdsBtYUVOa3HteI1qnCl4KQ
edeGpXJbi343JpOmltZ8TGfFPwWW+YHP7fQ2qCVit2UD2VMf1W+xQAOI/tBnG9M3ZbmSTcy5d8Y0
Vk9anBt7MxwRehO3rTRwonGrZvf8YEDq6hqCnuTqVroboBqWJ843gQZO2K6+f+lHWwPd1OIdJLm7
HPw63qY16KxILeBDFtN7XPnOpT8yte6boFDJ/i/zc/rzSp/evQgJyr7cRbVbPGYW+gFlDtVbNpWp
LY4NiPHEt6k2ZkIxrAn7Yht3RfmYmYO7a9rmUyy3v9tR/mrzajoawYBj66BsCQ10Xf/yadVVY6A7
YITf+7DzToVWfMOxxD/HWeXcD8B+IOt3w9vYheatHXj2DgFQ7TmCG1yLfqsf07Xb6dHaMrN22YQu
tnuO3uyoLlP1MtqGgtp/z2RfaOnYeDjOHbiH/DTUKXtAFS3myujzU6pa4KTGzLoZKrXc+9o07Es2
WM/41BzDOp5BSbTFMxXrT68M2oNshQVIurYMm51sIq0yAIRxqCSKK6kBjZj6GA4VHC6NwBktESHm
iejpBKiinMU6i0wG2+e9jdftHhZaMzQ8BRDah09Bjxy7zqoGHV9pt8Sis0GzsouHD+gMdqPbH5kO
ztCx1PCBvXO5SeJG3dipOogcGFNRAxBTG7DRju8ZuwZQ9MFJe6SKLRMpkKI272G2TFtgvc5Bjsp+
rYXO9JvQ6GtkRFXfskQcSBnf0rSvWilkqcd+8ALjfdJ5GBZ2SYRsKcPlkPCF37SZ91LUMRUAR48P
duXa52wm3oNvdpQtQqX0aPXmQvP1BkZQSZ258JH1zxvhuj5E/kkedNXI710MIfnMMAXNc8M7uQOo
0ZRyad8p8fbf/2+m8SXq0y1D5etsqNggA0T4mptOQHK5hhZr747mf2sKtTi0PA7+dhiHrkfOBcgU
+EIHkF9mH/ReBXKe+94JCWOU4EqqWIEXNBsE9vw7IDo26LCm3/TY1h38HlpEadXWCawMzn/G1O6I
EmqD3F1DBZznVJ2im+1n/pbAtLuTZ6Ua95ez/K+zfxq99l3n4eWb/EbCSThW/5JPoIAD1FkT4gck
8EFY/Bodt7E7F+4w1SDdss88P/aW5x/GOLbvI6pU94DwSTLoGRwFt0H0468+eZZ0rr7XXPP2ckGF
uwybBq6N5wDQnYHpubyBnCwHBgNi9ECwx86KevuIdSV+gYAiq3AK4XJQk7/0yVNs/TTAoKjfDGaP
i6WumcCXEu1A4rM5gtEbrRvR50SddrhMaclTyqYhpiDN3mPAjMNtJkp3dZM96a5l3iEhlZ+US5nP
ajeWkjY3sk8e5NwiSy5zs6mE0GBVYbcJYL9RzYMyfet2Goiv6hCHk/tOPFUsZrcgptY0qE+z9WrC
nHq3B9i141R0h1IbXERyKAMIStV7WsxIFhRhfpySiFALlsVlIJ+AhLZQc8+tFVI9HdUBKwyuiOfy
mzlam3//mTjyd/D3pVonmad7KkJWjuvwe/mSyADJHKYaTn/vuEEZ5wrA5BqwRbOMlcF5qUwfqbmm
sTehaCpDB7PMaJHBFE2W7o0e5urDRHYbKSrge6Kb1HTII2H44Rux89JpWnnnFiaWGGIQw4xh5fNT
4SBG3eIMdvKpBeQHoMVyDlaA3nDnJdWPELVg6s3T69yU2koJQPTkUVA+1UqNSjcTegU1DBtBiDNe
ackuxMR2mfqj8h0qoJwAcNNb4NY37fwy9059jLGtHMD99anwAIkSxRib0QCvh7VnPZ/czBZp34HP
1/KatarFDYkvDmap/uyrc7M+y0M8m3/vk5Ov1yqUYC7zrn16DNuUmOKXe329f+V8GDoFRL3KzUfH
Ue9DlOveUiPsMYMc823RKM7rEO90VFbf+jZMNmmv1qsRLY43p5rX1hyMz5RtAHIi6rGQ/ZVGrapr
cvvU52NxDFL/vva8attTWKphY6X8TIxAj5ZBgAgeiYBp2BF4DOGLV7SPrh6iG1o0L1iudwdQGu7j
gF7GErUlGOmR7T5OQd0fSjTe43ia6lsClzsFhZKjnDvObKzTWvFXgZgLqBJN2QIUrxy9HJDTML14
PqcWdmjWqBlrvej1nfnXAeKjvvMG82efbMpRNDPmdTsbp2uX7P9y/Zfml9t1AKURxNbtG3mtfJ3r
/TJqG3dq6a4KlCKXPXuYk8VebjkYvKwhzkbRJ0fV0tMvZ/8+ryg9fIxUxHT83FP3tmEKtog4DYBk
GZ2NUYdoKW6m7T18Un+OuqJTjpRj8GKJeXAN17NBpRqxUvQzfDU+y0Pht3gmgHuCtBAklz52qfPW
yUuoBmJeJw4q0sWId+rH66Wx0yn3+tzdDsjLQmHpn03XmzClmElxDX2zlk15GHMNoh/0oW3flvNZ
9lHgfyPtXuxkS/aXk7ct3HI6XLs6C+3XtIOwZVjtycphz7D/xdYiWpllOb0aufrpB01w8hTNfBg1
cCKTM75alY1u8RjGsJV/mTUkPGlCbcJdpFRRbR8a9GCMDNuF4N5vxvnBU5XxscFKY9GrY7cO+nl8
1KvJ2FeD++Z6PRLAWK492cHUH+TcvkDadBaLk5Y86qwRcZRPZ4n/U8esW9oarGvZnLwkOudThcfo
f+GE6kSe0gx0BbpmlwnwHoyftnfqleGbxi7S4YA1Q76BtOhsLNMemq0ckId0UN165VGFW1a5KIKI
2XKkdQCsp2X1gFsEOJjWGg4JCIN7vzO4P0H7j1TtNlmm9N+KLMvXeZ9iFqQW5bNXGWc54R3MLHQo
p4GB4+jYL0BaPIyuOwp3z/Goh0l2P/koqskZGpHMTknM/XWGnBaUuYauTJut5B75umW+7IWF29RO
C3TSXxn769Ru/W1OzWCZIcNxTIrGwFfWz34Y/gTD2B4/2tTqbkykRR76OVDWStbaGwrPE89e+Ady
CgCdwbOdP2wLeeDAqEa4ftm0ZT3O1k7xrWv4RinmGO6Tpvh58ETz2ldmJh9jb+GQhGiHB0oDA8IC
YhQ2zuGPrIbHm6lInsRV4RxDlWU5xN/ixzylD05W6fty4F2eS9gooWlM77OL89WoKeN9ploLHC6n
lW6ySVUhb5StVuH0BG5zCr1iw+aiezNm9gJ59T53c732m7lcy2aq35UjwgPOOFWbecI4Vl4cdSSi
QCh+GxSl3lZ+Mi1lf9hEmzbWrOdyBo6aDpTO5W202rlXEfd98vMBKd8O+ijAHUBjhT++mW3SCRxo
dJyx9Dv3cfgu+zWkfRdjWCC7pfHrAk8aiul6q6gbL8+tpZxVqtbRBEfzqJKjPRgk2XERH0a0h9qA
FA6qzewOB6p4z7aKPP8Ilui1JTMGOiWavltx8JST4/3AtX7jJsQcpMz/LFIbrRyRKmbHjvKW2a+G
Iqs/kyA7K9Tkznhs5Tt/tviYMxXgJAv4Kkn0gm2U0vmbSccbx4lG8P9+DCnFT+OjZynI0hgaqN+a
t3SFxxMVMWQFQhVNTCCzysEfNOUwOtaySPRqJ7uu/fIM/ywMrioCzi8DZgiif+bF1vWIIHkxJ0cX
uSjSBIr/POVGurN9TzlRhcR9hwTJjdFr7DpFn43FJIF0SBGVorJqDDtj1LDqagPEyps0OaClupRd
8pCpTXejdSPVVpCaW4gy5S1qrOHzkJAbBKuF3KDSRc/j7DnHpK94XjFo+wkKWsZnUUXRc6liQgDu
JoNwNLaHURxKPX6x+7zeqH7eHlTX4SDO5KCchsUm1CdLD5ay78s89EJX6mA/ja6j7WtdnXeDl+FT
MDfx0zxCXCFZFX5G0xoiC/o/Fv5Avt2Oz2Tb5mUwpfrlIqcJqhVCajdWM9rkoXNzrykaUEI1MHq8
VtvTpVm1I8DDpgSOiJZHHmbPLfQ+KAf8TGIrq5+rXsuWU1aEazewq+fcoMrGU91ZyqZemcM6cwt7
IZuR4zibELgl1GMmu11f3RFgxpdmCOpoh51XdyNHs9lWD3oZfKT6E3aK/5ew89qVG9nS9KsM+nqI
oTeN6blI7932uiFk6b3n08/HSLVSpTpdBygEGCuCzF3KJBmx1m/kz0HbfQ2DPIBgUeBJURrWc1yq
1SKzTf9amBgYhIh1HHup6Cc5VXkXw8LgsZebpyZWzbkJsvAC3yZCLVaWtxDf61MNvGrhlYPCJrv9
pih+94NbA/nE+EfIym4W6XrwWqCZsiwRXjj+QIEiWaA0yB0Aqcs5dDC/Mpgm1TLXzVfUSrVdDvvi
MvUKpFMWJbxRVEMByEmKNiKILicvlqf7JHKkEj00Rh0lReQyiqqNGFXbvlvqlYNcwDS5ruEGdwbS
puOQJi+ei7x9glTJwckq/6yqyg8ehu1b4CfZJpdwcARw0b55GWViK8zlnRh1Wv+ArnN2q1OeIIaH
WNp0klXo5b7TYvFAbd9qHVIU7kbyWozyY8FxMC7jk7hkB3mw8dxXav3+2QJ99fhcXW+TpehqTb9S
C3dvym11CwYtWztFUe7UyAxOXkVJ3MYC+q1QgzeVPej3NuyQ7UudLxSeHBwYOAn+e7bufWhg4iQf
gAr1K718G/34fhJFm7ld5vYXr4OU0lphdfOmTwKB/PsnhfpYvaWl92ZKnvQdGupvnxSF8gauC+45
rrGPjDJFgbVQUA+cmjKp/106dsLhZTGur+n223/9BxVqS1d12SRx5qja3/M8DdaEviSPw4cVIgEj
xU20V8tUfU3U8GP0wuqMloL6Osm/52FVwmxkmdQNLngsJrFBV0+kOr7dT6FUugv1GmugaXBA4n5t
gEnji+MSdg9BwfRTbSOumCTaSK4W/UsxOgThOTIU96KwK9+R/QlOkMbSDQanwYLVmvHcGmNw8JwY
9H7IljLDdujiJf3GVmLzWcxARivL5PZJjFOFfOazYRNOswOFVxFuHfFucPxXu3LMTR1p7MZlc+2W
GggkvC8Pipf3qHfRpc4dbqIoDJei62BEN+kTWxvR1WszgYxVq3vfHp54EL/CoElvVtSmt4gtx9KP
FI9k7iTb44XcvEGa7MWoalfN8Z+36Yr2t3SWpWuOIxvkauDBWBPdJv/6+RakXvVf/6H879DiaVJU
dscOrx/WJAhHDczJhNN2Eyi59QhUELKKrFPUpbQ3JZHxfsCiF8FG4+KmXyiQhre8zKJbEbry1o4M
WIZ9WC2RMeVp0vsYWcuBtByyvH2XW17MTaLVZ6+y1ac+H7expLbvY9uNm9GoSxSJrea90Kp6NpIC
O5l6h4Krhz31dLpqZTVGiNw6lM/b97xB4dGxzeLY2cCVBjymxOlVPma7vPGyhTirGBWYZnpSHpIs
H9/sn5/pOFW0t50UX4rpYp5hj3OFp+NeXGPU5uhwDQsJjed5TybwggGofslttrI83k6PkGPATtCw
ZV6LmGhcRH5XOpjm+6lxlyoHvTDf5G5ERVuTI/QrJs/V6egR+1dH/zzPCp2f13N+Hf1xlShwjLVi
zOrWk69VC7M69AMUEV2kkkSjJMgUG0DqF4+YpzTjom0UbSlOEwMtVIDJK7pdP2KWAR9VGtRihfrb
tzC00CGsFIM7z5O3GOsUx9HonCVq1fbExEO5JPWbD7U1nsGX+ZgpSEsCcBxluzhpRVt9+ufft/oH
/JzvhT0CICP8s2hsMf7bzzs12eQEau1/UCYJop1pbSotfa41q/5u2mABh0r5JHu4BflI+J+LCjvB
0h/Nte5l2QGHHxW7bqz3csfgRz41UpsMCzNCSEh01ar+N+hnkRj7/aEqGwAIzek/MobclX9UTbQy
rkonjCrMfbytion3Ic5dddUU4fe+dEYZq5oqP9wPPeetzlHzAQ0gf0Wu7jkjvfuq+JoMVdhwKAJY
1RHYmo4qT4YgOZKWews1nJlame1xRBPn2UxQmMcO9h0l1XTTWrqJWaXvvNc6XH+3Mi9x5sVXktUf
UFeu//z1TDy/v7xA+H9VDEe3kGJVZMX8kx2gYGmo9qqcohSCjgTS2ObNRWZijHzzInoyXrxrhOeU
eSwNRTpPzOzqKUBGxGjSmeUuVvF9xPgB2mgR+riCji6uhbysxVGudeeW9+Fa9GD1mdiBTVNEw/e/
MKc1VYe6I8Qbk2S81Jb7OqrldZvV9dkPeoA0IG2fkVfGa3kSh2lKxLn9CjlqbN0D7+CZNLAFpL04
ErERdSmksdz1I/SYJuYiC+hVGMxyrlRO1wqC9uQNQfECtMpYoRCUrsawkF7rAUnnWHernejqmvIm
SY5xFj1ZXSAKWr9CctYuTTFexdvnn78mhLP/9j2JVwRpfMquqvJn0cNF1LDPS0P6Ekze0U0qfdLi
Nr2KxjV6PIHi8MKf6QBdDhL5GEzU8cFMr4ERplfWVwkv6ASp0AJOcY0exiWwUTptgwHm5Gejk9yz
uJYyXdXWG+p2enl6fAYelfveBkYlrifiUlC+eEq6wAuaB1nuNXz9rrNvXENBrBZVqtg11VuMlSiy
om33ucOdPKFChyVRt05j0/6sdqaDWKbjPQ3hWK9aJXX3cjQl4koo2rqZnR6UJ30s+FM17DkfsaA0
bw6ZlIOgQQ1O2hxjpfiXJwVNLcfz6QRrOkFcQ7L75jh9Sk2iPJ7nA7vwxycYEkR8A2fXvMjqW5IU
zbEMylMQyfVNhLgpBpy3tWgpugpynuQDYq/PFgX8/IPult9T1FYuUKyda6+RWuWuei+x/Fw1PQiP
1G3Md4oPx7Z1wqeet8C55D2KKTvxNumDpT7Y8TZl3Y84XRwsQKeTeBvilVl30vHR+LL5s1uyI0P7
Eh7Jkz/lleBq/GzUKTMVN4aDv69X6dsYdUcRE1OGOtH2fuUrpBzBw5YhxXD1a2m12hsa8sMxKWTI
mVNXknLEjbTBXJlloL2VgEDIEabe6ec5mVfoN8XzTeSc/OJka4U+j/nf+FrhsIO0MGpeKPWZUnto
yyZ7MgcgvHKYfioGY8AJVUKWsKuHFwi+mwRe0ScNhtFS0qJkmzVB8I51MIAe5ic+5oxjmOuAiOg6
aFlw8gcV+XQDWaH5N9W0v2HNuOVsmYWaBmWakuqf8Dq7p5bmOnH3JUYVYwPhqT+KxrCTk6NK1dbL
yh5nXA3MmJIp/VHJQsjxab19zBVxOVdf8giiF2KlxVIxCnkVGr31XLhJvOnVKl6IbqMY6r6MURIQ
3apruUPd8CB6XeVaz7cBvYHn+6jGP6cf2mcxkKnI49oFlNXCxmBJh8DZ1BoVbTtAxH6MUaqcum5c
IXJtJ+GhJyn73iwkR0veIw0Jh3hasIlJMkKqC4fEzlZPg5fUTk9j3ZcXRYdh7HhZO1O0DCElEUwL
e82D2T2IXtXZ5aVUpAF9bRR17QJZusxqYbP/n//3f7/2/+l9zy73t/L/ShuIUEFaTwtiRZX/RD7y
1VB1nzCP6PzZdwbcb0sMpFjyMmnK7ItdkZfVcts8I35gnovR7+d1IocrEeuavITIKKub0ub9/Zjn
43G6d2OXZLFW722A57PG6pW1h0TUGyWeJX4J4+fQSTCxl23voGfugLhFuvUktbykhslCITW3yPZV
FxGq9dBZY5KlzB4xMWCMJg/WuD26+FpdihJxYTRBlRWyMgBRE40UHVSlbq/4tg7pFQ676P5Wurkf
iqgJKMGd/zZBHOY5fLMQHwXRq6er3WdPhR8HbbhZ6EbmvtWpjJHbyp/IoqLGE9kgRfEvvnklwIh0
pLpphNawCqd0q2jcKd065FMmPdDTxSMmjuxp9H+MaXgy7F3z+TFLTIWfN8xtuXUWfl7J0B8baylJ
BaZ9CJMVs8Z01a0xASXdCUZp5vWqwkbiJEIIzmVnKRkXKDjaVxGqkNPYQYqKyam74UW12LmgrjbT
smr4KMoYpVYyy2Q/JohR4O9VoFzPbkz+W/bJ/YppfDEGzupsYLvU1W5tqd9EHCZ+tywHy9uKrgq6
MhyTDwAzqPY2MwcP6j2K1CSgsRF+rqemVSD/OvXTPeLjt+bFPUavZmmcI2wQ975RU+prSr4CGlIR
4yz2u3CHh0L5VGEguitDxEnEqD+2MKvlIUdticwSAs/obPEA2OG0gQ9OGjU3dZQR97ZN90tXIBE6
pekwwXmDDlu+ITyNPON0UuFLuEx7ZriKvQBbPLWMAGmKQ2sSbbk3EhxgrE8mERfZddd5WOK8PPgF
oruGbu+60tl4pJ3ldQ5MhpxtshG8MioSBdQlRNgE6UzGlmcLGGBnowjwxuJusk1z4qPr2+MT9JFT
OsGmPZdUdFRL/UIf7XBnsJG7+HrtYEUpbUWvyDPrIo5sksWOnJknkrMwoux+FckD+n/iXWij8Lip
1eBDvA8NwB4/B0Q/GbFhH3J1/8d7MzC0W9cAN0jIAbJ2QB+JpH53RcwqI4OnBi+xA8m0jhL/Q8/M
b1Yk51/7bNhRGAPu43RXKULfrUFdmj+jdU+isQsTAT3XXMpWi+iYiEmS4Z6yVHkP2OJv7wNS46in
vGjXjqj+DSMlQFEXnLr2vTg49cvKrDaFlV/u86bQfVT0uT3kgzgS8/iJXdzpUn0Vn4MSBIOCWxBi
o6RXRKMA9KFqdTMz2G9uWJAmNKNyLca8DHRCrrQvote4aftUlOEXlM7luaJNwpq24Z5F4xQIvNpQ
4JePGJpX0pk35cpLKvPwiFs4WIAfbb/zSdJZlQvQnzzLkYPvDWUlgmKynLbhtgzTUzSlGiChx++D
5mxqI4F3B6Hl0jThFxEOA2SqoqRuVqLb8kOfhTzMzmZ6VydbiHht44sFKhBEkmLHVEF8ZQ40o1vZ
igfk1MyUT5mEPnyW8yBI+8G55GmCnAVFuM9uBHAR6QDvapoqlGkN9+QBZNVKH/DB6F2p3osmAouR
zx59fFeoYnUF2lPTnEQMe2h27iNTrZHmseItqWNpWSDhebEcNNqqUgq+1ajR9XX/FX5pj0lU0FC2
q0xYnYg2alFsvfZJfxUzA1V+DTvHfjEUNHmk2I13ji//cS3PBlWEejZysKOy7/CoL1biUO8jrZiJ
w15HNZBUzVbWbWVvtl8bcukzUmzt1ppy6UWi1NSgsF5rIQm8yCgXAoyMzBXbCaSjMNNZ2X6lLMWo
k3Ssx1BJw6aJUcsuo21lkuAR3SrhkaYjPYX7PKN+K6eHpmX9KLppzTYv1s2bN6Icraet/30yp27c
riI74XI32Lb1KXRTbx4odvo0AqlcGq7icm+02U6yfW/TKXN05jExs07FkPuUFDP1GcFVBEutfPhc
1fK+IUH4KVL1LWxC79kE1HgZtWEJvyLEzU6KPlyzSo4q8kzPGC23S6PRPUp1erqF/jnsM4M3zJAc
RKPANbwfiW6jWMmhm5rHFMk1exZ5KTD02kM8KQ2XMtIye9HAuqn3uh9Cs6ttEzJdYlMdLfVmowHd
PYsmc5Jg26b150dIHI1Sqaz0IFM2UpLU+CxRs0xU54wIQPRcW0GxF3FvioeydJai4alvS42yDsY8
pYfyJris7ASZJTuJI9kqsdRuh5+jw9QVMTHqxNDwAQ6O73rl53N1kI2TZvbVsYRuh19yBWqnlCig
msnH4DWTXxNOd0ZeqE+55n1WWRO+IFWz8Z26PGVDWJ7EkQryfkHyw5yDWud7Qkvw54ht4lldeQYZ
yemUx4A4eagMZAOtIV2LARG7X8FQgyeLJdpaV6uDw2sMdaDgHHY5fFmAg/fuUGFFIbouNKGZKeWH
rpx8sMZy2NcUgcFmW9FlzEHy6qrMn04aA0RS31yq2goXkYJ4Xh6EGktio4AdAKq1/GuXxTl4qCHK
Dwna2Iioz4pEe5bVLPhoNb3HVVfRrnodm6u+qPV9FsvAehrU92Jbzq9QxZGuLUyoKIGfrblz43Pr
6K9pkMpbbeqJEFnk+BzjvDA3m7BcpQY0XP5ZGE78qFjayvQPWxZHOzf9G/AO8DSmJa+QU2o+/CRG
ysJsnpWgtQ7oV2ZzlWrGR23FEvJqQX8MVHN8qlX96CCh+qGmWbLqAxXi+nQ62gEzqU3DayHhtDSR
hkkc2ViiwBkWjeWnzv1IDGSCXfyYo8euj/ApWyBkVp9UPVwBZ6jfYu7PfYLUw9zV/fot1DpQ4D5g
DTHKV4lPWdFZBzEqp9U81RL7Wa8L95IWaIqEg3zMZDdEBiLD7tepwmNmwp2deiIkmjT9GHpTO+uI
lFxGycm3Uexc5CgNFoWaZFu3qKpXNTH0WQ1yYC+6sdp/rofOOIle6qqU+4rwJnq2tPSsvnnCvwir
oqJYIPZmHqqhMw9ZbufgTKZD0RdN0GEAW5RVvHxMFAN/dBsr09ClwOLs1/UeF/kj9q+uWRfwL+Wu
8VmHxMa5QSFuo5WIz4JMl6JlzLp5EpNPlnL0NpiN+a1uua10DecykpznIoilj8oxMLbSNO/WTb/W
tpOH/RDncGCyTlkpAxl0FyXfTa9QJzFyqMAlT5FPnhGeS0/Kn0U88IOf8VQBVsw66aa2n+sk8C9F
Tzo0z/vyS20UJyucwE9uxWI9ZQ9WDfbwWpIXEhMkM56e/np/DoZQOZhjk3N/eNWX1AhmvaU0nxLJ
1JdlaGc7xY+7mwk09X5tOwy/eWqSP/VepW31Bk8KtKb7DzwD5+LaGjC2eV+POURI3TrlGoJO6fRX
dUho+hmyqdAqAaGE6FAJMSrRCO0pIVMljh4Df8z7oysmF4EfzW2z9xaPS4mjP673+AyVBT24Cyzv
AlOOVgautRtkQ+sPEEVZ20SfKtBmazvmawoVO/pE8g3TbmsgR62N8MeLYimmJRkW3yS3nrFaCnap
JsmzoB7wButwX8Ogvto/uu0Ui4BlsMCZDkX/PvHXKY9YnvXdLItKF+Xhv0/26zLAqnKyOMzwGI00
fgWqozw3VfjVz430qE+9cqAcEHXGuKkl/L+kgFeWP8vqxJqLRB//PCByzMD9LRVo98EeBVL/nvyz
HTKiYRW83TN7jxPu/VDy9tU0GX1cecEt7e9wJJ/DtWt89o7jz6MpBs2l+KEDnICA7Rwgx7AtmRrR
fTSoT+r7Wvn+iPwxawThO8d8oENio5lRratu0aTLMYDhRkqkbnaiq9SSzuIychZOl6bPZmmnaD5I
H2EHU7PQJoemLFaOkhJhIJM56UdMEdynJvht6K1XDSjKa+qZxlIvK3UfJgDKECSVFxUlZcq1ibRT
rQR1KFcBxq+Z0tnU259Nr+sYnbNrWZtK7F3EQC119RmvU9EZQt21ZtZQInzb1LvKCedp7ZWAS+Xo
u1Lvch+3pTYAIyLb+askRewKfMD0PrQ4LPy6ZD3aXX5DFsWfj7ygv8TYEYmTWCNd6twx3+VKDxdO
agznxkTESuv1pRKUK991KlyRxvpL0a6E2lJQ2Na8T4rgZE6KIgoA4gFTsasuxai16qn6pR6ls19H
7ouC5eKa6inr10gpATu6tyo180/AhF5GOcnudV/ZAurO9jZei0KvGJDKapOgB3cSIclKYA5Dyau1
N3bLcK6V/BuOam9l4iK0Z2EloDlevwP3OZ7ZGuKeFfTpVz3b22NUfEtaoCWAQqJr7ErFlj+9QgdZ
TZ79Ogwo9zKlGsy1VisUgmE9LbzCIpHmqDZQkM5aNO1YQ8hJNuJzKVTwQ2WNeqNEay6r1O1OvTn+
bDKkJfaJ1yLl9t9xx8aFYdaGqItNpt3zx+THnKGjjIO5DZYZkXFF3ztch33hv7LUkxd57yebe9eu
7Mkgr9iK7ggpC2HQeNyJrhFpmI5UsrMnmea/GjXc6kKJyqMYRTH5nUKBdeJRGryyDT7lvdVc7heC
8uolHlXs6UR4aDO3q5NrM/Tz+3s7gbLcRUhDi5e2iDVdCH+xNI+PkIgj0NEVZPlrE+dE8KT1TS8b
f41UzGelbpGuKYa42Gbx+BXRonHTyFVyzgpulCLTitdmUEKETyvcYaF7qgN2w9x71akhw49NxOTo
NRbNzXWnjaCEzI/pduneIXmxzlEgv1LtkOcyYjeLGM3phemCmw4KdJ4eRUynibey3CQnEXKCivy5
KW3NMY7uVU5bMsa1FrbN3AIK5zXqTjKiKb9M46p1jPb6dDg47+0YrsYK/EzmWv6+q6CY6dHovAbq
4KzU1PJX6tR1Otea8/NytmK01OJveaoj4D+dasTtrAEb90ziI79psXGfhK09uEgNq1NxTuaZ8SZN
Um8Jtm3p6ixNcPMuDx3WYcpqyK1i2fN0mmlhZSvsCoPqIIcZiphiKHMyzNan+Zr4CiBf4KMUJ+q8
YiF0Vhq73YVachU9fATq81/jstoNBms/5qpx3Im5ggkiQoI28usaIi5CfQDLjFTVS4bpsdgMUV3E
mreBzWqpSfDWQy0QcWxSUW7OMkyIp/hf54t4W2bZc+mx5TA1d9+0DQpW05GaIG2lxugEShFFjH7A
VSArIA7df7fTytPQKTqNXbEXIegazkX8ZEt3V1N53RZ5IZWUvbq3/3F5JwbU2vieV4rPuugv68nH
UrCJOoXccwMM3HwnadJ9kAFvN64ROktr6uKveyY/ykIoDtWjV1GCE3EtwrVNLkfebbKZPres80v2
G56qvUh+EiCwqaNsl8jSR6RKn0q3Na5QLCIMNQHKirhps5Bja56T0HLaJbh8c9eh7r/jp0ei+5dm
XKVgthBHQ73xJlk51hvSxVUxApl6QncuD6E9jJ0KuW+KJRZshDFsqqVStEto4eql7EtMkWIrXxjw
sdb882LpYOvyHgg5vjy5pD+JKb9O6IGXsVUOkYdx5OSZQstyVK3gCoMG7bmSZ2KWhM8wWcZZVVm7
1hxJ20Gjc0+JlbhIHGLeYag4rGf+Lo3jet96E8wrr4/DJAUiGnXaeEWG9e4CpMdoeJIImTZo/tSY
JLXmqM1gxVVSWpVGV5qNAGucRZo1CvaK/fHeFblCPcqPQW6qO9ErR5UHqj1BPQqE+ZvefRINcjJv
Wg/8Jtcd92mMlHHJ4t1allO3cVmx6Ln0SUfEupx70GlZXU0QQgazwHHm4dhI96tpwZR3tkIDHdtC
etJUXDfGr30nm1iCDhkuJnrQ7vq6M1ZO6ZhbPXxNYcr/AET6ojhG/Y59nbewUvObGVQ6YKuJDRNE
NUUM3TwJ/owg1ih+cw+lact+fJpR97V1EoNi2hSyXWWHrhxWvv4k32FNoh2WmfnlIlCCJ7mUsw0L
GtD7kBsZmYbvMwtlHBe9plXz384UkwzP+xZ1jTTvSavdykq7JroOAUlmq0/6qF2JLlpln2IeXpcq
GO+zlJqcml0jeQXfUTSsafgxji2iRb9iqYfmPJXrAgnViQQpx+OsldEV6kOWpYBv9m5v+nvRFc2Y
eSllJeBwRZazFBZBJZZ8fyUO4ZaO5lwcijPrFXXnfFNXZrHBMBdgYoFffKFb7TcPKHahq+0XOZYB
aZRahQVd0+0g45B/6ExkTVoJA5iq/aaGKpt05ZpgHbpLvKTx1k2LQRwGoeRx09I/kqtjQQVl9aJ1
crcECai9tKinJbEhw+OQtZeeXjT1xFiH2p8Yk6eZ01heRsp97O/niTGlRX/p13m6E6Nk5eOSWEV5
haJ/SkVtcJstClfdmtdA/pRpDr7Tk7AAgMuZTk4whD/WJIH+pUOhYDY0CS7WY5ntu6jIlopHgq9g
bZaP+Ol501cuk8to2yA6IXGDH900oGggZRV2TGXHTVNWvrYLQL9dlcLiVThdOw67c+9JwauvkDZR
OyXbKHUkHZATiFj06sYuLBJjV8Xtz6PezDau1PkbLUsmCv405TEqjh6nYbgto2XphieW67O+0Mx3
z1KHdR5F/bp3Yve9TzC7AjT3mddUDT8yATzF4/mZf6aLyYMPFz3sIItwbJ/d0kcmImrklTNI7bMU
Rj2Zc6q7YrSVK7RQSUdoqeXWJL0w3Wu06GYg7fuMRjeJYFkf948rVRZaWdl0YebDdNXKfelGDcL+
jjb32lCa56JbWXz5U9PaplZjv8XhfeJ0FEnhq8IvaS3ij6YYvWutTjLfefnKY7/6UU45h9GKvrHk
bWdt4MTPuWl5iPc0+aHqA3mvB5hs5nAxotLqr62VDNc+LlkSAeAQIdEYfTFX/ao5ix4Z7P56HxUn
+EC6ASLV88c1SofHN+DQ3eMagW4Pe8cvX0Uo4VFyUjCYSIQMMeJYFpbDSBXXU/PoJpKHdgA+5p5Q
MxYDaIrJ9QoA28+JIlhhNoVQIqbu0wX+vOpv/TDwbgUCDIhhG8lGQcAIk05JftVV4DFmrbRrnEyU
11YpCiBRvbGbMJbbYUqueyoIMj8NslU84ep9yxnXcWMquLGn8UuIXsEWD4lqPnRy/NIakX8wU3y0
7l0fhUTVyV5Er5DQ0XGKsp6PsDL3ZagVe3H0aKTApkQi+iG1LPs+s/KaYh+CMJ8FeaMsTal5dh08
3xOv7l6CKqx2JfTgueiG+IzuUzU1ZoWc9C+Zjwy8q+to0U6TrV6yD+gQTK42RvfSBbZxRM7+azr1
UtIdJ3iJr2KsLmLt7AT5RZwYea52GTwfky5mYs1oXAtLWomxLM+tm4sugRhzUt54dfpdDPUYE74o
PI08/C/nYbRJrUR/FvPSocGxmIyo+GyA6gvK7DgJNxX68I0JGr8btpidWQCb0+xl9Os3OXOqkxjD
QoGtRNhHBzHIbZ7ME6cMd2JUsoJsobOi3ohu1pInSPteXumhAmUzt/cAvYNj/tdmGGC7dcpBhMem
zMlQ6+PPaaFCHhb5+EUD7bZaiDlonTNnrMdxE6vl9WdXnCjGxdlIemDv4eOdR0bG2eVmJ+9YDpBz
4pUN1MqItYPW2P1copi+qF3N4auagl1RuijAiEkYgi10eSS52Knj8dGMvQf3ItQxVjTUrTL1xKCI
RwP5bzSonXLdjbo/E8FUQUEbYjmXuZ+cBcGyKnFcZZH3o81BHVLyRTMHIxUcjs34IBrfQ6KpvWtd
idZu6uQ+lBQpDAJr8gL4NUccSlKYHCz+sTMLrlxkYV+iQkveFXpYvQYFb/feMTzyMXRLtbiNkRxe
RE9v4sWotcMTqxe2Gtkh8jDz6ZAlWLgqBfJglLTpiaXj4QSRDJ8tD6vk0Ieg4oKg09oMSQKd3xzW
hVTaPZm62b2vlM7Zh6V6wNdOv4rr2BhGxal2GafrZWFQn4zBRfyJjxAhxB7H3RDVP0ToHh9j/BJ8
LN3FHyFirZ0hKdziSe63SrZSYMayauIZiakN9PoRpVrd1Y71tOEqp0bEJeTvfUXWjmKqXnSdgSPg
z9hjmjjr11wRT+yhOCgqv/smD4ZProuYupLJ731g1Zu+cepVOAm1THHPNcd3uxyh78tFs3L0Ato3
lCMQ3PA66gKv6CZp29tgJfiLKBvfrvWriLBCUTfkOaWZNTqT/VaK4YtkG9VW8qz2pgOuvCjs/++j
AIIQPgx8Zy5O9pPoe4uozwLmefSKBADQrUS9ak0cIWpqIprHg0JJAvvF/yyCgKqbp7LFqnU6AVPy
5JqZ9V6Mmaz3z440vIkxj3TtUVWrdNbUgXqzW+PVGyFeuFn7HBae+ZSbq0qqnXrO5V4k7G6P+jRm
xpU1t6Os3oipra2Na4wSKh4WjCaQWw6/rqMOlbhOiGvvpQuQLa4U9axNO6Ni2i3lqfakhJ12FD1P
rskF1VCCpIzNkhO45WmaLwazab5cGX/OJ3/bLcWgq43lyRr0s5X4gJZiN5yNdm/vzNyIZnmX6zde
UvoNqXSsfgYn29alb9zwD/POQx5sxKCY5iu9vqg80vGPs4zuKUMo8yrOUXOtWY/RYMwfJ/VKebNd
NTyKc1wps3f29MH69Jl/fLDoemF4iMrgxTRb5VwaZbWQI999xarhh1Nq43foJpmkxag+o3qs2Or4
UQdeA1pFA3zEa2ZVlAYG4plLYk1iE5SBXL0G1lDPO6QXXt082XgpnnVFnzxVU1N6HepvEgiZNIuT
J8dmIaFi6SR6YoZVVNbMcfR6K85yWoB45eB8sVB0ybhsxpY5KhqQWqjdmJaOIVPkR6fW7tVtYrVn
EBEY8JSiDVzHOyryh5hxDyH7Gp1Ev6DKBDJO3itTSMTNkc1JGkKLkbOmPcOQZQsSR8XHWGnlopCV
YVdVmvvWlc92ouYfYye7m66tm6URRAU5yBh5umiseIRKMk59eX7LpkZ3sRz2Rz9H44YujCUSvmyD
Gtu7IT6a3VySsKA7wA2KMTErR2QeibTiaHStdtamxkgN/AeNOoTVQLdSIu2MkL12tnzrysZF3T1C
hdbop0C5qhXrgpk4PQfCzw2PZVkSIW73bTQj4yAayXZIdYnDrC04zHRvWCTsjuaPSVXf/JxOvddg
BfrfXd9rtj2V2a3uhl95bnzvMQoh7zmOB8iRAXdw1j4hNmxRzpfdz6lprRVVk34YrYPKhVx8GUwT
b/Y6MfC/jZzlKFnmIdQqZRfg5TLB3b0rcu+70PDAaUFPm3Qg/DixVwowz7UydSWKdzi0GG+2hv9n
2EJVyiKK7JmPHH48utrGiCW8Cb30BXlT46L2KQROqqsiXEV+uJf8tJ+LrqfBEE7aRP//nJ3XkuO6
sqafiBH05lbelKRS+eobRFt67/n05yPUq7VOz54dE3PDIBIgZUkCmb/5rwcZRZwtrakCvUVyutCC
b3aAn2PRNAZXw+hf/Mxf0Cg+WFd+miqoms60rKeyFA8yXMHg2I1VVa/bMCk/Mjjhi2LobQrMQ/hG
JeZ29ADpcMM9vX1M3PQwUIz5JBWDewA4oU1SjP6nMQaPogeTp3AbvZDGL7HzII7ThrbiwpiTmz5U
kwktF6v4CDLNZqIx4XGdD4Kli6mtwVs+qIIESseK8dRpOv63c3W76kkBjZ0RIZEDz5rHy1GWuasw
6DaT21hbWRxHaRIv9HB8a2AjHMei8ldymIEOHwqUVQaXutOu42h9yNOWeZzCxPeBMs2v0q7dFjZ4
neCF49hNtJaV9W4Sn1S2e3KfNeI36VQu5EmnQglXFuiAfT1+szo1GoHbjs9RHBi7gtpkvg10N9hl
6FQ8TBZ1hLhtvK3aBCZ0k6aDhdpBLRmi/khyVdP458lYHp4aHyfYuWWZXbdhPhzvFXtUjlWR4+HT
p95LWI7KxfJw5J1bMSIWL7Pfwtxwu7495nnazGkLd9+ZFCnyijp92KKdKsBO8+/Kg4/U9b4XnaX8
EKJeUqwIg0XDRMftq/E7Hgd4/YW99aZrcAQBGJVAc4du3YdD9Twpw4iNT4nc/dzEmth+9NRgNWpa
Q3rbAK2ZQSRZB4YQ50J3OxyejjE38qdw6Gn0abmKDQTWZZ8SIH8VmCUCsXQGdcyIWPsRe2OMnIAS
bXhdilrQDZdFx/piKlPzUrQqGggzCEwfyl+ZOqZPfUpRzWGCu5JxrRs2GYv+d62qi51hWmDeBsP+
rHJSrnX9lat4WCcBUtbcWn/pIhi3nVsmCBNATV7VBm6PER6oqKk4B7mBVgMgU+4ykN18tJ1DOW/+
7v/X0PvxRtN2v4+XQXn4rbtqyBeUmX51W/JGA8TNr44KLMRR81kU3S3RtQdAH1xCTwm+6n6GvXxn
ei9VCbUWJIx6IT2ubT3UenF/quqjEtXw+lU7OVSpJa5uaXXbwAuYMQ+NuMpYD0tlyX/Z2HQQNRcw
S/gfJnh/ZMVUblsgzx9jZX918zJ+rKCWPGepsQ24QbBabSdk+2yQyNz37HU7kCQCxdA+IEXWu6ex
AMbgBQgYoU5DkrYUTw0giZ0a6PkO3I3yFPRcQwXzplcj1lyumjqltiYg+xbDgNepFZ+sual4yqJ0
8/A16BUgpp3zJMNNNnj7uEiDlWCu8M4zHsqsgMAue13P+oUksHeWnTIkm03eH03Uxl+HATKlh2bC
GtEL7ZOM2KnthPWsZ5p/coL6JR5cZwHZNZpBDry4rkUbfOq9tT43wdhVu0pkMYJlNCGMKAdFUAnH
XCd8NcLCP8Mn/2wU6xMO37tqjdZLXWf6BqxYvq5nVoAhZiStUwXLrlasF5fixNksotekrz3kqPph
o1TGQ2s57XM3IzwzVB0B+EaYH84gUZxs/P2UYCwre+W4qAmXFRPAq2z1o44WfQrk0i29KyDh4gDO
zn4MgALwv62H71pbsrzIMDM3cSpkbs/0RnfVc1tY+lKOKHC0UvLoe0PWallDtj+LCVSHUzn6avKw
jKnRm+iV6WyX4YOo6uzDibQAtFjcHixDpB+96S57HkOvrWN3574IqCHwRXx0iSXWzET1rVGNMLB9
8iMYDvmLSQPiknfBOin5m4c6ssaOaSjnCGTnYSh4zHD9Wy+6r+HLWxbF1UyCaJcainLyZm0JuVGT
8snCD2B/jzcgLxMT6iLKGToMhGH4VKb80oJx/iVQWKtsNfmehWT07AqwE/qn8aZrWSeqg9of7YkX
VvXUfmoKtCF1TCO+OYW+iXRrxINSHEayMV9qPa+W6uh7DxaiGwtl1jNQETp+C40sOmALMi5lswps
G4dmkyrd3KvHuAEEqbA24NOqNwq3+QrRSHc3zr22TsLINkuSO3MvkyEUhBt+CYXkxNsE5hV1z/gq
z1S0yEflNZJeVjm+QIyfEW+8AJJWO1Hk9qUdhq8Autpfwt2bKpKWFIPTxRBrxasNzWldj2Z2SjWS
+8h1ZtuRPO9VBS65HAMr/xq71Q7uZPMrLfGlJ9HyJQr8apmF1XSN9RB5ZXRjDlkRIDSkxjliHa3+
asylWhfZ2J82vPX5aG4BP1I7Vt+aJHEAE3g5/zj0uBNkcLcDqvGPlgcCWI+cjVXzPQLjR9EqewE0
qoX70mmqI04Z+N5OI9zeZWTG1VFuZNe9aeshoCoXz6R/HZMlsCq00lN2PD7yczVvajAnK63q8fsl
PX0mvwSETXZrNQbV956QNR0zdsbIXlgtrx4riWZAXYln8W1j5T6zo77ZlH0CXnXu6EsBMCOr9U/M
esS+lc0Kc/ZjlQFYnYeo1mRizYdvutVp4ZGKeJUv5O7oa/PulNXbXHTnW0/ZifDYdaIMNnL3X+MD
fHVJsFw9lGxCsiPvE/KPJ2qKQMrmZog0zM4wuDloovPf1VY3ViRNpp3s5UmNF2je9ifZS1Ed1yBF
fbbGsnyeTzk0mvImTxm2U4PYDE15yp7q10o2faY3t1PKJsr0yJOWzo5rUD3UDdkqH5rcWkvVcHGP
yb3eEdPB6qshvfXI4F9j/lOMCcuu9poTFR4TWe/XpkiRZjY697H1HffRhWOX2Pn0cI+bw6Bjeg9m
Qo5gfeuifwoqsSETS4Xqn0N11FN2uo13vBw3HEyDoiz353jbB617quY9zY1+78kYS6XfvX+N+0+9
gBLc2/nyxD8JnCSR2XEOzQDPEzk8mMuuZ5rmUu6aKJX9jt4GyLEU8/RF4Hb17VAZq+TxcvdfB1Eu
cQ6FZjWrMXBSiAJKtQs7gLppUvmPU+r7cDY0ppUVMJ0y8yg+/ukYY8c/I2S9lMPucS9Gd5T7BXB7
UtXuQnY3pn4CVdwf7+MU5IgOdTh+DJbl7BvhqRunVgfEPrzh0Flmhk3T3J7cZDyg8yvM9b3fLFCb
Yn3NUBm8jb+1dYS+wAUCAkWtZBGpF0hw01c/t6u1mmTNAS5//6xrzYeMi6pYWOM41Doi2UzzEt33
r0jQKY+Zi3sTf/ZmVdW2wrQjMOodpUcVp6wBw8upbOwjKMvbaHkIk0vvEhcvskHtj6N6S9l4lLhO
MiY3RgK2GAgvdxU1QLfErefk6cxeXvR1ZpLkiT2urEw5dH0MZdgfX4WRNtdC1ctrUsRvUpIN9XKc
0TZlUKivzWslnO61Fp3Bvg4F8FVinX/v2wamd6k/XaDPYwps5/qmNwqd9RUmNUCWflZG6zzoYTJg
1Q1CM1BZPYWRGF6Y6vq7lhn4SvYqdZ6c6sn7JjuT0tCYIh3BJSTtMpyqjWb4F2PsQDSapXeSm7Sl
yL2wxNhsO8WLUKyZ2/d+ueeU7U41kd5q21htt40SilWRkV31oqI7Wh25ioUQSnuUbdRsutveXzE3
0bFOIDPJRMxAzF83wfu4RviA1Jt/ad3+98ZysCodoqnc/NUBYQCPndJFwfjPEeT3/EtqZtGJ/8vy
r7g8pwgwbEY1fy9bg633VNVIJM+EHsnxmbQ+3yMdDFfrH9qPjFtSaVDuysGCMXuDcffQbc+FPXQ/
nYzJc/4ZK0N/nV0P/KNml/XOHKZYgWWObL4l2p0Xp1EBE6EdKdP1eb7v0JVhl7bcy3BpXBhJiE4Q
skWxIwzkQAvzbOqTj3/JuNI6pTjbo7CcFVIr2ipSogzQ/dxrMn/oO29RT/xRwCpDtKvG8H3U+Rtl
szaQbGbCylfYKJR7cMPRu6FFP9Gdcs+yM7aeuEqcV8aIRwqMj6WmhO9gGb2D3WGlJgf5Q4ngr1vq
oBs4P5d1sgQPWR/l4CEQp4py9NW1bepp/CdkuE6RR3FHO7y9KR1pZEX5coM+FNknsnbxo4Q0MEep
r0Rg8CSPd6QDGPS/Irn2GcVd/HgXGP2/n+f2OrX1cT9HP6AkCY380GYjmAISzcGxUsVoLwHQAw2b
NzAbm1U2JdwnsgLN105po4cUwuqD3GtkcJpsFueIdrBymwfJ/rDWm9/jb6PkAXFKRR2bJaC5f51E
dt8OipwgfmgPOSuiY+y19bZrvRcSvMoxMAerOsndsM98GFYERy5IbhqQGkD7Oci4KBAd+R+EgmxI
JJRjSHZkkWfnwfvRuCJazWnEYiGLjrIS+Z+LkrILQEB5lCMVI9g0fZUdTG+YJeHiY6nPaNKK9fnN
AurW/tNdq73Sn/80hxCP3IX0hdJwIqlXSTws+9KKj4MWNf727iLVGOPtBSKLKsv5T/N2BrxEhtWg
pj2kzqm/ap+2ZRlXualsvT1FZgDcPuDu1QW1sg+dKuW3a41rVifmNS59GCOKUJf3mMc9eFXHDoXX
+VSyI3cqsRh1Koz3mKraH148NUd5JhnnvrqqwY9DI+JIAw77o+JUt9eToco1M8qz7ZM8BvGiA1kk
fY9S3oCoQjEA7uN+1QmvY4ZaRosMIZWWF+4jtmplUeyaB4zCXylFNBz8+cBCDpK7wqfwqEVuvb5P
xKp5Zndv/j9M2P77kDpG3AhAV7sZOhY+E/gGv/WriwDOjNPpvLH7R3+0hkPLY94CmEYM2cg3MrDm
XracuKoumaGVF8crfwxWCar6T0iOGHUjAUkyFbvRwgY17grlhMMjsnlBN74nKOcuEfBtnoY+tddJ
oYiT13TaztTq5KBjHvtQu5O/NfKmelRMq19FaZi+TlPJormz3DfU1buj0qrgoyiQuMA02aColT4U
5VHLQu9BF6idUjczf3fKEbo+Rg+mHixUFsZqYkWP+VxYjMLIObs2Cu9zS24U7gKHxGh+dKMfR0un
Cftt4ZU1jAVhr2o7MQ+1D9ncDwNla46T+9IpFYvWTD82FphCStqPXnh2LCvGeo5NzNP42mAbmiJO
eJGtW9z3DqwFlQcKENPMtau/CDu0DnKEmiTJ1cX4dUHp2tqZjq/6SwgaQBLqKtjez66mmBD2GYXz
eyyvE0QdjSRdydPIE7ZlO24pq/OJ5jdlzZshi5t9EQT54vYWENVmbmBrL2Y9jf7SRjHkFDTd9v6e
W9vIHnPSp//70/XDiLBPCmh+fttyOKKEt093D/35hPd3EJkuJZHIt3e3l0QyYQaqMH24v2bkODgu
ZVTg7q/ahYpYQ4X7/QnlCSuUbG+f8PZthYGLzej86W7n1i2f+Q6fTo6W55efsMbC6P4m+/kTps3t
97t9LT36alU8/P508mjVsQ6K74KKmr8IeXSeZl8ivbIO99M7lB0XQ6VEK2B45TO4o5nvqhanwm7d
J0plz7XueJ+Qb/D3ygQAS02U77mWLQtbSc+57plrb8LGvHHyCzcm6znTycgFk+AuE8ZUPRNTf0AH
8avslJsSMIZheeNtfNVBmm9IgG5kPbSPgvbBLeIf9/GeRv6QZz4TTlddtYbCXK+cLaLTAeVlfDGe
Aj/XnzCneXCHRjlFc2ssnf4QRHy1slMOswV22cy2Azz4GCKaADkKF7vV+RxyozfFsE47p/hXTMT1
Bv3b+nJ7lTGqyfkLfSFfRh7VmGFN5apID7I5aGN9Btx8a8mjhgaZqdIusUL8834DvQd9oLmPMhQh
+LBDBzxf3t8vfsW/cjWpj3JE0kTBydHr2zuVIXylyYMOcUC1jw8kY8Zn7Hft7SsB7F9s1SgFxm98
GbyTIbLsXCP6yVfphxe5ZyUp1Km+Knay6VgJLtIleq8QV5to9ddoL1aHfQXb8X4COUJueAWRjb9f
4R624yKCjP/PK9w7krL9/So5JBS8q5kPqR3+rGqQroEyk9pm0rHRLcWAUu/He6bzGOkimXqk6uxS
bq/KM1J1Yj2oQXM1QBesqOfYL0rg+svOyNCtrvsAyT1j/BblzalyO/HLm6jVIBLDnLCjqszUzF8k
rg58Sg2+O6b2s3F85SNIZyVZo81edXg9qxRvxyvUJZamhqGeebva1g465+gonbv3MrfaDwr/XCN3
MA+yGmZemvjOxTU+ANUq2kUttxpT/sbo0r3sGQxvZhxl1JIXepeOD7co+viLgQfBGkRFxk/Q8Ctn
y7BuyPcrWrJpNaYnyzKby9naNYtr86lEF2ob1sU+rLSQnKnnX1QPPAj4YuWTJEayjPW0OU21rT5F
av0q464fG6toqpoDd3cNTqWxygpH+QTPqm08XaD0Nh8+9KdcbzH87M1gz6WhrWWYFeKxLwf1Jbpa
U+BCA7OTBuNJD57lhmkiSUgqvsmxH8zkWNdFA0d53p10VCtcSzv0mp+TXwxWodsVN6VTz6Z81g4Y
s7uOnbwWCpbudg6+Qza7FspVlKu/ZGtSGveCst9JaqSi+WI94dC8xJeVZ/G8cbMdyJLmRTaQKd/i
Gt1c5bFpNL2afqhijsLL8ElwQRVB9CCHJj0gwJZU/Z70gfKSshLdcykU6sIs6pBcPRvkgsOl6mTG
egrD37Ephc+1YGkCUNgi7ScHRoP+T/c80G6n4iDGHLzxn3hhzYmGTo25kU5vce4PwKrL5L1DOxDr
cZ78smkU5DyNyPQPPiCtd+YAb6pVRo/Q1ae31lrJQVrmJRej6PgfcwZXj+Az2RozgfmQxLUo5ysC
lMDcO2rcHHtnck+yd6L+DQ7Jfx1BV10tozlXTZK+m5obHqcmrEjHc1DeTfnGBmOxkQdZhYomdRuy
eEgzKo+dwG8ghoYpNxFuiznWhml6TLBXuwUNsIRkR2cnAr+qniPSWmPc6tc2NiqcXsN4nfMNb2Rn
P7riQp3x1pKhqu39ZZaMXELz4R4l7aOGbQcqkwUFSF11X5XWj1gmcCYSwd4+glwAgvmXZtXfUHYA
9hPONHHTKR5js7RQip5mztyAAZnCI9tr7XpmVnsLbIWLr7UDfUqby+haay1boEvfbYHLTJzm6msR
2JRaTF0nkW16ux7lrr2nTDOepAjXuK3kr3XC0ow/Zf+d/NrqdqYyi/do8ZpfEeW2oa6r5nPbkPVq
kjA9GWpO5S4e/F2oOuISOEa+crU4fQ9t5UfqONbPZLjezlOxeFWaWv1srb4BfNUpVw/Vh5WYpuGY
Dcnr5I/FS4gX/UtX2wtct7InGYpqc1rA2gBZPXeWLXLSOen0tezl3hg/dGYPRHTuLfByfWmO93NR
j5uzWnHzIPsdL03XrcOfTPnMvLZ7Gbt0VWIe+95argb8IjQWsmkUlrOxg7bENrip31mJBcs0HqBP
zIONVGwofHTPGu4YT1CrbuHBToMjRkCgo+dRSc41B31k2I5qax17pUkW5myfNOtTrNQ6wLnFnoaT
jMkNUIThhCI0HI6osVdxhRud7OixDR1nrejfo3UVs8R7txwje5HpAz2V2Ue1TqJl20/iXNu+c2py
Z1iOxuR+JQV38AcxvRUT5vE5WvtbOJnhh29O+Non7lcFQvMq0yfzIew0vBco30Dr1Z2vWTS+axjf
+1Q2FgES8uAa+/DxvnEacaqZ6CBRLEp3EbtevEfGGGuQeVwSOr8H+yGOr6aanW5K1TapukVpNTXX
/6xcjRMZGcSUrye0svGxRmjuMPVAeSQ7oBuT79WEspJkDjS0gPQEqDnBKhi98Ltqt+FZsgPmvmYe
+f9xnDyLaQ17V6vCizpBFVBqCvHCir2nAC3UJ7cGPuLaVxkZVZI+yOQ0K9knY7bbbAavmS6ylVhx
vKt7FOUCO2BKaov6EcPM4RTNJ8uFjo9EM9s4WPZTMA4QWMOUhYnR2E96PrnXxAHmQp+M1LalIEqc
iVWS16hpRnG0NiCAnDRQ2W5VRcsoiqs3Lc9+78kYNKv2eRyK5Swc+8Xrfxl2Xn04hZ3tHQhuaxkW
fnj0nNak2Mvdqh5ipAzSPsReSP0OZb+7BnGbn0djdBZyfJ2h1stMoj+jeZdehW7+lHHLKwTzgNJG
tobrzHPLBxnn3tqgaZq2e/TZ/Q+Uom/nUXol2SZIsElZ2/ndWX/eXd+7wzqf3wUKM8eydX6/u46p
1BKjtU2NlEpU9vnP0tEuZGTzjynK8TyI0VsXjVceS3ThNn0fxq9TB0SBPE3+Ezb4MkY//tIaiKa3
piGQIPWVg9y7b9JWGbd2h6C53Yp/dcqxpmq++aYbvHadeUSDWv8QQ4kOWRYHp1JroccjF77WU+G8
D3pyEaGr/YiM/AlUXPpu+HysvsqVY2RM/Ql1CpijZlB/gpXf+8y9f2ii+JIlmvmqVkq2cQuS70bY
qOfen8JZzFR8iRV/LYcihxQCoC/qlxz296YzW/+gQmW/oB41LHVt5CIezQ7j41GAaptMZ29E3o4F
RrycxYLep6xqFv00Jl+sIvxWpLX4RibhnCPQ8bPUp7XKbT9YeN0J0ZMc8Wcb+RsYIwuoHxtzdmXw
AvWxzqL2m9GFP6cusHaK7fUb1ZnSZwF4Ly+epZFhV5UsQEehbWSsm8zqAnFsl+V9fhuBjKS/9BKT
NEY3qzqHT0EWeZcitEAxz3sw8etVm+ThukEwOl0HKIzxC3jHSqcozeOVdaNVxk+3Xtyyarz4mnAd
O4gXUe5uOc8/h9xifKu3Q+T5AyQW19EQNpvE7RRcqxLlItxePyYjQLkYjcavXfQG/tj5llStWGL7
q534wezTbEWyrOaOdvyewkP+Gtl9tPYr1gH2CESlUHvk1eLI+TaZBYyMNvgo+rjbhG6k7pXCUp/c
KEhuI4bOfjHgYL6Gmenv0G11Ae/Z1Wubas/yFEgSpQv8mICc1XW11ZUQsUedepE0K7HrDwdM9k5J
0mJTOebOaePgDbdxfZ+YXr92B9X6Yo/tKnSy8V1Ug7lz9QRk1Ryv1G/NECafbYMcYwv8aKt5of0l
SVPri+GSURgS1dmWbZ98jsk32RfDcd6wrDZ2pRFO76NRr2Rcs1ioRnWqk/MagjcSyjv5EuR3nFWo
hFvDTrD4tALj6LOWOMq9Ym7eY7LDDKr/Y0hverh3AodY/XXsANL+gIf2su6R+JObKgKnXIaF8a9Y
lvb5hTcRbakU6CDT/hmczB14o7s43lo//orrDZTbwG9Of8UFkvunFsR/F9vjsoa1vOz7/j2z6uqK
W1d1ddHwOf4JwXqvrwYGezJEla0iiQQrVmFZG5ijtir0PL36uYV+tznMPoqetykMszh5rPR2sGKH
o9rwe1IWF3vf9oojVhfdrkZ99WQJFHWauKCCofjeOkaj+jGIajQBROU/p1qHcm/EZDTS1TMwgPxS
2Ya6sbVO4L5oCRbWt+9CHXdoJLAyte3sImNyTySedYAZdJYtLFR8pIzSoDzVFKRClNIvt1hUpd56
SNVkFYyj+gwZ3D80UwWAVZjYIcV6sAQA3V9lr5U05coJjXQrm0bs9g/FmH/Lq1R9rs2qPSO2+JD4
AjVlPQqp6Fq4m81N08S2NSsicesN+2lrerF4onrqvzR6u5Kj3In5S2Uyj1dhKwL8QmtmtCbqhD2i
qEFlNm+hWS3j0UAm2yFTOJldu5bNtol/wI0fsYDr4mvG2tNqEkCinom3gV026F5yUBpx8VEx2amI
lG4d26qfKpcssJmEp1ZNmqe4scJTx8Nf9smN36OX3+pBtbZtbUoAQrePpmWrWx8ECZZ2Ir3IjWaW
8UotbWUFaia7xcJmSmEr+cEGvw/gjPNgGZN7MDhxcmkpcN5jQgnECrUXbQHysJjWXTJL3M8aPKnX
pocIUtM2of3IccjZdW3LDcrDT9UQv8LkwAPD/Ymv7S8d68G3tFImYEk4fTR57e7wZg7RWrTNc6/B
3y2MonzToiKkvlF2P8HyWobh/TKq6CV6ySrV5Ak12rdNkzoo1HXptYxzd/NXvJs7/4qR27BgJi0S
K/hVWn6tnz3wzFAy1GltAiw44aCogY2MfmJoP6LqMo5HuXffINCbbrW4hUVtCpQX2GBjqMB6nHcj
o3rpdCrEJUvFowzJja7A05ex2+A/42TvffBQaeU6UU2xU2CjbTWNKdZESvpd1xQF7UDV2ke1H75j
pvU1tL36woM7fDfnKnhSv/nCGUgNp8/ykKms9QMlw34pByWsYEF+wfYgC8szZeSxMfUwi1AANl7t
yNRWaTzWF0SGk52mlin4BcN+KKMk2QTVoD05kMSWPXSSz35ynkiyz0B+pl8UrRYCJnsomIZgYIVF
sl43T2bNEyQtNYyF0Ko9ZK7i76ZSnS5FkI2rUZT+W9+zSkYNeCY/mVZBCSCq+wUJLjVeAW9NHvyZ
JuW1UCEXsi03QPIiEA6YFIxoCf7ukeeQw+WY2zGyrSvudey7z7E202swS5JrGOs9DFl5kaFoDoFA
sE5R32xlSG56U28v5AoW8ph7XO7ps1b5LcaI29A/50cabHs7oZqSp0vj+uIGWY7nEO9AnUJlI6yp
BohleFuLxNZxKqPy0OS9Rwq+DU5ubRgb8G3xI8bM7oqFy/icj1ZDwdgo52dusXBdw1/hFgo8IDa1
I4otiBiks1qIVjXxRgYjLXPL267ro5wtyKaNR3XUgaBprKdzv62fuz4BCW4KktWpmm7VtkcYcSjM
/ZhW5T6bM5MRioybyauSx0KRqWzdfzHVPF3aal1+RBDHF8IltdghTAqbE4feZNyKeRG1AFi47voS
qTGRO1vHHRdWgbteVyrhgQV4vZJNJ2jFAr6E8hAlaff2Z1jrgC50BxgzeYBjpxwmals8BPMwj7PJ
uDybPQ8D1/LvYcxCbHACU/IQN021VRKX4j7GM8+hbVfXgDu43QQW7no6pIAORYJD5SX6s2NnGCD5
Fkz+ebA76oBUofbMQ80izZcaWLedHKqpTXJoFeDasmk6jbEZPfyTeoeSELJB6nMaoKxpeVb8Vvis
etpJtz+aiMkwP7/2NZ6Qkgga7YeSYVGFeBaGmiiA4sfI8tavtiwzMjR6wmxdx2l5VZTaXNYtVPMq
6tBoalNShxQBvkIiP+XSTCNyd36Vu7+oz72KISo/i9Qqlo5Smk8GKLlNg47qyY5iY9+OqbELjKA7
yzMi9ZMhyoU5ndUNwdcqZ3bKs2vOHd/OWKagd+Yzmh1WteMsUmgCi9rLNc5/WgX9FaMiVh6ClNT2
hEkIJMUoN4fMW2pjuk7RH0I9XTGK9Bo2Rf5atuVr3hs6loFd9sq7zAE3WmRk5s5JyZG6c43qIHud
to7Q77S6neyl6lGi7iTsjewlDWttanLdQ92ewdCU4N+N5NMN1QerrNqftsPyBLu6j8y0Z7nRsD17
UQ0ws9MEy/MGQlhcdovawDZk2ghfKX5ipTUAEEESSy36T6gd3oNQqt+bpq3HdZInxuKvjr+adlWz
2oIcKeNTmKMd4hnZIp1M7yFoSEMjis+iNbJY4Zfh8IMZGYLMQ/8L5cO3pGcR4KXoBMMr6i9Rgotv
DS8HrotbXFIKwitktu2tbY7ekscbX/u8aSEYHPECQkduMKx8IYO543hrUY64v+GEwfNrCheh6ZsP
fV2LF+H384WiN3vZTDuvWlethRXJPBj3BhufUBO5jbkZtB46zmNs3k7lFF57DpT2VR46sSp+QvBo
6cxD7abtl0x9wk3CegJepD/FqyJh4ZkbymC8tym3n3rFumEIFkCSBxw5QkQHrFURj/1PtdCeM6qM
X0WHUL3u2N5bhrDLspj89Flt1XCN8PTRSx10AoMRzdZoyvcDSByUTzQlXzZVd2Cq4YJnp1dzzGSr
WG6yymORPafzZqSyQKXhKiOq8B88Z9qrdJ2CwPZOuoZf0iJroU+rtkhXQIR6dSX7q5GMcN6hV1y3
4hSRl1+W5uAuskB9iR3YV3bN7z5SftrYIsPZdua4SuEgLK7R0MiLRVYWwFpxRsV6KdHfHJOP5+Km
KlsqKXSQ1y8xrJdHDc3hQ5Vn1crPHOtz7PIfTmql18KrlTPy0BS9rZ7rCP+NORt5pZpcf0uD9ofF
d/bJwwVvuhhYQGS04RLF5sd49PtzDolpHbouSGLPEbtIw0i08qFbC/Qmx7bsngeM+h64Wr5oEzdI
/Fn0ZYQ50MbGqYBJPZLCHj+MUSnaLtYiZUcC8NtYIWyemgiQl+ih/+ayoBCZ6YXzbo6m2GJBk23t
smivgV2cEjHqnwl1G2Os0u9qg7ILSefg0YnKa68E0X4YQvuIiDeKkPPGSi5+8TUvg8Zf+D180Tzs
fvX6RjXU7RCW3gculP26MdTq6LKAuPi8RSwtmWQZKDhsqliYl2pq/WVPLhK2UBmhFO0FmGe3sQPt
U70YmCN91fwaubIizxbCKQr+UeMmV933AK3db64boqzSQzjjgRJt7QplFKFa/btnA9eqzKD77lvj
tvJxgly0xkuXmR4sPeXq29muMRFbGB1ER8ZYXzaNRnYlDdxtjCb5MR/q4X9YO68mt3VlC/8iVjGH
V+U40mTbLyzb22bOmb/+foTs4eyp7RPq3BcU0GiAGo0kEt2r19qZtnRwxyxdK4NzHOMKdUOCHgRi
EKlrA83cZG7zybfS+qIiV7Wo0iH4Bi/T1TYK60fOlwcqZ2fpQYO+caS6PkD9enCob77DIZEXlPb6
d+kALj0CBtJ7fngvGgjKFORaYaWfTBHKocsgsY01uR3l3FmDcpa7/FNv59fCTInGZ+UT5ePxBWJn
+TmTkCL0FOtODfPqPBjltQuB8uRJGB4D50coN+lJhnTCCfth71kwoADvz/SThPwslYq+mXzuQGVs
waZDzTQNpcG8TJGtB1Ntu7sGMciFJwFq06UwWJVy4x9VpzkrdWPDWT8hDie0ou/Q4xHhryj3wUgN
0BcIu2goxgJPL1zE2PGrLzz0p7BoD899G3OKjcPnWsmqOwKtfJPGjgxfV7Uvsp2GC4oskm0ZtH/Z
ZELuE2DZ5763KG3U/WDJ00Z2oncvJiGN7+7RRQCuPEbfCOvj0SnGsHeCKF/cxoFq9YuhUmNAdWmL
DJ5dvBRa2Kw1i4S3GJqaye3HUeCX9Ubq35x8WHY1ZaBE2bT0eOtanFqPrk6l33ICVRwjT38gFSwt
/e4u73znkFbDtRhC42InoFq7eq072l+c6wqkIOtvnW6017FOSDtl0HyWweex5HsYSupyaMLqZ6c/
drYFy0/kO6eCNNMCFqp21UcUzzRhjIjNpKgqdwEBJ77O1wQmz2s69UhDXxM1LijixCQm24xCqa7j
t1IMZVVP7iSl/BaB6skqy3gqI7nlHgQtlBhagTeeB5tgGfe5JzCf3UPSZEvKIMynPJOTRQBMgMR5
L53Gqcms9FcvjjTuur75dTbNbrOvw+1hrw1c/W2lBVP2EMQ/Cze3D30B96PdoDtE1U2yC3QqrKjP
pDK5hJuMI/ew0XKtuCDna1FsKTcEbJCdrotsl/Gofkxt8nI+X/8d9xCScxlUChAejhdImbO1GwTy
QzNGFupPnfyUx/dlyQNobI/JfYuS3q7Vy3Ifek59GYIp+eLE5WfVTc9ywTc9ivt9owBnIsqlLU1L
S65aY+i7xh3lHVjpaFlkagw7uFXsFQRzd4C7p1tGV5CZ5rmUquW1KpfmDztPHpUB+aYqk2XkhKR1
Z4T5T055dz6/hZ+9llfY+VEGRVPQ7Er0R22+SttItbttb9jDVbZsbwUHtPoqk6BUzST8mZpnMllA
x/kyX82+tj5bPjyn6K5WDySYmk0R1xlYlxJsNGEsnrmqa1bpzTKtrOhbkfVLPyvjH7JfIoKQBvGz
CTRw00J9chxHDZYWAyyv73QKOf3hrNa6/WQ7jsJP9oYoV/E18A3KO225OLh6h5Zj1f1QvIgfStsC
im9UJkD4JjxCRRyuidwMd4lj5ovWML6FSu49UYo47BSIU7eQnjrPnNGhiky979BYACBEO/phSPSO
sp9S3pRp27zCi3oQHoFZgxgviM+pXZVtm77ayZYX7+GEMPcK+YcT/8uI1F9tXqCecFYBRP7rpifo
PqjBcEoJ+y76wHGfDF0nHFT2hwl70mkwBBfoSHh9HZ8DgHpU1JT1ujQa6cXjvVyZXVDsublIL004
+gu7tUl/T7NVY6M4Y+hPstymDyQeeCiquZGWQCo0ve32TUP0erSV9LMTWz86kKbXwgn1a6b5fwXT
by7JrUUOjnpJHR8MC45s7hH3GrZ9G6UPnjpFrrOm+m5CnpUEjfKDU86PQg6s5wLqp7WiRJ/tocxX
5D2dazI1YJZhUiV3tHNNSZXg/KiU1ViCWfLd0rkKR8cxgeaHJLFnWy4h+1sa/LBMuwi3mLjS1b7t
fdssNhHXaS49mpOvg+T5azvL07PkVQgQjDHET60Wn0BdfLEATJ4DDUFnv3qEgjpYqqN6GivnqCfE
cS3HVs55HsGUPvjKyqjrfufElbpHh2S45FMT7NKBkAsog2CXe06w0s1GfTUH+PTLvv9JMdzod5zY
obV6Lom3L6raydYdBEn8XMbeeCCDsPR1yUDAK9d28gCILS5MhViNh55oJKVLPvJ8X5X4k++o0MDY
iMBocj6cRopVl4lGOjo0tX7VGRERenmwKKlrmnYR1c0jZEHJTtjmhqqw3y4odHbrzuq0BU8jZ51U
watddQRbLMSDJzbKVZsY2jVyfGfjU5ztJsaWjNR4osAo3XkGijedWsD4E9TnrtSSRxgVeK62ZbiW
VL3fC5uSAH2BXRY4qGRfOQpYPxSVMNQ4ycTZD57GUzJqE19lSRoOvp6NB/DYvDsuGYyAov5TA/aI
B8Hok1SRdugowl23EDDvkqK372XHP8iW2nLo0UyA4jax0oAzjh80y9hLghOY4XQfjAQsbGAeq8Ia
1ZXmOy7kLt2DRzTcMUxS+GMomWd0zrcu9Wr3UuZl9zxLT9XOyEaMJk9NHujdZxMhgHM/Ik5dxnX5
jPoaQfRIf+LzY4LRWcLwnl7txosuVvNsUYx8JfKZ3JqCvPSqgCFsPUxeYiIsKveuzr+Lgen78pqE
abSyrHK8wjDlLDSl7smyaOP1ZpMNc6vGqKKKoZjgtKBfDCCS06K8C6OlbKQ8AEtNeeodqzg1Tfyr
F0O1AEM3NIyQXgNSFj63Lr9EfK5iud3E3AnPpeGg/Cwb+TZRHJeqSho+Bs6+qS3i9+l4NkqTG0AS
3teFFPH152eRJ1jrXhlh6EbYhBISlK7vha22MwKNFbSloa1yTKpcknREdUH9bUc5TVdZMdw10AFd
ZZgNlprre/c+r3pLaC4mW9jBmu+NVxsw0YkvXdUpK3gFdW7Trn50cjXZ1qH+ufXb6Oy3fxEEL+/i
Zsg3jo2ObR6gQFS5kG6KHpzK0OSI7tzU1l1f9AOhU+RHelM2EZqw4KuW4s8urChfDOQtFoYu1S/8
3ivLOnS9x8IuUdALS/diynwoggjSniA6mk2JSHJjcGuZhqLpIPWgCtLJ+mwhptSeuHXaraQuVq9a
9RAIcibZjJHn4Q2+cTfJhOP2VIWRvhgpKuHUiwyrHiGsJwiWRFP4Co8FvtlsFE/WbgROZd00i7JX
4ReaKJyEX4euFXzR5inK4BHIQy9eNZaiH+qAen0HMNeT4pvVA8fphdwn2RPMj2tgktL99KDuNpXy
qsVOcSqTwL0NjTxJluHQhRsIXNBYSdteWucZWO0YmO5DpWffKZ0AI5Z23YHvWrDoyFTdG1kEXs6J
x63huACuSunFR9vqoRuSpd6U1ZM3DOVTltjXHDLhu9yTyidH64xlOwwNv7AMbVtxt6QowpVbu3dG
lnfnNh/cuzQ0/4KfM3z1krDcB7KfU7jhRa9mRGySOGSwE7MRddRg5EmViVlXQrgqjaRH2dblB+4f
O2HurRaZOj8D2cRBE4Dk6EPeQAbT0FDQox7CfDZilM+RRKlWVFSZz0lF7Bugmbyyp6ExyMo2z7i9
S5FlPCdUKQEJVeK1WIvUubeF4btZ39Y2IIe522sw/OLME161yUbXgyeNraK2DyBtp/5LDFXEQ9cw
88sb4Zx2YNJ1aEdvs7IXpYRu/Hx7W9v37grCH3krnDWKKValb7u3WeT/mpVFmf1OOMtBB+ipndKw
4rqjLy31uo624EZ3huW0l9YbrE0SjPnJjo4ZEbon1L5aRe6epkqap6TsX8jPOecMZoEdDA+w62t9
d2nqeE9Ju3O0NAk2FmGrla/FSGXWzdRqXXSng1Rw5VwNoC5N9SPZkYPd2d1F+KdlEK84PwdbG3qZ
xEo7HvEC8sRyGB89j9xFovTf09xov+a5ry7UTDMu1KWHuwDeqJp02LUxoudGRirMdFL1QEy9XYZO
772WhI43GjwHGzGrVMh+1EWMusg0m+lA+qqsvXqBrb00X6si8Xaqn0Fa3hG2CxOzXFVSUW5BLnPf
sr1xODjIVBjr0LB+d+OpqytJoS7fObzr6omSb6Kp2sszHtyh815M/jyKllGohgboRePTdu/GCBFN
I8no9EvoDQ9iFI5pdocO8ncxAmNlnDQUehbBRK8+lpA82X0P3/m0K8Kp2mZi11qFpqRdBlf+1ejS
3pIoOZzNPPDnh9gFTDk5zfZYh3PRHwJz+WEi80J5gc7ksJ2dhQvxCM46Jlzzb5dzWw6MRqkozwgT
bKjvHj7bo+muxhrB60FJ5bOsEu5qVICDIWdkf4BsIpgUhURTTLJCohdrxsSDgWDvaKEoJGzKWy/O
piRzi2zwhwnhLGZh7UX0Y9pZLEOL2YNHASKL9QiI+rZrRWwZ2BNJqWYBknkVDWN6yKrgV0NtYHog
8p0eRG+emP3miQ9+/4HLvD1wMwjvxf7zOjGcfeYr/QcuH7aa1/7xVf7xavMrmF0+bF950u+X/8cr
zdvMLh+2mV3+u/fjj9v86yuJZeL9UNoBfUc/eBCm+WXMwz9e4o8u88SHt/y/32r+Mz5s9U+v9IPL
P13tg+3/8ZX+cat//Uptzy95OtQyxJQHHu2C6Wsomn8xfjcVVT6rUnKEt1W3caNH2fvxbcG7Zf94
BWEUW912+Xf+81XnVy13qNCs55n3O/27/f7d9TnMcPTu9JCn8/mKt10/vg/vrf/rdW9XfP+XiKvX
w3g1iq7dzH/t/Ko+2Obhxxf6xyVi4t1Ln7cQM/H0L/9gExP/ge0/cPnvt7KdEurcUvs6SEZwbKR2
YkgEbHaM3xoxEw1DcVC1qzALi+hVYsHsa7pleBTTJQmkvRMjy6Z13kOmNfrSqwxqq2pDus+CGAK1
un/iFAyR7TSKcyoJgbGIebFmDHTzQPb9p5gXdheeqM1YwoglbKKpetgyTB0QWA3Z/gm66AukHvGl
sKV439kOQtwddb62Gd0aGCrjc57CQDp5aVGEkpyYDSwJOJsnn242Ma1G+o8WABWRswZqGbFV7vfU
OeeqvL45urBKriojsOFJNqgvyUYkdjjZg8NETHXjR2i52vDdGNTPd8VFJ2hA3j6kumcaDoFVXAol
Li6K0mhbTy+ArovVrVYNO7cA2fButdU7AJPT5jPkguwoFlZmjiyRUd/Pe4mt/U6rCGp6x9t+QVI0
pzCNoeX9fUnhlvZdf1Z5sLi56SNHNEvdOXLZU8SMXpBnBt6piVqP1OeYU6J+69/MMvVX49BtDf6v
R0C53smv4ENZuAaLhFH4zdMFOBFHcvRD0jWgKuy8oOg0hekjs/Z5Yfm3gaMEDmiYyZ4Dx4XgiuDV
bYUwzsska4yWJD3q9bs1N89qKNddnKTHjwtHZfD3TSjdf9hLDI3MPBPpNvZKZXgQmCO0Nsqddxc0
iXcneoC9PHRbS2/rApklr83sPCH8OmeMziOVpZPrvPK2kdY+2HYUEzcN9INoRkJnB5SR9YPoIZg2
7BMpWYjJ5M1NDF1d91IKTliRURyN2Ky0aB0ZeBlqYz7EY02h3rWSpNwJa4uY3BpMrbYUE7fZyV30
ulEm5K16J+E7e5BxMjdSDqUHeI1fvvNspPiPiAypBGz/NqmNmb7TVfvrbDfBE6rwaaUZWR5X3oqZ
+WIOGoag6jooTKZX/fa6bsOUUj1KDe21eBGG5am8I2UCw5btHkRjZJmdLm7tbO0iE2tGTQjRwsk3
AdmC8PWA8t0Yd9K7DfQiJ2AQd7F02/C26N2GZQ/XqwRDw0qFGf2oT00Y5s1RDEVvbj7YqNODNpaD
2HKe+K82mJfdrqH2ziaD2i7l4FP2p4QjIgrIanL1ZT+9hkbK6SpEUEJMEG+L0KBGpHbSqoSX1j5Q
CjCmCzEGe/rLaBn+E0IL8kbYQY85h3nF7FsKYUuxjVg7+3wY5l5PNYZT70c5+iw1KZmM3IDJTQ+j
xwCA2t62CBrIfMJei1bbCQ8KuBzO3I5/tSYYe5pRXZebcQmkyoLCf4KTtBOcpBkA9eRjTimc6Apj
Pc2I3uwjllT9xuqRb5pdhfmfhoGAqMw7xfJ457b1cD86xlWvk+6p4MB9yHW1XA9lnH71dIOUEgAr
QmcDJG9TCkqO3E+FAXA1KqBfC+vaXUj1sBdgY4FCFk1d2e7SMJxkPdsEbDmlqm6dgN9aiokbPNl1
3HCr2Xz034GevbqN9jAvfrs5NlRxVwGMuQhcuQencJwDJ1c9XYiuaOBiN4AQVGja36wlZdp9oRob
bfaE7NRFhnPyIW+ETOzUiOV2UQcALAkL5GbVwxiaQqguj16NbE5Q3ZU5vM+iJ5p8SKi2TXVQHW71
ayJ668UeIAeYnPWtcJY1DTnoyIcTtbaqS5/GL6HrWJAPx0BOpXhAN+S3LSSVdRET/tT7kz3p05f4
bY+ofSJsmZ9qJ4/OcP9H56a0VpVD6BNSr18mMTkW3QiepFLyPSS0J4j9h24hfKoOBDV5T5ThUyei
PnDaK2nrKtiKbtwYP+xAzbbvbOJS4c8cXvCT6EuETPteSyC6051DMjW9qcBIOY9FD51gdEnMavfR
LrXO4Z9sveG7BwnRJzTdJ5/brsIqxmKNaNqB0pOlmCmKQd6RVW4NU7nqup+/1MSbfRkguxn7+jNR
j9ps8hfPS2UU1Dtw/XL2oiAhfzE681GsCHM7Ppc5D425TrTWbPih0Sm5Pvqp7x5FL+nyL4Nnmxsx
6obCPXoVkGRu7r9dwrfebOuAmaKG46I+Mc3OE7fFYh+x44fL1VTrrNI6mTjx/7Zudv61NpBRobCC
jewH2bYYde9ekktY6Asn/kT07rPR68pPxLUdQyf1a3vhY2xF9WenjUjphK3/4Ic2v5lGKB3N2oyP
H/ZpIP06+l0J3w0f4pMiV9a+k3LiT9AOLGrEc04B8hLDuYEVcNOGQC/BIpjlaxhJzjqGrWthESgn
YZpEa3jHmlMzNSTr3jezTbgosrKOSlvaz3axYB4KN2FLc83cjZGDVtvftjTy8f0V5vVaSDqiTpKr
axgUQsWIO1iwkm/FMJbz5M5J4juQs1G+bFLULDwftS1fq+H56lHgUrSgX0Cq1ZE4/1uTodeL3qsB
t/dCTIWdAo+16OZeggpsQVjtndEtMnOtdSEoN6dqNoESKVPJgf8omkaHQAKt+3sx8goIcGaPbnLr
8Ais8bcHT03gHxXkvZUirVakHb1zKUiSijrmsd3N+rUwQp3pnwdBiBRPTsL4Z595zexTTbRLYiIM
NW8ng9WDQSjXnuEKiVwlf24rlOh+D37PFFIhbVKqoyiGmX73NC9bh1A5LMXP4PyrmA0w4/rTxGy7
/Y5OE/rgEkifflZFM281T8zL5q1m5wzBJuK1Scrvej0+UuvfL2wy7ocxQi9GTSyPXCslRbHlNsWy
gqvEb9SHfpqEGMNeNgrIbOHbS6ZxDKpJ7zbT2oK0SnC0SzW4iNkg5z+SJtCYi6FFZv5O9/pJSEh+
LId1S31MBZIOyMIkd25n2sptTH+fInRxSixYuDgT5dFKdCEWH6qFnYHspAy13NRD2leLQpN/ud7m
56Wi1wUTB8PAWUUMibJTzdQDwouk7MGm2vjOrTXlaSDpudQiS9+DmlKe/NKyYbv3XBSnc6jCZL1b
mlP21UDydW9oxfdilG2Oq5MNTKMHCKwp9+OUhxWN7in6Pqjr72LUTDlb4RtQuvOPvtOe83LRE/sq
mVTuYemKj33UFdSv8zyl8D5c9BLAjLC1CtWateM627HIpLucOt31ULeozfVevuyrRDmMookrAE7Z
JCe4EIZ3U9N8BtfHwUvaXz3h8s5bi4JPaSaXO9A75UGVIZZ8UxsUkoNimAXZkbSIfxSmWqgSVgmp
M1NOJwr+3/qEwrk0qZyTehXoMZKF71b0Sn40TMs73jYQM/MuYwrd9ertZQxtRaJ89OKlEeQ/SKXm
j2SgikdJir+Q629P+jRSZKPfAZlEymryyAu1QFSwWUF9Pl6Fv1KMCBH3lEiJSckwq3u1JnQ/LReL
XDdWAByh9X27gB0n5yQ1qO3X8nzZESpZmJGTHYUzKIJxrw5UConroxAh7webtCTE1VarvTZVqZ0t
CXisGFoepMpjTVWOGBaOVS1kPbLOqSfJr7/WtK2inaUEnnG3cLTXeQ0PseFVVd2r78NpGVjxtwQM
ziWbGlKYysVXE2PdT+qls01MJHqGTkKEyo8Yika4+Hrw2INOPMwm0aNmtDcJzsz7kDu0D24K5e/b
5W6eKrXmbu+AdZ1egmh6S4dBPfW3nSvVR4OzZw7bgFof1b7cmZ037GylrqGnxRSrpkbVihiLrrDe
1ojlZkUSEShuUa39EfxzU2f/sCCTqfmMAmmnNBwhRBO3ngvqahpXsqTejJS7/JqeHT/YxmlFYzbO
r8ViWtdidauAy/+4tRE7doK259+2zSl92WkD/I0Ue8WrCMWZT0rjdNxpdUQ6TS/7pNjPkCJbL1Cb
lecqRDLQ6uP0U+oO+dr2KC/niA3RcykvrExWVs6EzEcKOj0aE3JT9IRtBIgOrHiaEU321hNDaNKY
dowYWp5uuvFm3V7mmfkEL3VzVfykvaqK4a66DsWb2WbKhXeucncrTB1Fl7DMTpSu2mD3e2EUTQgx
xNYE0DHxXDfXuTEfw9rNrqAzLY6KBkWcWVU6AO65YBGa8jkxQLNRYroKodfc5WSrX5qKd6gKDSSH
JyVm6n+prnab+qhPw64GwUqFsHsSs6btf+0GZ7gTS0HAXpJSLa5iztbzbaOb8YOYC6R6AQInflIc
xXnukB+G4cUxpacAprwrgM3qmLkgUqdRArXBrdc4MSIESlvtxURveOXVKe1mB5MWzyOT8zzR+NJe
VvQGwQvchC84Nm/TeABTZl+xOyJyReT7t9W3Ob8EjiFpylryPHfjdD48BLGXXUQjG0hDjTUCumKI
oPGviSqvoKaRZW8zO6fTLJIT3cqPcqjn3naJeiW7eL7qrLsmRyDobUKsMDqidqFkQcakSxsTpu09
1zH3qYJqzEROKU9Se8hyoRUsaC3n8TyNcCGEl2I81HWxq3SKl/1o3Gbk/2F58tqrq6l83qaeFp1D
NAAv5JR/WUI366aoD/8g4TBNtHldUsEAmJRo8dqVYur0QweeQAho951TW9dhaqjKRQW4JDoWK4F1
9RPDuhqKa23rPrIWs01XJOVEhdNRmMRS4QuNzaJOVR+MIruJScXzgttlZtt8Gael4riFm+bo+Fa7
pzCb4vQ4H19NHrlXid4Qj5yGNmxUlO3r930rVY+Rbm09WR3BmrTeMQZhugzEULeiddx41U7MBkX/
NXSnVD3onOeCT6/wglsF4nsOhIhWsHVRKekGWo5gK4ZjWICiVHznLIZKCeJTSl9TzW/uuFPFt0Xo
s8A8DFPDWnjlmiEtyhI8vximFoSdKoLbesHH1swzlBagA9pXuZVu+dHVHkk28EsOkcBfgQn9NoT4
3+AI7JcWet2XD746PAFoseCbxqi88/i4onjXWdXyqB3bqRE90QRIUR2twncLONCZkYBbLVotqiHc
ZBiV1YPm1OFrF9VO+JSnTf2ay80PpQk2tlUU93knq0+UpQOPLCueFANfe+pBe6w8o3O3YjbQOe+j
WqIBwMB5QPn7GLnApKLJuSSGeKUE/CAmxfqw+B7bnIaExc/Dz14pwXA9eUs5xP4jxPKyYcirmK/a
g2govpIN/6Ez2vyBYs6RWJIM2eXoRvHSjjmuproOMeqbf91mW803jDvVUn+4CYJkfafEly7jl5LH
SdjxQSNemqkRE32amnuvT55rs/htmhakqZ2fSzNc3vwb0zuE/nhuBEXpRD4venNT/4NtSIx/5zcv
C0M+/5lU9ys99iKw0i6MO4NOxfBUc6pWvgpjEI3otTl5koUYf5gGCxrs/MA9CfttB7Hkg99se+eT
w9Wx4fvwQ5ELlYcMLvzuSvMS0fv4alKd2FDPY93ij45ix3lv4af5krEu+FWBqRuNgGVnwyrNpzbK
N8bELS3GUJsEgIcBNM62rtfQMHo3nhY2wijWzE1pW+EhzzvpHuCg8dhW6XcpM7qTGBFyVTeczYxV
y+fmEeGQXRBl/SltbAWVHCo1BjNU0TdN1YuwiaZNDUgubTVbi2EujWB3i3bcE7Pl89+U/gto6IAK
NaVBKzBLN7ozNOcoqhzqVALvIE3Mr2xK4BqAkD+WHhh0z7+InqFyt8mUBnbkv0+gMkb02DVehd0c
kxAaislFiX9WHYkksUeS2T7kEL3Kz5xkoiBLbehtY+FbDiQM3O8xwiTHpI6zo9WH94FuJNvwzSTs
hVn6+eJjt6eiHStv9G21mH/n9LabsP15y9x1fu9e594WkJO9VjonPVdx0EK0QKVBTo3JIjBb/0cK
zJMiop/8Zz5pcGO9jkpWr1zFji9ZBpMg5H7qbjAL5WLyjLYy2yZfUrrvkHyox5OvA8/elD6lRFZl
9at3RtEVjeYBUG9rzQWuBWYbbLc6nubpAYr7ZtG4vE3oJn+dJwLoYVFiQ/NSTrIH7rb8HENHKkZU
SujHKhs/i5FoulyfPjRduVarIXsQNjmACKYcbb7cmFxEs0nVBmsxp08m6E/U7ShpzXK2JUltL4YW
sPq8UR99cxUEzG+7Ug52oEwuXIg9hC114JZ14z7cCBsPR8GyUIN6B8/IJcsHJD6QWXpoHbM/w5t5
DqcRZfLFwwAL/wbStHElhqIhhv8DoHxIdBK3uDKci0vGWywSpppq6y3MBu2yhBiaOuF+AEnmIs3Y
5+olBh2v52NwV08jYVd9Uz/y7HAQI1sedVCK6lBsLSS3FsJ4aypZvbgqUmFaA9OcsPmdrN3pQ7io
kjJcm45U3AW5QXYWat5dbCnaHX+3DeDZUp5bkwSK3Or+X0OuLBPIUFAvbPVDqgfZV7+gcNWGlQqy
I0laR2NhnXQYSg5OJetbi6DItaUecgUFi/xqZME3MlzlTyvcIq7hbfidKbcW1XPXxlHNZVZ42Mym
cRYZz+anpnYOYtaUIhjv44GPOFqj5k4GC7mPkbhZaWppniib/wGlgk8BhYKk92Sam9lmwtG+y+SG
enM8hF3qh7yFy/r3Mmo3/5ft/umqwja9Qs5d6toDKV9O6ct6apop8yoaio1WIYDf02wSHp46KJtG
lfmHTr7CJtaLIYWgD+Ddjb0YzftSJZPCBbLNKJc6NMDKJ5nl5KloY4pFrS9Q2TuXigzbUKXFLlPl
4C7taqp/Dc28JxqE8pTjQq6EDukCWQzjS280j13EJ1jqq6XRkePklH+88au+o1oV3cFJ1HVZ6JTK
TMyqqmbQiN7UCJdxYmdtpqh1MCY/RzUfLvyiQXPd++03ilUOBWWVrx7kRlvqy9tdEbghMjbyN4PP
2C61Leh3Mit76SlA2jr2OKzFsOrrdo1QU7oVQ3fswpVsaOFeDB11Ir9C6OI48FP54sFkRbkR1FuF
LEtn9J/BNafQrxWyrT73SvprWE7xVjF0IseFiqz9NSuGyTXX14Mn/2jH0YH51ZRRHYp1sL51GoGO
7jjBmAqKJfwxq0Rq5bMYiSbxk4nIQv0RdlqarHtrr5oE+gkbaJTDyNqtNz2sUxhTdCSBKDQTEzpS
DrdZvmo6JUqTd1wa6jpXO7hn36adwtDyldjxti2VtYshdaV1jVTMso3b7GBECTqByMWuRvDn32QD
EgbV+SKNnbEeFT84NKWdPmqR9g0Rz2Sbex44ncbLzqKx3b4+dfZFDIaqKJrVPKlJnrI0SiSW+qbo
dhAavrhpQTGhU6oLR7Wku3oSDCEb4F3SGLYlQ9He2fMi9fRFZ0M+GdQNcQPcxCoYaNv92KJ0Sfoi
/NyocFSahv217jxudFEOT3xLXUbT1S2cEZnzFZqgr0relo+6NkQHHpWUNRTP3deIx+NYc77qROrI
1OYyWFhVedBH+4dYxzmA2zdlJ/c9FY/kIxqd+25g3CjJ5P5RV0zlCxWlaHcCEdmLo6NoEo5CvpVz
m5pOk6IJCso+5bpAIDy1bJiG89E65465EodQO5zk2lJvqbi1fKmiUL5klfu5DDxlL0aiEZNh5C46
auPOs11TVf3U5NpYIFUpV86LOWrj2XSDYdHKiAqOkMytHbW3t2KYSMZzq2ZL1FjRxJhoa3Ql9HnX
VP8ketHoJ9VCdD3PjqrFPCXbNYeWUgEZzpJ3jr+6yP4t9Np0YHMc+1M4NR5RmHRVat0nKzObrZhA
fctF+iTIXk09peIwL/2K/3UHekh0/Yl2J5xELaYbzunWTEw+t/HNqSHlpqD1BSHWhJkWqOgKPjeF
46dvoTEKL7VEqBg911Hd1ZN2TwVcnrt6qO3qRFWf5db9NQv1XXgYOpTheE6wF9TSed9GK9qWoa7/
hGF/X4UNQT5IGjg+unuzsrKrCOTHajEuZC/1j2LoKb6/LmSoyezIeq76EX2kaPxiuna+ieue4KNj
lZ8me1aowxdKZqFl5SNMemdZgJA6ZHIffNLtCDJjp3pqBlggk6D9Icx20vnbXOsXRrIzOaMdYO6G
qXnq6X8fDlLfTfKFTN+6N3cfuBXS4ZDnvq35sM/NW0FeIF3Me3qOdW9RB7EtU6s7SV7WIXiPlJXR
KZcGLXMdMV9sYjaS++4kmqxMn6Tes7ZRFZruWdigBgFDo+blQqwAZBIQnp52LdIx2inkf3LEX9H6
piYpj7tN9FbMxT/QGhdi1gjCz1klN7uxVlSqGqYVgV+TCcrNgCq9N0dRBQaljwnA7CvH2CiC2rLl
gSbnIaSsSWJspTIyNzl8ZrBdq4q88rz6Z54TypfiAp1A6l6orIAIQ4i9C932qOl+TbyzTQwZHybs
1KL4dd5GeAuVeNGbJ8T+t63/vs1sEy7zitSAWYXvLq8rmF5N8H+EnceS48iWpl+l7a4HNtCibXoW
JIMqGAwdGZEbWKqClg44xNPPB2dWMqtuTXctvOCSTAYJuJ/zi8UeWo2+vlcnNp8iu7RWhiaaDTGG
6gGHsfLBW67AF0Bgcu9ViyrmGBe5dnC934YGeTdxHtpfpvxaYWymgttY2N+omWpp29fleSKWpZrs
QsY4Xjg2YeQkTrdz6kTByuC5elf7w42hqmpeUecV6Uzd3uoRtHFofrI/JSBCr+9MvTp8X48b/ix3
146g6+WtIOh4eRu2vpiAaRuMnL3HgrBTHxAoNZ3Gf8xFYN+BezmqPn1pqgYPoQ5rYne0VFVHV/fD
TWsEwcZM2YevOcGFK0H/4gbtXcbwR713Ee85qVW4K/SPuNlc+8H+dQdUXe48P9v7Se+cO6fKeb4W
pEANoQPRQdngnM62c1ZXftRah6jrni/j1JRoyL+XYTnvC/6zCHwzw+Mnse+ElazcZVU17rrUggud
vLo6Xl7SQCsjgZW1GZZs4yD7CApeXe9VFa9zjIAdqEiq6hdIfbT9M4YB/i3+Et6l+FtVdag2GaTJ
tp7iFOVBsH9WOuQr/G3aRzzm2sckJedl1yaMr2Fq+Zgp4Jn83qYG8xTsNvmAWoeqqnFqbpey97AJ
MF/m/m09IeJuVwu42Aau57d2JX8WQe/dDmwaoMCjtASZ6s+OxbK8wQgBOU4nFVW7RbsczQlkBhuj
iTZqhd8u1bJqtOoJURDhh4Y10qxjHoX5JpaYdYEnfJcGJyjTBNkGB7f0eij0zaUOC9U/XUZNQYSC
hRt//a3HUZOqZT6q5xy/4QmyDc/Zr9htqN3OsArZX1E4Wa1hw0zWD0Ef0zhmY52cEniuqM9bx7TI
txExzn3qQaua68Y5krN195E9PGnWAMsaVeSVNctuywFq+pwRRYB/Or2bEZoIfEO6bZvLS3vptvOl
fSjM39rV+Bk4yWW8nffaHa6KSLKMyCcNTXNuF3fdPON43NVTcpwX793Bw1rAwEBvKxazXYuDy55f
VLxRvRHSrKfQzXhALXObcnIfdC3Z98tYrA/8ox+Fb0iYzo/CldZKtKj2oAW3QrHb+mIZPfYYkUyQ
M7ehuJrCXOVpkJ1lUufPOC7dN6iJfwCzKrduJDQE1oL6I4DJTPyohuyHRzsJf1wTizsomu0d0tUY
CDWYAA1+e2mK3BiBIjL57Z3RasTSCuDZarAaozpUVRW1B489jHDkieJF8+U6UF1pi6RzNXy7Lq+a
1SLXtiFOPvfeRz5W87a1RGRsm9mFtKhxXNtgRNqsuY8KtlFLl5NmzWnsLe7iRZDmWwJIxerfZoGl
So9WYG0ui6j1LoPsTH4yNKvdp1aanK+FW4GiHqb1tQV5pOSMjiVeCXPivBCSjA6q7TpEXYnan9eh
YWiba4cx+UwjahrtHFnAO1xe7NKoLqsWZAfqTRsrt39/F5ZHKK6v+y9+mw3HKJzkMdC9n4VqU1XV
ca3+NiRttHz1W/3XMtoc2usQW6216r1O/v+u5S0vrHV1vMez+YC0x7xLRi9etYuEVoeyP1IAfr2p
tcC6LeMA6S0ltZUhGnWXkd9ZT05CsDdsJx2XS+boFX+UaTZv1RDkBxKUlTBgiqLa2Y+557F7bLWP
YTAOMOdQ49bjkeTXol2+tDdz88PKUOpI0tg81519FHG/HTR5TIVTfY0LX/CUtLTXJLWbzSi04cHV
nWTnoa1x62M9se7zqcbazkT8vuu+FMJLX61a8x4qiMQlcm+vIfmYlyo6qi5VIP0ApFkX+AYymn3F
oxD2Cs/dbw1ewS+ZZfL8tLS1qjmYGb14Iz8yP+s3E3vtjWetXC3JnqO4l8/ZWKQbvwi7XV648lmv
qvSOO+Cb6lTFGIWffXaLJ1VDjsPbCRvuZqoTFlqzmL8sFnjxz8Vmkfc7AsF3U9+R8Jsr9jCLiI9E
IRvMyVJF+eTG68xdk6MGlCTawEP4TyceZYxj5AJhZwd86bWjEfUXbF48JJaJAmhFTJZpzB4U0gqU
4X3TFdmDAmEtfWKpqb4oTe+FnuurqWPX4TldTbow01dg9esnr7KrJ/bSkCXKudypquqwKnjCaeqd
VZNwZHsyO+/lMn6ZFGmLXWrEoSefZJqvB7v7mgZRf6uGkMnw77vZXV8nGHq31rlJnoRhrzKPTXBW
J9JBKjgPD0Gh3adtpHFYAvh5xrJMnotBkP/Xc0grIVKeO8uDs4BHUbsLQ8PiQwzFunFiUmTLwzQ3
M7SNU2x/lpoqVGe1jLgO++/bJokL3ygg92baTeX6qBNypvaRG7mZ0sK/Hce4ucejpFnj0lp8+59H
FKwx/nWN3mjwJLGqaN9kefcsJu095D2eqqXWln28n4fRWGuaLZ6tauyes/zdtPPsSbU4eIzgZOgM
W9WXTIF3tkd0kiLRPeapCay5sc+cTXHmLqT8OvDIjh0tfe+8wNqKwEoOVaa7556bgTv44W3LY66F
rsvlOAfajV8DgMT13UcOc8Zsae7M1wnppUvVlK752svQ+6167VWD/2luSexvj+ZtMZvdSRWBjvIB
D90KKcc/29SV3qN4QSg4JAtSLgDPqcBWV0dZcnNp7Bc0adp7+8K15uNco46tRNl7HJB4Jnkv0pi1
/SR7oPqlmXzojbVG9DP+CnASOFjiv5peikViDQYnkwi7WsnZGTTznKEgA7mJn8mpiOqbS6ebdt7B
jfRPMZQGUj3hWyW4RQTu3O8kBjabKpitlya2xS3pD7lSVRNx8IdEZJj0tFq/tqxPhln3z6qvRWAh
05r4rGpGPdVr/zwn3Mof0MDxb6dMy9YAALAXmdzpTjaztcZuKf7qWd6WnZLzSXY1qiImClnupMVv
9WIItgxQM7PFmKQdUXRSM9laJ1/nxtmWk+d8Goah3snsJo6Q/p5BDLffkwafw6kztDdXDl9bp83u
VU0330Tf6a9A6vpHkmt3eV7h/N2HZDLNPFqrqlkOxQ4osHsDTu+9gB9/aFq3nEHZa/O+BnVt5oSG
9KVw4hHNqV9XY4FSBoeBYas6VGHUuXsZ5yH4cYto2Po6PxckUbA/6gUKEGG89UpctEa/52TcTtk5
6HWTO2ZuPKHUPKyzWvh86HO0El5rI8dljevaj6pbt28a/3JZhHV1a/gOIWivRpFR+9ZbqHMTcKuw
GhqBgU88pSprwBan74ZnM1w8wws7/ZaH4ZrQY/9HkcoHGzGqj3niB2NbTf3QBVm9l4NLjNAozLOV
NvomNkjYo9n9RU2a/EONCtEPzxmKVayX7WspMVpvvVCu2ggHcPKDEkVRfnNistt9l7n9CzGJxWsM
bLvqbas4Isljf1OdXhUFz3wwqksV2J2/4d8d3Kma5Qp/bfkDiLNlaaSL/3Et1dlos//XtRIMT2zL
CO7sZbJaKzVforywNyrsJp0+x90o6X7G636ry1Hz10WP4pBY9tadifbHjB7MHq0I5yU3Um/byDK7
6Za9tkxbpG817sByqeqjNZ+JWpP3paYZtfk8Zo9qolrMc+oDDh4Dzzz6MQhqYGsVwa1aS7fGf36l
6LWOEh49VhReisjsHKCjcZZseyn6leoJZPOzW1UvY/RCGAdwHofr5LTmZBGhH7QyJovbaLsImpsu
3mbAWMkF5txfl6ZwkT3XY2NKsGXi8jK6SADXakZ6nJHI033jw9FjYMZdH26HqJo+WzPaU3829w1K
u6pZ9/6x+S+j1SLlEtP7y2jVHKfp96BC23jUfbnn5OTsMtToX+wp+ibddvqGSMiThgDRm22mDuQq
R4e52XL86ed5pUYgs7gdZACbM4xrAO39Jys1xrVFBv6O3STKq7rWVXeq3oMbHxZdqGD4xtYa267K
/qOM6jO+Mv7HYLa4HTVEtT3iqbsWnZ2jJ3rtJGVg3szVIF4QNh/QlRPjt6q1lhuP/QeBoR2qw6u+
DOYXCbAFfRIdjNfyqTktcI9/aMdD7a6za/0l8tGCHRzn5/gEo6jr+Gv7Ml4u40OP8Wp99YH+dfz1
dSPW+dt49X7+Ov4f1lfvv13evzdVNyMJlBcrcH7EVj9861GBnrMcfxh/BZMuQfDfKfeEDMxv+Kd/
H1PbOyJyK9lwOs4e9aB0G/rh9Bm9NqTYWu2TZ6J53CztmBdPn1HkWdu/2kuIdpf2Zfzs23JP9KRb
FRiu3Ao7a9tVXmjubTNYHgYe0tyoHlWojmtVXbXCYsrfuqu0P/bxiN7YsqqaNhmDQ6Qs1p+xdUaX
qcjMj1qKV5+s6h/o7Raah95YPw/7EY+a9YgMyzavgxZpPwr8tNqTqqorVWgD6fLI7gRKKDySNCha
9dzdqSKrg+4uWQpVDZ3RWSPx0m2uba3dE8dW9Uib061lR/NKzVNTVMdUoyoLp7NF3t/TP+RsYfXW
Rq+V7yQnOXjGpX1KkTgZcxc7TR1HEs4G9lkOyL9keXFsvB4X9Rw01y4oMe5Gu107EeiFN+dBRZ6t
Rf+unJ/HhONNUHHc8qZn3EHmZx/vAiilEvPFpQ3azYSxKxuOxIXm55oPkNum524MkMAFloHycdA2
62j0YRTk5ln1usnCswIldmNY8fzcI8S1nIbZTHZrS7eC9zSePhnoEv6RZw8eSobRynXBR8wLTxBZ
/Zs+Z99iVsAOpN5/NmG4DTuc5+IzElDLEdMasPJFiWvc614MMsBA2E1v6qOqjYRG7tVVcy9kM16u
NZ6xG8fM+cxGgEBw+GENFRHU8wZm4l1b1mO1a+XElhlBvTXJyfHOgbZVogWF0o8lv4aiWo/1ZKN3
W2s3kV4kx8wY5ifhpEjOIiy3H3UnuPG7WGz9EcdYQ4vGty5bBB+7Mj6YaT++TX5qrDgAlvgw0Ds3
GU8UDPDsIhlxKWl4YvwqMIH8WeV8lB61oEGPHi2gMzQo+Sq8fs1ehKxJanDbyCI8cZYqPHtE72S5
SUeLf5LlLeqaFVhiQvA3bi3M91pbPMRFFtyTcGtvbdAleENpEr5kHG9ZvFs1HeyI0vfNR1Wwub+3
dAMpwwjtsks7sgO2Vj8IkNuPVQ4xJTFnZLf/nGInzUDcMH6/Ns2IdO51i4D2dRnypBjb8GS8TBUI
U67zuS83RogRcgsY5y6bTesTUvxNpHefKseMzj5inivVrGcmDhq2+26gakm+399iwQ5uKiOguNHM
Ba6sl4c2awNt06ctZ6SqtLezNIp7P4vKS1FgdYIxNBLYLlCUcwWycqdb+LA5op/ui0i6sG8M7zMS
zdvajqof1dC9V60xvtmePtxoZipOOLwNp6qrms1g9t2LbIpwQ4o82Qsjmd+ILwCjiVrIF4MxvcV+
/1kDawJNkJoeOexviuHZLjv7RQc7xZ93fitx5nmI5+BJDWqWrwycB2PlJSgtm2W/0/Qx2zY2+n1w
X8ZXSwYnjefuF9dHB9MaAeckCa6TUDLRpRuH7kszQaGrvNx/HFEWux0McAATSO0vDcE3K/DqTyjv
5/vIi5Kd6JzuY0kZqQG49KKBO5Xy2ErTfDaT5q0n7rqLiAXs20X4tQsM42VBHG2z1kuOmP5CgkTM
ao3Zl/l11P5oTG36DqCUux988ac48JK9VSfW3heh/thFaHsjPDZ/Bz+EgJb2rY38HNyNMB8iD9tq
IT0sZ4E6lJVIb4NFQVoV4TTrJ7A/xXZaoBXXtsuVj8i03/GFuvQ4y8DY4CP2LJtG79c6fDYuRqjY
qzV1OR6j2SO0+PdLVVeFadvjUYdG8u+D9E7TSTtHw3h00oZVADDGYISQStABmVmJIc9RmziPdTvK
hzT4ktoWtup5EZenaAqfVJ8XdM5jXEt935ZgUgcoBek6c2L7RlauQQ5rqUeozK65NVfIvjE8sNF4
rP1d0aDyN9WmsZ9bUtKQ2T32wQYZHzGD/8bAUvYPQiTA/vXhrGoI3vYPtesTYS4z80a1qWLRU8Cr
wDhjZMJSqq0LzffC0LrjZYTzbhbRkQjFjJaohLtVgbXAO2bBPzam90j2Pr3P9QCTmdh/LKzGeywL
pzviqZ2sVDXyRvMeN0VCeNKfvwhjOI4mSBctyOZ9p9n2lk2H/gEAEflT7SBG7ZHIk3wcvSY7+o4Z
rKIw+sOus2XLt3hYO89uw96kI2+2GlFQfjWzNN+IsBG8fo4RACjBO0+wYfE8KOt60fq3fawLMraV
vA8XuwIkYqfnvgclONla8R5F2DZ7HkJ1rou6ADzvxzoU2Vdc/KKVLGyMPQYk1TJfmJhBpEAzPFm8
IBeLF1afeo89gb+baQR+CG3c2HaNgI0B8GDvlqZ1K9n0HiLJx+jryz1Cd7u9PQ/ZHfRvbkXumN1j
tchjkVPA47SYmTRRPT9jb6YTHsGQbfR8B+2V0XjHPyGDcciP2kPItou95rutT4e6XET4QwfGcD9j
cVDE08qVhvc6u9jjJn3LoTpqYUib2SYQUfsOAglnCKtCfNjy2vc6X3EWit4n3a1OSInkazUq9+B8
W7mP7cgyCcmXjZ+XyKKaQp4dEbb8pt0WK9RGe/PjAFJkQHSiMuWzE2lrfTrFzlnmdYJnzVgeTSyU
vll1+d3RnfRDN4AvJqmPr6zhknfN8xmgrIvURRG1Z2XXYyLa77l+U1srfRDy3l9oZIpJqxi3YDEl
cvjyyV/ouKppyCLUWXJpHgM/r59nuItHTKblqmkzuR/BxG2xR9Lvsy5J0K8wzqoGUhZgylKgXNjt
MvSJeUJGdnrTWIO50urCfUKOxVxNoxt+ln1zjwuEH6141LqLoC2vepeUGcyRpky2pVXxpBysTAMc
lePpaqYexIzOuyNMZc2bCMIV+8T+dKk2MjS3nYMgk09amj9Dmm79zND1o54JfLaQGV3lZtjcqaJY
kjctn/x4aczKPeo19kl16oWN+ggxspvGwcwj90GFdHaUnnOr2Loa0vcTODB+xpX9kMrAeogr2Zwh
GKLq+meTWK46FCbDcfJur+1jptlrV8h6ayRZhE40hp37y3LcEcHuTM5lKbUwlqP9SbTDH4aY0dYf
4+pHcRaD3/3QMqdf2X4zPfvtHPAvtYcjJ9tgM3TVV3YALi4apJClXsZkwqDYqeq141IleZUForz7
W/to9/omRVd7o4Zdi6oihGGXD6rF9ova34yT0a9NOyhvxvCom5F8UkXs89GGptQPqopSuYHiL0o8
o5BPGt/CJ2Quy13k+7jLL7NUG2qasNeNNDiqcUMH8SWbw+1lwjKsMuNyK+Zw2qhZQ2vLp7bV37Ak
rU6qafTxmpUiPatJYPcq3EbifU2G4mwMBOImA+dKqx0IxiLLz93T/NCiItrarhUdCSsbT8aMvKsa
MXriK9Et/VnofntoHTFsww6vYL1KD6KqHQuTFzM8Nx18/z5wTqiSIOGKl8DGsReRKqwJN8jAtgfi
lv67y8MlqT37LU6M9DSAQVvXoeu/W7HgVqi3KafsynlzQuxPCj9edxWIecPws4MoLOMEPi3ZpWk6
3FddV9+gNqo/Ea1317YQ6VvTJAb6MgW69O70WcMQ4puQ6aHOLItnmz/tknAO4ZVQ9DE356CcTE43
ROPdEGH9fPoIndxfd3Mw3zaZ9F6T3L2J65l29Fd2xoxuqlNa40dpEpWWyLqGRCJwIbdIgSzTpwpY
WFyP9X1fz+1jGA9f1PTaN91N4SDLbpK9zpLijmCzdQgCoOZ9Pcqz5XnlTYzb7ovTGA4U1jL5Ilzc
o9WRpx0OiRzcPxA5eHXcrPpIqqpZ68Iwn8pxirZqxYGjx2VFD93Ws1YMmE+NbvXSjKMDtN9Ivjix
vDMzk0MUK5agKr4bZLymb4v3jGXG/oebWPw9Btc6WUVsP8cDMIwh9z4GCyiLhvrAwUZF+lmPck6R
CBTMtV5i6FVeUHRRafe33Dn6tULRgWrt11P5NfSbBAOq0F+3Rmvuo4DqIHPEkoYB12TiNWCoO3uX
aFiEq94x44QWA8leq16rgdTuQS3E28+51QLT36BZHH3N4xse/sbXpjc6TLsK/eQkIr+fNLtcqGrj
y4Iwqyvz0Ap3euWsXx8jM41vFLDsr+3J0q6AaH9tr9kv/FO7Gq+NdUtGsnD2ep5G2yIwYizorfQ1
lpa26zP0D7wwzV4HU6uPron5peqtjFzj3DHxRFp6g8DETX3M72ZjSeJ04quCe9iazI/DgEzBFf2h
2sh3ko7/hf7QRjs/qjYFEFEdwiEvIACHehZCxwEObXf+bJFG1lLzo/G5swvTxfKk/uhwvH5rFwF9
goAonC1D8x9Otu0rUI0qUmBPvX1WV+ZyhaD//ajN+VE1Xdur0u12w69ZqoOE+M+pYef8NsuM5+/t
LOy9aRjpfV9k3qaC7rNxalTWVZsqIqgNe7MOcLWCxHMvWtmzwYX7B8/LXss5k/wLf03BHWwXNL1/
exmn1gpDSJPdQlz5rVHTQ3fjzeAdekck2kbaVbtvEbpd5YGIMdxcXiHjFdTaap3L7OUV7Fp6myI0
iDtZffDozgZMO2NsvwfWj7pKx69OXVprPobintSyc4wxCNua2O3ex0bm4JEmvButCDhZGrJ8c3UJ
O6cx+/24VEunRXo589uj6kXMQQJliofTpCflm9MXn4N0cM9wuss3O+Uoz6/q2MV8bfScVxWzXn+A
4UPeKLbTc6oFxTPMoXvV7vhVBUID0vCMo9KHN9SbKXDLN2zf7dt6SH5ODwskxhJU1M+Wm//j9AhQ
y4c7V5fpiLDbt5EXmGuvsEBjWEm4zgKiPZk1cRbw+/ST6N8DRI1eu1ZoD1FOIr3w00+9FftHQjwd
njZ19mnk1LrVPQFair/JKtBcsTOnEIc5q43PY4c7+4g+9F5MWCRp0SQ3XVw7b3Pi/lHnuFM0+SPU
ZLbYCwkDvsYqdauzb9njSTntKj/epYnvO3Yczp8Wvb+a2gbPwqFIQyCsbX9o8+YpRZ1a38EJ6H6r
4h3TH7CKemp6vTrHWQvDMAyKjWXbKCAuRVH0n3PkUg6TbDAOnLq0uDdQHF+nntdvVVWN05eOYjJJ
IrZWeVmgHdtNYOWg8KQ1vYwhUYTUEu84EDZkyCdnAxppCSgguI0md3438lB7c7p8lTlZ925brn4M
R19bq1lRZPbrwsEmWvXq7xPyfu8EWpJTkeOkBse7Y/eeFptJhPVRJLq7IawZb2XOExyNAenCY+QE
5tmXywqhbgEg9wR+iCiJJPufxaI4WItMzoa9t7/qhpbnOxpla6KP6avfZSCz8Er9UQiQeqH7PQWG
QNjYm5+tEhvacbSjW9uBz4ZURHKjeXDunbbCr2gm3Ew2HX1E5+vAXZjUYIS0JbYJuzGsvQPcbfcs
kqDZBFNuvremc69eyE7ifQYXEms4HqS1PgM1qML0Xl25ovmuabFHIvAv7U3bBRjY4y5eEPrcjxoH
Tqk78iRdMZzUVV+mP6+8wdFu9QSoOAOuzX8bijv6cOnt5aKr4tYEJjPSZlkfF/sAK6tL2mzgD3TX
mOm76qwXuEiVrKbcz19U8svT7C9slco71YV/QLkx8bfYqU62IPllrSYJtGMxkk6OMzN6wMTO2WDU
BLQpgc2u2sLlirj7jaabpItxKby0N6Ep9pLs7UqNuE7IE6SlAm9sQGn+uUhS8Fb8BJGf5WVUu5qV
Sd/eBBl25Krjt9V5Qfs+SfX6kaNE/ypK/y6ZJEiQpeYbxaumJ8FZ1TxRfQ+LRZNjKuSrh6M7XpP1
fHKWag2eedXY/gB0gpk6ojVrMwrksRezfM1kPK0LfPIOai4Rb6wlU3veq7mjzg17GmJ7d3kPBgoj
ocQ1Qc31SXJte0vPt6p3yEIH6OPir9dgwdkWLhaKcqjfQjfdz7rpfXZtzd3kgB8gD8X1C/zBh0s7
qhybjPP8SR/L7sm3zS+qXa2TTAJ1zqCbH9wS7rXsZv/z2NsGd9uuvY+TLDi7puMShjDQEOyKcSNG
bCUbPx4eYGEOD9pCz295TM56AOTsV7tjOvGGxKXDDo0RqiNyDMwqShRYlqao1rUAYdfpvsSs5Fa1
FXaWrrhjOpvm0KWAvw128TdNYE6HjMTmy1DNj1074BPUEQucPCFfXA8yIg4Bp2GpXZpi1ExaNGdV
LYWvhpd5Ptyq6hSm5U2Ux9M2zMAg+n3vbkvF3NHjsF/VyyXm8Vu7lfGyhaGtX9g9BrjeetOlMSCc
BYdrzNmuCOZjWXvaR8ct1SnYkXO03iMyyrcLRORHVwR7TNSqVx4S4haF2MVhl3Y0gr5NuN7oxrMz
lFW8mR7ipjFuE7bZtxY8Gb8nQm5y0145w9g+lVoZ7OMpHXdjmk8vhTl+I/Tvfktd7iPoJXyqajvf
+iAvjgTTkwckcJGTcTP3m18+ufrYf+1MLH690M3PgQEoQAhQr5pX2LdoI4hVyL6H2xxVVYTZYN8u
gRng/kvjb5eBarX6ptiSH0bzcenvHCNbB8tRk+39GkOC8ET82vY3g6cnm0TTvE1fdN4ZB++eM0/K
ryWum720LA98DR2RIwCMSmeEpMjNeq8ayWj5l24njiGbBK5cjSh1bXoDvRPdcucnvHOd3WIshYXX
1BXcjccfmLu02DSk81MUcOBEZOWsamoC2UN9My5HVV2r+4KNbb9uctE+qCEhz7DDXBnuykIN+MlZ
ishEfCMqs+CgqpaM8nOs72E8P0C5J6zfvjmoL0QriPNPOm/5I46yDLukpHrW4a7c6AUWAzWqLAcv
nOMDp6XonAcJfkjEXp7jqNFW/PC7z7LJf65okgP5c0WBbtYumEv9BqtQc28bGZoWbRu+I8T8o3Wt
9iGGSYDdY/CmmidLJ7xSzMHOX0bVnrVzzMR44bQ9Y/puOvytaZfo425GsNxHnKnEe1ls1P+T/DSM
rsWRFzqdV9VwsfPx9yrultqKJJS7LqYZo6XBbk+pBuF0Oy2XcrECUoUwGg/vEMbUCKB0K9V4HWOh
3Ltz6kJfJyVhR+UMbJjTvuxIVKX8JlcOGM3XyctN8kAzPOCoim6GtvPfOnf5BlWfMBYLztGQ/HGp
AdrcC3Z7m9juq09TU3TcWsPyEIVasvHDUG61Bty1GeDUVUieVOEgd3xlq/cS0ZN+CdzaUGA2WZ1h
/4kQ7aMTedkKa7P5Sw+SlCdYkT+aWZaTPo1gK/6SalRXSnDxosp46eGgzS433F7HyXQo1olbWOsS
b76hL4eHaSnyxieOHtU/+gINEFVT7VaUwCJtJvai6C9fhgV529zXzrsadW3uJjY4jlkV+2tHUxPA
Sj0AjGo19XpClwZ4V6vMvtRDdGNzazjnYsTnqp+SpxIsz9p0QaFOLQCGIa6az4bRvWF6mfwoLbKh
Zs9dNzB2ZW/UHAHt6Gj6AlMpzflhTbH1HjRTTASnGF/MIRs3Zd3YDxIJmK0pUnHXmzBKzMFeCJ2D
3Fzx8jIe+7VfB1D0SJiRYRlicae6BXxQnGGGH4ID4q4hHIwUT5VhE1c9zr2Lj44BjKvUamLvmYn5
G0aT/LWT7tiDx3uHmaeGp8RZDpkU8boVQ7XnLoXsokjtTbzccFXRdWkdX+qZ05btyhIwyf/1H//7
//6fb+N/Rj+qB0IpUVX+R9kXD1VSduK//mXr//qP+tJ8+E7VM9ht+shJ+r5tmL7nmfR/+/KUADr8
r38Z/2uqUd0gBNh97VBoAbtVPdZTKx8HrXpV5uNWCXalnB13q6zMU6m/qVHsWnMObew8I6P8US/c
DFU40ujxjsl+AAFrH4elqNOsP/4a5Swn8l9NeuTaqL/q/bqO0vEtRx9hDglLqxoYVEgPyVvc5f1T
OfuQRhkTaaE4p47N6fvhv/8wXO/fPgzP8E0zsHzDNHxL9//6YZiA62bJkeTr3Ipua9h9sbXZgxwI
l+Wv6VDd+3aqfyn9gkB+7yTETeP0Pg5ybaU6at9+RcM1fIbWmh5lEUw32dhg59Z2z5hcYo045/GT
7NL8cKnGS4haxal1An+7XksxOInzHq7frx4Vy57QDc8GLLGukW11ZWqWd3edq2ZdF/1tMPPV66oR
1/ZwBDaJRB2UNSADt3U5RbcejObqUo8t7BL5tHaq112GXMchxBZfZgRqxrU7T4vSXWNuHv0P31bT
/Peva2B5huWY3nJI8y33r38hoRsC3WxIxFJLmu1Q6AEuNejM+AHEPY6znH+w4DqnYStPdRdABpdV
9+4JM7m1clk+Jk5aPho5LpP5ENgH1XYpJAyDKK4xvlzGqTZEVAvOyLLfqWo/ueXjUJs+wbq8207q
xcOwJnlYNfIG6kGI3AJ02My2ym41thr6v7jRk/sHuU0ozhfrzDPqU5DX8C1+u+wQtt2nc/gQ6gJU
dVryiQ+5s+e36Z7mscl242Al91WamzfAE4fHlF/EBsO/7CWShEI4DYZvWj1AZRr/H2fn1Ru30q3p
vzL47nmGqRiAOeeC7KDOLUuyLN8Qsi0z58xfPw8p7y1b3vAeDCAQJKvIDmpWrVrrDZP0lATBF0kG
5Cyp1hFd4+kezs+HSleamwkADum0Nr6q5NSuyx6cjG/cAAXAv0/lDWJ6UZN+1O1psF4vKEofBmAK
/vDt+qaDvuaR7gklnsZ8FhabjLyMn1m+Q4A1EfPx5dJ0ddHjJ6sK6KXzXmxOSIIvu/UU2q8nl0MA
zfq++S5iaoy+CyY4ntNOydpuAqCyy8aPb3RrlHYU0WKUkqVacxUrQGoesvYRqXXvmEhNdyCvCdGa
o+W84VfEaj/tAp5do/o97d/65DbBwWo5NlTjS6T79dbLm10oF8FDILfFSpDjPeaTbp1t6pCuNidV
23Q2LkzEJ0BW+YYqlb7D+Jk6nNdSF6uM8RUOviDAB8/HCs6CMjgDxsfOJp9XA2tZGgF5Rpe+glcu
vKlw9SodnVGOsFmaO2uNTTkvCz+DJW6Ok93LZ1B5PzZZhtEJaypzy3poUp26S+VzpAD/Qh58s/Qz
lBd5bIKL2cTWacywAB88I/hs97AL4lEQ1na1uJoDemF2roWfqy6H4OJZCTgMXbqjnHHWO897YO3f
OXa0pxYxniWvkv11h0ch5TPgSnZZXDQJfDrSp1g0p1N5WM5lYAbRVFSKCyvih75Ao6BipeOvWUqQ
QABDeDMihuuvC0FwIGXU35frlkuWPTuIIGwkfJq3e00WwuMJD8s6CRK+2AgM01qfvGBlEpatlUbt
kjXq5GfQ9PlBeJVxqU3VuIwRqK0/zxy69n7m0DRVVnRbkTVdgSms/zouDZWXNn5viufB89barNev
zBsyPC3LS/YEImoeGKi/TpbWEKwqyrA/nVt6t6CQDnEu6ahazFcvx8teMCBfLk8pRY5JQ8KuaTdk
WROWKkZ8rgKGvWXTDVmEL8OyD31flhF8oddy7Fc27BW/OyzXLOdfuwBVeUA3yUe5pVZkJxcZvCkN
Q+U/f0/a+xlWM22Bv7JFgczSLV28CzcMRfbDoKjrz9M4rCJ7qpk+2ehJge66aTY3PSgqp5e9H+fk
wURmH01JR0317snM6gPlNVI+CmUOP6spYKRp/+STM3NSkcqnHtz+nTSmF3xL+6ei6u21iqzTTRqs
gC4UfqaexqaC7odrYLTNE0q9xmx1m80ty96yWToyivdox4X5v0xjmvXu58IHt0wDIrOBDzha8/I8
zf0UdYFkYZbKZgkQw8AKLinz49Dk/iymz645b1LVz49eAe6D7Ozu3fnlcOnx1nc5l4gcvmSio7c5
3+Rdv7fDt2tzm+Q5lYUIXqbef9AQGDgEwn4ieRfiiq2PiKSYvthYek3r3IVqrDuAXrkup3SvGHbN
FE3wQ2lcbtLLSKnVVqjfQAkZPshF2QNou4oo55ZSZ7Vbv2pBTs4XLDeRvDJwmFr8w3ITqjzjOUa+
cWkEMxavvaLXZwecDpegqDuEMUN8PG+WvQbPTQeqc7t+15Cl6CU4S0cjRN9DVSBzVm1hQmmJJzfQ
wu7eTAwcsFX/Qwvr5n7ZlMMTVYv47rXdaEIn0yxEdeYOTPBqljXHPEF3yigb+JR+oKCbosnHRCl/
7C3nlk08t77rvJxbWutGN3fCByHaT35xkO0222ZjciuUojgQLPzYLI2ThejEJtfH4rAcvzXLEbRi
KvOD0442mtfSJG00Cyy4Mm9k5vZIadOzFXcc1QKbmCa79EULX8UnUbVBMLllDJ9bZ0UtaHCZ05fM
OMtNgN7Jt6LdLG1LrzCdqh3Mx9F5vck/vSqGcTs8an+8apQOsmsNguksxUU57xFJTaC9PNVEQ1SG
CvtC8dS6LIe9OkpPai+jpAkI6tgNanZJs+YZjW/tjLKDfl72DE+PTyZKNUZZ6GcU3AhQloaoiRA/
Jom9Xg7fNssVFdzKt1MySySnVWKgik0vnQiSIESombUJZEM6LefeNsHsl+wXYbJPOjk+gKNHhXPe
Wza1hJmss+xaHpRq+ImXqA2SY+RnoNCtIltb/BtWVVRU6xSoG8guONkbZMYpPrXf/TIHw9Z32V3d
zNYUI35Pr4d1297aSHepmu7lrsgqCQWfokMTks6B3bc4wE5HCfbuydcFkQkzuuM1uvY4DKqxpn43
bZfDHIFOR5/G+FLiT/+xAmer2In+mExjB2jgl6uM7pqSqD7nEMzdqlDrLzzN+5GFz6Nn5NU27zGB
zfOggFUWflg6wLYYHTPwjOsQ2t1BFDk03sEuvmSvN7AKyVplBJUHwL3qtR31yVkuJIy+1Wujeeg8
vwDhCakzzsgghZa6XzqIEl64BGils9A0Ltw49fTuvrfNteXBk4gavdrMifDnYQV5iQA0poikNJ52
44Wq/lGvCVvn5siKyagYHq4ZfWWsrUAM+3mBT+0F+ocUSIdyYX0M8iozAbAvyVG/iHdBXaTUxu3m
MOT+j6SpOnTfhtosbtEhHM9VWZIxZHn6VM/G72EjXcA8jR9GTFPcgvX1TZypwwcVptNtqx+XtuVM
pZgFkVuAiffcgVTGra7rxh5d02BXY6O0iWUl/zTijLt8F8bQdm7QTPU5TUoFmrUQr18vZOhVluXZ
k6LxUKOMJe+GYCjvBKJry5WZgrUXVSfygjVBnKT79toexuAz+dLXf4TqQXTpLXhyGno5FzkpM5yu
ACdJHbSzTIdfWJfUqigwl/brzrjsoOb1uvN30yj///T5/SW4T1bjLE1Y8PYSkq+Kf5mW1d9nZdTh
NJkEgG5qhv1+VhbCb+zUaIcH7FesS5y0FyR0yielRaO2Aye5XQ4zoHNGpWYe9GihuX3rlU9jv/Jy
X+pivh6zcDNIKRTqpIi01F97km7aRBljtF32XltL418CLKCCv0aic2SF771hIlJtGZYm3q2Qe1Kk
ZaHoyN9WPeQ3mK9ypSk3Jh5wr3tv5+x/OLf0s/MLyr3OKKUAG8FtJrtQDN0ep6PI6RPb23dqsRuz
KdK2mGaYG+jSQM6WYxSiMBZJwCUOyVPXNslKqytzX9qQ+kR9F5nYihcQDXc4/KYMzxxGY/cNBVTl
SjlBo/AWflt6Sb6UrjULNcHlsPLuzaIwHguWnJuutirjnAxZCd8jLB7VlvijDho0WOfDsMhXvuZV
93466bc8f8R8Sv44jSbqZ7mN6m3AytSKvWQbgKa+9KZlHk1v2CxHY9zal2Wvai0ZpD+alrEJBRz7
GDpLRvoEit3bvXVerp+JvfJ86Wvf5dqkZTZeTnYDyv+hr1Gp1vDw9kO5JFbpi0dsb0x3iIpkv3yS
yLY/wCjRrxliTQ9dkznLaQPNEBdcxwDqPTPFU5GGz0E0pV/DKXrSq1y/b9Do5AeKVIyOQOv93CFk
nngIRclQ19ssJ+Zw6XV3iaHUMeY/q4xt7eoab+ItsKqUtvDct1AKliC6J1SotlOrpxsrnMod8bh1
X9jBraaF2nMhvBjWkq+dNS0ozj7GVXBnaWiD6YwTV/Ngy5m/M8Oqw3qEAaeOvi7tiTcE6ynBFkJv
5FkfxevXGuH/OUkITnrFLp5VO3qk0tJBrVEFzsOStFrO8627ERLdn2Y+47ZvzXprFrb0KQBAunRI
0HBbq71W7dE4iO6zcLhbzsu+XrnWOFknKvjapS46zKXmV2q93ndAk0u3qld7hylNy5WRCvsa9WSZ
4QZ+rKu8hkJQ+A+CtUHhK+NjZ5rFcazwEkvHbHy04WlvmlDLyFbSGhaQGyXk185La0XdwdSzR5DO
w7lCuoQlCb3icJq2oy8BSG7D6bGJ2tiVkaA6LBeZtr9uoU/cS3UvXc0MNeflhck970w76FbLRQif
JqvGs4wdtIL6VEXgI6dxAvqDp/ehDiPt4e0QrbYfh2XhVYdF0mxpXQ6X1rAClbFc28wKZ2Hp33uA
86PExqprmt2fQr/D32vZZerrZo34Emc9oBTS+re2pZvkCRwsDfnGl3Zx5nniUznUFbA5SB8s4knI
xYp46FRjl+QzPcQrcJILzeiAyb24iyfrw+v5xDbAbpBlsXDpuCWaflnO14QkbloDyqFwkFzTppiN
LUfrszQimZQGln4x8Ns6k0NAkyWC2tq1pPYhyK7NrDH3r7toRpn75dhrSAEhfQtOlUkWQKp+ykao
ZHWJXNbrubI0TqE8SXvELOqLuQh1zed85XYk3ecxWBC+wsbqovBLhS2pGXnhS9eXW9TC88ApUuwv
7CRyivbCylhgThNHoMr86aUevYtRWf0XFLC+TVWuPKmTPoDMh2QyKErgoNQA1dUzTWg9CSsIikg2
85DswWnr4Posu0unZa/GWXNFNSB1l3NSlXOhFHCPdLmHpDfhFg7d96X57TqrR/4vwLUCfaV0cGyk
Bqj3xv5aMtArYI2LpZekKLvMjtqTR1y2tkVQ30kBsbI1Vd1n2BoXz0crypFWftZ1pyGjDBrm1XDy
581y6PupcgimBigjjc2IPIyhpbnTVYN5auYNKWFS6AW6kbYfEYhQUFa5/RUWQ7f3g/qTMmskLht7
rua3fnrCpEE6LKeWrkYAMcuDa7h662sGqH8qIrhJokqsVHX0L2raTCjIGSPqkIl+aiK5W+NPkd2j
TadS/9b8L9qg3Qw1MbTTxQWe6InxNR/imQWj6A92CAFpuVPlKz/ulM8iyZohqVtDqsQJp/dc4Oxk
zQcJYegp7acEckVfhpvalGZtElrMRI+oBaKR6/qxTNYkam7YSY/DvBcpZXr0i6q5yVEBfd0L/j73
rjX3634tA6cBESDvbTMZqUzMu4EB8l0SbJbDZSM0KzPWr51gFwkVsRu6WrGhuLlShNcO+ltiacmj
JWx1b+ltvVIN4AZg1kDnB2QHhKanVyvR0EKeG+AkFKvebq196Qf2xyrB0czQB3SKSB9nfTdulkNY
ozvUHMU9+loRGImWl4EB36KpzFdN9J2HtfcZ44TQTfOZJCBpFb7KYXaEGhsfNKivGKv53a1iY4EZ
BCBI5MRiITlnmPw519T0ob6zsurx7dSyZ5W9vgpnRVEZ0S0lTq0jrgAWi36Y77A9hKvOh8u5ZTPh
socwKMwXN7UgyIDava1IgLlKXGH/1c82UcvxNB8Ptd//OGYW/+vYT6tHXc7A3WfyJ7n2btNKzr6z
QIQ4l4kvVqESdcS68cFqoeUFVhEeDDP1T6019GtdaqqHNs9AoMGufWm/JEmcf89U+BFVpVoPEsPe
Gvm65uT3lbrPcXXbJmVbfmDVCcwuLZMvHaK3y1VKV1z8kdEqBfroMrRu/5z5U8WvpRvTNHXbVGWE
D20hNJmf0685LwjtQWfJhfcVzzUgSJPmH1JyfdQHvqu1X39J42n9SWAv8zXC5MCNw9OoIk+p1JT2
JaGEl1YddqiRIbtZehoRWX4Oo6retfZKM4twmxY5/njZhyRuLrnm63tZEpjkGEBkirxI3LBrte2k
k7Bm1aSvcnkEeT8k+EgF3I4qNjy7Tfuo6JK+wrF7cMjbNVtS824LfoNyQxMgLaPsjaSNrqZMZQlS
9ydVAeCeaZ+il9LStOuUPyAIaW91CxaxanQ56m1WdpQVT9mmVfsg2RNiYb4iVuBdxI3V4rrW10i1
mdEdSQ+Y9WpfX8SIGp7XUaoJYXIfJNksDwKWopOhlbxJVYuSk4dGnBUkrieUfEMZUN70XqJtJvG1
Rbh315FqWZsxoauATLhpO36lZlUQe4t2501hckM9vNrYE26EscCSxjhauH7uBinkLdf5TRzHAh51
WjqDHE53PcTtSEJBdUTe3KHEDq5Pjc11prTSWs2aYjNqlurEQW9u8d8tVzKkCNRXwHNKvfoc59Bm
OiMr15nvZY4klRiM+GrxIdILUMCqeoJIrp7gKqwwvGtRRcE8Jo2G/dC39gEVUcQHaopsFGeDu5iC
spsMKilHtBWREyurHVyYFZy0BwMv2t2ElgSAqcIxBjIG0dR+TeVSO8Z5/cUPtK0ZEDMZZR5hTtrh
MZ7nR7/x02Oq6R+HCI9jv5HNVSyg0BK1+G6k2A36rUZ9xG+SVV16BFCTHksG6TGAeNla7aGanboC
vbgXokn3ItwZiqcfSF9fgKYbnxh7d4GFwQLa/7jdnnLNiB4rKdkqZt8jLBfWbo6H0q2uGsx4upME
pnQ1igARRlQs5biLnK7rmlNr7CdZ69czo26DsPapTazpFOSQhSVTrBZCfeGh9CxT1cOIVhf7oow+
4qnan7yRpGwMbs1SKu+mHdVbi/Wow5Bs7aAOQsxWhzslqtrzslFN2EtDmSGDGVQanH9ZO2hjDelP
M48FPOdLb0TRajQwPlBMpKAjqla9N+F9cvJLS3ykhO1YQXDAm8jbS6k07Ea7e0rBcJx0dYhnvhYC
O5GEiISGuDcr+gSL6TZfdRUgJW+y1O1AJLtKVdMNJe2r3JdrNVSZXsYBqfwsvTbUdXGIgKcMUAWI
2qg1qxhlBIL2YE3Cwt4mvpmvIDKvjMF/NlSt+5dhTfk1Z8CoJkjgC0VYCv8a/beCNJk19Dio1X1L
gbjvYeEYh2plrXAWiJDpSkBII9/jORkVfIfkoYcWfoLIvWpRSxWW++dB1lZ+Wfwv7walfkiTtq3o
mr2gPX6qKwwqT1HHz/ubTUwMEg6jv1bKXzoriJAjHpvVpNsYv0Vg96zB+q5J8de2aYZji3f4Ltet
bSmbRNAksW6IVIY9gtf4PDWhuVGCEqWBCX5R2wWftCiTz/UUnOPaVIBjduEpbdVk26LNItbLYhzx
0kcpDz1HLaL7sMWWbpzstY+4JRp3idhWsvYYJkh/Rjo4ft2I4RHM6e6otVu+LmCpbWnIa8Xvdmla
q24g5M4dfaVCvc0Ul+WwMvAZr3vz4MdTjxJIikcG+qBQt77bTRhsRdg8qdkE2abIP+QW3reqr+z7
ULoDLR59jPkNOYplf0lz6CPa2MoHA4mSm8xnOMNANdoKT60Okb+u7Gi6bdvvuMNc+HWm26ZK1mMP
o7Dy4vaoyk3jKr2NjIdcHJqybU4JTnwrHNJaFwZr7MSyFZK1UK7IaUhUE0K0a+tx+v7n/7/226/R
pKjGWG/JQjVk1X5XXpvSliL0EEcvVqrWazs2fPwpvenJqq1bLSzigzEoxrrzezwk0HZph7001uKQ
DtUaPSc4Q31w0ga5Ogp8EKGkKZ9MtKavGu6uiIx1UqN/xAYbAbcymCnTXuiUddK5xGDASCK/PE+Z
97mVW3UjeYzBQuofPNy/D1ULffDPn1X5LZ7gqZufPSqvumqa1rt4IocnaJbCz75h+DRcO3y7EJeb
3aioqNxh28OCpCCfrc5PYlHmwa2wovW/vIdfk23L8yZMAWCInCEibNq77xsuUGbalZ19QwtefczH
/LFFvc3spOmSNKZEyiVgdcXrFh6/Ir0TxXeUq8xtQDyLUlmMgUkc72NbX7VhN4KnYmb/81tUfxsS
DIuoi1WHSnFAvCJqfhoSFMmsB/AS0zclT74iu9gcM9lIoH+kviNsoJxpmbuoNFSndJS3LM/8XTAq
A+a0Bda7fW5tQqF+QTmkPQ2oWYPdHKVDAhgrGjN51aMsc5x6dHv//LaVd3lMvlqkAeaKuqUq9lwo
fZfHVGLWmsIPzG+YwOC/EItnu+1V/GcUUHyeX+4y01gXw9R8FMGazP4OdQPtc46vH/M6aAiEQolQ
iv4sdYVDatbeg55LnAgzrBVqI67Cz4o42VLugTjL6zHIbwBwy6um9lEW61YEQ+HZqNMVAkfGbvCn
ekVa1dr2FonAvkkAQqYI+qKeNvPwk0dPGrKN2UOXxiYCGq+RZOvS84BK+mF3hGdJsYcaM1gPnoc2
j7CDjcYvODixji9a4l1pbLGAGMxNLqyARWrereqoK9e9N9obv9U2QS6qW61vUsBZibkeENbbeLoe
Ea7YhLLC70n9Tc0JqaVyVen4pHsFUa0dPZvmPqjLL5Kui1OZEHxKEvraioWybwkOyjGjcCRR5t3n
pLF2vR5+bwkKbVRh5sB6GHdwZIubosaih3KvvCWcUPaQXENYvV9lDd1tL0LBuEP4Lm+CnTEX4nTW
4sjThkjABpiv9f6w7uEYuLYhsjsb2YQbu2tfIHJJKRGPqtwogBOvRU0Ye4m1hsWfPByCvTcebbWI
b4KyV7De0cOJVErmijJxR7wJrpqJl1VXQjbrsZXCotcG6hbiQKmrTo5UjJIeEMQlcMyUld9/Rw0g
vatz3bjRu3pyG/LTslCuKFDMOmSy5+RTU//LrKzMP9U3jOXrT1kHV2iSm7fhxbwDh7SyZ/Ncmt43
owoDQq0OS19TsjdxMoIylMOWinTXnQ1DdFgOKwjwRv4hT8BOMbZsBr2762ZF0NoGZ88/5c9PmvoP
745igWpD7QCowATy67pMkdWkSssiehkQb0V1B1nwXs5v+Z3k2EqM/Y1qInRYUCZyC1LLm0SpHa1H
yXNR+igmgPPRiO6Plmw0xag34DHIaoZNepvLmb2WJ8y+pnkplsV9yL8/0dZ6KpDpzIPHhiHnXz7O
b+OdSSFF2IArFEM1lfchkKb2eHgPffzSh+0lyjTlTrHR969E5LseUcFqbKvk2sC+ABPSuUC8NWeA
3us2ggFb0nARqGsl/4w+Yczi3tT2lR91d2Z/b+fWl9Efi3sffMP5z29bs3//jViaStVJ0yxbZyD5
9b9gKGGNu6+ZvEh+v1ImKFx9bj40SURYBF1yYwzq4ASSl+9slsBOD2P5Dnbz1UzsfaYYYrcsHDsZ
z916qC9VtlN71PnylrUdoBvh+A1qsU1fnzSl2EUkSbeKhaiApecNCxzP3lf9JDuaV2+RIvs6tsiD
aLEFSKepTlHqVVvy4PF92lWkCBlMm3Z4/PNXwHf623cA/oeJXLX4xxmK8e45qfpU1JjGZi+JwJCw
LdBSAfFnI3bf+eYOr8YOB4t4BU4mO9mTf6c3wXevnPCElVWxSXTbPy2b3Ca1C6oZIJzoVwZ+NlHb
xreMRt6usOonZNCHo0S612rSdShVZ0TNB0B8pEclYtrZjOWql9Y25Pu+wd4NX4lE0nHpENo5zp5C
c8fchcv1gJYKiK/M1hxRWDcik7WH0sDwhxq9FuPkhzFADH2kw3GImTNuwc1kqe8WJtMFea8bz48C
t0W4x6n9bC5+sMSC5JFmzqgbEsJCKTDSPi4uQOKyY4Oq+NVPbWyhGQscsDS8MdFKH6UxKVeUKC4Q
r/KzOtw3zRTesOT0Sc4bPcysDGe/qEvcJgP6NmkPhEnmh6zuXzAIPthlhZ4WAzKEfIeiYnxJCKOd
qZQQMkZ1yElnLQxDVMiFl9mZmN0+WEYeHihiYfsS6+JGCbxhj2P09yFsVaoOmbL3ZlVlT81eAmQ7
DzV5TAfhjuFYoJTjlWjDNvBrBka7jSASQceKhIcM8HlOhepizsB1HbateXkYugpgf5R8NPQKXdlZ
BVu1yLmBGdplmXKog7E+6d13CvTNJSFAcIBY7uBb9NvZ/ONj3JV7ryJHnI9frETyj4xqeKX4MOsr
w1acaARXR25cPoh5o8mGg0pycfS94gv47ZdKN/mEuThDrtY/6C26pSaMxh5u6AUft0MwiPRr1lYn
3UAZorH8a4/W3RXColsr6QfUW/Lvps90Z5zJ7ZuPmTIZzkjp4ZDJ6nkQino3KsF2tIr42rPGhHcw
Njc8quS3+6BHxiuwHJGj8GeEpP6hCDLfFvjURMzWh64JxpPfkqqaLLu++mgQ/kuUa/4WaZuGIjTB
BGHiLay8h8V3qMPyq9PbFwMJJzcORiKbFPyrZbeMK0QFF8sq+UHWGxU/BexSfcCgOFus4PfXWyOc
vqZDKLZJjOhDJCD/fybrYTpQCOxdHM0ZKlZOTHFHVFqTw0xHYc3in2RKHLGR9SgweYajamjS+P1o
rRSMeF0cbMajXH+Ok+xGi4LwgxYjrVXl+IKAzxSbKFe+L4jiSNa26AdpOzFQA1KHJn5K6y5Z6TwY
Zt4GhOa8Vp+GYjOASdnqehjf4OiZH3oIB/GsuZvVeFq0kaq4kE5TKl+7IRuitZwBLw+m7GWwQBoZ
Q9dsfY+CUjz/hL0qPHdRN55CQ1ybqahe4/r//Qtzo16YHF8xAaRAGDTvDv/nPk/5+z/zNX/3+fWK
/zmFX6lI5t+bP/bavuTn5/Slft/plzvz6j/e3eq5ef7lYJ01YTPeti/V+OGlbpPmLwbK3PP/tfF/
vSx3uR+Ll//+z/O3NMxWYd1U4dfmPz+aZsaKCtVd/DSxzK/wo3n+CP/9n/NL9/zt+R8ueXmum//+
D4Uo/b+AXLKgUHQCMtlmloGsszTNdIMsr5oAZoz6X/LML7CJiS2ZWYnJqkYrmCZN0CQMzkJMVS1B
vPfX5/3BuHn9R/0zA0cR+q+rSLSnCG1NdC2Y+21ilveQjaDRB/SqClivJO6irhJrs6Js4ts5noIB
swYy8xn5etkpgue2nSK3iQNxrEoeokmtEFcpURZBiQ3FIW+bNWq1ZrQtKPBtGkMhyq2QOczVCqEK
ZXhWgm4TeH1NqblG+BIE1iTX+Y416w0CAdkmH8yHikd+bUee7NpKdkWmURAt7CtkmrC14FnMkcKc
qmJ0swl7AEee9jUyBTdVBFC9HcpjJfR7S/OVbdnCzVdAibty35nrSO12ciPJe6UQ+UZph/pj41f3
QmspCMn5o2Yjjp4NZ9vy6h3rvWqldf3gylKEHY1eXgJT9aC1knwRvvKVGNpnss2AKsCiP3iqvk/k
Nr3CDmNwYeS0VWQuWtj5DpjVW0mPma0wXMlU+bE1cTVRpgOe8jc5mLOnnMJ+KI+nqQiCVd+ViqNm
/d4KVPJ4lV+z3Jqg4DwJjwCRn0SNpk6P09ikfLD9rneWKwzSyI5l2BOloixcmVQzVkbAmGnikug0
g5G4VdR1rhdfxRQW2wYZnLW2wQpuq6SJuskhp3l18b1tlX2VQ4piTGDxGmabScuwVNe/GVLBrGJ5
LgR/49BjJXgOWb4rh4k8zqWXCWiy+KKXrNRwQ8HY2O6/m3X/xBRV3khotPgRZj121q/CdjBXEZ5K
wBHxiA+zpN5harEBgY/Fb1ZlrmnGE/MOULNeBXtLKc7NZXK6erPJakQ9GwtIUJtGWzziS0drcAaN
ZvWUTlKuAK/jkzZiCmpVKFknYLgk+JzrxLeF23V77+rjwn1K4q5ilQvraYqk+8ZbFQnWfVOekijv
O54DawQrnGeUWE01Sa5QoQ+eyJujeWdRgSbGyVMXMW+MKr1TqeRfMgom21rOuo0a2QYVyqDfs2J9
9HUiJt/qdb4egB0yJtXQ1XK8w9Bs6DpgKxjv9MigHTQWzyhPao94GG1C37wJKxEfBqUEM4o1BxA7
eMyePq0UPRsdPfQfoD91rl1q/GyBsKw8uBcqmlRbZpN07SlDh3pY4bAcsbdBqFZuJ0FENCgHo9yZ
7Ixe4IFTV9aVd31jEeTOQGaxHrHqcJI4e8xDxDARJcncWrvXkqB9KtvsLvGzB1mWulXeQRSyw6Fe
TQOhUu8fKkUCnRVU5qbHysEdUVT9aIQhynF+JT2zwjkpfd2vEBCs14XCGGJ53Y0igcjQNflchW2/
9SbJBOaTPqpmmp8oOOXU0FCsNc2IedwLtLNFeTTQ1fRmHq6yEnZxtfZ9yEc4OZ0a2WpfyrYAyg4Y
AVH2boNcIAAKiN7g9/kORjWAaz4LTaNmJG8DL39SReEdfIw61z21UlfUMWGb1eD4MRr6apKG5OLZ
IE4NM/R2Iezyk5ZAAGqzznL9qu5WopG6tahrlbgjx1HMCEgX4QhHJWCgIEI2ETVa21tFae9DmfI+
No0egffOwdIiLdapSNnEuD7gnCdtqUhOVz5nM6Ldb6mzGldHwSmfiz+JMF43SRSdMuHtahPv54x/
uWSwOFb6prnY2vBShxmgFT/UV2nUkPoeu0ObDWRqmmJfysZn6n361vLTA2N/7kYEq66kIBiiZGm9
XzZo5tZ7JLjIr70dL3uZZnSJ41ntX+0jMr98Xxwv7W+Hrz2Xk2Zlc6el6afdpWkQxripB+W63GLp
spx/d8cWy5i9FqsP1rNqhcW+VYZ8b0/UE8liGX/tSjm7y/Gyt3RaNm/XxCa/CNCSdLSwU4Pf8fft
3q55O7dcvTSYCZLtXis8Fyp2O7nLyX9+B9LyvpYOry+33OWn3dfLlld53dXs6MDjDixw/jDvb70c
L/f4x8/6eot3n3O5BnoQQsdmVblv933rV1fd3Ugim2Ls39/jctnrB1w6vr3023fyvvvS8adPt1zz
0zt9e8XXK3+6/XJTk1AeSsTfn7woUA0XdUJYreIY4y7XLxvdQG1zvdz/pzexNL290QJ+ZZEIEkXK
8OSLTn294LXXoMOZxzQhhSC5ol6M8USleuIU5RkAE59yr4WKwKYcittUUvK9OXr5HpAkObshs/i5
LGffmpqK6pPhIe0y9347v+yJ+eLlDm+tr3dBYpN7/XRHD7ReVGj1HtJl+X+pO68mN7Vtbf8idgGT
eAsotKTO7nbbN5Qcmpwzv/48k17fspfPrr3rXH4XpiRZLWAy0xjjDedJRdMsBT44Osh1bi+VhoLx
x3t0fOn1lHKC3z4sw2y8yarPH1/Z/mP7u5Ck+n5Wp/uQmjzzANipE7F8pe3KZWXqjzPEI13U9NT6
tHR5c9petYZTn1CoAKFJKijQi1NWrXeJG86HX0O03qaCWr/Te11nRFbn1l1ZrjKeGXvg8sbpXL/r
xp9295OZ3IDwu3zNlTrMqNuK8rTKw4ISzsfBgr38b9/++t72ZzwNmDXkYmv0mo7zXJ/nrrNvjLr0
EnX+hodVu2/brsBAa4WeaYjpS1hYz1XIMp9YHTIMOnOHBVb3BI20Om1vm7n3DbS9jwvGSmxxTg7K
DicVmSsQS2nnY3mARjcOaaft0MlXTpVFVP6oWh6NKqJhBhy+7Hw8gfAYT9vbul+1w+hUN8psxeft
gASb6wPHRqx11JTKYwUuSVPgc8fWzQmM3ClP28FehUdu3D6Oy1qe5r8P6E6815o57UCXVJXnhiI5
WLP10E5dcl4EaalFmRt/RvjSykPlmM+gw821vDEAygClJyWK9ngFwXVls9mLFCdAXRMn2+4E+vAo
xBRTigGJ0JtT2uoFO2gNt58RQHpt3bbsSFjOaLd0fio0Y7mJ6xh6MHknZBGbPvSn2ApvVLEzl1U7
uUqsnTR0UwxqFjaqlkEKcOmURjoH+WqyTCzhRHWM5btZH2Mv19RqVxK3nIpo0FmxlL9euVbMJqsy
b8dajKftGdCzG5BpA2l5NgCLv7W/LR/C1DvaTZM/OSuDUMXO72SDk2fpysVRbbrpsF3D0vUVtGAT
Na1Jvtze54iMHGK2eQO2jyddPhGzCR0wQW67+kkCQ7hnjT25xVz8doiW2FngBRp3k1Jqe9uUNW9F
9m9zAbqMhuiCWULs+kDFf++AW1f847OlB00A8XL1HDkbuuRi2TPuO3aBuSdGoz7p8pZ+e28Bm9gR
n8kir5xcLHnfH7cjGzvfWlweXPSNcVCaQnRR6Vjb7W0drlgXhubHc5D/44Q3RmyjjmqaxWm74e3V
r8P2WZ8pkMMd8RZqRXmK05Amkfes9Dquj+hH/fXh3KLNO/YYuW6jbutC26tfh60NtresJmxXU+No
uiz2Qh6ihpVxO/x6u+TqlymKcmRE1Ic+mUwMikxmro+XiMu5qJaYhr+AAzjprUKH3nq1PPzxtuqM
fQGK4NA3ZstkNv1+wDOJ7Y78LNKdBr2E5uRM2MV42aT/7NWl3ZUi7E/bIaaAic4sz6trmvBoGCjI
wrFCsc/YdbI/be03yv6zvdo++/W2z8tTp7faTWga1mFA/2LMKCsqq5ACWXZ7tgZLx3sbpF466Q0S
LKbWYbVg3Gw3ZDCkzQoR/EkdO+grBIHYjOp5gGY7LpNaO590xdijwROgAYrMsm0EIDesU7JQuFoX
fQiyWCXHLNJLlKSfUABNdlFX5zutJQu6XeyQORFWiXJCRzb1uN3Fx1BQ1GAsKXvma9cHE3pw58Ge
vTZalOPWO3pRZGS78k+Zw9T/8aTlq1+dwW5EejKey7mEuRVGKBTJ2MjIr7NWiRPiaubZlgcww6jY
9JlvVl176rdVzZ2SUw4JJnLdE2IAzhE/+P0YDwjcu8oey50oaHIRes0Yt4UHI/OSDPl8WOMpPfcG
Mvx2hwZaprTYndgK4xx9DdM0KNs2wxC0qpr7isMMMtoVyq2rTnEQVwANaSCR6khjlRN8DTlZ9AZT
mRGqkOO39xoqtJ6Lh1GAOHt4KksQJYbmNL7rsG0GDMKyL3fRti6IVEmsYzNJsmC8g18w7uzOfXBS
aEhO237CxEYQ9vofv25UfJxnoRNs55nWSioUXYrSDiK7bUClxL7W9+x0rCooOoDQrVznu6lFvlWr
cGbttUuNAPXqb59t/7um8ey3Xf8pHphr1jV6CcM83Kc9Vlid8W01lOUEcFI7FykOBvzcTIHthDv8
i6mgIhYVMJRI1VFHzZDS2i6sdNIOvVX9UsHwackLUJ2z2YW/g2OuEJ0Z37QuWtBF6HdhNOl7uHax
N7sNKQhmyu1QKkqEcrn60wD8TA149NdOfXbCJjm2pxSx4VMuD9urYcn6U+hq/ckyBuvGHu9th7xp
GseDXzKX7Mo2772PLzB6bzILiXWgsn06mcgKhgHca+cIGQT1enlvMZqi+BBODmhFOenKw0ht44Qt
bh7kA9PMsoLCaF8jBf/GOFnJ2JJlRtE8e4VeB2QnC2GM28lym/alE4iaRHLP6rC1TkF9KCOi1w1v
VSrXx8SiOBFsFqftleMkdsaa/P8+dOX/YMl6LhQ1Pmyf63KW3V79Omxfs3797fZ++9UsKTFh13iA
8jd/+972UtURFTct6/3jb7fPihTuf6miym9+BwQ+7CrAZKiP9JgPL4YS4JvyXIKjpTqmZU9LG66Y
AqHPiTeg0Evda22ZQlOWvQhFB/IW//fF/RZNxetaL1g2YaIcDPgAe8jgKHS5xvJnq/4cwUlGFRhp
9tzYtTF10baMEDUXYxhE7YzQQ95+D/Fe9Ch8fAUcIB0LyCmFo5T+6Abc4gxykoqazadpXJWnVY+/
a+lhhtn+tROO6vURVX87jtrbUFM0v8yS5Wq3CdonlfWik/s6kmKCzzma49dMOW//P4l82qEDgKpv
2IbPjTa8WPM6Xw0EG/0ESsMdkv7dHdTBcku5XGO9eir1UL1EeBp4dZeY8NZxiJb5mCuaido8ZNfO
zfL9sFrUSCO7fGmhL22/SqvR1dHpvXWTaro3yQuDLuV0vaN8iVOjeJ7qVj+ZRogHzlIPnjqwr6/U
DHMOd/3SaAA7ytIcjpTu1teppnQlb3KBc+xXXSIu0Pa0B6IfBgT79QfHwo4JEdfEC9U2fLTXRDsP
c7yQXeNqV3IKOExkb4WCj6w999pBy4f4zQTuul3VsMRzgKWmTg0SdxL0VOAvba1DncFL4Cc9jNGi
XUpMSj9+crGNI6Bh/XUpYRYAZQKf0PUTeE0Jo+VGY/xmcXsT4tSZdvY8jPPX7XM1TygRRuF8ry+F
uF1hS/uG/AM8YvGVUZsXMoMVHhNtgX+PFV3N6eMBGw3dKWlB14yTOnxKsvVp+8GpNgt/NJ3+Ll5q
amaIOn48QNMpX3QVL6BmzsD9UdM9aWY6fzxAFVXmWJ9wBHRwqdZFeARyYb6sOERvv7rG2DxtXWwI
rfB+63ZbWxqN+p1stP5kqEtyBqTrBtvllxrbS2makVSWrxXqvF+gmd/EduU+phEJVncRJXU/44Sh
r/55dtZmT6AcSefI+TGaFagy8htDVN6YlpK+YdWa7o0Fp7yaCemxA9TOGCyq78lsHEIzWd6GBMBE
LJqV/RvZUa2yjqgvsWbJ3ykWSANGHn9ht0VFOxLOSXPD7mHpHVKb8nfMpNqlkzJ+yU0yYeCBC/YP
ZfzQtnCnt29EBcRIdYShjODHDnT3dCYw0O5JE4PMkWdp5w6J9qX/GqEStcOYhIXeKZp7NQTYtv2G
Za+E7abzdW1sN8CPML2UFXnoPF7Hj28MI1SNde2uTmeKIM0NjEOXRL0zEfr6OMvMHOCmzjUHrxWU
syIunQVt0O5a8+MnXIqdncgv2xfUGgCvTakIfDgkWpYIPBzlDduTB/bE/jYOcHJdy+5uM8Tx6IJa
Sgq/y7/nf11QpaEtaEziVhhTdZtzriBrJ+0bec3trmfkBf0Bxdu7EBPDS5L0Q4Aocf6tUM7bmbS1
RiSPpe2uHlv1MqDzjx1grl9H4/P2hW4BH9OqEKJ6tCAvRldYQQ+O/K4aeDwjMH9S96hfyyyqOmHX
Y0dxzdq2ove7luPT6oCQHNE//tHlUF6swbg2olD8POE3GvrnGUVQJJXShHp/Hz19/JobP9dOZb6G
So7QvrAyJCMU447O5NLXnfDq8LC2r2YCZn4xJM3TVkmu4L4eRVWZT5VFQWP7SglFgIp0ezXsKQ3q
rGnvdM2YUEXuxE4f6+YzbPCH7auMnk+D2oK9Y8nc9wyJU7M68T2uWAY7n7L7JkD2YmbV/hAEtZ7V
W8qjtqDiz+ZJOayWSJ/xRKKczy7/R0GvVN1R+ZqiSB9EKMZ20V0MeP3cR868SwqGl4How9Y8lu68
jipq7EbXyyr+rJ10iK73c6eovm7Ucmf0efsmjqeGN4ya9jhjiXWclh63yrE9z0MzPE92A7dMtvcS
5bvKwNVeSesugLJs3k5qFOOKrlIjA8bwtg7Z7XYvbu2+qdBIXmw0FPdr6fSnTFXVe+Dvk49ubf5d
G2+3BmqI5LxoXdvHsZsyyM7jgqpxZD5jyERMKBsmBC3gUK76GmLMHTg6LGVbRzQ2NLRyh0B//6bB
iNu+SqbumsTIUvYY1JztMC8OmjJXN1bpOkirIxQV18L4PhTtTnfx9s4GEQZTX3UoeGtYvKWYfrOJ
7L8VzuOCPNP3WclZFF0bD7JC1U91Y8T7sBqHzy2mF9tvxb36rqRR+on6Aq7ZM6AHLCQVuu1Qsbbx
G2Pi4vEXam94lY+71cJdPF2RDCg6PHQ+fkNe1PZ2iFzlzlHpTJqcmrY/k3+/fQ0rja3g+1f1+R81
1r/r3n/Wxv9/KmmrptST+lu28X+VtG+vXXf9Hg/dz77v/lHZ/vjLvyrblvsv9AscDSlH2zLRQP67
sG2Lf1FltoSN9pJu6Hzj9zq346D7iFYAQChhCP7rrzq3of0LRKDrUvymDg6S7v9U5/6jyI3AJNK3
LtQECuAOJLA/oNKuWCyMSRXmvHa6qwymT2guNh1grzhV6CWO+t8Q4v/ujDqOYUK1LUHm7I8z5qVR
Guus1Ueg9qEYvdWpX3TrMiHO600hMchvz+SvTve7lOY/cZTcFDfIiVyhGjZmZQ7N/w9NJyx5KInj
IKzleyOnXKfYy2u9ZlerWV//z6dyYFMZKkIP3N2fgNIRMQK3atf6uHTZe5Zn7yjKvidihwHft/98
JnnRv6Cr201xJhNx0E0R48+n1lvx2iGRUh9DBSUt12kaZBYoY2cAvf5L+/1Bpfk4l6WB3JQaYY62
wWh/Q6pHNZYoFdz6Izr5uj8K9dVp2qB2pIodMYfVqHh0Ozda21MvBsFlj/adiJrdqpf/BRP7TzDm
X1cCHkPnaQJDdP4AIiJM7ii9O9VHl4SFmoW31oCMC+aSmrK8zvX81Bn2zzCJ/lsL/Jsu5FjCsiyb
hI3r/gkEUTSzErZW0YWU7CZV+xuSiyi7T09NPz/BoSCnGF3Scn1NnQaospJcSQbta1SFIQq2wOkc
61NqZZ/+cx/4A7/8V3MYwsSwEMSM9WcnsNoKbk9c1sfe6MgFUG+2bM7WSyCq6vQ/BvV2aNG+6dOQ
9K/VY0aUPy4Z1MF6GJ8dEx3DddhPbP3/84X928dk2nClLFtVmV7+OeLWIUUjGKzAURma9kh+tgra
YQyWBSFMCWJP7N639f5LrVfNf+Mn/BOr+leb/HZu+f+/dVY0dQ0EpPP6OJsC3AU6SkOUAVCbEaNu
59dZdWmKdD5OlvUtSV7KFibAf777f9tZfruCP6a3KYNJN5ZcAQDrzNPt+dWa0+sKb8lPmRL+88kQ
M/zfre0i2Qd6BaYLuKc/CRkVjidOUdWF5Djt7cY+U7t4n9Q1Q6Vy1PZGUxyaMhjz5GXoQxNmpNL7
MK+fzFYccTfLvEFdztRq3pd8ObshfUcoLvxOd1936ivS7b6b4eOoDk+GGJ6qdD+b1eeZCc5N0it1
deF1I/au+R6F7EsdHdjzFz4u06Rs+P5g4dI3ChCT1aFaxDO5HB+LIhJqDjqB2FQBuEAHji+Z/QDO
GcWslcwc9D76iulXIWlaOaBAUDwZBiGpbvmxhiiAlmAVIUafJ1rekttHwM7QqqBZrmCwH5LG8JVI
nBCBv6lcrhFyjb9m5UNvz5OnxqWC2cIAhiHOboomOi6h2Hfp+grU92h0P7IhRdRMPWcCr9nR3YNe
6T1EvdjGpe+Fmb9Xevou+xPqAw0QAO4hQZzW7L6DuESShZZRyX37sd7ta1nZmfXvij2GnjrG74gd
HCBO3XZdh1kc96XN1nGaR0wThp1pdkFLe26TR29BtWh7KVQCM2ZeiisJ6lejpYHIV79OLsbu07Lg
yIfsuTpcJ4Wbc9Yh0FOMvEGgeiGWKbBi3B51AOpchc1jqeZytxTVCVWVp635QzN9nzKQQ5XyyYRw
S+2+eG+Lbu+28XtvR7e6sLFsWgh70higz1h/d8lWGDO3ikMbsKRVfcXj+C51wVwCBzWd6TWeWCek
WUpPXiWtCURi7b6uSDqFBlcC/exxFg4ddsWAa3xy3fVYFChsZ8CPTbdzd49YVLK61NHVNWmCMmyC
MvnRjPPZUPOrPEW5Tk/xJDsaJWl5vmRpvnboEbhKfhUruGHZUmx+7mbyFXamvipTHiiG8g7t+aql
xVX6j3hixnhtIcrDEbyKHvEsnLyl1Z5Spw0MFVpSE5lwdqLhMStIULnSMWFx6Z9Gh79PXl3GEry1
68RnwyLtF7K9WLkiHyPKfVMnit816TXNYhJKC36J0fjTSTidLnhYAJ2XQ5PdYQqo7bQH06ZA2JfW
iXF12a7ezri/WRuf5LqbNrCBk6teO6DAm+tUMEYW4+L2tlR+JHQwdJT2YvVVdmVyNwxl1bpTBuqT
a1ggS8GzSdioHowGufNwfBUoGuyldg543+VFI167GDPXNgBn4kD+NXvHPqDeN2o40z8E+WuR3m/d
EY7feyoH7gql0oMz/Sb06NHuSzQpbE69TSVAAt4na351c8ZKdWS6BZg8vQqYy56mMBc3YSPR/cs+
wuTGs9z42o/sI6gQMDjdjKrxM3xWfNjktDXKpT5GoXKa6UI1aIQZW3CQ/MurJh8UCAX1O0znMbEf
1ZX602APT/6Qxe84FFB5B9gE6DLa2XX2gkrxVWmMY5P0X83kNC6MgZHuAn3x6igI1KjqfLAGlizk
fCfpalIgm6agrCW/4AJ/ayYGmT2+OnLO7BUua7a4dCE4lcZZQtahoFXEXec0CrpG53npLzVYJWL/
FqbCfiVHS8SsBMAFpVp4SEVeGQ6TSlmPYKy19aAUybyfcuZtMJXJ3kSVxTGhYi+z/mrlcnRZVc0P
NYTyw+KbWLL7WB4XfovGnlf3KOgk1PWrJsyD8BZnXvOSgdjyascZCbrp8JhO1jp6rSqIPDB2N3bP
LNrVcpms5tBTEIbdW6ryibGFc6Gl7BdFcXy9726bRekgkpcFyot47Y1W4uEo5+7yOn2ZoxH91NIo
dm5Ow1Gy3qUK4yqPaStrwgpa5rS3DrltXqwhfZfLgVrk72ZkHRVIZipTXN+XDRZU6o8mVJ/TmOBY
1aR6/RkisoQiVgGCx73/8YiW/vPgFgdKYqet80MErAIHnIbiYAVHhyrT8qpp2YISa0WxZMlIHYLg
NenW8TxWuFAM6ONj021W1nNTusvNhPSC5opyj7Km6uXkPb15CLu9iNqXZqBFoi7ZO6i99C7WJW2j
fbMGpMLDFb1kzc36oOv1xrfSRg/UiT4vIuVAoRa2k9QKNKUNI04UWOgAS6jBQHgtUbc9MXxMhXFo
hH2AjQiAhBTDMgANgb5QO1i1me7ZLUGjOT30DZfqQykgazRzUNjUtBIGYWtVt0hVofUzsm13lp8N
mVudKi0mpKpLEeCnheHIrmhopBGzoDoXkF6cud4Lk5ONTOZNKhoPpYOdmTX9x7OrEPH2x7V/Lw1E
t4b7mcJj0BetHQgXOQlEnYJMxfkD8ESgtxhbA36YwCdqV/7wTjfgN5U2hEgDjtO2J0Jy4LubmgRJ
bgpjU7GoBEoTx3xNvQqVB8+MiS/iSQRG0Sv+IPey4RCn/vBzVovZnxyf7DyeXAZVhN56LWeGACLf
ON5Oj7qcy/HZWlVIH2bHEI0m8YaGVI9XNY/DHAp0F7ViF9cU5eDgJKxtdWdKm+Gf+cywpQryAilC
DdYyNZHSrVVMhN3Rzyde8VSQ9nLmS0N4sDfq4kSgiU2wEcF9iqZ9DxE9chBE7KPyU2/Vyc4OyWBa
KQkhg3UxWBerOq7RBf1rjD9dNgZ4FrPONbOJ9xZmweWzhPM+l1R8EF/pbmFNf1+K6VGz0Z9KI8eP
M+sUIRDzVUqR2fuuV6ZPaWXgQirqI8F3Qhk8eXM6bJMKzPcuimOesyQPD6JKz3ozHlCBSNCFmFUS
tUlNZj0yANnEADViMuAwclhq0uxQKjs10V5ReAL3SRZTn/OXhKU0QO/CntfmZoGthERPflCbFQm9
ek0AVkvDtcJBxaSl9G0lzRIs+rKrMuumjcWt2unP5WShifx1i8kNur0kx/WDfcArXdtHEOD9XFzK
xGLKNPUHc8Y+TKuq+wzt34OpOMealLG7jJiP5jGkscV51RKkinqQyU0GbC4qhgdVG/myTb2XuuzZ
KJozpJlmP1gaKb9+wWkdQwIvbfofCu6EOKIN/qz3+0Qk7mGuizOsRvQMzezJzelFxaszgWuq5Zah
nVlRM7XDsY5UrxdXFro+I1QYtnmm/b2fWT7UYcIGe5LSKBR3hXYBU1BCHWgrn3S4Cs7UH2fjzYCA
7C0RM7kSZWy0IgKTRgCzHWBmegAYJBPH8eYqPtiCE7qN6XprbQ7oAbIEjPowg2V24CPY9MtlZ7ot
0GNUhw/2kiC2hJBwRP06GPpqIuYzJZtVNY/x3O4ne2kusdZBxIoGVqR5P0CDOjhue59No8QQ1EtQ
9kag9SjLQNc22ceOXzCv6/11nUakdVu2UU4OJSrJDq5eHm0HhTjbjluEw9NdR2kUSFGNQFibHKYB
PQYlxKmQFQYbRIyArVpFOEzBSyxi56cp4TfkxiV2i6AJyhdf6PtDbzYJldf4XSBcyRjMD9tKh8k0
QSZCXL0FbyJEjP0G973sEJEnYDpzIcSWT3pj6Ie1iOEWRuI4uJj/sCocZiUKIkyebgEewLGMXvIQ
u6pl7L7ljRLulwh5ciTVvlZ57+5E/tZYpeKpOrBprWNT1ONZbihQC3rrk4Ooz57oDYGghGTz0r24
Tlr5OAg1CMKBqkbHMlB19gbr4KDyEbFBpKLnaQMFDI1OsMotJQYo42FEWsckfPAcV3st9Sz0nIUI
Q2GbbCaC+bvOr3LB/Mguob0WSVkm9j9pRfdhrMP8INdu6sAFpcSd3BRg7TB62qqcK6VhfdfZZ1kU
QUcs6tRJis8msYsKE9vWLBYSE82VdZ+x4WaFJZpJR6Q32mJ6mF2r81XbPUBZ4UoFD2hSwPlYs7+1
yUoFoiorXLKWzxX+VdtWt08JMx0dMVLkDl8hCVLZj/onpG0r8EEL902F5opQhNwpV6H+WuJ+YOh1
5FtgQQ6J2oJdVL4gccAelKAJv4ZytwrzKP+5Ojedten7Sv2JTfzm2RbeKznsPLfkoxqxhKCgTK2z
c2tLNhoF7mpa4yRHJRAUPi6xszMITPd1goqJAShkNAZ+n92FMxDfFaGyC9FxC1FdhKqDerXCY0xl
sDXIXMsgWwG3bIr0if0Sdum3tVJfzRQ16EhkV92g/ae1I+IkTlMsBH4bnhh2Mzi2EpEcNpmmKn+w
x/lutc3nwrHuXDKHtYEPKQj10WnuqlAOMXN9NVmn/TqBDEFZxF8QcDFlGDLN2SfMjCGTNHm+15xu
DayuOgv4qYqNNmiEscEuTMovi1TkJr60TU9qOWzZ0AjHBk/IllUwv/Y+tlR9+WinzHMlwdfSqAuV
+dB3VxZUGZZavftV74+KkfBMMQHcemg0IKkCyPUMCi9w6hBsU8Gzlpc9YCDpoQ3ijxrRwqiicyXU
e2sSUFwdwhcrgYqiW/ZzkrvHrGal1orxSRTuhD6kdowEIvfTck5aNscD9UW5sydA2xdJ8q640ITT
YXzKGvY9RU6pF3aEVQ1Ept14XnX9dXsGA+iDnSjXo6S+YgnKvIqjHrGFjI/VePlsWMsVxaLKq3FZ
RcAaEqoNWQZYC8NP5OtxtpU7FQdtz1JJVq+MQ23M6VzyIvSOoqUMbREivpWbKdqJjbgMVrG+PA/m
CwJk2ORVy6nU9YvVMCY6c3lslPJi28tZ6qPppCEWbUX9hb/MSr4hf1rmP8xo/DZVLwZ25/WA9n9K
HylF/OCS0hOgzChnfq1HU1qvzxcNoBOWh8lVyBB9wtNRDT9v6bft4iGYF2gG0F/1gkRFyiKlJfp7
b5VgVvhLHMjJ87rDDVrMMt6tvLWjw2eJdRcW5FK0+ewU2uOsSRtXMd8K3CqRgrtXxiKg5V/khDGU
9VuuwgBntrERt/Hw4qST0jxKQ6Dj5N2FjQabYGK9gVK6aJ63bHIT0dSt+VWB7+wh1chMYSzo3+Aa
DIerh9WJ2i55FIL6sWLLPmhUK6hzXuALsgL0OK6H1eI1kQMiRrhS/eqVHsxfRCJBDeGgqbO/jdpV
ZscaNf9R973pb33ekfYdHwNt78yncoDHipaxJyfa+nOZjD/aZnySU4l8qvE6YO4H0TyPr6n2HXUT
P+qszMdBgmlGuV+EfguhaQnWhNuWKYixY/RE84xfoLRR/d5oFCvJqrSWHrGq34QDU8Yq22QMH4Fq
vMnbtHBP8uSkWPfWnemQzLQVnr1MXA7gySp2rSwkLzqjo7FIVEyGke3mgpVrqw2IvrGRnJ+5ixCj
ZUVbXxule5/r/Klxq/06zQFStcypbNRhNZY3c1MpvixgpNoCIK7TTwDl34uxfFusdPWNnLhDJnwQ
gXlfDLIa1sRVx51yQ6nnoLFJRHU987ZDAjFVw/66qOC9qUnnqUt8tHLrbp7pgl1DgYmCxc6a5gcb
MtpuSyzgHmoutRdiGOc3Ex0vSgjAkQDv/JoOri37Cs4Z2/pYEvI0dmbk2UFlvgJ3+sh4CLe4luil
jXD3RnIncOSJremV+lwcOsU6JB3JuXlLn0GTcwWwXie8nfqaG2dWd2mcVOc2ucW5nb6RPNw1LVK4
Q1h4g8bGr9CKt37UkFVlPPShwSNsiewTAqoFKX2rsH4g+UIs1CDuRhy4j+YgMp3PwqLU3oNcp0DA
8OvsTyIEv7yF2mGCpp/IQY+k72NFzLbMee7rdGgZ3rPej030jpmQiRvJuhtAsKIKkN200/CUTxAP
al3sFJL/3qIZEKDH2avljhoS59MWaUUyVYa8AYrgsCb6vnACR66PFFy8LUcKYI5UGkm30rxMCuFR
GjMbWJEEtoEfGDGT93GtZlbN6ZIIPDCRkrkrYurcCTo0FUnKUJsqMoMxDNORGNTtXa9ZkufOatxD
ejMJ/DTbLIdLRYCsiuoxtthNlj2wNrSl9ZTfbphex/QFOGXngfuFLGjmP8p21O622LNcrV2CGkGA
FydtYxcvbb9cpnRilQoHgBl9AZ7ItK+2VrBjuIuEcWfMxfuWpVEUbrrNk6Cp0VrCyMxBi0yF6M7S
VpKa3BY7torZrmnotiahsWvqMPoh0yqL/QPsRsfjpB2R06XTpM5PJyPkbQvUcmrYFFsmu67JRreC
tkPIm7QTe2SvdB/gqNl7OZXgX5Yj3EINKdbKz8ZsvQ+zQQLRrUh120Ei4ve0figWlpB0JaO0Vm/d
2t/XCqF3WGUEUTDdPDDbpBMWPEFFct5i5lLQq7e1LbPYRve29bPBxB2KMZsjmZrSTQZmKTKbHeM9
WQaPYnXhWR3o3cjdKx0bEt2EeWEMxbUdE5IGmFI6qD5ua5WiE6PW6/22m9tulK3XEtSmwdxMkEdm
tnDlQxc9P2oohzHSk8dIa546p/7mUmBE5fRWW9Qvocl2u6YIEEb5VzuBiQGnBFhpqn3kBCyD3fXU
3FQl2HXZ6+fsqckyNl9OzqhsykNXLl/wG2RzZyd3q/s42ZHGAwh77OSIQ3tUWk/DbcdaylTa6sek
LOBTpMXJmG9UpyYoaJcfobA/g2yp94TnBzOClgPcBJdXt3irm/4U1cU+R+JiduhaZpnvixLObfO9
zhUkX837cIS3otZf1sixIb0R64Z9d+mMqAZDaCse0yXkxyU/T6gj3s4AVJ4XFa+KDHXnwpyPWU6+
Drmh1ZyfahebaZv0nZ+oSo1bDA7kQ6W0r926X2fU1cPOgf4qmosm8vQecPm5IPcwzDr2L2NzB3Nj
8pR8rIHYjc7eGhyxq6PB9Bs8a5EGYtuQDvM9gEb1gkuOF4/xulcdKnM1hqfHKJ0+tYOwbgoELye2
24RH13ISRhA6L6aR7c2iQ3O8Vr72+BKRI41wkq4dd1er2ecC+Y3DNJiopoUTQg1m+VBOTqT5jqk+
WYju7RGw7E8FNiKnTB7M1WxuUqQzI322oQxwgItmn4YvVTlqp41f9HEwK/vUpwvb/41qFJWQPsel
fsyb3DptB1RfrZPJyIHnAJgxqvn5vLzPEyuCqqvsJJI+iKHaem1MvtiKmWm0JurJEDLbhZmrB1al
dvsuz793kkkzFOqXsqagkKeJtitiRHsriQPeDkkWfnHbBe8q0ZinGUGJ3w7bZ2nNziNusm9JhVoM
VkQ3tCbWecWE8K189cdbEaN+G0GpSBALOBvGMO8styaTWqaIP/99qCfQ3UjhIxcJ08Y8N3PS3aR4
j1ZhvQO6MxzRjKwY/c0Eq95mFhDJJYvEczHFzh555/0s5hmZ6eRS9At8IXnADhoVpU6OKxL+u1//
gWZqusszMhqaIuAnyQPpfv3j1ZBlogCKzYfoqpGgUHWD0Zo0Dy5QL1YB9anLNPWpatJon5WkBjGe
wZWhtC+ZnrwIq20uRt+3BI5JcVRyNTrxlJ5AS/uYEdXPqtVe+O/5ztIGPGKzPL1xc/Q7nKRMfMtx
y//h7kyWG0eyNf1EuAY4HNOWADhToqghFNrAFIMwzzOe/n5gZltnZpVVWW97QxMVUggk4e7n/Ocf
XLto9CdDU8RTHKmVb+Iz4jtOUXidZrRbSUXApjM7LcNfu+OGWp8CtNfXkb9xfzaNhuaD8BNZ4JDq
2PdcDiYm1W3R8+o2S2kBjYNT3L9n0YZh5WZepfI4pSp5shgq4hK3hf37Xapl9hh7E62hqQMBDaD7
i0wR5q9vcYugEPh7/dIool/aFAofPiSmW6uk7P7VsH4Kf/meilfXEMp3e1wiNx2D3huF9R2v4W47
OYgfsTbEodmA/x9Px2F9uH81DdEzwBlxGxUnuNWq0zE0sy8y9To/XXUt92/dH9TU+fMpFuWw8DPk
K2x6GUGTBr6MMwsq+uACn3DoMY6iJNLYyOTD/OSQR8C0iQd7nn9yHMkNrNPgeRaEDjXPhgJJuinn
PV6YvohQCaIENo/d7Ki7XibnOm9Dbr/At5Wi24K4nzFU5jsC0jrrSfW76cEiUOZkrCo9vXEaN2ar
IWp3rU8bn7CQENcvlngbN9i2dpV0x1jVDjJ+yuOkPw4p7iAumeeoHdaNpiROKCb6g+DvmuSpMCWD
sBKRuVHpKXc4FT9EcKcZJYo9dhiVReYTBPwTP2tS0A3OJl3/KxMFzzbJ7cc+6aJTmuHcEUOABwVX
VIqI4mdd87fnncRg8zjIpj9iDUCyrkipMe5fYlgykLsWJoSW4JBUBLE8Wosqj/ev7g+BbP58GhuV
2OYQCEOtP8xWNe8yUu9xg5f8kTH686v794zwdQwJEQM9hssaTMDjiCsw26viciMQ6ftCMeSm1dqP
WeNtjS2O6Hm4VlH8nkV16+pT40VVQ7hq2L1iG80nj5vZPKt+ys0M8DCG5yC2j6LXJ9fsggqPJgOQ
Dv9SSctTZEnqxZX6IyByObFObaLuo3L6IG/ybTG6b+lExajN+n6kLqXzFclxFpTw4ay/GgmS9z7G
T3AhhkAtwDBIEAH3kB9wXcEJhvZXTVGOo2uPXbCo/C+9wrkToqI3jraBGyYJWiQ07Uct9WzTqjzI
s83Gsdr3xMh/tKb9g8YETxCrBecPf0x18DnLBr13S371GuiwGMxDpm2oRIf1Bahi3FGX2SyJCTfq
BYNYPKgobnu7ojAS1kuHdwkgi0vWDRYUGQgqZP6gxlmeePosYrdrzI840783C/9Js0Rf9sQxN/ax
G0dAjZqRfwursGSmYb8Ih7QCq/tBkjO411OcmtMmC6ngkBNiBpY376OSnhf9uNSCYZxg3mvmzRal
Ks3s3AlMr+N3dqFLqkbNQdEYT1l1tRN9fxV1RcL91M/7BSFP3ijSRxOCK0rMAbeQnsUsjmyKp6lA
Jks125xh5wNjWvlXIobpD5RHKr1XlOppfRnR2ghkyctgoQyDkEhFnd3ndTj3CTchJztonjR1OKBn
o1VbEb3ECb9WKGi6N1QqCIudF24nsJwe0txNjPGtIXtmY5Auk0C3ULuABlJ3DRodZO3AAgkxVq3V
XNOa6Bkz/Ywd9VmnWAQ7pGe2886NLSzPB3ABYh2BkKAS9MBCWZx9itpWNntZO39QWP/m7vRXMqFc
KWZ/I945Kl0BtCaHqSDurf/gF7XovchUAL7SS3KAZ3oV9GGRr+EJPzEjscgNodILaGMyjrMcfGKF
mhwGar3IN8SlGn5L1Q1AEWuoTOkM7m8l9mAbaXuZPh5CRM3wD4oVFm4f8D1nymzQXMJt/6IshDEy
f5lIb5gJUhOqGKGUBjYmoD2YXGvbtv5u2uJzMhIFh/cVOsi2C9s1JX/i5b1yNqGx/GcSkvZ3IzJI
V+ubAodUs6Sx8h//ycsLRTjbQCL7JtfeeuhETUrLul5SPNkXzTot4x7PTG+aetv7z39b/Ju/ramI
naXUIEA5/zRBa+WAT91YZftqnXjjjwQCSQxL9GYAMyjCeCjFfDNhi8yT9oYJ6MEZsZ6hC2Msegsc
jNYbqWIJrjJS7i5N5hwmCeTzn6/S/BdSGDaeqmU4tq3iJsXQ8O+0tKJBKIeXNreNzVVGHQ2i3bbj
hm2YZnJe4TUy4NzKJFcjdOBVQRmrx/RrJXPEMZ9iXjAdwVR+W9IRwzX41NdezsYl1kdu+Zk0+WcG
VMg9sZWCogwHww/0SxS31zsFMVTXvn2FAzu0EPU78gwLmz+awjtPgzbhi0Gw6Vnow9AUKK5Is2qX
cOCG+NcQH8Af0yPhtgOjuKnJLhPqY8J3SLcxhtucR7/jYnz8jo3obW3YwHk+zWa8ZU2LlnP6JlaQ
MTbrA+kHK8mjXBg9Nvr8nE3R/j+/19rqO/bPNYppjCBjzbJU818Iq9UUlwrJJ+k+NlPDdVTpw1Gl
+135Js26k8l2ZUURIA9GM2zSYs5Rw5jiQRvk1pzUkuMARNlekx0U8klOGKSN+3ZQsNjh5J5H8Jwl
z6z8GIXgJ6Tw3WTAALjSyvPSOvkWw8SvfFEIIYGVsjXreXsHm8MIxEInfSePPkNCKd1KA6+O+ejW
gWIRA5IlI3t/Q4+iwlHZrFr5WazYcyL25FfgqpJvSpQarskR6ifddYwYTKUYVW3yMnu3FjpiZtqf
uaggCi29W83sPE1gfWB7TVW4/nuU8XCft/bK7ywZqy2Yg6J1lZ8U3c/cucP1eS6oFFDbYoEVqcVn
L4Abc13d2VHHyEvFziocVDyECRgIojjcjoX6SqEHXgXiI4HmUtGcFUAuOAy8asPpbnesvVLKB2kR
21gpv0siF8EuQ80rA+O7NlDuYeDEYCSlwVLhlWH2A5EFEwcsMXdKLky8metqS6oFav+kOpBBpifz
cYQ2hbLYeDP4RyYER+KAfkjCbijOcGLuL+hJD9VKEjBjzonGMUmZVT5Q4rLpcqn1ISyj38o43fq0
HB5nE42I1qtrMsn0pgcGZI0aS42xaxDRtq//5Xb9NyeKhis8KmLTNBxj1QD8lbEa9nBMpNKme319
yetpgJZjpIZzfindqbASmtYIdInhM8lR6/BuPV7LlUknVw5D3WX/hb/7r4xvRyelUBhsWljf4qX3
90vqZnM0q1iL95kRfic1/Ur5fFih72yc4SLOh2BlnJXj8LZSr3I7+wzU+ptuG//lvfk3m7vuwLcW
SCQklMh/Us/7uB8CsyjjfRdNFcwbVhUKzqRFxV7BZ4Yp/rOhVRtIVzEb5i8hlPN2xTfMlT8Gn8LF
zL/wUL6+qH38grP4jCIGjl1cTf+Fievo/7LrSJU9B4a8o2nk8q1HwF+YxxTYkjH4GO3x+Q88hSk6
zAoPmwESDQOxDrNp65fMtPx7bkehniIRjEdLlaiD+EUA6vOcxqPfx3buw5+wXLGiUTEqcwS5sQfO
qm/UFmJe2Ttvm5aRpK+OOc1jUSqbanDaw5hOr/mcINtaYMWKvAmBOKTnKIbz5tALCfUmiOFOs8a/
Y+KhEnP6NMtekLML0uf4wwiwln2rjA63zbro/aqPoy3LAkuPJHw1c7E1c+fBjGbUzMOyiWfmFqT/
EHFSmfihsGx0XLsJdNaWbewo35qKmKYY+i53sPo+Z5B1FR0RYe/dqaIFmJpNcFnEAFfljIhEdB1M
NuSlwI48ghsV6vns5bpycFTjWvThl4ED387EpTfJmn3Z2gDa5ZRsa7OJXHOpz7VTVbdsJrDUTNmt
8rmb9k0c/yZg6s/E8P9vFU0a/IO/bE//qmiKf7JZfxZ/EzP98Ut/ipls8T9SI1SBBADTsIWqUwD/
adPpqP8jVe5+fFsMemJpwlT/P66d9v+Q16GSferoJkah60L+v2om0zFU3Vq1LOw6lvH/5Nq5/pG/
Hv6IDugSyNowJbo1qer/WIY1+t4OzFM7KYH23DV1eQmWAQBVN7aEW/+YtKk5qn0ZUel0qk9Az/LY
1HN0QppPqcgzjJrsY545T3PWyCfy295rfAdP92fkUoGBaxGK6Sr8KXP1dyHap5IwqnMEJuUuWpWR
dBPERzES78wUlwgU08DqhPpeWQnns5Fre70u6ts0Dd+rLDVPljnc2qYNHwVF/2uAVyM8SrXFwWYN
TRjzR97rK8Su6Ua0AmRMQpIZQqgNZME+D04daoZ7yKEUDAgDdQeeEj5pxl1xUZCjaLRw95aRgqyr
9zkrcatHg8qhphXPdZpEzE1s4cdTIQ+QcRhXWbp8WtgvMeMzr0MglOc8MSg4W/VpAt84xQa5WGb9
0yzD8dnK5bhbkqzHv4/5RS3mj1BVofr0bC3YEg4bmZsNRel06kSkbDKQGX9O1OE5D6s9tATnbCOg
h12Y5odgdTvl42M8pdNS2/PQeVrQGtiBJNEZFOURq3u3Kbr5oOEqiIh32lYyLH7PWm+RltM6z/Zi
ur0Q5W4YmHO0ax5SKQLTG1dWbDxAcw/jdjijfH021SjYCZkn1N1a8ViU6Kes3DxP3cy+EttnlATH
ItKB4g1A9ZIff0gsb1DC5sq8vFg0BXFEIskUVLAC49UxWwjNK8rP4BQZ4ZM9quklt1ARk4V9M8Zu
N5uie4B9PfmKDnFAGQ3jCYbsbjCwLIw65SObF+TdnVOfgtlmXFe/hXlXEpW4YAGnVjfSnUfXsMpu
Mw+pfZrwZoKLR1sz2GG7t9fYs0SkrpxV7do60+jCv4IChv3ZZta5t6vxv3TE/ywWBI0dqjq2BMYF
hkG98Pdzz8ZHIguapTmNJsXgENBEwIE7692Ew30fX1q1jw6GHj93UUj2S9x+l0HSepFMoB2EMDL+
smFd/2jF/9qhC+0fyQlYPLDutbUXpTM1HXaCv1+RAgJTKUR1npwwGg/YWydbg0mLm1UjFV4uDyoI
BGuyTV27Nz9yTVWegso4NYO2qR29+VYm8C2DWvO7LLevdYZxLNSR8GOU49mk885lPn63+Nw2GEyF
L85PULHZk4ozn4ae+ZmGcG8jtdTcFYkd+ElrbHpGnO7Q8Rsks2O8anp16cwwRPnF0KwGD1eehoEI
eWQ6pL6NtOj3OqNfHq05uWDnuq/m2TrUA+zConrUMmmesPGOfVXrEBY14fQg1UOnB/kPhXLIUwOF
wDclujRySV7CvjvjZW6hUSac11YHMOFU0w9Y6l9SRQsvlKfkBFdwa/sq6i55A/F0Vj5G+uOb3WBW
1qhvqUjkucSDz8Qi6bo0AfagWuQC5Nlbxxm8LqnECxJjIuVcmUzqQQvH21SJZE+TEtGRkiMro+lA
9A32pONXHujdDuj0VWtMFnesMe7XcU5tneiBDBuWsaWWJ0ZNZ/LMoN+RgZh3oR+PheHLzOk8Jr2f
Dm30pmQojI1//80yATTRk6PSG2sPL/bsoGCjtLEqgP+IoECFMAd/XvKTbJEA2cSc7ptUH54Kq/cp
HA9cElZrc9n4zHUZ+7YxSM44naelF37AjA/pXN3vEwsbYm34ZTlj6cYJhIkuwtRPC6UvcmvGGNk6
R0ZSnqgI97bVtuhabK8djPSAM0buMm74TiGpYkwKhJyFprmTDG49AgIU11BSYEamf3DRWCONoewX
FbZAGxBqHMUIVeZk2w0S2SEdVwmZ1cmZPwicN5l4ZA4U/I55O92BlCfg/Bde0+NiBc8SSNtPJPTE
ViOle0F5gTmP9pBJ4IgeRrxF4g+ldgdA6Mh4KzBL32nibahnuDWsDledSRW3GtU1GRy4oiT3M1LV
fWnrztkILKb5SbpNCJADmcitTR04qLyM+LHBPnXT2a81c4RD5swJFW3waawxR6ETuk2Fzz5N7Oo9
+az0dMbk7NUXSZvX5056Mwo3MuE3Fg7Rcc40VOgiGs3te3vYTbL2y6p9aTttutkW4wyFEyBolfky
A7gXcioOimTePFXGsz5p8hHNY6Ut+qHVEWXVonKnhdeZxsELVf1baRA+phATDWoa+3VCCOGM2lWb
XK2tp2smYaXMafFQQe/zAqE6flDEb0IDrxsIBoRLIFL8m+fJtyJQhnZGz1ShoClXLUbU5v1GGeJi
typ1SBYAEbVxasgLgj9bTql6aoxnrLiaPSQdBEPZEzVJS5qjShUf18w058nx7bZ8DYf5h6z6Zi/1
8JoApW46GDa7lXEzMSjb4XTwAZg+cK+x89RL8xGpNlHBkbIizM3bUDivbW8wDa0WNBMF6ZpkSca7
sjFOKtxGcmCKfZItgrC1F6t/B+VIXEO7dqrirH7lcAj6kBgMHZaLY3Y+njZ7OCnxuYzQVEWZYuzG
Sv6sYiZH+s98ERgk4AbS1+NWGtrXGK9BCdAujDb6FUPz8J11MZI9fY3MZq8VSYyPH+gD7Yd73+Oq
VLIYJEVGa2HLMw3dae5oUSdY+rlm1Ec5Nh/lOCZ7BVMPbIR2jdp9VHlJ6BJpKtDYC3uTDGKXzkCj
zmzoh2RduULOTCXMxcf3j3ZpLBh23wy4AdtebTFyn4yHbiys7X1F5nrsRmRSPVhWc6xwutg3QNR7
rE8eyqWsnoYGCxRJJmc1V7DQiEuGEB6aUAi739g1tw95j12S1WP4JqqHoNHsKxw7bIXsGWJfOLYb
OWpQKXSCOLA64do2wbK2eDWDhZkkBTvQ05tJ1Jes5vaUhZSwJeFFnYPpuwXpa1MrUDA003nByNHc
F3AYIC5aZ3ADKC3CsxIl8QoCr4idhNSCtopxCkHQp9RODrmNaA5HL2M799bXOLL+oi5dPGnH6ok0
1d/mOvhPIUT4UpuYpjuhtTVGfoKqhHTawCgwUrQNV+/DX6mTFtjFAXMHZfldDQjEavT+qbRSUA02
k4cmM8Qp7hfSfRAqnekeDpmcMH9Soaa24Fr3vL+V+lcWD4hKkgMG4mBi2bHNROCPci7xpUNHxajq
U1n6eStN9Cr9YoVXK3QuWNtQkGVme15nMODCHYfRI1knsxe1wvZmFf1O3Utjg4s7xp85qbxkKD+M
alRfMGeQLtHAn30nhQfTu/WHrhP420NHJKDmTKyws7UHvCIN3jFXHeZx20IA8Qha5oCQk4oRFywQ
RWExSqU2DvgM45CXAOcVAbNPJRmfCGK0SE3j2ZgqmMneY72WnkE2R+xzJqK9sSzqvjYQMBRrnnAe
ThvusRRcgb1cC6dDAjT3BE5mqOpOt+3gW17BKJ8HeOzdpD5igwJRNYHDtBj4+liMegdY/n4z05YM
q7FwEcrXufmoGOX4+M85u3jdavswYbC+GBgDsZQOWj+/6/kSnQWm5ChdtO3YElUWJi3meXXPEd8g
GYmiW9fZv1MiA06pULSXFjpH71A1ZZS01C3NLy2pXOYr2kOlay9cTrLHb+v3FKodbb9BznzEJziZ
+S4M69e20uDqyW6FkINuN9awmof1Y4+h1DxAXXxLxx4LemyWwE2gdTsPXa0cVpml1NOvWEUDQ878
TuVeBbRk4BVFkDBTDoNF+8l4HJo9fpXg2r7CImMRelzoBHGEN3dOUJhZhXLj6IIYrEG5VK8q2+5e
LkAa+YReo4ky62A4+Xcrq5tTHZtPS1QXt6pJOQGnXvpl3tfUnRVdmDPdYpX0Rw2Q5EHPAPpTBatK
O2y2jAL1VzRAvtMQAOCU3RXhC8wjM4lJl4MXcn/oC/VXmST8uBLRgGEbeYo6L0yHfA3nNDj9oYKK
hSFcV+NYPslgpSPgsDMhJ9p1LUhLZxrl+Y8Gsomt5QapKY4NxEo953IVLzmsPuTDMdWgx0i2BRvS
5cp9n/bRQqpkYotwPwTE+TQQ+SoM1T1w6mojqilx89ns9uDiv4PAdFxlGEZ+FLIT8arygOafuYHo
QLn66vv9rszRCFyHMTqnqvHoVHV1jeqVFToZ1VYY04+IDskl5qrclo0qILFQeVdyrhjU198E3R3D
f+L6qK4r4nhLzR0KU35yZVxeV4FIUdN7vZnmO/JeoHtmc0ReA4jbuvV3dlv4Yb/OXUSKRHwkZ5lb
KZrGgHNLL09loS+eVVTdLiDGlzt92TtK/iPAnf8BmmJvmexgxBmpaY25L6U5k5GbrsQkKyjZKVSc
n1Mv1KNs4t9wKn/Q4kpmobW11wR9w2DbflIx4JxIefBG9BNbJ9LTj5EQkWwmgDbEJY1DjqXM981d
0yHEMINeg74HLac2gOpCcdCHQTsPvfihzVQ5oXRcfRbC7yvEisxjFoYKSF1wNay9IZKID1RqK2IM
Y680TUDkQcD8iOynQFohJw/iybYdgrPxgTx0fBgL7QYofVTw4txkQRFuVXw+MqMs34wyntygUBEW
N5aOChAxQObrT2Vn2vs575ddCbsCAgfDbAXbDLxRZy2vQecpPzgr9ONPS5vUh2wII086tekVJnu7
6JdDrFJcY8L0vc7t5jntxHNnzzB06uwc4vB61nmzfBp8gco9JKd8ZUFZYcIQXcovPpX4WFep5uWl
HqF4OshFG7dlz6BWtMSpGFH+1NfJW7C6x4kB5ndirqvAMWH/aWwATl7/CNJWPxs9zP9WWicNbfRD
tx+Kwr5kI4axZeTgkdwo7Rlg/1L2QXriwj6DabGeSKbNEfGto0hhqBeVmnub1tTWobx2WFtv4raJ
fKNmeet5LN+ocp+zGc9U0ZBehI1ZOKZn2xjRhLaPs6ZHMA3T+aoC5GhWnR2RqOhuVMBm4d6k/88u
Rt5Up5EQOC93ppNRS+OiYQ32RzWHryJksIQAtoAkcsOkc0B41m06anc/V7HGtubWIchaccfEJhlt
fVhiv4FE/hhEyHabREA27krXtkp1bxY0tYkYf6WClYRgGisDaqvJiJTbWPTlaWTgt2tX2C2uVuBr
cTJqBcAbpwHPpuA5IIAYTg2hxm5gpyX7FM7f8ZTEf9h/11ruBUOcHR3ZmaviVYGaXdZnKjR7r2OJ
F8dqcgOfLB4ZdNGhsRG4YQLlX/A9pAb9px4k6ZW1kl4nmBGe3tM8ViLdWpBIHmsYVedAdJrYDNpE
LapE2YlSPz0V0BXdBidWV1OX4Njg5eOO6JxtSvTk52KSiA4rL78BgBKKOfeaLzolZArixjXEXlkE
34O+QwkcrSurMLEr7BP72Bu0EYNVT65shPIykhxCpdvDS5ohk+eQXLkl3cwpAx+zgPlRyxcSOxg0
wi+q81MK9hDq8F+VspzRQqa6qzrNBJ9YI7Bc5I/jCnopk/4wTCTy9YUZ7uI+jF9CyB1HBLHQQvH5
fWGXXs5zGf7CZym2ntXasp6jmvGcohWQ82ajcRurEzuO8eSpnFM3JpT7pJYZnUrD3jgn3kqc+4CD
SigNEexgZkO5g8Enrr0dPA907PDunGSPdQD6gakktyS1D/cXnejptgwh7s2NuKC40i73e6XTtAPd
MHpuUV0rFL94cgJCVjisnhagDE8GAju2Id5QJ2f7Ohgel8Cf1WK80n1h45YSqpFMzSYe7Zl62cId
D+a7hZPvJapfF6tZzg1owKVRzFuAk4JbY+0oS0XdarUjzzW+hb+TJSrP8ci2ZGH2ALgnOHgb0nMa
Si/PiGPrVBoBySjOoTec8IIPAymhhKJZIkHzZqeBiwlb5YU2TJgq5CVp8YTFZMkn1drtC1pjxg9T
2u3bBs9Sq0WdnAXjhUlW4EpRxw9KizYsg7x90VVsq1XsAjysLXK5iWHjLkNwwx/QPqdSNvuMDZ3T
FmuCaNF+F7lTnQghwQo9pk3KBk3ZBb3uFYmTn7KpC4BdZ3LZGf6e7g+yFOTRjeMzsQ/WCXtPqPb5
1O/vBYitNMclbHKvJW/kqGsEri6LdmBKG7ptoWbeKlzfUaXoeaJ5UFd+V05xmyzyGApFd9lRP0Od
IVwMNu4LTqit09noCcN9C+ixkYNuHxQD7Af/HYu7e4i3Ujdq5jgP6MZaPCLq16bCs4jE7tcivwjI
utC3kvAhLzTtYijoKyfF2nNkCNj47KB12trXhQQG6l37qbdQVGPhn54JNoASFOunuqkemwiTxqlu
3/VKY31j53efAt+FooZcjtIoXwJ8t++NZNnm9I094g4bQKdt1+jJvITQ2BXQB3n57epFTDrKZ9wu
v0tEf1un/aZMcD5xjzrohPjgyl1vZ0QemzybFjdJzGW3lIrpzjjB7pfyeNe43j0h9Gk4VIqqn0tl
eOqKKL4QN/IeEStG5el8GmuLl2dutpbSUzGgUopzJgqJ35iBF3DKH4lGMEYwhYReXdYCvCngps1D
06XlBcxjVLNlo4ECzjaOGVWH/jlm6m4ZosbntxZbEjToALGp7KmUXxP4eLAfozVvVn0JDZivbVUw
ha9KleQe3gBKtxll0eK4pqy+KUNX7LB5oRXKhmQLz5y6WX+DD9I9znn2MICCnh3LprsPCaTOGC+Q
PSx9EkP0y1zYW60f5U5xCklTAZDZpAaYCeJauAOoxzgrHxnZjilOSryP+oFKcLq2BQtdacgVb8zO
y835axRmfSHqbNP2NvllIJ2IDyDcRepoHAnN9KWdJ3uwpMSLRjbCprfYKnV70zdF4ykGntONPZA1
FABUVrH+Yo60M1NlFV6iRJEb9lbtouRHLBPtaBNGFO1w0Iw0afbxzMURWdWrDqELQcG7EIJiUunE
R18n4/UwDvq7narLQyPNGz7QDXheSDy2YfDROgiPFdC9Dv4z1kPBrxTVAP0wZ5aaN/sJ8o/rGPW0
CQpgrg1gu+KSVsm5awIv2SDDX1ah1WclCxXMf8etWcJPv4MpfVC/M/a4VVOKEeSQDViakuSZr9Ii
s0iO+RsCRXkIeZc2ekNpJc3yl97EZHMgce51ugtsxa2jUXe5p2GL6sBZXVFQWJ5hAJus1K5z7UTI
nWzK/1hCqcVs2jKBbUwJvgP+3mMwEbWExo6Fr5gf6Qj3GSNKfQOpuXgaxnobVsaRyktusyAZfHXI
R2TiQEEJQV4+tHIYbJ9RN4wfTme8EILnLgWDqIQQbGT/2LyEHmIHtLFp7dBmatV3W4xoAslS8wtc
orxhIPU6Fi9dpTmHUHYxRqMQLYJxMY/cp++4kysxKOgdude5ry1Z1w96F99ak0bbWfJr2dHmOqWI
3CgOnLfBsR+adKF3CJD/D82oEBxOAs4dkeh19nArodqyE9h9IhvRwDP/CsNvSdyae4vIu42NQups
L5jBIKWO94PUgyNWXGdIdjSVcFKeYcXYG73W0aeTgrcx9T56bmdZuuPolL6hVdXJWh/g9F5g0Hfo
GilaIjE9WWWrbJ0Mkrjg1uk0G+G3HXRIgLU24brt+pTgRLFiAii1MKs+GDxVHJGfnfWhMJU3syyt
TddEoathrfJQ1s62j9iquw5SuJZGXqt/2XB694U1fOCFYoNmSLqn2lr8sRPzJmtD6wRMeg1GSThL
WtXnFvqOOlfhcUnMD1UJ611ZVgnowRQ8tWP8jfP/R1l3znPKzsW8pLY8QgfKfbrIFi+lKXthuO8q
qI/cJSlW+MgRu4q56abSudDGGvRv0dL9TFuab6oi/GcTEwN2JMi7Ke1H3yE8N7d7G5dkjbxE3cx9
2cwk9E7keS5qfqyFnR86BRleN/XMfwNGrGlVGq+UQPsB+Ys/DkOAHbsaXJK+AZ8R8ZH/WXd7x15e
WpuiP3EYGyDt2kNKsq9dkn801biNbFW81PJXa6tQ7EJLvS5JfSaQIdvWIs7hV+ilK0dQMH3pXkli
D7Z6UwF2aKN+0kT5qtrczo6+MNHssXEPp+U9qwk71I13HTsNjtSxYlybG742TmigZwoUZ8h3OcPA
owpfhhjirS4w4Sg7xpFMac+LI6+hyVudZer0DaboV5AutIOgbmd7mLYqW+l7UYlbmIDdpEUV+cvI
wcJHpOziKm6vA6x24IMzq0O7YIDce0HQpVscgerDEtv9JlsNV4rIvk2hY7rOoIZbWNXVNpngoyZJ
9K50M8JXCIOelmXQH1tdOeJr2wDGsUs6HRWmSerPdgrq6nsF/RGDuoXk3fVfOTOZi6ouMGZxNhUC
e0qGj26F4+1J9hsiV+bHPqdJS/pyVxvzFdeY4QDZW1wGSI6JOY9X1mG8Y6njWIVwAO/Q/jWIPmtl
hlukBRIeIKAJPREseRBW8o9ncGqHWr4vIgRRSP2/GeWvOQoTZm0lIDgBzuwRdXQK+6jm7M/J/hvp
GJXafqJ9A4RlBLg0M5rXfJGXwuxwMQoSOOYJWUfSUi0PP/bzDJuIkQ18n3hJKEjqpn0c81w/q9qX
cLAuWsfaaUKF76T9S9DFzbM9foMmezURuW9wEV+8ObZ/DlkH+h0v9gamWPc8ocI8AeZclXn5NfZF
dwt1HwDf8QxZw9vGlJ2uKCEtujW9ptY/SeR8MUPTgcjopFusuuEpzg4Rw3M448I+6Y8Y+mw7WKq7
OAkfE6N/lmI4JDQfPjJt2Pjc5qap/ArCVnqRohFt1dNK1AY9udJeOnpb3st2qyl7+HHWcWpZPpGq
nehvYt42VB4l8jObDJAdtkFNMDwRUNdBAcCaYB7yX5qqhcwe3HWUQqbquNUKrMuxhf/oFEpzhu+2
OyUziz4eGB8oWQ4m3sPmg0ibVR/EdgqWDKWLTN2kMpyNOdZnNcdbNIr+l7Lz6o0b6aLtLyJAslgM
r93sHBUs23oh7LHNHIv519/FHuDeGfnDGBcDCLLsUSeyqs45e69te5fHd2GonVM1eAfAB53ui0z0
e/QdX4bQxX9Bl0AKElntOgoZ7fPl8d3jizYr/dib2r4Ym/AaFjnqsDb6UQuB/VVldXStguGgyn5C
oLL8rFt+Nigii8lAxD0iUI/BJTUwjjgVeEROYNfHF6Ro4bZDj/P3z4KZGLOmZULiWGNy1UM3uXL0
nw9hmN/xsCfX//fzx3eGDqtm7hsb1f8WYBPtlK5yk6O0y7PluVRoZf2TjZwltnam5QyZrlut0Pyk
H/Utv99Zh32HnpmGsF+D8aXHkupHXJ7v5gQeCMxWvSYSZg/LP+H4VZS+OdfNxljQfno8zRvwwliw
kMC9pLQmz31c+YbuPdv2HK4nK072JitC0NLvoxd/z3ln1xqLoHKzK/mN7loE9vtA5bWqyvgT7Mtf
xRC/CfR3VP5H+sktQ4mJ4rmmlUNaJGrjmPZ7Y52MkdFKLlocXu3RKXPG08OPovhq2/03g+FfFzbG
fqh3poFpMnM+Z4ZkrEa8QRPaZ2+iWUxtx6nN7hpi5sJnxRw1lU6HcLtO1jOds5VBFed4CPUQ70+a
h9FXRusy1b9Bp1Kr6L0zvjvMi6ikLIyFo0NSp87Upg/hpSXpVZiFu7Z6yEhFR8iOmRC84CWmsRr7
vWWV481qsHtY9tfZyI6TQ6zubORIKlznKSNNha24ucq531K2IqAErkJvzQpyxtGedgiCKlo8e2oT
ye4poCVO1kqAszXrrtp+RJD9WcjKQbfC+SDh0IjNiz5em52diF+IhuErAdts5YVi2a03bBprWscS
8Ay/U8+WqlDtU23KoGt8z3qJF0SC+ejnovW1wAZQtOF5SF8Y6bhyJpAyxLl7OQaFaDlIlxDADJsE
ZC+lbbNlasV5OHeIaOoUpe/yKhrxg3wukAfWjFhdvngVruk5/jFCtHeW+6LRozVEm3hlVc5fMzBQ
XBBLeqSLIr2CtpgHT8yOa8TKJjZ0wuS3dhOcTAFxDyT6RlnutEZ+M2EDl68uYyLPaWnx4CMF3y9/
eimEUIepqQqXhp7AhdKh9YQat89DMfkiKHY2XvL1NKhyo3ftkX/9MvQ4rkDinsxk8laK9HLqLusl
wh28IrhY31RJTwsUEtIom89mme5GOcRr9o6f0tH3HNu3ZqpDIWzTAys8zfhoi9aVT6CATJ/PNdpO
WW/zWW5dtKY7oTlPnjMwUQgxR/UQO8M+rDbUmfgQxb1r6D5aQeETRdFudNkivIp/OgvLRQGLYlgJ
nXNM/M5Tod8GOt5zp9mZsrhhalwLIvWY0ufutk31d4aSX3lf4+omRo0LHMXyugRcttFbBvSdtmFq
zR5T0kaplLXYnDjVa3w+AZIIYP4Fo4FUHaJW7ak5weyHS9BuRdM+7YndKgZ2e3wsw5TcFURQ9j9p
rKva83w6aGw45oKbFap5sU2OzarfFokFNycumRtayidrpvRnkh9y+JzNEDYM6G2SuEe2itCpz1Cp
cPwDnMM8Ha/Iscpr2/CBt25i5E2bxK3WkJ+fCFqx1gHwhfWsYbuIGetMnWaxEBbMygr6W54hroxD
ceAZJD0uIurV4Onf24y4GaPmaJ8SkZ0HWMi06gc6XbHOK5r2M5j3dR58Kj1zn+X0Uhr4kT4D9xfs
Q8UKyk0JsD/MmK5M31A2fUtZ0VaOJD48QlADCcHeDoH+Xk+0fOhgrOpRvIEdi1bOa94ZuBXQwYNd
2jtOeylzRrWBTSMOoiseo5LgW86b1iDbQ2z3GEA5xOvukO766r1B8rIeWgBJ9axepiEOV6JASVnC
WJQk6Pi2bm8tlR4o7D4nSfqdeG/sbSzGRTNtvHiIdjiHXqfxVIvgq8lK5IMiGaGrWM867frIpbls
uVS+cfoFU0gEesr8qyrDtwWumHg4pZJ05KBezu+5l/90elXtqhIGrXsIq+ZrTiqmD6mJUcN8Lpsl
7DgyaUY0o98RhrLttf5uKFgoiRbE0Fj073mQtH5mMTevkhLInv0DdcB7WPbDwW7dX/3s/QRPQKhS
pm2Hhgyk/5anPSTr/zCQmYQAOIL/Hm4lgSHo3+K0usyFm2RVcMRG7cOr+1zZFe6FAulVNIRiZ4LI
oC1B2BVsDuLB8NOlGvkpfefj7o03FmwHxJJ2tAs5Hf3hyX1A8z+enJToem1Evo7lfWBXWwFpPBGz
hCPWMnEg5AyUiRe3WyeyNrTo6edn3sUTXbx0tEAzuJGzneN1bjOY1QzOZcMcUKLkxrntUKKa0/Mf
nuBir/v47tkOTw9TAEuh/kHa10PY65QXBkeLMi/EC8NpokCfPsdwNXnicGiGET4YE8cHYTSz19j4
yut/P43fNMZ8ho6u4+pEbAxR/MNnaOAA1EKkh0fUNAwp5hQmpO2XuXwvbQ6d2fJhVqArA3LA/iBv
XH71v98AHGQun4wrdOJAP6Lo65CAINTB9lEsI2nFuDCJY3cjB6w3j5yw0EZFrxyQZ//9ms3ls//w
yIZk/eTK1W1LfrSwGW5JCHCWS0ZQMXFlun5sB80n6cjYt2G8m4YFOqvG12J2f4G4bXzXuuPB57SX
4/pbHHf5mKX+hGvg3BQjVPy5O2VJ01+kLL/lNod4tA5/kqd+NINxSfNOubrrmMLikvkoT51yWj4e
J2MwsA39FW0+DouCoGTo4KfC6u9iCaNrmj0CPQvAxjow5wycKyP0oO6nLarEZDDLM1DGk6MBDm06
Ne1xNz1VbdWeOvgDXYN+zxHajrkxIvL5Rz64YHxVwsCB0cQqR3BxxneOVs4hua1WCeqJxNwxmr5w
8DZe//uT+v3qdKVNQebqjmMyZPzgNSwLq9Z5p+1jR994pbiBV7qoN3XffVGCk2Dc0AA2nORzY6f6
9r8fexH7frhIcN0Z0qMmkSaSYP7+HyaYLDAH1O/KPhogk4p5VFtEmphInMB3lrbpfz/a78uVKx3P
cKW0cQn9Zp2yW4JKUUuSzmlqP4eyIhYO8szi8UqNHMRV8PO/H89clpePL8+zhI6VicuKnsC/X15a
5zWdj1Ie0yBwNrGWQJptdoayilXZLc2OZUQQl7T9Q+25qpoCmZdgty1dmoDLeLQG/HwQYfX8EI3m
lZesC0FVRdqsVkprm7JgzW0ob6Gqj5yhvT8sH+bvC6hrS5Yv3jBL8N2HDwiGWTANmW0tSWYOoHfa
94lq7kbnhsfR8ca9YWhfBIMw2+PpIqgiTy0f6bEtcsTBRSFSQd8JuniVWZPHOMO+QMt+M+MqfJ2L
T4Gs591/v+n/43L2TPI+DN529vuP77lngniYK2keaTXQ4JdMO6RbF3sUgAeSQw2/WKIlaIWHuX76
74c2/seax5Xs2IIGNBEbH/dDh+Ytj52bxwdptC7maWW4KHd6IBWGYJofNP10MVq3wq7eMutaNLXN
SIAjGr/+D1f7R5v1spRhkLFcIn8ImMR//u+rr9djiH+ebRwzm1yNh3poXjQ/d66/aDdXn6jKueE4
H2qOVv7hzn741/597Xu4dCSCOoeBze/LygK4JA9dP1a6/pWeYIVyRExfpLvLRfY8x4yghcxpgQbL
CEcno4pzPkOSyH53YgAbmWZ8bwxnP3elvPXiSOcevEdT+c28sDmAJW1jBpe30TLuEN/jXRVYx9Dr
jBMYkv4oJRZ4s9d3rSzsFX7AmcK/Na5hHG4EfZYVhhG5zcG0obm1wZ6XmecnVv7ci3bf1V5xYiix
LA1yMoHLsYLtLRxp4OQw5NoRtLdMcUz3GoO9zCjeEz18hrastoAMrMNgBPsQhAEXik++7HgOE9Pe
DYsvNKw0oEz99D4OYq9B3x20PH1uFjooh9qz6oeZuZjHsFNRUSWdPuP0791z4WQvbZjeOxUZVGeF
8YfL5X9s2FibKVmJyzEpIB6L2T/W4gJ8WTxpgTyGg+We5lTuUBp8TyLlPvWtfnJDZBjphGYADDsW
dNkufPTXbgzkQZ8bhss0WcMaXbHZZTvPGOgToGVkWFI1h66WnyBRgNfoZvMPT1z+fseTbcUqiwvV
c4X70UkZZj2yFc6Ax4dMVKIxmbXpF8Hy8nueN++uNh2zTDqXdJ4DrE8ZM+miu7eeBVGqYjtFQgPf
kkEeyodzALOZ7rNAPdiMYMU1cUhD/JJ28hYyrdr0TPl2eJSxHFXMGhRjLcP7IshrBDWo5RZAMSb5
NjL1ozFW98fJqqXuP+d3xAosjN5objIzpofMbBm6tHgaNWYhRK822D5P/pgRAQGjtdvXdPCaYYK0
9u6KClNKHguih5mWzZzuBe/wLQ9GwMy4wfZli85LmsPXPyxpH2yqLCIwEiTuOBZUbuKH5fYfV4Ve
K/IgySY8Zu7eo9lzVU5bb5Cz4S/yFnBAi93SWFSjaWmRi14TzzlGiCJSj3CXJv3D6m78tqUSzbWs
r1iIWNusj8+njhWDy2aaoZjL4eAoJBWOsxlLvbnGFp2E9ilti3LtVOgeoUNtoxmleuEweAOqrM5d
TITkH96iZR3910rHU8LVJDBke+yWHw9Q7myiyaZ5eDSjWCAzBUFIvyIgbQAQArzR0URe59g6acWB
NR3sDGu83psn+BjiD2FCxm/n/eW5oDU2dLEcXuWHNT/HnQN3V5+OMjQWhI4sDqqtdzFjQLgyfGiB
aSJ9Ze7pt7Zm+E7Hc9OG6hamGQCyOr8z1w/4fzrLr6l2KSbj5DSP8/sf3rTfdyebA8VSlGBuokD4
WJoBvI1Hu3KGo9YAlMQ7qR/yUD+jjgUvydhxTwMWDiKa/1sQeHvN29Ult7YX59FZi5/FjAllcOSn
KGyaA/TBbtU0bn7OpuESbUeEvs9VPeaL5/sKr7d6YYXIT0wsMRwN1cbsWIbLVFX+ZKXNZi69r0HR
/iQGKV9yh4Ktprc5Oquq8PyoQBAuE4vm4iKsjuoAZIMrURbaaidQ6lvKkQdZC/jFU+5sWrNWJGYQ
xS0jWtso07Ywa51dp0Cm9oZT7GkWCORBNjC/siDTMZmnG/d0QVdyONIbDZA3kppRwsYj+pWx8ONL
1U7ttp9Ka/coQEoGeqhfRXuecUviDins2wxX0O83eeeYn4yJ43yShp+gO3zNFCVuGGcbkt6NAw7O
X42OHqQXswtSobmEEShYu+u822MRTWgannS3fyGr/atezngjtM2A0uocG9qzMqHphyNaCscKL2H1
mYF/gudgCYoHDvWopOOg+TUWKNgTj0imip1gXcyhcTWymD0uD/bKkuMfzhy/X/zSoNLHb+xJAT5l
qTb+sVbFBQ4Z1FzqGKeCag1i3HKGroaNiwd4C8icucj0/3/3S4Pb3nIIZOSG/XjebEPdbPsxao5u
CudDK61L1vXeKdGKDGihHfuzK3ZtCxtkUWXlmHn+1ivIznbP/31TmR8KHCACHLVMdkLMYFL/7Z4q
sH4YdSMtRtPaa+24xZmbiC1Y0rBF9rvDvmEd7Ci4aFY3+YtfY8ZdfwCb6L0lqbaNmoFRmTtc4rj4
zkGExrFJVgFCx1HLOTt5jPLn6Ekw/vNLlNnkdkGYStWmHEfzTys9uYv/XlgtXostbFvwWiAlcIL9
9+dpZUwqLUTbx2isY9/VIuM451I/5oDD8tXjz1gWjePju7TI1qqa4sPgBPMxIbaA1vfyrRsgeVpl
bp5tJ6G9wZSej48vMad4JO4jB89GAhvi55IoK6ZPJSeDup2P5pgyUGhb6E1I0Tu9Fn6aYqC4dRN8
i5lhSmKLYywTOCtRNf7fb3WUKRrkLsIcSnFMInfaSFv9yr1JA9w4j+zvqlsTmRVIGIZlRJZAj2wp
E/nekuk+0Srm2okVHDPk2oFb8bJHyPvt8u2EWYiBxLFYvjy+8yCqQ7wsdL7iTuawKvSnQraYZZrk
BdowbumA0DJq0Ww/2tbOdHVkNmP0UndsWqxiKObq17zNERpr7AKRSRh59CnKQ7lzauxszBLQi2t2
vDKb6PXhzPzbfoVeEMsd2QRyxA/UTYxlqsyq7xDIDfAngchBH1oQ9Eh9HrcCmxZEijKE/wXNdERL
YjLceE6M3ngtos5XaFk2Y5AyKsgYsBqT1Zw8PEG7jFV6PeWue3Zykl0GCXzfgqCzrKPTUN2tBLxa
FQLky6w22rcYxR7Pkhn4pWD2foAcF691p5AvLVBJ30u5GihfmMwjEfJtwmbOmii7c4L4ieKiQnJv
wpZpWnpNbdHfg6DWX5NQ93Yh2uHG8oIXPP/rtOYe0rVasC+pSvMjqDmo/axLCIr2VicIZkvwxWsA
KfbhYddh29JW4cDoSmt6xBSkd2HSwy6PW2vPNRjCBYsQrwqt2EVjQ72gKKc9GZZbpf7CO7sH2Wy8
DhZg77QONTygtOSnUuYkShqL2kmeZYryDOhetIPwmOxwbpGU0VI/eTUIsDSwXxGMkT2OumZX5vgh
Uxj2rRtrzH/CN3pEN6xWtKEMa+9mkXEwc2sfUuyjUZ9NwsSb4xQPa0YfaVEbX4pcvllF/sVVIcLS
LsJXiiv+YHbNViMwbS9CAysftFVbx+JfRbj6mt78jHCWs3NBdvzQWPFeRZuBB026ZrzzNFetjT3+
7w6lniI7dBsAoajUMZI9P4yp0yLLHWvv1UTfxRCGfCjJ0e9cjN2tNGAZFRrRDu6AvIoww88oYetd
73IZPdzFAQrbuwU2e63FdvxXE33Tw9neecrIdkOEvm/SM0DpEK2xtVKu4zLgep3NpxllzOuARhy+
fRYhTuKPWd1dMPIYrLa6jW6E7oLTwSOeod3f44ZTv+gBbRHnkOxVrZ89qRV70eN7BiOFZg/D38aC
4Y8LOxDP6AV4+LkBk5k5vg7nMiFmYW3ZbrZK2HnXbsrIszxYk129QGYI11VTdwxPrGwtZiasRbbo
j7DeEpZCiBmWUwQE2d4KSw/RULhsvVOI2FZHAtlEZ5olEXhGViGlc0MUotO2jUiV36Ia8XsGWBfb
BPML7u/kAeq9cCn0PAGBQg9nwWnYTelPcozCE9q+6qzH8aJMwXCSIaw8e+QcGkN7ptWbbWhAeuva
ScSWIDFnnWlleHB7xSnTDutXzrXr0i2sJ05MWFY8dSnazrh6QkvwRDxj3MlXmKFYY5QCZty3Hg0V
axxOvP4Iqg1sLN0d74kspjsKqogrAJzz4NRbaUXuXQuVcau4mWrK2XWIGPMY44NfGrjDsa+1cwIq
MAgZknX6l7Ia6ckVw2tqemRwY6b32yq8ISB2X9L0LzYGJqxKuJB6qXqoJOvQxLaJmNfatZgs+qBH
CHX3RkMR9SKNrV5P4L6jIjuOWXjKxyPsHgdrSfsN9Eyzi3MRrsMqBa2NLOlUlu4zSFbAvd63qAsP
Hj6ZY+ohgpsQv29jxtorOzMgGTb9goj+1CmxHnFbnWLU5Pu+r45MGZOTJtniGk8GeEAqdI2OxbGy
Ykl51tJwWwH7JqfWu5UtWVBjoze7IE2erIJWX1tx45dVYfmajietQ2F+AFevH8Ip/8SWz0KFRpV3
e0kz8lSHIQl925ozsYcFaez9jGHwLuwIQAOv9ZimJhUqIstVpwoPbryCs6rVhPDSvbp6ifiVhrY/
CVJY0AXgkpaj3MSopoqQeTfC2fI05RyX68C3C+s9qCdzBQ3B3Lau5NycpTdU93wMCUFCCtIDE+AB
55e2CzOMArjF5isjSRptoI58wkC9bYRteYMrJt8Fc41XwgN52ugXs9PFlbIFrRp8mtvQCJz8yFrR
JgHMJ66y3I1t45Oj4J4R0HWbUpbRFumWTrgbb32bEThQp+NBihrP+fKrGQrHa2OhtSDdgXDmjC8P
EJvDEuqyBr3UZphAeiOcXWNVkkK+1CyVOfkx93kqi93Qt8N6bmwMJ32KxSfoXJIQdWPDOwmQ1pF4
KUkiwDISn2HPocqbAQLq3pudXsnocb7a8DYUjEn8WqW1Ssahf0Gltn5of8s0ZswSyW+5Y6MqTLLo
4Gntpg4065IX1rRp+uZOSfnDjOu9C5vyYOi+xVGKwmj8gZwD92GunsBxkddQGnJvddBN0/Bq0uO+
mWoiQ6YK/CzMzqbSvb3Z5Pp6FkhtQUySyxYOxo4j2qaLZ3uvME+sHFqX9OKoOiJymuyJNkOrejh4
un3I0xr+W229PMYyXSvSg601xJ0lxbvQUXC0vX0mBfBkLWLrMUS3k6XnMrGag5l2jJODEKN131oI
84ZxL3gUI6+GE1CsXRxGxln29ml2sx91m3jXAFmQoMGza+fmXo8i5WUEEzGzc3eMjcCP5lMxedUV
fRmSYqvSDkyegbzoDZg93o4YSAOtIAgCU/Jckvl5kdgnjMlwz3Vj+y6BROD2hm8PZ3kbozGq82jT
zOpM+p5LsCkEGa8l/ngZhrSV0FZdn/p1bRj+iLR1M0LT5cDhmRvm+Wha9YFkziry3dx4quiOJN1f
utzWiBGsJiD2D03JKgpABUodw71VYL23K6zvw2JhxCGKT7gRDOqi70iLx33VijuK1sKfkqZCBNAF
R4o8dPJYo9dG7TbQfrtqF5vyWxwIcZGzWoxKycHUsy/BOFhb5qHGKsrx3Dt4fWK9aE+NY794WbVO
rUQ7BksYqF1SgabV8FIIpZ86K/QZok7rdrIKmsVqb2D7NTmaP9Pbe80nUz9lM3qVIUgPwFsl4+2+
3wAWi67ISbbDjL0ZQIlzNroW48nQx0f6jwYReqy+tAVzCmZ5t7X4jWW8OQ40j25k/XID2uVBuBEL
SJteu1l6N1ondoyAMmYiiMCSsV+t+ne6f9WT/fQAnISpM94f51BE09vME9GZ875gGUfSrdVts9G4
8+G7zZCmnRBNYcfFOROaZ7XdAZGH8kPh9k+aNxz0MdQvbacplPASypC0CdKLnFuiW81OywlyCmaE
dzALEKqo+LvTp/NhHDocq17+3BgpG1quveiw1XaJUB7LPQzIWQ6YwePg4I119VwQtCcMYhPZOcN9
UPFYY59+7oV6qXOyp40heKZbhB6qSs1bj8ma9hCAmSlRiPlSN9+rlKoFbxPWvH4+xUqfb2YHeIC4
L+19EtkNJ1Jna86vIAJqjLbqG/Ww5jdme44bpqP1TBe0TY1DkxacbyyujWwxVeEAUxXOo95Ww1ng
D93btfsdOoCJc+xUt0zJ5mDKj2lZVxtLegLjBnSnv0XACjgB4lHGqZiLViA0hyMcn0+1NDeRVxFN
Beb8EEfuyCige3JF7nwbuMG8GVtQl6niGCKOfK6W3EBWk0McutiPxy7BoB4sewal1phHx8T6Ytca
58FCIUmuVGX4LZK1o6rq+BDl0z2s53JrWXPwxY5Q24z2aiiT/h72xH/IRImrM7MrN0i/pzgy74Gw
bp6ERmcMIjsTrw61I/NeQaeeYuR9l6626F9MzZNUlXrqexSRfTWDMad+eFy3A5rw9dDAcFEdyt/O
EePzODTGNemE98bu423khB4eo892qgAS9Ohj/cbpGt8bpsOsUedRYb9Z3mCdtFzHYKmbxY5P5jPZ
iZIZ3ULbTOD0e6hDiyYPnxakTAWgdjWlowWgSYwveQu0YEh7snowdtM2dF8y92swSwAohvcygF/5
myvCbd2s1Uyyz2Nc0JnYnrjaMC+WAWPEAnCLshayaNqsaJyhuSrGQ6637JONBaKmhza9RNGWHeeB
rCZqys3SeectXFtCWq0zW80EH8JEgFQVv2hleBumKnBom5zMKXMkX8HAFRGMUmwTRHoXYle2iHnS
U86w6dA67dkco/o4MmRxZXPn1yH+TSYkzGla7VoPqcaot9qumaZ2Vwb6S8EM4DTRkH60t2YV/VX0
zHA9nK+rvAuSMxZrlmbTfmUE/zoU07XRcHVZnOCmQiU4HsExaypCod7g9TR2JBwogmpgIqhEQvPF
g1OrTG2CxdWEVV/dqrpXuyL08FkZLiEQbb/DX+1uTZpfftypb2bbCZBk/cw0AeXOqg+XNayYtE86
8uVQUhnYk+5nrnllWDZ+zSQWlGmbZ5nN0ZZIiWBA3h5WBHxZhboObZsewSUf8zYrTy5pFWFbQ7cN
RxwdFlOwUjAPeyCSWvSzG2RbpJmlhJPQgrrCxNkWUjVPIuEgGSTN9ynyJo7a6LIIiwVMmeP9NJm7
2PFIAjIDhlMftuKYx5KGWSkB5JdufJY5YVtzeBnraNhiAvBWDaMSJOBgTmyGrDLiPSxgPq/pW2A3
G4dD5zT2Pg7Ga4jgcj+a5i+nmeQl193z5OKLUBaelHpKhn2ELNPXNfFuoTje2FQUFE39vO55//ZO
8za4LA2mYFvvhuH5AYLibKRz43srAzLbAzOB1Ny4BlO86uuouWiyeyUbC1BP2wDodG1Sp2rSq/rQ
yAiC2gZDOZ4HOR5daohjBQKsQ1m3QfGbQtWym5OTmDdjcNUz9TmX52KQzeNr7+ZHN/WsG77cU9ll
I6JbK7zTv18yeOuNE4a63zrIKictqs9NXZEk2tQ3gxy4z90WTfmq0sPmphCiwzddO/2siFGQp7CP
+OTBQ2wDWb4PDf/wYT2UA0jUsStuKVYh3whRX9a4Klap277VnXjtsSFjM5qAnVhrJwnAhMEgWrPy
f8+1CA9aZtaXgccEpS3ftNJ756yyqi0322Gr5ZhLU2OXNQUGmiy51Ars+VJlNsX0d6M0q2xxKOAl
K4PR6yzZu/Sla0mi57U2Iw68XfYSiJ8GMC7s4YTGurPcEyRnfnaDb1AUv4cjnhnLGYJNZBKRlRmU
/aMp3A02S8MPVBtucbbtQ9wx6SzUxuphx0RedME5+AMwNNYNGgMr26gl0Wg4ghBM41YzX1NBS8ww
OvvHTPTkuzaL8FJGBdWOa7x6RI2r0P4qetnfzDg7NLqTnZI6fw4bCi9LWHBfgvGJSHYNBZZGkC15
FGsVV+4hbs2T6sJpowYhv/VGLDfaJA92WogbteiZS7601XhgTmX6Gik9q8cJrmR1NWKmFzGqY16S
52c2EEanL9CUtOFu1p1fkUE/ClcmRu8OWcAwca8SuLSOHOrXcmDZ8ZT4orjWV1E4tQcx9yPOKq3Y
ePq0YZmIt3E7nMyJEWhv1Ne/QZCLgAz40+gngU5OsqArMSZW5juSzntAAGHfd+iMixI7CwEyep68
eCRbQtZBOIjad+fWhAOjf6vWQgtIU48DG8NMcsE1RgZeMBegd7AIzfP407GB88164tERHKPFK7gs
6OpHlcTNHpYI1vN+/q7t4PLg+PGug9kNR3swh/Uoot5/4LugCsBOGpHth2ZbHQeTZu1DNMmgOD3a
NC9XqQToIsNxZzkNXVjKOreo1M4aOHZ7GeUUW5Ddo+ctMJav2j7dmGFZHPs2/da1dnzhKE/OvS3Y
uzg3HaKyfRpaTxyEcthSJv3RNKWTt/xMb6azkRuhL2TRb8Oh/zpYTbsd2qwgI4yQQPDrzcZzBwq9
cbGotANCm0jp+8eO37WQJMqy3zZUW7XAF8Y1iQ0VqN2Y5cMXW5mH2ML17OhXTLS6HMmcIkmPJQK8
GFYN4KbjHYmns3IaJqV6sxk7k4BBFlmSONVp1vWn2U2N69AACCF2EMf2MHDvUIi6S7GTtcH3ZoCa
4DYdV3MNZMOVqlzp3pAcLdBf69m1d9kyTNTx5lFGDcjpy3rH/EQcKuxBqxlixj6YMVYZQf3O32F+
MbtNG8fGWQ311RxG+6BNGMDppd+9Y3lbQ2yx6RYRbDrgdDkkqa58ZVQk5dnqpcpM9Zw1iXXIrZZW
opbfm6s9SOtJpuG5ccu/dDdzN1Vv1TsXcQKNCrfb0vE1Xmu2qkPB1KNsynsmYbkNMW6+gA0Bg/kB
SfP0HGfgLQhzW/Qb8SV5zmpyluwuM3yWj7tjT+AChjpcmwlL9BxN9pmTaD/d6CH7ooHhkUA7fUKz
ypCutifyCQfF3ZhON4HLDeMwoXv4IMWT5rLYWqZy9wGQGeI8cTRSK0tGEcuVW0OFwerb7YCfAuiS
RcggXFnrki0XH/ZAUNNoOiQQd+xrmkm72ovtr8P0w41wZ2nkeV0T0rmvOlz5wCveO0nTZMpeVW6a
n8x+xm2K/hGsR3UyZf+Dmj/yMU3lzCzm6MZu5Vukp50VoJKtwLW9oq0NUyG0nhspNzML50vJYjRF
7lFyaCLHx/pekfH3ht7gi2tUZLJ4zU9JvzNMP7mFK85dp0cXiwXZQFN2NjvGBy7tlr0s5p8wmSOs
DSTPoeK23oLgKxXRa07H6LkMgVLHUXpru0xnkhFP2zmKMJgOMWj/EDxrQTtdS4Lppal0bp92kni8
646ky4Hks5meVGSH6gmP15vJEegiqrNmxvrOILiDMJ0o7ZgG1W+p7BRp4U391V2sCMFQjbe6LvWn
wSi+4Ker7lOpfhUdEcjmkGS7dNCcz/NkLoS6WbuWE96PdJitrUnptVedR3K90NQ1HO8dFKRy52SB
L5xkCZdJcbUPAWsVwUkpxqQ6PTeop49BPNMAJCZqxiKDnweZLPF3Fo0ujyzkyCxehmT8HJTauI1A
6J7JWTyJpTViT33PaZtiLi+b6YqObrqaLGW+No50dbvpU9qF1r2f+MUri6dW1wOn3axlCN3V/UuE
ZXNv9zo3x/LHqQq6F907WHam3zLCxkunND6F0f/h7kyW22a2bP0qN84c/0WbACpu1YAkwE59a2uC
kGU50SX6/unvB9qn7PrrTGpa4QgERUmkLAGJnXuv9a0xcE1dfW2YruxzMBVhUxrds1urI4X/bhC4
3TdBhFeZ8xFCDahI7d2o5q8j0JOX2McG7vleQECsk3fZlVqQkfnKObod9Cl28Z7ozkTxAh/mvXGA
kNbASDrF7wC+rhfB/oF/n593w4bwvG3GP+7XAVrLPbyQMzk+d95T/iq+0w02qw3BGiO5ZAUkF8ZG
u44KItklWxjqTuCzCkMHmA/gjZur0btNxkd07BWs4maHanZv74LgJrj5eoOzbPNOEsCW8KlgCszQ
OdXH5C65G168L9YPsDdUvZUALEg7Z4tHlA/Th7oLeofRR5Cp0Ps2Ma466Mf8PN+Nd+ZT+xUiO8PI
DE8U8RvNlsZ1REx7SXBn2I97evm4V1GC4CDRb+JZzUQExk9xX4UtQDTcUgwq+8qrDoAQh32U9jZW
/MYniGHWjt5Y3GC7K2+8Pv46lmriQhUBc2vrW0YhsKGc1UCDZu5BFuVVng3je1kBA+gnrbyekdzd
9aP+ssgibMchf+VBijKplNSYSf5KJ3nrNEgQMieu8Zbb9qs1CDpmKeVmWpwtDB8FP8TjK3D5DR6b
Obzrxh2OzNNdBrgqerxz7/FV1tUodk4716fLobar+lSD+/z5oRun9BErXD+pmTYnF2rbKarb5nT5
8PIoazk1eqWuDMZpJyZfV1p8pejchrU5lSe/EiXzch797cOG6chhcYZdSibgqVQuJI9Y1hwN5mXh
lHsPl88skXC2idPQITZUcYpS68plQBhePhmVQ3GqB1kSFKiuxtHU/ni+KlyacHhwipHEwMtBppHi
4ubw+7nLI7A267LPPTvHtWys79kW3K+jJaqX7eVHd5KKfSUz3a00Kmw4fXWKWlnu545YlbNemf2+
BO+2OM6vV2/bpPj5Pn97Lq0BOBlN3myZkz4vRR2HjWtiZGrjpNtxQ4MIpdXFiZ1PQWZdDmcmXfbo
GE2WHjPGIcSg2sz1Pw+X56Tb5LT0yrO2/tYvB+ax9E4TP+M4iQncjYZEwtJZ9cmnhrLVdOUpW99o
ZLz/Uzv4vxXIb1m66fyhCflvQP6nz6L4bNtPhOqfpMzANf/+7//49V3/JPIbfwkHOwohb+ByfmL3
fxP50VrAwjfRYhDM5KEG/0Xkt8RfwkOE76G4Q1yGs+M/ifyW/ReySwTi4H4db5XC/U+I/Caczr/J
PoCDo0r2bQwzQkfS+TfNuTs3loarqDjGhkuhv161l0t3tK0O2idWL/IvaTlUjBEwnm0R9iD9WJ+8
fOZy0MitQ6JpjL+enLS4/ePTl09cnitoqHMry5k6uN3mcgm16+WqSxkjqFwvqZ8PPYsJAhjpfSEi
ccjtaHO5Lt31mv99rfYMirNN39NNQRVwe1kDjLbV4NGsq8gYlf6CQZCHl0WBHrgCBG1VBHM7WhMK
GgSneNSOtS0oHSeZoUbJyKYieqZW1USVSGdlOYNMJrOb6EDa3PmwWSJMPJNZGIErEC4vRr1RLRvh
hPDVFHNQmMXy3Zg6enZT9dwYbKm6zP3Qbi1b/wqHMSY2CC93TPc8o3d5iFGkblVvt2FV5bedPtyN
dpwFaOvK7WxE676hodHUQGyQ4OUGsLJITfa6KZODYzcgi6bk3GGB9cc+ggwZf6ka6zxPEt88gQww
tZZrV+bJWbP6+ylnaGBD1rP3EzhJaqbnjLzZUNEX60eSjnUyh5AgwCugKh27hfYUNtqE+bwq4LsY
St3PbZJtW5c9j61V7DP9R08aQ5guJholw/tSoDrGXzEFDsszs33/aqaE2RjKAyQwl2mQtEAvyEkB
VEqPk9D5laq/T0t9edbih7FLv+YwCoq1GWfnLQ0Q3cAORCK8v/TjziXuOo1XC6fHDa93xytTOo/K
RUChJ3QyveQ2i3o7dNl7E0+OodDIWyyzfkFmtndtt9V0sG3jB4Z5yIbMHU91Xt1ZlJj38DicoXGD
GYkKGB70IGihQ0+NAM1mE2kr7YdtpS0PtCiaMIZSqc0ewI3cP8vOXXMwATz01vR1tVxs8ZsY4QSf
EYqs+DauryJIBEynL0VUd4cqGbAUe8tbEplJCAoGHgxX0PLY5qXazeYEWLDCEQTVFoQYIBOY4R+S
XuJmsFxmYy6nTUTQUpEU5n5WzR76SE6IH/4eO9s3q2JG08cHxmOY7mowU2O99tLpczBLDyeUGTsB
Iu0gByatnSB5A+iX04zHRYyoHMR0lWgewL97Hwin4w27wqOaFY3zaCbDt7yHVUyA1X3X4Zg1lmkN
PuP6MfSQsmU+xhA6yREPjKiq6TKYVHQJ2Y7N2BNugXGaYRBSOQfvZ8uF2B1ATIILZUeHvNjZshcj
JERmT42O8iHRjLO+HKhqvicmbU2VKedAMvCVQTg0fUU93kzJMMMtL79xdhTQr8cEkIEA441xfVfQ
ddxAxjYtvN2cxbskab4M5E6e7Xx/uS8ylSSMp4A/QKum78AFG6ghCHKa2Fmv8hbSiTizsgBv4T5Z
/ENOp0Er22YPI94POYHuKfA3dIu+wKJAJW4zyJ7XH6wuSnvbW7JDyydbdsdPygC15EZVaISJo+/G
Wr2JFo9xgT2XICJm1lbIdshyP9kddgdBM5Q/B15wG5rjrsna15zT7OBaQ0vTYWGF6nPgh/oZPhYI
BgUG37/GpsKfh+7e0MG7czAS6WW1j312kDTm073fkPDpjsb3ej5K4iwzSR61UVnpgQVkn9tcGmuw
VR0Xt2J9k7JWlJtsTuhcdbtIv9bR32+JKHXuet3+vkqYSiavfTLdTUPS3cw4kLZD00jc8I/R5MsX
ZLsgYudkOixGcWw4x/R+FuGS0/OPTY0Y70TO+4HSeyFSGmSmvxsH/cPM+Ejp8l1q2yaBIDhlyS5q
yBlW+bCL4odZRtrejFk5B2IJKsdNmBIFsq04G/HAsHowIrbFizXh/JkSJHeTlMwVvMIEQQruSfYK
eIUrQ7dwSzA6NV5j09vSICVlvh5JC6GnX4zuxqF9Fwyj92lDDw4HRuUHxtEogtDiDdlbLoojG/xN
4TXqi2P/0FTdYU2HxtjlyTEqE3iU1Q+vLEwcapAbGqM/yDF/mnA9byatafZFNuQUfLG4wwyyTQv6
K5kWHZcVwNJ/r2q50LKxXvzZpbGWGdoG8EmxKwsm0pzVQ4gRQFa2AaFyProuBXO8bbSo32I3oGnj
0Ao0PW08FnNXbpShhqsl/basc+7M6pxzBCZMmG/Mvd6sJiWIjyYGsnSLxISMbBg/Lb5N/vg+zWGl
1kwCbbpVQ4U3QseSHNft2fJvwcOuk5YsJ/Y2YkPKiBziNncZ9C2RivdklEB77grkSNaSH7R8jtju
xgCZIMr5EpwXakxvQ6jOJgI/Eii64AAwRc8UvDmBUG0NLklrArHXxOn9PNGeaV8aRearRg2C3ZfM
wNGa9/A2pxOGN+RLjn+wfsbfYAGzGiDjbLfKLH6qFfeihURPNs0KbwOMEmh2PxzEPIFiRAi0eXa3
qd6bx/Z1sEGs4SereupiIjv3YslfSTliJlr3eNbdtX5hCOYLFDpO0+B8xm5WcFOR7Xw7Z8sTrYQu
zERKQ5ndPmVDjcXKsh+kkSA6Wxz8C8uZdfomgaIQImghg7US+1kXN2iyhjaf9lqr3yYpUVrdUC+B
VXJNgKpYgW7iQdOcAyy6tT+Fdp7y5VTOyHckAGpDv1nFmFw5X+jCzae6qibcIvHJp575ecgoJLI2
9egkPFQOYEU7q3dOPFI+DMQO19g5dmmNTpEgyqNafP1Urgfo3G+g2dMduazXjC3IT8tY1Jcsv48r
ZiFe7L8NMVGrVYbgUjrWHtHWxFpn194mUc6TTh8SkcT8Ff07Ccy2T9LZmlFQ6coMpFe8Vwlxzf0a
3DxkxPJsMAo86GD4QvI06B8QdpxUzgEBB+rqsg4j/zsNnDpwSCZin2Mk22n0vA31xGHUtG+s+W0I
I+lWdoMTSqCJJ6HZWIhGnzxvYXPP8ukWNrWHOGfGL5aDQDKTeZ867X2BdIfxWX7EZ6w7tCf1df1O
8bZumnVLaxZDHbIdfrD8hF7hZaulhoHc7cS1dqNFaZ1ZDyJ15E4DhcJNgt01uUXyWPCeLZpiZn6r
klrjytsLZ7xNaLG6Vm7gf6aIZWL7ZAGAZMKUXI9ruLhrmYRstClp4rETjhMtQqscTzNMNPS8XQ1d
ODcPjPCJQGETb0MwCk220gVs+SOpP3P8Ihv29Ho/lNvLjyPIAuY8iY+ur5IwH6J6Y9QEKaMTJkCO
dpAwzVMxE96nNIOa0DfzUOuqp/SypZyppEM6FteLnzlH1Zsj6x58l3XHLas43uiwz4CsG59Yg4m5
USI+1qJApVivsDkjYr9NhnWXDPVOT1qXAOce+xvCnlOMnfikojcojM/pQrHc2ooOfv2CH/hBdXQP
xlh/wWyHyVJuhtgs2cLS2uvnXsGEtTuYhX2wDF0cdo34QiAT88TCHXexDymtyeVyKqFcBQB73hTS
if2SF/T7+vbkUkd1CHfBf77RhFOpR2OU9SLWyxtYz9q+NCEi19bzBAswq7OnpNbM7VBZwwmhIOiT
VLz7CerIxYmjk+/xlyeqpd4lI8bUksvJkPnLgpeSHxxeifK/UAfGoW+mV5CKE/hzepibw+eQRVqw
0POQwHJnPf7RTfnZ6NG8V/pThVPhyBx3PtnrJsIu8RcIsrlyr0INANWZahRVLSEtQNWLJ8fuZVDo
1GB6BZ+nmLJ7UhDqvaOGAJdvfdAAGZ8iEjW3FH3VFszofFT+A8kE7qlaD6P8yBFKHRciMEKzLl4s
cAxqoy/ot2KwsgkK760m42br1Q7OHTZu9hhbIYH2X6komCArFhvXRlINfxz3HWIQtXg76GTPNYtt
KCzSz6FRAzR4BESf78veHc4aEe3z4uGq6Q8uYwbS5rt3qoeXvC4TLqv2DMuffLPUDsHG6pBCT/gv
9dUgV+/AJNqnfoYYVefToXX6KSBbCN2Dys2TlpXu0S1fE01MQc5a/vOitkd1b9YmPhLmUJt0PQvN
RqtPwl4ZQLlLBogsDUbkb25ac7pXCm6MrjVgSfMrejcsHUJDBOmTMinVypvzUkQzHb+iqDMp+EDB
HRpkXqqHbsvO6jqJRiifd8rJe+guvBzUpKdyliLs1oz7Xi3i2C1ryZfqp0ikKvRj90WCw2CsiB5u
IlXz5NSI7Jb0VBd0cBPeu69sJJyoxSSw5U3Z+i81Bt+NNMiMupzmc0yABwtPFvjiq5uYbzFitO0w
V1fArc7CsvrAapZzLh0KIQeNewVGIl0W59TolNSuA+u5Gq/qLB+Osf2mCh8iVKmGXe39IFhFO10O
uh5TgWGauB8J4Q3jde+KVvrXIa/6F9rlUzhqzq+naoH7hEliFVwOkXCbTZHDbMA+eSnSA9SN99xI
wU3XsjtZtDNp2NbvDrhQAg0SoA4azXadzHsU8JiVE2H3J0RQKLwzUR5GWhKCoRWte9iBuVYPYfea
sBidIoiqJ/jhzs9HoO1hCNSs1tyHCjqtLUCbAhVkAfWHmoSwlk6OPaJzO+gY3Z1qvBl+gTFAF0QL
LHD03dW1Nayf+324PJenxOpJbaoCf/0SQDTRiWCth8IQaIXnMjtZyb1pq5l3jOYPm7bLdu4955QS
6AXfQPg3tSblPhY6d2YfokNXE2leNF13shvyDOys/DIaWce9gTHDCM2L2bX+WR2qyALeSK9AZR5w
GxIaOJk9756tWH2iBUV8w3pAn8rgIKbapV2J42c9YLxZDkVv7qwWXKezGnmm1QN0OWjLPbYKscbC
6D+fuTxtdpToXEPzai3S18PSV3C4bSScHvpN+MPvEXrn0IBWcV5cTioGDXWwcI4epCqPy5KN50IM
qgx7LNGIcnPkQiIP/WIAIKmhMPdD1gCduwtdTStW9t3loDT9Gw6hR6fDx9r5xjNpcj03zihIGh95
FZB74pUUVpSu2jctWAGK0n3LSMnV6uU65szb2oYEyZUZ9pWeumgt0pdstuTXqXjQUpBAnVirLxSb
rpG820O/YgSd9kzX+J4ESvexqigNdDThMQSwtoicu8hPWFfj/HvXQAf3B++UVP20rW2SofFKzUhE
wPB3VBFPfWydHVeia0EltJtMIvQa8w006hGBSv8VddNAZsQGcpL12lapyRQT5cdkJRhjgV73hcy2
Y9qO297T0Uvbzieju6dYV/7B6fU5nCx3H49sz4jUmEAGJEdSXt8jpYyPoi5PNAVeZ1NZD00OuNVJ
0aqb0oxPI9ptNk/TTZXU3xFdLautEjhih+WAxs5wHkuGRp3pXg86edu+wtSuUIpdJdU3AxPWubpl
am4/sAMx0XGqMWwS6PwxK2I5L9UxNdn5yspQ20X2QyAl9QSAZDNsRrffs7uFhVnUhyxqGBhFU3Ql
7fTBGd/nKc7eTBsJot6JIJ3ARvvi3XvNJSIF7opydxk+x44GctY3j1O15sfFxXzV5UsbAhHDjjUT
v0BkHiJuEsy2DW4oXyoGVPF0qioHMkCVzXvX+kHgynIUhO0h+gBcPVqeFpDk/VQyiAxwKQxMlOwJ
uQ0ETasTAzTA8Rvz+fbWKdrXuPTsbWysN9x1otIT3LSOQagD15uwtg5Y5iRDMqO3YWT1zLww/KN5
Y/nPSHw/oQLoIHamT5enqIXm05qL2NPX4jDP/XBKR8KXcqzRu37tMQ1r/7ZbDxpSEr9lIOb5bWjN
Ky3J4ATMQVCGqS2ZT7JyN4M/ItiJMVwyYPHXw2w2sAHl+PMp89J0xbH6DEBMIo3DEnE56OsjT9Qk
rNX5FnEBt/r4rk3K+Xj5PGPl6kROIzHKBYoy7pxonTHAUFyLJcLhLqnjLgdzanew0uka6FhcEVw0
Cl01lrpL0RO1/Kcvj3IjzUOgey+XnU7JtsZVsbGfJqM4TJwowjC+I6aO91WijmoQmJ1F5Z9NZMxo
OmgY4qDdRoZJu2Uu0kMl+eMNUy6ocv3+wH+Ppki/54IhxzqKWT+0u8kAQkDwDvJn+gUIXcTnQIDr
eYbs4Hng+ItoQV8w9kFePsQSh6UxDideHTR8lEFOtlZrKN3jxMRQaEVGRrZGfZvWvNdQw/zjz3Un
TRkFBG4TJjWP0TVnKxgDtALsesxdHGgZuSAeGgGvC8B5o1G06rP0cqJBaKrTPhp3pJCx1Mi73nLv
UiSyQZ/JXV6b5tFN3YdMpj9oamV7/t7ZRHJrjC4F5XcMFXB4zlLQrPYacef1jOQcegbkQjabRpuz
IJkLM/BaYw6b9DlPrM9+RluK/6zcjBKv12rhRNmT+YQRxcRwhQ1kHZPmIsvjEOI2FVu3nVD+goI2
LJJ8dKIFNVydlhNNG7ufxhMEDdZyby52FXbjrUv6xs5tM58o2qQPLWdjj2sIAwQ7Esa+FZlP6Fp+
pVAmM9Lgv+8vr87onlJIgsjQb5nb06ODkrSrWjKt9HJX0eQlipt0MwdTzbED5b4pl+XcA/vd49t/
nAxmkRSvaZBiPty2ltwgia2uTGSCW1dLjdtyJtgGB6+uo5+0+OUIw2YpF+YYMs7YyMyvrwW90lxL
PyciA+PRr68m5gFbq1Fvyeg7B1NFM+66fLd0y43RaufZ8tYQee2RRv8jLhHmL5Xxhdjy6riWscX4
rrO7Zhyrtw9qSb5IqqIHJncjI5qU7nmnaDhTDia5fGQjkFrX3ayQeCXxY7sg7LIj7njMI4lsV0/C
lNcuNfHQdvH1tP6h69murwi5n0opNihPPtzaW0K3eylWvR0pks+Mfl4cuzWCuLftvdvl16NLK8Rf
6ey0m29qifq6R7XDLcNAgRa5iP0MkyxB4zpPuZsVKwm4B8jeTK+Iqt2jZsyY03KwLLO/Q1ZE73Fo
ruoB0/Dcj4fMwgrPMK0Ke/JNYxQmh9wRDyYA200y+FGgyzFYDHEtaMW1LSFIuaoaXMzgDVQerUPu
ftbQtpkNhFumJjrsiN0sbHwXsJMBtKH+c7JhqxsdqlxGPQoUys60PjW/+26Z8Y2JAAi7WplTGH+V
8R2Wseg4ywEWi4cJmfIAdSyU+8hxaR6Lect7ozezYMi2KDXUiDSlWWp+WXgW0Pl6WvPmNPaP6aNg
SgiXp7jWZt25UjJ+LdIPdqoxzbtuVSxydnf5ThcmWzaEL4llbRZA5fgZQ1xB1VML4Vpzl8fa0T32
S5h3pV2c++St7DuutFFE4Cy/pMY40h6wwq4FYg20oNn1uThVmdjpVTmH5OYl3IHhliIXQ3ZGm6Wp
+a+oFF/BF2xETOkz69nuzG+JBV2zHslJjZfypSA3ZUus8ArUjM9oUsuwm9CuZ3QTi9l4IvmjbuZQ
RlxzVW8/RYmPhtAd0B1nT5nd24B0kb/iQCC1wPfCOJ1jForiXRok6yE/oyPVLFuLyQmGmAeXxshI
1dOiWgwJiiqR0D5nNuOhpDosRTnsPFd70PWoe4xt85Xoha9FhtWQHw6PEUt6G4sbM0p+SLJcwcFK
awOpet2gpcyMCu5GMRVUKluY3p4auPqpPdo5JuKQmUJgZtqxH+kbE5lqBMIqE5BdTrMZDX/1oKKn
RzH9rdVaQjqjXWW0MkzBkgbuZNgBCvtk4w576o8PLvZd3Oj8GQu4rbFusrmO8fCYt5Y6DwZXWo25
gv3ZRhD1sS91hhWtNF7QESZ79szHxauuZOEcbXTpNPCycgfN9Yp0ImL5cpDv822LRh+FgdjqFi4/
0eCgzSp+EdljXVk/zGaB/IQxQHPHryNC/U2EKuio6vw6fgLYz2p4hnvPBKiGQeoihaTBUtXXEcra
VsvfdLTSoIe6V4YIaLss8zalOXgkwPNcO9gJbKA2WwtLQZ53tzCNSQkdFoXcoYRQGVQOHtbKNrUd
V33TxAI9fmEFE6lgGkqvcMj9jy4iESxeKnFN1ttxWC+olh5RRNAIVKiNW1dsBxz4uRn3iVaUNRMb
FhfHlED28EfWM4I8O9PdwBPeDgwe4FjBzAEweZ+7b3Q3P2p8UaGdVBuk7C6YxaekJF5Mz132EBSJ
0vpI5u6czaV+ZK3ZLZM6Cp0ZES7uwPvuolvDaZevKhE4U7SMUA0rAihjHamWmb4zYSNhrQMNS/fe
2dla+tgQDrBBAfswzJxiYAH9LQYPa9ctcxEAQ8mwfONRRXr8ZLvlCbxSGnr1NO2mmAlkjPdSoXbn
6opZVF2yVZwZ57m3XZgbnWTjhrkL5R0TyAmoLYSZSR2ofr/UOYE/uQljtx6M64QB55gX7/ZH6uTW
jVkNX7W+STaNU9pHB673MroiQJIg4GkDTIY9IJCptj9YY9xtraOuKqbhDCyLwQprxt4Y6LzGSx94
yv9W0qICNzkF6djQ7fFumOWK0Fhbh+Vgl7m37wY73l+kQ78PF2HRb03R5RO/xUaXD7WFaG0iygu5
rYvWQBKUlSRqWRJ1y/ow0UsUBXQR6i0jnArxMojeNVOzPFmrvOWPr4cExfwb6U11+fbL1/zx8OfL
ra9Zrs0EYXJ5XKQ4ntXfGouxMMVb33A9XL7394c/f4jf7/fHS//ty3++H3AFPZAGcPApgk95+cZx
7ebgn6ad6aQoGy5vTQiQQV4MukolzWd9sZK9K/WCIJPug6bYfEAOmYHw8cpDQXUNvFp8iDk7DMNr
UpfcDf9Mys3r4mu6jPNbjPUTB5x75Zm9c9DMhY7VuivxR59q6O8Pi1q1p9pjg9P1/RvRi3zhun25
HFJPoAi5PER14BvB5SH035oxz/pVuN/JuMFNGA32scTrvj75x+cvr+cWdKx/vkq+vtvliy4HYab/
fKWfT9oLtaUgZ6LiHvz7637/WD9f6/fH/+pr/tVzttZ5eDv3v1VwI61GzH6z9VMoF69SuPY/NXKX
R5fnnFVGd/nwcri8wO8PL5/92/f+7cPLF6ueELvU4m+BzG2nMWijr8TcQPK/5QRfP/6XT1pVw57j
9+fL9ZuS3990+fjyaYFgUPbecVxHB03PKc28modR6c6/Hl4+dTk4yY4WGTGu68v9fvXLo9/PWToS
z4u06n+reAy91wqs/L//8f8+pn+Tn+V/E49dJ6t4rOze/xSP/fquf4rH/L8Q6FguujEQm4Ldyz/+
zz/FY+5fWGZg/XpCJ9rPEdB6fonHbP8vy0Ns5tpQmH3TcVF0tdR38b//w7b+sn2foD/DAjPn88r/
E/EYb/NftWO6b0BZNV0PkARZWeaFOvYHAsqKM191NsqDQtfKuEYa4+JoPpc2mUnB3JJccIafbX2S
Y7CQCua5ObuZhqgX96lOTSV/uIijnO+oD0vt2Y5woL6MVdO1P+Rs5+X7gsRB+z6kHnexdKELslgL
EVZTNVBh1p4nUF4heUaHUlYibx8bx51NGB5t+5Iwi8uIMK/inoRdhNyrEteg/eQx0vpw4n6S25z9
jnmu4iG/zTTPqnbRqIHMHkqmPRtbJxT2qidPBjdsQeNio3vxDLmtJ09jL3LPMfdmD6+V2gwhFhO0
vHhjCAr2u3MllXTDrqTc+sLxbTQg0kbZjqjI+DTnCb4I/ZJ5At0nKeXieurWdDPA1Zjy+lZcEUaX
DfFtX4AagwTW5X7b8m7prDMMlw4lqkqZUBjvitjrGOVeBoxBb3Pd3dRjlqXHMUZsRDau/WCPQIVZ
PliyiI1iS4NBsgI5UkbZN7Mde2os28/j604ODPU3VAzgTHTbzoknWmKyEi3AadFXIl7IktEjNo0M
1C2GEnNizNwZJivdDYjF18QLd/bv+iV2x2dr9GrrcVqEEX+kdolsiTvIhw7Zrt23WU1gV9o0VRJ2
tCF5Kcfq3gSC/yiwiJ+9UT6CWNOMrKfCIJojMbBZBHW6zjaIWS49MmonNBTIYe4LkSPxMPCf1dvK
KAt0aXXkPvcu0S1hMVTddO/3ZPquG0WqetOcdePUNPxXAY9Y4KV2RmvigbWXTlR3y9Q6SZCIGYl3
U7fVishAb7QhSohtEbSdpaXC0obijjhEzfvhuKPVIixaRjobEx5MlCqlrwjOSBpX0rxJZKKdCfwj
dkKZApuWXVUU6wDnBrfbEt6AqmQwXdvbp96I363Kc80JIr1VBNJU/WweaDYoMxSmQHJeVYPxSH6I
mWL/dcb6Ood1Ka+1SU7uS+GQEnaYaxSe6B4cDG/AHkS/0J7RK/4qyJpQi2DJYYNvzijuhIlVP1uk
9qVirvA4uJb1YJDYFQDjR+6c2eOd7s7yiisAd3znOJgadWyKE2qW77ltZk9a0477sSB1DxRm8q0e
iDedNNM5Y/mscMTaESYqVezNauoCF5VjsHiCYfmiF00Q5511thujvk4kt3J6zdatli1AyxNtemKr
Yu7HxCvPyq3dqynWs70fjWonDVegObfVsXHk+ChqiRKkA8lB7GV6kL1lHvVIOi/6XEfxJvYTBw67
9WmrcX4HCdjc2Npg35f9GN2Pw8I82zCK+6oYJL+PdZ8dD+29h5Lp25Ab6Hr0xHqMMTpBX+rd+NrL
J76QcK99O43GF4X24mDVKVSMmUuFCMksZPZPLJqXqpY2dwH+J5EZPEX09wSdyitZRom3AY6Hh4kV
8ha+bvFWTHYa1PR974RoQBc2aRS4aL/ChHytYJmn5tA2ZgvrA3O9D/UFzG3XXFucivuBhNLQBiB7
N9iR9o5WYeKlyuqFzJ7uzutTXFaFNrMXSElohdx1FKmeszaIjvznxL7Tac6TyBnb6iaDIbuL01T/
ofS0eGx61d4YExqOtZWlU/Yjyjja7aK9gjMkIGpwc3RF88ymUGc/eUcouHvvD9htZ+Sn9EyUC2/B
B5E44JlPSyBfOODwfFo6qggTbNyWAAyGDaLuQxExwBTYb4DaztV8iCQiLBOv+T5THgrFlk2YoTCL
bZLeBeSLieyjN8yUM4S2X6OTwQfdRdw0k9MSiheXQcTf54AS00F6BCLGrDotBFSi0du0rBPjz+mQ
5aOz85Q5XWupmXO3mknM7GTP9/r0WGjhfDSjrZGjUydXurXatpsKkI1pVfvRK8XOQvVL+rJobrym
gxYxV/Fz1ObzddzDoTNNPQ3Bw0z7LtXSwCdf4uR4apXd59h3J5igKk8wPSY2SYFq9l6g16Rkf6bO
uYPDd91lQJVBJk33kQK6yu/AZUku0hSfU1nufX1lt1SGwMsGLMyPPJSgDT7C0lyqUFf0cYrGpm8v
kdzVZgk8VkTdjTtXcLrzGfVzBhQ6zkn86lg3g4kp8k4vB+OwiIFGmSHR2VhQrLkheAhNbKJI5BLt
ERDhArX1jHZiY37HX0imUdoCLnAd+mxeqfYgoZJtlaUgjRQRup43Tkea1HaQLj3UghToveUyyxDz
zLwY6sWhUD0xeMgIrjTdhU8K9uvVBW72nDWeeatFbs/GV7r70afDr5ANMC4hpoPLm0W0myNskdwt
4GvNYW1b3o/Y1uWZIWcWaovWPJAMipfZYTqcjuSdGdhpd1ItQAYXTxLKxwZXkUF66pd1rj30462n
5VWg9WqgFZs3+4Xo6iB31x7aNMh9als5GmUXrZi+9KGjkeSNtYwBWiKtYZsUNPoHQBLXlZ8ncIst
NGzoqHeTH1k7q1w4HfqhyTZg15azLAVWjSXWgxr0G7Gpw5ojKZZjn2KkFosxbemtpmifU9yiBleG
sos5TFXDKLDwOYeTpkEfkBK0VoyE9aFaY5qn1hvICMyJ+x1mct3ZTpXBWapSOv9TBCOLRg0xOA50
m3TQuYc2en6VzH2PnCyFjKyWArlmieBgJmlEcyb+7PVCR7BhmWktXzughHYC0DlTkBSi3y+ZGHx6
Dln7XjZILlJ9sPdFOVkEC010y5gJVvH98P+5O5PlxpFty/7Ks5rjmqMHBjUhCXYS1UshxQQWEYpE
3/f4+lruykzeyrpVZjV9EwQAiQqS6NzP2XttJ69PuefFkHu9rv1WD9W6N6e1vrPylJJVBouYHhjV
V2PfZV0XXmZE6wR3JVE+7GPd8ezjTEL4euvxJSHmbFanf5mZBOKdCYe231mYMS881GmAmLq0JjvW
gsiKQKIhobHl62jZgK8udoh4KxoouN4Ormf9jNbRMqhB/reevJhMXpg1/N8nL89yPvFfux/ZP+Yv
f77wz/mL7/zLQvDt2B5zDrwv0lvy5/xFF9a/4BB7JugYyzUc6XD5a/5i/8u3yMbD4EKeieuaQKn/
mr8YTIhsQzL/SRlTvpi/5lcPX4zo7h/b/1UOJMAmZd/9z/9BIoyMhPg3mDSRQrotTb86DhhD2IqJ
+m8TGF90ZQ9sUgMgm1CiBdYUlB6x2APjre1MclIXcYpqXffu2ZCokG2d07l7XwvtAeUq2tBGLFtK
W4gk0Wng3403+pGOGOpnGm/R9BAhDXWTdRfS5gxbaakXwGjMkkQeK8/3VRwFsZ5ya/Wp3Q0y37gq
njpneGemc4gEXmQIRnfxjCG/8R5INcDkXa32yWzpAkOIolHrf4jWffb9ClncejdZ8y+K2DSnLNTY
xXLDbQIo63z0sxJUpU7FKAbO7sPHE0b2VPXJTzMFVomQo4b10NBHymxybsk+d4N6iK0tUM5tm+Zg
1Gf7Vh/h8CTgYYup3Ixa+Qd+14Ow5psE7EhNkHE3PAyooojW7U7jjO8yrP6YYn45ySmt9pb1OkzW
bhqyN82l3l6afGY7dDFddo9rFVWMsxrSSCPj10qVfMHUjaTOeGryjDYyPNEJEbdZ9zhtBn/ntdr3
3h5f6qb8QTr8SBJyh8JJZ3KxNUz6dVlFlOHcvuK16ndiorJKcKU9jOQ2wtRkfHzRXIxI+vyGluUy
VtiTtam42AUfN+Nb6DQMGDpEUphTpJciRSBNLz5mgkFU/dSX8xEeuUfLI0NKbUPLmUJqLkbyg2o9
XtgF3zBG/s8qf8iIDbGj4Rnd3d7hb+yzgYhiLIbkzJH8yngCCu4Y4VzStLuQejoVzflnS1KsJgVT
TZ4nuF+e8gRs0i8xOzA+8unc8yUsNXKNBX1rigg98H96GU4f7uN418MXe14fYo41XY6K8fR4sqnV
b7y5cU+YRPStzH9s9QWhZR6/DkzbjnHbQwfDf85c/gVhAkmE+XDUVzvbM2fh2+uQXnIwqaVmnMqp
/o0kdUj5JrHNkZfdUnsHsNRua2t+7CAwHu0OUthIioHpki8Yj+V74dXvWZwtm1K8WW72rc5qQmFG
Gu2Gq7+hZ/q1jBfhlxcDCZ+XodNCDyNj+Fy8UHSm++q5mpwnuB+nCmbdZqmpW8FhQYU0wBULHxxG
gEZ552pMzKF5PNEjpxFbHW1kqeAy2oHG37ohm/emZxi/NXszu1wXnZNYiOr5iIUXkQWYZSUX9LS8
+17XASAJQq//PdCHhGFBMMSaN8kWlvtrzYTWN0Yn6COimVfro2HoCwELuULpwimpEY1BK3rMKXmj
5dBgHgrzsxkhs5bLuPPb+BTafblvpWLKTAzCkKSaSq1d92mNvqmYqMsitloMSLu+1jq5Jm/GwWx5
73/+UNaMm1wWvwcQcH+ta2ttozhEQ/H1s3/7c0U2bqyakJnaQCc3T72OQyj62spavqZAT1JiFI2K
IfwcOhydgqYHCGSAp108nr0h+cWQfOb2IWCedBEuswWNf1HGeICgy8dppVPWJX8Tnzkxn9E6/7k2
mXQ1l0zfX3ep30B5DPokcffX30/ki9SvLTxLdqtNG1yDBnzG/4Xx2FwZTrnGoU2k4VXtoy1fo3eR
Vli5KCOyNCJxuO65/laCG5tGQsVsQFj6Wb3y6y/16u+pHWOSPqEWaWldc3bbY/XcDaCSszKxXqaC
3v1yqKcs/VF7dA5hug6RZ+L8fgVnSNeoSTwK9G7zoHdorKd+tm5QeR1glAJ5HasXplXtZTBiA8VK
eafEMMRuR5sW5ccplZAxA2xFtP6Y4/EJYbpvrBkCJq3eg4He2HOT3q1FaCEwGF8KImSDciS8M3SZ
YZOh5Z2xGDdHGCqvHZYQJKbiVkOwH/Rp7QZ5giEvJj9rfZ91ihre0oVoIN9b+s2DrX2sgNk3jKlX
ZDVpfwfZH6SUQGaydj+ajhgZDbbgEV/ATwv92aanjXSMu9F7TXxSfx03O/aobIMae9lJ86IPunO/
IVJ3T44IqwdjdLcm2DECvQaQaENyhtv/MIQzqLm5r745cxYUS/xUpDHJAR043zp20qBzxTvq7vWQ
RY3Et0o/ts6Y+3Oo5/bOiB9bzq79VPgICpYGtWhJ1jGoCbqIEZ11F7MPUpcJfFcRnSy4VwfHCDGI
cZ2lsv0St4BWjmrbG6nIjz40QE8Ux1Eau9ViTUIgfi6iKOkpn5U7te+7aQ08i0pbPYKGtZRUynVH
/ZSD8SdbdSVVA3X/OhBTZ0uRsTITqEUojdtf0vrr9lILgn+HBWI10zx8q/gK1IIMUQ+5FWdoe3Zk
82Hu4o2jadiSZLU+yugVtH+vqX3XTXet37SScqOQki2zLIGfw8bOcfNMlJCM7KhTHKT6RetO/dSq
qQslhjlviz4x0WtBJK1LkPC5VI6qhQ2Qct2q1S8lqWl/c5zRC5Si32ZUYFhjeVK63VWKd68yXrWJ
Ia7YhpE7bgvVT5qlHP9rVcnl1LY2WWOQZvUvZqa0UR2UmNLyyxnJ15CHZU5XdnGX40T4gnJBVAux
b3462lt1XFfVGYzlIbbrwjk0BEWooxynEN0qo4buTAvuepQHacbv5EKtqR/kUJntRVQB1b+C1GD8
DmqhToTrplpbJTSgr2cMJ/K4K02dWiRyU+0jUpfRS9g60b5wmld17C19Tf48N5BYsBpp3XtYMvvC
f16fRPKzi+qeVm9o7TIYEqAv+EaVtFstehcb81BSFbvuU993lHb6wZ77o1IfXhdfFgDZl/vHvtX5
oCbYnzxUzhhyZOtLnW5qLStaCNMhdGl1vl0X13PweiK6uXUSXFhUsQQSwCj37rOSqaAntX9qobR/
tjZmGPXkTtBANfen5vckW7lfx+7rGlUNX7XKdIBbW7bsrgfOjTQvY8jy15V6PYZ0JxnBu8NRHZtR
XbNfV+7Xup3Wv2DDdSgkOTrXQ6SO2D/2uaU/bpucKvT1anWkqZ3wcw6YuprVTwwtDoMGv4qusA3y
Cu7bjm9AbXepy3WXjG5xYtgHSjBvuAylCUZdSsoJo9au+/RIP7hUsg/wn+lGhuDqIazYyOoOnRR8
WtKyoH729QtyXxXR58AF6+58gofOQpr23b/X/rFPaxtcS4zdycfyMB8kzBzwciQQ9GNwx36yHq6C
TrVW+rEOkaj9rg6hLm8o1yNaWCEPWLVdUzc4dqm2UZeguiSrLqYSEkXk+iLH8xAqjtGxJQXuz0O4
3vlTI6srHE5TOqmmNQ236pJ0Ooy6lGviQB1ipyCp+uu419gECKZv9+pAo2RBrK2uVrUIPZ75FP0B
oWVDxgxEKV1pzBEd8Lfo1VfbnedoOytH+L+AZ+KOo46wXNTSBSbUTjoz2iHr0734+/ZsS1eY2lRr
aqHu22pfWIG7KxucxX8L73MlG1V3zq9V/v5H6Udxus06a+/Lh0whbzW09klK99RHmDFH8sHUz4yo
XXEy8huzzvjoqFbVjxiH/flatRkZlPpBv2o/xxqb1k+wQ8Uhkh9p1PlIau26+E/7Sk1jiHn9Hawu
fDX/6U/MzFUIxI7/UH8mV6/DFHhj26gY/u1l/+m1/9iHYdLZrR2uwES+V/VTBDs/3AnCtdqqQJw4
XUV6fdt/6uiyVyr+2A+ApP25wFfZnK/7QEhxsRlC24vWcA/zlN8UlAAPpiMlvOpl0UK0x0a9RL1Y
7fzHn1Gb//YaLLuBDaumlB8+bs1veowiS/3W15/7+t2xnmnqe3wbhNaR8Szfm1o48v1+/XRcgTQU
nCg0VLhNdPBoz7UuBPiAGAMSEdxLMA6ImY6j9HvABu7o+2MsII6cLCMe7rpcyOALbJamlF73FTTj
9fnav/83hUEUFu8tNtdAwXWWGICOJ20+EtsR1nhMaKaF5S1ZdlINzENRsWrUQm166s6rtuEm69wu
KEr/UyKjtukUcwp5S/9oeQIQlDl8FrAfA943141cuPIJoDbp4vBESMtX3HTFZmGCBwiOGssoopKv
LTyrz6J2XUUKUao7h7HIDz0U4Pqo5BVKcoE9Mws8n1Q6pQBRSpcv2YrSi4g0BxI6g8iMvYR7XyzN
RmhIO4TcrHU9rGJg56u8gdq5+IDhaQU4dLgR/81J0UEbWUmHglzeehUMRa21jgVXNlyPg7xxJ9Je
lk0Gp6Au79hqe7LQOUqsLdgOUR0BcDZnV3pyCsO2uEuG7/24TivKYAaLCuDytSbs6IxveyrMlZq3
HA150kqg1pBhwUxah0va2LERGBe6LVxAUu2jFs5AQAztj4GcFwYVRSn43EIOKCrm8mLbxPgZAbIV
u7RjGjfFWLmoAGKanMCTKJDLokUPjV3Ne3XiKFoTLRvup1/gJsSy2cYKbxtc3ydFRBLUsxaQowCT
BnlnLw2xHMohPV51UGqNY8Rz4bpTjDivhraB3CU/xHVReKl7IIRzf91lyzMIaES0JbWGEollt/tZ
0x7VX1PyLLV2XSjlVa933wje8QL1h6DR8OxSq85c8MVbaYaEe7SPvcVkjPjzaDjGJvbpK0dLjpFi
O96Z4JyOItM4wOqnWmUyOcCt9iV+kyIqzy8QPaltW+mf4t6EplybPwxi7MoiWhgMyJNPLYhfhR5c
lNEfFPuagAA2tLi24W/gSCWnBqLzGZfGfCatG43mdbuIGrTUwBvDNpvOadpP58rDqY3bN0YHoPYm
4JADAh9+ldI2F/rLeIbHP57V5v+xLyXdxZ+6bTHdjkik75uxmO6GsEUyCwY5FxSKSGDwM3pIKxro
LYl4sN2wKCYidPex4Thbzyd+wS2LMKjxfO0XQaR6K7z1QS+eFlG6R8vH9FA3z3W3ejfpXL2sVihb
rHa06U3nw9CX+HZCs9hWq3gYBh2QWoTDzbsw3E7RfQvzZkY0oqcuF0RECA4m6SDRrS3ClAeI5uLN
S6zslI3AmLsRggKNBaowvbkZBZbXjEIlxIHw2IYrQvIlAVDv9jDDx9vRdMLjhPteqyZ7n0Ri3q2O
dhlcph9LlzZHx42jrTYBj/XnDmpvl9+hgdcCze/Kg7VwRjuNM2A8GI5+BF4hamz7LnLX2zQZyNUQ
y7fJ9E1C+KCSYls2yb+cicuxhX7CRnpPZau5gdoA7V6uDVnzuzOLcW8jY8CMoAa5qDYyDaBkRJ1z
u9b6sm2GdtyWNl7HMnLtrRaG1tbOreQuzwsKn8zG90W6XXPLR9duVUfYFNGxbNu7dXRBInfTi0nO
2n4x8oLQaoyFiIEA5eVTcZ8tZFbilKUMEnWI/2kute5MNzEabg0P3OdYD+OOWHDEBVUCERGAgFm2
5d5tdPK9qM2gyc4pFT7atfYC6r8/eG4SQHyx7wtz+IVoGOAE8YqUWg8Dli2MIizCPi525uwHVjh+
Vjp2PDRsMD3rHbqdF6Qz8yUEKUDy1/I6CyNGV1L2wBaxUtbx6gUpWsbKmuHUl3q+bamsL6n46XQU
ccvxs45CfVOvggo/aLcZYJrpDJeyI0LHN+lVEUlEJThPnxpHb0krjPt92JlAd+xZPGJYJ2G0xNwh
QI8UUAr2Hk+KbdYgbu9heea+HYwUwWlnYe6wNQAmmjHgrMVXXgn0+gim19uIwHI4QtL2gpXjVK8G
4gfQiuuUfI75saezjgeWt4HNRABx3gwM+3AzlO6mg6TYuUV1MUn5odTEf1xLK0++6PHdrAG2IITX
phiNKaxHM7JJvOY3TVXGm2bcQxvhjXg8alGS8LCX2uq5Fz0ViOKQmH0PuVCGi/ggVyUpOUz0wGw6
fzdzgm5LxA6hkEJPJ5N5GwQX1gWQ7eZnPdMsqXSz/+/ddDN0shT/X023S0JeDNLr/10wqF50FQwK
/6+GmmTX/aUWtP/luuR0Ox6Kv7/7bOJfeN1ooyHgMw2MHEgI/+yzwZ/jecCYn18Q//+QOVQN/+yz
kTWFQsS2Pc90Sbb9B2Su1Z20GZooPhvkcHtW9FjrZU+hTpr7YgNTcpZzwmeAWOSWWqBw5t4v4BEt
WX0a9U81qFALD5w0bGA55BctMG2K+XdZAqnKigk4wNhxTL3qey/CmEZS2d7SvNjFZvGbicA2Skg/
YZIrvULTfimABbR4hHh5ehuiWYlmA2DqoN+TlYKVnqSsW4BItIqnGnjCkAYQ2WigYAgbpTOslhYx
6RVzpGuMOomNMBEnGSlxjXSWddJj1iq3mfSdZVngYENrpB9NzGe4VHShMKpVGNbCMvyJ5Mzh9hze
Yl3vpLONGw/iG+l2q6TvzZAOOE954aQrzpD+uDCk7zZr6GL6yDeP8WlkPLmZpKvOa6a9oSX+htvS
NpHOu1x68EbMeDqmvBlzni5degiOSpQB4rdpvIAQRlcgHX1IFOFdSZefIW8Sq4chrJIewBwz4Iop
UMrBtn1ot4FnLHsZ/mmiOidb/A9HGgobnIVgDnaJ9Br2mA55eDx4mBB7PZ0xMZGaBQ91a0EO0pFS
Hrw16KSDEVRdAL1L+hopIUv1Zb1zpOdxku7HWPog08Z9cDWX23tPDcPPunvEVdkuIbtmQ2YThhDp
qczCjPoxLstE+i0T9BhF9ZTqw/qjM7AdTr9nJr+nIhQVvaUe7U6b7xBR2tg082d7wn3moUyruL3v
mn5gchBhwcn8ag5WF2q6h0wLHUpLH0ebZjQsOaPvR5Jh42Ne59wuXevFL1rKZz1JRaN3kdIhGofu
jdtU+g0wnN+4YNDlSeco3nxzq9naQzJKXbwOPBA7pODTtXk+Ht22I/MLAAY2wjE9hhbJs1FNdAUc
2OU0VUsSZK3+uK6EElapEb94mhsAUu62hkzKbXLRY3PutXth8GVmWUQjcPyYB5tGDiJjxj8zM1qn
DKZlZ0wdzinLBKOm5dWByIr4XHblZ5I/LnHu8w4EAbqTNaBisl/HyufdGzY0AIq1FSz63Tj3J83Q
t71ptk9OlAItNEDR9FxnXjvxjdsQvWv0Z4MHOSzUi+9kRjJVuhms4mzhMN3oY3ZLvdPYuN5LtJYf
ejngQ0sSgLpJuO676imqQeNXVnf0zZJ8Aw30ruFYkvB2SBnA7u04Mw/Iz6C4c/RiTfrAx3jnxxX9
/AVyRDzcjAny3SSv7ypst33TAntcOu0AdnFsD8MaPVBKYYTl7AFGrNsCo8qmLy2ucCMWB0J4j7Vr
yL4i0tBakAToEGs0tSS9MRoaBwIt0Wef7DzOLoae3BtzXQVY0xJzuiuW177T1oNdt7DHPHyfWvRs
8uuX1EvvMJB+uKN3Qp7b7HTNva1gGMwFJzICpfGmNuyfgoyfZIXo5sB/2uKlp6WdsI5LT/hED78m
Uzeg+GzjfURcWEgjpAcjB2ZzCvAS9FtRElMAww8lYJFxbtgPy7iu9yNSB22Mv6UWzd3OqhY6+k11
akNvjy98V9vVzzZ1GBkCXKCLFBjRKpEUDn1zX2DTI+eA1JEiQQ4cTlHA1BiFABwcv/4MsyW8Myj5
bSboPNT17HjTzi7ItmWNd1RcvE24WM62aSVZvdqMRDehO0Pd3ddeu83d6dJrEC/X1KU+r9+sq3Nv
JmF9qBxKwtnQ/bQKrdpXvv87aaz3gTzQk1EmDGKM+h63YwLMH99WbIiaNKuW2ESLxiu3NpgTzilO
CWJcluXHgrGDQHNIa6PbHUVRjYAE44sZmbTlIpMn0XxbJYOB7Wjq6U4X4GDgisNYeWiNoDXDY0qa
zKHuGSt1JD+SdbDcIVfo1zd3tnqI0iTJeav3OcHkqQweESA+b+OpeWjcqDmmFWFoY/IrLb2UmWQ8
bCqNkIJ4+eb2VELbxUt3tjezQlSSZa8/2qTlemmZTHe64x9qTSDRMDJ70yY5Mzwx/bHMVRXomXWZ
On/BgkYUDfOa7ViuGti4tjnxaHkU1nNTVfanO705Sf7eu1n2PCWwmHybpyZBlujlxfS794uRKur4
RCyAR3DYTBPf9G+6Fd8zJNvvCRAGL7ukZXgWFUY1QHPtXKy7IdTPOpDVvs5rPD+Rv0P6z1SI6sKm
H8dfhf2Ntlv0LOIS4XDHXaW4W3zDPIiV8fvsQ3bqHgdI/oFD5RKw11AjVlzWjf8TcOZGp762jbxp
POCJfRZVkdHwQ4GRIPxn6ufuYYHiy8fjD00IPl7VfNdIEQpMbHBbounCvQDlsAX2bAaxM7868fqe
oNVGJoKCYMLUyfnxvYKxFFSi/+iROmGkxRPd6+4E3i8lLqXaEwdVcvE73cbWkdTocUdpKun6LRiy
d1SU6Y3taJ+2h5U3s0UXMF1bd5ZHe8v2G7I9FlpXUxQml8nPA3saTyhFzYdKn4oTnBmMlw048NKB
g5DC/3QAHDpZN55tCy2hO6b4bGvbORRY2/OGJj6Eq/DAs/ae9usZDBTZfPRIzsLITxpSj90c+fVt
7WLtTezu2LQR6Rf4gPduBfVXjO9mIniEwDgVJpT7OYOmUmXmrxitgtPad1oHUcgzCE2rmSkxfYfs
UkJQGrQnx4Nhy2m0BX4iaJsCd++0X5j+TWvSXnyR3qOQjC5r19+hM8j7tT8D6lmCOMEs3i3re1Zz
8VrG6B+jKAWrWXbvPHXsfbm04W6mOrhxbUCdrVixW6wggE3AEtw2o/sqSjYd6taQOMezhhYYvRSz
2z6f9kIrO6iN9amdu+9kuyXbdnGTc2vrv5OecQaxJ4RBN+kBysqetCudibsnTjYi0cAuaJ43JKps
XUvXH8gok+bC/HXWi3q/uihpXEOEd0zv1qD30ZO6MkEArXG2o5WH3vdd08133uWy7fyVe7WuQcQk
oiFw/YOF6vYw4Jdz2gqBkSti2DV2SiVoprItJkAX1XoSeRlubZ7Wu66gHj2R3WAVIXknWcJTsAYF
iPGaEelkZI9VbZwl7hEDkc+sUd8XK3Enre84hxIEfqfbx2409SNTEiIPE+NGzGG+m2zrs6UGc3Q6
aKU2I5bBfuH8NIJqAsmwOCLDWFyctbFAfzoNdLBDXSJm+h2Zmj0VVK9kaHY0RxHf+OaKTWVoGMBo
xm/SIrpAgk+tnjTzWalWs+nURPMuKkd7k07WsocRCNUNXuusRXZAZbpDU7oGSwXvI5K3ztz1YaJ0
92ZtfZ8NzpWEyOrVx5deZPb30st7ggm78aUXxAoaiOAParMZkemQCVzwkBc8QXz/IR0YnC62fZLa
hB0ieZkOXD2L1ir3BYK920nI+3fuA+ux6vGAwBvzxlQ9NbAmeiNDogon862IuvPs1AhgG4y9DEcI
XBHlJe0ZsNt23KEL2jXNIxhe6laIgIhvX0l8YZrSOU0Koct90JljbPExJ9AuGPml3LmLOgk5Cau3
sSmcyxom+MDXb7UG9K7SNRi10y4yoCt01dEjaAcMtY1bPM0OXQjrzidB7nY1sp9zilA3j1MqS2DH
drlv3Fh67xC5Vt/78dgFul84O8dftuaQ7z36ixcH1dF919xGs9MEWWceMNMz/wAtypyj+7YSOLcB
Un+zYHI4tQId1myGgR6T+9lP5Q3h2M7tlK1Ig7OWJB/+uE1YhGc8kS3z0SX+yYjdj6WqYokUNeHS
2SZSdZhSlLW2SE22kU9c8Uim5momMe/0QnxbRkAsH8TDMW5HK6dZ1wVr9B043HJu+y0IFfzkHuoU
z0oPncFj1SCjjVvjLwIarcdcL25ahN0bxksns5+LLRIa52zZ9ZH6eOeGhzgaf2Gj8y46D/atDFJM
Fyt8hkDyifOq2c82EOlEexqjtn+LbYdqR/zZabPYk+k0366EDOaaQUjTeUU3Qv/ww4ejd89URqCu
vrjNhNkZqzxjV3xFLV74Zn0fOWo/FsAIzZyVf0SBSMcLx3zZonsdDn6z3hPPyDUde82Gwq+xz+c1
2a3+fpgCTiXSOcRUgesyIli6ybH2APpxwJG4R94vOnkMszQDCAWFqA0Jdq9R3aVHu8ZAw0UKjQqk
xcJ5tPo4yYfbMiIihLBIngMuqjpLXw5kBz9BYsHDNvvWjyK1gyqtgiTVyk8jJT5upEyHwrthhAuM
dy24kpkDB9GU3dHiu42i5B5HRP5COhM3aJvPX+taezZnEms0IzyRJm8HbSkYK/O9oFAkf3sVdYKg
Tq8Ombu1xdLd1870PCQxj0iI2gchxtswIwivw/m+XSpoAtP6YdbFA7W84RYJobFPjJ7xbEdNtyrl
wKojjgu4h80zGZ5FMm/ibnk0RpOSlMjfCre19g6T+9kynH1rUw8u3fE0j7WzTyx7PlD3nwLHMb71
wHGCGPb7Scslt0//1YEp4Tot/kizZh/D0bzo43hvMNlmlJmRHots4EQ29Yuf6c5Na0nMQ8Yzfjax
xTAuuC2NicEYmIWtaZLkRprHpa6737WDOKqK+8DO3ecEKApqIy1HgEAUMM6YcueXwBeaNIZt2r7h
NEsCn/vAfrYcYjrFqF88ynM9qTFj40MPK7UtklwyeC2xSbrkW+u0yXbVAFRowniOJbWMYjf9BGiY
K1K+ONUYYrmE2kW8Nw7b+LtL9NdujqyTC9qijW4QmVDBh4R+oE+PTDbe5SM3k9of7MNgZE/WYt0Y
1tLsJ/xrATUI2rDhQmd+LqsbkSE0WAZy5DMc7EmlN+hQF558vbEBM/FqVMnv1eDPFSZBvAP5jvmc
/2Tk+8MwSGrtw/42mji3sRU0tEJ9GLVtbd1B3dC5HR2dxXU2JYO3xiUQW7h8BLR+ICYa8Q3oAeQK
0ItwDbd2095r3kuCmS5IQ2Tfiz48KMBpIzTjzH3KBaHnGOT+SMrmF/pUbtY0SAZCijynG+nFPDYt
BFxfi3Uc6iwAaernSi7UJjdv6q/GlG8B0MgXs4jziWpw38Z3juOkB+jicHhy/wFsDrxn+b918i2o
RU0R9Ywm7vomRC8II0dTGCim3vg3dO8/bdIg3lSl1p1c+d4Ucq9zf1Si1E9qQ+2eZRBlNra/Rauj
VHUFU+9lZeAk36xaM8fkPmeYD941pOWq9mkUwDntoxNWWuNcRANoWLlmQofb6oaeba0h9c5OP4yM
RUwXc0380Evep9tD01800R+HtgwabjznSi7UmpKeqDUMGrX6jZ4BAG3KNkx2zmQRLyDBhopnaHaU
w0dRTahTCHvcruk0nE35unnumIBymKzQF8cWDWsl+1grHr+vxYxjE8rT3ztHniicJRCsmes+aLIx
FqKGYxjJmi8X130lo3WIWAjJ5xAdNkm+X4tcQxCaeckLiGrKba7+FEnIsFL9jPFE92AYk91Vs6fW
lOqHQXZ9bnxSeTwRdSAaneSkAwXzey2rj1epj8sYnRO6Rm3b0iIuC1hbDLyGr00tIyvBp7RPO4QK
YVo4ZPNyJZ5054M05ulMSwAzQZzcKlLwKI3+ar9XZThWs2TUNpW32tuqJz5wq+BxihKtWHK+lkHt
XYsPPb2QmTdACrPzjiSDdDhrrpeSTEk/VOnQrguMA/05wyG5r+byUe3n/0/PZIemqnsZyS66EqXV
pYip4tHdWha9PkSVezZtQDUpPm4wSnSar4tS/qd0XlB/qJ0PpmyKKi2hkrU1snE9LDn9ULUNqgyO
f+6227CtXgD1MFa1fETDM5lGLrdJV4KZBNOkssTr6EW01+L+zZ9qhus+RrNYt76PmMkhJk3URVbS
Wxuqs25qnqZMu4Rjd/JaN95oIYjDNSP/w8bQup2qptui/Pygc/IID/cwCtDTQ6o/ow//thTIKzFM
ktVHnFeTPiQLqbuW3vSXuIeJXjjOZ6o9W77RkEESk7Rqe2+LHd2aBD7uB0brJBNO/r5YPotkzg8e
13EBMQckWH6Xa5a9x5UmjhDhsl3JpOGYWqGxc7yzBmsuqMz8LfIgNMkGVpYXewwFA/MLYFZWmz9X
NdnaUdH/wZBuOCFupimVvSUZJB8n5X4pDmO+wLKxOQUJUyHm00AXXIUjPnt3uE8r/qyngdJeI3pO
s1ZuwYdn+7QtgYdNmEZ7h9ab+Qm/aZOD5OQ+gj4gNbQPS9DVriRnuAcPbcJ13I1TY24kw1HL37rC
XXd260Clz5lwGeRaDE6mIe2ChOOn9tlLW7KwcBFf3LI9gQt/Aw96Gdtqga3K9Mzik23yrhkeuoHM
WM18bYjzqgYGy8WkfavM8gWo64oXVM4ywenpWghkbiQBitTY6gPLO202F8QO2oj2WwKr90ztntqG
Bk5P1z8Gk6cq2T9uUJWzcYqmN1rs7QuVrA1AOFh4kLL8HGteE+aPgNHdHfGne9vl+db4+hy4+kBC
hcdwr6EA1Ts/aNjkP50R0Kc7k6Xixj/7Fc1yDahyg6AVhUA0kMExlT/5wr8ZeRp4OZEwPYlrrlkd
otH4HIvxOZnIWwFNhGzkYQ3dhaxZ6p6+biOKoQBCWULmQiWHFq1vVlged/CBZ3Ba+SQyOvfldAxx
n+zsMRQHs3JxZRPRuW2jltCIOfqNN9mm/ViRsRDL6tr4uDbaetSNbIvslZmdqKHngE5brLSBG+u/
MkOYcXUwxewZIyTdd2oF36cZ32gk3YYTFUZaITxK4qR6WIhhosrRiaPp0Q1Z4texLQ16mi2FKuqr
0PDjm0J/aJ9Wgw+eedOFIbjUq/e4bhadCelIIbSBrVrJiA3cL7YxDtv2wqXF2WVbd+lSDJvItj8s
IAHQbZ+qgjBiVHVvQi+sfTT230NtyHeaLXLm9pxmXRpTuUgZ+Ejodlx+RBwY5uH2ropia5/2grIN
M8bOS08tqgxQaFgW9UY2oYrwBUQo2SPQc/e6m6awFeMLF9dGtjJyd+iJVFny7Vi4J9PM630OeXzj
4o19sh5qkt92JrQJWdqKqcWYZ9F4PyKvErdSdMP03L7HylNt7DQkz4xS3+Jo0U2TfgdNqSHfIvRH
h3YPDnCbxLn+qIfi3Umz7xS2gTRH+Eym+lR7enTDvTUoq/7AIA79GkRVbWZqFztkssf1TAYTjlhQ
X6R4GO1LTGOFqcmnpvFvGENoGGfNJvq92XXCdPZerv2yrWLduKP4o0UzMq2z/lYl04oOxM/IwQZG
OE2I17MRf2uYDYFr+c6+CGfUFCP1Z5/bMONpIgkpdG+cuIAiSx8br1sdO69T1hsPAhBz0FWceSTQ
2Kf/xd2ZLTeOZNn2V/oHUIbBAQdeSXAeNEshvcCkiBDmecbX9wKUVYpKq3ut+7UfEgkOIZIg4XA/
Z++187wmkUex3oFYPWWEosayady4NNKtb5f70hSQsmNUWtAs92ATSItJ/GiTofoxfC6nYc8I3gbd
1m7Gs26YVwYscvBCFje60fLalCZZXF6D5NnsAChYVfmsI0s9Kka3ReTUUJ8Np+e+s3O38QjsGLHx
EVROQqVBiVbfFmT07RMtPIvQeY6LkPxB8sF2Go136iHpbhzDSxfTc6+YfgqcyTIYP3zc/ztyjeNV
0lmPTDxf1MBQKGMNO3zEaHqCagMjpAOC6F8wm9Ub1XlBZkVaYJPgQhn659n0SCHsqKJNQVxDJroc
5UNPjMg0qjuhz4hA+jEs+EwCZPz8PU+6l5LOwUoL4lUvu/cw73XWtdp9PRDs2ugQdUsPel7uIwVS
2xuEzb8pBooO+9cipV+MSB513BoawiGa71seWDbhLCJMF9uFnzxT14y2sAX747IpSyanLYOunaJV
MscM0Lwlrj2ZnWin7lNQizvfXFdlf0y6qt1Zs8lo2Xgq05Vlb/QapF+BFnrb2tPcYtjYOObDQqe1
0irdafSEj9aE9qmG/zpUffKqqDS3nvBc2p/gQGj5+aRqHaWoh33ixZc04cLjOMVNMHAZdyLNJuKi
ryCPInCPVXRsOmy+I/EpJcNrobtJzvyViyQxaeMs0pRoTqM6Pyz3l1Oi7wC4sKi370rK95uppT0Z
xve911hb1UgdZM8OE+tuPTRmiO4Yz+UqxS0KYSA6SJuJkFVjFsIR35P7mGO0UNViM6pJejImOzlN
WpvCXSd8gJXn+kuC2luNsyp90peg1nDu6XW0WbSti/h02Vs2XxLZZTdDtXiE0Aee45SFFIaG2NDo
D2u/wTtiILE5txPBBG7UyGKnWvbLV9EhNopFomSOGHG5yVKvWFlKs69GxE3LdyQ9otm+9tA27kRU
nctBlq6tO4TUVVHs2hLFcuKRROaw+FuH80uJIaN2TiTUxOHAPX6n4nzaGcJKyf42MQ0xz/zeGBly
xlqfFZ3L7vLICKUPgri6j+MgPQWNTyp9Fl6zoHhdYhFHFUnYOg5JnCcSaPvHfY1VXzptijhRWflZ
Eznng97RUOXXvUDblj360c2hzZ77yDKOjJzGkewazgSEY7OeQcwa8WWzhPBNk0DmSgqs6xgptZn/
EKFpRgPWSDJI3Lqvw5PeKbsoo04dRmRLL95BAJQZ0ZRHYJvU8gxC3PSitKk2z+EvBGKSyiorfmMz
J3rZyLB1trovr8QB6ccmtH9jmEK7GOcHFFhhawRMw5nCASv01vk8DZc+WR1gxSkbzJoOGnbYHYbZ
odEWsDpAuVqrRbf7vXFsNdlrPkvYL5cR/3gzhcrn3zS7zr8AZ0bpmGtD8hs1m8DeEqh9jQ3vn2qR
tsSxaxV7dwwmqZJQrer7Bm3tooFO59WiY8IXGX3quMsXsQg7k2lEzVFX0nJt2tdUPpqeJj5Tcky1
XFGrzDyVhnZqaAFRoEwHZbfoU4FQUk91in0gGzpvfpHj3BvFftGtpoV37zlOtl1ep1/sRV/sPkAG
AoJ3f9fYE+0cCYon9XIKv6LhzXZiD3iPhGvO3kIx5aaD2V/POmtjkbqgclwLR07r2d50XFS1iwp7
uSlA/e8Mh8jGeZHX8QzXM1SS6ifBQGnMa0EnKFF2ipYVSA3DA7dOt7aRlAqj/bD08T4iLJZ0GFah
i7o4iX206Mvtwe+oeVYhx6LL25PE8XooKCssEpxh8Tssu/n8+6xqsljoHiCg5K0H5Q/g/NVhead5
QnF4bejNRdZ8hd2SkLOIlUu4GFPpbH1eZJa6HQJrv/zJcbE6LbvLRo0B08+vTasKqfS80etZNP99
u4MwQ8DQdKe08VvgQ+vqA3tXdyN6d30WifML0RAnTsreG+bBZb6vEhYJvnQh3OUTC9lm5KPNKmsC
6n5M8BLcCMSPOh+e4EwSkHGUZB8fmxpueB8bX+fm8ha7ERs5ieT06eZleZXaH96YP5FZQUGnHP0d
6bI3yy0UpL+6gciVRdju0T4k48+rkVJ2WPrmt7WcL8vNZbPI9/tZm90hiGQ9wlMGsMVgU/QzII6r
L+BtAujYRdIMEALDzy3QDYYsAru+PXRpGh8tg1M+bemHF+MPrmDKKrIQxRdxdack26QsHozWNgAG
tFctw9k6Zw5krGncgVrLqnGqC86oW2YQFCMZufQEJHHVJTrdVn9cGRbl61ILOAeVo55zVPWi+1lQ
11yBxrq3C/1H1FivENSuZaE5LitKsXMK0rTh4J0TGAa7Ioq4nKsNfrz8VMvi1QTr5MIbvVdATa8g
QjELDNAY1Ombj+913XZ6CjA1XGfQGqiUqCQk2vAvQ2gD48kovUuODDfXzd4lP/AKYeQtrxPGWXFp
e4SuMs5/Uo6v7ztqlR0J8tUQjPeJp6LWD8+2XzZrZoUHWSqNK20V4lRiEYDX3toRTit5p0nwJ4XA
0T5YIXEGzIyBL2UbexQbA5LCmkkqE5UGtWaV/+SMnFaewqRMDz2bK3M9sIYgscmukT/QLchOY2la
pAhkhzEr249cvTWlJ34GHhGDrE+4yufMUTuYLnavPvtCuXEoXGwiLYZE1TefmsO8vgy6u6GsjXWd
K852ORkpOrf7mYM2ZJW66y1796XNr/RoWi+78eDrByIBkSEwro2NdqMlxLQ4QeYcB0BLh//TXBRd
6A4qyf83F+UmTt6DPP13puPXP/onE0X8QxDzLmEzao4BihG6yb+YKAayS8uSJr1i5JJE+/5Tq2nI
+REJ28zWbFtI649AYAMZp4my0uLdzf/W/t8wHXVN/VsgMHcYs1aUJT+aTYOXQ8v5BxOl6qAaDKAV
j0ooT0k+6iugVkcpyWNMvOC5B8BdDJMC2wmpZKs80JYwqJxohIThMMjSpqc9SBJjBuGELCJmt2VD
LlQkxMHxFOWoCq5vQhwzigbGptUP0EHCU2vsCtXERwEHERFV8zGU1LinOoe/PsusyRURo7Z3Aife
innuO82z4Nr2YZEHFEQYaQimssznwkyxX9bUkSpVsXBPDZKAIva+N4qgUsV0fASeZUoYRstDyJnR
Ty27ZNzJY8x0dZtT7yIQjqr96P+18Wua616F9QVQioHKgpsx+OA1GnSdms4/n7w8sGzIC9CPy97y
V5Y9pHn1nMu50Qaf9nX1GWATRwqWgmKZZ+nLhiGG3iVNvb0ZIfYYmY05NW2Br70mp+0tyWeYoNX7
mmwOHjI1BtDkBHoZUaPjKHctHJctglJhT8SV1BaFTcPPTt8b1nY08wiCXY+xF9HYCKFTdw6rTt2E
AhJa4bn0OqSZzAbNfl3W0Aczkm1XUZXe6r390yqYohJHSJdMTX4kU5rAuSrebLuLCLeSd14fVa4a
WHaOLzs71WSaUXFgumgrr61NJpzRJduuVAgkcoZpn1vp2bBNoFQVzlT6qfrFb3TtMvQos1ZxA1za
8S2VIiLS4GCMAQgwBOu1j5a91YKzMn4amZZdOichI3dKLzQA960UszmiPXsj4G+49X4/gegaaAdl
qqpfqFFBlK8azzXM3LgUlTmD6rCJh0n3MDK3HiDmnK2hdTaVWQMDV6jS6JQTiXaeEvjZTr3vBW1J
8PFXsmvQC6VVh0jD7wQB9kjymT/SUi2VHRqwaW2rAbNunDIZ4/rZsBoi8ob6ZA+5eVaT0NpJe3pe
HnOY67iqojJR1DvALTzBiiz7oJMXpPHRL6M9GhdtftdNHTx3CkrcCrzM8tg0P8EK05sRTKwbEK+M
GrPaNaKpCTzKpnPV87F6K+R4mMnO0ZWfcl63TPMKpp/XMubYXqy24pxf4CJRZMhtzULnz/v66rUK
4ms4r5WSedWkzOsnQqu3+rzCqmbER82LY16fd5c7vzcApzcKWWdc8Gci4bz+0RA07aJmJMqNW0uH
JFYzLq6TtF2grSNrJezT1d1k+k+YMHxGKKGf5vip2URnDpwspWHdAjtH3UpEDH5Nsrb97mrEznBs
zQlofFMRYFSGOuugTGgHe7iNZ+15Edn6piMDMIhwyPaoCfa5g0ZssastzuGv3UIKt9IItVS9IpnW
PxPAsuQrMs1mLd4f++RdmHxzwFjoJ8wNkKVHUXUNka5YwJa7nNmzpmngCypDqzYMCRm5J73F5AGp
am9pVO5zP91UZQzr3ClZL39BDazoZzx03SZgcnFcIumW9tCyt9w32N0umjX1tUYrt/ZsIjmBBKb0
4vdFRyi6KMD1SM95NxCnb5eezPKWppTo8pBkjK8jOfu9c3tQ1kzlq2MmEjc0hp7UW5biujlpKy5j
1cYhH2o1zOLGEuk+cnwS4g0/19dycWnSQvsLKNGopXWwYAgiM6G3CeamiYx0b4SIs0wmSFm5S4Bg
bVPFIoUiap6MabRgjNvDVs+zR8vjoBMNSXtfYbWveqQgAW7LqPLhmLMaYjr60EKuPhoOiTJUB/3s
XHclsptQ+ZXNxA4Kc1qbATc3lS9X+B8G8W8mwLLXk1Bq2JBTUGCqFHX+BXZANvQX3aHO8/tGbYst
Gua/2ACWiWnuyz3utfPFC02h63hMaFPZkBE/LzCXLqLA24eJsUI20ZBdhMTjpw7IYWNSZ9pC/7pj
de4dy7429i3Yo/rVrH8vjbJycQAu7TJW8nOXOXNkjHoGQU1gW58hvQ8g8pQ6iKsw3AFkzhfxIbaS
0fU81FReREE1jYpZPoQeyiCRZzyU2WgfwrSnFMVwyNx1VFxlErQS7vty6A7Lj//7sy83vxAJQGQv
47ygWw4DOWRrtHAIaOeDsmwWB705WOdEHz/6jAz1aS5/iI5sbxOcLUk7ZMnqaSjRoAQITfl1xPMP
NDZzd8Ldi9nIgclZTuQpKJ1znK4DTY29pWjbpcNr4/LoTQIZE8gKtIKGZNNShXM9jYwHCoQtfCig
vJgwI42qnEpGOaKeIzImbnTBg9owQLRp4W+cmeaGYrTdqyxhlyb0ssFXywCWZ+q8ToEuQCMucopD
0I3oV1nnpqTtRHHo7Wlh0RCtCoBJLIa/2QDL3nJfPbV3KlKi7TK8LZslMPb7pjrg6aZ0RSPCl5Ub
5EBn+Zntl7PfJ5iG5e7s5102No6gdepJkotEc8Z9Ya8K3F6IvmhMf3WntRZ8NKbor+Yprl8raPC0
ZFTna727YQVOE02ob8vrLuPt8l7+dnPyVGWXWemWFiQTQmeteY198OKCTldHUhAOkeSlpo6+6sC0
HZcN6SCCfiJHJFd9cdZkWe70xvxMmX9thkAJUIko7pQVw16n5eZZsYpKgl9mIPxNDqGY8tvsBXbq
gEKNsJDL2w1iEqxGjM6Q+w4F4sGOzEK991+RvdLTpV47G19qqTMwl0Z8avOaqM65Dkf2LbXlpeiz
7C64kOWR74e1dF+3LQ7N+bnfdy97ERy/g+zell697CNzD/BtvdxaMA1LaOL3za89OoEHA9YNYDsf
R9xcQaDXTsliOY4FmPDuFJX5TqDq2hl84kzHtSuiRD1HHQZQs3UOHayknS/Jfwyr7HeYdsipFQOp
SQEtRXOcu3Euti2kjWUvmstwGSWbuQ7K7nLn93P+032wQtCpKaQEfj952UszWe21kpCk+TWWzd/+
/XLfgqha9tqhVNaKYoivU6+gT0WU8XwWlpWVYcccaBPrVKrXAwN6S58dO3qyXwQJ35fQ75vLHtgD
ClnLw8vt5TL7fTPFb51203hsBsJLMk0dNgulaEGRICOh9rPc7ufzyBS229EqmK38OK6XDdVL+LV2
09r7DsEerKj2vGwGieNx5IoMMD6s3UKj3eXhqeOKPBdQF4UEamKv3ock9O5wu+L934sRozk53gP2
8Hl3cGZgQaJo1Hj/9tAfz0Ls1av0+WEdLM/KNq2aF4eJGMxpk/WAPMCw44yf95ZNm6r1X48Q3wSI
ZbmXVUtJ73J+1lKu1ADsY9maz5lxwYN8/xW9npm5ElEeDNogdvOFi6J1FTSUrz/+5z3ff9KbASLL
X1zuG2rdPrRyvdz9t2cFY2CPX4987S6v/vVGlqcut0OEhzib5/f89Yrff0qNcILgbmyyE0V/Boh/
fbC/vYuvt/398Pdf/x/cRwhJJEu1gng8a7C8caxZj4ZEMuuWSycRpNxe7cfHISPVbQp73R208iqQ
sLhoXxn0puw5Cu3OzZ2C/h0IYNOZkKwDz9hpnryt46H4wVL4kyn6eyMDMk0DPXLLScm2uc7TtVzA
IdZN0I918DSYGWGNUUwOLMQyEbTAaz3MKnVtjQCQnGbb5M0joVNcaWy8PhNXlJVFTujU273bzlq3
HNx2oyFN7+TJz6KTEoQEKeiZs47njykGVgF9W28ThQsf/NKmx/AHnJ9le4Ob3wZdBt4Bal9HlMiu
yJrfngXU2R56bx1gH9ObIUQa+cOOiMSRBXTkkZKyAERM+uEbksVy1RGnMLRMtG0Uh5ZiYA+wSPGe
QKTXMXQKjltSi1OeNy1DX/ga2A240wBzzEfiUMU0Mg/lttJt/Sx4aToSiqURHETJghT139E3jJ3R
YO8pfEp0fqmsUIP9stCyFxhld7pHRSKyMsrKrNzaqnlRpPXLVNzKmgsY6ci1lX+KT2q8jwdva8Rb
JPmoiYsUO0tigb40PmIEGg6liecu/VBJIG2Zct2MbfKeEocO4DB2MUrcliDGVjm8DjLzkBglfcaK
Q7QExVlvE70OV5CHfMgJR6aGLPxDZAz1mlX2DgMO36xFQJ4vMZxjtd85dvOuTjVqiQqTwOBEp1jB
WkbhBCgjy8dNpnU7RRAeNaTmZqgQAoUkl66hrb1H/NKPEVdqrFPdtAXC/Uhv/cmTOnxbnWB2iwlo
ysQsMy0MhsTP9Sq02LkTte997cHuK7EzkvwQpKW4D4X9YBfJtXcQxUX+HAWm+TdtHe2ackAsqisb
h3KG63HIdyH2I6Uvi42fIigOI++X0tVn/sP5PwNNESLmqDgY4Gqh4VwMGCZDRH/Q8N0oj3DDieRo
TuqNE1bqIfab6khI0FntxvHGAZBwSJXkWpSCxhK/V03z8CUVAF3oCaMoId6rH/lxtpNB321JV+hv
9UisicArj3XTfOjzatJW5XDoixdF2AyrpN4nRgHuG6GLmfpISrPGvNhTjhm/CyhdO3F0wodi7Epo
EAiRiODYKonm7TIz/oEX4MOszXtwNeqPos5fCoYo9AmxurLLlgL4MFUzvB2YqYq5W4wQ36mqCj2v
eBbcHfKWPK8arjlho1bbrPtYu7Pytkbn8gn74gGfs3ViZCUbLGDse5TnUnXie0LgZueEoICl/Jo0
7TmjlZ0EAS4QaLqIR4Bw+Bb+avLhWOfX1MW7+pcXJCYWaefBlCWtxFMb1WInRJ6vSmuWorSD4PKf
9CsLQoefmceJqhbTPHvTK2hR0s471wlB4r3X/maSC+thwETkzTjFFDMBJqhd2NJ6S2uH9nyA2s+M
iPvSmo3lx285plFyawe3DpJqbeSMfLJkEoq4kXYkyWtx4L2kHjbGCgEKEIp90KsPhVS8Y9LE20Ca
zqYpBVHGEj/FIGZRAlIyGde/+sapdx5jFHzmtN2EDWtcMlhxgtfXLILBDJtj21r4Ou1HwMNUpays
oZOs/got/WSOBDMSX/E+IdAVNn0LDzIIYg3N24Jzu5CH8mxUUO1Hdcy2Y8eB1p+7LvkskFKvbKeS
e1KXSd/g51u8U6bgM3W4ZYQWv0JFB6SfP2qBzNA6xL/aXPrrfCLMPhJDswqEkT6klr11YCbYGg2F
RJ7BdhAvkSf3GMwx+QpLbHq/STZNAWMZbrNbREUDNXoqNuHw3vr922CXazJInho/QS7JxHKokwcn
7J6Ukat4qscbQJCnURluMt366LJtkzDUhMhxnc4yNiVBc7nsbcRZoJpJleu17tMmLjcOOpWiHO6P
bOLnFyLdopRJMOl8gDKbsIsEyShiH1R+YF02ipY6KJ1gpxQGhAuH+RHysvCj6NGi5SVsjY7gkrZh
JlyhLWfpSSqAm+xIKb4khmqT/oJ7qwhFiT1V+4W4o0Bg80OIEvl+LhCm1t1HW5PErDoF50WMtzPQ
6rnR6Opv3WyP84pY7qlD0ZBdg9EWV78OyVPxc34bo0303tpq6ABjfEGQpgSvwrxASb0OhU35us/D
nfDaV2HEx5zV8Lbq8SRblkUfLLhgd8ER7YhubvpfqTfb4PebgSWak7kt5eFVOBZ3JawmrsLlxmmQ
fsnQ2NBbecmDqFiV9L02nUWycMCkcQXktUBVFN9ZIei3mhq7EQzvQheqG/GN1HXyXAUTqSLYp/T8
1jcpQ2HIxbeHmjdVnq1YP9XvRRA9iUl5b5wQwB/o+zXxcfGB5ep19JDGTX5wA7HpIuZoPrO4STPt
1p4A5Gfgbradgpd9TtvxG187jILBOPDICu+Mp4YEjVUbcF2mgHAvUEhKjwEyDgv1rvCzdldlGLsN
X7kXOc6KtHVWXUc8fNuQhxsQAQUpZ4BQ66i7qalv44obco4/aKdzqGLYyCGWRXxlwINJTx0ZHUQi
NhDhT0rmB+i1CnOPCHXrRWvHS+IbZn7N2pfyiUblqc2CWxlCDiBF8EMAaNAKgIYipNXWkEhHfN4M
GrM3VpvC0dTUjO6b91MLhsd24jgqUVkiHsEEzHUMG7JTp65TMoPt9HvCjY+mDz13pqArRrNRA9lu
iprIBC0KwIxlH0neE7ZYIgkIIqRVDi4Aw7TfvagLKaIyBTSc+kYdoSsPBcnQhiTeh+hyM/d/s+ag
io94xnmplOwe31630kQ4UhIubtXw2GdwujOZHPUIMV2nqs4m1o1t0fb3rHK5UHPWVZrCCGeSM44f
fzUIX13r2vjIYu8h1+v43ANe6Wd8NTxXRnPnEszLkCm9N1l1urHauZodT5fRKO6Ix9BOcyuyyJRT
HSGu0KoCYS8hoqtpKos7p8NFXdmIwXwcM5NPfGpFmgIl8aD0Yma3+EZq5YeCKIsc1qFax2KE5hLb
W6pN2a0fOvIGpz5GYAfLrSxXeANKEN6as0naQbuSgHGqVBUxOFfwUINMgVtv2LRJSAcGa9toGocc
cUIhxuEWSnG6URWtcqmBEwYV4kB1qEzuhYVKTGvhGVP6ylICL+r4U5pTCGGdLoLaZj/zSPxCWjbO
okpl6zO1WvWJOtz0Q7+J+8eMKeFOzwuLeJ8WgYEaAH7Qpr3B0MCA6Kh3IJrPAVCLm8k2D5agtks2
zYZpEjEZXVytWcOuU7O+xiKoWHsN/YocFWLaJfpLTIvhrmvIasGxeOi1KtoZVpXgHC5IbhxcUqwA
7euhtc3p3HDt+Git2ViaMCqHem2DEvPOUR5g5/KCz7DGYI2nk+sr00hvb6bFvWE9SEfTHr0KGoPf
17MCu1gbsWuW5SvuHtttG/1Z4FzkHRl3qW++FEbtUsC702wLvEiJMXTAtuwOteORATPd57qCviwF
/aFyxMdAaaj4+ATiFu0+GU5dGxMiI1WKycN9a/Uq6bfYDOVwlC3EIJHqtw2NznWjDj/NzIbGakP9
SlruUjzsaWo1PdtyXheghqTXTUysF9D2Ueq3Fp+WqxUT3fZixmzSFwt1JAsgc7ORq03fJI9jWpGJ
Eqa/DLQJbpoi4Rk0u4b3rqirvNSxkvzWg7TZlkBS3CZujyHMJgKC4LFIuoNxkBd7zcN7FckZKetE
G1Y5glyBaEtv8ZJYvHKSm8Xaqcmt7o0bteWiNcAyKULS7OJQC7g6tW8tYz8OSgCoQWy9Vk3UMuDZ
4BIFSueqfbeG5jFunTuB8RztGDUGrQrW3rSpEISujHF4H7OUT6c7Lx2BPRiW0NAXJWlLU8FyLRhT
ftn9hkLaCZBPwJkK6bymAJTaziGulPlT6iiWoxtYCLKjr1+n3TGHbhF+mCFWqK4iIMfUkZz1n9XE
VckczK3ld7/FOF3TeP4CMUXznbFsQwSbpEQ098RJ2CXXDwg5L/Gk7QrZ/W7T4Qnk+CH3xY5p/bsX
B+PBd5gsZ451T5bGBc7GYxx5K4uou2NjtiS/QBjJJnyvKnJNmxMyH0TodsZwQR16zAnfoAj0rk8I
SYredzZTofuIyGg0+4g5oezl2rlVdZz4VjmcGnGlNeS71oS5OZjSJxVMRUuE1oqvDJBDMt6wdqES
ZCqnhjkpo7BDuUZt2ucpM/IrqxQ99kiMnjhkxeiRVYT9D6jlT/q2n0GLKqueKDz6Oj9tSzwxSvwq
aZ5ti9TYaZ1fcmLArmgcRm0k2y7XZ//cKeReOD4CITrrK7+hteCYHYmn5bPlq93WjRTfvufs6c0i
ZpUCKHO0aegRo6ZOSEFkar7i+0RjKlAgI6Rzwg8E7RT9+E3WEnTJQLsaYBGCxwwPqKJRTKyr/DOY
SmTxwQgUZfwAqASToosOnje/AbXL9loAGqLC1V8qP1p/ABMh5ZU5wgsQ/4dK726NTLmzQZPgmCCg
LvIppab9T8OZdmXD9YmFfNnC9w7D4MmXM/ksd7aGH9uodZsIxWbAChmmj6Pn2i5I54iDALJim5Cx
hEGCzI+GdIaaUW0EGj5kZEAnDml9OrN3cJocEI9LpAAB0Odmsx58ejfBSDCPOub4Am2hnWMqDCES
IUbt/h0fHBJsZZ1O1kCPDLh50kfPo/Ye6NqrnyKeb2oU7dnI1blBEtpp9VWb4fsKjZLBuugEYp4K
NHCDaD3Q40TLV+qJ6hNKl9JJ9kmtllfkP7Pn4SkkGuhSISO2kTB1uv6Rt/jW4rZrtwrLePb6+7GQ
Ww2fJUq9+NOp6E8rpXr0ZOZva2OOdpEJc02jH/lEyMlS/NHuSNgGYSJzXPX9QOxl2386AVVvS3vq
Tbh8pCK9gdWR0uIqZ3Qpcz659xJWi/SJVhLxJYIsXr9K8IXS/DoEhbyaBXg9yHEagFmEhdBfmW0K
Zg4xppwcYdScPI/bTgJSr28DhaZgGQuGh+jWCfAEt+qH5nvVbuQtrAuNkY/3HBh2vinpmWtMRytH
vcxrVAww3krzsGxaJK6vBnV4adsKMr+qbSNF10HMmEy/Lbw6hX0LbCTcKH3ito5fbLTJeYIc99mk
ZMIw3zXT8KbDZbZipeLxHddl+Bz0ju3qoY3ENmF2rkChIH6urc3xIsOfIklvyaQyD+VUiVXKvLOb
cBfopXFRa+WpHnEzDFaWudhTVtpz6rVgrSC4eDmRTloT/FQ6P9yW8X5gdb9u0uKRi+bFKKY76fPz
TDfG/D1pceSs+87gMyYcwK7UK+bR/FrACqwUGeobH5Bepzr3Rq+95lHibLHsuIZ1IGc5WgeGfAgo
QK9scYlNJAZA6KFPBbfU4/qV2ce30qR9isyiBKBojdFj2E33wxDe+eF4CJvi2tTpFsiiGeuvOR8B
oCiysJ9FwGKjV25rEwKSoZyHECNANsntvDDFHLrixGVC62s3Ruy/E5/5NOmttjKmdtdG5Scp4eQU
sUro0sbemsqT7Yz7wlQvHfnM0GK6bkUoaIgrFkrD1N3pfFuGJzYD08FAPNjT9FiKIdprrzQVAKcg
e20SsAMdrrGUXwzoBDKPzMptJmcTqtUbVuI3K4VVyyHGO/PZ1s6b0bYfWfbR15A0IfOfU9V7oo10
V4INSq3sU+fNJlPx6QfxQ2Lmj+SlgFHKsOnBL/xw+D2TH4oHign2irQFjX7hCAu2yd8TiCEzrhEZ
OoS5hELBcBB4pRO9eDDN6FTV6ovU6odepttgoFWc296djeh0jY7jM7bjO8d/7kV7o9fKOWiiQ6sm
PwuVrlIlFfz97RbJiFyrs6WnAswA2wQYqa6VL0p4W0zha9zUv4ntNOoKKVNRaBwe+4IidpW3wY2n
IVhQjAvR75+mltZrX8zFKt24dp2er+mhUUViph0QYQ+TxGteDNhWgf+jGnzlkDbjnQLqLZEqCrTw
fgp3/7d1eIbqyP+fDu/6u/+v/XvKJSCsfv8bL/HrX/4lxpPqjEAkoUyo1h+4RKn/Y9bTGY6pW4Yl
FwlclldLgrL5DwgrGogQSdYZ4bTav6CJQv8HOAuJosOQmkn5yPjfCPFMdIV/RpOBVZH8Jcuei4e2
DYPt32V4QrEGv7TlBA223sWhdTHSYGMzmj6V52SPO2XSt6U8MndmvtM+Nu+E7D42zyKnhumODkat
LYs+qbw0xan1dhqmqYyl/NqkPabuHTRnisu4HjxB/ypJCPHuCSB09W32DjnPIOSHkp/nBk/ar/IE
remAUjf6ivT+Crz+K5Dt3wLY/oaF/PqMjs1hMw3J/8Bf/pvU0NOZGKQ2fZVJPreads8MbFeC4gUH
87Ot2k9FmbERcfhK2PH9Hz+I//DiwpmP4B/hb8urC74paQrm1Kbxt1fPcZOVkU9Xx35y+pP6md9X
NwIyyVuzhVqG5pmp5ad8EPc5vp8T1tv4QdnaF+fBxot/Q51b3GnVRTujQH9Pr9MhviNOuL7SY+nv
2mLNcvY6vttiNSKUf5DRjkVDvh9+5s/B2bhVd4X92zctjHTO9Bz/Zq1r3YrXmqnQig7ExL+5IJtE
+rBSaFC8lU/pU1ev6aAACkgl2CDXgHtVoFoj6GPtR6v6nJ7R0fwCJmvsacjYpZtJl8uq7VYP5RUH
pXaqd/bRcNO3/AluT/AzeuTjbIeX7HPaKYwq2/ACPqFFXLDqsBHu+zMm3o1Koev3uE/dFi3GJsQX
Wqw+9ROuZubBq0g5INSsP7i0tXKluOlHDSSZ1M9D9dbZxB5vqicbtgFsPgz8wcp/pOLskJG6S6K7
8XaC23XxrXVlP+Z38W8qTJhIlEv+aO6me5vArJe0fwT1BGCBw+Gfxx/Zu7Ul4RLykfkZlWt5sSyg
bMfY32QRs499Z2/7ngMC3wqH7ioWaPF/dHggjMsEBSzRNpl6J9QtJTh5V731J+sjv/VumvyqP2A8
R03YAVn31wHcrvtwp1wRGlz9Yzft/VvrRMdgZLm+RlddvCdok6iRrYK73DU+ow20t5aA2BVrnf6D
SM0YcBt+Zuyya+8HtIYivw0fG2KET/gMIN5k1pqgpU12mnZiG/w3d+ex3Dq3XttXcbkPF3JouEOA
YBJJUZnqoKQtCTlnPP0dgM75tc/27+ty1x0WGEWBwMJa3zfnmGuVjlAE8milXaUP71hAwzhOL2ju
LSc9A8F4RXMIiI5dS8sFMzX6q5TQCIQnGyKSgWHiPTqYz5TmM+AKuZN8VhfE7MOJ1YN6Fq+4kbQ7
f8c0IDCwBiGItyEDWw8dewKuTwO06gZxFZmhb+0O/96ZYhjA30f/XT+19aERVuGz92heWMVxaBc2
YrYWt+9OP6Xnfic261S5McAcs1ZdF1uu8kQC2tG23CYvFrWzFclfrR0drVvraSq5LG6oUAzrxk45
O1bJZ3dS2ZsHOXoAOlOe851+rqEMQvACfBgiBtr3L6zLjItaOy3ieToRDmXxN30bOrQapbUV2OhU
BZsy+UXbg4UIjjULRxae/U5asxTRf9F4mf9B3c3Wxg6Bqk8QI6DrfhMdSRwutqzZK7s6pand7oJj
HNmSyhgI4Iq2M4I7SjyA/gmLpgwifSSPwTrZKte4WrGuXI1bNISoOjaYLrRd9Ni8js6WxdkjNn6B
ZYlv+2ejQe610h68t/pLwPyHWO3YdbvxGR/HWrVW1oWVCT4TgRjfHZOqgUAXu5ZX5llpH61Ld2yu
wR4AIxSlO/FZdFInIA3iTjpX/f8wOAMG/tfREYwsOgjLgBHMZU5Dcf772Ix2xtR6nYyw2p+LxRTH
UuPZRADx/x+G/8sgPP8ZzZINC+OvKevzJeJ3tflMZUDIV241qX+Y/4Q1DpSDh8+pZqE2pkh9ppJL
/F+a/L8Z+mUgjv/1v4NvbBJJoJLqaolcxn//szh6VX2w6nqLPvJZGZGTakMG0HPwq1WmK8KrpNUU
dqk+F08RRX8qpm85Ih46ncAcDEHfqcX4QPmi206mzKmWoMNpNdyvIUlqcTsA1xWoCZpV7UrKqNmh
SPSxCbTMrWSJyh6OVoIt61MDGctNpsSxcvUAaC86Z5NS3tDLNAkLoAaqu15Z109y0eIppuTNuqO1
7CTLhTWi+LsmTbGxFlzo/XGLioDSQv7YaEZ772u1fLSSDLt30c1KcYEpul/srKa+GYwsRKnChcwT
i6vV5Tuo6jRz4Blov2gpAbcECQZfAbsqaM88dfOygR0TSxtFnGjiU9LRY3oa2M42gs4apSdys7CE
EAIIsMA5MjOkg+LwszcMByYVototKVzvczElMDuwnuWiohFvTXM2S/hFcx5mY09fKMzF+1j31CNK
TxqyEybXXMYin2sC4Vjjlrr7RU/wfdLtwwVYBmAwM4UvaX7JD4FExmSUBYPDIYf+M0EkryGGpJI/
0e0sU4yDYuYKc+9IiUQD0bRxjFRWh+C0uPAZ6nmsYMjqgvreWwNQIQz4CSknHiT/LXN1iqGNRtxd
TTGvj26VHK6hzDfLtOlBk998vi+K2fSjylUKs4XO9WySz1EHzkNA2dHkuuZS531qQ426G5U8As+p
Y+hMElDnUzBEszHp+r02AcMsKjuKpZNoBlth1G6l4aMcSLMsBMBs/viMk/ipGHCknFsxSNf1UN/R
J76PPP9BDuuPiJjP1cQBPKktHVXwbWyr/Vrq51D5UAA3Qc2M1oDkaCIVAS9Wtx2XBDDXa23S4Suo
sqPKtFQprSiAfvxTUGiPaHePgiDCm7H4pU15DxZM2FCexEeRY0LqkOYqMRyJqu2fsiK1RROi7lD4
pisMn6APHFFIHoZC/gA/se/HrGLgQ6chxhshRuWC27jiQqHfiobpEzCKifmEv2s14lpL2DvJdJRG
RC+FDwrtvlALOFQz/CB2CrAMKmkAmUjqLu8QPcEdkk8r8V0DWrESaA6tlTVCTqz1SLRuddJdU43G
FabKLKfyEeMwJkNUmwHaA2LUateCyprTKjzpVeug7FUQoJl4ZdpnFLxNw/3EMh6k2aNZ9zcW0hTT
EF2VgosRg62YRvrIXCeHUCelvtIPik/pNEwR5AdaBIQDWcaaVCsuGlWr3MCVMJF8GidCySM6fTut
UT34WwhRx0wqARxn4zZK2y3JqyqJk9LQHrKyuhNy39uouU/tPka3k2twnvwaelPByEfED1VxfJ7+
duy6PVJQmnjwVOyiwKBGqQfOFUles61kuVm8JUlYMWeTrSagEmjeeg2w4EzQkANJkP8h5BbrfvZ8
D2of7w39DZkSk9blodB8zjr0JflsB18e0fDsfG+hceaMiA4wVDTb8CUaJiXqd3xAKPGahOGT+ENv
H7TyZ+mDmpIRgK5vaRpQQDtPdzUNKCp5ZNJsTac+5hfKArRVDJoUK+8qP05b+RoV69qpjslxOEpv
CTWlQw26wHKs24kiVW3H1/Gec7+8oZcwfFUbKpXMEG6Uk3ld5ZcAqcWVgqt6Dt7qG9UdjngJvVP+
jm3+FjctNgX5hd8IzdOhvg+2yNHRAxuM82eD4jt6Ks1O6Uao7Ch08IAsnKq2jZN4S8dBYnoaIz2C
tACCfUXrziSF92I6TPCRFVdXRDGjcQNWj7dBZqFXHa20d/PW/DB35WfYXYPJiSMHnb3a8sbuq1TW
2lN/g2kYd4RgUT1m1mPHIFVP1sZ4yh+YyINcXw1PxsbYiGd6TZUNORwMoXVRvpJXiumw+96nV9TL
xqaskdwy00YVxrTZkXSnOTQoP1mquN1BHkiMg6rAAGrZUKpRRVbaRpcOfbz2ZXfst4Pp4nYASKlA
dFd3oGxIvaqaA6Gf4hFmAmOpRm8GunO5KkrUC5QI5/m5sO71Ww3ML//epWRsOqRrMidNNxCw5DIg
cD2xqWMP4EPYhwiMnpNmUzjUes0T9F9cWAqlt1X1IoN2ltwMHSsNVYrGRJoQL32W92a44+ZIQwP5
O80nzXRNIEZOD+5kFXN+jZtGXFUKKmTb1G+GFj2xHQWoXtYjiNlmRRn6krO3mF1+kuKpVIfqPSdn
9Z2PqYe1GNNvXiVnS9/H5CD7Wz27A+A7WFfhxBBmnTRtr1+FYt1tOSxSYccuBqWX+vfGSf3AH0Sk
CEuyBiNyh4AEjBlzRvPBOGUV3tCTGR7Qra2Fy/TknVk/1VcK52V21zwMuIOoxL0y9X3JbghK+GBN
BhJc/VTc8KQf07cW7YOyap77x5BSPlaWE6cNQP4ZHmoDV8ofC7e6D1hqIeNAgLdS3lMWa5HTSXY7
48dYbtrlI9x/1dFO8aPGVHWi8HUgc9Uq1phhnzvaHv224Pvj6mO6fkTSzznJFEpYI3OhofVQxTYQ
FaPclI/0zUZ/x7/JR3fdbS695LmdmSvTvPE1B8gi+h92osFC8kRfVbuRyrVx8PYmK1CTdQ2/FPh2
Ctg4/1aZI3pPpIn75P3qto4DoD0IKALW4Z0vbfHDadamZCJ2ss4jveNpRQDMsOtuYuzIvsuRCyJT
WJUbJAWxO+wBlR1p9DOzST5G+GQvonWT3Hizg2yle7jKV1TcYaADAWE1t4JLmWMseJkbZZM9EIqN
35t271ZmzGjfo7W6zWpW5sGWTjw92PiF8DHdZjLAAqxfD09kosdnqDpQ4HsnVujrrYTAluWVYNrY
z1AL+fq6v6En0mXOdLQ4aliiUhdYJ69U3ekvD5odXFiRkxwaP3QbZnnWg4kMB83JShk29Fx2GMpf
EMhv9MdkQzHnms4NxpW2S46hqzxm1BXWxs0hp8d/36fr4bYEqH+bXFjPXBs32iGqoJDNMOY7hQOD
wfigTetvMbrxud2LujFf+R8urHTNbBvsu003QUTgv05SZ1pbKDmc4QyZb6zQFbhZ7oon744Ed/j/
rOoKm7QMIuju6rNwLQ/aPUKC5sW84Fp5DXb1gVzHNdOECw5rC6I9o3Z3H42uuZkY9HdU3t/ldfrE
JbS5nWUgN+jOTv6p+gVndySG/khF2zoLiq0y3Xos3ltHOzLCqg/KKXyMD/5WxZqJFWVckwUgj6i8
tkl8UzS7QrzVL+rRuM+f6EMywQwzJ/Mdj6NO21YfLA0CCirVTnoB4jKdWdKduMJQCmGNGL4jpABm
adEC4mQ1HIO+jmqnqVN4e/Z76qgvJcCUVaGuqxdJWSvkdZ7NE02wSnINYUPEVCBsB8nld/IC+tGQ
ty8i4Hl1R14Si1TCa73WzY6UVfpZPXnDqlL6qMt3ZhVW6eTNjXoJHgQMTCvJNS/yxrqXAgcSJhjr
WS6CChGpzHruD+4C2VHa1XATYsCC4XwqTxDBRPVU6jbdM/Orqxx0uzhdn6df6WkZ5oid26evVFd6
DGyvqY+DdmWtx9t0Q/4abYy9Ir0HAqCKi98fw1dQWD3MGcAvtMybgwmfGwM9gz/ePD8+eP1DK3Gk
C1+rroS8A2gW5aZjjYg1rId4jwVzHfySngXLYUXQH5MrFQjlRTpTAOkIwjonu8ktLxJkPuZzF/+V
6xKDgaK8WZ3bHrtzfhfCZP/VuD7KyGe4qKbl6KJtsQP6VcSljPHRZynor3ToNY9D8eibzMLtWNtA
BVNyl4uKxGh3jV5pocVnWtTjZXjxYATPODK72SkcsZHs0P1ogfWsvFffX6GWzaR18V4+5q+zA/ep
CO8iAlAOlrbVttF1nngKbvg2EEWAgzbET7iK99F5UkhXWXfP0rZw1Q1UUjR2FES2ZE7sWJ62R9K+
wQiWstt+YuyDM8iw6ZdYrFft1bwXp5N3n22NtXdtP5tiVTALeID4RgdRqRxOFP9E8/nRQOh4m19U
278rbuYM6jdsPOWX4ravqGv9r3GfvskIRUIb/Wg/sdu7Qw9giEn4Pde88GLZ4y1qAy3ckdu8Hl/V
1ikfGdWVlGHSRopYnpD23OP94yqibM0nnTIl7IIzBaU3xRU/uQN2rvd3wP0CSqzDBtVWBMdFsr0H
merlQbsrKJYEbpBc0k9Y+Yio0k+NzlF8mawDMfHC2sxcxTj5ZGvfdvpu7ieP4qtKuSVR37tJZHGC
nMZ/mZC4VOhyG3Wd4+rm1AtZ2PYqI10vg72vyESYViXQLaD3RtFz0fUoq0nySj2OLNBfIBzSDla+
6upXFTjVLf/TyDWqs72d/8kcJgN2zE4hNMUjKYFZwt5o1hXeyNgurtjt+OHUTxTLsK1wFTQc+lDK
aGGtgofupvswfvWvc/Qs7u/38pNVo1U7qIS9L2Jf6GCuetbMe2rJ2jM+Z65ZImrvjbFHxOWkN+kG
kRuyH5ARJ/Ae16pYZ+oGGJ3UOcUBcRfZAutJJFHGVT/EHVNE+H4kzB3UI+CzBu3Eqlz7p+Sa7SJC
xe36vS2gi/HVykMOwAk44zE8E1d/Ms2DuBk+u0/zxFEpYFd4mI7BMftlPfjn5kiMivqOyfKpuqFx
Tf28fBpGFzGzNN2OGg0/ouTsMdoRTh2Su/jLMDcFbQqIPnTLMKCnArS3kJi6zvRlaE6jeJhkKMKr
odR8ILyoHRAcHXqf+I9heUISmyP9TGEj1mOFBpmrbTs/u9wsr1u2lrcZPVjVLI5rBuVWOlhDKJXf
r84JP997I4bhZtsTK3+pgaiCH1QcxQSZHDDONCUpQKZYyWtDZn8VCkq1tNAlqDApc3nThtx49oOB
EzutySsvpJktEF9CKzjg8+K7WQ2VWzUV3U7gCgKkyJrzflWkSQUIuS5OqR/JDB56DsI6YkYlGKTH
jajlDaCRcSVSjLI06pweyoImaq5SrBNf19b9vZSihE2zxC1lKuyixYS7obFF5B1BS4lc3de1Yjq5
Z77JAWaBQKDlj5DYSCoCryqi2mTLqJAMVhTNZWCkSjgET2GIxFFV0UoaEoGGTYWQ0UMRotH+LTMu
hXmZN3clsyNUSYh98R3SrGSxhj51Jdb9QW25rhfxRCHF7A9BlNDDhJ3VQXM/BrVy1ekyrybGh6iN
gx3CabKlheiugPVmFoQkcXHygvLQgaWTpgRzcckMuc+9SxJ6r2h0630DpRB/CcvniPGvxm2TxG4/
W5VlI8dBcGB9fdsUgBpldaIkLqdYVDDPwSVgUpE2KlxO6zFIgSig5HKDztzXhn/jFcMLWT7yrutJ
n8E0fetFbwkueDIwpU9Sd1mWdWSwdGMUbUSQxHMBJGpVBAsmixUv7ix7MgsweFNTrWnc3k3+BUyv
9pK2L7WQi/YgNtcM3ZItQaSJvIdS+5IE1F4E4D51QcJ1tYwHamrWV5kZB6keqpUg4GoRM75DOkrr
ckAVLpuAvUkGEBqz2zaDEq5KMfiaAJUiMFxVpg+JgaydrUctr2ynx9JQzW0Lz8guBZPatw62T/f7
53H+Y7N0IyYSUraQYg0wbFYVfXyMoq4qwVwLIzx7dSBvxYLydKhYmykmti/OAEVU8qGdnvtSeO6y
GWg9q39QDVZd/tw0LMaW9wKQ/xLNXSzhtymQNdbU00ID9OxA6Dtiu3JVjeJDI6ov2RBvwXnpIE3h
toslV51xsp4YlYNVa/p8A+OX5NXPuQYUMGVBXGRMUZW8ecxKAci2qjDX7q13rNUw/t5Vnalx2IGt
ypkwF9A9DUztlnq1Eumlaqk4xioNrCbs7bgfb3IEPn7BkkEOaKFE4DPWYZJspCr1d3eBRlMpH1nR
xUG5yaWQxUyNl7E0LqAunoSoZ9lkQFk0xGtc9O/RwJXGzHAFWtSD0mZHkgAsaNImrKiDJxs9AofG
oqkwpCQiq+WgTnLwGdhxYZ+vkZ41WzNEC2hlISwTiQuA4T/g1Ag2RIZ0rEsjzAa2JIiXgctUXVuN
LYQPRBi8aSoe4FoyCDZump2cKPFGqQuui6BfoKxQtxB8AEPEbj3iWCeeC+CYggxqVXmtIyr02/y2
OJtWdgn76lEqx7lMNkvoawnXZHNn9QBMSrF/TFW0YKEMwi82ZsxbTduCxJOoz2kni4a/LUZKsLrg
FlJ+Udi1HJ1ytq1UprRaBc+pi9tneEPMRxJ6MYzh6Y1VPgFwqln3R1cDaTt7yhtPapbakW8+dD0B
F8TgeLIau0SJbgC1k0PfEWSsCcLoRPEonwv6gIKYd65uhdCGDbJPLUgRajzcRyZoRCmx3sqElWse
pI8D6pkQzh8SGgV13gCiQ43LEylum6bxPgNddZSufS7yKEKnBzhfT6JoXYw01kR12BPCY9byazAw
kS2aq6gffKk40dfYFga8VxNliDXQuE9rRyRPwhCyI9RPajNAOe27HD1xWpb3omViRIDO1ut02hqx
3xEe91Eke2skWstPuZxmrbAighpwf51QbDKSK9DjOqb7WwEkSfIO3xI2ddVniTNe3/SRcA+tZGJP
FiEmIOqkiiDfNC1VkUqY16pmfxeaAFniKLyIGCO0RIPHUNL2HXJc+rl171dR6iYtgE2cHdu6nnaN
ThhwhHIur4TcjsTkbuiaa1dE5apMMSz4oAMht6LPyrpLLghvQ9eux0A5+x0uEklDcm2BYrVaJDxk
ta2kGkg00bBJHeBw0Lirp3K19WJxExisiTMfSy10agNnZfqYDz0PFZTVqr47ECn4iKPLqfF7xLUm
bco+SWit9lR/O3lTM5qtdJPYxaZTTgTKPSXdqG/I+MUwidlMy6a3SQsPkj8Ju0iULqnJHDRpisd+
SFhE6839oFDB9Xrj0nKc2gSUAW6xYErWIChROq6wg2LSYVnV4d6uvcKNS4WoumJLxuoGkAdN6MSS
7FDKdvB7D50Z3gv8/08hxfM4j19iIw64EpP2UHEhkzIk25nViwQGigdS3vKVrKSUkCOFcapSQzco
WNgbNSjHBjcm0YNtvosg7LRTiEXQj0LXy0ihiIEPdJFJBAsMGn4SC61qL7kKfR17pAAEgoOloT6+
qTG5TP0Avygv8I2I0jbNzZ0aNe3aFCRhFbRxTHGcoJhpcHoUG04fjHY8ybVNOkFOrMPkKgHrMgkR
i+1Fwu2oNulOK0hXq8yMJXuKvzs3sk3Uy1992VHGTSD+PnQCSYsmqc/lGLF0qNtjLQchnd1gPanZ
djSb+zo1qWs2FWAjc5sYITWISrv0pB45xdTuwsE6xewiO/SMm0L3BAf/CQElJTDe8L4ca86YWnsm
70azxTi9xp742FfBuNF0QnxC69kQfQp93eBqCpbWEBfIrvP1F1hJVB0iwdEkcuFV/O9YNAyXn7sn
gEd+aTqUssgfqcTMNWsNQsYkCIegmO5xg6rMdFWC2aWC0zhV+wdSozTCyaSPNm2roxrVG+r4xSpQ
Cww4XnPn4wtNDBCMoQgEXN/76fgVgY52Tb0jE489lKvkyQ/U1ySBGVuoAlnRa9KbB85qhIFAFbiy
6RwSQQ2Wqhlq3YldKY1nbRt++0zGACq2KJVnN4yKOgJVYWcjIL2PSRV0adC0KzyqW6uklR13SCAm
N0w8knvpaIw9dQ2/MZDPMjNgYDsaIrFvKNo9j2i4ZoTYF2bduVNcwYRRJAewvKYqU/d12qv7ZeuP
uwNYsV0w26nK+J1cF3MtKaW2783g95vlMbMaZzWh/+rPPJ7lpuw4AxiwpDVBSS3QEfkqtnNihp79
0nIR60NsEeIKNGm1JNZrQUeFL/BZlEosZGdcpjN0whpRFTXNhJXbnBTQ+X6+U6k6aTPWMS6Tf9y0
mLqEFOzRRHLxvo7GCpiuBh9MDhT9+ybL0J80VzSgxl7464Ygz5U6aeUuqmEQJ/NNOoOAEPk2LvFl
d2lvUhVTtOxW9Hp507VafAPBQv0/ru2TkND91s933pq3f/uE696Mp7f08z///ZhnzVv2r4i97/f8
Q9Uniep/iDLrG1WUJFkRVaSC/0TsSSQba+D3SCu3CCCZ4Xf/VPZZIPZEC9qXbmroAmbuHdygRfSn
/oeiqxqSPxmuiK6r0v9G2Qfojy/wu7ZC1HQ0hIAwFVxhMgo/QH+/qw+KKY9lj77vWR/nbE5AvWIM
0TEruXqmgribstxwo0Q5pK0ZrZMufDVrsyE6SZcoBKIuKYNDSyqBi18nctrsy6T7kRSNdpXN5k4t
qgjPP2qisdNIOmVOzByKEnZpPNVafkl7jfwvalhxjh36IR6bd5hx69yIprUUBkDWKuUaxMMvOCQb
XU2bcxKP4iUgcpQo3BVedBNJc2vikIDsn6gshBoU/T0oeCW+LafpiU43ogoh3ORfIKbXBOtuKpM2
t9QSrxZUMSK/BFmxjx3D522AxBmQyZF5IeqW4oQxfjDDRYWombZZqf52YhwU1TpZMZ/Z+93bQAL7
JW3ydWtVTN3hQd8YMr7BLgDBi51oxXzFd6YeMWRohR9lax6yLkEWpKHMwv3GHHUjmvkmH5gLkyW5
Trmc27xi2MgFFw0tpkkXNOEmsKieqGiANNicGJ7b9iaiaotuz9UFYor9IsVYRQOMESFwInm8DRI3
SwbtXGbMfouY8pxKZYP1EqVClF1TJd42HY2jVsD/MGFCWunFPRhy1okS0DlZTV6kioZSKSdvUosW
D/277xLE2ePRJ8HVM2myRfXVigCu6pOSr7MWdJKV9zcFoCvJVMGAzp2lpKKOQFt547MHMANiIRqM
Vynp7vRJVV05SgFpoCJY0RomSmuaMLyZ47nsg+oQmslXFAsCTRxT5YK2CxpLpX3MZ0xxxUosmzWI
KXOKBMlDrg1bBcML6PNuBwCONVuSA0KaaxWBPpwEpezAEmJcDWH4ENcLFGMwpU2IEpsz5ZhOFu4D
bFN6bLxmExb6POAC240NvaRTUPrMT5TijeV65AhQVTHTYSyXuNTqxUR5TLlRZH0v+FTtrCrquShD
XE3kL0sMADSx5BZDQkKqgUm/qSnrIY9CR6lkIut0/9Do2zr/FQtNuo8yyuI6l6WNqmjjjShSFggD
mU5EjGW36rK7IHjyAis5qGVNunEITlZoAkeIUgmHgkTM8rCKhvAOsoOoB9G6VH9p5YYVMguq6myQ
zeFy+TTn9l6Qcn7jW0NPzFpS6uygUuMd2p1nQN94vDRyI0P6jJWVxVSNDGAT3gdOExE5lCTYFQnG
M7e8Huk5MeH4NLLhqIg00ZqIsmJatkxMw55DvQMc0dX0T+eMHlfSaLlZRbEVYC6MrDx9CmaVBIlc
il5KcmV3RqFMt1VfoPvBJF91c9svNddViEfAC9B3TFnaOm2y5VfDsjUYhLLNbm4kzK8hMXlM9JAg
KS4jsA2T6oM9DuKjoV0Y97dNQ2qgZPLbNpjKBRoRY6buBo7Zyt8qno6RTMzlQxz2byRKuXndDlut
DSNq8XVq66xK8XOC90y6vN9FcvAC7+Ak5iYYD5NSbEfm1iqMcbCrSas4ZjbNqiq4PeTWjU3tu6Ka
DWigaba1Xu9agkUTMHnBYsYRlg1AHlrvTPMrECJgIfW4Q1OpJJTAyFRrXFkV3kwlvYuT4E3LwnOW
KtpZMCoyELyaBEx/vETteAxYTq+TRBpRPJJoMpBvR/gD65Kaxpcemhs5oJo4th4r4NHui4HcKqJ1
kuocRHK8b2YIf4bLiNAyooDQq059tcchXu0TK6j3vVYBavTFw89DyyuAuonAAL/f8/3c/Mbf7stB
gItzwg4XmUK3j+dMhWVL6hXEEfqHAr0oChRpI8+IqoU/j0y+AJrF3eUmrvR0rfnqV9NN0EpLkFGb
sbbOkkrIUhPnVIgGSrmt2fvneqp3ukwMbef1ll0G6s3EQO3ogSHjezAEKC90vScRDCd0cyJy0YyY
C2Vx2Vxu6oK28cRusKeZXbTcwDf5BwXp5zGpGSQnC/rCFmBEXiQuoz1IeieYR8Joqu6UMCd3jVwi
XDwPObJiWPbmadKmbVCHyXbE9iHOOK3lptBAvapY0NsaEkMG5ZFEtwPHFcAaTb/Vff+58dILcXiI
OSXw2cT2mQ1mTAUNGcaswk+3VSyvG2n+5TSpdKvGvx904HH28hg1F35Nwg52ffOYEpuzNzOHcse4
9dNwCyCA5IDBfGsotMJHLA9Jr31RdKL/b5IVFxn1WZtmpNSM44pnupeITiArpp2qCFmOhAF8lCH/
sjrd2xpj7vo6MldgGxqzd3BXy40liNW+XRhYy6bUMDxWft6sS2U0tgJJy2WjiytjsLiAx6lBrzJn
xPUFdBUL5r6ZczqUOI736sXQhntVxHaaQnzXDQqEekCyuCTekAlJjjHINFESc5da6i7sy9QVwSRQ
HsD939ezXsanAebFBGMvRwDQzsFuVMC0S3DC8pd+bv54TEYvRvYBsqC0x4i0Duc9ktYRkCbqNfay
l6oQi28a4gie983PDQSY3+9+PxGl1TI/79Sq3S83E7nwpIQjYYmmXBhttaTdOidMFWqvD8UmpS/f
zb9GqDGnWm4UL9QIcZJfsnhIlsNhEjh9fRXpVCnKX/Iod6QRtJ5IdbA3xzB4DxL8acPMyipnyNcw
H/LmjNn6uZvGXZZul2eGhQm2PJUuzK5pYXYZYwzqa3nF8lwlqK7a1RiyqVttfz6pQ6QFS5VS6fJa
ZT79lq3vj/n+E/M3+Pmo7z+z3Gcl+2j2JcfpXy9ZtpaP+X7dz5/6ec3yWE4ShzoKpr9JI+P1jyf/
27vLE3985vdX/e1rfT+w7LPf/o3fNpdPIelxYgYyxMNNQgXrt521PP3by//2P/n75//2pX/3pY1U
pQJttmTYMzEvFcgsgxoFh3yEBO2WorTxqqnaLk94I0WE79ekfkiqVj6/fHlKw/vcDpzygXZv1Enp
+hNrSzMxAdr+/SbklsAm3lq2Mxx3RCglPcrFOT7PyFmbCjLuMnt563J/uZGCrNtWhOQMUidV2yIx
IVDVdE5V5Av9/E+oKBSKWhYdGCto7LvOovoyMyLnyIpxiYbA9ViRd1qcDcyAC1Z3YYea8yG33B1C
EU7Nz/3lQRC/6ffTf7wl75Nm2zVMi4i42i83ZDvm31tyTMdLjZgHLLzW5UPyNKcMumx2XuAR8zZf
QtLl0WXzt0dJ1X7JNCYk1FdK+KCWsjbz8qpLE4NxgBWD9kmyayh2zjEcFvKmWH4Mu+DNl3XWQfN5
u9w081bEZHileXg65DF5zwCDWxFxU+I0HGIVd0dttdtgHjGkgZgVmkaFWTQL7XOhpirNB1l0lKTm
z1qAl8uWVzsEQxk7Pew/pt66LVNCBJb/w4v1e28O2MuWAWF5bNkNjL3Gjvf9fD/QbeDAR6RkP3ux
IKkcLgLlkTleCVaUhjx5Ca5kpvTSSaKyLiiC/OMl6vwDI9x8KQZJW4tVUk/f4EhRGMrNiLRx9JS7
oYo2TAkAMKA8SyPIx99EzbbMJmqiPgnGUOid5VtacXOqlJi4ivkrLN/L08Nh14DcULKG2ZuC4nNI
9z8/7bKVte2vCA3/ashznNx5RMbI8lfa+QrVzdxPYcGHLvfjhf4J5LPI4xEAVw2PTMJ6ao8avSr0
noa6TeZYkQXo2ZOKvedY+CqCNP3+fZdfol4++l9/mNBUPikvMx+3KkcLSBBTS9oOEcgApJ6dVzoB
19KCXbb8MsthDR9AsTWWF+Aivg/Z5bnl5g/W7s9//fPDfh/f8+G8PLs8sTz2c/fvPqrJOiBozXE5
5ZZjbfkyy910SX74ub9sfT84hSRciGDqvn8vX2h1nHsaqTmcqsufZa3JmbxsDsup9r25nN/LF2Hm
988TMF7+0M9X9gsc2APzRMFqHxb4ajSfGwHW8Gm9nCaUTfLJ9kf1Na+yYmMFXbzN6yAQqeLBav3e
9OYrEnptjcb/N5p3OVKp2ZJL9NfNz2PjRKofNsQ1HXvQHP8ck5b/ablpOolL/rL5jf5eNr+/fTEN
Zy06DnkDwp7tOh8xRgwWepoyIc5LV9/N5YuotKRNWdwtO9uaB65l62ff/zxm5C0rc18T4BbxbZYn
lj/5c/fnvcvWz8/488TP5/3x3jB7bGPSgJd9sQycrRFU2Xa5v5x57PEY4e+8r76//ETnjkYDWdXL
Zy2/6fK7LTfW9OYLAlEly46n4zdyKvEbBG3LVGY5EP9+c3n391A1QLrbAhp0FoLtD132D6Dtz90/
iLM/Tyzv/bn7x+uWu733q5cqZJx/nTffGOufc8Yz58P4+2BeHrVkuvXrnzcsW9+vWjb/vL+86ftT
f3vVn3/gz3cBNiJUW3+QJjH6Jhwvl5FlwFneu2z98djP3eVZzOx89WXz52b5PX7uLlvL+/7bTy0k
bAm/fczywj/+1N899sen/vGX/HnAH0RkhyQYLedsQyVBITxis5zrPzeTCZTB7uc59c+Dy9bPY9N3
stb8mrJBObH6fuUy3C4f/vPS355ZNkn4A7sFPf/7iNanDH3+z4ny2/3vzeW8+u3R5f7y+t9PTwsn
AjmHLbwcSnpMjstfYv3/uDuzJUeRNts+Ed3Mg1nbfxESmmMeM2+wjIxI5snBceDpe0HWX1mVVtZ2
+lz2jUwoNIQEOO7ft/faoWvq9l0x53TQYpjfVRMAz6T4FqjnfKysjd5J/ZnhZFwSTInLWJwU3ixb
OGcdpFMLsS59ui8VPTGoGtqzaUTBHdAAEBLR8IgJK93VYgxCPUNFgxBi1F3noRozUuGsiKJeVzSX
eUK96sVQDUq7vMxeSrmROglxjIRi+kPZ7pVHtW4Y3Z22rsB+/8I/h5MZm4FcFlVzOWKUUfxo6+V1
vbD+uvkJ6/61/fOSu27/09N/e2y9dK+P/fyEf3rdz09QeXBxu72uo9Nfp3TLjb+eu7+2g2UeOVI6
X5J9lwvlsq2WAerng//4999e7jqg+z3Xa2hGLoPa+vLS96rsdn3mgJNvZ47t/fqHaT0F//luGkOE
cYr6OyELyGtrPBDdpJDY9djsUvi/mUq+e9VFag07uobZZHvIct/ysrB3aScOFOw8kK0W7drIOQ1+
b790TXpnCPfi0w61KuI4/Yz4FQ3yYAdZyIEzQ2zq98aMcCEyPENZg3WjDGKZuxmVn51W6mquZky1
pHZhRkGERzcWkZBDlEuZ9dQ1qTPue02exVc3TjCwwWYiJMDv+Yi7uNDjQ6T6PCymWlylM7GqKsEO
mZIMHkRAtQ0nPxtcZw9c4t9y15y3ae05WxRNL66UX1DNaehFS+SzxHyh69Oo8g1UwSiEX7X+UoGP
sMcFnsuJMY74s9GCDElMlcK10NjqNJgjlJNNRNFiarhHXhgaCDXv466jCddFBYLI+kMzgltbs11E
Z/3ebbQfpTZOYamZadgk/OeF81K4iNc8CnOA1b27AR1NMg3xwZtxw1VL0ET0Kt323i8zAgNTGIIu
v+pQpBvz3Qqq/kZOSEeCVt85mbPzROSGRVl9TH5zdLQBD2MyjoiJsdQRv3LX1npwy7rvuxck5CLV
nn/wsELMxJIgDCM5FAYtzk7Q5V3V7FrEqt3sZjszQgcT+whAAozWLNuonMNCagnWORTCPmnZQFTu
qIudqnOmnzQRAp9sb6MB9aNQzw6+ts9jyhaEd2ytnoqnVlmPqm59aKgoEj0IEqLtnoM5QiToQeWy
/eAxG3v6/oDs7jNHviVJts/JQ3yqA3wds288kTIabDwzQAnAkucsUflV9H13Mkam0AAPXCLbzhXR
OiH9UmdDtsjeD9pvU0nIQzPnJkmsGMAnt+wugFrU3tUqAoJuqolWt1kQWUNLgkK54T2jgPvG6pNV
pV1g9+mGw0ggE193pOiMwaCUiAJKY3h3VeFvAhspRKG5l9ZSiIWbHCTwAN1oGfWoNxGGhp1WUpMt
qouQ8T6xDXnsFdJp60h3UQu1Jv1CwvKItONEHps4lLd2H6OKXXC/gSHIl+4+ysDpkC67Tzbuqrmr
PrzGSN4nS3/PmrF6FEOeYRKt+61bG1sOOeOmn6iV02+BmK3OwZz6j6owLp5iEYa9jyzz+DKKimAh
h+tKvTCzzDreT/Iz9tLqLlf5h28opD1+E2aipjnXuzcTaDnTVY+m1N9ntzKvGSlw3lhSkTNnf8lR
iV2ZZAuHom3figyZAqmg3kYTMNm67OgsnPxc4mzs0XMFFtqjmiRxEdlv9c6scXbmbvfVVbQSsukt
Vt50NffmBSHhV80HsV1raX4VEFjewcb6XrVOcp/pABHwGo6I7wXFJmwBgyXEBVErPEFXfTE9AN2S
GvGUpqAOtEXcl7ioZMv81sVwl7qWCL0aFY6le09TbJdbozPrsI7GgvgXIrc6RgxT55jNdAwBSy+x
aDAZN03wUVJqK0e1b6JpvhRJde+1iNL7mIB175i7rDWN4hUfgEahmhARDj9NaI9+zGcE4lCb1D0r
x9mjNr03/YLgqvSGy5/roJNwW+8Ysx/DqX2sEQZ/jytU6PWrIoRwu4CEd6pARlLwQ2oGVshsAJ3J
xyG9fTGd4TVQpbYrpikcTQZ/Jph3pVOe1chAammAnOymTA6+3WMKbjlrpQ2UxfOclwGNw6mNXufF
t1sg2iu7F5v5DrIkT0GDMM++0JChZNG9GaVhLaIM6QoodzU3Z1EsRXJd40eojWtfpiBWm/HGHrUI
XUnHFWLiulTG6HRpAEwwphD7wkeya9s9tKj7ewDw+Ij9/WCB9E4NsJW4p4+9ACtTKlkdWzQPV2TV
SRqanOVxbQRoDidF3igcOMSc11GD+cenybwDKkj7tREH4NM4QyRKakZ+zkCJr6SgsLsTNaqy2bNp
yo420ObgS9PTMzUFraBYj39ocf89nocZvfP9oCxC0usFmSbMHaBG5OK40Conia+t2Xx2dLSH1ZQT
CKJZJ2v61naNdlPA9SqapLhWmoanucyGI0053OakVZNCvy/I7KJQAHgeAjYMCEgUvejOfuwRaE69
/5Xx8ewG5LbFOgdqNdlX0mKwMhH0hpaXP1Bx3kI8S/c6vxgerwD2Z558zYz6JvOBn+WdAqsu6hn1
v3kNc/Nu7rNzgDJ1KyP3nRXzvmsp1gYpEF+qd07mTmgmuRppUXxturARZevfgHxHBCtmNLKDQbfK
He+d1En2MC35WjUkU/JeziejoRc8cjqede25MPh1Y8r0V0FEVq6VvqLb9sPiWxTR1ddmdMNjxsQ6
jeUhnV4G3UWJpsE4ztOT6bhoTq09jbmckNUdxSP0UOZ0CRSneOsHIYp8ujej/Ep3mxM04o1quyR0
FYOHUxrPOdzFe6hzMDBqc+8n6igLfqGKwUUEY3Y2dNSoWhSK5qKAkj7EaayOYN9wFs8hXmjMY+Nw
pUr8ZVGgDpk+kcO3cwrMeKAM7yY3HRjG0dNxhSJcCGksaIIuHJw8rMy03jR9OYZRilB/gLUuTXwG
U+kym26RoU7VQirUujg0ITHhWG2fI+POm4ubXAEp974CWyMpxRoobZltaEGCDHUXN6aTOA69qAyD
XTothy0SPiC0Z2cAfNrkZ1t7m1Tu7WML0ZVZAIkY0u7LrHCiCGt+GiftLu1afoYqx5tk1CiZCmJ3
zAZbsO98wT9PPkhzVlDow2LUuisL7d4hHdSL3yUHw6vaI+ENI6wIFMeJdYy8FjeKn8hj4CLEXWhS
eor9cNTuEonclnlTE8RbVI7zQ2btqAwXiUaWT6zfAF8fbyLVIqii+WRmTPfF9G2hZeA/Sz4aAuRG
y4sQUnFxt1JjB7XZi+HBp8PtXOpQwB9RSfgQIIlcGHsuqAWExzgXTDCb+cRViU6wbDkF0+kqKru3
AfUFvovmi+8Mx0B6Bj4CH2tB8qOc8i8oTVB0UZe4iKp/WEK+dokzOIcx9t/RgT85ZZSDKcbw03t+
v+uKkWmS4Twm3mvJ+od2tI9luQDxazTppXSuPe2rF6PjTiXl4Ek7a2pWF7X0qibN3XU185a4ZyrG
aFpXefKQDh0i8tk7QsJeFOB9mE4Myq1JevFkeHR91bAxoEhAKTQtKzsqJV/8yf8hWtcgbgKkQjAA
8Eim62FxPguyrly/n/bC2SjkmVdE7jbHVAOoiVeK2GTKhiZQOE+iFsyQ/sajezS7wCHrymHNgJHB
iTDjxngW/dreaW+VMpmo10F9NgHmVqVPjrJjP6aMDp5/ZER/Lmd/61KmOuviLsfJvSsgfs7S/hFV
cFFTJEApyYqb0r7uiyTbzs1wIH4j2LVZvXWlxinsBNNRRdGN3qE2jtujt/QKU/qdcyrVvsraJe1R
w2YI8gQi0DICMfhZnbqT4whxPs+YVRX7uZvA+y484TZQTMJR+2ojWB+r1w9jVtr35bxF9EIjlFwD
SO3VJG46JxY3PXzP7ZgIDWCJsRNNtXOTBmYiC2gkqNVNno47u1+WJpimssn/WqIm3nYWfKPG9VuO
fv85cdvtxAxgjJqHzJv2tQEcZCDHGNwpZOsI4m/hqktRzWFMW3KbueYLmYgf3oynonEyFgteVOwa
xyrh5WZ7lg1vuGFQ2aA5KHQ4A1quvA3AYyS9c3sIwKSMEiVB4JF3PqkTnMNnUqm9U5XdSR37JZS0
ZONX5beq9C5eSgHIQY25CRatrjScxX6/aIzjYyE5CpXZzzdBUT6O0v/uAOp5q/3gtRUFbnGr+EAD
624jaaC28ZrDaHF8FfaNyIEAF8J77VD20CA1wj52i9MMqj+prGqj9R38sIXLGrW4Iavspent8rHr
sW+WRYk9H7FTlmrPVQbRu9NhgdaLp9qnig4q+9VNRBvqI/4in33pOhlHTt1hMJrmMBplsnOZDxCv
0mx9hGmbmv4QntRBs26UhcejRR6NHQwMZQXYWQO0pczCIPQKTKWL5F0WmEWEK2E+2Ex0zJG4qtjR
YcyITAuH+N7kerPTPEUfpuCSm6P5MhZ4lJcgVjHAmZvxrnYiyLJxD2Sp7XzCW9FnS1TmIa6hU8HV
/yTUdFA5vsOYwAUSkCk+F/4l1+HMpLJ3XkuWS1lMK79GlbZxBBTvCAnbPLSIYPR+STMEciBoi41C
gZzKOuA7Meox5sG3fbYlm47FByNZgYHJgW++S8gIZJk44aQng+IKJLALtZ1V8uB3+xKHeFGW02Hq
svvS9eowCcYjJ3UdZlHKv9J7t1UEA8gfLQ0mq77xGjHcZyVC1gjxVuLZdE4E6jQCcbItq3NOOI7A
nZEy+hPzYZwSuCUYzYoXPbMY5rloqcTV9oGX0B3xk+gk6odRdS9++pDY/UvW19VGxjnmH7AQVeYe
2RsiBl4DqV8LYnYeAupt3o0IrCTWzx57rVXrxUL9eUlgNob0ve8JkSC7Rapq79lwFIws30phoxEk
0OQWKiByuojJDF4RE6A5yULJj4LfEusScMMmzT9T5b7Tv98v/+Ixc+VXhyoXcuniWYB017OpPzh9
TG4jobZ+VImtkm9m1O0GL7ikJM07ltzmbe+cfyCfzk9RFPMNPP/BZAmCESvDfBujd45i68qZ2aVg
WHasK4A7dMkNQR7zlTMO2ZbCMBo8IbkMyAW4+lYaMe5/fr3bfhY3OvmkdARqjypI1YWk1Fe7QFh4
UJYerIun3uiXGsR0K9ta7DoDt1vajvj5LSMOPZkR5mv0P9le//k38mL3r/9i+3vdTAK4bP/b5r/2
n/Wip+3+a3nVn8/61983edEfb7rIcP+2Ea6S3Hv5KaaHz04W/fpx8We9PPP/9Y9/CHufpgZh77eP
kipk2vUi/d7/Ddppwob8nyTBN5/v4luX/10T/PNF/47dhttp2AA77QBJIfJe3u/fmuBFLux4jguC
0vAsBLm/NMFLILdlYlywAheZrvUXTbD+v9EAG/DNftMA+7aDEtm2Ag/wmcO/9ncNcGFJTZ+iZLhU
g92PIOPaSFyv4qZfwWfr5v/nY6tUPliLof/z23DSabs6rjn7toZVZrv1839msK2vHGyIoIOX2lNT
HgVpWFGh6nMRzJJyj4LXiWegV+IpUS+1X5vHalZeSObO0tI3vlBeO9KObqjOF/JUVeK1PNke8uam
7a/sbxIhbMjahzhO98py5bDXkxFH8jDvVdA8RT4iP5kx8SynTU8ISQ8Bouxaeec02BRE7cfYJOvp
hOnlusiGFxbxx6IQ7nWw6HN6yOanRnlH0xLaLonwhRNEGRoC5oc+xfo2Ll+8wP2mFLxqGyrSVtIJ
biayxB1d6Zvc1L6ULvPesg+Mo7RwIkrrw2BNXiquU3wOiz2TRPIRHCMKiOtAo6ya1zbXRt9DVFaj
OetTvNcu4gt7yqoNBCVn2+28zIeFmDP09U31YmbxoXMdebS14YeyEyxFqnrMddJFpAwk1Anqd2g3
E59rIB3kl5gdFXr+idgdcwuYzj+M1ZBvjQNAgsbRUNiq6gbNM0TBcQyrdCz21UQElAp2g4/Jwc7w
Ac9OfPEc/yWIy2BTMzcKB/FUue5HHwf6xtbxVk+pjg+1Lu5E0iZ7jAtzWalQWMHrkBmPZBs5SECa
feeV93Pjf0HZDHpGowFfxS1XaznQ1RAUmYkLOI65du1n1NRaWuMY7b4PaTuFauQ4oI7wleVFvo1U
k1FUfdEV1AUEcy54eIz10uNSmni4zSQaYFjdTDhuIqGTSDUyJ7FhgeRNgACh3eQZVkDQVq0efBtc
gy/fJCaXtxphHvnehv69HmCpZM43zUvIvtPLZpu6AZTWvL34w8Lm4ISEAY7Pg/Uoe69ubpsycLeV
n+G+MwjuS137dh6x6pQOtlKLYnjZW0eZIpsdFND02K1fkPA3B2ni8ZHDoHYkUB/d0gpZ2oV222Yb
c4b/PgHYiIE7mAXmZ0THnAKjODUt7nzXUzj8ZA1PvyYkoXR1SKxmclPGUMWMQjsYbiY3/KvJ1mi9
90KU70krt7XdIrm0vYesLz51felcO0dZLbkmDsh1zf5WsYjFQIY8bVhX686R5IEPqlNRaPX39kAc
lsZkfyTl6N5gDWrGxdc8yUPdGN/nAgjV2IqDg3z0qumrb34zIS3rcZNa1rPfUA2Xin2lma1D0PpZ
C95Ho3lcxtcrf7IDdpqNN6G6Dlo1HnrpbvwIz5AGiWFfMRs/91H6w83LB4bHJVQh29cyrsOU8qDm
uqzgkyWBLLSl9WRWDVShKjrgI2MqgmTk5w0kRGxXr2k5SWar5l0m3Pu8hx2S4SYHgzfD+5S+fnLN
fRbB7vZyUqnsgHaZC24AN8BGxPZpJIgFuPkIsKtCsFzJ68zKn/oSqQlnl63NOwYAyzEeNKIKLFkS
3GjY5xYo45y+OjNNC1KPMBvhR0QWU5wB+ItteoqZISxuM+alGWZjVPF7vsvHHA/2tVWON0jkOTSg
bsoWu1IPi6cgEgstq3fwSpCtXv48abh4Y6+xtrgCrmPPfye1Ul0EC2E/z8gjh7+buf5DjYp/Fy8c
PNV6oYM/8MohxCQdfQJzCfwlx2EKNSfiFGMtdk8FobqNWpxySLz0ttq4ZvbFDpB0NixyYm1C+gEI
J+tBnGFdI9naBzzpL1O0+bMpnYPLZG7fQZYMTdv+2kRwJOS1mEIWhGSW2TnIvomw3KR07kCxSoOy
cyqMaGMqVn1d7pQ3lkgfDGzfLQJygvyEw4RYe5e2n8IrIkHCtElcK6I0BZ4vsQD6wV0VbaNBA0tW
Q0zuF+m8Z7MO1CaSKbDGbwawjVeUYs056aHc2Bb4iWi3nFrjLFngOYRp5tmHWSLNcOyTmE2oPm41
cNJpn60a3hiQeDQbdoE0LnVSf4AnuOVicBF0YEhnYdAFqXAf6EUfxvUlyDCNC/UjNdHhVaXAOpyU
ODUVl8r+xxRNkmTr5Cnru+ZA6WNb4zzdofn+QXdlhPjlo+3y7EvqNMjQjDAnMYvLXiq3uOo5yhFQ
UfXzf8zYw68qBL0qZ0nY9SzSIQGXGmZjI3D4dQvnVodSemPR6NxMY1Jf09V4V6P5IKbpQvMCvO0w
VZch2vVMaK8Cs3gxepss8dwa9n0VMNSm0x3z5udWr5CiZAHnDtVCwJCw3qJyxreCx1hF1z3h7/Qg
OJHRE+bOGNb9CHym/AzSqmOGTdA6Ei98C/Y5IM4lrHywUorlfiSsb1EbAbPjvWNP/kCZ7+GASS91
787IxdP7qXzxzdg4cQHybEzqnl7EYT65P5xixJBpocAdzGEbJUuWkuM98JaI+HMGPaVnd6m+EKHM
+JKrVsP8mJz1JqDlUibBAR84Tn5zz5NZpLUt4OT+QREJSsNcbIeGXn4J/3Wjcz5dtdJh9VcPtPfg
sjSG8dkOQRjYlF6V27yVMDFw6FY/ApBp6Mnafc+UDs06a0aoH4eh66ZtVw7qTItjowta7bYYiMoi
WIvqEkXhjraA37K6cRnYEIGf0xh8S5qLgipiyGIIy34+3DGPhGM04pINKnxaFsNx2KXq0Pvjt6gn
IMCvO283WOozPpE07B26KifoYNa+mFmW7sfOk2fmCi4mexvCkCB1sDEsvAsjKIcib98NFjhH4feH
SHPzi6aX8F/826kHhkfATrAlmCn0XM3YytIOtjZU4Cku+wMlyP3UE8/WsbOoTdPo8e1mq09UQQsL
nT+/X4Zesv2UkgHDsmpW7SktYMYywk8pA9y0DsSIocVBg4g92/deWV/3SXNlGLhvpatzAOEvAvdU
fnqTldOYkIxFB12lHxV7sp1NZNlTqY7ehCdUFbDl/DGaKOfRZ/CdmHKsZnIaaSb9msnZK9JSNk3s
hVkGJLHgcwO15O9M+PN1nZJIp6piS/2Dgteo32udBey2hYYhXAOLfpY84EHPL47WLD4VJgy2C2kq
Q9U4FaSTgPNrKawT1gTbp8s/5kx/70iniBKaVo0NzyOX8mubzH44Sd85iQz63sT1PXSc6ZmGYwZB
EFSdiKwnoh2bbU2fmGQWFvXDh43aA+NRuWVQB59QcCPAnnINAyKf1ufKkt/NPsbl51GBC6y12f1U
ln5zD5MxjZyj3y4MtIrubBz4122dQrowuJCT70Z4HUgFdncsLx2ufDfTWwTpxNBjqyIIA85dQunx
lnhitXc88ImTSsqNIO0DDbI2PGm432rSS/DJUEWy7PqgE2oLnHxj6lG9o3FM1Tnq05uspudA1CpE
OQ1iqauVw0ZvQJAkNTk4lFeTreUmCCiRzDAop81Fz2IChfP2kxTUlrg6vBHrPWmqW8vRjaOpESZO
lqV1NXoKnUbiWHSg1KsGWojoyeliI4e4STxObEgchymb5FEtmayZX2BQ13EFM0m/Gcsc4pm/TNu9
AGzoUkUza6JBtTi6ngw5brOhcXaKRISMnO4DF4qL6Lz+XERTeuii+X7KQLiNOSknSvdOo0d0T074
FwpE76EYSMgMYBAco6zVX8ol74A+2mhMPYk9cUKl3Qsng0LxpFtn2YzZdRv511DWBmnUl66e9buR
0rFlTMlFWu4XnGgLQTSKDrj+n9pu9s9l0z465JPMeuUdzPKh0/35biZTNmznsgWaUUZhEGB1A9wB
MFmPvJ3y5+wkXe1RX3m3rCx21ZDSotCN194MB2ZuIF1KdaPMqr6t1CWO6AfPPpPTumqZJyw3s0r+
uPntMT8vvqcxMw4q0cOp8Qcui7gfqLBoIlen9VG98bY0ytRhaRef3DFSJ72oQAP/2qb9lmIrWtYP
Jp6joZzaEBbRj0yng7KZNQmLb7mpy3iCdzaY57i1vqW9JUFd2piqtLYThA2Wy10dM8zP7b79FmN8
+6n6NnINUJ69iJVpoG1F4q0S4D9uUoLmSRGSB2mPyXBmIIfmBrHSG0ssUavysLSjDOPW4kMZSszt
0uheVwHrqkr7daMW6dq6OWl01WxH7GS3IOZjWPHuYvFZ32O90RnYWYB4+18P/fwA0YLgGxIaLIvQ
eX23aGnwwpRDE/vrwcBO6Wfr0/6XnJy5FmLcVaMngng+Eh/1F/XvX8SuqxqsXQrrpADerspQFh5U
RvtudPcj9YN8sbcHEvqASLSZJSpy8Y2BTYYVv856o10s9iiWsD4s2r9k8SGtN9ryK7mXHKmAGeYz
M8aIpkRuZuylZVet98bSmo0wBWfIVRt+DmwLK0iZmC33Gt2h/2uP3ptkBA+txa0Gcas51Q2lOTgS
SIajQD9wXcB+gObvlFcFO3jdNoVGIBJIr4MFI3Jc0FH94s5a79kilwfHw+64OLm65Wa9Vwgwcr05
fhmWp0b6tu/L5JQa1h8H33ovhdPCAUq1f2NgBKDpvlivmOsY4frF2UnLgQiSJfOgTKTLN+6XQ00G
ztiAISv2SWa4+xjSEJBEbpzBbkA6N+2J+CQ0YDGBrstD8wyKF/M6a+DqGZkRiD96vURdL0eQsdxb
Nyt84eFoyQ+HMjVBwoQu/a6a/CmTXFTXU4JJNg8WY+uidA9W29cqel+315t1c9aIs3NEFaBZK1mG
I4LHrDDLC4u4CDYDCmaNJUOYRCWaoQV2JJZvsH6h9buQHVkvDjsrA1A4VQlNL3NxZTFMQAZDdLV3
4TG05ISfPM3rTjhRC4EuImMoMR8cWwEZk1Pen7K6B7Ow3OScKFuUAyRiLAr99YZz+o97k9sz4P/a
Xv+srw/SnFJhMLFG/vN1rr4EJK7bvTRL8fbbu82dVR47/XNsRr5ba3Pc/bxrkyjHKC6ZmywPZgOJ
MqVIGed/PXPAuIONj5v13vrEYeQ6TPVmQk/AIWHCDmwcF+3csgW/gINouRdY4g2QhEcSBVsip9QW
6rFeXaHycLaNVi1UMhp0FtPZn69wlnu/bbpkAgUuowoONOz1v97esjpti0kFr9/y264/K4miJFYs
m+uN+vPePz0FAaBzGCpG9NVDSpmJw7A2Ij3UYuFiS0yWZbZd3hKNnHPtaxX1sxijBB0Z2ImraH69
CwPrmqhqdxeMd/VEX9hf1fO/nKI/LYOUcdvt3C4+1PpeW/fm6lL8y93VL+qT1+2lybDH9cggySWc
2zqo7ENuZxvK8+3Jcgc/bDT9lUsfIXXLf77+++tmujxjvbfeJE1L716itVzGI61xGfIZsjiG/9yO
1KTviS3c//w6y9db71WMn+NgpgfKxGJrOqScrI+vN04noGNTg6L3ASyZXinQLcYXTiDSZde7o2bV
G2ra/eYXW+QXaoQgC1agJabvU09CAJHex19+RourPmPT4m9UhnYDM/D3g3A5JgHxt6f1mHSov+0M
Zd/95fhe70LtgB2lXH+zbjZWAoDZMM5/ed56ZOu9cWM4mgXL8s/TZH3Or89oDfTIVdnQEl8+F+oB
51M1MoNNEVP9/AfXl3TuwkEYFzWur6t5m63enmy5+pHvi6Vsuffb5voHPL/eZm0z/J9tpFjGwiL5
MytladX8ja2y5KadPkX3Of2t//LzZf8OTbP+IwCS4gU2ijOHSFOSY/5opXgOwWk87pMMgUGAP/wb
rmJAUDE8zzeXqBfPWrodf8BVLP8/kDN4us5fdNvQDfd/2VhZGid/jfUKdEfnfDQCH2mUTcv/740V
sxU486UjDt2I4C6ZtGsqcUtyO8T/TJDZ3cXA7ypBsjeVgCdNuNFWI5MBXBF5RnnUPsVB/yDjlhz2
PssvVYdkLlWw9liOUzfyO7jgRZ3tupH1mC/dr3Y5RmeasTeiHp0dSmfrFDnu0dC7/NgGLkz6t0yV
4hygu7iqmR1yQ/3K6IlOZEJQbi1zYcSn1vTYfouM7F34dUaOkgl8CgZ6VSJLqUX+guafprgW4Ajv
hmgL7a+BbaDR2FAaoOCiufOrvr+hiP3kN6BhnaHbg+TsjlQBme3qLwTeaSHGtBRh3PQjpSdKsqRs
uUaZJN9sCD059TZwfjgI3T4ey9shDaInWdnfNZV9ba0AZIruD3ctzVraN/WxLyCzaHS/uQScvBwi
lm6m2eZa0H6uTSu7zoSWbjsdxY/PuoU1EFEyU02kobCrp2w2PGTNOUwBqHuR3cJriLNyL2L1PElR
Hiq1p6pU7U3FOzcuIFpqI6TbLUSAGhUklb+3uGHWAQ7tSbhg0xPvqW4zagoKhQ80LCYOiJuTFLm3
QBZsQ7JH/r5p6rkPWaI9OYYHpF4R5lZJh96MyZYgsiZhtT0wOwsrfsStGKBlF3E1IIw3vyKYz650
BBNyyg69IjJZtiAQu76XG1TZmxoGSc9yYOc1vHkR5ediWaQFstpbFubTvn6oEaFcsd61Np0YesQL
TNdLneyT5RXK9TSa+0ho/Iz8rQDDP9R6lBS904HQmA66yc8hAlbF3Yjob7Bh3YgXfJfsFHhduPu2
a4llDOzDLOeXKmmoIyEcY/0A2mvyxGNPkVCl0bUxexgH8v6ilFHv7MlUW3JvYdYZ2FFzFmZmTsWR
ou5+Gvh5h/LZ9MaHQAgXAXADFD0/TX6wrLSMPpwVp0bDQccE+MIyIw0tlqRzCyLHOdXJ/GKOHGrC
LvYcw+POLMxoQw54P/unHp9BGM/t0UrIXRgDH2xNOe8o+ZF8wmLMQ6VnUouCpC42rrI0QuXzt2q+
rYn5O1OZQHXQF5Q755ESP6vuEYxgHrA2alXKMT+od9d9azJjeJTaq2OQxcdOnU+21NipqB0QPfkX
uI8Fi5DkTXaZdrLUTEDwFJP1ZNVZWJo1M3Kzfmm9fEdFnoVPqqoDGb7pxm0r51gb4pFLV3/xI72h
jO7vDDCJiHCJORHGsHfL/r4W0txHGHeIyMOa4JX9fF0UAJUSV98KoTVURSH4E7pspHm+r6Pa2geA
2FXDwUPnaEBErJnk0ouyuSxT72SAPVxYI/JpZpchHZUtKc0HSoNb1ze/Gr1zL+hQhqkoHiG5xRf+
FW8T31EQkfiNq+7Rt0gwmAQlFm8owkgCjPDZpZAq5adbA4HLfIieyuFp1AGdXa65pEt6DdJO9VTE
BZXREdFOVCTE1yGs6MYOXL0xkDZpN/fUYbB8VfRvhrJ4xymNunjKPuqYbDU7bp9yzBlEaYP3nRet
XyYQQrIX5JaqGQjaatRolyA6NeTB/hH7RNVEiv3sB/NhGo3T7NHldVgSXAC8EMnnJRBBveERAAug
cjxkVDlta1vU/ovmKg5R35jv8ypUSvvM9fyZZpq/NbThaJWEcCRdp4cV2sy2/vQBcjVR5ZxNHcp4
kr5rI4nWYC0OAJvNo9vhiTTr/F10Gu2pmHZQam2puQ8c0PB8nIYTSJj5bd3j5rCTiPN0LAmjkv6O
hfQZHVYZusuTkC8C3K2qQzxT1PfbItjnjgG9ZpFr4v8JMwrIV9VX0wK5GAPXuxoxaVBeKJ/8JYdL
WWhuITNfVXWoHasInWvLlOmKMrO8zo3gxi9BeygVkRxTN9FOVh4p7Kmiz1p3qMLT+DPTaFXKZVBN
P+JkuI4biE1kPA1bqshh51OYqrQS8qNL1bUb7X0/YIvIY8mwpVXEYtTxTa4Ti+Qilsf67/83d2ey
JCezbelXKas513DAaQY1yej7bCWlJlimGvoeB4envx+hc47q/mb1AjXBIlJSKhrAt++91rd+Jx6c
Ubeyht1cuu9dbeK+QLWP2pBOrLZDk0lXs7Odotu0BSYexI7iHCYMyZU95NvC6ptHa4I9XzLpjNr6
iWQuAAKDkZzLHIF4V+CLs8DuBPBetDKHA7pN4+xHzbGADPXUdjVTMFYVozIawrKM8GkAMBfYKRET
XoJFPvF/UkEfI8OipdfHmrmB9Xu2UnkOC95EaUF5tpKmuzQd0OU549bUc3mWlgPxMUmQffrq1FX6
3YyCaZvNcjkN9kXcQ3eGHV8MJT6TZd1SIOqDtLs6YGUZ3vD3poZ7nXc0jJjrvnKvsauAnWnyhcL4
k9V+oWXx13QxvOj2YzCB2g8Z7Fp/QDY2m022Va0WK69KnoO5XzJ/LvDO2h2lGW84id+6po1hrRQg
1kwD2uNyMc7kVA41dpd2DDcaIxJMs2hTZ868dwZNB5S0WFeLd2T3wc7Ng6sXwm4P2i9WR3z6GBDo
Ra9/tVgN2amZtHywesyJvioaPAyjwx++45jo631k6KNPfOrYAfjHvhbweYILS829PSTPvYEA1VYv
nvZ2jptbq35MCDQK5Mds+a8sQwNGlkVogXhyrZCMbnyH8JQ+G4ZlmAQpFJHrxu/EbxZmR4jpmqrJ
oC2vrkUqkMkBtEh6wjdE0b7bds+Jwd02C+tzJ7JpS8oyNKFJfCIW/lrRMj/jkbwvZXZc9kcLQ55R
UyBJhqZrzWruiQUoa1q70nbDo4hhyo09EUpTwP4jYUiTvneJSRcyJa4Ddcpr4HRXNNLxdqTHsnL4
cFf3dKyFHLPOa+drbUCGHI1K0iyREvzVrYUTfqmEpL1mAZ6LVx03OWoTpOPcGFD8WWqT1wdhrV2H
0LwYLj5rYbJK3QguD5vOMwNPvlA1ashjpELh1xoPLIoEU9Lbv7WdFQKSmoJnqKo//Nl5cetweBQy
3bZd6j8X5UvVk3MEgrQjViEZTyN9qUDJc8XaXLA2PpNKiIov6wOiPnJ7h5MVjWrABtNLHmunUXR0
Zu6ouEmdllhsl0yP1rcDGnv2zzQs55esOk+6M1+UPqZdNLzeD6g93iYaHtfR64ZXB0kFAtFo2IdR
k29c05oZKYTmDqAhkFfca9LlN/VOXT4ZBgt9RUAdgXqCe2DCB9GUyN2hIMKAMFm0ZfjKklhdaYyb
24jAdygC2ns1Iwvrj+OhR0yxsACcwzUSWpJB5vzuahlsRDkZm06N4nmBOARFIV9NOZHwkmVbsxQd
FIrlRwGIwnI0y9MEzVXGvfOaRVwcXVMN+yougbmOjbWjtTvRlFTWVsW9fhMGl6/I8eRI3IfU4TDi
ppgh8siXa/UG7+JHVwdybWmrvJQmOMKodhMym6xjCySRqDqyi47JTASuqwm3GU2EkxHGnaFZvJCw
lqp5Y/C9PZwbP/afhUBY7rjDW57Dla/sdlrZtdhqy3mavOzmKci3xmygkkL2XeLQ3ncMxVfz2L8S
kI2Xseu+uDrx8C4d3BJv16jCgIIfpX5YJl/yaGr3joWFhelzvGeJS7ZEQArGpeLraJJ6EY/NjgwC
cN2qAquPF9OwF4jwYO17a9fOdIIimh2pAqgenEpceZpV6yCC8m18MPQug7gc1fFeKpdUFz4hQbmw
L6GoX9lwPJW4hArhsegFg7lWLHZMN5mGkBWS1srbxonvbFNHLzAI77XQpCSMCdqDua+anSyiLQ3F
6dhY4jPnRgGKqidV1+4Ak7jOSXHd9AysEcrO9RaJtIOdsGESDy8x/ZYoMkPaSpG4jKVpg+AdYiK9
kEmrfo28AwO9Hn6m3zt3Lp6oRYjt4WTG+XSW9qsrA9wEHprcfqlQBqM+t5b3WhZBc2tmWruxRN7q
Ej85I8ZytTpmwfjZZbX9xO3m1DboxTNrtBcHAXFuImrP7KY0IhbqHsveDwZYx4LxXOBlv4uYUY12
uQTcJnsxU2tnyYlO2mLECkAYR7b/S7pcGya7yaLTjD8bQvYMEOrF+ASfB6SUxaWL+iyJbRAn3yKJ
YCVKut3gutW679qDiKYZwYbZrWWZvshYfPNrvpEiy9zNwGDf9sktCYcIVyi2nXDIX8JqOBtt+N13
mQcnunsZyhCl/tT/jFh3URH6q74gQpj+/De/YYOa1RB7Z83MGOpHhunF+z7VxBMNhKguQIt5Ix1C
mjFprxHHjyu/z1wiz9hFmLlvni0KCd5dxECftuo5mQdkdoZ36PxtHkX2M0OKZRkky2v0qWWj5Hcd
YXvs5mHXJGH90MDmr+OfnjfKXZ/j1IW2pPep6wx7j1dMYB5Ld5jFaGP60nxYaYTxqCvZ3laetxkx
/K0YkbxlEbmrQ9Ye9Cw9dlBjcGp1yh8x7rZYJF6H2d+FGDexu3liH+L9GuuA2KCoPrsCHOtYOe++
ZT+40CmvDvD7fVZFN6ybBEN3/QXUM0ICd/LWzqJQ6AOPeObZvZEdmnCiVB+UBz8yD9gl2eFxQDNW
Yw/zcAeaXvcaLW4eSjj00vcYnUz1yOwx8c2O8UWWkjkqFxfyeW4XiRWz4heE9DotMa1pIzZpJrhJ
dmSKGBFM1RKl9k5kGJ5dwZQ49eBIz5Z16WDJnGX76XqqPzmxutiNf6RZSdlgufG1tECNUh02hyDh
/qCa2T+okbkrrSWkNCEltd8YzLOo8rL+Qk7tBXMxxpIIb1ISi0toeFiXhXvAhkz4rECshdaAa1QF
b4hyaRVL41eZ1p+zoeFuxpwnFlfsOh6owsY+sVYqBb5YBOarbH4AoU1xVqpyD6cfEDoR7AYO04PJ
dKLqXPQAivkiGxlnxjoWzea7VYrgqAP4SnK0rW0Ws5RHiqrRCR37VDrY5i0lVjg23jHHIDit8OBW
1daN1pb/PKnO3TsmYv+89Ym7RBEbmzG9+AqP3TB3oEsd6uw5YlA1bOoGz/rUnfKMWzlVmDDRW0cx
Jsk1oi7UHcRbeHlHYkdAckyZlghfOnEBcS2erouzn43rF1au3wP6LDxIwVNj0x5OaUjTT8ZcFyla
VCN9Kk3AW1fBxOpHABaG6bwULXFHnkNJPpuxWFn6ax6bJkJRvROCDlrbk/Rgzr8ci+TExE2+M/I+
lUYZ7ChHPoaeeCFps7A/pVX4XQ4Zqo2SmbCds5mQnc9dY3Z+DOzDVaraje3WoFXjT0cwmLJ8baxx
JHUrnwiYjd0l27mnNGTrt2H8W2wHdWN494K18uTmOt1DW0Dm4HTklAv5CC6Nq53oj1XcpF+Sjr2M
ojTAwZOR0ZYVTAW876T0tO/ZrXSQGIYVwU+5u2hgjR9xT1uqi76jb4gwmPOkNKq1GInOCgCoenjs
1wOBLPPA7tW1XDYHUTqTOYmaJaWdtVmw5qWWDuYl3oGYKZpsUAmjNoxNlKefM1LdRTBB0liVnkqo
oKuC8erSX6ONVoevk0SuQpjN1/suLm2IRsRJE7KY7eYI6aMkBdThc75vJfwu5LdSMcbNW9+aeosh
IcDzoo/x/DRiKVshYzQwK2OARr1ZdIwuoxQRINVEu1s8yPVS90M94yxqwhPbM4lVkMsX3bS99NDM
GYp1Qaum8Mp6j9uDiECWfvSuo3hwCyCQiEQ/U2Ngez+aRydmj1xaFdaM4uDlL4aQ39CwEFXpsSUu
GxJfXWsdLa1KcBqE/jEc2s+F+xL0GYOpcbGe5Y3YR07zCmssOqm0eAwnpGh5zGy36hZVbx3ecjZO
l6Gayh1Gjh9jruJj2OUvjpryE5qopx6XF4kDFvINYrF6Nt4buiTk+2qaLkEWT8+oLr8qNLX0yKdr
3tWnDgXlqXLRoU9VM26VUHhH6kXYSCilU+uXBFHPyDnSpQxFowkZtC/k6f/vwYMjXSLW/9+Dh1v7
K6rK/zF0+PNP/s10B9zuuG6AV8J3pXUfIPzbv2E5/0VgA+UJswOEYJKk+n+PHdz/slz+LLBty/Kk
HfAa/s10F/8VBAFGA9snAt5xIcH/28DyrwT5P4YZDC3/ev6/SlU8VknZd//nfwvsIP9z7ICnxOYl
SOZ0ls0E3frH2CHr1JyNKkiQpH73zaaDFMHI2s1pSHZYyiZCqMNKfYntJjzOAVM71AVvvqbhYtI4
8xPayH/Bt/dHfwadqX3WbHHWubYf/+JF4eSdEF7m0GAlQ9M/PNi+9rbwaC95pCykIxwqDEQPc5Fa
6x50czC0zcEVtHT6mB12mrvuztXsFIoo9rZdNoybuisIX7KHU2g7P9LcCB8brD/b3g6+MFTHnCZX
jRt6jyQq06WfiMFrkqeMazjsnavQvn8GOnORiuqmHOxPMLDHOpyNUwQoFWIMBOzmTpa6z2LRXpR/
oL73Ua1r6S/1OETrpnJvNrPjncwJnB3ImTYQjYGx7n5i0fhhxgQvkBo1bSoYfgSfuePR8bV4oAXH
/nHJxRSjPNXLIRg0Vv/8Yyyi9tTgNl23DknCEe/GSI9yYRjay+HP0PU/j1BNvOqsz/jKQLWVkWvs
6eijT4yiU8b6u2bggUVrgDq8MIXu7yZwXXc/zQ6tCj+aV/c3Z/K/MVCo8w0LMbj4Kn8d7fScxmbO
rhE94lT5Fgt15h19RTy5Mq1bApRFQG3NRKuPKJktkHsWIJ4uzukDmfQCxeDSt2PsgjQewjBM3SjE
KljKEr2o6DFYsleyHjTax1M4w9TxMvaGKJG2VhGRA+0N4gCt5v/66P/xTfz9dqokczZGq37bTrkz
EXDvUe4gOPJ1vWFtV8f7QWunhZMpf1GyILtSY3eM3LTdqUUf4y4Xw/3R34NeWLgWlPidgwESbw5T
9+Vwf0P/eJoskp12Dh3aqZShhNcx/r0P6v88nLX1OOZZvkqEhWCdMfys2/p4f/T3Kd5n/sBrnb1P
1M39i68W9dD90d/D/WS4P50n4qaFJJD378Xo/eGELRKX+w/vZ8eYym92QWnXLaKR+0f39/D3Z3bs
mQcYMOMyno4WjQ0VEKgXe5Fp3ZHG9z8B5h2u/Rr+xZ1jfMc73w93jvH9Oi+SFlsxMnIE/V6MPHgR
AbV3/QwtfHjGf5/jX3ER+jhdN86bOxc3dqDGbtr8I8pMpAFDRYS5wQa3yPr5aNMdPzJanY/3p/eD
Re8SmNKSZiffU7iZQoS7mu4mNKceyDrQTdTjPgWDXgQhftvyEIcpFZHuTzQbv1KebRTSMyS/yjj6
ts2KPRfb8S7huL8o1FRJkkNA4mK7/0AsuqH74U4U/vuUEarYBa25w8lXHqflH+DptEAJJxcWCDSq
pThkfUTJV9CgR+MR0W6o5iN9uxm8tzEhKxupFB39LSnaAMlAHB+d+Y1PNhMreELDMbQ5DHGgjhMX
/DaM5be666NT6zmv+JeK7f0l3lnEcWFqtvwWpbGEKHb/gyFJi+Yb8Y4N0TkY/69iTF8nuFBc0WyO
s/mpCxpkxSMSbLzc13TWnz2Y5pVt4II2h3MSgcRYVjqMIOFPwPvE2za0bBrm01bYvrCVTfZRpr6Y
Ds5ynxaAVQYfJE7K9TwWT8GWVIz8mBTmeSwS4iga/kaD2jWaq5mwCrp23ZRfavBlO1/rd42GQujs
nRArEOY6tZGqE6qua5zsTJqOhdY3G6MNZAPzHSJxuKlEYa20UtcEING2Sv0MpLZySVCjHxDx7qBK
LMnGE7uZ0iKLKi7POWNabhFDcibF7YFWSCGj4qIq/CZWPZ/uhIjMSZheWhfR6Bc/JmJhlGxIzMIL
yBlWCLdp5whCCvaNHE9zOip0pKTVtzrusBZMX3Qbg3FNjXbtx+XPzAaZpH31wzDx82AgAZUDHxkl
CaTaZngKfQOpbTC8JXOT7ep0uhmp3x+iaRy2iS7RbueQ2VwjvoFysE9eJ4tDmfmAv4lCzplUsPF1
NzLMdp0kfiW1nP44TdXJaMkMXtSvK6m7ZsfGoljZXdhvZKIoacdbFaUWjYqmX9kO0qc2CVe+Jgty
kMy2FcYnhvo+bB8yjVa0huytbSv8MEX2axKzyWB0elX5dMN8yPzNsQEv2Ma2r2zQAlVPsO40M05h
dhMIS+2tlEiypuaXIvB67GeaPXzx+mSVmXHFdso/jn7GU+5efXjUJIbWaoef/E3XvcZ+khJ8XMFb
TWsmXHQJS3tumFX2DBAJM7N739zOxMYZUJOuys3Mh2hpnahigOwhM/0ypm23lZTbOC3xU/kK6FAt
63UhYCmj3Wg+4SNFEA55XYkNb8aiEbryffvr6K9idaoCswZOZx2qeFibZvIzYwIG8yWEbeIZFwVB
XqDnXw2s5/tecwERQfmO1wL3AQ0kjByNOBjliFkiDzZW5hoXXsxPCG9YWi1hbAQjeGf+KUr70SvC
JwRrl4z+Gc3n6nsfdO9+A1NJBxfSDLGtct1mCEzgUkdAC2J/b+XenuKSQI+MqzOOYw+FPsJ5dphv
sxcaiB1C4qIQPLhl/ZaRfaukcVzGN1vXYZiRm/Dc0rShH8qcRjnxl8oNfuRWynJiRkwBTWlc0SoQ
opbuiFfkmhTYmrC35BtJVK+pJvUYzMg6BozPVAYjGCrSpDM6zPs5X6KGQYDQie1M+GqG867d8jh6
uN1c/UbAwLzWhvM7az35VLav7MDONQ7+DajI7NBmTCCpS61jucQoOmm472z2tCG7403t71vD0o9W
FrzwQh9hd6lVh5ICnxyxKYtmrXB/pZP9ba7J8nUb82ybob9xTIwvkc3uLHauBMT222GRczOrIjC0
MI1LgaqcCJfkZNrN77pCqtkOZrytctLUUkF7xbZjSlqYO23rfWoZ3lLUBFttNpcknNNNtYyY6SCT
cqiZwxBezY7+yQLExOAiW3VD/0pSNRz1W94n7Sl2YVx7tCcjWcFEzgaATKKDL5QlwCp80Bfc+sl0
9eltNfUyidPd1xGh8rq+JRCkabRhMpqcSezdLofspDC5SvtDyu8LKOfUhvhgJS1Bg67rpm+gFtER
fRw9ShnTiUCgUXmX3eegsnzrzcbHXHZbwDzfYoDvhBk5yTrHAyG84Gvss71VCaKW2QlpRI5o0Gvz
RAPLWwcOZBE0rT/LOegPfBCg0dJbjWU4qI32cWbETCh17KXykrvoFeaa5chgaGJkWF8A501rO4+C
40CejGUDp7FYsU+TwOubhEzWxOKWUY+tjzNDhImxtkpaZCVmkBE/zENhJhWyypRtjjlsUPlswxTF
cjzaJZuTpR65P78/ukt/70/HbkklMCjJFqXy/UBt+i/h8v0pS2K5Hbvyi2ZjjfqkTGkll5gnx3Sx
8FJE3Q93If0/ntKWlwcaHKVFvWezmqybeXqx7dZ8GNKaTfnYJSdPeT6imQSR0FJKkNaYs0vKCE51
VQsIMHpjXvAGvGLaEhZDIGtG5YVSEaE+YQ3Rosj8K/u+Gw9SramAfcqgfcm3VJD5efQcuvxWl1gP
RWyhiLdDFLXLAa5Ltkvi5HzXRJfT8JFhtNzYVkFKxjDs7j9u4VJHnjXsC9zQdtVMCDPn6cgeYzom
Jm0eaRfL6YW8HEXczwk7EKnoi9dBJLU8DOYf0fpduX4/3AXuIDy9ZVt3uYP674d6qYeLhcIduAFZ
IUTT/pHZ02wkhvr+PMDhsiUN5Hanoxf4+XizctH2LlrZ9D/cdLEgwcMt00rU6lmfmKu70p57Fy4a
k8IQr2hO2/k6dSbSOUe8SLv6EubZsGcVwUNGw+cSDc1ldgrn1YnCVWr7j0ZRcXJXwrilXvJTxXa2
a8bKO02dQrRSo34O+1Rf/eUQxv2vOXfzbS696WjQsNwIYC3gVVQwrvNBGLs4JLOopHwSLt6Uqcb7
M9QrRpoSqyOnSJwwIprGwr2JYdqHJfVCGbsfqnLkuRnCYx4n0bUMaramBWmumQElznXHbtu11odm
y+UR+vN8ZmmoXwhcWhVG+1X0afTqknf6AF5GrtmNGw8ObfW3IXTJbidQVjjD7ykPsb8JptjQe3E8
LvtFFM7OxpHIVJgKkBakovY2upL606zUrk3liTOPOUrMLdMlbpSrsppdvO0yWjtGrC9WMD0x0b4w
L77yRQT7KpfpoyN+2V2bXR2CChnywn6p3bVdgjgaWeIx1hHmUHRete0CAGlNnUy3lObklok/Qwyh
iF7V+qlQix5DN5dhLNj/c8LQ+DYgLgHHWikPNpo5FycjKph6tD6TQ6e9BlPSAVLR3bZOBtZznaSX
zo39rTm2vyQ8riiIwp23Yi7bX1D3zGQHOI9d4lcnGwfaQ0rYz6boeOlok1AQcAuOAswk1PerujPn
E/aaQzcQcTd58INkbiHbqbqfjTXn29TKqr0xhtslNG5TNXgqp2TgKhfT4xh43zzfgY+mxWEiTMgY
pXxKdUwkZ6Y/8Mp8N8rJfuynZrhiq1iVXmlcpGmHu0A5PxP0S7vKMZ2HiT3Wkw1BIZmkXhdULTvK
h+sgyvyEsJB6zl+VJjl2EwzMByhINtwB7lQpVxRCGNHccF67XnJDZ32Wk3KuqWWcTDyre0cXP3rb
djdTgFAl9tP0CqAyWpHvqp+yJir3A4v0yIFd83T2NMICKorNQH9rNbdCHNr824TA8Coqvtdc6nQd
K3AUzIPhQXXpIjc00SOlncfJVQ+7OPaZ9ze8moQKvuQ2s+vmCX51FvJOW6INMqw8Fk0HzOvp18pl
IzujLKR3bGThkxOZzw1dmj2/FjoDQjlW+ZIzs/V2ZZU1mHDHjch0dkOEsImTMERHp21i2p0jONin
zNSY3EtvhMXEI7Yo1iozUhNndFviipJMvylT2fdEoNEmJHDVfDFieF1T/jykKaCd0ExPA9lZJIek
QIIH7M7VNGydKlHgQjDrwuMZ0TVuwnSEYdrgIbXc4MgYyn3JoKI+i0g/fG0yuQv66kfu5yZkSPY4
RpTeVHDTNLYvphjeYh2azybw2p7rq6riLfhG8zogpttwd2Uo1n4KcwaU4bb9tgxMcuasYj6glwke
cLZTk2FquXUovG5+HWd0nT9x++QrwlpaovhIAK9nDL554x+all9BvtnPUZzR4rqrqIxxLrc9rKKo
ra6mI3fpMBHZ3Tb9CXPMh5cjzgyYXDNwhPiSCsm3mof1hl4HbqfK+Klqb9oilcX8XLpfshY5g3TS
F9UH7VXEsjooR7zeb7RkfD1Hkr6GEcnxKtKC7f2U7bQX4nQs25VZFdORbDBOBBXP694XWP/H6KKI
pcSJUjzGtonzt31fAhCPzNmfyAYVlwToYdwD6lI1vmvZF+OGzG1Mrl5mPEy5rreeF7xxo8kPYrIO
bIF/1LLNLxMa73XvYloN897bHeagbDapV/vrarSOFgzEbe53NdUKgyWLeyRnzLcMWBUlZn9JOkvc
kiwQuzQbbJQ2nvtQFYbYYoWGvhmP7bq22pvG7vG8dFM1MSGp94MJwq7v3A3XVLdPXIYPY5Us53C1
i8pPZzRNLodhH1VYXLX4pMQY91k54YpdVFFpXB5m10/ASGE8LknsRdGrd2VT7YPc+5VStr85VPeq
YRcZG4Z7EfIY10Wzn8rpI/Vy5lIul5I7THqFdBs4KaDvt+wCjviQJm5+HbJKPlFeD3ByshSNWo/e
w9QVIWzB726GlsJwqafUBezquaCG0cqROlxRYCtRvjbIPqd5MoB3oTiR2vK3feE6G52QxozdG92m
SzV/N9w1I17rsbWu91LM7EFklRLdvKq6L33uu4QoVuIYSPut4T7t9Kpcy0qBoqwj8G8gxdYsZecB
zudZjpoYwIlmDMV639O3hmYGgXCWjI+loOnDFCiZi12k8h+aYdq6mIZnrwdwh4rmZBvABlLVHwmo
bB4K2BCeh4DKlylydpM5cjx+OOMcn8a84f40MYwyswS9+1yvRRQ4l6BgpOpYPjUnqXmmyOajhzjF
rNqL6K5gfpHEubB9pD9ML5Ht7bIuHfe0ohycP96wqToEn3GSx9dcUnsDL8i2AdvXBmRbKwCkqrr4
3eJnThFgjB+yrZ8JmEMp0AAiTlzYYLjXX+cps2lrGsAmiYi6BJ5HwyEwzyqZww1a0/gwU/4QoBew
a7Ve2En9HmZTn70OFCE7RrToFTmYPSGwzFQO41xuQFsmzNUKhzWDwCa7p9GhLGIxawdVKjQmJH9k
qtrCL99a09Q3ZYc31/no01R9dcCR7aoZymDvdz+w9MYCemN/xYy+MA6lPJXdtIWZPTw1rUnmkiyR
9Aon3AFMNtZO3dL+7MRzyUIXNUVwRpX1dcoDakQQCmjiOHhh1ZwKkP4dGtNkWWfMC5sj1kNSozex
FTO9VrlxBv1HHFsAEr8QOIYFPKNyOWHt1lpn0GtLt9YXJ+ig95b1N7Px23M1krPl8eq1AUpIuRDn
B9pm+3wOP9Cl1m9oFxmZ+9xkZaCfjWbczbURvaBf24+d5BwrmX+IlDnf3BEfK33iJgPEJiNB10xb
2foUJlKsnoUGwyMQ1qFj9s600t6PQTmc4hYzM8u8sQ57G1vb8r90dG4RKMwspBXFvI+6hlDuge66
FK82ZLe1qzukLAxr2D4gtEvS5woh1qbkPyW7obP2cUKFmjXV1Y+uOm/lqc1adEtNTlJVlj8JIyHs
cuQL8IJeYigjGHtQ0JKYtjUrfyJ/MrGcVYz77kJjYoHhGPuhsTpYEcQuOR1CiCHWKaMgTxx6t/ph
IbOn1+D3uxCAzBX6Mc7nBukYVdHWHiM+EegdGwahtI6tAfg9mYv4Edt2TQ9yWHujYcOcNMrd/YMW
cYaZnfGq0YSY7UPz5IFeFGzPBlaiuUy2Ttr4+94tkAh77ZMwLQTxNbdbODqT+91wAIiUfvVq5um8
l5FtHNMowD5v9ZeqGN8hJAjusoB0Qu3QUSzUDMNkUQSNXfbNafSMEGy2Ef4Wwa6Zis++yIienQK0
q4OZ048smZzY5TlxKS5C2qtrCA7pqRqrrTBqoKiaieUh82rzAPTtFFTpjTU5Ovl9mF/cwtmQmlVd
e2y3kASQe+iEjaGMnkN6m2j8+KTGb0mZjIsTo35wQ7tBwdm7x9wL2KRVxrNMU+90PyBfTfl1iG+I
uIbCUNfQx2Agr/yIErIp/HaXjJ53sRK3vPC2QXwbNyd136VUwSFcnvVe+q45H05s6gca+NwLRtv9
WnhGeW2UCZbatp7rSLenNOkJKWTPuvGwgdTWND6Xy0EHoO5L9RwM7FSJGmlvjfOl9gJ1ciS5JGwe
rLOBH2M1N6hcsxzNx5yI9FAF2bguc/FoxYZ+Mecla3rCipHo2d4JRwDi4ItbxYi3D4ZKyU02HSCr
DCyHuU12iU/tGnDvWmFQSo9ZMd90x/VbVfrTGZpkT8waeQFRs0KsnlyCSPko74Xgt6ofI2KLp5TT
MGBJfhmQc8W5eTWiSlzZ8x5mPGXnxkWzPcwU5/nBqWR3CwQMpbb2UDl16kaDsDmNEbDiPnKykwsU
KpA0bvMpUBcEUw3CxpeIrSlA8WxdZrI91AU34SI3+kug2bHQcXr0e04ie2gzysyzasvm4tE6TCQC
0Ly2X0dpneq28XdGGiWHyEfzYTU9w5MmyG7ZBFnZiwYMuemuQxD44ARVcigKBCUJ0WMkXi9+8uyh
E3DIGWDCNePmudIFI57eSpONqEp7I91q4P4RcF0P7u8kbX+ZqdvsghKQ8kS8SDcUVyKtGtruHTim
sFEb2c6Es1Xxag6IcohpTj/UzId3k9b9zslZ6lO2TdtxgVSpsqm3CWJ5vyHiOLYi9aWQ7VkR10FG
KvNmLEj1bipE8mDmY3zC/fFs+gqhX9XzWjVleu2r1zoM/DMN3NdIsJbkYcmsF/PWxlUe0GE0Hk19
cCdpH9hzc3Iodm+TVLtC0tsFutuyrhUGu0f/qde0p0ZJGp9hGM56giMM0YuOEp6EX3akQaaAyIpM
We2TtNzYJotMp7qvpVu9m1MFEHcaIRVS2fqaaODlfSi/kTt79r6OcckJTK7LfhTqLfYHtUHGYjB2
u80hylkn2g5GM3MLdGkQB0xuPQZPx6p3XqGBk5yrvzmSdWdsnWJrSHX8R7br37nf/dF9FhiF6jVu
ynJLN5dmb7H0koCxqaPqyEQP8e5WMWgVIBsrhk/lmkS1nDsBUSh3OoAgMmWVL87hP8/TrlsxtIog
NwYmoYcjTVZ3YeWNMeW746DY7jGzJ05CSIIZPUUqwAu0EALuc/t7Mis11LgXKKRMlSBNMIuPwiYf
UpvGPmhv5FMQ9b5AH8aFzmHmgfcQRouBzRXjMbIIS29scDlp2hNKvBziPL2GPRHsBq2aI9mlw8bB
tcAUe65OIeEBD5Q0T1ws7cPgNl/kPCKwdtCIY7irq1OK/2fF0L8Ae+vTxnBFXZ8mrhAMQtMB+Kam
CT0DuVqwC94dxTCz8lpzQBpAhEYQSwwKKIBnAX6Uh3BBUWBJhl2XGSiyl3dyP+Aib4/50uT7+zPD
ttJtNlVv/5hDhzZVUsZuRC5kk/s7vz+qFtrJ36f3Rx5YvTWYRfuB7SFV8MJIuT/y//Po/jRePqvK
sl7nvrnGTWGvihqpMzd24AMSdu+4HIKyZItvG3I9LJ7v+0Gyeh3mtmIcxLhzJlEyf3CXh3XO5PN+
uD+dLYrRNK1IMyz0efCz6dRFs0kdwIexvLZ56WnSz19kGNldpJBxd6arztCYacXCKLZb9n1+vMMH
9O2/uTuvLTmRdeu+0GEPAgJ3m96Vl60bhqSS8N7z9P8kqrtTqnb/PpfnhgKSJKlMTMQXa80lJhM/
3lI51XQmiaqX0gZpTh7hFp0Xh7uakeVTZpBnquaSZS7MU2vXtPGdWsVA4ngMnQ/t8u8U6EZfJ23Z
h5uhR3bbL2gVJZcJbBwMCMCovpWIWO3qa+9SNMvtoCeXnEzO66Q3i0tnLHinMEE1YkG/sVVFmMFB
ga4vTg5aDz1+KWpGo7yXbiJ2/7d1XaYwjX/SdS2G8pvvY/St+EXb9fq237Vd+oLZlTb6LFO3bakj
4Ppd26V7sHlNR3o67iHHsK/aLtNZ3qRLh3c5i9f7yuY1cZsbnrBdU0DXNYR0/xttl+u9RfV6HsZ0
KOrSsgSVb/lG2lXBSp2HII8v9K/XlMH9YmXCltkn6XiJXZv7g7oNhIZXodT3sD+GjmBMNPMpITfV
tgqtbzILYUNiqBlQ9TQh14qamPS6Tr7hIrLJpudMIHUxS04vKhfwONRs7oKV26rZDoz16+tqMUEI
DWje8+krQZVQepbSrEiE7ShjLSoVNRFNA+NCzYK1y49R9sL185uERelYHBU0+ceky8wAdIkWrhQK
WKlZlM6pUNotNdvOEgFU5kwbdfvvFlXL9WmgFtULnqC1QPgOKCVGa6jSMaawKF6uE4tRz30nrfNV
5qKedEr/QpdQ281Rc1GrwIuOhGajY636JamIsV6mtnqo9UXxmIqm3vn9Mugk1aCTmnU6Yzgm46NV
IsRamUuwbyVh0KiJWoyXp76ItB81KUbDOUAESA/P6TeTpcXj2aHykIZURSyfSlbZv7TZdK915kA9
ImesyMtA1XV3xA8Fu6np9y7MnZWjMYxUd1HLOEf/zicuSwCsPQg3e9eF9CDLsL4dBLXEyYGaX8bB
PeSLqq3Pc57UZ9QB9Zk8nGLfC/EF49HWMbVoWw+y35G5rjFuh56iGOYUeRRKPrJGg2XIRf02tOXe
pzwQ/PkGu+IH9fsF8xxBacL+1t7LYrAxKywYnKHDq+jLSa6xTH2H7E5eoR913Ju5sao5iDO/zV3X
meVAs+O6rLa5Ll7fp9bpHooazBP0aaeuBNf6+w7/ZTdvX1a7DYyQTCg1+/o6SUYzz/DrZ1rq4K7L
18/779fVOLHWST7TLV2+FTXJaoRT18Xrup7e516zPAB0O7X2+rW8fgXX5Tcvq8Uxj5H/dIgL1WI4
iHJfM9ibLpdLpPAmyyT/Y5GHLfqx67Laps6X+GP1HvXK60bqJbUsI5iNLRVnntpUL/5it2/WXT++
nBa92puX1eJ1m+vR5C1cZxQCdG3+OOy/2u66P4125a4m0/G66vrW67rr/3ZdlzTGXY3lhTN8+U4M
23lPRHCwYyxrCQZnUjZFrVPRZIizNrRuXr+dNdwF4DMFd3EnxM6wK6zguggECqAAgcuyj+ve3iyq
fSUOeFbGkdnQ42IDO7t8+OTH8kAZ4PXz/up9at3rm9V+1IG87uG6rObUlm/WFdloHJNaLwibAb1X
+s9yO2CaOrU2I+kY44lbVctRitSXJjEv/TRrTQtlLl1uo29fKrsDnTlq26gaI2e5WUyLjT+Kcrm6
xl/X6pHw00aB2vQKmbtuqkBznS3FbkosXLt0U65B22oQuWHEmmFr9Ka7eWoe1LrrmLLVLOyg67J6
83VRba0mw0J6U3Mh1JmVl4OYVGDCN4hCq/DIk3Bn2oZXdmELnj2i9Q6hGDkjd+ifJ3+1rk2471Iy
7RY187ic62rOWK5TNfcaf6peCcR4KGUv9iNd8yXaTiIydF1IEXl0+3bjn2JTX/PLAWUwbpmGwH5p
P6hJ1/scfRn0a8WOU6n1aqJ4cmpOvfDKNCyLj3o99kd9kd+qieEQYbbKY8OlsBx8GpevymwQt5UN
VbRAZ0wO4E20koLeEcPZqA2on58GhY76Y6LWhYX1Vc9HsZWRMYO8ZAyoXyYMdIp9Dv+9WZr1ChSo
5mJCWHqIBEcFQB0WCqogYlLh3kIYlPra7416F8j5sV7S0ae4QBm3nDXq952WHzn1Z04YtbJT5w4F
/uyUnmeo2bzfNIDsUghe++QTYABd8Hrqi/Gle5CQZff+rEu4hZ48qbnQqn+bm+yOAc2uoI6eLTIX
xRs0ZglcTwkh9EVPbIQFbjGpEwY6Vc3BGPE+jnIenpQgBaItBIvScdaWRbTXFuF0sI0yJEyM57fb
UaOGgg/OO6WIn7aRi1N/dClsGPlM9V9DerO06tDu0npTaHO1rOiLryvV8pV8Tu+dLUuwKmuzGHHS
qeXr62rudaXaiVrGNGjvDAqlr7ucaRluPJ/Btlkzn1wxZLtRa+d58eX8xhFUMEHoDcTeDOYBQbAt
AouQqkV5rDZaWl5qrlGaZHNZVm+6btOCFv6N86defn3jgipUc7UN4MKYdR8jIuJ8NZk7JMIIG1jm
LMPzoOQqf/k6Y7L6qiiAAL7ZRm39/7FObfL6KeotfjS8IEaooev+fjhq7nrs/UgpGv4wnq3lO1Df
1vXffbOovoxE21vzQ7s8kK4TsTyEros4v4uTvzxRROsjkx9tTtjl0VKop9l1QzU3OinPtet7ri+/
7jZKTWLe//hAtZIcAHb35mPVNn+7zqYNv8agt7MJvMC7QEdbTdpgkaW/nVXLORiR143evtxYi33l
71//aadvN/1p+XX2p32PxshVp6FJVrv+0+tq0zkq0IcI0i7+6sB/WvvXn3Q96GQS78BBoORcvoyf
3njd5KddqI3eLquVP7399fWfdmWme9lgNQFXaPw0Sf9YZLhvKyttInSLLa7rr29wpI4AYU6fr6t8
2TIwbqXUjdSseqVLXfH6EcR75acs2k+0XKkLMhknKl+AJACzxovETM2qlerllAoMFM8/tlRzIcOE
iDAoQcXXl22g7/pavf7T7igE4gthbAe92DKrXn/9JLUc1/O7ufTSXUMsCla95YPU29XcT/u8HtL1
ZX7uR00woiXILYYLZHxQ18r1ilCLMrBFfni9LmyUggjflqtQbUVWiLPxI1ohSC3R0aqg71C1gFAI
/RYrruYAsYVrL++I4xoJbl77nviNUKowpVo/Q2dUs9mcWPpazXrf686KsA0vCNd0uWaASxcnuEMl
P+jvi9m4i7EuuS5MrqVsRv7VM40dKghLZc2F2oRQ6AWgBXyfhaVQBBtLPAUZVqGi6z8RxpKdo2YC
VkLoSjhJb/taWGY38Bc8QhS2FLjyk+q+XyeqSz9HdbiFppOstC6PUSKBk0kCGrhLwcw2eZjbrbNO
KtRjmt4xkmi/x5mzsqzxDCMdsDpNVM4dUWfAyEh6mClJxnVyd+27qlKE6sVmozVsK5sBVG+gBPx/
us5m2raL4fDv/ZMfo+YbnfPoFwvlb+/6rczm2v8hyApxBB5FFx3NT2U2z/iP6wp01p40KfRimbxa
KCmzuSgLXcErxoJuvFoojf9Iam/kxtnS0F2PI/xvLJTmLwZKiDQeIVymbkiT3Qnb5BjKb18eozxY
DJf/Ywgc7p0V2nAOivrg+O14J9tHCyHjwapAEdEyCW8t0Hslg+XHPChHtHPTNnJM/OZyuPnp6/sr
R+dS1LtiJF8Ph4Kj7lH6011bLH7Pnw6HxpFRErpqnU3LcDcT2em0vb/1jFzd6fkXr/TLNcoOurh9
eQfaIX09QX9JaPvZUfprzfG3j5dYlnCpmlQ339QcvdieG1Ca8lyP/ueCUaUnxgoONiTL86DDUBns
NsPd0F4aytT7f/nfl6/6zf/OqcK5gqtWd/S32WR1OISwvcizSbLB+lL4aLrsCXs3LXUu18h4x9jk
eclcIgWPuPn4xc7SU1LE2TnmMifrMyLmFWLBOhua+fAvBwdF9E8HJ9ATUfPVqe/CC/3lhxlQyEy6
Vktg+029jZvqs5Uy3lhVvkCoCiS8axi+C4AiKvkJaM992iEDTHrjKQWvcczhfwD93/3zcVFU/tNx
cTUIz7Bs4drucr3+fMLQN20yZ4zkOex9CULOH7EOlPoGItsPPUmC9/QT9qaRapt4lsOmSXtrGTmC
jFgzzJUcmlgaB7PBaZGSRoJhzNlput+tBwd5oY5uyuuRHXT1ExpwECU8zVdIGsR5sMcXO6zth674
TNUCzUIiD9E8VRvkycUz5ID3GuakRy0p77nIkhtP5Bu9jcUDkVKoBI3y1KEM7gL/R4Ms98EvYFVE
jWsew9j5rNnGR3iT3uWfvy2B8/rNr2jrXFa2Tuae7aCk+vXbQkPjd2ngyzNPZehMCKfQkIl2k/A1
Inr2QSeMpGRFBfQfMt2+FUt40//2QKDiWowVIDDgW/v1QIKYMNpwmuTZchlK6/TwJtN983Huxn1p
tE/TnOytEroG4I4jnPdj62rju3/+Mv585uAQkgQCIpXEOm4xovLzmRO1Za3ZmH/OvR/+0IyDdIgR
GbvpKD2PgbN4x2/0b7e3P99t+Uwbw6zHXx4Jb85WvY8larlUnk2d4Ki6sDZaYzwVgXtf+OTSxx76
6cxCVNzCdEhm50an4ltXwvxQ19a/XDrGn+83Nup1Rxi2iVZbuG9OBtcHNzprwjwX6IWLZDAvptfe
uCndzjj10AZM3ywH3VoGunCdYo3YzUSI0ZOZj8R5RRsIIuKma8HpNZNlnYCZY+Ow00dTX7CcU9yt
qjrxj25bgL9EoZYU3LwFQfFcbt1rtubf3riNP9+5bV3yHKOcxYzx9sz2DWH4aPnleZC4AeFG+Xco
6ggRHcNsP8bEry66hlJrSEm3UnlMG6vb+siYaD5Vjw3wiaHUh1XZJfnOnR0Tml5NAHUZ9iBwzHMP
wxdFcECQRuhtcLmSwIsgnNZf4OxSZ6F02gnq+7KJ9koe98/nKrjoP123gJ896S2nq6O/uVyS1LPH
LCk5bxKrOoxgcIhI4nCHvCvOVf+pQ02x/eePFMv5/+vjyOZpZLrAeGmGGG+vj7F066KGNIJLFMFc
FgTTfYmQRpRYLDyr9nZexuBymJruWU1cA2n1S1Ll2b88lMWvzx4e9CAMGVcHcW1wLH+6UsuwLdKq
KrVT6yeg/4T+JAmJ2jt2kIByQ7hrDLG+K10ilrJAM2+MpuFJiMTv4BpNt/fSYBMEdfCUi77+l4e2
9esddTk2x6U1RqOPS3qBUfx6FymTWRowuL1T5ZEeqKUOiu4WpH1PMpiNaXTTw0gB+ere6A7aPoFu
scx89255rgRDamyNCp1T0JvaebDAKAF9O1h9YO4EwOnEt7x9XXAa57nlHMbB3Xq0yjCpN/QfqCKu
4smiZjP551HADRzJrVs09eLWRRN9mFrX26C9e9ADd1UGLurFxjq1Na5S+IM6ESJgl9yl3ZeE9Dez
ZNxVdZFtaR4lm2mOjA0KhC2cVoK7glK/Hw6RKIpXpsrfX7nC+fVMs2j6OjzDuXCRPpo2rb9fv0MU
6DHGClOegkCk68ay3yNSm3dFZGs78pjuzEW5kSKS28SkZa9mjn1d2Ha8poUWZisl01DylYocbUp6
yNf1xbGVmVNyjCE6K7FB1A7xjmbXcyaz4xwnjJCOYCXDElbFFNsmSgj7YRz0aJ8mCbVXvGkbSqPw
mA0Cw90m3g/2cFsFmBiyAAesveRiYFab1jWlu/WsqpQKeBCr2qWiIKjlMU6xdzMIvNJrk4dM6VB7
9ud6bc5leERqA96vNIszkLcIuiX+eFIa/W6YbvNhRlXfZWeDkfB1a9jtjuYBp9CwgEhGE6YmJVWq
pA92a2r7ysRmHuUfEcL1xznMHwvXeuS+Fh6WZlGd9s9TNG4nmMFPoVERmxnqxtarICKWtu3fJQRL
YfyW9y330DuMRMWmr+YQV245HGn/76s4bC5Zg7S6tAKcjybAIGdqPKLt6pI8ByxAjWWMJ5l3/rqa
U7QqI6lLOtXXk4mzPK4MLPpExmNbxR7Yj18aHsJgg5/jPP5kWmiCBWK5jkh4p4/GSyOHgjEE/WPR
BwFQMetL13YpuJTYoFLKaAHRFsW+cXC0jA4YwBa294kA0yVWtozk0epvI6Kabhov3s9j0Z/zulmn
oNmehmD2VoXt7yq3bffe7Nsn9Pbv40UOihn/AHAmPOp4afPR7XdN6FXb1AFPaBYRulhBHqoTYsfu
e4DXaK8OZtqEzxgM7iSwrsyPUMUb/OaDSUO+7R7tpE8ufprbGF59fDgxUMikCN/JpHIeQoaoEZLS
8Miyej+MNm47gMSbKE9/NHYTPGq9/8PXDX+LmC7b9iGs4rFtacxaKWPNwQdCWKkycK8hXDy8bX1U
9Mbsup+GkgGSOL+p4sE5+yGJsTRUyfjyHTw/KW6LYJrqdx3aOa8u953mr023mR7dLNxboGpvNcte
w9iwtnOpYzbgtIYPmdTr1tHE1i1vDYiJWz215gPnmrmBsk17RvDbmB7jVqGRu1xK6bDBdlS+nuF1
rm/bzOdM9ZgTlf/Di+rmXMzFC1FI88rz5uJ+cItb7mQ4p0PAVwECIODiOgiJzhabpvmqcWm8983P
cT48eklkXJDjl2uTnvS+DGV8Hggl1jC1D9VUPTVmsAeD49+3CAHjqdG4fWRi49nfo9yFDpDVxH8T
hIbCtS+O6NzOTeog8IxRRNn4NMgUq75Ic2wONeD/QxOkX3wQ4twwvNteyuqef5BRq7h2jgDGv0jP
n85tVvzQZD/cBJ3QN8DEXcyXNmF1CBPe4dm5jHl0YtRt+iD9pxrNMJC6znnBbDb34WNhNMSeuzS8
UeHUd4QJbnADMr6iY5q0qx8e4SE3qdV8adK2upNOvyirvxJCM5zybmq2VmIW+ySqP0U6mcyV85Gq
9XMkSC4orPDOLhgCgMqFHtP1khs/GNbD4Jgnq+ED4ZNlSDe5Bc4VBQBwL7edrKe9rvFr6TAy0cXh
JM0dLb4Ulfahpju8twanWpPRAOrAK75lNClWSQP4RojyvkzIQUC9RsIV2HsjJJ3amPMnfQz9ne2Z
x16bn0NrMrdxNTkMQTqk+PVy41f9c42ktssa5LGNw0AwWfcI4oY1X6l9iVwBcti/ib2xeTC9Xe67
xs5u+25NmlfMZVcAuG5a2GyFId6RxRYs9q1OmD1+xOx9LePxoonE/1BJ+T3Qx2nlYvqgG82R9Hln
PqQlZmyG+zykcWjIUXqmG2w/QJIZ2yQOUcsPkSNXY53OgFGrj8T2elhIg/pQA0++ZL33LpyqiOut
35ujkHdaaG9HmbmbamxGgqKs6V1wGfWe1rXUG6Jm9dsInfZzj4x6EHGwE5I+NcU42JKVduxbcY8g
mLfL7uI3jXujzTd17w471TnL6RnvjLblK6trxJiMIhT7GuT4esB1SXvxaW5I8AUYBNqRu9NDglGh
yMetyFzrPCXzfd7WfGVG3u+yLKq3ety8ozjmnIOMYGWSo5/9zC4esa8Spd3GBB4OQB9yYzQ/9lL0
uzIeGVnj5mTOCU8Io/nOSDIYksHsYaP7KIDpDUGzR9KcF/uBPgPUBglKyk5GThLjIdAaTP0WfQnP
8IE4Y/cj8pLArzJP3znamF7M5jL1NbpWYgo3q6YMpnM3l/QWy/G+AXyNaxuoYONbl9LQ3nu1AHuq
EYQNR8Dajx0JizIhhiSsiXnAQgbHlxhQuH/ZadQd8w6WbrdKnGZnVIP3qWqmT30a1ZB1ZbdHYfZZ
q2hmB5Oc174AQKJj5tnklb4kLfgUx5bOhSuH5mWKjYAbZKSfkwJoRzdSNapk/iNrzHDjapZ5qUIH
AF6Fy7DBhey15UhEBpLrvsVjYRozH+fBM/StXVrWIaEjstoEokZRYe1KZyTZK6T/Yk5bS58ZDipC
nBC5Sai2ayI6gKl5HKaR3qXZbrCU9PtoFvpuxMqjjfA0jXZET1rH8RZvEUNrAwEcITEXq0ZSvxGL
YadytZM1juU56o2UiMl+AJ2213O6xJ4zOfTHezRYBaRDgG13dVFVSMjjiFDGsD1OttDPRp/e4nPE
82tOz1GwNMBgDi+hMGODmzqJu9vGt6ONLxKP8VbvNq5MCn1zWezH3MSF1VLyMqil8vBH1duOZKYk
eNZpJyfuwUd9AZCgGCi7Q9vUSIRF7EruGcKJ+GZKF0dDVWnWVn0iDtNuD8s5WiXW5zQQwyUmlw4f
WSs38wKeD2cUpzx5jYtMT2bWynWbT9YxDHOXXAY7uRl5gu9Nu/G43l2MZKmGYtwW0Aa978gufoRF
P0Czlc99br+UZUx3VxJo4MftRnj6V6TLEV2SDI2s1t/3WWth9sILh3BxV9ZmvfXr+aKbeJrtjo6K
bD8bmndsx7M2cX5novwuLfFsegZXF9w93DSI2saIZ4f8VpQDIwN99qkrkvDQJxG36QIVvbAfRwhC
O9+17E2Vh8+2fV6KYWNohnsH7gS9lB9jTpo4XpKvrtN9tEjNcXSbGIGReFpInjTirN1MTsGqnpun
kUt22zg55OvymdzhZJ+NYsYm3DMwP7bHFNP4jnSZDWKzbO3DgpVVjVU9bm40kKEHPV98Yu3OfdcP
yPDq0fzg8ncS/GxDOz1bY2LvonDELEhsQmq1E7918UXPpi+diA/dJL6RnI4lCCRr+tRPQ0AQdSzX
spSHrP6gdbBjs8RDKGMRSFFbL0Zq5euG7KBtLCpApmmyGvkxiiXM2vWwJxalka/K0bqdepwDQ9WW
NIwTdBglXtU81vhZKpQ7U7F4tPKHXq/WkTN1W5J7t75JGC9m8UQnxhghHD7fKNmic7hUeBU2SQwA
uhmCGtdNRevX3hSgEqDOyCX4obgtYtlu8Qo7BkH09dg+deWcrNLK6I8bz4v8jS49Io0XWI8c0vug
JZuhn8eDsMHSzX1J3yMg288q6ey0zWEyEh6yfk5R3Eq2pQahLAsGn/RufJEibut1NWIrwNG4pdNX
tNFAWzaFv+9F7cqe76rkVjOTz12iP2dh5u6kPdrrFnaRaeV3mgNQzidkuPe4odNT29BGdHdeQzq2
K3ExVtF3erwHmYfttpZ+vulrSeSMeU9b9EXOdsE9iSd34JQb2p3DRmrOg6tF0d5oJIPrFv7buXpM
c4EDBMH8NnHDHS30FVqdY1YQr9iN3OUc/YBA9/tk0cUwiwQrePmx9ge58iglgeKgWRmA5isC40kP
uVtkWYfs3CnOEjfBmqyLJ3oV5KTi1HDKHAuGDyktgIhuF/bB60py+xozh+eLgy3tnGzvJy9uaH3H
v8Qzw9TBxUwxthvnXeRXhJeTIbz2Y3+bZSGm5SC46MKsdmZrYPJz+2pNH/8hK5PbyB0eSxrB3D9a
SZ/S+9Zr3Cr7mjI9wz4B+XoruBTfAJ9uzN56Mgc5w1nx32PqfTHLDOhCR+E8c9JNXUWE5hi70cPD
JGxBiG9By7Hg8dO08HRE99XM7+c0hCzjMcKX4K3RyLCZc+q7lllswEMNCDS+ptqEKocBoENivICf
bLZeATkqhV7jaNVWTHlzKVzCS1rxuTcskn/a9BLQEFwnaX/IHa+AnQGxCU94+HHet1Vz6/oWDO7B
AwIgmwfDYJ+aT5gBB4KFmP+i0fHJ9b0PlhEMTr9LcKXeZjb2Ftd5yPuwIZ0CvrMu0pOFa64W+sqS
xXg3kUoQG2JlxiSqxwSurgaH75hT1+X7T26NPmDgVNAdlxSrtmBLTi69CW4VX6PnAsfcSo7jlzSC
Zat5tJRdg6dLZ3oraw2SgXa+leHpq2VHBIxDjyt4JFG6JgPQ7FY+HrxtE9iXuObpClsK6bnz0RT1
eqz2fVCLgwGSwbH7L7X1KTXaF81LaJ4sqBkQBiM04KCR58YkTJ5ejomFV1yiGrEIOqR2o3XJSQ7h
wcnAYurlDxFwe+5G6MiDR3fYgsLuprfEKBO4mQGd9+x7rZ3KnQlOCT5RfHAgUa8N3XscIhwfTd5f
KIEOT8A4BKrqCZiSR5UIcli9tdy84OmDEV3o6QHTJ453c/IYH5fPVDz1E4HXEBkM19+EfZcexMJK
T6DB7Dot1zYpCtR1VeEKdYbI2I9F9d3yXHEDgx6nmBufEHEDD8CIBmbKXhl6YRMfMsa37Ce+VXMp
OtvbMMjuzSmcgdb/vr5pJRQdkkG46xQRPSrdJTue60ItqgmdklLna+aJW5qwizoygsHJ9e2+T6vw
tjRNAGht0RMn4A9ko7GuVuvIl3kJ8yw8FGMNOMwg0gYYx8mpwuBWTaw/5hb7K5FAEyblwH1vDvYn
mZr9obMJueG7HbxjGGgXxnxYdIbqkpQoHMF8lZ5gnKCKjG0ZpeVzuiP9tkSnmZKiBgWcbuIEB93p
3XUHjQPehP5MrxigOvEQuwVhsxDQ0bsiUCtfmhz/jpvEBLr7/YM74O2m/+MUMtmVGs47D+ceGjYB
eIfnt247J/6lHnBVZ0HEorR9U1vDLuzbeAMvCLA2jdcNufEvCOEuswyJ5gqoj1k8ZhKre4rj4A6e
kr7Hvbhjt3cUZYJ1NNOb84SXrlaM0iYErcAJq/vpXUOiM+gYe0P35AdWXlRhEkqbXGqMoUnrvwo3
mUWVek1JlEJ67dRHGG/hoyv6S2OY4T1OOFJOwhuy2/ZjREXUbOz+stwphwmiCXHaNGtzoH9aMFgU
RBp8vQm9wWJuoDCknnsey669uE1FHk+X36Him2/LIC32PKTGfWRy8fhxhG+3E0s4hgGQsDKOjT5a
5zSbXyaMlE+MXtw4RhteXBeUfQ0kBYKm793ZHdSEpn7QE4ewFZoW0M6E8wQhrwbFTjyOBlDoDI3w
DpEQD+sgHRCETtkhSSaYYgPodSf3aNGUXKJhFZz0xXo7FjGOFBfpbjuH2KOIxKuNvrjXKZURll6s
ncxrLn48bx1j+IhZBdWIrVuXJs+f7Kq6syKiEAkhXDWVY98MJfk2rsEh54Hh7nluDnu7us9Jqcb4
7ooHK3xMUrfaDn4UfOyb7NYtRfi1KHctyEl0r5EDdssyN4RU9Fuuls+FlqaHLG2x342VtnYmQn4L
570KDJiGEZQL/2pCRl098hwApQ8HMz6mhizOVlh8q6u6uZOE3Rzm3sV8MfF0Nazx2eudD+QN4PSs
RXbmXw/3ZWb025Ec6WIwTzRUk33tSpseirTPpO3sHDq3ifSCm2G6N2bT4Wocgi1DkiiJSzQrUSP8
NSOCw6qx6umxpHnfQrM5F0Hx0Sjg4kdjah0cjIIXcO9P3gT5QSvIXLd5/rdtml2KjPpJgI+7Hb3g
Y136XzTXiMh2hfyPsvaC4OK9SC1xFqNBphY1ulM5a+91+OiPwjSPdLdBmlRkxqvOJ7GQAekX9g2V
ouC+a0D/ZzmpRokZVPuM+uFNqff6TSpjcdPoaYHNTxLTBiFpWqmVapsBne6N+5TPtN6k3TyEUg+f
hiFpcPKCYiciCZM5ZldU4OTY9Z5sjzwKkSKCZag2iolVLLyezEYp7GUy74F4MRJgdgPVkTzYO+47
UWr1ScaUMeZiIjW+gKhG9+cwDPY7TCLeoapJGXMK8KeURfflUHkr12AMnENX6XP6sYzpPqe+gQU5
IU+lCR/DWXzCRBsPPli/FCqJNJNLo+uEcjhhwWUwamst8EOgVjQ9uWHp9EOBB67MiKuRo+UmB8AV
CRItOzc6DDEu8KwIXyITPD0GJxK/bhjOl6sqsvJdJr1NV995dMhIGZxgMldJ+M20Q7GdF7ws0JV1
F9rewW004ySNzj7qwYey7ybwcky4jh5nGX+Tmsud1B0rbruUWuZF+dkNC6R4mSvGRWlcxkazzRf+
YLwgbXU6/Rui3kB+OTYBlY21hNxhnN6GczGcegh/tMZOs4Bs1/fLoBz9/qFdYdbWNr1LUN4A3tAO
SBHD/xXTwaB+4poXO+fa0Lk164E27rxQHDMzBFDmAZBoSFJjWMcmPND+1gSg0XAXLfdX8W4gUGTf
i/JhqKd+PXK73o7WeBfFwKdwCod+w9dsknVVdIBNA8n9qzHJUsXZTw57QxvPbCE9dd+zSo5HRzZn
bUZFa9NUZ1zTOiYJ1egqKH5YdaKdufsfqMKVK7OT0yFx91FJl2+yzWGfd/Bu3dJ7T8RO9BA5Pki6
4HsnKxu+E0c84uLaEv/GgxJvnp7WwY3AvL8qMwJUYw2xWpnHBcAUH05HSFACDv6KO+eqjPzpFFYj
sBTwQhSakq3eZjQOKUWs9MT7YPaaAUNGexprfamA4PoK7K3nUNx3gzZgnMy70xMKVGSWP/f0JWHy
UFgXOJKdnpM7nsgm6+QWVmG1mhudZLc04/uOkUYOSYWohTLYZEwnup3Ii+P53gRnOozNnir/PrDl
Y8mQ1tqau2oLTTSekZRbbeRtuxj8WCztcJ9hGxNWCemJNgn0l3QtnJnCpmZ+Bpit46+ub7DRZsd0
FBsGb/09aaF7hhTgr2alvTXGb5TmNHprlPRsmqHUF52A/o47Vy86RaIsdSjhVkvJZ8xITi2/OIkR
3objA3wHAkgT/V6g/N+jnCHbNHdvo0yax8II/U2ndRhmhg5MTc0wtohhTNQk/Bhxv8qjbBPOenHu
7Y7/zQ1p1UEAyEv7eyWzbud4yYNJP5uODwQGrfhIdBduAQCwrpAH3/I/E96CgFB4A9GYfQB2c7ZW
Bfel9QyAYzsS7zbRr2ZnDKaAZdtYZfHQJ76/E+XXhmL4wfYGgrywV2b2YyD7dNPCY65t7TuIEYju
vosDMa2eI/Q8K82jcY1PlDPWoR8Uhc5Jr0oJZiR7H4rsSTdI2wts/zM4QTKre0IBx5oqwdCga0i4
7e/rnHGaNnMOqW5uvdz84AfBZ6+GtlCaE4w52w020xSJTeEBSMvprcIn5JnoM5hq+osNE3d+ThLK
TL+9aUzj1pniD5D+GfFI6se47r7NY8up+GOIaC1UDDsZ0VCefZi33Cl2bkxRJOq2s/4J2AYl/Ijs
3DQJuA25UFi8PiJWzN44QQa2QNva4/DNwyWyrhmR3gyQjOO6yvYa4b6bFMJorO8ZEeaJt/C6KhB0
QBwiaOTmewum5mZo0g+WTeoJvlB6QxaNZg8Q5wobebVJUvth1uTzpPc29wPXwN6dbydbFlvPMOs1
dedhM/mSm8XiihTaDyuelvzUJTVuAnlGcZqSx5JD7pt7Bl+5x0/VCxIxLg+3edFBhm9GcMGrNiZ8
hiQe2NwUgcDd/D/Gzmy5bW3Lsr9SUe+4hX5vRGTlA/tevWz5BSHbMnpgo2++vgbgc4/vcWaeWy8I
kqIoCgR3s9acY649wQJ86ihk6HJX9tML0MkHj0QmPL7NoW56/VSqrtwq8hzvO/0czwtJil8V00NE
j5SqNo24oUICZsRPA1v4c19sLLRzm5GlN0TNmDWp60HmNdJ4w7DqQIso7ZMTVVxBZNAB321e4ih0
7tywu2sh1j2YtX/wnD55nkPrWAX7lXvpU8YEX1Px3iSdedfrLOIzCJbnnrWdKUiuarMjQkuCD8t9
7jkvuZTvblqQ6zWKQ5k04k4V7QrcU4jDtop3OlSlPjPZPhl1ekc61hmq4/CU0TJcpXnzPEEGO4d2
Li92G7K+sje95fn7qbW9vRIslFRWx5ScZgGxye4oU6CpoxIWlks7f4R8S9+A6681XlK/H7a1PUNS
MN11dvDkTNFHq1mUcoopv2bFcHNa2e9HExaOrrJv+dSxxYjr+mBp8h3JFgEwytJfTQIC101k4ZpJ
6oOKoI8kkhBQa7jPWXDBDaDyYnufirnZ4ZvBF2soPmU9qbE01wK4UeE3s+C/KToIaTIjgTWZIBs2
sci34PIgebvGvR4ofZ+LbNiwAmwOkdJ2RrdNwyQC30ceKMlmWMjAWZDxHK4RiOu0gukSdfyhZyfI
v5PD8c0u9WTf+MYVEoi8WFF3SFCTHCup1Lqw0nUaFtbeNFKCrxxmaHpIclOHSrCaUJCV+PUV+PEU
wmNgrXtd1tSsWmOPLuYr/egG8Hn5IBmL95ZM4/XolmQQ1xX6w5xw6tgdb2BoyHSOfD4eqpeRo+hw
DfZDYGR712InmpUJ7I1q40SMbq3N4mf0M1ZbdmluAw9cOYyPfRt5j23l6Cc/gMMcDBIi2eCv6zK7
5k4f7EeCwNHqAJrUBJD7vKUtST+c8C9z5QVMuj6EmZ0VmW9+xycXIo5IzUGhM0iOOiMnSSg0RSno
Jk4D977jasdFD26JKiRraCqCG9iUB7/UwpO1RYmvp/Qz46EMXxUcvEZnKVLQuVnr6FLBBiXUC0Q3
MtUAbXHIN9yZ+I/XhGhFNNtddSbF8ZyI5ph31WdA0DnwB3qDtg5/3PHjH2MEHROjE6TpBJKfJDI6
HdmhkwSyaepxXwZleqmIkcKyZYuVABJy1LREe/JLkv6cTRUJOoYw7+9cIap1/gFlaR0Myr4UzYAL
W5hk0WvoP0m9Oahil/Mp3Wk5S1WrYvJGPQPCqDporYjonvUUW3tvO9JZa+q6XIcuGdxF2LAsrCNC
ybUGfYWB1qxke127PhBM2R7jhA2VxrYoMGmJa+iU1tTG2SCQHrHDkHaoAmFvTay3J0nB+B4R1bOO
Ko2UYPOW9ra2kw0ruNgs/b0BB9v9bA6ZsaU+k11gYPCK8Ru7bMns6uk7v3J+lDInCk4iGTSiQwaS
kw5INE8bNUpqrz8xgd66FHAQ29I7Mjbojxr1xayqap26ARLaVl06t7p2pQ8zqxjPdlekt3Iy2H9O
gPzRwNE3REu+qsah27jdULIoqaHZ66Ox8bvyRYx8VaSWvii9VbvQ76mX6/V5qkMiQ9FlbJzOmW4t
Zw49TQPanT+t6q5akc0zke4KOSaP2iO6mENgNgfLI8rTLTVjTUGiovXA3hXjQrMSdpRxYQvvNAcP
rcKYDsoIET82MrCusRjveweMKjOO3Mq2vKBaIEzZnu41F6+9xS5sbZoKYYNoCACq7exWKWPcd6Or
VhVZ65smxlExWNI/Jd1rvHZrImJEocUbIKP1jhTdJ3y/YtW2pbUzbcru40Anh4AOZyez7jFAKviU
eeY5Ifeb1VDsn3ydJK+h3dZa9yni9BHn60wrNVUb4FvnfvAIw4i/Gm14+A2vsoBWlscWgsy/cFdm
J6iW6mDsLWuAEZRoWwgLnxZjycJxiJeYouXm8uByKIUEAF67/RoMVrUvkGguoJ0FyqNNRvMHeOfX
gwupp2TuSllp4/1Znln7XGdhQ5M9E4L9d89osQIRNNK9B9sDtO/sF0yTiV7gNVv+cri8neWmnuXZ
Ee8BE8hsP/zz8JMw8es+8P12G7nxN20mmy/siMnRH6t+LHdQz5y9ZtYwu/jZryfope+C3VJyXc/W
0+XdGsEE2WO5uRxCcyYQtd0FgFnMst79A32TzVSbnq9/moH7FQsh3dKfyoQAkgUR5SVo92bP+/Kz
5aFeWnCaA/vJzuKMETRIVkGSFMeICmtDER5eZgGV/tD5tFnLLHh3J+f78usLe0NBh9iDUKxti+rJ
wOIY6LlYL2rO//MXmd3P7CyafmMFobD57e5/7j+K23v2Uf/H/Ft/Pus//3qXX/rjRTfvzftf7rDn
jRok6R/UVz5qAqj+6TuZn/n/+8P/9bG8yvOoPv7v/37/njGCRXVTRd+a31A1f59cNhNu3ih8/Te/
9IfxRhj/QLpq4rmxkV+iVUBV+gffRnj/EIg1dZfqEqgvHBe/jDfOP/QZOqNTPsV7485axX9ml+kY
bzzL8QxLl4Sb8YL/PAH3P3Wzf5td9ptw1KbzatkI4C3YhN4syf+r6NHo3LLT8XIeRyDDdwAPm0cf
jUZMYHjfZtNmMvwJp569ni0CjpsQxJf2crNcFn+5Kv7V77L4aX6JfJ3lXQD3Bb0rORf/RQPe1bo2
ldLIjzk8UKB//lPnZdcJdvHNmbjmx6y6Vux1CeujhMEGJHCaH+OgEP4yXIGZpKLz92/J/KvWeXlL
AIZM1KsYFHDh/HZiKkBeQkk9P5qkzIIx1JqN3k4GdA3xPWti/T4d2kNZ1M3esoKvtjNDRR02Q4Y0
KeFqj34uxLbNe3r2juPzAlm8Et4EAFrHnYdMsN+D65mD3JsAFZvvbArg2VpfH3rT8E9aMLz8/X+0
eGN+O8mOLrjaUCCjpV48LP9iaio1HYZCXeVH3Zv0syVw68sQljGFDqpBng3BFs5inQzmwVD2Psna
FTs8FBbqIof8OSqEeZeb8pNPt2f7b94bl/q/qLyXs+1woVu2a81fkkWb+y/vrQHuVfVS4LAI+kcf
Qk2PM+MIlmbcB7rngtmhOz5a2H08GqipYwJG7Mtj6hKDYvnJdJdpd4FOrOa/eV+zE+Iv58zFAAae
ijeGKhht8F+/HrGuDcqsK5THybFsUDJZOtmPjkaLRhn5pXGa1Rg23nYycrZiQf+qMjZ8LDEG0vIm
45p14b+5MJ2/GkY4VYI1gytNB/cGEfW/W41A6OpT4A/dwYqNfgfzQDu7cwHFlNrVQyz0lPrXhN7V
Q9mn8XNuQInHfUCzzo12WYUUSffVALm+IBC8o27UDal9Gi0AgMWkf6p68mI7v7pOFqKylKyCtZPY
z+44GBeXOAm7tXe5EUNCHu5i6TjHYc6yn5Q5AfLUtqOkCtz549eipdYiNW/Y1UVxseEpQUOojzSA
35ityaerwQKlscGOrr5hctB2lIHGW5VDUxihUrLt0EO3RVCLZErYOQqqdhi2rldFGzh9s+egB9Fk
yue//8RN+79+T4RjGDzO9x69v/m7AQ40pgT+17QHs29XrplRsQ78c5l73tmEZneMEV+vklJ294M/
3AbWc+cpyfP7OMwBQw3hym00NreGFpBAWH1UcLJ2I7kDlAC+92HB/z6Sopr4ExtqX3xTZQzAklma
82vSd8Ee5gpNvfngMGfs/jodWFwUPvLv3rTvE2k+eyN+kLAWIEwrDsutxAsCuC/tfee5tFXD0WWN
Z4R3yyENvRtZyHBikCpvW7c4izp/5GNsbylKrEPdUNLt7Hx8CP27YSValHiZsdeTyXieoIAmdRXe
ebGiooz9jiUsYWLoMFyzIE6vyeK9ooK8Ngy0bw5ozl1I3ueRuurRhn19bTyVXE3n69iaKKQHI7jC
MSE7agJMyQS30d023vHljtY6+5BDONb2hR7AJr7Q8yFDQPLuARpHVyr468wMgocs/jRqEOuZ2upV
aEwjkurOuFFlMLVxvKHTuEfBQ91bkTdhzA62PiyrI0s1gYB1QONZKOPIxE4Au04leXHrGLIleBZo
G4htD30hESsam89LnaodlA7rkNT+e951L5JkotPyGblpSM0vtAzasTWbFUt/c0LPOLEvZLGJGfwS
E0NhZdqNImi+FRgzLsyqR48khQfRyHPWZNYlNJLoAZVg9KDH9O4KvbxZ6Nn2mlYaT8gnfUZmmRMD
b+9wUQUXBxjTjV3WeOs1rhaTYhTKovFiiljYmB/LB8+NAO4Sd7NvVfMlaoL8Ug84/2DVEtAlbGTG
znAahexpwDPLx4RzbGVnI+kZ0vhiz4d61K2D34c3DGD+Dgs72Kg5fSWQw2Pc5wgAHSO6G8Cl7mIo
H+up1SF2u1V67EJSkIs80u99NjJRFEfHcmzfh6okMzTTqJw12auXJOepbazDZAzWo62X2l3Uo4Wb
71m2/kxQPCfZKLy7kRRdsp+9EzrzYxt44m45OJAbwP+nIUmYPIYmVP78QeLwfyAOlNvlMVClvWCE
GmiHFdNlebIFjn2DHAE4cxbJXSb0bq2COnio5gNdWnnkS4JAbL5LeZsfWISo2JW7Xx6y9TwEMQqb
lPidNZTRcG+aSfCUEMCwDxI8/www2uNy0GOg/ek43fT5GaHU20MKG3plqauoLfd+OTTsNU4ESX1b
7mWVnG78e7hmDMbmusMjEYUIzubD0PlvWMPyHd3qmVTbQHshCsNYCXSqVYpEG/OkuvfSufkzeM1T
kIstE+x00RRQQFQnr3A5yeDr6x47Ke6SghYVNL9D6Ijx0DpxQ92rbrdNS7KdDkT91taoUmm2F+vB
LxWxaN06cr/3URK9NCMXsd7ReEudV1IkvLUsMnE0bORfbWkLpELDt7RoPeKjqLqZX2RmIT9c2X47
vrZuc0boshchVQ4XPUWeBx1+IUKlfA84QOulGH3pX/O92GrIyJy2T48Ew5bbum8c5AoOEGV6s4DB
q31iE/4diImSP56xFVGP457900RfQCc/Kk6Mo66iHyZDG6KH3mbkosqW9owTlUl6hrGfaEQjs8o3
GcbrByJXvzRWG5IR4puHLM5XedXKWwHwfqP5dID1LtsD77PX5LS+xI07rhi6yns3zB8ivX/2B80l
ZttD37twWKEvb9LUC7e+DK7EB7U/z2ZKbvxxIrEHo6Z1VAmqhSj+5LRtc6837iYuichbxqcplaRn
ci1X9Wepa+qBmeqWWVN/9iIE0YYcnsQMQ24JA2IRsZ9SHmXp7tKIm4ts/fDFRgqxs+fkHZw8a+Ig
j5Qj5caeaEbUqs/otU6HEE3CwSDIreMF3kg7fEJZZpNMiY4nz2dVPyZqYli8re5F2gndbQh6ce3R
6Tjz+d3LIOrPTSDuhYIUn+g+pYeRKpQMxcFJ6e9qJN+AoE/IGoSgaEv2yfxrtBkyWW4GfMsrLcyH
daUZX5H8V6xX262K8a8tPsO4s6h/RGgnBss4IwjtL3awtYx8uhkt3poi1j5N02GkDb3pzXA8yChN
DlakblNL44UNGZ49oth25CIhxRt3YUIphCwYghj9Z91K1qSjOk9JMG4odesrLkftFU0KWvGh2Htt
JyBDBtO9LB8qJzaIFI+CnVCD4s/TsdcbycTaTWc5VMkxHId5IiDRRc+ke/JwykRxvKYjDZVy9n8r
mbECD5hZR1V4l3BeB2DBHZo5PDewndNUd4IiDT3Kb7osko3eq/hgteqKNYWIF++DnDUYwb71mUUN
fVOn+ohmWFapU/PUGu/OaC1xcsapIhUhc2hwklXRCmt4pNdqnHNhMx1LcICTmRAP3AzVfTVnzaMi
tt8LNLZvkQhfu6R38E6hVSe5FPRzClzbneUINklUp9Y/VbRz9rJOHZxjHdXc0r2VHSJHhLt5XYwr
rUaLlLj35MQglEHbq1RxLD0FTl0UciPimDAM4VfH5c1rTVA/qNa7FmTP0ktDNu2MhY4cNNKJ50hI
uc+MXeg9dx26sijroqPVzOl10g4PqFXeylnl3STo7vjPRq1qwOCjPKop2J2HcJAbL259LFog4FoC
GjyrJFKzQ2hPfletqWPRqe7QDR+VkxfEP8p+M/nVDzVJMrICJvDYIStsKo9GXFIgDfAupoVlnZjU
clDVjYN2CYWvG8C9CRMhaMkxFLb+8MnslLUOR/4FIkeyTaIV2tGktbu8RuMDdMtzo9xzBR2t1nJW
3hTjIiNqZWshrQ16DAkDzeU144q361P3Ar1uSwS9RgIQ7pCpchLA3GLLZULudwPa2/1I4T7eo4s1
IyGOZuNJMp1s1B+jPLWqNeHUyngfUatYdbNi2OvS57anaF5K8DcV1PseWUZoPdNxoNtBtNjQFp/8
qUfQE3nPZutXKzJJNm0/x5zNrjfGjQrJi4xf2lH/UTlI7/1RxI9Vm/HmRuu9w3GznoxMEaHQFOtQ
Q6QWN506I5G0nlOHr27TJkxNTXxza8Ha1MriAzlmyWa527bdcGFmmRnN+H4b5qglcbTNsmOiedsO
ZclV5mF/Vq5DA2t0/SvLVMKwzST7DH7gnq5Z92EJFMu1Dr4fnohp05arstw9m9IjxwHK0FbvzNPA
Nm55JEKpcpYmZsNyspJtnEaq4orjuWr5rVadMREgr80gbKazha9qA0WsN6YHZDP92RVjQHOYbZJd
mdzV/O/EtOIQ65W+i5zsS8WG7LxE4Cy3loMIZ6y1jmHOCQqNRqNua8TboDwh6vm0PKWOktNQNtp+
mLwfGPujTaeTp+HEYHmQ7/w85CmfXklNnZATgP2C7ddY56t44+hFeien6E0v4xHqBEnuWvFgl/cD
qSP3GrT8vvDVo56azqGkgoO+e1SPy2OtQ2smQJG0r5WlsZTGkDeNYfWIDWAtm6a8X+75hmmcXIkY
ZLkbHGjFNDsu43xTulm0daWjaHpX1kPimtbDmEQFGt+KDJ1pbAkGbeJjiWBzPbjGcEPjdmkRzTwR
Jblm2ngUhkTONZbZAVh9ta4qo7zgKXsx/F5cjEYeMcSIja1jN9aD0HhsEkN/DBEu2zVv0G88e1f0
OjswM9hSmupXZjt/fWS+NZU4sN0oLnDv87XjOTSQNe3OqD1A+ZOun3oCTVA8z/eFAskhqHvTw3QR
XxQTxgkp1wRQ0n+miHayteDRaimyTtYgzyocEO2wsGvRt6H94VCg5kFn/ud9wBQh3zdy7kzOM1Pm
iFvQQMPkEjeKcpR8PgeLWNvBsG+KM+vybjURc5BlytvwG/FZhEG1J4f4ZvpTsDMj57OmI15JhZ5v
WDcch9yNt3kk6fgF2cVs089V4X6FVBycUYYcdC/Gyp5Fl64gpmQagweiN2/eFN2qiu1IYz6zwjvE
RnsbIt7qSHjhKs3oQPVWemmYBSQxgMhchi8l7dJ1acafNJQpxqRb6ziOnjFVUxUgFoI1GgmIKNqa
IuIr6H1zJvtdTOLQy+5Fy8O5ZfdGAua0cVGGrIPnUMEIQWFakDOusQOUqKR6rFtGjRzSbvBPk5g6
zzCpTRuZsriOxEOVBxMxZJAezSq8Bw3p05FlhWticDDyAAd3X+SMFcFFs8djL+pNXXZzcN570T6y
zve3aO7xfQ9z/k0ljGNMT3ntdMMBB2ayTzuNNCGX71RJek1EWtSaXIsPjAbtDmze+5BMaqULiU4Q
ay2QaOzkqMCD1D1SaluPSExiakonMQ+XyyEjIrIK3YMRex/1xP8Zt/W+tNyjIRt9a9vOw2yTWTVV
sjYLQ620nGaDtPVd3+GNTixN2yAiO8Su9qjNzqyi7OaY6PTr4LUs4ufyTibXZSJfddPDaeJKpE81
xht3RB/iANunCUgYDlPnOurYDhWZ8QNhCi1RDBaTxrytGXPKRlK+J29WrLJ7pWcllPQh280V5FxN
zXcGjjuGIaDXcNvvJGlxq7wX5cHCntpDzERATyKcMXjOa+BaN6+E2hE1HhVQ5Gx5SpaF7oXWi+up
zxhXyTZXbIExuCLG9fr4Ypb1uS6VeEjEvPrKMZnmhcIPaF+11H+tSmxVUVW+uy2d8NQtp30N4WAN
uN1fRyGabYcxhE17craFQfsqnWMVhRXetNTbNJFZ3Rr09ru60V47hp88Ytcej53cKsX0JX1VbUxj
lqVUPj0zuuz7SX/06C4qzI+1UOohQvbvVAP+2MRdQX0SbMpdE/HcuFLwVi5dqkj+bF90o9Evek+g
GpdwzV6o5CSaf+DAVWWnGyetyrWh6d3Rc5ovOYWjFYnbM/ud3IQK/TbFzDsrNcR9SIE619x7GR87
e9Tfld4jM6TTSziGByZQz7+UrKX2SScf9Mm9Tr4ZrRMHcwF+KOQRnefsiK5qtimZNLo4aBHSS6rU
5V1RRk8C8YY2+fLCp9atYxJlzvQVxZZIhK2Mi2wj2sk92wnf/qMYkLIZncBqMM8bgWa+eHNuCwsF
aC9Bv0lq3j1S1AdJaORLEeeo18dXUA2kBQUmVOwRfZsMKyz4kNo3Rp8QauUxbg0AUo1p5RhqWkdm
D7Kh9v11yzW9Qvx61xX1LdEytaYtuwbqy5o20n0kK2lJoFdprn38uitqE32TkPJZTP0mmCEMRlsw
b2aEnvpiegGup05z6XpaLzd/Uopr31pFjfoi29RfDfpzkXs7LeltAr5q+IkqS02A0ewpFUKZtPwq
p/QrOlh5mlgD4kAxHXla7udmtxrCKDwuSFE1h/BW8+EXa9Q2Zubn//hjf+YT/no26d71buzDJ2nm
e0P167Jz30RCcHNtp6a7dTUbTWGeHDoS2NCd8wQqU6cJXiqzybiqvAql29yvXA4d2Re78XvIHtxC
98BiDXxAGx1TLWPpddcqujVt1D3kvrokXixPeTaLWVT2PmZDsNKsGv9y22qnybyrM69lp6lJ8qQq
RCEuObJBEE+PfpnlJL9N2c7ogwcCR2s/e4pE91Lp0tr/gkkPmKKGqpqTqaeNtUdKIJ7airaK18lP
+pAVyIjH4nkSGOfI6sT4cESzlpx6S463cIxo+ws0CPB/VoGXGpyalHZ4qGPLJu+lr1sqGSNhUDa5
ZqupQbOiDfhyYcGtKK7aTwMDl1LJySum73zYgiFbc442qkZ0yrgsIzV+NvvGu/XhZO1h5Sg2ius4
mpiNq7pgBzjam45Qc1wEVFYgYBV3Ds5EiSThXLb53uNK3mh67vEsGCzWAA9Ar7emnJLPWO8r1HoU
G/yozjc1/bJLkuY3yyi0V0UKJmqASh7TJugePI0gG9oPzbchwWc5YVGZGvtpVkTv+QrkBx9X6WuR
++cch+F761O9gwHY3YYsTG9M0WyUvG6rWIy/B4oaTxutCzHYb10QPsCnFx9Z2G86HH0mY8xdimvn
kgdxuSL271DatfsVjbtk6+XwueoU0lPiU72Bhk6HT2/NhlpsigCnJ9o1ayMyezq0vjftp5yhY4Qu
y9yCOJhgOchHfbzXy2FPiQPaZQ7zgLQF9xaUARattDA2mttqF1FhWcD4b2/Y7P+wwDGzoXSPLiSS
VSDyu8TojGeKbUCtITCnmTeeHXZwixWjImx0O98TJe24NmvErTEtYzVkE+IYu2229pg/h+wR1nHL
Ljiosmgdy67Y2/gRXZ+snpaV+cMQXMfYEVfijpiHNPdbBcXi6HzJh6a5tUTaDYOG8Eon4csiX1p4
hn3s40HbVaoT177KrhLux8WAKUR7cDjTnSyOjJnXzojbBzNz3xObJbGdZptilh/GOhApM2SSMga5
Kt32sa2ZjOtAl5tBTt9RZXUH3LkxNM5SAw8S5jtXp4E7a/7iCqMAwLr6akli2eKeVANtgmedjCT4
tuNbGDYs0ZHK3ZaylOdYe9pG7qOhv5eWrXY54ZL7rpGfXZWoTahC65RGaGxn40lrmlxjAzGESTC9
oqHKCWfr4e8Z45HwQvZASTftcrO1V0KOiAIJ6dgngT7tDC4whogUBam3Jj/YOtQFzw+t6pPXkEnb
0UYqR709ox+6UOaENWS8iTa7W0wz4YTEjGyf5qqR3ZTZTGlVXw97Z3wj1+rmkbZ7CRJoG5ze0xjl
n9NJ9kiMXfTlsXvLx/5TkGvFfVv6FxG2fAN73ADEpTIAjO6dp9DYJ6aLSDCo75CPcWnRsbH7NtpN
hEifm6h9nFzwA9L5XlqkUDpmPCcustiOoQzg7Jx36kR4l5pkfZxt294Se9clo3vom296P4ZnoKjR
pu6G4tAdipkNiBqyvYYl1kKIeWILcKEvJeljY2VtdKXC7VI5qDPsvX5ThrPO7lCJPj92CSAKCC4w
KhJOh23biK+leKtIukRz6zd3o9lB9u2Sp2AwoxsmD4RCjbFxS3zjMHQJ7wtVcfUxFnjsIj3TdA+a
He3CkY1nSEGvb1t9P9Vs/ykVq0+M9qzCwQpOVpx/aabjGEWnlpCbm6vRa2aRVMP1qXwdixcrIUHn
6T6sGQ6tqtFwN2q8qBkgmaIYMFTTVdq+cWjrNtkZbEK2AV0JTJucPxa27jlE3HZuC6KAB6/clyY2
b6PKrRdhjxsGHn5JkXcJaNDr6KjE5nnw44/OSt2dSmMNRsljNMj2MzjJz23DDAt2j0RKg4/Yxrq/
V9UUHoM2HNeo4TGY0xozYhf3JIRvBJh6d3MRGinFwi9u7MsUkFroDcWrbcThxakJPh9z09umyrdQ
oNcBF6GWPKCwszaRHKaVacX+Xg/3Le7JbhCHiP3/uW7CcuV4o3suWDP6DYUjwJWo52VQXh1Nb09D
SNXUKYhJDt1XGEntgbHq9Q/6QlHWu2FeWhgVDV9T1tSXTK4+UwJq80Zk+0jAEXJ7DK80TRIKJ76x
Xzj9C7Zf2Um3tyPU2iwoLtZ8iDDHoGhrz7hq4T7ohJ62tKVOMLGunorwgWDb2vsxOnatPFNJzc6B
leNO6bUfqY+GvG599WzZsrvTEmCK8k13Rue51ir3eaLo3/TJW6R3zVWkRnVxWv8gekNni4hUjTOC
tJF9YjMq51aW0+xjaRIYzFl2zlI7OxPwTYZ6hQC3xJN/HjSTDWI2XFF/zvZW29qkjkvgrxlEH25c
prs2dOyTq6fy6DWvBOzQOUAUt3ZFUmcrl4mdciuMBOAKwXQik1dtfUoWK3R3w4k3OJzyJePMq43d
gPX2kIqY9BxTC7pjTF2o6ku/OijSnJEhkjNWoKVYgVNDV2/6gcmMqPpb6EhjF6c04ru8eTGtqD/k
vR+T35jTYkpzC2APAEyPITmpxd1ibmtmh9sy7KR8g9GhJAcBIXckV3pVNjK/iblNbQ9GfcWEYwZO
eJAxI3ycI+oZRyO5C+dbItI+koJNd9707qFP0dqaAOC6KuUxP7+SDFlf8LXuJcvYc4WpAmR4ksIC
zdgphCFdVsEO1LNe8iplmrR1favZPlSrPMAX2Azxoc/0a0Jkm1fn2dnrk/BY6ti1GfemrUVsF8XY
DANLMb2H+M7ZIWfeE+kNV8gv+ptvTTnpzC44p8m4B+XarnHQKzQoybCuozLf21WhnZSefukNM9wk
vXdWuUOStGuLV4/kJ9b7J6FbwXPVGOcIi9Y5cOBUz7QywvzktzG0qz1c7X6rheY5pG/0NujBZnIb
d1WxJL0ZKvCvmIYDlsOkDlJAOXUs9QxRGF+TvkQsn9E9YBGaS6p/ZDdU9DZNKjv7zjLJ9C5r7znO
vb0XNuuetetlSKkndJl5MoyqvCv1Ar5ZtYXmpt6HTsdN0n5zMMMdfK8enxXlaUoLz5Gy8KI1FJeW
62G5Mnxd7W2WHFvVpMXGzDL/mAYu3/Mg4oqvkxe7AqouKWfsF5Rrzs4U67i/0q2xWZeUyuhDfenC
Bhkr8wYBmXl1CWLjmQY47mLiXbYde7cdlS22fbQ7121UP3Ykrh7LgkpFPECH6KpieMVP8KHVEw+l
qU6QQWO+YIT1NvmEI2gZhFEeS8Y51nTO0HzrkaVcYW9iCunKYjPmdDar2NRgfQkivWvxGhZF85yD
Y76GlvmalA8u/f8nN3GiZxA6VKjzyNiHsYdMYKa+2wskHvEG09d8sJA1/by1AN+Xu9iPkFlFkcdc
1zAlRLF3tGxPTGt4UuVpOeR5/8moknQzIMFYQHmtUHTu9VTHj7fcTGhrQ7K5UmwuTsvBmWMgsAIU
mDa4BXaN2aNoKIDzlUdsP0evESfnJZRLBHlEP2/n2F5XQYVrEolCelyy1RbS+XLwZERuq1ueDbBX
x9pqvydNRnz9NIcu9XOszMJiX24ZCb52zXM//ZTVdnPY4c+bi6R1kdmWgtEoxCa8oa+sTsYcSzHN
h+Xur4ODCByuEr1anDjA5ufXWl7w50v9+ViF75Ho2eKQsQEjYSpJfZT//evytGR5bHmBnyrb5S38
9oKJQpyFmPF1Ec8Wbs8H8UsrW1A4PQWhBv4UUcYm7yw8dGkOOmVOQaF3V5yWW7/u+qHGQjVoWCvx
jF+PL6f/t8d+3f31PMTXmIp/vXIaOMQ0ybxlac8HGP76FJf7mqbm+Ks6OHHxYwfxI6JibPJiiLB1
rXXjZAgyvGTf99KjdPi0PEGzv2J7U8dBDKo+e3PE3vK6Ysq5Opab/p9ZfMstI5Q11Kvm2/Lk5aHl
IOenLbdqT9akxhXHXy+3PP7/uDuT5caVLcv+SlnN8Qxw9IOaAOwpShRFNaEJTFJEoO8d7dfnAuM+
i3ejXmZaTnNweSkxRIkk4Dh+zt5r/3rOcqTxZ1To534naCaLqphe3l83twdwUCvYuzrDj6snl+Hn
XlYRHdweFAZWp79STamLPIHbbX/7mH/Jpn9/rFm66ZeT6nYmjUsgz+2mX+4ZFsb/eo6jNSb6Ec8U
IaeC9jxNPb78fXP7Xh7N7AzhYyapJJkZkzSOnOWF3IIBbjeTjTMwTOH17GaneHaTHqkTegHoOoWH
zqVZEIxrkCN62mxsq6q8Kabd54KId3J7q7smii3nSsBf4zFu3sIQHLlEW5u8rhEHR89aUVz0lBYs
1qSJUb5H6xxGX6ghO0CQP9ri6Jhs8bVUw2uDuoDR4XMWi4dcJDDPJjAtLvsdBuHPVskvzMnOJjEd
e0RRvjoTiLmiNXyM2eG21fWTweHmoQI7pSHGPbqgL6I2H8hoDu9CMoOjeWk2x8FdkFrRweYP9AYP
wuUnvThm5QxGPQRgaRXwyfCEaDK8tpXTWoI4y6faoLuJFzPLIL5Sae8DSz8FhoHpuTuNy2y4k7nX
WoDFbfdoQLDz6db1C8Uv6aaV2XavRtac6ZiB3HnW1JAY58n5qsxX+C6WX0p334bpF6v1iiEgrycE
NqxgUISe9zUDc1IIiz0IBrPO5DpeWJnPYrA/FHWrttg1R1t+OZI5CxHr5B1pzAuClti6hWJgRILN
ApfxeFH1m13hx12KvzIgvU01zVMYxO91XGdsPTLN08S4LxFbJExu+py9ZRCcYzjPfjhRyhdG4NmV
XfkuznCj85nm0JCBto9brt8bUhkXPcrM1k0DK5Q58D8tDzafXLfsxMjl7PeE0iXLXCHaVFHG/NzV
vpXWwmGLPD2nxK+aYNP2wWMs74sSaF8JdsIA44MJwslXUvd79rRZSxYR5ReDQIvhoK5tA8Q23ljX
HRMrupJCEFfe6E+TFLBQLNn5aCMutKhOvPbWq6YYRXHMvsqOefcal6RkcxbYCAsMcPpPuOlypk+a
tAy4KfD3Bqg5T9PELpghPQF824IWq9dWp36ygWg5ZYm5XXFsJyvqw3JFX96D0QXKaJLAh6oy/oyr
YfLQRK9QSAbr2bRrXrB2wU/9PbCClTkcqhQrUyN5j7sGeism+okhSh5sm9HYGYi8fBXlzkZV6nQj
Izk+i6wDGoRJfk2VLLZFVODZrMt+l4Sji82JSOxxqlAlqcVxxpfl4cczr3OhtY9M1Tfzsm24fSsk
17zpBu2iFpPCVch01y3GSUHoySmfpb23kxRID5HGNLyFvQ/N0b4qXVQzQQ/UDXNFBJ1mcB1RF+9d
NoleWRecoHps0zwwQcCUhsAiTcVpVMWjYRXzU4RRtGwSor2ngIoH5/PGReOHrgW9ks4Yjc5E21+J
M07u+yp55kLRX283cjyMY6s+gWOLA54pqfXvtaO77LGC4WobmGBJDuVSOP/IYlImceXG5xibI5F8
G70KBGtV5u5se15OEyW+hJiLI0O/KxnMOr3ZH+vZZEYgOziN9kWXun0ZtRjr8dyfiWh5gqD5FQHN
5KGJXvWkFw+WIRs26tqwd7RUZ9VoENuU2rjS8qZa5y5uHKPV7zV2dn1ZyCPC7w/qnRQ0HrS6HqEF
5aIx3NnJS14lDtX/AD6uHTkKhitCD7BDPbZ3zXEpnSrKwkw91WScnEwxGaSSIlcc0TVsLGUCDNUl
Jmli1gKtsX0MJdqdoRmPdb/4wsAVAGvguC6VV33srZMunYVXme/muQZamUfjCqdEtWpiuajV82iN
PvzHlIknlBXRk6Q9HwUyf7aG4zS37hMRI6wr6WuuTcNd4E7VKVG0y011Uzd0JXFvHsK52fUWv/6/
VhZri2Pgb1pyB9WVDZvbFpqlij+tFnMv4EXZerVLNSfdDT1D7wVC66EZfHYQLT6NedusmnnamIu4
Y7Rk/N/8CeL/c3sQJ8iCqmqmRqay+mfMihtEsiNtqNrlCnKnoMNNFrICKLiGV1zIvmWC+hxBQLWB
xRXdA0LxAf4RZ1yVvd/Weo4yLoyOi9hU7bX8oXfCK774ec92VQWbVEE+QAvzX79xtziCP944x1ZV
3BPo8A1U738X4eNmyPSkHHnjXGmtYaM4+7AP7jV9RvZeZsbW7AnpHXtt31tTtGXblH6bSacz0s94
mACVGu7HuK40J/q0hPoCgWWi+WP+QKBiGqxflMB0Y86AaUHW4eP+b8Dxi4/nzw8elh8uAgc4u2re
BOf/Ym6Y2gTPjGaVLHUFpTtI7xXAPF4EzIIUQfUeVQZY7ZD4jzmz33orZnkwTol05boUpbFG2383
OJ9mmjS72XLe3KUDUifVN868czJW1XasysEH7mhiXjbuDZl1/8udW4bQOf/+88ykB/gIf3Nt/fqB
f8Ylqf8wNfyqBDnYpkZzmxPpL9eWY/yD1BLBo5ZJMo+uEa5R0ImN/t//NbR/uLYpIAZrtsX/TB76
y7WlO//QiSPXHAM4pmYvDqf/gWvL4In+dkTZrouPyDQXcxgi4j89IMFAxykqcF+Qgb3CejY9BDCI
vd6k7Z2H5qfeTexjPp1eu1QuurnMZWLbt85b7SKBNA2DyNAhDNaN0e/rkDl0w+Nk3M+bFFtDVuam
rw1jcCi57uwKVJmm2zxWHMJeBbzC04Zc+IyM05XOLjWMIxeS/X0pRepPxHB7pvotTdVobUMd8Nor
rF30z9Eu14DS0mA7aG0n/hunjvg3b4lQec95VwTQiVuOxL+cZC7KmkAbXGM/K6CzQhFDWcoIy6ji
aVsqytYqBH2EtgrW46zfowTaiTl9VzQLnXGVAwzllcoKCVjnMgOkEHcrROFUS55gw71xesrS0LXe
JrYX+3858s6/VrK/2d/4+P74QB0MeFiyCN9CAWIZ+h8hKEEkMvBScb0PwuAtr2kaV3r+mI9o8nLp
lttp1h5oVhRk8fpTBTymtmsqvcZ5Re460HQhnGFESgJFO6vxlAmQumi5Zbq2xoSC0TZXoo1n+lOf
fUWOnS6UGgBR6JchuyYI7kc9gyKYE2Ktifkx1moECErzIzfRUFaBPGK/gHhfjsepD18NMZ+YdoP5
GZ032IfPdgWvtowRWBMlgIpwr6VJfLScc0gwrNdWXbeJkWTNiBSDeaf0Yp8rgUuHaLZ8pV1z4Qih
tYMspe2tzsZnE80IJ63+ayJGt3YALPBzAKiQj2gNMER0cJrVu54lv4sIJX6GEd1JgglxTwhVSOS7
zLBe64EWvdbWeNnTxLOYk9aSSk0oX4gLFS+ypfkQZd3OFvbkqzgOPTZQbDs79a4eOFrwVtOOV+39
ZFjXQsjZb0b0BJIngXQCiLUzHo28+ELNC9F46Ld2UgBZnLSPdLqOPRuXdDQ+nAi9DriEoJbn2HSY
61VQ3dDYeoxlCNlyNkhyv80z6KAAM0PZGHDajGmChtKeamPWN2oEf5SSH7Rb8TGnkwOiGqszJdCq
A1xQmQ2fJfhFdpxYpOpSdIiqVxJqc06UtJ9LiAJmYmV+TBPwAaQWIhKx0gPtLpzq7hFegcMUcJc1
pDAkzIZmOm70pw+5LRGD4SKIYOLL2dhEcfGhWPnIUyKpC9S+YPc0P4YObJ6pmr7lzOz7qfazunip
JuO9ke2nndHHMro322FK2cvie5vEjyIiqEGL4wdc9DDTuv7VqrmaAUMxgkURPFG7K/M6dLqVaQTH
alYLZBbGG/08BEziVKuwdspEbOMJVSxyAjRJGpSxSiORZu5SmEIOMk1kXGpEzxakdCp7KJ7dNhLy
DtPjVirQJkaAyWnzZQvo7f2hc/NnlHrZOlTHD0Uz13VHC15P1jMQeCTA3ABNGxdnT1jWHiCVd3AW
GUi+bm9CAAFqGvlMbV+d1L5maYzib75LqkilMZHAM0pCFZIHgLB8eujj8pJY7QeU/W9RxtQlzDYQ
ERFLR927dHY6gwavRM7vFc6u1TSg4G6gMVYm8YEdmV0wPinpSNnZZ+s4P1HXvjfZdCgM/YO46MoX
kgXdBlOJnOsc9+ZbwufJaOohDeJjWidb2dTP+NAOdR+eyUT5CkxeQGF8GNPQbG2NKUsRXJyE+hh+
HfpzEFmKecmMZi3xl7P1dgGABLSf57zf5qH2o+DM85wIPVpvZM+EEjFsXmIuLYhcphovxH2k/2So
0EVTyT62y4sts42WIuOcZZawakwEemT6Q1lAKmY7wzM/YlE6x2P6uCBMXF3ZVba70irYS5PZhWs7
61mu3XU5tPdTnOoIruEk6yW0xQDyxbJxyIJPYeZ3iAiB8aFYwMj4XGUw7ebAxGUyqOdfvzcFBhFY
5YZw5F04Jx9ZCoeV83tqy8RjC3Jk6r8PaHvqCYkR2D9nI/xGN3uChDz+yPKwJtqp502CuCS1c1Bp
j8sDiWu/pQMcv9H9FDK4hFZGLkCDeihoiblw3p1RvwudYwD2unXDTVD3bwxOVbZqwKuAjwTbMpvH
dQwrPKph8A6KimSxsralADVk4/xExQa9uLOiazCY2i4BXCHQwTO3tDB1aAvDf3hQ3WZfSO1VN9dG
gsQHTTouufI1dJtjii5UZsuOe4bxbn2o8LVXNbknc0zgYuHS+IDIGSURMv0CBlvVQZLspH1tG/Sr
phb59KWT/YC9HOGCDToF9QrXrxc9jnZZppEiXohhoxv6Ayj5lyAaz5aNqQFf0osGTT1J2+9MYkh1
6IANo58sJZOcgjsNoz44OoA5locmt75UhntX4KiZKkd6QI/fBTKjuSJ5BUXDKnKBB1Nfk6Wdl/Dh
GFhY6axAl+5/jnqHXNL1xzD/tNRRPSCQHXaxZd0BweTSHo/NptT7imae+RBKXDMTYvIy667IoQcP
czHrC9eeCaGlmWpfed30QIXKlY2GzmPb9y3F0wpojb2yErw2UXfSGT7DxC+hfYXqVseA6wXqKbch
dwlhKgxTJnpxuNtcl31xJWgfT85TYo4rxbHfcrpnXpe70eo9qWIEVTPGTVP/MClEEongTxHSCwgF
9KsYb2Ha2PfAsnJvhoRTV9I6zw4vkFmY5bsVK8uAszKWDZlybIFVOoB2jInJqXT5EAm1gH/kVif0
tepRtuH32VGv9djPHq8BuSsHvNJi8rE1r+/UcgVMgF6pVf6IVcZgmVbik9HbdQ6dOtRcXNw1H4/U
A6QQVxnG4V0foATMkPvm9lk1Bj5sY/g+xyCKazFtBQaqqGmZ79FyY3GpMSna14F+WRo6ByGRJqme
EVVgMk36ILSeHNatYJYfaNQZMnFInDZmlpzgQL7OjoG1ucwtTxF3A8KnbDRXtkzlt+WtQ/IbsoCr
W9yZb2HdfUfHOnEoqW+DPaDvLgaPYeIrYKSn3Ea12klt3Zbam92IagPwxZNG9r0vGJlVVNsyRhSO
AOHoZsp56Pp3gwsiXms00EHxbBXTSGuRdnFdly9OOGNrz+4jq96j5b4oYnhI0Bkgh7lSfh7wDl+D
KDY9E4CZF8wuMTdey0/Rhzafb6+Oy6PP1NdDVE5Xnl9LnOpGpO4TwoIfbYIAHDb4S4W5tOcVWka7
HsiDdIJ7a6ofFLfhD8cwGiEwCiD5ycaJ4Xi72bnrP+c+R9CSojBuSDvBPLS2KgafZgvMOJ9skgCY
c/RD/qgvkeQs9dok1nVRPQ9y+jbXdoeIXYNSZGDIzwDECww7fjHEti+b+ADvliCZWMHEYVH5uE25
qSwDk8gcA4vJ6TG5w5l2rFgrS4ZDXYh2VQnEmKCD1gQGr8yuR2JoZFcU/T1hrOxgUkOnkZwQgpmP
NNNpRTOcfRaEE3ujEmeryHCuSUrDp5hbPsZO+kGqAmDHYQNQLjCTbVeC1Xbpg1GXdHCO3R9x2ATr
YqYj5yS88dAb47tJzAKVakOLtYrBrAXNPVRt9VIUjPu0MH6s81TZpq6igJI0ahYsTLaVhtq43Y9h
SxuLVBpUMjpZAUQHjQLAFbZBPsRB3de2cswMRguICWd0iyRhZkF+svOapqOd0g7K5GoZvXcZA9OW
cbGnIOxiSbNKPwuibIdGmUkIZBd0YS0STjk0FTNrbtQFJvr7y9s9DXFJs7gEbw8C44Z7jdJ4dXvw
1w/o56yZRyojhqC/n+J2b8I+sLF75Vx3BpzSQXWBP6pc2/VtFM7WHlKVNvvYVGvkrwt0WJBLhgiz
PNxuxPIH3Z7o9mU1inORJP2mJtv4MPYN85LbXTyD7C+Cyg8d59toEq5dRHrgwxir1jaD430lwJQ2
Cm142663MR78vd1gvWEDhxdEFiiUQ9KQpuAKIp63ZXn65Wlu926/ItQcftvtm9kSeA2+BbhYwMJE
wDVeksnCv6XlKp9XPdzRyrX3PXlVcHNQ/SSQStxGVY+B2wFhjXDrJu6yY9LNagvQAMshUICbaR4T
Y/QwOpG2USbbZh1oC0RBCA1DrQVFHoTZehyID6lo+XFWzk9oFhSMoVJcaM2B20dHv6GCoZrLMNSF
w2Su4JFXK01B/28KLT6IPAXeaaBonhZxko0DYx0LJkElHrgycLDjx8OSQpGoD2kEvLEnGHZ0SwYF
bnwXR82LXEzZcU8iWCY2k5bXJ1Vi4VZyigcnLyDMTuibtQpNuMbvb80xvKN/+Y3+wtfczCQk5FSp
bRMcOoV5R1btceZW5AxUxiXSkoM7dcQjQPm7s1rWhwKAOq3PiiowMrP3mQuSkyAYzaq+OaKtqDaG
0+vrOmwec8ZWR8YV9lobmieDic9pmNlMoaVtN7KD8mjR6oisJnwgjIS9Opmf7PGNPWOZ5JEGGtEE
nDKUGsVnj2QQc9ihNLiAtUpeHAuNSgycQ/scMi/0IsWlusRMQ3JIn73ZdvgIFdamAZCMxAD24XWY
C9SlrN9DW/mE6sm9OwQ6GrrhW53msLcZa584RJyVI0B6DUMY7iyB3xkgy3GwFPuIfpFh5GWSFc2T
rHijC8N2r3KJbLP6c5om7jbtwk+zlNO+Ko3PbLQjWBF9uh4tZEUVOgai1WRMVgZ6riAcm1UnltS4
eroqFnkgacEU08zEBX6IcyXQqEBEShhKKZZcndY6jygHfSetMAL1CRVrkTjijja+uOtV4zwhv8NY
oaXrm64DV+A5xRi8i7vx1E4KvnI3uB8SLds5AHyP4Tg8k+JRHqjLg3m2zw7IwQ6nn8aII86sXYSJ
BH7udMHFbwCRNbXDUBlvsdUsGX9pvxlM3dlHmMG8wQoFMzauqmr9FlCNrLiI6fvWZGKV9SWpCk11
XxGbisMORruVjcDa9TOeSHUHDCJii5TJXdai0ByuGt1canQLTVMUPoD5ab0Qw+wW2dYhNiB9R3nw
HY9SddFGAh2L3t6iDUq9GdT6XtHmb30zprtYbpVRLfddkR71Hh6tyZGLjBGbnP6cx/0hirAy2AO2
UTsq8ERq6cUuuhVReu1xwNxaq3m8qmwOiH7WSafOw2NIV8b2eIdBmhTBcG8y19g71vgYT5q7Kc25
BUubmjt1Zh8PvNdcyVaAuFQi5RgYR9k707ojPBMOevcjyWT00I3OtyDXX3qXSmacG9jZUwOxwPbg
GOcHjQ7/3BGbruEBqvoIUdU0UxwZATEuTfyux2V/AWm4ViT4xrwIH5GC3gd63q/jQhZsQLDazNlK
L5Rj5YAy1TBjro35ZVYz4leZpW9jKOV0S2m9SHukoeCF5YS1nzCrIxaionk04/wcU9JofuAY49bC
J+8TgFFto7FQj5EyPVBPJ5uyKZw9uXxz2sFOVquea3UG7cme7oH8iEOD6o/DRrhbHELWvWkNrDJN
MW1VNQBNYxXPpjK8yV5TT81r3SjxtRs7CLt1d2b0QRoGBWOumhc11DFyhZkBykRb1yDiU5vqXBI1
S5E9pKtcb8V6JDNk1Y7O9zDPp+08wHkfs3llm/NGLOJSeqUb8kxprVnGM35zuWMex/aIDhwADXdX
qWBFG1mAiHwGinqCq4OKQQ4BWiXfkdUxJ/T3MGftUZSt+kjP0nNaDk5GvgODWLd2XWIiuLndi+O7
quaSrNQKEZ7Ncnds7tgCB1wdI+UAU343TIzGElzVBATTS1IaXFXwkVG1THpH20bBTZ1F9c9C0dAj
qzDKE/rFnrY47OObRebmfvl1N17cMBQ02SGv905B8vyDyBZxvjMtgT2ca1iqNrA78Ta6bOAx2OZM
Z+zpEBHoHdnMztlhOP7tW7cbFPovI3HsG+CnA0KVWMyH3hb9X3dTvEV7tUdyncMYnZab2z3sjyjh
egl99/a1nLJ4RTg08tbMKQ5Gg2rpdq9gH06FbyBlssZQZ79DtMXyT7o4dPxyxM7YLIVLbS1SKLIT
Vypyo1/fC26ly++HLa79a0wK7yzzFgwksoB+P3h7gtvNH9/7/aWqMrj1BnRufhOyB/39I7VNPRsW
6vznE2qOyo/c/uGvu1pFy9aMwFH+/ul/+Ue3bzqK1ZN5iCbiz1dwe/j3H3T7kryUii0w1JrbA9Ev
RuFo+79/wR8/8e+e5fc/0UbO3FgSe7xUiyyEZEWh014HZawj8CJKz2vLCLT38nBt4KUSg8uLTJpL
HNrqntwjyaaOGztg+k3zFO3o7WtstBK1QkDrLsjKNcgbNm+4YBbgZ7e4AAhsLZyr5ZJMIJYjgPPq
y6XlszZLUAFrDnG8VMuhQCosG3yG3CWpFdmTK+dDHpCdozAungi2a2gKMFigBYDMLDHUdxLJ9k0/
fI/yctiIyLeQhHaiwtxkZx6FBRfIycQTYJOTy1HkwZdYNWb/bKS4opq0eopjmzi26oGU5FWou+dS
g7ZYpqWn9ek9ndifTYduLT7XY6d6Y7fkYVjxnm33Ww/Y3mNU4Gu5/mm1aFRo+EhPbbDpkMVuIcLz
CajbKfX4lS7AYrg2hLgpKLnsEPtmI6eTXio/cdOGXGOeisF4JmP4Cmq3WnfCOd8mCKjT6PBmw5c+
mKsQdKlvieq1MX7AeUs9E7E2SJedyPe9SgdIbQYELJH8YRQKdJQRW3F6zJVwK7TwHT99TNMLfKru
C8052gDJKBAjftuwktR/STdu4AWYfhgWT0paHNHr+wtHn8xZrzCNB2F2L3Cd9Ihmela/9JN5gSGF
etIwtjJWvhNppy6E2wdRj0+ONj+nJZZbjaQv3GrlHYmRZHKhWKN2IzQgPVQyCHc4fC5VaPX3ZNba
JVjYtE4xzwxskIMWexOKqBpl2yq2JHVnpuNEwcbQEBTjDXhwHTd7BruKCHhhox8bii2/SomYwcXE
ujzrvs2aBC2F8j9U6ousnyc47j8FW1MGaamjv0/KsCHwbK91wX1tkqLTuyeJZdOT+lKe36tOcjUI
5vPs0n0C9ZqgMTWRiMn+hL9jZ8XTypXvxGIZtDcVNLT4vXot3Zah8VIlL5VIXscgImA86PStUyVH
BfvP2h2GhOo1vjhCBCvHqj5LPedPBt3Ss5Bs9QRU99TpMdmWFsF6FRj0QdQaT0Nwb8AwaRl5+V3F
ECInqAYxoTkS1cRZiLIAaQyFfLhsZKyyDFZ1/r0hkMCfRV/6wLkzA2GaQrR0DiprCcherMKIY9yJ
vSA79YPTu/50cZVY9WFpfLe77MGwDemLkWgnfIAcjMEjVg50QEUK5IIK1tGtaW2bwTP8wS0ZMy9s
yvbsJXCmYz+C1UwOGJwUNDO84GpE6EeQ4RHY648y3qRR+lRm7k9nUOt1X1YAOrLYIx2U9cAV7y0K
Cc9ox9WcVolv0FH1RVb4s23VHhkK48qmfy9ey6yhKZnbNIKymIlES0qPCmPJY0lJd2lFDAjzp9Ho
iDefwWUAy8CGk76hTd53Y+zTKKq8mbegKghEG4v3jIvcRiznWmXlbFoOlandL/9hA4j9jNKVBqe+
TiXXV8VsrhzwrDRWxKHVSGCUYIuakpZdndFlaGYujtC2KIRwfYwq4B6gH34ZzcQeoBQH898xvbHQ
+IjwPmdUwNUMNmWghnc6KjzLJRp7UsQ6C7lyZziHCvmtpd1zbME4bGbIPLxaoiLLFLrT3A7rxknf
Gtojaz1vSCps6qcgs1GDGdlD2s60m5S3fLQZUA2cV5ZNw856F6VLFvfyRoI2Yf6FYJbdClMtUJ/G
9N6a7ldDP4RPQ3t3tmEzoinLAy+Zxx+SOWSTppfYhTuP2xKNXPi8DKSZdmEwQV22daxsi6wMlERe
k8ORAvPBJTX6QUBJr6UzSLslYW0CeKQ7aF2KPCezTy4vn5DUlVNTqTfQVkbX3mYk3G4ig/3giBXc
Zn/it6Z6looyrKGlfok6areJmML1ItVmkIZ7gkNQGMz8jJ+kDO/z2jyavfIwLg17uZyRRQfZtAxX
ooPpiwrUi1zlS0QA7jLii5Z+uugB4FS0Co8nB9WN2ZM8AVMj3toEA46yItZ5+qo5gxrazsTYvvQx
rRs5xd+C8eeokBGRkn1NxvL9gLtSV2h9pxx0Kq1T1fqZ0jLYVBWjAzoypDIUsL7mYsfOqfFzNjNo
2x1CeeYoTzcGPVivi00SQpgaJ+mXnolsbWYzHcEEiZYbDo9z43ylrKGVYj7bqXYEhUNwiSYelLwf
151mfMgWyyPnNzHdLX8T4UyrQtFjTNfWA/q8zoeATb7PKFec7bz7sAd8SoSkvn0UxpXBWkUwXJOz
UE0cEIHabHJXuTicll5eYWKQPcauIiCEXHfTlVR2mfKjyRZRHroarzMR8Gk5sIJ8rF/S7CErXQiM
8yCAuvm6XokT1GyEaBUB8t29qoLRqbqJNI3uhGyYhS+hSKpnigORhb8UTf9rMci2tWiu/nMxzSUq
v//4P/s2+yi+/01U8+sHf6OQNaGifdMt/IKI/4Cp/hOFDCXZxbziav9kJP9TUiP+wU9oBrAgzfqL
kfxPELL2D80w1Zs6B8nV/0BOY9n/Rprn6PjB+Bv4u/Q/8bM1DjewI265U+BionmP3lkKLfU6OSQG
q0F5xrwi15Pe9D6mLVz+7mhBj0r2qHG1TYcXisiLMIcJ1l/JsDjGwnxzMOdgMCAobkmO17w2TT/y
ID3ZJYAOhQid5ESBuW8XNSo95MKmreJWvjmMoCGYeLk9sxF8NFu6gsjVLGx91aMc8O/PXAjmcmBl
o9IJ8+ye6wkiYIeUHqGzWa9T+KhZp750hMw1jgGZtVP9WjGYZkOjUZK2xhTEjor0Xfwmx0J5Z6VH
Dh2pLwpGWLcgia3G38PuH+0Is9uSqDS/EMlPYC7MjFr7vsp62r6jRsIDLWjD/t5P9qpx6UzH7QBG
sjWAauUnwFVYZg0WpGFbN91VGvzupCXOJ/8xTNNFQSXOeP4HXUVbl4UXmCguOsTusfJkW1ASkWGf
0gC6Tcu7aY8K7aX+cVCzUyyzU1kYu65gFk+T12A1VobpHDMHo74AwEIV4KpnN1BfIsVkoj6dA6Qg
g9g0ufbSKO3GTJnnIe+PreyE1fanRkeS2uQ1aNEHOt1VROZbl4br/NAG7RpM2b2tQ5Ec05OVJh+a
OR/xVO7ctDgNWn+J1GAvwr2bSgh73cYQ6amb5rORTMfEGrZuA4nAjQ9NwuBvTk6xo3JUxKcKEBFW
CrvvNtLAYVDaO5ENW5NejAbfbxAq3nvrDfLMxlam8wLrkNOrmrHAu0b0Ey4NnHcAHDAGEfprxwAk
z1BgWU3Y2Cv4xdBxY6PlN5dtAPKFoCfIFStN6m/4HT6wvdyFw5p94bmKzF0lo0MC3g+l1kFtoLby
CQNSeula9jtz+mmk2U8zjH7Wcrwsb2OlzC+1w0FtzFewZU2qfmHPjjwNCoQ6bqeCHbejIRcGn5x2
fqgPF7egCGjK4YiDOuC6yQ5Rdw+jNpzH2dp1U0x+CwmN5n05m/ci4h2sxqMWGbswnI5xlP10iMih
IsHcTCSvaqQn3ZxflmNyrumaqapvmPEhMMcvh0XecdZjOl6taLosfcdIT2H+afCu01NTJx+33zF1
S/qifsZhCGEN93lXhz/JbMBqUYzbcMw+Fj/+Mk0z+FQiu8CV6xcGx5+czj1FRKzGb2aX/GzSlkVC
whNNDuqUnRSDyB/O8xzsfgC7D8Lxy8ggLEdcPAJ9i4HjpoPc1AnHqtI8pSTGJuO2qfuLweC5UfJT
vywHzucYzS/u3F0GEj/C8ULC6ktjZR9t/w1VA1vf+cWu55flE+zUCXhTejKi/GN5Y5bjUQOqbcfD
CsjJS0sDb0HP9FwJl5cUELszcsHUbWNnCj4apZ7PQ0vBIwY2G5Sp+T7UG56vWaEiPNAIIdwDW8Rg
vrUjlIbZ3MWG80lrb45YEwKje+qUaLUc22k6Hpe/LQtZy4ZeXmNtZPuKpj0pTknMUtBF89EyO9QY
nOsdyV55m/0cDWMdx2/YJ9daPF4Fgd3LwcSEZUPG6UsgKaTyF8k7pff221jVHC/q/KLS9Vfcp7Bq
N4AZSWJYBvody/R8thus5uZ4pfe3YlZe5SOk5unFToYtli9WmTL+cELldYlbgpRr3huN+oVGyY+D
cNXjsPR11brX7fHLZSfCHMqjif+TgPaj6ACJcDArYbyW04GB4j1to0o5A5O6W+iq1gBBhRCRek4P
mWPdG2Z/nWv1jAiM+Tp3zZ2pz0d2+0n6qJbJQTb6rhbZKa/520dOjynikOCdtjLVb95bvXnouvmI
c+HatthXMttLgvE4cyIs/5FpDejpoDC/4aJhoyUnCcvsvtpgPI8cmxAtrrXgFEuMahtE87qxTWJK
01PcclrNGtNTCVsDy+B1WbBBqrEpSx5crmwymV/gN37Iun4WwUuXj//B3Zl0t41k2/qv3PXmqIW+
GbwJW5AUafWSPcGSlRaAQKDv8evvF8xXN522X3rV9NZAZadtiiKAiBPn7P3tR0RkySq1J4rZb20a
HOLJvahHUq0JEIEuCbli6iFqTZ4xA8XXeoj9176Hd2kU7DSB/Vr3TsieiGxQ7+5dm2eehWqVDRAL
xVvH95CkOEGsOicEH65Gy+VRy99EMPJ8JDdNgvEuO+emd7k+cSCaDJMKLyJBjJL9YhREHulaguKq
QQMoRnxFxJAtJlrvmEP0cdLIeTJnK5RTTHCQ0734on6bg24IoXu+i9iN4VQ6Kw9vGnmWFqDA0T0C
QI5vsmQmOXqedUSWOM8898h2hytsAbA0tJs8qdu17DMOQ9NtUGbzaS6JITXaL5aG7tyK/A4fMDyS
qBgRgYi00xhxIqCymRAfpP44IUBEtIURPHXt/s9fXf/bvCBqHfPu0HvuXZoIc7cAFqCrhSvx+qvr
F035E6+/sglmWZvAscjECvy+PUJ3aI6BF79w9po2g9XdeH0SHTH7YAsEm0V7I0FAGzSLcbx+IejE
OObC7nbR4rwYYABA85Emo5LsSvmSpPT+4y4a6ZxU8SGnh9vLod7NevqMGjo5zDlhkwkpM0Gvh6gw
mStq26XAe75k9OC17chRiT0Ao8er334wHdpltBHnAoDO3G2IcPXqDWeCLSYpOMbJuM1brH91r7Wn
ai67P7/0NPhPvLklXLz24iXNtKMoouVSYAMhgE5qyW1REiRH/fXsk8vovC1OECbsAts68d+awvBR
/Q3+MS36L/Ah1gUe1a0RIMQR5EL27sRuLO1nFxPbpqK3QUvdzVhuQBZ0TseckRt7Eea7JOyNFB5S
p+FVJIO+zho/hGv12ldML+kFHEXD4sEjUMz9PTLN+7iZ1zxs2xlR3coGlCD1vPukC1o6NPLKdutf
6Q51tJoz79XTmH7k46PZzI+ZXV6ki2AsworjpG+pTYwEliDQR98V9b/SKf9cJgemh4wLHZGLleVH
IwNtBbsXY1bCj80+6uwA1/ax8CAd+9OlQcanzaeaOmoiDPQ33/ln40pgwsIkggEBpeH/6J1BLNQX
7uyBlYmN21nxc2a4eXLj5qwvFDqpaJm5RCQxwp2lVPrNt1cOk787UAIl0PZ4B7qJjl99MN+Jy0fP
m3CIVGVodhTxrDVF0u20ukIoc58Z471rpW9tiUbmLgXjgYL3taawTcS8/80b+Sn8weeN+KbnUrQF
6v///kZgawRYhEE4qYvP5PDeoTKR2gn/zKe5ojAgv8VjPOTXzrpHKg31876Y621hsPtIClZiPlKw
55X38s/vzPvZ5MI7wxOhe57hGN6P6SIVKLeFmPEiBDFfsNScrMS601pwjdMIPQBb1NbO+q/X27tq
qc/l/E4l9hi3t6Uj3vRgercSFoBreeg7yy39ZVd7qeTy3LF1WWJGu0kZQm3nMo3zYEKpEsQNxn0m
nDDhAVBVut7xpMjpPk/E0c/128VyQhAacLhBfZegqpOBlnSzNexX6eu7ms0v8ntSZOd947f39TyG
EnxvhrHRoFWYDNEOpj3k0BaTULOd8vhZi+f3bNHJHLUvAYnhntXc+kZ/H1X5Rx30vLx4a/AUsoet
TRtikcdds5J6RE3M+Q+gD6Ho4/AI0q74TTjIr24P29BNPEaG7pjmD/epKVPGIUQWh4nZ0qzVbyGo
H3OAj6qynp6NrvmddcH61XW3DUslG2FucTC2/O3RCEa44/xhEcbufGqleBD5zhXWsyjH+5aNb+fb
2ds8sagtxLYxEX3kuMsoKD9a1PVycA4G/kpUCoCWUfzeBwFcdLP4ZHnqZtApSOUw31pjxEECiJx5
AsCInrbAYN6zdYwFog7vtacUU687+uSeaytncEObAlSdClC2HoOEMbg5ASQhW9dbngdOVTkYjgCy
5Zx/cVssbv2453y/B39yLtJhl7Zf/QQ5kJH1m8DFOjwhija9KkxnOHrT6DsHYTjaxq6Ydq/y2GTi
0cieuyg6R1jrVpz13w1ciTqVlFnjq+zjT0U2PY9e9IjTcz1wBKMCt15NyM0ciBidWp8bjqOlTN9U
0QosZk/I9gWpy0vTz++DSTlWpBzZk/saUDZM7D4+DHzGsSPOmZ6fE99+NUsHb+GRMNCbSRMfmlmF
8GA2ftzv5kq+GTI6epChrdupYkA6O+HMqk0n/dUdjFt13KNiOc1b0PW2Q9yNOieVbmj2C8tucqyL
u8lk0+Ln0EbqNze+jFYJHqXfeAbpo77+zoD/Aklz/M2t/ZNDhpXP9vzAM2AMAzH64dZePGLUbc0q
QnV8U0e6ictuPHtRBVDVCQu3CovfrLa/WvUx1LPZ+p6Hs0j9+XerfmPOqQclm8U240DWcjAtf7+l
/uKR9Vw8XLb6+nOcD1I5Au1oP4ZongpQAC1NHLk8oj4hXhJJGK2gu0yv7xcA7rPfbidDP7VJ9qGq
7CZYTsAKtqkVbAPHUJ2WMNDMS8axZzCxS7AQeoU8ioR/A4+2FeKr7/Jt6iE7QwYjzlIyvWQ5y6fn
PjafB8FS3TRZjFqfkWt+bl2Yix74W65/H2VvJuS8rkOuWfA2OZd51vKcBPYlq+xwsijJ2+LsePfL
OIUOBx31JgkNY+DuXmbLfSxpWriY9f3qqaLD4AerJZ1u8VicwR090m9+jfPp5LviDA36nODrB79w
UsemLknP+gIPy0HzYDqnJf7kR7Q+WvoFZsMpie7eahrKF6P3anJGi20/UXrpZvrhsF1oM2eSNDsP
U3Y0zWAluZKgXkPVV1DfTodojBzKeS3c/hEb7pbp5Kte6Dj4O9CFqMp5LxGObbWC25zX/nn3NPRf
FDjcYoHtcyrSbdsx/36vFQhKphLMWGhItk/AyOuyFnDVcSqtGs9GrpPpp5IUsrWRcI3I8dyjQUM4
pT1ADZCANYdLwzFv4GjY2+6lt/1j2z07qJExiIfq6DYMt20+3SdafNOi9qp98TnokPMXIPKFfhFW
+jL72ZsweX2UuExCGVvYKZh8Gn+FQwII+QKCnNhs4MmnGlVFRd9M933kXNSqWi/De4krgaCxE8qP
dzCxbzmLmWeVZxsmRwVwHtUixce0N2gu0L3DZn8f+MO90fcbaOK7vPyiDqleJo6NBrlv6XYVzRGI
OPvcodqh/+JW03Od6Lcc8KYRtwfNMlWNReDiYw5zq9i5FN0uNnqEIe19Pozvcz/tVRHktKplYb0G
Ylq5RFW6ESjecnx2HX5ieGhn34ruKlp0nf81I8KN2r3b/POF/sUqRuGm/ocAjs72D5d5jCHzdOPA
6MUH4gmazq48+prjuFc3ORkGt7Z7jKr4N/eX6fxoj/R9ykUdj4XKtvJ/Wj5r25ot0+6LsEuc57yR
Z7XP+VhGZb8ddS6GzM/wqDeqf5bB+o0sO2xUluhM44UOp8mDYrWOSoHZFD0tK4rsjLZmoxNhRy1m
uF+VsNvG46PqJZ9GqTfdqu4GucWvQ9AyxxFHtWSM6RmE3L4dXMb7/Oich2RAFZbPGOncS0IQujI1
CCwHdSXPON2e1boruOkEQqYYgX5DjgVQ4FbkZxKNNk023scUPdQTZb28m2ozKriaQsVILduhy86F
xXkc1uwk51PusW6oZzi2sjf1M1uL/rwY+rNY4BT0XJfsq+bJ88w0G63eOUuBqWD9MF1W30YeVaHj
TdgkuO1bTq6Lvelreemaje9Er/QDeWIH/1V1KOKBLOckYbu1L9WSf6h2iD9Mnwoq8z/KOtgP0OqM
roRq/NFIsevG/EwAGJEVy/Ke6xArFCqMqI1iraXTBdIWZ0PKusXBCEjkTzvOn+IkQkppjwVqP2NF
6Muu5bgrMnmcdRvKkH6uJJ1Y4V36KXvrZ++iutYG/TrVbZrrGGWyvVVNOM5e7+qHDiwqlsy4rbX0
qHt000R/r3b4lGcD2e8ljuZb9fvKnE96v0ppFzU9CDfaycPknhPEGyBwIfBm7bok8pmBox2q1Vd1
1krOizZmPGxB10Ps3D/68/hulOJhoTlj9PqDdlSrbk+TXI/EGUjsHh7gm52Ks1H0HDaTN9vmXWkO
KzTd13yY1zMQ8V0WQ3V1XlWnLS/4Czy9he68soVDvWb7oLqsEggc7o0qmAw5P4N6fIWTtyXgZ8uY
+B1x5L1FNTEU+VEbxDEJ6CMGzc50l3XsHVOfrCt6bV0naS/ifC5DqttjVc2n6w3P0EOVkSnb8DTy
ebJ6Ie1fITfdqtO4rLwLEtUNPcS1mY/oMW0MgR0nSOcytAO463dyMBnccsOp7qtgU60mzg5tTbdm
yhlB0F4gSu9ZLkx4GPBvh5rFfxn2Q03XmeVY9QmXKvr2z6uWYf2UhqmWD3yAga7yQi39hypfzpao
TdvJw9ab34uWD5L4ACt6os9Fw6O3k5U6jJJfcEMbkxnNiEihQAjT7dSN1SZEOPodZ4AuoEVcjvJe
Zs512b6+gGd+rQUFbpN+lMH8LnzMyQ5RD2b6EGSI9FyEJHLMmhv6QeO2RWAKNlsnK2BKkTDaA3tO
0WhwEiRw1amfQ6uGeGn1/W3ucUiPTX2lOxUls7+cizJ9NVQXyV14TCY3b3b4jd6qBqNVLCr0ODQ1
GtLfV11Jb1O3qnEF3Ye5mZv0qwkJ8SgSOuH9g+jmZyx6yTB86I1FjjsPuFpfoD8fSkJ+xgrjPau6
a3enrcnipNach5iEDb0GWNUkb7pPFTKMz5Y+3U/CDhGFrxLjOCgVKnu4TDvWYbj9brdBiHRSS2DQ
y3PAHamev9YLHgzrYWCuIeG9q1dTZVJsqqNxesw+kQ64LZkJqLsi8+yLepGAfn9De1l1BsAvrzJz
OqqThg2/xsjcEPXcO3GryLeWZ3DYKc2nXdhUVEGkIOg3ae3pG+Ap+wFkk1tU27huP2TXP1rudKse
6M77d+n/v3VcbsH/YV///4/Ln781OQXy95Py//dv/pqU257qpkBquXIk/sJPeNa/bM5BKscViIzB
0/gXfsIhNJj/7HMwg0uhMCT/HpWb//JonwX8CZQB3bG9/2hcTin6XTPMDByQGIHHG7QZCtGP+3up
6hvUmGnpO5z4g3e/9xhy3y3GOK1EzCTmuw/mFy1HS73Yd9+Mwb9h8ZMSWku9xOfxw8IT9UNtWmUc
hXNjoJnyiSvyhslaG7UFtgVHvv5H2yKzylDjzGcQ+6+1Nh0QeXOwGfIvuYfpR2IFAAQ9bsaOuIFp
jjd2BkveL9InprCPFf6rtetatKQcgqnMmuyjpkXOlJHcNpFsL5z0pox9UgMgXUHkZkqnNbf//IN6
P62w/KCOq1P/c6U8Lu/fP9XElXKykBiGc8zu0VGaWcInyyl1YDcDrTQkUZup+W7r8kOmFhtDc6un
Rb7uIp7CtKLkjfIQ0tNHbuc3Ug7jxkc5u3YbZ5sVZr6eXSBgBHaumK+oEsp4yfqkPELe7qV9MH0Q
WK7dwsyyzW3ZWWePgliKivh6a3tVhWumXu4CoE/XaYRcEmzYSUH+IfBvhq4y2ciGPAbwG7xTm7eN
VQFSG93UVaDGHF7cvc61S1xLXIeJbzwV6azTMk/ytR+IUPjgo1Ubln/CLF7MYVGNV+cM2A6L3gsu
1OVbLevbTI8/3MxEwZ+lD4h2NuZIkD0/lr+Z7exzWZcx8r7hbagdsc5dOW5+c61+OrNzrTyb66T2
Q57QH25KvbErCH8Lk4MEUJdRR4/Cyr4EXQnSF4FokbGzNEVPsWoLZzPU+iorGyLEXCdsNa/EUwvT
WSZhnFn+2suIIGg8dxuNprmB/3WsEjBBTu2/Ti3QBtPG0KIP80okROChfds3FWkiDaj/nQ+V+oXQ
biwIMQddEWA8TFH+1gSYrETJfV8P2rYZYbsudvCVMJXpiF7vVSbFjQ0jAdCeI2Dm9yugWKfcrJ77
sbjNySjYkNsB9Xy4SY0MdV5xiygCxcSxHMYDDTAyT+SF6OFPPTwF+kRyop+nt2BlBgAg/AUSSbmK
NvUXJWhwpxto+6IZNkwiGCaiNfXwck5t9uGji+BCMQPhjvnNdfrF2uF7LqgcH8uv+2M3tLWpAGZv
DMKUTXzT6IskbseZMcSXq858wCfw+s/f0PjVQ+z7akrBEYs89R9uDGcw2ryCQgMTzjpVrvJg0wDn
uN/SsexfsI9eLI2IJtQlr9nMHZyWXGFwLRlR4f6hSeOPlvFxHYdD//mf39uv7tlA93zuFlKjA+uH
k6dpMC/LybQJPfMmQJNP6CZvjZ0MZJDjMS0o8REUSEn/429r6wbHTg+GiGnZP7TtgsY0fTlqfpg7
DPYd/1GvWA/8Uny0dR9tY9pcWfu7EGdDVy/7w7aB91Fnm1Tb1E97lIjptY08uKHeGYSVxp/gjjar
ZJQ3kcL6AArBRTZk3dp+ilrvMRPwJuvJpOvi6R+GEZzyYRnWAdsSjx1nMlHC22KRifQMvRAvI41g
D8ASYIeYAQbr0AbBSmQb6ea3tApR8c7pC0XpHcSPYzHwUc8eds7MLbc03wAsTxiTgdTsRMUJtNFv
XaskZs9VYcsyPwQuG0BsnQq9dFfll3gGpeGRUYVMfoLvszDtK0lwc/3mvdOfsooMh6gfPwUR80En
InMSR/aXboR66vDOxgwncVYTnhFRT6/hSX1MvXMyFMGJsTPZt/m09TPZr8gjczFLzGrhkdNCsiab
gY7Zepq5bFW901QtjrAA3a+cH62hfOoN9XfZWlcBgi7G5BKpGedeQpQf7ZgHLwr4cJ3aeiVWCtW/
2h1m7HhjXYOmD3a6n2QhFu8V2nLcEDbxnxKqxT/fhjRUf+6w6TrsOweaj+8GgaOe3e+6uZFJcg0T
6CmMA04Po7XD9PcJhday16K2XA/Bna9PUJON6mxZYDmxsp2XEeeOrOPDPEFAHrZyIAAyIWRqFfl6
SFhcv5K5QLUi2IioVVDvjeuxz+G+6n18U5rGUy8YLmDRhYqz61nQNxD4gJzb0IsKxtcrzXmny0xc
QL5g44Gr5fhEX0PV1+G/ONvI8NattfjsIHGCaXFGdeLSwU/1je0EX0v90CRoqkrQ5OkAmqJsu72Z
2c25XOw/Mq2FrRghTK4Y7LNmbUtupzbjJL88WHpyAz/33idJGj4JTtiqzJxVZZivHDIwvtiIR/LC
Q0kYZNtOaBvHX0DF9pRY0BEO3WKQtmQQGYjjc5cM2ovroqBuknlPxu9Tu5Sfo7J31k3rvDRAZhGj
pw9CcLSrY+xGkQYrw7vxJemIGF0u9dIfJhQMm6Hz7vi+7Try4Hj1zaGDhLGqk/GBhLHQHNItNql0
42bjuZlFv/H5hDzJR2U/dyNO+wn1VFE7H3NNABeW0R0gdIyUVSA2rsf7jkRyl1BYo3HokKdnxo7k
oopTtMm/pVkxobTeeAt699LdyLnEjqYB6yBDs0csFQCFpfiqssM05dzJ/Nu16c5vlGY+0P4cNAfw
IqpTzBJGtKEvQSifATrFxxPf40j51LZVuhtgq9Bnaza1sEoA0dB0ippbAgsS7bCGlI1RWJSAFrwp
TMGKzGCemsLRMQWzOVtwUUi+7rboC8DgG/nrjARBTHXyjKsRhEh9SkV1EG5iogYldVKAYsn7OpS1
tUHIshs9Z5/Y3Ay4cje6V/YUuRO2RxnWOoErRMUDzJ2DuyB2CTrVhoe4pdNQGc1TzuOKctS6S0ZP
OwxtdjJac3krCJDJeBm2EnePAfvZqZ2Lq9fZtjUSjWXI2uN4I7VyqlkFzRhZbTISqQVvuEyfmCed
hEGK9FjqKNxk9TSZtbdZAonAbCotQPvG3svNJsQZSw2RwSEONG/aJeAL4gzfZEEyH/kphBYv3qcy
rU5LYing07bStDdGrncUrSt2G2+FUYTqacoZ7UXD58Es7mOd6583+PkdIh5abGnmQIXqUK2UTpXv
il57sCJWZnCLnwKbgJUWTpmEYyV8BI6tz6QTj/WaoCvac0BHlqYlNMLgqe4MQfxKShN+NX22eGxW
UwblKAKQQQLpOVOxt1m+Bw/yuQFbv2qBOeBym7UVmZu0J6T1FnTHKOn/qFltDs3IcwzpDxBEdJF1
/VAwhrzbjUFyrujvrnytOOPVYACLPIXY3iwfvqGcIStRj0JWtks7nXq3/tzV/WPQml8yJMH1ciTB
AAJ8UIptRkwrNthCYIIZX6TjbPououju9k5WX5YJBtpSeM1KDHQG5h4eYJI/NXLAJC+Dt8yvY+A4
04MMlPnEs9auBYbFK4dhJ1nqC40RbtfgoZ2HxATordx9k7HXTDvb6W4L40DeDEX0OGqEPcMMoS0W
Y4sw5WdR8OkkWJ/0Mb/JYfiuNJf+CqXtC5oVZg5Cz+4qLSjQktGSCoz6zo5dbVdyOshEEmpTR/bs
jMkI057wZhg4Jgk+0kYexGs+kXjRcvrACJ2YSON4mKuSOVFtd09eUNxpXfUpszqxKfxBpSUBT0FZ
WrdWvW4XDw+EBjSwwFRSTbCPlgXDDwEN2b71+4PfJRINEb7eIBFvUcqQLCAcYmbRRCJRxHTcFxgF
hMt0k53sjUQ8ejUrqWhc1JYQDFIAfCHp0AC+M33bqQwFx7O97dBbgKT8Bpvp+ARCANKeCTIbneix
Nw7pSA5VNmsKj5HijZ+/aukXnnIknwJDH3gAVL3B3WSwV8fA+dqq2dsThqJO1+PVnd7k8cFtCf6o
U29rJXNJylPdrCuEynpOUKHPyY86Eo1xD/FxsV6rwP6snCxV3lPgsW+mQ39y3OJYWfG7ZW4GGb/n
NnOXvEZjSzX11FVEaXWEocHSGY/Yr150LXiP8jSEPcMxItKeM5dOp2eUG876Qw0XPkPhar+CTnrM
WV6QAfmfhEemXudJ5bEjE4RjJM3vPvA+hKDz5/gNb5TJ4AhAbMUUdjsWyaW0ktcofkVPIJkerXRE
VGthBWTmTfjyE1Iz1b8d5zTeoAXbtUuwJcrbgVJIaTAaDtAJZ73U5JJ48fiSuMpXoiGLHYRG6wB5
TNj0y5PWy106DklYBJKUCf680Flzu+wDhQLDD5mNoTEbLyUa+E2tO1uzxo+u2+0RjX9OL0JnBOj7
J6jfH5P6Zotf8qjF8jmpYDjXYBNp4D8lBBsjUFqjFfzcafA+I+/VjA3iXps7ker3+cjwWPM6cOva
EhDhzRJfNHn+OSu1vcGeO85C7N3Bn7YO6UioqIxviSAGoJ/fis69HUfFnaOLcNCq6bXz4psOtSAQ
pF1QaMm6dLQnQmbsw6RMEmNFpCEFDxIbJiNsA3LTezYUiRNIDJCVpAdpnFxbexehJtqjzWzVAZCc
FfXFWVTDvMTm27nOHeXqgogX9aKfzfm6XzT6OhP8OVRaKnwbaeRfIsnrb69fYhe5ZC5QbqA3IUwK
B8Vx8GPk6NLfg3WtjpZK+HBr6u9uKS+z8rAnNcZgkcNYJ6WdjBT14n5nMiJkfFI7MQP6gJBd0iWl
7C6JgYIyg3PY+Hm6K5g1HNPIZOcYGdEkXlKvMmHse8s8V45+Zk6xKUYTFEZnnoWZcIfmT9zibLs2
2LpOWUX6mGrEQQpSa9BedLM7LfAF6tZA369l38AU345Ljm7XL745hjx7CbNKzh7LDAkrmsi3xvAW
eMntWLZPRZs94Hg95X35rRknDCn2BqLsm9+7X+yjr46fQ8DQMy+/YW+6NaEwGuYIJQQhxFoYKbxD
huW9y77eP029/EYNdWLYQJliJxDLF7Y+mmG+jgly9hO46LjNZMd3gcHEhDfIv3Dum4+O3s8EMPbF
FkA6r+oS5QUJhsfVhNkDU3VgerKfVMJJrzA8Lk7QrdOXz9dIS2B8OPu50FnrnOKcR1RLMZK1sx8d
r1+KURIPn2KqHsdoF6nkiqVnGZOjs6dJUx8bPQtI/8wbd1U3JTio7r2F9fSnlvb6q+u9ki4Otog5
os62CP3aR9esDhHlx+uvfLu3aPO4+TZJYOo1waNrgvQgn+qrSSbumpSGQ9ron2NB94fp7jMCoP2f
JBORfYgB2DytH1sCJwwK58bs4ifa8Ol+dgPer46AfmJ3KxB8Mv9CFjHT34ETwcF1IA2Ah+Agcoq4
tCRUqKZ0W9tWtyYo0tk65vIHyMbDtYfZCR/EZolDj2RAvzQ4sKV4fJv+lVMb5ZGuoVRezm5UUg86
O4t1czsq7VPEx9N04gM1MOulo32bBri3TUOp1ZmoqaoJg/CSK1PcVB/huCFJiHgQZ4UAw12otnXV
+rseEiOstJWLlcYGiOGXtrG6HrkXktZAfrqw1oYOgFOOBUJ9uzSyngxoFETgcH/Qwru2ubQ8eCQ4
6ku9EEqIX5DkZCnQsGcfNnnYgCMPLkIYMAKXRMd9PsZyWpk6yGFYBPfC9Omxjfwlb/6kDTBugpLd
1U2MYt2zHm4ZVGuEl62rKV52fVGth45IUcNlBOSaRIIPKdszJZxIqze/ix6cpggJ+vLWjUXwluzf
cncGbjGYB0mL/MZMb2Qv/U0OUAU8sgmPyBxDj35qhyqUE5S6Y6YlcTe16mO6i7nNk91g0D1owCAR
Pjlt7Abnb6z7Dm0E2tFoWwjWLXQobw7PeK/aimOZBPxY013nNcQw0BFAN36Ce0q9PtCocEX7EvnV
3pvpcABxfzZ6WDI2smA+wRFVKgZp2bFrjw2ecouiiZ57AdHdM9eZxptyte52Gg5le+rRGG6vl4dE
PLLmUhV0Kb50XIjtsBTPJu71laAzODrlJ2KZ0Drq5Odq0Xi/2Mx/oqXi8cgsKEXkCzMaXKc11TRD
xnstZaqGz1bChQsePUEXQ7rp57RP77SIZvv1rsumZJsbOqFkE9XJiOqa332ombidoKdUjZCs4eZZ
rBj5PB1H5g86pH//UQoiM9BWM/HT8JKVLSHk5vUCWIk6UqtOjJc7d01jv8uK3lCA2ZxG0reUuVxh
PyQDvM85CXbXjzQV9bjFtaoalXPMM+oQRHV9tTJ7o7YlEH4ZkhsvV31cNbolKQ6KMhkiY5c9oPu/
iJLu/FBylstxyax60rA3TG+RqeTGWVZZWNBsQMhnmduFG341dVzXa3O7oBlHZxv83og1NqPDA3q3
2JZZb4b5klMvjGJrTjSGy8pOQ6OTHU0ncM1x7hz6bqyP5Sy+xDZdGEO7GQyaEiRYHGVu38MEy3a0
79mOE+9Uj0YCLgN9mBj8XZCnhIbYRRcGEbrMNt0nZODx7mnWNGHRE9HqCLIg5MhJYQmmg5HOBzWL
jxk9cCqogAJGMDeyr2OcEVLTgzyQ/vKR60+duoGBCQ9rLci+pGM0Q/jkeFzwTTL6Zkaj342Vt88t
unO6AhYjZxf0hWhZcOPRv3DWgJiuMxmJtpH2Cpd59B9TaV7k4ty1EbctBVQr827rYXsHBggjV91j
i12MeK6snUGIO48urGO9r+/aFmlVUiKnW1hp++ZssVSu9DQnAWQGYdYb5sk0bW1Dw17P6z1ZLdBC
IGzlektfTasOc8ZEmxRhySLTvkdRdFZd3Ci76er5PgGWrec81JNrahuJvTMYWtVHowqOB5/EGifZ
YEFv+Anbb3WVNes5TU6OgcC9YsYXCpsGaQDHU2NNQby8GPQfGLXl8dCCv4BmPqb3mTu9NUTVs8Vu
IpjHHPiBmiIu1lWqve5RJU4cc1qbRB+z0z7FQZiX6aGsw0Y36w1clMwe93FVlQcmBS+p3d3p7RiW
dKQMIolWNLFRhHHs2BtFwvV4duF34HeN9c3ofm4MwgZiOT8BJwmN3HsbfO0dIAvhq4ZGOCIVXG0d
XIOyMCXMcaow1DecbxTBopJJtk7n6YvnkBXeDhkxLPImyw3ONYUx4NAYFE68vUBrCJ3OxJIE+nNJ
maDLC8jDu77U063M05slAMQSySYMGj0+1aX71ejlaxdzWEx9Qq0GnBSELh4yTy8gVwM/M1Ln1YiW
eDe29UUL7HpPy1ZgZRfBRsOOZHdgZrhRMR/NlClud5fa9DNXaR/OSz5v0WB9ixaz9td6VC9b+sww
vi0iJK9fYr3u8+9+34CpkBjFjlpbAhSpjQZQYHzf8A7weaIu8IDCrwec/Kd2cVasJfXGYl2C56Xr
xzKx5hxUQ6Mfr78PkuiTYZmlQkHkdBet4iZiILugKmNW520JIkAfkqJZBNu0d0dpkbtoGccuy/D9
smMaICdi83j91fULKiMmpuzdW9nN5vH6Jeplwhk3o1pLMvJ9/+cPloScYk5y21jQJ2xKfydi6yEG
K3JTbeJ6rAk10rLSXNu0RULCwQGJgU0kbvhAtq7vnPSAb1Sya+N9Evrxry9OUMHnsPtpm6CgP2Fh
+tPD8r9WS2Ag5/+u1b15697+61vRpd18ecu//d//8wCdJ/mvNYYCCXz9b5KCP//pvyUF/r8cXsoj
Q0WpBkzEAf8OtLD+paYzLpUKAyvTN/5SFFjOv0wGnJDbLECyJn/rfyQFFsZ8xKq08xzXIHHBtv8T
SYFpmT8qI0nO0B3d5mTMmN+wrhOd79rzfWpmRSPSMkR7E3MoHTy0JmhxacWsvemlwQ16j9ioXjfT
MNA/N5wbnNXDAiSkd1x//8nLg3Jn+1F+8eq7yNOiTbAQQFlqBvmQMRVWEhGqNl9mxqfhoAfvQmCd
5EGjLwwvdm1BfFilypQ6ulO5iS9+jpshoOOCCcF6miNV4U2WtjOWPtqQzrN15oyejQ5ezwFUupYN
8jACncBaGgOIVw9fEvl0ImToHuyqKdhRuDgnhObI/jkfwj3YGrxRisCk3AZNVRzKKD36E0SnRh/r
tdXEwb6oUrpyNgVJF2OXRnTf2sOOJrJ8QKlEBOlguSGO/zDVBrokqVGd9AkydT36hzydnb2ZTE+Y
hji5SdHcaM4eXGB6gr3qrknFbj9rFh2PtrH2sRBQPmVqX6JOqLXLC47uWPzRZLgTC7zOxNKbxr7N
etYnY4Jm5Tpst2n7Ct3jZh605FmRRQS9ZiQhtYVhl6gx7ipimj2DpETra9Om2dpv6+JgxAcvNZxH
dMQUo2l9KMzG3hV5kt/EU0QePPJw47+5O5Pltpk12z5RngASiW7KvpNIkaK6CUKyZPR9j6evBf3n
3qiqiBrUtCYOy5ZliQQSmfvbe23VEeRco96OnxPNtEwVTDzUR0Pk+jpir2loEXmABPfZ3OkLX4+H
KjgX10qvIDJJ8YhanftRpfvaZa2JA08tPd9G523FMbbG5BDEoDSjzh3WLEn3zsJIbLRjySk2ME9J
AU8xCNZJ21HFV1dU9M7EbCPoN1Wmqqcp11+zYipPWmW/DLndLA0TzYGKMPvax80q6UDnwxwYZ8xZ
v3TbLkIeKQGK0VE3hZ75ghGAE5Zn7ImsXtUYGpsyoZegpNa7TLOLRtkaiOeSDagMY9pcLRJc8VTw
OGcHaxvxlRd0ReaNlb/un5E/k2XtIsKIJCDq30XWaip6Zkcx7UAi9o2NX33D3wE5xOD0oqCN0p74
XqR68TkujeiUeB1aZxcA5JuH+ZXsLLKdBEoigiJZwaMzt6kRtpJxHQ+Fz3VvdWTNxoc0sMUFB5nl
a8UxGNIrx6B12DY3ZtHTYayoKQ8ojip0eMs1xNRQ9OYOl4L95BX1jtOgv9czf9eqsjqFAycIo1HG
ft7uREnZrhFbNTbhSF622dbHRkxPZd7Fu8mNy+P0HRFsP9ihhiU9TW/W0DyShBqfsA19pzwgie1o
Gu9r5ixqvwX9WQLXiVIEOD2c+a898wMloa4XGRstXdOP0jvq4sMeOYSGVUlpAubh0tzyRgU98KUx
ck7ChYSU67VYEKh1D3EV37VULQW66mlMsrM2F686Rnse5JCcs63/iOnnmFPHcoQsJphJU56sIolU
65DeEHW3dYOi35h5fvCGot3GHdHTepDVuZ8Qdppy4xpZ8FzJlwwgYeo4A+5WPXz0fVtfRq5cDrqw
L15uPbME2Wh27V98MwWnJbBWYU6pJnMF68SekDUDupTbthDRaK3aRr+7qjjPlrpVPg5+aJ8oefSw
pEPSH0MEwZZ6uQflkFQtyv4QhVawcsgsc+5ujTVOWGM1Fm7I6yM/iAYqCkBilwFP+12TjqWTRW6F
n8Q7RlrsJVT1Y7ckp4cebnGD/rfuIye9MBOIgeRW4p4A0d+EBtN5GMFwg6xZjxpRs+nkvEykKtfT
EHTrwHD+Ktd7qQwcRIWesWcUltrmr6Now8fR4VwclezHlTOceWmXtLyl1zL7Ybba3qtWX+SDWkUK
77kGyG2t6L/RaQ4cnJ4urqjbV7pM14IZOakcjZR0h8bQ8xAInIbSpfHHK7JwW5c20yQ9mDZNXb5G
ps5+tquslcbnuFn2VsWUszhU5wJ1He6ZDXoYxCGSgOmdaAuVS/oO/0wOs0FqKFfQ5/+kOqdbGRPu
rqJubY9BROQ4WdM5xRky0TmHQINtDST0EH6Rpzc++uG4IazETQnBBcc+tmvKTBfgJSjpMGS54Vvf
DS5d3E5snwA8DQQWmcr10x64pUbVMTo+1PNmbVSk4ga/T1nmBwXIno1uLV5V6N/HegiRh11jP842
o7H/MgeqYEiqkhBgULA3pvJd+hOxucTjfI1Co7oruAkCyyazdRVe/FDXodpxdFEWxqgx54eoVfgE
5J0lbuTWrFLDXyHzrrNY0Z8wmDiqbJeWEL9AfCGlZ8QuTewMbvFmYHXmoEdk4cHpzOncUL+z9ItM
2zlZ9DVNpr9CqKdHRK0FK90219gU2+V48PEzPUKWZjyXphMONLilqSXlwc5anApZZK7HAKyGNZVr
z1YjiBcVLyejejXwMO9kgwagzwz5qM8+RzS5oXGj/TQxPW+sCS+WOXCVcIElJSOknGKPfV5cLCvy
70Mq6FAuZ+bNtKsZ0cPSCx6mKDAWCUlVoTd/x9TRn7N6p+Xpm273xTXlEDnnGjIDfOzUcM3AE2Fs
atZnCkISYeyjcEtyXxz0tnp3rLjclYnfr9yiJ8dh4kS2a9vauvaU3nTZ7GNPYDxi/d6UpofcxQ9g
VI7+5FrWOspE+DaiN0Le3MEQjNfS1rWNyigDMy2/eY07dXPC4anO9OCtkzrEgpIu0qg1n+G+MR1m
cMZL8mrr/jcmh3ppxTFR/JDIrcsOZuk3ubaLSytfxU2b3BRTqpWTVBicNdY8rTSo7gxq722wxg85
Ns2jTlx55UYnC8LaZ6cR4+3t3js2lv7olHB+ggDlp7Ya+9MMnDeGpp8BUtReU6l6zlqOvrmf2Keg
mtRzZ1cADxhuNbrfbRyGlVeT/PCiCgIKJWkuW8ObVEviSeSazOGq0q57MLoK5WMSxc6am2G84KcU
JUURVhXd8Fe2247GxT0QRvMc9bweJlP1DbanABN6sMeYo/7mfsTSmJx6Of6QxzjZgV3sy4EZganp
m4kpzrYP4nEZhzr9qSP8SQDU3Pltc7Kya5zSPFAGsAuBNjy7DRexyaDyz5Bb6KzlNXRq4E6eVu+L
0VsneX7jpSLmWocFMhBJQMub0pORVP7RgXgT+ra1jEqn5U0xIdLolLsNYfBsRZd5n9WlwI0TKpLh
WZtLNy3vPHs38NUpqCmBH6JWX9uivsh+7+UV/TWeMtjvTu4N5ILBqW3KHkK2q6zVzIqTSdH64P0w
8aAaqcnFqsiMaUUBGKJ55TBvzn0sMDZ9uGZm/I3q3lwFjbJ2aaZdnIBdUv2qerP6Nlr33ZNF+KYh
8i27seABF6lVPJkUy2DasPz8hfFaTYaikEukv3BN1zClkOYUvHuXzAgfPLsffvwiPwYqmN7H2rgJ
2/yq3Sy/ZkZHx1f7wHrECuIYyTZRJdkhJzzrXJYgWvuGU/SbSdh5QQ6N2jQ6Vdb5pFc/XsP7yGzD
OjudwnWQCnAjf6l+CY4Ya1pmJXNtrDXQglMTINLtWG1GoQB0kbPDcOeFF0utUj8UL06rDuzjghUp
Zu2ceyLY6338XThxvKp7fdzl3vBagoIoCzEC1Zzc97irHhhpd/vItrUd9oXFECrGD06ztDX5F0YI
RszMaVZ2q7UHI4yzDceEbyODeG3J9kiUAy5IgZ0EZeulm4sSOHpMCy3v0Pnmf/P7D3tVtbTOpvA5
Uj6XHfqt6EUNhYwyXs5YEWiBWgtesKvZS9UN344ZtutI5gyFoH0sesd7sRg/LNh4ULTl+/0/v7A+
7wOtYLwutRVFRyRuwr1jc8VJOGS53nVbNmAPg6TsySumaIEy0B9+f4GlNRxCwPt6Th2zCnWofrTS
cG+g04/VurMQW2Is6sukw/08+cyRs5EKFs1uSgYYgV0evB4rVlwUBpPU6BV7cbxpG8Sg2g63ujlk
yyD2qUiXBRP2uj36NsUeZoDA3JqltTLm2dbvlOt3wAWJa942W19NOQjS3hGoxGTCeuE1zyXFwKva
CTnTITj5MqHChbKGVTMGT6VpW1B6WgdIyhXb3jXHtWJTVYqweGq+A5hEnB+ic2pipmrCno5ovT7m
Q+JDSjfVaegOxDS0bdxY8HcKFTzowgs2WRztJtOJzqAhgMvAYPbTyF4QdXYfuil5yRFYMKMo5MM+
2TLcWnYtQwSixdEVFW9bmOWPi655ExHzoj4S8TrJGFPGMEpX4dS9i9mkAUVSI3flvGUSeFYOnm4L
K6ftuSXrqJ5ZYmR+eqO5oaq5S+E779GQ4+VnJK5lyRvkvHcVEQQs9JPdB1+B6WKLStWrqB7wKi/K
xuUgWiLTS+bqvJTTuW3G9yZ2N5NGT0Cf+Bw/hLHyLe/gzCtboI1QA7o9B5NjnEUknInRmAsvxcCJ
9A5QEHIOp+KK2M4uG9x+1wq5/R0mejyzKL+DINtyBgTkHAFNKHGGBfhI/EGjoWGwAYudurRXB6Mt
P7toQjQOzauo+7ltvtDWIONjKGUvce98WoNx4d69ZG386hmFdXAbMASD9qgs0jts7H+/UD4N+g7p
d1d61UHVBQ+OwtDBs1YL055epZ/Ko5dzHweVw7GwazxcUgVIwfnya+O05xSEfBC4CXUkrtx7FWOO
GVg/pkCNysQ6VL2bbBH4zh2s3sZk8OqO9HbSMTNzS/mZ6s6eFnoiu1XoOvVKG9sbC89T2BrscVI2
kUy2MOZByxvWRo/5tE/PoYqr41wLN54LKib3RW2IA+A0/1iZvrcXzbdoOfRWrk3fAM4oDoHVozOM
ziaMwR2P6dDQlMMLmQq95dTjPHOyMg/KKM1DxOYNZgNgY5OvVxTKWSpAdUtNF6ig85rmtv1NTel7
YjVn2TKeavt+XOWCfRR7mWe9zFM8F3YPuIMUuBf4f9gNwSL1fTi5tOSC0LhTcGqs3E5cM4+Rd3vV
HVov4ob4Zmen68lJHhkKUEI4MdDk8fqiUS6M6yh48O3kO3UooCexr6CnboXGXlnO/tl+7lGzVVwc
YkLHqiuw7mve3e7DYIVX8qfP3utySG9S/liT+5IOIYS12GFojHMqbo2YIh9HbpPgnI79CPPXZmoh
KKBIkPaDQT9GdvOll/oO0wqWGNwJDVBv7M4frb6qs9bcq1Z7b9AADzkNaeY42YumbaMdFWaTV1OR
FpH/MvRPJqLsI8pm29SjiROLs001lsPSlz+FKN2Hx3Z03Q8mPp1DH8VMZkMmX/iOf7Rqch9uPcJg
lw19FYzaAjIrK58YeRsb/bkZsOHRVy83JkSiIUyjk2Srz7yv9onoQbPqasqD1NoEHc5MwqHMT//u
hwRPXTWfAVBGuC6toyd87HqR0zGt1Mtzz2dFZn7XioZORsxbZWpOq3qAltzH3bDEkm3TruwHZxsf
LToNPQ5dK9uVFzNajvPcwD6ATdDlBFxyWe+qhFboKbnEWQm6J/8pOesuhsDfhXbnLEUynIs7JaHb
Hst1Sk2OixwNJDO51LMvsQ4/ZCBykoVJzLIRb83UvgcNC1qOFDJJ3HL6hiaNQzqkP0XD5SCN8qgY
Py3Nqn8IRMcYx4vpgxpXDMfxoxfZpwa6rCytW0m9wTIgKxp7hraQShvmVrDPMRt2ncFTzjXqR8mz
ZJFyjLMtk+4OWJ+2yXMhZ89iTEzNdMBs304UfKMb4jy7DX7armPD4A2q3mIrfu+tWSLGksM7p5e0
7tjt1vTMp8DnB65I8+aBDjGBKGQ2pDQpEp4KxB6H987Xsm+nKvdDPlBn1Jgo+PVSi6AuKHbKi1Qj
S9A12l7N0DQOVUctEpciB7RX1Ge/ip7Drrg5AVo/KzzIdF6F2rpyjzR+8QR95ceSmHxq3Xr1u+GR
jMTc8rGsouKKwHQIpfjCNgC6O1EUD8BadHCOK5Z5v/F3nobltEw3LGqCUYJxqRqrXhILXclOwcjM
Xye3Aj2kfqKpvqcU/U20zEdO/1J7sJaz4U/oMXzRqxGWnvElhpJgcrrsovC70/SrzZxbc7v9FGfv
XYKhE9ANJJY4W7Vt8jmIgrRTP3wT6oZd2nD78D5wUHlUEtmUY8LeDalRhsp3NyxzP2Ik9jEzunW6
IGRJdsl87jkF9Hm0SVjM4VTs6k4tDR/UfyC2aWrTrEEXDqIcBaECSLgRcHEXeoQhxPh2AoZXOVYM
sNY2sk3yYlo536NXUycVbbWu5K+I164SCtZGp/hCBr4Ee5WSRjfoC2EAWvU8WDXKCqae9jrC02Au
yy+sPUfPHPd5byKrDNnLYGLUb3S3hgs6ewbRPfPkZ1T7THhc4bSM4LyjR0ttB935rrz+XXVU9+At
mmnlztoqsnM5FUdhXKhhaUT5gmkbQEhzcbmmqOtIy3BFZy4g2p43NsZbYXob8gj8AAY6ruwwG9eh
sbZsElUD8TMcPjVD0Za9dWCKWxZwCvIi9RIb9zh2Di6AVLpxadNDg26oh0AMHf4WKuYYFbt38sNM
uZ3pPXDSjv/KmPZUfS6jGLXF7YO/dWY8NiZFwSWqduu0a4mRf2UEGcyA/Aek/npOw4ZQr7ZZ64id
1V7LKVV7/ADUoYRLKrzGtcKU8mK213pGiiQOpYgN1l0vrgNO5ckmmbxsDcDxTN0xG1PEnKwMi00o
WHqBblkLI4O40FGKpAddRQP38OXHwUcGfLtibPyb6OEUjv8clwcuooNAPAWfwhZmhxuKmLhG0XwJ
0zJKmbmLCllqNpA3opVLqUUtA32eeA6OZjbIuHvDkXhn7eXjSXBbyaR0ViFlMFGim8vaLtQeMpTE
kNey8Uwx4WbRpxX4PUbAMl6mbrgUXPoLnOXaEn4UDPvQtE5MtI0Bs7wUAsE8ReC3Dwxp2QOBDG87
8+7rvMr9o2Xqn1nyh1pV4457fp9VNRN9T4uOlHBCG2VmvI9yP9skvgagJSEU3VIVSrcFeww60ISh
1kHGTivrmPvXMrxOUZsjl6tm75eInyWYJ7fyxTrwgmBRmcWu6qr20TxP7R+tMNSyn4jIlazPyqTA
TQo8sH3XPY9ScxdCXKditv/Su8GZwg3WJNsWcebOg50eByohxLCI4cc2EHnl0IKKamLIx6ZdLA0v
exlR4Srffy7AEJKKC19jnNELs1fnjkULAzPtxpZ70Ur1rAfQriTg+gerwp4McMEgaGdeizqq9nNt
1aaNu68q8J8bC7i8qsmPOWAN+lxWa62ub07S4D1pXHtlryhnxsA67psxo+UQBWgRFTwhCoT6TYV7
D5eOm2EWoNbPMAL3okApmDq7tdGnJpDr4AR2iCa6Ru5iCKh8X87fLHLTZcZaZU06Vr+S3q8yH9dh
RPJDFBec2Au94jJsABO3SQimDYMGVpslvbYvbHApFi3s+CDRRNiBJH/aXMhFLu9+bJf72OUQZrqp
cdb8iSxianFdG/ljF4CET8p76sGoMExyR1ilOOT1xUqk3mfR0lnV69gxO9qdUaWSrUz4stBr1Krs
XlD721VPhVY9HgYj/e6bblVLCEWTsN6VlZ0nKrGsvNiWnYFhrpveMFWGC+oSboPNN6U9OXbOyoOq
X5k9++EPafc3epLMFZWS2rowERTIJiwpxCg3nCqIrkKuH6yVIlu/qXyL7oYRA6UWbiKVJTt9qHfE
+rnxaZJUzahjgMZsePOQdMKBhduOOMBpsjmkvTebpW614Z3ZFiD9Y09GxsSIEhkrm3scc3/PWTNi
GBYjKDCHuI4EmuFuo6XXWvIZ8Mmx8v+m47c5Vg+25smVXjD2M8LiKkP86hGbb7Wl0fWxSKuPqm+4
YhMqVPETDAO1gZQUDOjuohgRw2zKswz66+azgQFyBfhxk75aA5PDILbYc2nlz5R0HFNSTinIXcY2
1tonOfSvTBfXKc25lbRhbbR/J16Szpy7aJJqpRV8ld7f0a+8Co1PUhhrGaffKbWMvvuUj7Ra6JLO
Q7c/Sc1i+uo167Sznio4v1MdY4WM17blw36qP2o7Xld5/cIuT23C1oGHYj8IK1r5FafWhQb3oWsb
6tS9w/y1KhNsTK6O7Fi3wLJLt1oyseCwNRx0nq0hlhkvzLClnks7e3PleOk16wr9kIDN1pq6Nynt
E++k2ycrOWbbf4pxbPYprD4GaFN9K1kiFwM7kyo31wmLVEVXLhrCBB5i4qhTUOZTsFSGqX5zxuk5
rLO3AaGjMaLVYHen1CqORp/fE/XMqwZyediHGugG5iHV4J7Nvj3P71crZgNpdOa/fNSIM+XWk9fU
Hz3Jw+0UdZSJtpy1h57GSEV+29t5fb/DXUOpfVLxaEl5Miq09cKoaDYbyycraV9Lp+LlrnkCyCtB
y4VozEVkTRcrqtZEWTaMs98j6vIWeYTNyn3K9JnMGewrZ9xYQbLN2BYv+tJ8CVu5wQh+8Nrsoaww
2haxeB5wVPPKPQGKHuZEOcOaoIq2SRK9DGL4Zqq4TNK6WRaNfzHa+KrNQRyY9CTnIZ9S+LuoBR1k
MeWKRafOpQTc0gbf1DmDYy0LB5nsBe15bvupfgGNIOs1ebYePfWBsHVMxg7OEThWl1Y1ElFb3Nu7
nFNySocvy6NqL741rBuuEarUHkKl04EX7NsoeJYRG29hbKZmJNpa7DxPbEyMXR6ADKfIoDsNTJX0
FR5hqCZme/MQgRvBmdbNtoOit5pF8STzcI3n7jZf+HTVf+YJqgfPtLx77CnW7YxyRcHfWxLTTC7c
R3Aq67px7gza3wC0rsh5HDlhs1yV2qsOrHChjX+zudFoSOunkVt+oVs+b07XiyWNR0e2HqeygwOg
Vdt09pwr71miPhTsX/JUPg5h+JhFxSfj63cq8XZ61DAbl+nW7v9kKltljD2VmGjzyFYw23DOi69J
r7/bVN1H6dzrAN0dMeKbPMHzGFtrIeTeasoX5pgfE3vF1vvQTO9JTfXfuAzuWRZvYpNIj5bte4xo
BFnQrnwCB9FZ67bAAGG6U+03cCu7yZfUmANbxi0Dwx2CQUOG2U2U6rbxZyW0a5XU7yl3vciKUxtE
b7Lo3/tG0EGujFUX2zu6tC4TI1gjZ/bty2pTxjyAqBZzUhfie7TiGUNJo3+Xhn7JeU/obv/me12U
fbAM6mqbp3eNSZrF87PU00s0PDNf+vFG57H05WOdxB8JNlXfjnZJ4J/CaXh0LDwn5LUmQx3Bx/yE
QJOruDuaon0zuKmsuRmNMlbyJwtyP09JHb5nKdasSqLnccBtTVRzo341hXkyw3ClITYWNkCasHgM
yE4aHcMUrenPxlSce1kdmglDbgqOnO4DLgVaDeJTq/fPiEu3imcKoWH/muO99Ef8bDmXNqunicdy
dLg9U3lpC85PVxg8YtEs/RQp0mqbo5XPp6+qWicHCH1nc5R0IJuYX9xsDJbzxeLJ9OL5FAlUm6Bw
AEOhX7HOCKSSuqK4LkO0ovKdDssR90RBDSQ0Pv+sOiI9TfasK2fdGVjkcpOsRF6uG60440ZbtzaZ
0H5vQu/GJvPg+fLNHDODigYkIHu82dasxvQtSlp1njr1EI3y4oryyxiAL1S0T6bTyWOKWk/TI51V
H2kbXvP02Q0CDyC+DQ/vg14sPNjDn1wUTFJ0+djU8dXDhDjce7387CEtVvWJ9NhboMZ3u9XXaey+
BA63HIWniaqbP6TrHhQqOGORbaHlTDEl2ymjIvjZyFUo/B19TCmjMSYb+GJCjBK9ixaHyXKI84co
mLZezB6JFWNt4Rae+oL2duDuCzw3ct3qGTg2UVBJcNMFdJPO1u9Mt6ChSNpv7QNnnF2okhfVcdv3
k89Xn44a8gM9vDs6cLn8EJ5MdWHP+zPy9x4YbBgNm0E/W2X6TP/V1jeehil8rfvqZpnmxmUbwXQA
uZz4TxFwris2QhCJakx3benq7/z/xqP1pBnuMSiDh4Ael0UlserM/2Gq9Bsu7HAVBu5p8NurG1C6
VnOlBOFdpnLTdPkLdnt9ejB10jLeoDiHBN02MZ2jCJg/z59EhvO1JX7FFf8j6wCPagpiUhZPVCbb
wdLoIf5mNwdLiWqnVZy6X7L2Sna15lWbYITTGEeXMAbyPEIZHuZauOnFmFqoqxSlClKWobO0FKKI
qBC52ezQiyIRmOtYPPQ67u945HEw9LvK7sjeW8iEau/19XkU9sPoG3ufbqoIHBSBtRYRe3wm97sa
wnFHAueswnd/ljL7/CfqnS/U1j2QCGwT2sLy7a/SvTOi2fle8uMp58ELPAqsqB52tPpz8qyrRwlr
3wY0c6LgtAZRbEY5ok4oOWKJLNJ4i4S3BIDxkTFNW1GZdk4o6tXjnpcybtV64qm1tDNbrGzGqsuo
SbEuYBtgApWRMEEBGFL5Pi+Zfj280ayVLZn+WEtRny2ngQ4faeUBGLgrWR5xTTyYYwBosusOmfiH
IvF/1rVp6AqD5f9MgHr+GT7r/2LW/Odf/Nus6Rr/MjWgJdo/1kpjhm3/262pa9a/LIOto+bo8tev
+f/5T4b1L+VaICmwebq4lEzg4P8GQEnzX45hQiVRmsb4zKV66X/RlwSs57/BFHToUhgvXRvMAnZN
9evm/E9uTY1qBfzg0AdUVHU7q+5uJVFdjCgkdairebBc1inpYV7wPbqMphEV0GVsZHI04FNkQpeC
N+Uc65wNAc0rOsAn8jDtI5pN1HXaBFr37Cr2IYZLzs10bn2jn9gmr6pggmnQEZ3LJnWPhZUvY03W
J9OoPjNUKIG1ssTBN4Rs5/QZTqWT9mLW1RbernKSDUO81ynDq6GA4MQFQRavNJ9KBFXGp7TEZj1Y
A5fCPVEiTbXMbLN62vZOvDFpF5At7SP+BHhK/GGk5W/IatiLvrJRYuUCs4Rc9XlIRFBnhGBDdOFu
xuhYrJ142rZ6+5JqIWkVutvI3mwFDcW1awUgj9SiZ/fIIxgWaR8O5OP9cVm06cbx6o+S7sW2Uqf2
V+uSwZ65ABVoRm9TEFEB5aF0N0zK9EhVJN+A9H1yur58YAykHe3I+ecjNZTEEec/1yvLoGEC44yt
9Mdp5HWGi4dFBo8gP4WqT9iCh2MtDAu70qQTWnLFOTNzooaozpe8FNss76fTBBhwXSXNgK5BqYk/
mchHhA7/+bDNvfIyKsJBobsx5Eg8ywzVs93V8pDbnVqYaRc8dLn36nuZOLPPLjatH8JnEY53/v2F
44I4FzK/dcZX6g72zpvsBnE/sXhi+zkT7FRuC6JmjLGrko0173IUigjJNGX4MsV1vjLM3GD/L3UM
iBmhdJvLe9mI2Dn1mW2fqhH9RQwFnX2DPQcnqlXC11mFhA8uQ2WHjwBf8NwQ8cIID9WJ1MSwpSjx
4jLTfrBixmU1sY3t6BOdacFK3LLKVE+69ti5e5zK1V0jXXPXtA/foO/w9wNpcnzq8+5C08ZC7yPr
3pEs/bXfaBSqHw2tY9Nr1dHbVHC0GzX4+VFtvBEUHJ89o3npvLz7inowBsOk1FPH3uSAZR7jvKf1
y4GH83HkmraFL35KS3ABD8VjV+oK5KuTr8l4ZweXgdGztAw43lEDraHHbFfJGwOn8dsp6f3pCwpO
Kdlb6My93vM5Wp24tDxRwE53n3UN+jj60D0dK5meO7cxMgECanawqXtrBqx19JhEaPIl7/MT4iY5
sNgxP5zJ3xdd7H11sqGpBXve0PT32s4niFqD2Di1Ub/FE0h0Ym5neDZQ1HscyoMwcXWPvf+CoIv0
z3l17Qyu/5IC0lp3pq9tfv8W9M9Wb/FsRcp2KOhsx1e71l/HWOSXWhkcgqo63jueiYZR1913+in0
wrvGEyW2g1Mek7RzQSUwnvIJBW6TIXQw68lwiRZWPAcWO4KI/zqpdbGmu6nD+lTVB6uTd1cqUMeJ
/5kK5uGVr6ZLrgOmC2JcVjIdqH3jZjuWhWEfBodzfpK4wy2nRPWWSblrTRy8fU2wOpr/nP4XNuL0
wq9/P4PNsotEiRiMQ3fJkHJ8iiv61k3V9DDrQwJA/++PeC/jra+Fx5A8wKIesuIVRTPdkh8XTHH5
kOwmG8BgJpFSSo+9PnnFvHimpqp+Mqc2vo+Yn4GsfFgl1EyOfdlznSWPYVb759+PcAnSwxRQjhhz
Twwje25WICylRFVPYxhrr6nmr5zKNJ8pjWsvlem+4Hdis2ElnDJk8tTkGefqGouQxQxyLvR+UNVA
bRbFCTQ3RRuHKSAdqYMRHj35rKTRH/LQsTe57Zm3QlkV8X+v/AncLSmz7tSVkO0tUdBSmoAszsq6
OvP+wefvuoBYJLUZtMW++ErUN5HpKaBsTSO1icRuF0W4Kyzj7Gtd+O04+tlJNPFn2EA32ie2P74K
lZlABehg+v1wlXeBWlVtKfdVrTiIc1UlgR6/KtjPR3sy2e2lqfPGVpvJGJfXgh5WY9ai8je8poZd
vWFT845JSKRBL5q/neB+kpZ+Lvq0e7EEQQMtBFdTdR7bbRd2k/KFh4xiztMimPteY9srpyvVBbpO
BqicW7jMSL62bpox+Ky8naWC4sVm07ZM7SY8DuDHvLxwMRS36TLwbZ8yeD2622ZCMj0Z3ySFm9DR
/PCWann75FDMHiotuJW9Yq32QOzjTk5OMmpOcel0F+bcgts8al8rU2wIbxDgxnt7H2qQC8rOsKSV
IRv6CgxMqPET/f4tNAp4GewI0mlPhowwrmVX08W02ifdn7DZ/P7Z/CHCPc3fAKDx/jQPzvzL7+/6
jO8HEnGwbgZOzAMV8sff3zHG9pcY5HXKlzy8Cj5P3yFjedIqyEskjEl4SFnQakoMPcXddkl0krpx
/Zeolb51uxa7h0LuJXjOY9BKKALy/I1OFIRTl1JcP87O8FNKQQMyVW75blh6v49DfxckWrsnVsfp
OuLB3hMelKSkTwVBaT1rokd5IN53SUWTPglW2Rk4roPT+tEnNkSKh8I21QhawjUs/4Ow81puXNmy
7RchIuGBVwIEnShvSnpByMLbhP/6HmDdfepE3d3RLwo60QJp1ppzzNNAqLBnJeJhDOERqGmo7hc9
tHzbad2gyuqDrjevkVvsEDJi1B3ASJhj+8EgvACEUNybaEalxMb8pQGlfh6M6d2A32P0dQ/2iPmh
zyzbq+eHZKBtog2UyfSu42URkKHf7o66/WnP6eOSojqfM4yO8Wp7ne4IPYy40PyE2Kf7vhUk0xMx
KDv1VunQCena8KVP8yEHOQsARk2obK02XCNt9k5qU8c35K8Vk0SzCTQUbtjAtqYGKDi0mzgGBOLW
n5Ekn5mz9Zma4sImlWwDncCfiHjrxH3WG+1TLZRzZ4trRYST14MdqePdqDrYAZF2pfmIwBysetOQ
M5sk1lPUy+cM4pG0EDY2Pd2oev7OamltzFzx+m56McP6c1gJeIBrTiw1bH1U0cEIn145MOv4LlpW
uFEgRjFswyF8q1Dsb8ov8nw5mLGOYt+Ru6gnG160KqIMRH4j1Q8zN6U3JNGnlhE/JjAe16Bjmvwz
Sdtfi2H6FMVh0wOoGpPiKlTzY7Nu7sERvFSdeAjt7L7qXTeAd2RAphuR0o3zczjr2xp2Wx3BTdeU
I/F6N+GiHFsyODmaaGhH3jLcTtLxnLaYOViV+0FX3mGj3ImI1GJcKqli7We72meMxBtHmx4xgaFr
VGoauj3e0bhfGUaLh3WKlkl+v+Y8aQmW5AXpuA8OGohqze7VsT4t1C2Bo3FKtumh0aAGrJ3TacSa
RRbsVZOhzzIaapOYXVzmeuwfdXPTRMZAl1FesX5CPEFscxzOm0mdrrVydP3cGKVP3moc4pdysVju
Yte+kW5N4UT3SlwNJ43MZoQZNMRWzlQR/aKIWF7n7vCKtOmEEvWzpFK0k8r8KDgf/Y4ge75GfV9o
y9VYr6i8hhPRBWHPRsz2Sheu+YycWE+z0uvw4K8lZaRi/cOcFadC0OArHSKT5zWAKmzVgEMdcIeD
HWKJxLOo9OtMkL40uSuc1kxfl0Znsw2VupNO5LkJuhVXQ2wgh2dZ6K/YM8jDVs3XqMXO2oe4LRxa
TDMaY4NzRFeaz6FOxo3sZepZTzjc3mxH/UidL2aA27BF6aWDeKAIuSml8+MU84dhafAlqIwT9tZi
eehvYWcQc51bFJqQ9+rOM6SW7wHpx5w0V0b9jQUae31VXBllfDApgazN+8/YTAibzYB1m/W7WlkV
quWZ6WumX8VcNCT1m5VyLDMP7Bxz2ldxfGbB/Esdh5eoN++lZV07tXuX0xdBebPKtqZXdBrnqpFH
o1FOLI2osLbxV6zqOCQ4AGkzhARzyGDo03az1NZNm1mnfpm3kbmxYFegu/IrR96GZcZJ2ZYcJAux
FLrONWW8VdT0Nq2NN1PgNGD+tRTEh9W0VMEge2oYMOgHHUsNXgOR+mlb3A5DWO/6xUYdSvkRIM5N
ZPUMWXFABgpar36l8tA+q503I3MhRC7Ld++MiAywHUmLYmpK1zckNnBIaGgvVrbXx+RG5hpyYXW4
dTA/UDyjhtgfKsVOA2NQ4QBKfEpTcu4bsrK7TlV3FpQh1WjEfm4o4ysV8T8W0Rs22I0SLfM1+32U
D3XLemM11Vrsj1WH78DFB0OQA5Fwroxv7ZZgoar9yWaJQWRAA6TnQWgYzmd0nz44vf5A7zJ5zCr9
JQyZ2iNZKyuy4TiYssCfqMsDqerga91+2i9EMBlN9wKjHuE6RjD66jMleWTMQOvYyhE0M55lk4p7
JX9MdDKZNLM2/FyPDa8fUC83SMJmRhMUPLPfuMnRWLEKquWQAz+k5k6Z4MaAOX+Ou6Tamk55Q257
GgxrB02E9injVzspfFIS3g+zPkTbWuQ3pLBrfmM6N+PoSHRIa9iUm7JoaUE3i27xHYZ+6urTm9Xa
sLdIiTOp5iLnQ4xCS+81SSvt2Bbs4kspkOm0GJNzBVeBi06GAig4v2IOsJg0vyRs+K51tjMb/4es
SEAVhNa7puujF1WMfW8m4DLPiY1l3znsmy1+/E2jC8RXiX0XzyFIZuLqm9a5twruilr9WWgW02Wb
U6oDukLJ9wYzyt0cMsDbuTjLXhm2ZRo6J1fBCyV8+g/d0aF1uynrWXmSaGuUwU2IWiZyNs9z2pTj
eSzFD6mWBNd2CTEYWRFt1cZgYx0RBtEb9bG1hvqYIl3LGUv+uX65EQj5S6Yt9vZy+1hgWrPk/P8/
7nJ3KpIjuzFyftfna9E7VgnFiL+e8nKnCFkRGpO4ujzl5aaxGfypoYe2kEHkhaA7TsJGj5cWFcPy
uJO6eRjb6joFddOV43dcsJjtZvGLENRzQrYril9N6Q4gLm8MkswAEOFj6YZN2Vu/zGT4yOrl207n
70ZHSNHPIQEr+kEfx+8lQxVRVfEjk9ipiL3G7RDCFqwVTKR1GIS07xn7RebEflur52pO6LB9LUtl
BzmyN7oZ6lVT07hPSmqgPbRrG92OJx3CmwuiAqiC8meYs/93ackRNQ5jY3tab/f7fhT+5c7Ln7jr
igBN0xM8L2U7aMl7ESPSxTC2H0ajYbtqk9LcT3g+Oxd1GQYVYYBaUNf0zkbroe9QPZbHy3Wof/JY
9ygx8ruKVs2OTBTS/iRyTziXjAtxfMysvNyij0DRpRUvubHEwWLr5bFBq7EB6PC2ONTOBz3SaAro
6u8/2n8uQUYnqraJOIkntM3OoGUHIF8b4sAf8lVCLOkq2eaXZlGDEw+dFj3nY3QC2eFjlDq7ZvuJ
oefJTqY9SjVTm64Lyx+z4mrUkRQp5dFQMdGky1lXxwpntHYVKc3WwLil9YI87AGAXcN+xs/xg4Qc
G2xS6OuvomgELLIGpmOw1beTu4u5YMYtatnbzlXeGjViZrDL62RyvwgfOiRQSNclgomcB/SIb7v5
Xa+aJ7ukOdbc0Yg41yX6f0S5bkLRQyhvZJr61P5Y4pMfRG+26eM3dRFnvek4l5YIdi4YYyHajmID
npXSbfz4vsy0cK/347VLlB2EPBZSebBI44TtyMJrlyn1lSFSGlVtsekblXlfu9HC9CZbpZdT2sNj
Quo1sKHeKEnGx7Q5gssmf4SoCh4tPwKioQj2OM8GG0MtfFGVYUdDjf3FdHS1G8Nu0T7n3UfoKCv3
JTRhvua3WnrQRaeSflP/ZDUeEvBZDqlioNl6/F1UBJySzc/kVtc1A/9mYtViOtVBKyHj5vVQH5Df
bCenRm/aXzVF+FTVlvCFkd2kjV3RCrqZjdLZtcbrHIYP2JBXKUp8rNLb3qTT0sna9mIzNlk3qqCv
ul1RLqwvZRqMVfES9qR1g/D18iSmwhonj7Wx62H4bwYUExSpag59RGB1iyQTK47jdprXWmgjYZs8
xSaDtzG0ka80rzFlB2fBvudgkW/lp1HZx87Imm2apJ9pBX2Kwi2VyXmEsXMm1vxtCvv2qEsOzjJq
UerVe8x+MRZUoiBJsfmaZ72/TgxWj5hqp4xpLHfclzQjOzvs+8cUMZlt9Qs1ovFXkyf0U/Lv0ZIv
qjHvUrJlOuzwG6QYVWBqNiNDOB6K5SHXWs13Ra8Q/opsUihPjk3kiQGZP557oIJwmkWC8CG5L8j4
jNAJlN18N0S1clC7XwTh7JXuBdb6UY9r+kHNQeTGfVqiERC2ej2q6NzyJpEeFsmfVtGRK4RbosVu
KjA4rNDPeShJDSIdihoKfWp4oQt9qfQWxfULwLLaL2v6kKK09GC0GNFMswuGMb5yhzB67evqU7Wy
gy6Vq8nob8Lo2eFExDP3kzmI42onvFPdyfUjliKWKh8aKV4MMz1hrnmItMKX+cgcnZ2WBidoaz8U
CNrwib1nDYo3kYToPnQkpl3Wv8aGG+/qxfgIU4v2J3oYrzCrxzgGtLTUPzEDhbY0P6jXAbJ0d+Rt
Ptm2eoWR0aaE+UHQ3EfIoKCqxY/jqueur4+YL9/mtH7rkU8xTq3Yo8qrK2r/g1oVwYiZ1yb1HirE
RnttjSndu8vyKB31AbSrERpbzq6nSox3ueO81cjMPZkgpxl79Co2VTNQDnt3fuqLzgmiuTrCeuJg
qcufTumwIKAM1qGftUwBfaTeGO6CmhzVpTqXQbXYwZywFUyX6MzUF1Btu8tVxDDmp8YUBm0aa6X2
qqvXPas3ay6vK2yP3RTdIVW7twwWZQuV4p6yh9n41pjdGtU48lGUmwkbijR1HCvGOVGRlie6/dCk
Vuq188GkbUrF16E6rb6Owr2PY+jDTqJtbdaGYtXfjo2GET/n42LZ4tvGXAssmBV0vrUiFjwLuN31
K+6L+tFdoUfgOVjKx4HWxZ9Y9Uvc4hXLHD5C/Jou+GRdWeKFIpVepu6TNqnn0eJKiQuyXVpGT1w5
BzMvbp3kc5DmfDboG29MU/mVJ/mrTpeWrZXrO0v23EYpZq2nsaxU/i25uZxIXc6hX/+w+HgqEtTT
0ZT7aQc5qHFuGwvh8zhDCSRVSMM1p7L/aJXNLKYX2+JDaSFrdgVhGxUppslsOWsq+yIru6I9xnMN
OHc5YpjRG0+j27WLe/ERxrWvZvFtMqofue0wyLvNbaR2nPdgA+aq5qzU+ALblAr2ut2u8FOIKlKv
rFpQEMzca379w1CWiefgztgoE0giojmwWPABI2A/M3OHZ9lWi8f3CT/a22Q2VHfUpzCmwDGMP6xx
n/v8weyHKkhmxw9HXLccWwgtdLwltJ2YVxJH8Xs8D6wj52PYovRi0/djjpbYQhAhhHu+j2peHwZG
H9Q9BohR0z4KxyKIChLAbIZns++fxnzyCilABMN333dgPlAZngiyBENhsdFGBLcp+tmk5Mq6VFJ8
Es4mJi7h2oQonDRVEOfgMZnR4epp6uuivhdj+gx4CfNRFq6GH0bIBlrJNABec7KNM8YADQYVgjjr
0NxBEMOh0m6myuwYR8kMD5lbh6mk7q7hUcVSNDP/2F4DLoG2V2D1aBhaE3YdGXjqlgJ3RKUNWkTd
xai54og4o5hszRl0lhEhIO9iJxhzW90AOIEfAJRUti2SPfdlwVSmj91n38C/nYxl5pyLbuzcvZMa
VdJOf+ia6aXW3eshopeRN8ovKramKLGWxlW5LxRKlBbWR61kQkuS+SOJ530CXhbuafuzEFVFpBx7
Vvp83gwLBHk/E8Hoplvq6+4hTD4o29ucQqvfFleprr3KtZrCtPE1OXAmCpsfLs4ywsG8IVLte0h1
3RDEWvUcG/226ngDQyxQlLRUlRe33yJviKDFOH7vcoir1drdHBA+NYW+a4zBDND+f7K8eYpIgmcl
pPhRD1XLyeefKe4+C2guXWKzdnUTDUqBxQYyDOCgVtdq1z+rLvunXt4QasbPe8KbQLx7Nd4okK78
fqARLHtSOoFq2BgtNrHPYqknV9ZqptMgUHzmUaVexQWi8zQK42dBnChlkMjd0mErKJC/G4uFlnjA
wBoO53IyEt8AHEYDD9nhIgOGZ9Djq62XHhTSE9DryvQosprcG8Y8t2KDlsXzwXbrd0OjnRRHh66Y
KGIN37hzkWazb1JTbYMO5Ald6BwkjaAKH6eBadWHEh4idBBoQ5X8LpXGDBSpBwZ1frV+Vjv60lZi
U8xLko/6NMliIAcMHxmKJDO9sQrEZ9nsfPeSTJCBvh5YEwTn6whQGLSgR0APcxEUTdFuhgHCdlbC
wqzRjpaai+qWb7yNBtitc7JBEOuqhLN3ek92fYU5Rtp3bGgf43B8x3pmgyN2tjoeYVBGBBAX9rwL
uz7yhql9kzn1LTXB6BBPBkTfXjI5qQhL4Q+EAqSGw8hHoskZnGYwTLFBUR1TN92UrRYypbNkr/fS
dmnitBZL0NzZ14s8zrjr/WJAhmZZX6Mh2MHYwEF7QhoRQ1p+asGJGGT61dAy88YSIDZGv41GJcBr
cW5scEK0vLJGR8AfaHPhkZNvJuKhzaSzMEbMvHVtJ/HUdnmOFHKnix4zyOhAUrRKZ/Z7MX32NjeZ
qNocFIGeMx0jOi8+hTFune47s8eCHyMziKsT8ZX7GtX7JkT44qlqi31RVyDYKYNHyf1+li6of3WJ
/Lopu63mWIU/JmIVFbCYNF9CW78zpgilW0KV0FEddNjlaxUlMIGe+xTJdwzde58PoXrSWyh7dhPg
F2Jt+2jXmu0PDDDHYskJNgWMQlsfnWrOmUznSd+ntgKPKTJEEKL4C/qJSaa22pn5R/1O2Px5MXGa
sWsGbYUlGrrzWOQwAuereITyV+RLviWI5DACxWE0bA+spe+qnmZPOsZngBv1IckRFmcuPbpcHKJc
RTvlsAyxIL3Y2uJNIH12kBZ9kwzZoCQOADngRNBlXzHBdHAlLTbki1R+Va19TJowC+ral011wp05
eSKioLISKLbGDA9nWOOwwwzj4lARGzp384eGeOKci8Gne5b7orhPogmkPiKrsM8mmrScGJEg3CLN
rsoweSAKhYWHwzubkaY1homvWVX2SZwFKd1JAPf9PfvYoBfC3aopnVooIzlA62q3JEeplbdmSWOh
Zp+9UZz8fhwi9yXsjtRwqtpUvqjOAeKwdjjLPXVmmoFFchNqoOGVdEh2vN57PMA7JCmNkRovzmTU
VaAP5QceOb+SaeQvsc0Yq+gAs6mIGFF6bZbakSn0vratw2CX2O+7HlIqMU3oqllvhpaBvdnuKbbZ
n+h/iKXuYXqOcepsVeYoq5JktWghTQcqPCP9yMhWP0olkqe+Vm4a7LqxbT85s6DnHuakA6YYEfOg
5iPtI9JFDmxLIO7hxloiyiFIIw5Zo3lIjhYvFcXt3C9Xup3kxHxNG9HJ26LNaHWAslQ10FvaAKfK
HmB89Bk7ptZetvBnHnSn1L0mQtiWJzWeiTCilajoT41b3Q9x17PtiNlyDvpTEjbBsmpqDZqOB8JM
Kq91x+1CzT8QEtBLSCh6rlwbSlfuOO7OeqZcIypA+TG119oyUJdgD4d4J2ngiCvvTZw+Ob8o6J9y
5Xk05oNesd0bI9PyNJepR3zrIyrITubPWYkAkloQHYf+XbD5smoUQsgb7sAH1+SX8Usu+sTK1Sms
rWHh+6Qb/TJoDu23Ug/mpW4Qtyxgguu7YY40+BewdbPVq6xXlkMdybkmKBtym2C1p5XxmRBe+1rJ
bEzUJiIoPaO01r/CQ0l2MyJZDvOQQsUZPtIr1UF2Ih3eUCCgmdYDoegcNHpgteh8GNc54RMjTnTp
WHu7IEOmoLmseI01YEbQqGQz3Z4GmnReLYcPqzJgOhuk7+jDL8Z2+Lel+qVKp/FSO002hS6cbeH2
52LnhIM/tjExzaVkz8v6N+uHnZujwQWMO/cJWyqK8o1egvfP6tJnT+d64HJC4lQZsU14Ou1A4RvO
CvMzUTTXegl1L42K01SrQwAeFmtYU+wNW/5EakqZC8RzBVy75hdxBgtbXZMc4QSgiyhRdRofczLe
uKZClnAKzs/mUQlJAsTHkuFEIN2YHsNlfJr5NNrQvc3Je2d29RbnAI4jofmxZZfwbMp8W5GPu12G
cf2Z0vuOpIpdgf5HVftbjPRgp7CRGXrxkBmodesFz8JQ2ZgvquxLi+nyCKt6BLy+Rzbx2tN+R1XJ
QOQ2yDMJnGAlLWyIqHk00O+uqh8aVc/LALeA3Z1B1XYTRv2zrU7nFT4QhDPlunEoBDYq2KpJ/m4R
6MHIqZ1cTYB7LlnRsvZnfes8Ep0cD7oVVOl4O8/NtbumRKBA2iOsIaSGIi6IAE3unEx+ZTj52Xyy
As4FYMS+MU6JjUi36LKgsZUQmpL20GFUpatCo1CkTNrhC42pNqBYwW/TYSgjAdzPZN2CHZt9g4qG
l0zFm+XYHRAUpiUnnhj33WPKPO71ebqri0FuFWZMc2I/WcM+Qk0vv2nFYYvVEV7hVgLsam/L2SVR
WdWPFnxEnLS0qnQUIYTUY05Y4GQMqTR27cmyGyodhvugxKTdVYP8QtrFJirH40D+TrebdR04h4RQ
YWrKriK2XKjq8yKUrzaajKMEbtsKN7t3rtCGT3F5khG2+yq1qHdGD5b+beWpvK3S5S7qm86DOxZO
8XQ9LQBf1x2XxMKhj2YGhXWZPdGcoeoMWGPR/js6SSRkA4tNY3X4K2X1YjpC/LKked/q5kdlZuTa
4+o10lkEjGqDfW9SYN3pbgZwdsAqy9afbljZmWerYIDMIB5QZsL/ZGOSi0znMNUvmVymQ1hb1VGY
zUclh+ZY1Oh+w/62qwHCoxzQg2qlutWtggmng8UaEfPTIZGcZR1tm8bYlEp+Hc4YgtRhnm9UG+Zf
1LXHMGnFwVrEDYUDqtnpsmsxkTQMxlDcmn1nqDDkElxtHRV6T2Zw0iKAAOufqypJw6+4oMU2NfU2
tdydYoX5LqS/5AtN2fbNRAhYluwmQmsUPAVYxDgMnCG9nmfrQa1C/R42/sEd8WFNkfqQ0IvaTyuo
bu7CY2VaKm6h8jjQ2D8CyzsrNiRzMalPKhVC0xiWIAuF4mXlqB413XlPCVAEAWPkwUwWQWRmRKip
kGQMvK2q0WOqL+oSYwLVbFckz+oiY9w4sNpzBPoxI01pKYU/t1TIgGPtMh2gmpobaNayHGtw6coD
OhDBUPKWI6nwirFUAnrvhKMktIG4hF8qEbeyIcghHLGq4gwfzEa9waC6HYuPUJjZcx7md0muf5i5
te3qQqEYC6m+DbdEpAV9PN4TJbcqaskVxxbH7lfBhGJ9dW33ojS9u02sMght7Cp5pZlgclgY1e2X
FRUsTF0b8DuRNWOnMVMOx7GqMeWRY8Y4xW6qjF8AujD66kj7Ckh/07rj/Eqcrrw2kuS1rpiXC8rV
Cdlem1ySp81Bvdcd4yhQJh30hrX1WK3Gta0N6hNtxvKmsxnGlOZZdZptRUUXI+l+hVqbbImBfpVa
G3ohJTyPFfL32NYQSWQZwzXs8MQmFO2akgVyP84Y9uygUDhel7HHeoqQJBctb1YrXS9KEmL8ypQ2
hH2qGWzs1bI2NOJFsLr3bdy5IsI61qxlYoMcKL+vuscicTv4fNZMzcnUfTMG72IzOA1pFh5nE3U8
rJqnUjMB71UG2llNB365KGUgYkY+tCRkfevze9sVPx3gNIRS9m3VCmNnuYsZ5ECNPIQrz1nCEnCE
j9+PfG+GjusgtzGqioYarwbF0anHRzEMy77xsTDO2HgdZAjShC6XhYfYjSY+qBGfXMxxnOVmcbxc
op6CWPP/vk1j955t/jxwXp/hz9PULIU8q4m78qSmZQPdi1e5PKZuLIR2l+vU8R0S2//zimFWc9fl
ejLH3HX5h/+6+Of5f99jMthozuF/fRe/3+TvV2S+k8v2v2+JjJComcbo85MF2PH3e7y8+u83cnk1
LQZqsP/zwrWSsYS4vGJDYFD7+/v7/eSXWy9//nwmYU8t5wMH6cEd3i4JIE4hqwOeRO3QgbZlmEnq
4+USQM3q96U/tznLAinkz/UUkRVVtf888nIpWkfqP7dJ/MkTOIL95fbfz3C59/c//3mtP//319OY
yirrUSOyaSzq6OBVVZV1Q3Tz5400AO8X7/Jc/3Wxkhyr2z/PVrYl1JnJfAIexNZ8yMQcOL244Sws
IbPyJ10DWeL1z1+3/bl6uVR29hW5QC6Ign/+9XLp8v+XS5cn+XMVjG/H3qfsKLf88zp/HvfXbZer
OYUsKvDro/96rstt//YvsFLhJUgz9qiA7P68+O+P++ezgQdMCYf5z1u/3PP7Qf/2tJeXzxb36Mq+
3oH07Y5kqna+aihYaNerdpjQRlv//HVVTB0ZBH/dPYogXUCnu2vFRQBYu/zTnz9/3QaSDVPaRDjI
n1f462X+/O9fL/Vvj1NdmISoOv95t+gLycs5LpebL/9g1CM9wL+e9L/u/+tFLlf/vltxi3o/g1f9
16/g397Xvz7N5YF/3uvlMZfbYhRk29HWv/ukNzx0vsgIVVpom3LsaH2ohd52txERGsHv4WLUnxVT
5uFyjrX66TIuVJTwjjFpyQdMT3bMDE71ocBnnimUFNmyWbqyTmJk9Krqe4frYEf3tz3NyJBOIJTa
E9W61mCLbRH1oWbmjs98rWWUzoRTPAqAXHv4O7tsGh7BTlByVChp2vCBNxOWU9QLUVCHw41UqzM8
NZRlPWtmWcy3cz18GWEICQQ9gZ527D3ow1IDxOSZz7MvADpS8hPhrlDFl5tPj2rtkuzRIIoopgpx
UWtuZgK+thp5tgGB3sUKy2sTUeGeqeMrzNrFOVr7MGtCyTgX14WKFoAmNhADq0QQwFKYLjrhG1kX
3tUNGZ1itvFULuKO7HZtjRzY6Bbb1cl+YWnC1qbLVCTsLHQ0Ar0D0FysxOiBDwVbfb5Tv2Kvwk7v
xtBUCOTqrGxDBTrFWo/B1ILQf3nSjfxQ1vUZlW7tJdJ4JVLgWFVzvhI+gNAyt7NCuYojOlK4IyOf
HXsF/goWRk84IM61MKUMqIhK+hF2bKHTBQi7NVWz4bszO30fOnH8iM/VW2pICUoI9qxmYy6d+QaW
1I+0+WKcwX2lp057dHCvojlLvYSMlUtYgVrX047e2ZU2CHLPcaFugFy/NMMPoaaAygQrggn83i4E
26DU3b7TaH8rrbNLDHAIo0E5vZajsWVt/MxacgpkIyoAGfLLTm6LiKY9ukD+16KUvNMVknU1EMqQ
9RRW5vni2SGx3APUEdr3xb5WKBDUPUAMZ1HHndHlgYNGY6sZfPAIXeM+c+6mxG33juRNTwuazwgr
wFGU/NA1CE1iv+hB6hsncgRtA86lTmNnHys/XYjnvZ3O6xGkpVZ3hi3+TQubZbKkPdAYbxipw+tK
6z+bQps8jdPPQwZICtyMVC4GduoZAlhniLuGNsXot3hDDCknP0e+pRuZslsyCC4WRJK1IEsPR+te
wiRDzA/5Cc3agHqQBCqH17JQkvllR4ZMT/TNse1NdHRKUEQyvJvVbrM0zked47yNRPQ+D0oA7Wh1
uLMuU/Uz9YT4FGMtN934S1mVr9UUU9eell9uA8jMMvaq8m2TageqRk8OJHAUq8/xbunAjupzDoQN
/ovq4E9zr3qH1XelUHkFw0lsW/aZNbDsloaFMYVHHLHOc7yuoM0Uyk2bwxsxhpJaiFJdLSvHdOyA
hSSqehNNVCcKuq+9eDcbg2UPdMht3z7IrHlCTJ97LpVKy61f1W64podWeI7eBXk3PFci1D1DplTG
Q7HGiw7sN4AMbtwI3lY30+5I7XhvGit9s1HvLYhIGK8bA9tanrNHkkUjfKz9R91R4bOp/V7VEVzm
+fwSucN7GDVkECbVV7r8WrRsRKYWf4okpnevPTk49QfcB6cy6dRgPLlqIKzBfe8mKOmUq2A6215a
sSC3Qu2nzNFTC+s1Hc1rdJkvQw4zQONhhTqedYH+rluMdDsgaelqeRWiD6E0BUUhJis7Wcp4P39Y
QIzC/DEr+ze1L+kLdfOtkSqAXPAMWlQSMUkwdhs0wpqhRCTVU2BtRz/imPDaqkcdl77jckX/UyOE
wWZxqCcsWNi0wEGzR4wFa3Ybv4+sTnodtAVQAtQoJDqFRP2uLWRrKny9JJetJOoRDd4vKOi5r7qw
KGVLOULK4qU2Vd0ziUzIpyzxo2xcfKsVFGSgbAhU9lup5M9Wqt0NZKJv5Mtg0fVtEgA6EkFEon1V
SvZVJNqnbIifouDqAd6NNr1d4JjpWa5BjvNI0jJpuNHVAsD3S0WlMBXoOuFDPIi0uW7k7BXlfFX3
FDolBSsNsoUXa4Ersd6JDjbQpFjUNXHT07das+gNX7cj9q3RdMCmHvOLlJmFH7+BFmN2VgQn8dDS
VQcojXkorzDNU9jS7QPMundJ9hNI9VuCpQrfEDmBs9AIorDr/H6EbmU547Gjsx5ZEJ0bZt1tr6fo
2sch8y2F3g3ivhl9Qzn5oa58Og0NvnCYdjqQLzLu0ChBsabrTZ7VsrO7AtS7oe3MZTxncflEQhqJ
yzlC9Bh5yNzkr4nJYaZUv1xRpcfBi2JnY9bNPRrgR8Lon+cFRDsEk0fY0J/VZL1oFboaSsOF1QRW
NJ0Xh8xLCq6qRMqqWta5qpHRVJJOakVTxjIk0C4UKom1GxMFdwlKtVe69m9kTTxadX81kYedihGB
a76XRv6aTRwTaScDrWdtoA9XMXna+YzPTbQUtbJau02U1tdbzk94TyZhzKuQb8jp9SWjhcS+IqUh
Mt/mbnqLJD1BO0cS6kCa6hI6vkX2OdrJk95Mr3DevlOatEOk75YhOfRG8Uh/lY6cqO5rXKV9Al9m
IDl6w/cBShNBSrUkwzZT4UMWGF7JCH2XjjxEPbacNT2pdGClj539LQ25wLihcd53SBhKg/YTVANk
buOmKdd4pdUj1JV3GVyujYowYospajdZ7uG1kHBkGtqa1USbHpNa5CmzUeHgZ25WNBitPfvlEEG7
YWv7VUfd1CFZWHZ26sxPUWA8EuOvnjd1EPULfK1mI+b82W2VEyPfQ9KGZHb1Nl99dK1Cbq5MbdcR
nzVVYSD3khKy5GthkEAqkWC52oy0Cd/imcZgb9fXifM/3J3HkuxKll1/hVZjogzCoQY9CQChRWo1
gaWE1hpfz4W4rysfi90045R3EIaQNxIBONzP2XvtRb3QwqdqJsMd7SPUyPu0g45AUwiTCmcvKOPv
NB33RTKQRjbWz6hCjqrd3nRW6pjdcFu2wRv55bRBgBo48ZC+mraN/gCzJ1nBFLU0QW145thIoAVD
Z2baUEMMg8LhWZp85JTciG6adzbO5CI74w1AbYMZCM8Mp0v3bLSU5eYUjkYTFJcUVPsKlw97U6Dn
1LLgAV4iwEmMK1mbDkivu0eQKOm2DumqIOgxcS3gMUB3ngf9AelWuELD+IYNxmXIBcaTVWuzgXxe
26cWUodb+Wjp0wjPF611DbwfnfvnLEGdCnIXxuIM2aHX2MlgTh3TxEGQobJyO9W0Vw0eduosdFaz
e/TUoJ0SxExoqFd6U0d3be+1vtE+cIFjJnlrf8lj1x2VqXWattC3FuxkSUys5uzuDc3vapokUjuG
7q1u7HXQW3Q1oolnkcxBHPRquiIQ0CuSMSROHiZhFZrAKqB9Rq8PQSrUz2zurZ01p88mk3riq5HK
l+jAmRtPA6dn0XMxjGDZFJs+GC6jHXO4VNGdwvDjNh3nmk+uM5KVI9zGH8DflMcJ7XQS7dFvrDOC
kw9lRJVCBjhTb0xCfkSonpmfuqA6GEwWA4psMJ3PTEEIKtRPJLs8Mdd+sgytdPQAduOsjp9UpWi2
WNAvLZtLjTG5idW9BxAzY9O4lYKY8rhRId2G5lYOjlFTu9X7jG6TAY5UgHl2DIA3cRD9ALkT7UEv
lHpF311aKePwqBeDp6j6yMRK4tpqsg42uhtsqDR7peRGozZOz/WDkli+oc12qaAwMqGFwIEuV2vo
bytW/oiC6IOVcuUQDo7sVaHjb3LQSD+qr75HRbLzDbqDUdgeSnHOSpn40xAxcZoxEZ31AMFdYjk2
ppx41k91Zz9kUvdNa0ezBSkwvofk3Z1wSq+wGnltH9zEvRCISKrXsY73XT7fzRrFmb58qwTxZaON
aEwuwsdSIBkdS//RWqLIKjlg3okpH60sBnALLYcMQgBxCu2Vedsb5AHm+nvcEXDaDxOoYUNdC216
UGXMSzFnYMgehpQdLJKzbx1BCTma5oo1YqgYKEEAGI17+j6PKRk0qywbKi9bgifEIM7BmJ2I7MEZ
Z1gq07Hm1CT6swRjQGAjQ64KJ6w5AKM05JE2ANxKUYg1BECMExLiaiFb+ECnJ2vx7g6+VyYJA5uk
HbSwee1D7UM1pGntq/29DP1/auGATkFKNkjNjBAWOuEh0mR7TEwCzpCECRUInQhJX5FoPxrtipUx
dt80ta/j5iqqdNWZVPk2Ql0PKct0E5vevWRzlJi6+q5b1ndEfwmrYLHT1GHbT6pN50G5q3Qb6ZRi
IyrWsM4lhb68wYsivXURYG1HK6Exrk6OgijSVHqLeUBcOoqNhAdxx0usVDvobQcJgWJVIPpr0vIx
TvNTKBv7viaSqVh4fS3ENMzD1cpIF8tf7K6KZj5TCngpxdeEJKkkwM+lYYVPrOluzXx4NZvhMyKL
dqapbajKG/pO3S2hA0Pfr0DL1Nj65oGGAAdPKe7BQd12NENXU5ydehxLEj1KKGb2a6yjP0H/9OC3
d52AQmWzdCdIGx6ybBIJFuanFCC7UOh8JkFL1u6IUUM2LyWrjh6whBvSFbDF8Kj20qNswzoOwukO
h1vvgja4zXybRnjs71hqvVj2nUWtHZFJZq5y+shO28ZMsBeml4kvCbi+Ow36HtnYCmrlpjVD9EO4
ntPHCgfoXo79LcekU5eh5o0x6avI7XipSm6JpBpUnvdNgOlSafD5BdFMHhDe09z0hkp+kdJ0b9Wd
uvHHaVOM/rroU0wvFSzvoG8/wwp4rK7tmF/gCWeCAVJGZ1bJ6mu4yMmOmbS+kxblSU9cplL04B8b
w2O+L+H7sF/ySkODZ8Wkn4QvYRt604QhmaxAzSHICNHV9FyIKPV8SNhgSFZ5TzZPg6vFiGntCcKr
czrsPt1OFxo9EjOjRgtjwzytoezY5paXxYv4ykgex3FhGxUIWsuBKUdvtA6M85IcUkKpbdPei+Kr
9IniTcLy3AbhWkv0CNPreCgT9QMQBEyiGEA5RXCKIZ/RMD0mqNjWUmHbAM2Wi4hksjYEVIU3sznn
09pOcauSHI/Ws63ofAW0QgsfsLPvibQvVzEmOzf1qYVE0Vfhp0fZRNPEEkxnWa+XAGqbbTgWLblB
jbmqC/Vr0DB1pI8KvesNwrc3EzWLOY9Lglu2S7Tyq6AHtDaL9CtOsfoO/bCu1PA8BwhVK26cZunf
y/OlDu2teTNyNeVUPONUfo9Uf63q/Q9IliVlE/ocY5Ri1l7Wm0+2Mh6mWkLJUbGKLzSQ9bVAV0b3
z6R7ldgEOy2l8LCcjqlOfhAhhd06QsBo0GxeleXwxDmKGkQpEbkMsJbrYNrwPjh6XeAmIPOUVH7E
gyq5Ed2/J6GiHRkq/7YNv+wRyKD2jH7mwcw6ZptQV3R0Fk7j+9EKUQeKJLSUJqsFJrycm2h2i2pT
1cZae5UNFf+H9jRmHQlAUX1XsPMoCmq3UppMbiu0lx7uhxKQkTOj1eKXsYMjFoKHYDa2yqJ7gyTe
MBVeMQMwOLL4OVQ0Z1UHVa0tcD32sMTC4Lb8ZuD1A8R8lXYkl+qW/OZgZdSkc8ZDhYRAfgnrRl1N
anHW0+FhRKewnsLoJobgqNnoyCx6soI2rMsi8Dhg8x4n7V55R0r9buJcbmQOzER/MkPjXjVyF3/+
KSTZMGmxoJCx3tScLQHWaWvcNpr80rX6h2QiCeHv2mGqIuhbphgTc/03ZwLPZLXfVd2ZEJ5TwwBg
CyKR61Z59ZfFqyUFx7lGq6EUx0Q1wEH2zWdZjYtW4CntKrQMIXKtAaCOLEP0zXyOFmYxXV7Y21nG
TaXTQS789iMX/W0ZdjN8AJ01TXdvpuKAyAJ2l4SJJUBqb9Gx5ItJoHGz+JsJgEJTRm2BTRafYRZu
Yz3Z13iL5UT/Cq2aOlVdl65IlWA9Rht1Ks+JkYxOXaW7sh/xk8ikDxf6e6I0+1qlE2uTAxMn+G/j
VvsI/fy2jnSPr3DogMRDQ2jm4ZhL0G8SA+lGBP5i0IgOlHBn+D9zLj2oi2cNx86DlLz1aBz0WSXF
Qi6Zc6loO7PS1Vrl0+zanWpH9xBxgl2RJ1+tv+zsMH2blP45ybGq5BpO46bgb46G85QMpyKO7rFQ
vDOFeJcXmbNZ9Gu9nN66EqKZJS9A78xOnHAmNX5WTeTN3bVSOW5GhkxXmyjNypG6R7VONSF8s7EE
LT3VY5YGB1TQd5k1iJUpS69zMBzlCo6hnZ9UhnCgKJu2KJAYDOSPIViMhuglSmvh/FR6+alr6Ydf
lj4T+OI2k6oVEjYGFwN3jI/5w4C0mA8eSceOQUUvTUic1FIiDeiC5CYakhz1yzRgYQoV/zmOUcXq
HeSXeTAP0QxvUS4R00tFsDGqfHBkp51HKH1mlKznwDyAbHsnHvMN6filz3zLizhOOUOecTuA9+9I
VStO0FuDjVqTbDWQDGNKOeGF81ny832e9vOm0jVP7yD9cMmTPIIjLJWzCxVlvyW8B6kceurRwmK3
/FGlZt+NJsUbME2sypnRcRTnJy19giDjhmlxU4ftS9ijfV0OwXki7ypnerQODA4Uavln7H5gMOcX
32zPVG4vPjnUrBLUgdFJ8fS4PKQiu29D9TUbDcFCL2RaO5Qby569EDCgR2z2PeoFrsPyAmyWtXLL
auy+nbIXsg4+Wf0+DFbb7kz8IBqRQS4EgRe9PNal/8r0oNuFIVMUn0L9UbKEV6OjAvymJ6CY1C1g
c8p68aQxZaiCYzZJx8IspTNrzeeR/DN37kxoreR7o7QYWNMjxMFQQ2VcENmX10BwJRoEfAAMK+mT
de9q6voHYp2s7ThL55JV+S7IEoqYMCX7aGDRCC9PmxrJKWNE9yVxK1OTKVCb0TJXQCbpRJgs1KxQ
3mS+spkmu9rpkoUcf7ItBwdYdidNpFpFkDnAx3P3z2NAPWPOS9o3rplCca/zUuVa1eos47OC1AzL
DfLxxRLRicYPyVcmnqoKgGNhZnBvLfPNoI6sYKBemVonbfl71rPCRLUTPpU+JXNY2jzNad1sembo
9cA1rK8pQEbtfTkW7/D0Lco9XH1madgJpbc3pv9jmhOwl5TWUEXdeG6qHrkkKoIGb4rUTS0WJqb2
xqB84wbmpGGGnfn+hxYLsDkGJXSoSsLGIh/KSLBqg2GJPECcI0vxXEK0aW1N3/wMbRXzi1jFE4Ow
3/nk7UVHWVCxam312U7OHVIEPMKnavnvoqUDoxkKabbh22BbT5aAiGHlW4H/xumn+DjLBnGOlzIG
w4CyBnQqDneMTLu6FJQ0zQsexlVtwu4fdajFASQvPb2Nl9aBLWWUDcf6QJjagAtC44wA9ul1crvv
enSPVQBUs5iQrCF047TWdnkviBPSWb3BT0EnXiUhlVDD71aKWTYcWZq5UieMdyCkLgQfvsCpZTo0
xtgatexniObm1CbtJqC8LeuslLWARG0OSvoDGt7AUH6JJvNkBz+ooOKDXC9eBBacZWTlDI/xfTY8
+Rq2lN5ijRYGyGOhjK7GtkAlXKDMsGPWziDlIbePmziSlefEZrROiGrVE0os0KD0jRIdQElCVunF
mTX2gyFnzw1RMJ5UYzAA3vmiB+D3Mwt2+yKFi1Fk8iOSmGDKW0HlkCIVOk3Knhh/55ReCZbmUqr2
MMfPo54kG5RBvEs9aPTC1rJlvM8YEjNiA1y/p7nSB7yrWRhv7cgaTiIt0coB/CeGQWTQ3D8oJEbQ
76pwFkP6WWkUrPTyK4mrm9om3TSdFndRimdEFbs2awlnDGhMNTPFJ9NM3juKfFxtCgmzKRWztAh3
RGEuE2j1VTfwv1KtDDa8ur6RMzRLg4q8bWk9+W8VFRaMSxJz1/aIcQDTIIbKIIWmx2Tk1gfzAmSO
YmcnS/amP/fSgqDJutKzc71mzk/bw+hJLSYiPKfc3w30yzhgbC1IYHDULuI5kJR10t1WcLPdRm/4
aYYCnnh8CnS4Ch11m5EgG2WgrMlcqtzF/ZJDwBUhrATYgS6STy1tdxylDGKmauKxiU65kC92KbSN
kDuiMqdiN1cxBo0k98IFWDoHXByCQDSHgXp7YmFpiJPxycjxgcrtI10zfv98BjZHRdaPmnifFpTV
WbdmGF+hw2v9Ope12hmqPDq2Jv3TCtA+sIFROlxz4VMbWGCL3JMFxAsYaC/Xl/ln0eqHud/pCSNp
GhVPuTFrWzxnMUNYMe1Fs/SEalladUqGb8tMaua1hAkUHWU1EXJYSINQCeyhEMiJxjLL0J+yFNuY
qZB5ZAknJ0NmpQ8EHJG2C9vMWk7JSzryXySkAQGQqHVHCKGhoquO+GufW4N96yutAWUvQUPDae9m
41Nt8BdXOv8lMd5UYgKDYY2WjGH1z7qtK0jBs6NFUfIQFLcyJRSOKBrd/CpemDRQHkEieKQdX5Ry
WmsVQ6iyzLJMej2eYaEEj4N+K1i4E15Pwp7aiXxDs1gL9XxtI8MMQ+D9JHLJhmjvMtX3+nh6Bsdw
LHuzh5pABl+G+RLUDi2iGYDAGM28SPoRmcQe0IOPUjM617S6fUAPlcKhrdo1AAvK5kb5pbbEMuNO
uOkXp67lW09p2FtbfEoEIVRluWrRoLpqVW27/EA2NKUXH9cUJxJklvIkJkJaicpRd6aKs5Nphc4x
J0rlawz0d3L6+nH+6vLq1i5jT9erm7mBJd1EGMsb/x3tHu8WqoGh+8GHLOWOJUNmyozHkIb+PNBj
NvBPxWTiNqH0atfwkjullh3GOyQFQjK9dLY+wwTea0jbixwtZjqsc8RqYsbKunajFoyV2TgRMt1I
u1jzp72BFWdFXgeG5o7JbFCMa6mUNmkZ3bdSKq9r60YVEhNDeXrqRwBVjUxVeKwf256OiEG4oRqQ
CjQONnidMZ359sEpbNrX1KBFpv2ofXRjsdpnEcxVse/HZ6GyHOjwq61CW2LOvq0LPbwEBa6EQqNt
sLDXG/S8Rf8KPAJNt39KOoC1ovsaLAr6ZUwJvg+kh5aiQKGmNiTv3KD4oT0Swke1NW0zciuGd4ml
ex2aE+SwSOyyOL6VRAmERoduY84EuBc29WulZ80HNY7if5l/y9rw0fYyMxZj2CqMPZskJw6kSD9w
lPu8F3OJZLEyVs2aTE4/5qjCV1SXeroJNTCec+UmUrzNZNhCta/dVI0d7wt0yQ4s94CdvCJD+cBx
RAxzhdcmbIfhXGLNEsQJWyPorJAAqKm4cIWNmQVrK0wlEUzUHB1IuZ7iojniLKPqb8fljTyXX3GD
FqQN43tVtn0nrCi9hoUOoa+icIKBrrvkhhNl0ie19uENDDXdV2Tskjj3DW22ecw/TRM+qClYGtXN
uVqcObEiz5sAqt0lWm50qm+ZZJv760P4VD57ncpDmRj8tY31ALhgJM2T+PkECQQFomRtSTZkwbqf
3LJiHPZL5SHuopjjQH4m/m5wFVWFzK5tLQPPmJjt5yAKgcrU1LSLJhu82mchkw0zc6FVPRbVrhqb
h94s542KAcnrgSmNZFvQO6Y7Bwuk2nDy4CK2sCi1xErgMRhpyEiMsQYqe1ZeSeFpddOd+9K6S3N2
aD7jVy2V+tzabblKIpCUvB8BvETCr1MN8aX2J4r8lBlxFH4MnQKT1KQtH3fKk2ZUJuqOt7LK/U04
YrAuQJfV5iWjI+ZiYUdOjHLeL6V1T4tVSUnSLICWxZi2fKPHGl6QJ96N6yyrgIf5Z6Bkp8BgrcKy
DB1sCS9WSqjHKOih7bJkkjN+M+QCYzOtG0Wrb6suoQxjQOKY6H8KrktB2rISwJvp9zexj2s80jXy
J/MsWEsp+LdKsX5Mvcd72D6NLUozUTPdMCcUts20JMHMXwKSe61BZ41/TIMDdM4I5xkhacjmwmKX
UP0TsHkYtPKxThBTtBxcavMwJs3BrlH44NP00Jk/KglcA9MWn6Kv8clrCmg5W9Ucn7wMNSAxlP6L
1wfGzkbysy/j8VGZsfAFpUS3vWAHmOILbsCmCyUHp0i6Hn0rdoc4fYAQQd/UxMmPjBw53XTpNboH
uvBfwxsUKIwqjj/MXqcStd3XJ8BjRL3m3W7q/UvZ0CA2qUUkyohUx+QzsUE9Z7n+Xc/jSYA3YJbq
khV0wJCcrzg6SXFPm3Ui8Gkly+yMPsrFiEMs3UmDYbPXtpXe7hSISV023kvTrJw6tEBqqXMZiLZw
KQCm29q3mmjgjGFFSAWE8W5OuBiw31Ri5ypET+Q+Hlp6adTc3lXRtkf0n4z2BGlIbWu7DRxlW4Qc
LdFtWsDlCxjri3rTCGVn9KS3JwCSvVQp31Ijwlo3YldSpe9A797Jtf5oISpz9KuboeJ3IRTDwQeV
rI25AVdLETKOSUGXYjpoGn4+tQAJInCxUWGgY6uzm3s0ywifGGH3cRs/8vvfmR81fkk3oF5AmZai
f2PL+A5ZVunB99iMd41qfpdp+2xNzT1dCCiksRSw01v6zrjLKp/lgFAW9Q59VAnPtSHAG8khCaVd
Riy3Kcl0nU1fO5SV8qH4A5ilHJ3Y0s3KW+KMWKkBC8vLXT8ah77eT9q0MTmDctR7GQO3b0gvWhf9
1CpObFjWI/HgyNp83PP1d242z3YZUI3Oi0sl1orPlZMxPYVft81EfxoBSuCdHWieeJ0VIamTRbkO
mKhWpZl6+mJzYfD5MtVvGpqWF872aUSS5uaK+Eyz4BazcLiHIbQnoPhqKD+VAMKYuGdHgqXx81bZ
pp102UM2R6o4hZ8uNzbKMAbHpi2rddBUd/jAPFkvOP0Tsa9ZlAZtRdxMB3ogs6uWER4jWfxNzmuD
aaHdabnE3w1OURhUcZjesggzAk+aBiwQoX2gsuGMTb5cByPFG838ISzrG63T3BGoA18jcgd8tK5F
tdypqfkZAHNXFe1yJ5pg6JlacoyN6pZIMry6Y0nHaqSJMWbEpBG+VLUSgJLy0s6yArW5X+OaAK+W
MCkrm22Rg/roqAlHOeSdlgg4K5xPEfxqxw+r3JPLdh9Y8c4PyKUCF3FQADB68GueIxaLKUktgHGZ
ApAHIylM+gFAfAU09KoYsIIdSJErTeq70VYXIbfbzE4nr1WY76Yt7hDm1ZKTpwWs7eGmDbSPUhwC
jVFzjAbChNUfG41DIXSIlb39bU7tO8UvUVlPdFA2Yx7QK0kOGovSMGAaMQbqxYzHC8Hkl4h8CLUj
HTVIs7VCecDIjJtRxQxHearelJW8hysD2qxWn5sR3k1FwZQgSbRDfezYuXHOZ+3e1+I7wZiytkho
TOp5Y5cKQbTwiK3Y6QoaZAbIpDimGokFLsYioVaj5iKj5J4VMNkp0cU08IzlNttFBajqXlmbbcus
hGKjnY9IAKT0KMb6y4/7r4TITz8mEra6I0Cu46SZsMIUL+juv6JR/+76wiMKw9XktNzI0ki/jKAn
pWLVboQflGRp2GMgo3gmXbRifgh18yk2x62sajtMmZUrteoxIj8YvCwanY4Lot7gtT3+oKX2SILn
gtHUTm+LtU62XSsPH0jWb9LkQ2gL4IA4oyS9xRKm8vuR5+jbbg36AKuT8mgXNWok+zXskLbT6TxK
YBLIIAYUGGTjUc+se7xWFLgz61Gu+2PnF5cryv//27ACkJAkBfz3YQWP7Xv4v2UV/HnDX1kFimz/
U9bl37QC8ZtVoIh/yoassr6TiSWQhfmvrAKh/lNWVMOwDJpziq0IAgb+yirQzH/K/NNkXTF1cJaq
/v+SVaDqlvaP/1EW6RQU+e7rP/7BV6N4pskaYpolqMDQ+GPLz/e7KA+a//iH8j+LqojCYrKmk6Eg
dUkTPOS0pq1y/7dNg9y1FKplV+3/bP77C0S6oUJnLjG4iMMdoqBuonCR7tlFuyFk0GFZYD/1BeWu
rhCohauIxaZ0E5oAhuvOOta1NOxhBlmepMw/YyFFN/k01/jHp2jTjElM6o1EuAZ4Nq4qAQzDWsW8
YAbnDB/UHpv3ayjNL/Ca0W36A7RqgUg4GYiVzShbZEyomAUozSatjMTNgNyummiArnL9S8AIcim7
bkqQ2uf766aAKdAfrLkYXBZIlBulktnt9amoS/9zV/ztY65P/W0vXV91fVCG8RM1s7IhxKCXPXP2
l6gRHMgv100c+elaiPBBX564PnS9SQIVOyNS+P/yMTG0+GquL0zxBf21KaQeIM31ndenrm//vXt9
7Pe/ya9vvN7/Pzb/7//77xe8bgVRqe+mqB537VCXe/nqEFq2+uXm+tjvE00i//XY7+sCvWQ8vr7m
9y2/T1/fcr0LpjGktQNq/L96MbkfNEKvz/ztE/88en27zjwRRcLy/SIgCnMV/vmy//adfv+/62f9
2391vRsuBwWMS2or//p7SkAgkO+W+0iYVScvWSyU07JMzq+30WIbGtDk4tpZNnG+53s0Zfs0qIvN
9aE/L6Ruib/oXy/58xnXV/950fL0792/PU1cKv8b3RmWSdfN66v+7eOud//7p6//xd++ZdCSxhba
EQUb2vfVKl5cQcT7/PUNq0CCOWQPUunSKgUDeL1fLC6564uuL7/enaUw3g9310evD/x+0my0fMj1
frp8/HXr95351Y31+x5LoofWZSqL3JDr6FImbpUcNY7+uwnNsN5n6GH21+fHHMdpqTPZHhazGM50
4s06U7iDJPVuIm4zXdd3V3KkvzAk86g50r2QmAtI0xZEmlPOOddNK/Kz/Z9NlHw5tMGUb44D6T83
r4+GrXkQcRBurveuN9c3Xl/3e/dvH3l98Pr09YW/77s+5qsL+D/Ow3UVEL++6rPio58q4Mp+fZi7
QmOkSFnH6yYNkLR9s5ZB/HqjkQKOlv86tNNRKfcKUkNoN3UL83wc9oMdjXthku+cz7JLafM8i+qh
0FOKdv2/PJOGfqyzZtqB9M32WIdwnC1bvzfXxyDhlS45wj09TPbHXNORY50GhUOqtWcRVynXCYUE
1LrSNkE4jHs/4CalF7OOZuUhyiBjo5xsyFTrfdas+i2VPqauNQzRNqo1kgKIPr7ezepqheyRUlrf
Iewak3kfq0PLvMlSyL3pYyBwUVnsSxXPollXNpWZDu5SNeyU7okV/rtG/vQ6a9AeosxgXtXUhGLa
LVcIWfPXozLf+xRtUSvLWzR+zd6W4TPrkvnXVmPVgpJz52jLGG1FECd0o0FKR8mIE5rBm6IxApDr
5u+DUS9ftCGc1+NyBl1vQp3T9ffudYtwWBja2VJv4kS63iRoJTZmruzgSky0xAxZ3kvBpZJbaWPU
BtGu5cApMJFR6BBg2DgSWJi87m5Uux/+HIja8sv9Hn7XretjVVrj++0FBBNTpqZYpBsIL83+ClHV
YY38RVa93r8+8we3Otk1iV1a6qKqGPfwWZdfWCPCLoee6kXX+yFSzf1Y+fwqg9ojijZb4TV+B9aK
YtIKarRE42oW4/7PZlttAR2ru3Ce1/5Qi31QW4jlSxTBLCNXVpjb+PAV688NvisxTFyQuxgOWd2g
3dJm4dLbIim01TAGjTOsIZNiDi1rgg84kUdqY8xotsp0C15zusf4rcHqvR/frHBD6IJFvHPuzE/p
VvphRRBooL0cRH8ciskX2Z/JDYL2MnihpFmOyNi2U/fifWrluaLi2mxVvBeh14+q45l4stTG04PQ
mcwta8VoPgfyjTJ5lfjq/Pc+Wz46hp+AGIy8+NFtn6Bq15Inh++ZdiT2OUdvNh46a5sG6zB3gfkZ
xQv4rWz+Rt4Q05YrQ1qiaz3Y0fBczP7AGxKnt1hGikdsO0InE+HQB8/mt1HuJoh4tld0tMK3dXwq
gExDLUuPVKBQYWbTQQAKCk8wD0p5a6FDhWPROyLcwKubAQSU2qZhd6oSKkSxEnwtOspUQOydhNRr
dqSfEbK1Cdt16F7q0QVUyCf65QU5cZZjDnKk7jhZd4jjhu45QwXcBTdl+4V7pd5bBxNNNShTxLQR
Vlu6nG6e7kJJRxO3Fd0ePGOQ3Jm4vQSJcueg3xvWtsnI/9tq70Mw00bbyB1xEjs1OWbNrq+cQoYu
46DAC9m/GoggutgrkD2UAJCd2FQUVy0SL0d+qZ8saT/Shf2JUeUxX7sop6xxpXTr655BQhNqLSJv
Zqd/ig+j7Q2XIHKVx/YUuWTsBGAmUANqVHN3k7EbtQ2RkBm17vob7NSc0t45WYmjRFsE98Z8tNSP
eGZKzTC5QOKOMqG9klsYGwtO4ryvzZukO8Qk18ycF9pqpFoVJz9F8CSaU8BxdCDMhf3NWlQONjF/
m7GSftDQm+T7Jq7EYTqG+zKgWuzBlBb9ZibG6QdEskAxhLpidLHeW+1e+Snq2zzZIWvQUMFXDvtJ
wjwJ1Imjk0ZgZe1iyYN0CrUUVh0f1r6RLqVT1BvXRQ6GykEJo9tOHqM+8UARDMCvrAPFBGV05WN5
p0vAJcBO7WdavaHb7JCc+lQiYc0Vh3T2BvDt7RGdCC4hiChgFVbiOCfTyhvfxsewpt+h2F6q37bq
bgjB8fVH1DYQ0TEaxohlUR+nyEJ2w3wwWGx/x2/UHw34RZTVVJnQr7shO5o0iR4Q0wnpFQ1LZF6i
F0Te2gzmbq+Qj0yT59XW9g2nQoBp9KZcUikIRsclNmPD4KwlwkGOStwy+JrXoqMB4mDnGbDfECyp
0/oDfr9nm4z2CfgIgCvpGNcfbbZJAgryykNnXehW13Q67BWkFOML0Yr9CDdN97QzeBZAxouW0CZA
gRmkV4r18IqmxDBxauOGWC91o9opXjBngGjo0PEarly5fEqDqhNrXOqyz88czLT7z9oBR9S2QGHZ
rnH9UkQAmQFGdEX1bjQdvkmEYL3w+vaRhRNd//LQvejaS9VtKdS12+5O/fI1L6m3fDVIXCW1cFBN
dbnhO/kgdLKjqq0MZAZO8Fg+U7AVEdyWQ3qQIe1Ac1HvaaW2MrUaInWHYz8cDXkdfnTRebZdbCrS
e8rPVbWkqEoESp6pRqEEM/GSPubP2anahxfxIHntfBdGcLmp3Lxp2iVEfVV0KwPtlIJ4x+2rjZae
lPEoiVPtH4IlSZyEpnVlUQo9gLFGQDbS6r6N6CeILV4/rBYTXpYb+5k6lv1JnCYqpO24RR50Ty5C
KXbB7XxIxGqm1vdMoqY1bfDuDImHNJsCFEDH+EWGyzN7EYit3t42Kdc6dPOI+N1kEQauqHWFx1J6
0AlRmR/ETC3rdmBR2ryTYNzCBiG+I15pOj8yNVZskOuA8AyUoMX9Qxc+TPPesqhutk6Emj8lXQIz
9H0Q/wzTaw/xnvUk5oHnrGlWfXtSA1xq0OK4I8NSc2RK9xZBnoistol/NMZtz8gS7Uug4dX7UB4V
CQj5hj0EIq62VjABIuDJlPzCFRFaNl5RtpVV/wWtLV5dwpdIHPj05MCCJtTwZ6EKXIUPhlNthrsC
8qHqzi1wflioxG1sUhdRLj3y9gOaY7EJ6w2pKg8ySh/H2KMSXMVrE22M+6nHTvmMk8G4IX98J241
hG7r2M0P041Re9qbT2imUyB28TjSTA+LpfxFIzR+CoBKO/K9eR5ij2+uOJwM4TM0ZR9pN/6AR3Fj
fZVbekOn7/oZnat+jhH4B0BkHLqIEkcsdyRPciBx3TXu6PjbzGGfrkJHWYVr/e5z9V163SccRncX
yiv1RjvnW/VmYlBgAvCIoYszJn+On2VtRd+/ftbvMC1Qm88ETWjPx+aGz8IL0xMvHYp105Pp7GJY
ptD8v7g7j93G1TWLvkvPecEcBj2RqJxly2lCWFUu5hx+kk/fi6rG9bmFcwY9bRQgyLZKgSL/8H17
r332LEQut4TeWbSiRmx4mHtnSIn8fh64xJtYuQuC1BeLDaoq1J4B1KWPelWcwkVP4Ju88usr26Wp
kj7O/Wo5LMKt7nZzPGUqlVhcEtlx3GoWbiP3jhZ7Dn1NpbezVF43OlaBDyTX2p70kLUFpP4o/ZBf
FHhSGDQ/fS4DxBkXY51e5Ju/jQ94O9HBkMLgRUe6nPktX0W8q1V4sd/pTPA3BcsT6tL5eLd41wuU
1TjggnwDn8kHhMmyjQQBji2NzAuKBjof5N0YrzJXGGUidk835VkFq/mkvqASd7NldzbQC8+6c7wz
5xptnNmyJaOJgzY39tq+PnbnauOtPmDNjftxXx61JVAzf43GbI/x+8DljSMvxgu270nSeW485owZ
aisyoLInHpHPABgcx72xDN6bjUGy6+ewsLfe9qP+7PfpsXdJ3bFXrD726jbbY0kflxT05/FcWiQu
Gu1ZO4sO3pw6uIs68JAsnSVIsnOzMe158Rwfi2fpLbz2bvsZPRNV8EwD41f5IhbFxpgVANZnzbv/
ioYYj/kzuGkE2Ebkcps2s8pVlswar4xknDocYUy/CaZldB8U0KcxXJzHa7UnI6TYxEdpbbjW3ngu
XOTe82zlnLN5uLTeJf5v4wYHDADjeztX5wCy54xQMDzRYL9L2hoNF5PLe8qnWvkrFiWbZMfp8BI9
N3vxKz7aq25ffiaseqh8vcm/3tJjeB0W3q/gPfsJZIYjwRhj7EAXH7AvTCTep+ypPWTqfNl+yLfw
Al4LGjKnFRdVOHuWvzIajXO5nw83Opv97Nm5tx9wffUFwX+XdG1/6rfqHXcC9n7WLJ/Ve/RDn4sj
VMj+Kd7FO/VmzrtzeSHedEH/dSav1AO389GVeIF7gZx/hW97nkFSmRl7a23OocW/TSfdWnqlNcnw
1lKtAIP0Ae6gPSCs5Jf9LL0o6+zElLgtvzhX8xtGhc24i5b1bdz5jDHNax4v8gOzU/z1OO+b1+gU
4I5mduEqcvtdyvcVuQ2JRiZy4DlBGQXKUyj/7Em/iF9pXvkbF1PYuqays9mjcGjAwjJhcZikGbrx
/j7eoyfJm0cx3dgZFECF/PBhZdAyRoB0k+7ygXHZnBvLfkPjl6vlbG79db/p+UKGY/+zesedQ8rU
kvM9Qxo7136gvx/m+Yt0IjBm6a9zZqRIWaO4k1+E9oaubkOw9qZfMBd3YCYX2lY6aChVw4V1Tb9w
GBq1Gzg/Y/Si/ixVmTL7c/wKHdd0lsFluMor6zTuWxIXDxVYLLh2MdeK/E7rddGtvfNXeBEcaijY
kBvQqbBU3kan8DK+9o8B8DFKIAphUIHCVt/yL59GNxETM+Pe8h9RWQMBZ/xgGryLg8lA8NJsMrff
KGzVPptTuXXuKUIzNHdXZOH2J/eq9+DN2NO076d3Pe79aF5fuwapBN2pWfdkvcq36oRSgOzZ9DKt
Dz6Ue/nBW6RVhAmq/OqG/fjKhNjdR75GtB/ZNBgzsLFEIN6HYWlYwELAeLkdFnckWIhoZv1VO6K0
ndFEmQdzf1GdGEuZJj/G9CCGFT64E0NechIHjmu8lufksu5a9BgndRtwhbIEmisf8gZfq7l3FvaG
C18HsjlHve9m657hxlw5J3klH3PcuK7x7L9WS0JQqVfhYuLi9df3wC0WBlJ45rT+Yu67Wc6EF514
3325UBgkSSBbsht7RYvh362f43uDvfOn8m6cbObuaOkcs9diZ26aXVDPnatKmra1aKMFU5p6ZjlI
HYaT9tavNYbnaiPmcNh2ypO9KlesUHnm1dl2jStrCvFlT58e8fMOgOy6/eoYJ9bpmi7aXFlHy+gp
vMQXY4eD+LqsMJS/qpwC8ayXXPXWcWVeuGa9F2qLfIH6l0abOFzIL8Pn8Fmcq+f4mh6bfcYoCPf1
FDxbT8qpSubjxttCrDzaF3kBGvz9HrnSFTo2l7O2nv6ZPTTMWVjNzRf1MzlLxiIqZmIylc+abi69
4dDXwlnMEmqOqfbNDg7MNPJL7e3tZsm6eGtuiW1cgQUuNuwXLqQsHVlmctaqNwIO0F0gSxOb/tnf
6htnxDa7VO3FaH3JwwStv8TmwLcIodl6bp4Bavpbk/Oo4orNr84rb+KOknTWRlG3bB/VVjjsM1O1
NPZG7I8eZTdpKkQ+AD2Pm9+/I8VFs1WTWgH1J3tqKDzuKVOJ6nHvdzXKhsWRi+jCLoQilD6Vkx83
j0rU94+Pe/4g7Jkq6C4+qlCP92PLybYNnMIVlvIEwaHfBDRLS08Qv4ghVAEmv8GKjDst3NXSR0cx
R5kAn0m3KLHZrZGr0hnmqkaOCkcL1ZhFWjrBuyeVmvyqSnw2wNMNWxeChM2NX0IMQ3aTbx/3EMlh
kwUFpPY0GOpoqurjlqKvUNXkUT7uxqQYMAsIhstkApgBylBDmwqmffPtClWpj/gUGN01H1Fn4kJh
wztG9JMGDUWwTm0wNKk4KNOveuJmt0GgwIwd4jsST6ov6gTYYUVd9D4Nqr6fFuXpvI+Tw1CYLIOm
d0xVi46AHMl0reOQeEOvgPU45kdV0xhwS+lEjXZd4WNn4OQ9ab6GJid/7TtiUNoYobDhTLQ1a2qP
PO62vUlJI9RBKz5Kuo8a76Ou+7hnPZp1oix3qeenq0ij/P24Gab+nVpRKP/+XSG1IdZ3PAfZ0FFS
UcSU9WNU2266efz4uJFxBpOawA7sUQd93BSSVKpgM6mLmh6etBbVwqMu+7tWq05aeLUMuRWBCV+6
IEdVnqKV+qkyPPz7ntH61D6n3z1u/vjx8bjHfyMWiMYGzI4Pxc4pdNdfsVyjILHx9lsMADFwN0lm
nmmUfKc0qrp1qmPSFHyuniLldnDkaovrDQF7jizP2+COiVy1hYxa6lTFi6lr09d09h73YhvRRxbE
bjT2Z1QEGRJyotOBPaLY3gGCOLWQCZYItRGoq0W5hTdfUCM1XyzVbje/f3r8wcFb4YY+Nfu//PLx
/37//Ljb9Si9LcxCIzVXGNVMKxSRG7+iflwjlqQ39rj/+PXjBmsW1/Z08/3j91/L2qPi2iWrx8O+
f//7WbS2qsb5959MkV3s1mqAmWAM6sjWxQUhG4cQeRzZdYjcqDIQUtDrJoeXa/DBy5N08lVxQb7n
iVGtcgfR/L//9rj3J80P7R9ovsefHjflg8ino6QHHd6psDG4Yh7/iep1M86/2X14kPh6/0QL/v75
mwn4eNK/RQb+fuTj799P+ni5x+9+P/33y/9+eG/4GWGH3dMf/+XxgsKqEK1X1LS/n+b7cX++s7/8
/HjBP1/q++fSQHanOkA8vzmKv+/++en+Alb0Ho99PMlfXun33cdvf39Ap2WfaQI2+guO8R+PyePD
gHDgBHw8xV+O6/fn/OPD/P07+H6J8WNs9Bttuvd6amrApE2348ThfNz88bs/fvy7h9ADeNDs/uNp
lEfT6vvhj3vfL/V42vzB9Px+zPef/+53f77M4yn+eNrfj7G08drQb1u20+ezHw1YPxryVYnzoZkm
cuAl3Ex//eNHbBc0Fxmf//cv9qOL+nj477uPx+fUmlTbABf3N0/xeMTj5vtpfr/K97v5x//3xxv7
x6d5PO77lR7P9/27fuqC/f+WDBmaicznnyVDL2HlI9T7/A/Z0O//9L+yIcv4l6qb/Eo1MEqptoJq
R3zVzX//l2Rr/zLRlVu6YxmGbTia/W/ZkOb8C5Wdrkz6INNU0R59y4bMf/Fsmi1bpmWrKtqi/5Ns
6PEqf5UN6ciGLM1itanxNmRURP8pG4I9n6M/9pV1M5YX08FJp8dZtKAK0YQsXn1ARhAcVlZZ0i2x
duwuYr0jyzXFAD1Lp4XWMK2qhDJoJCsc846audqzCpxWc3lRxesuZm6B8A3GG4wToGQ68bdRwW1B
pJLrOKy1NXKVWhmMmNm5ntJfrZAifWtvS7l+MtXbaNPyqRFxU0xjz0wshRUc41/jWL0WXo8htaBU
6ij0S/3+Q9Tn8KUyair4YgfrSaKBVXxEtX/vp3VTSgOJYf8aqubermvFBUiDQ2Yz/AqpYuqWSZxp
nbHSs6xuWFu2M4fQZ22F7LO3VenJeJl5yjNL3da5jnjfat2YzHhaMUEPdEa3N6PO3GpayGX9gvQd
Z6CgkWW/rBQcS8p/LisYFBxp4Q5YeaKeokwXR9dKfkmcn5pBDSnsDlHo3HCDUp1S+2ab1GBX+fqu
oddVS39aCYLg5sMYs1SK8LobJAxVKTDpHGgUvXT6d3kwsqWVM6Slagw9gxBxqpnO1sQh6Va4d94i
SfjLMQpXzejp8zjk/bOWBV7AaY9AuHzLDbfVEyq4Vv2rd6xiX4TmLin52GnbEk0wCha4enhWW2SM
hpcRIWNIWB2Dzl9mjr/WBj88pXLzsxBdi0UgGkGDeM7LoA8KYDL0ooOCnYjAH1WkCm5qj1Sd0Qer
hlGdIHVqyBZ9TAfMA/Gzp26oPKhxCfv1qm2WsXMeprV8K0GRGadGcZHdioEj5figzM1A4a3o/q4L
e1XBHyvoFNuA3XqJ/8d6Kp/yB5HNcvJ/QJeHplnFgmwS9cUIEWeYk0Qg7Ctn05vrEGPQ3E5k302x
ZA9R8mUI51mQoCX8/OdoS3cgZ/lSqCQHy95gzyp9ESVIFuqCGrWhrTI721fTolxVMnLKAntrs+nA
7mm4KR+LZJb4miuKtox9MCISdB1kpyyIhZ5v+gEtfqXTEagSZZ6b6VMxRvWS3KV736tiEalRtXXa
bu+bXbyypkvN6HXhEl2Kd2zaED5uqhRg4yhh8VCnLaTkD6rrA0AgBZBE12a60amuE0hmrDEGsYoH
Llc577pMZHtlSKjCZ3ra/Ihte+U3IMmiCixwrbMmTiuso1lFGBQ4t19pGLW/T9mwhkmUEzJAPt3P
xEpfq1QmBCJZED5QL3qywyl8W/JGeFP0NWqMx40nJRuES2Jl1CzT68Aqt/FMGsFk96mXu5ZkGvMo
kCTcCLAgnMKCu8CBkdLyEKXVLY6adVT1dIFjo15EnTluHzBTD6TtQkzKojwkLSaX60vVmkCuIvNo
m5G5hD5xLEsDBQbNN6mIzlZZ4YoyKJwImBGN7yOx0QgXUvVwkTTJuGlyZ9n48tQkbk9B5BAFqep0
kQoK3oNIqaoKFNtEXa+tVqJCUes4XXQYyFFna8sK+UiJyWaGhQVdeUsASRYhlwmNpxBFDa4ZVsqZ
TMNSI/XRK3tpEYjg0w7qdlnzIMWa4onTeFiLkLbATzl2+q063XgjiFPUWYKmk2inrgZpadP+TrPs
Y+FbHFp6bgQgpJseOnvdWwMwEE6UUlISF9gFLcq22BJV4K8siT6elH2KFHtXOyhnX4RQlBgKMKbX
d/ylIeE61oAxUTU4l8qLgZEAEQnfEqhHa4tgHkOFGg1XbNd7skMD18COuCLi2Ders67a1NlkAP+J
NUJsX5icvEu7J0NpLPznKuizVeLgyfWEsBgRbDcSAwZ7HSx9QDifahBUMgioOaQyknU25DuibkK3
nBqUAwkQ00TUV/qh9ikHDn4m9mzwnzKghiuvji8xBuljrwAMrMD3+UpVvQxVzrhFDN/jJ/go9Li0
cASC8SoyVSEZsdaPo0HNqUwkf5UTQbVG1O/PMzRQ19gzwZ85MmWvWNH3Sql+NV2wTSt68zGZILoe
ouhoxk81yI9BFRewtDR6AqIiF6x0tFcOLR3eodkNctHvgSKRkRw3hzYItWU2qu2scgrMmIlGUc4E
h4CdRWBc8Sk+2YMKcAF+GG6YhrOu9wgA16UpJBfETw2XhNhKdAqc+PXSqac0F5zOZz+4695o7PJy
grYQDo2koD1X42gz5Jchpx3KeINr6pD3eEi9yJ7rfSzWsWJvDIPMWRVy1sRo2lcopFeQSHM36+PX
utHlPZHM5MLhI97nTdTh+6lj1wZe4EpAZRde4mGU9IERqnX0Yg6YkCN0bq4gJmjLnE6EABZfuGPB
qwlvcO+3EjE1IXlvcSHMdU+k8LbJqaj3ndM8GeS2eAkpVRkiFYxVG+zpJggZtEpxMCpzT6EEkyY/
M41ZBMjWiDPD3olQbzdK6jyHQpHXghUZ40Sb70ZbMdaJRF6FQmrDQea53McfOITZwiraFYMSPIsw
Pgeheo7GtnvKNBwsee1fW8kD/x41w5E8+uxALQW+rBxdk1YOl57sPPvwAiRJe/Ga2PuoDcwvIeFC
h4odO4kNT502bhVL71AMja0LbK/Z2lbYfFbDKpGFtA3GmiITkIhVhGkinKdJS8AFdna5inZNp1Ps
7AqzvwoC7y1LOkcidy66QH7SdGW1w62mUYdtO7AMvaVhTRn4Vse2YhmnOGtAHM85Pk+cOfR77SH5
lFrnqklmeorpQrVGBxnQtoZ9VuwB2lBFNjx121r9wWo60w0qTA25r59GsGRLiDNtr/kbWyfenlgY
oKMm67LCE+/taPtnhaSrTC2dhdHYKG05Zb1Oe+Ir2o6BuWd12gDKKLBZK9JbF6Z4Vp0svZEgc0ii
aOXHUbX3RAwauK9HmAhPwVhJEGAFvCEP0C1U5Xyn1vqTISMvCdNKOgXyQB3YZGi1P4bM988sImQa
m7g4W/RRUYRIo6Aoh1/Eam+dDjuorSK03nXY3lo7NhgzocqMY0mbn6ttsPPylipvI4bktS/4eihs
pUFlHZTcwMJlT0BH1dKBQUNFgPgzPjVhqOwhi8arRs7V11Bd2Vpr7pwGcIVi9ca+aMKd5KhMvm2T
7iOiw72sk7ZFTS5kBxlpiYOOeZ+63UyTgmJV6KG2F11grD2QnnIvg7mFAX4rOb8QQxrDIjD9z4rN
yCmMBFQwTLvryMf7VmsCn3ke5ptETyFod9XJiaDEjg722EDtF9SS2kNsSf42WEaVlOyKCMWOWkTW
DSrGB0PfTCvC5hb2zVLDTc5H54xjFUZptqf3mQZhsrfK9EcU0bLSJBxJY9QabxCqY/8DL32HjaiD
YVzLwZxMTdIGmCFPQ6tdnQEPJgM+UBwS5VD9BubSCItmxbq5Wkm1RY9s9BEW9mDPJL2p1grKQneM
4QxQ7lKe8oKnizPA2bDGXpsaZ7zsW8VNVvHvpJ0e/DQ68Ot4Ym/VSFglCBWpt6pbBkkKr3jPqF6O
xXsdFbSLFMnfQdVFD26ZVLm6/G6lVbf1B2QUZp4ZxEOVN/AmdqEE90hUJyNPXVJE8iOsPtP1hgJb
bghjp7XBQpQJvLC+YaMTme1LkMbyxiM4zDWMIl/Ho7wyGe0YplDSeCSIoMj6qlNTng+0cPoyYDrH
IwSQ1+Ts4LhKUuAss5RFsle9DrCZ9rrvs5VrycChNKltjHRANAOuWY0CgA3OGLt+mgElbS37LUi9
XZgg0x2GDn2YXUGFrWmSOSkZNlbZH3Mn+uRZvF1W0hi3LAhUAD7VkxYQghU6AlRRT46d1ytv8Blm
uK+vfk9o+Ui87zpPAxihslxvFIXjHvn6ooARccaGTG87q33IqMC2ZTJmlglukpWRNL96LQ+e4hhT
OJyQ16zqhEsgZbKBBQ5Ky9c346gdbFD+y7TUOY0NpFgi9M5d4l3awDC4cpDRFVq0MaVNSzSWH5Eo
hHi8WiPsHZecaN08bCRINb7Q1/ZQrAuvlg6qNOwjps+awR6PG7DdyAZmBCEo2QVhWro1RzSUTenA
6uuEEZCdkYrGqAIkzCRRbqU2DzeZYdwDMSrLOkIMIDvUlFu/tlZhBz9WatP80CfmJWybZ+EU8Zrl
L7HwXQHi1fT3RVnYLqXvnGdGd135CJNGntkqtV+Ghz+uVOXKdfQsOjHcsN4olPpaRdBSBiAR8zRq
iHx0gKs2XuSRyG0hKfBT+mGsMFzT8499ardH750SBCwY9NLkvZtoKHuUPVkKJqMZrEtYS8267zNa
i11IloOJN1nHlbJXk8NowOdhZoLK1YJP8QLrbdCCVVpZyS3z5BMlZc7FIIX+XLZ8P2AxxwjrAd9a
BMHAbYy+c3ORlQsjphtgVTLijDLfSX7HpS6Y8kVK9vRITFAbjxxk8s2lCCqKZHFiRgpyLey+WtF8
ja1e7jo15t1n5mflE9ol9K50raxBVD2SakdmkkMSWDT3I5grVW22F+KN3pUAyy6gB59VH2wfJcf9
JEUodbqhC0gMBWsdR9p6mMKU7KLr15iwIOMNKZ6ozl4U0AiXionssgA70QxOvjMGGFItgRKeoeDG
K2OxtzxxIp6AruvoXJwkag9dHj9L6dXQ2uDJtKHclbpyliU6ZEWXX6UKzaDt+LVJBVE/gDrfpxEL
vUAnViAw6Ywa8FIzaLcp3quh0fWdZP2U82bYqdA4kdyVfJf0PuT8SbS1to07/uSp/qI1E3+TQjje
2CrdtlL1d7Uvmcuh1rxnHUlhYDn5oh+LjyatOYOUc1ZZwXtHhEMVl8s+UI91R0a1klfZEZJGhMa0
SpeOAZAFDrAE1VExGTHTft3QFCS7uL30Vs3ZKyJ5TbY6Vm2weIE5JYhVLZhCqC1dbjcoYzVXyRUW
iHb9PDgDtJEGRYRJYLord4G6UGHwLTLyzJaNBmQck3jUGNEHU7W6SGHnoxgX6LR9EGG17mLlrjbg
r24wfzCSDjl+VJWkURgydHtviTTv+5yVS5nQ3HW0HHGRZRLnGLwQ4MqyJuF6UjneS6aAWXGH3t1f
SLlAU9Z1PxXiTQK8nKsoNtaaKI3FEOpfpex8GUmvIjZNfwDRrFC8N0uniMwDm2GEkSb5CCAb1RdN
p3/qEP/uZJ+xQOs8OqgIeqUAyNJSUjHLQwNFj5027t9WIT0Fw28BP69+4ki86ZAhNnm4YykYXLIR
SSjTD6WE5C1ojqWaDa+eT4o81xyahlJPr6lGSFXuDxuJELyua1/IrEiQ8DpMB0EO2EICRisJKIIV
ovWxsW2ky0gHHXXjG3Xzgxt3RIsTY/l+CiINJFm3lATCYsuqOOM7AXwVlXzPcukUhrVK+MMQEsVI
BpdUr2KdIzoIyoaeWb2bxHbOALT4iwmQ7MNjvmZS+NR3LD0BcHqr9m2oo47tOw7ESsGFJFESotCG
ASIjHlVa4u0XcNVQdPlNwejWgHSV6DcHpGDOU4orLjkepLqOwiZtGFE/Vl1n3imf5Zjmi7Nq9a+d
QIBi9TlTYatW63aU53zlw7EVtn5m6DfOSWqSapswUZptcfHq3AZpjflRlWxWZIQ6l4Dk3tWg27Ch
Sj7I2l3oFmzTNiwJPHW0kJV6jXypL0myKhFZVhWVmLpv65MiU3+x+ViuGXg/MYugcKjMdK5XA5VU
KY02XdRcMnvUzrWkESlrk9HXa5Q9ZKdu12PEhzZDSXZ7Y6hZ1ijBuuKUAyVMS1afCa34Sn12/QoZ
5oped3DRneCs+61YiaRqmP1hZRFWbhwwrBYLi+SKRWMjnBixT5f+Icnggg1M6DSY0BkjAzXVlB43
0lOcevkusrNVrbUpDseO698Ml22rP4UCm0XZqLsK0XjnGM95Cb4v3aLFoccdXLvpJjCzj5JAg4uR
coKy6zP9YpmIvpmTQMPcWCsnR3KtFg0ABilMJmQABZgfBv+gooVIwUkix0JKVE+YHGLLXdV0YHpW
BcAUiTMsL8K71CF/ccpXhRj1sh0+CQn/qPx2VXkGcLMqO1UC8n8xMmI5KOqSTrtxlDsagO3JUIv3
3tPXGLtXCZSJkXmQdQ5qnMzWyCzCVaPFd6SdzJ23ynDOhY1uVhXabOZN1WffrH/poQm5OceAQegz
DlZZxi+onvpHoq2xakW7o2xdAVklWiKTUY2Ewc0XA0Dj8hYkuo+2V7qBd0SCX7YBpVscLmMQcMm1
7xoeetTpB5iegiIWOc2JZkIndkJUNlH6KlQW1n5BLie1EYn1hiHSVTng/s5QbsL7wF+Sj+9qeA4C
VgpF8sY5+aGnoFu6TCOeyazfmwDlt6p4L44X/YgBzKwg2e+KoRUQgq25YAJQdVIQari+ozroMzVS
rsZA4ZQaxcw0CcGMib61ppNXDyivSFdLwQZiCM3aUXx78Qe4hEmQFVQI0K9WqbrSQQKRexPd9Lze
qAmWAQrabDJzaXR1DqSrSAAoatITc2qWecXXJ2fRe0t9kHQB02OJqWEV5cM26fgrkex97I/oSZgn
lX5hF3uT7Gh4x8ANCgTxNYos6pf31u7vpBZRNqZ8QKwva6dBXlepZOwUZVErvulaTe3M4e6wtSy/
zND7GE1SIao+5ntKjm1kWwtiV3esGeBobS2nXCu6sVPhvM71Md63vopacchkxLtEKcKn41QDM9Y1
Ym0LA8tfXn94hBZZCoAneWT3rjj1bqAdgopmrTvbUnRIFSmzsJlG8Bnl6rwOd1VR/PAtFnIjgRIV
CTDgIXeOGO9ykkqAFhtnKUfYOkR493VRb2B4zKnfnSN5UDZKid6vhESkt4xRtqXtTf6kmQqYaQKy
5nFRf3mlIU4jrolU8X8IrLFvrFSQSwP4N0JrJTzxYrHmnuuSTzizx8ou1zi0VdEDqSza8oOoUkRP
khWfmoGSQykRAWfz2ZBrIns1qHgPDlcAX1znwsPaIKRRkc2i5xO+rSEEUY/QM7Ev0e+QtPaFmBQQ
LBurbNMPWZMiN5V+SZHabtuRMy6ZqguGpuEHjUJXbrA+RTY875EMQAh4CqL8rr0FTt9DLqnPjgUk
Ej3LvtEke6sm6CtzTIaHpOFEoL1RPhssaXtFYubI2M2SiHLWO6Ji4hquIVh5vPB6+cqWDFErpsLF
0HcSxqKR0E0Js17v4bmB0UJmQde3aymG4eSkzcHWjL2TFRdWd6jcz9JEdFAlUa4UiypMLU8gD8eG
GhWUmzpg49mj/SYd4Gr2DZ0BtSSVMlHdrNYvpkCVlhO7NpLLnjoElfoJWpNA2GDjJCrsZS6dtfyo
1Ay8Kqyvts1Po0iuo0xMdCSAZUfHtEKwaqiaTsYr8B3SlU5+CZGo7sYPT5XvrYoArIKTNGcfc2e4
URovX0lygmC+vvtCSZZdcAi7dprUu2Fp+QapuTWJXAnhOgvwNtXSMQNrVXP+RYmf7DM5yTYZ6wMM
ic5SF6/B4PH11f6ia8doowk0dQ2oefDCRK1X3i8vHH8Nsa5fDJl2DvTKS9yykwxjJoWpaqWbMGgs
YKVcPeTtGJX0bJUffcHEYIz+W2AQJl6j3i/7i0JY9qJWwaNUvrFLQ+mcxfWm6YnNSWSlcXW4JYpX
akdHLe6cESnUyg4U1UGX0EGCKo4PmcOKgsYSboGxuYkORQVx8c1eS4oNzH5XEMMFpqoc3TSvXiKn
uZolklG7pCmX4melE8QK3Uw+s4S4cirzL0OOcLwfS8Vtw0FddtVg7q2C8MjGupGVpsxiLwexT8Tb
ugrhZcrRirmOtArJuTt5Kt4S+SMPug6aYFCvhxIueYnddD2OXcDQVHvrctOagm2OWKqx9aqV6bNF
zXnhOXX/KgRZTyMtTi9E66l+iNwz8EYHN6UjQC9SpHhdWVYN6lz1P5TKXhAKlZ6s1F/TlpzxRdjk
BwfrLHzrWFYeIhTRg0QNdjSTHTX4yctX7ccU/6HCCs8pBkDaWrsoNbqEJMzwCupVYoxkfwgdzfOY
j4ps63vmdghKPLNOjyAWm1up80pFO5h4NPOvzNCRPJo/RZFSOy9woeUxzB+lZ+lfpqi5OGJELGm+
Sv8OR1tKL2ndQkOZG307l7sRiThUMro37bVRZejVkb30OpyIuiV+pmZQbaVUHi5mY126mnGr7Mul
XoGsN8yJ6SUJ5GiKhZVoR3BuewF5TqkKbFnE46p4A0h7XOuZvaGkTiCWUFc+vbe58NNhY9TFsoi6
dIuk8tWpInumY5SouwEYkPXcjflNbdonM7IwIdVrPzbXfirSjd/J8bnoyCyJWBZuDdl58otORnlO
XS4wu6PBsJprpnSi92UWhxTN2b5rmGRlK9xYgUSVTGUrjR4he8skBiaFwTuu7XOflmeW2qUrAm0D
Fl05SrEcr8KCuSoNX2JDU/cpVZPK8OQz1zAL4MmqzkQzr/WC1QWOdM3spw39AO6yIgYD2qkrZGrl
RnG0M3ESI7tuJtah6Deg8y6dJrMu1Mu3lsAKYNVART+gZ0ISkVMyx9vkiTQUjluIXpp9+kLqOttt
KUPaOSUKxaSNPeIfQitQDg67nzHF0gIL2jMG9VIp4RIEle86HakretqtbImvp16bnvMc6z32BloM
adXKS+F51B0SDN+xNKV0MSdEsKpqi7Y/9J6koD1SBvrNd4iBLlrGjFjbRRZLLxk9uURHtIRGSFm3
J1zQSlaNwlAXGNOmw4nBri1ThvUL4CjGdrLVVkSfHEZHxRMy4H0Z6QLQPmANz4kZNPeoUBTXCjL0
p0KejQojdK7U4iice1eQrRCNwzNoWhbFmiAti02lHqtfycAyNh5pTwaS+WJEv9pI+xJjtS8sU1/0
CWFltp/BQSwo6mFsZxMb9eR9KtbF8q0NISpkFFChdcoX6mvpttGaF6tQOohdxilkV0qvJdVOToqX
QHg/Y2vi1meGtCklC2KWgKVLONqiNK6KwjhagxazR/vae3jQBzjfe3D9G9UUOjvjjtpnlf8Y24it
wxj76w4uDnDWZlUIjW+D5S4ANby5bf/ZKSZkyoKslf/h7kyW60bSJf0qbb1HWQSAwLDozZlHHvJw
lDYwSsrEHJjHp78fWN23MrPMsuxue0NLVUmZ1CEQg//un7ufo9uht2ef9N7Qr1L52FBh07iFGKE+
EGTt4hmgZUcVnWVh9y8Msk05CUqT0uW6v3kieOIT3OFtfVSRWe37tD30XbCphxluWyj1muc33WRT
+2iEy+RKwZzr/ZIgdGoyDoMyMFuUuBfuHnLqb0b6XpHF1S44ytqxHuZ0jLfdXBD5oZuut57Qfj+I
UTeBy+WysbbeSG+aT/vLoVeP2mujj3GuB5K8NHe1GR53wa1+72lBRaAa4RqUDwmkVANGBLVfAyV5
CUBYSN6k7+6F0Hf/aQZo9crAi8IOr7w6rXpQjBCnVPXwbrnQqiC4p7nrIXYW22W0h8+8QvRJKxLw
5C6q+sa0ltaONrrLOLx6FeFtaY0Ap5V7asEQc4RNtmbsZ8cubt4Dz9sy5xjgPfMDmpfGIgwQezqJ
ZkJjzOcjIuVFQP7CIZ3v0R9PtWPIxX90VknO6lpkzRaen7dFAwIT7XioY/VwMMgJT5NZ3foi+mDk
59Ck871IfQObjXvLAvVUSfNiCOveVSmHTDu7qhAbgzTRgjpKwPzxZ56H8bqcTHwZlE/LjBugI/p2
Y1E3RVUP75tmOzKmddda5UcaTaSc8DZxdsWt2jVDTyh+yYRM9a7jidjXQnSEHrtyE7mD3I8exQpO
5ABjd4ceDqZDtrenGcVAYuC2RyA+mj4ar71SfZOdqxyLebhUVhAdCmOCEZJrlz2OWFAy7MwOxXhd
XBMIkvZDl/vMDZg/rccEDHekm+9dxOUpImdUZwxXAsLnAb4kWB7wEYkhD6NPfY/+XP7feIDXCG+T
HpwzF68t0h6Vs28J3/lSSFU6KBL06dk25pxoeBrb5k0w2pwj46VoSfBmpfkiDk1KAC6qr9JiVNGk
vj52SQOc27n7MDxegozAd5RCiaTxYFdV0S708p4YIPVjZdijD/QhymwrDZIRfIPuVF5nYCTb5Qhs
ul+zvHjD1Xy69U7EUCz8BB0Sr60JnKQTb7JOebt27J9HySEp9G06SkQGWU04JF8bBToqTXyitVia
mjQkWkGFOT82YW8lfYRkKJv5MQ27qzsgigZxFG9M81lh+9iiiVebItDXIGoi5kWmPMYcu3JJBgKr
hu4xSA1pcRMuvWoj1/shzOaLGYznlJ/JWnnDzgtRsC09fA4TY2cYw3xE3lgcew98NpDAFFiAZVEt
a2OhX1tSH5os5T2rD4B08Ir7c7kNvwXp+N4FWboFhk81kNf6axiNWdQ57HJnClCu0eSP3K6iYL+8
tVRXLCnHUWhod8GtpbZLNPwYFImsebk0TBViNoVORU8EfBK9c6xJatbdg0OZZC2A33n15yiBY3Ff
z7bwL+uzSSKjS1B2ATz+Zk9zsrPF+Cui87jnqmYlPTiEkDuyVfbdEzb/EpPUoTBpfUlkdkgYwvRF
3a3bgkiiC+48NayBLLPAdTRREtq7d2GrfcyJaxPBueV3l/1GeDJez6q9YWaMj2YQc/j26KWpb9pC
F+PNfzatRbqJ9MFq23NnefsmY6jQjxHviVna0C2zZJsA9MXHZ6Qn5L3nJGiqvVO9djNY7qWomZ2X
4mkafUQzvfq5ek1M5MIpafcYCja9i2iUgdhZNe6nX5jRof/RTs7HxPSB1B72nSGW9ywHV68mdBE/
dn5EXiZB9VZw3IsK0sJ6NJbhrYY3mEGmAiTLo17kr83IJptcSQRVnmRWB+/m0PnzMYudrWa8zElL
z1S1JCMJMzaJE11fANfbkdxDCN5Xg9IoeJ8oKdcfKRm2Uie/ND7qmm6CswVuG1ARNge2qwYddMud
+FhwXHybqmtTT/13FSmS1KnAZnnkLObzzz2sf1VcK5FegAFxF/CftV88WZ3ZXEyyCEHNX8AOAdr7
ocXl0x/p8HPpXyg6HieOXfXKmsriszaIhhW1uVWsXkcj9vcdOA0vIT/+U3M/3YjOUEdVYtx0cjOC
sZx1LAJ4uVKTGu5I1ZeoSjnKyN+puQOvEXcvUgTIB4770dndPs4d+SiNTj6izhFRDxGGLcbCjPbm
dcBIDlirqrfjQB/12KsPEYNgZXwrQq7cEeRFe1DfchkPt8x8Gv2HuNXmO/sEf++EWFhMqntSc4em
4pnb0MVNlUK+2tptRQiXvouCn2uZosXKpuO25LOQ4Tsjap9Yb23/PWBkeJ4pLaWOtXviKcr3fRtv
XKJjmVFzOHUXsZZBU1MCkZmdrVfTSF5xv1uldfwO/kEabf5aj/mtRSfe6SHYabaZbcQ4bx06NNJM
MP3hwD/jjHqcgqkC+0CNQp7dJ8e79pX+1rrAvh2/XqfKxLGSjpqoEUdiExCAmnDEtmU2McC3QJ5i
uMoDoCtu/bNJliaFac0x/KRInbAwRCips/HUj7A4wtJn2E0kZiysnWrzYW07WQz1drkZkOLY69Tn
gJVT4BtU1FyDEoJgyl1vIL1IqTwVAPIgbBKVrax4sAXr3qQOk5vPxzwKOKyaCnG5Y03tMRyuWxfE
FRv+afZITBqU23UJ8q5t6veUdRFtO7jhRilWg4imA6pBU+cHmi71wVlyb6mDnuH4Hgf75Cjp8478
9iYa3glrXoDilWK0FuQ7nFc/8giIRGoS3q/znnWZj9uqkZtMLurr2YVBXUbwX9wocR8gRIEGJUac
4qfaTF6JwBLxCk6+faWnjD4VX23C3mElUMa1qfLfgiXGx016FN/gCTOdm2EG1XfVTf25duv2aGSg
eIol257PlOxa/IwtKDOh79mHDGPMhICb9AUlNL3cKJBavZOoh6jtMTGio7GlcoHT2PJ47FbZyGNJ
u+mWERC3MUi58MHc1TQm91KTjbOa4NVsPuUSBfvyA9Nm/dWrRoVnzAQ0sjmsTKUi2uhWeCcWz5+O
42NsZx24DfnbPBH2D63FqrwgwICLMt50hiNV7uqY1xEsdAaEGLiJw9aifsl8M9uRVDLXteB5+Rqo
9RgIwzFIT6IaNymltuwgbbzLsio6Kr8lkkWkCmcUwdUKcW6M3uz42ZVyZiIf3C0AjLsvi6euynUW
NOZBeSOEXhqz119mS3aCmz1jIfO99ORYJs3YPpgz3rAr0jPiSlu+ND3Js35q5SESDfaJ4eY6MCKD
AAF81dCFcapp6KGMPDx+fTuB46JJ8ku62Z6HmrgYMxx7k8O8Xf3T/T0vrsG4b++I3RWNAMSZDBPY
iOgDsen7eYCwg6aHGWEOIPSo7qkLSsLdHAKmBGdH5RVrAX531eT8VB2K0NaO9JHElwxgSOEofHgg
vRgCdoWIf5ZecRgGXg7HgHebRTHp8qmptr7/q29Ick89lnFoa0MSI0w2yXpOeRCbPL937MNEyhZT
abH4bg1XfxYiN7eBFxGF7G1/M3t9sg2D6dvixGBM477MovNwHeLmXMs6tPeuKg5dlOfbZja+SxQI
xiv6qZWBonGcskRe2ys+dEJ2kfldz744MS/iSzUUx7hiQBwVDYVtnGF8c5arwE45eFH545h3snje
NrHhQTE4/OcXSnFOvHDjHvrddBrS+MPRWF6leHDa9DxM6NpdOJ6SWO5GpZnV4TkJ+Z+2GB5vUMJf
Z/fT8kIgHItlOPPtvaWgPJW2OqbS/D00ep9tlrai1A/k2s4gDuBZTtDAKntbYXHimJlykAzSdot9
kPZRhW27lcObZUoAWixyvtvrY4LufgrSwDsR4thQGkmHHRj3NZrU4qWNJudHZpqLhVGTEKdjgu2f
jLrZlp9ccd+9UQJHyN0rG2BMw2k3nYolB+sVib2r2uqOdXrYxrl797kOKG4kFODs85CaiEyjak4T
CIeyqbA78fbRtyOfySO9zZFdUExnfDgNVLIuDvAbZ59fzmGX08c/vc4TIureTvwnLg4cnqZPlS7h
gHZOl2LJG80QIQCnne7CB9zaS+lgWwEqKG5huFS2BHpcM2i2T1qvA5+fG7bTHSTbatexRTPekhvD
R8oslap3tZU9f71VMkANGcyo2ZYiOht28Gjx795+PZZfruevL3NdMNkP6NEiBtEaT25FzgRFXJAW
qXKy1dNbJn1K4kb0SdeGH1Cl4W5SUcAbiAMv6MR+aOjZ6gJ8d5Ogb4U/1i3fbV3gXqmWJ0UEIjnb
lP5sRII2PjrDsjtM3yJpNSejCvlXKCIvX1C/L+zpEFQ3NXNdqYrgQ1vGNXCS+GCxJjl9fs/IJ+xk
ODesyRFA7rIPf6NniH2uTjhjYHDGNZrvegdRLTGNQ1stT3din/6FXm2j0D6YE5d9h+HPAJ2vVWGw
r2Yb56WVH+lY3CDMQf4JYGP7QbvxD/ECE6y78RcCOfu+0owY2dC/XkASz93KMAcmmQZidRzadJYu
i5yZPney21oG6C3asqTqqHyl7AxN7N6nDFT9Pguxf+xczD4rv2x43ewC75Wbckf9Qxzq8Z/04f9F
D+ZjEet2wQybf4YS276wIBXj/0SVk+ReyDj9EUoc+kPHxXyscagnv800FGwSBWJTOwyTpkjBWeh5
fonB2SeMJyYSClOzyfn0kfH2f/+98If+7ZuxLekp07ZcriKmWr7ZPxCS6bKZHCWaJZyOfdpVdr0D
vojlKBVXcr/P3EjoPahhPuG+QgoCViZbS28a6c34lsG1UZOe8mpdaPHTl8UJjdR8LyPKih2UMt03
m8SeItQnWp2HyNMb14RpanOcJHOJLB7H1qnN8nZDsKC5BLaLiZKSKUBybb1uvWQiSM/BaUgh8kg7
vbetCe54fiipAv2dyf0P0QvvIM0SJCEl0mu2nI4XnnmsyBc+l9HZr5PaEQkI6fSKxZNRxqzuQ6+O
WcrUQBWc7W3F+YeijPIltAFGDYkELpgZ3wAlKqs6FouKMlTGgzkyLMwjyn29UsTvs8/R0sn0FusI
CZUoPCbUHh07uz0GonRudlx+mDVwtjAyinNscbGZAn03yto7IUMQK6h7+UBFSrgpaxCs1HI3W4or
2DFnz7qJZb6ox+DiU5HwhoiShczMuXWDA1LJw+CCGXIaphJYbq19lgUY2orEO1INAM6Mi8/eZCnd
Ivy0e8wPclcY4iNTMx17yrvbVTZfC8ToTVvaZN3jsueZTmBwYhzmsFH/SANNnyRuXzIS1PBKMzMu
KIe/2Cok8Fu+zTRBRBxk7p3twNrTqz1eXM0iSAHceMUpaKxzW93IrRc/xigNV94Tu4T+xGgQr1QU
HZhaqk8f0+PGM8u3OBjTi8GUElebzXMfpJfIntnokRaL3DRfTIOcUzYn34idHIAGeFtcbS0OQXt+
z8G/r8nh/26VprkXOQ8TeZQJ/3Rav/lu+11mkgKZHilsmDJxtZ06P9pB/tgtv0qcfkDsWP5R80Bd
LbPNdrRPgUbxKmpkXLxqKIJM+8XYEcgLXRP40fLbv/4MSwGK0aSjf/5G4Rruxumn6UCpCx3nPNon
u6XBvSPLtprBezM3iSmcwkZ3jJQ/3mndqQ+2xOY2Nkg+3pud4B/QDKIjymXWRejOeGaz52Iqqmvh
U/gi0oRijRItdeYkhQuEVgfeSf3cDGe8Q/mjyN3wUDqQ+hJvuvj+4K8yB/NY1DpHR1b1zjTq3yoj
MtnZG3aAAhWDtBeMDzq475w3cVXTCFbx6HddgO+XSrRdWATEofhgb+1AKYY/pN5V1DrhJG7DeEIs
vOM/L1Y5rXrHwIZs1QWk9nqYSbJMyluqfq/Cfnj1cNIo2YbbJkWlw5mpznEidllA8CX12gVqgcPX
dRK0wMn94YVFffDM3gZe2D03Rlhex95hjinHXUyh964ta2KLHUS7uaizDZ9ZvQtsSr4VQo6Bp4Io
0bwNRgfGM+fiSFsPiSOGk1UU2ywF95hY9ZfG1HJHpPk3LOgdasdhOLuQFTYMp+m1dKFbuM78A4kX
TKFIsr2YioOXefFGhcgyf784Sxj5f4qhEgBVjm3D11e2IBb7l40iraUZOI0oDjgK1hx9QftInZyE
mScXNVDRGCbpbzXPMYmZDMuAF5PMnsd04ysRX8zeuMmKi5LWhEiYtfyOmvgfvkVzScL+AbDPXsa3
6Ds2KV7bs8y/7mVe7SDy4YE6jDKxtk1Yy/XgMcDD62WeRQYuuMvp9w1Yyu2USqM2MzmdKst47JNh
I8VTppHeI+TDdT977b6vR/fqYFaLCw/Q22BJhG7mVWiG5arhQI/UWZj/YReURIf/8rfwhOX5vuPZ
wrd89ZeagNLASi+mscA2pqurHapHAngrh8vHRkmlrw1E7KK/hKyBaFjVPh61zUQTQx6rz4C/vXy1
6zimyf2TcRKuuYISRmPIyYT9/SNh/6XQgM+bLgVTUI4mXcv/t8+bGKIRFEGNEz5xMEJVdNs2pXAI
zQ8bHVYkZJrh5xjWT1Xr1R+t8xPYMuRRp6n3rSbY4QX52QHovKEMij713H/XlXsGOzJePEzc25qK
EQaWlc8B2zRXY5BzYdGlOvU2GTLFAHRV5q6174faBOSX703uFO8UPP7Wzzdj8sansgzxQMObDGPf
IS2L1V/Ag4xSF2MEyj4N4fOhFkzyvj6a/1+rNyQmtL+t3jh8Dp9x/McU/f/9I/+vfEPZ//CEIxcr
CjH1/47QS0cs8XpOltKzlSss6jU0tPPo//xv0/yHaUmXUg5sj7Zjev+K0EvvH77wlUcNi3Al/4/8
n0TopfXndYE8m8WaxYtkOtSDsIQtx84/HCsFadE5UaH5LMrEoHo0w/GTFRN4MXkl3mO8ZxqcXjlQ
5tNyPvPmJe8Ma/uEn5mGUDkz/zfkJguom7ZpZAXEBz+7FTns38o4M43iwkQSEd2jCdZjK3OiE2jW
NLSvdKXCO54ffbHS5iUuvZ1o44NLAPw0pdyYRJANG8OR69anlsg1ic11MsSr1ItmGw44RuTofPd8
yHc4Gtx15mM39LzBOsStwA+nB/dg6YCwUM+YBVGEiaRTtJsiAgyXet0TGxxihGhNZmcZJMQm8a4t
FzCqHV8rjUXTb56rAh6rE5Tb2WjVGfMuQxta+BJrPiC5Ehx2VyVRj7O0k2zHs1TTChGE2wBi/SZw
e3oS7cG+Nf3ws0GBIQlm7+uE8F1eDt1+MJwfWA/ePW3XD2jmT6Zdl7e+5WRLK9x2qNL8aVJtdvQa
l3ajxLdBicfqPpQY4LCjvjde8HtVduy9qZ/vRjwUK5TNkik0tDOYm+mQNgfT76atkI0+jAn+gn7o
HpQdXjnn98fExWqbOfapKMbfi2JIb0NnfBixeGzg598Z6TJ6TJvwWcf1rnVRCCKuy9e+DuXKLDPy
EFr8PvB3PMeR+MnxwHkgRBFtgpG8aija9lDN80s1uuG6bCO9J2xbPeYhkb+/X3CdP1/Wvh5kqmrY
430hfE96vE1/fJBzwAWJETTOs64gI3IPPSjU+G00crIMVB8clSyJXdKsmGfJd6FI25Y5C21mJycG
682t9wvI9YXkPDgU+yHt5ZOrRwXzs7ceq1Xh+OGLLEoXVBkd2m7ZP8WpAGZN6za4dCqkJN3ulAzi
rknLI3rOmio7XMTTuA6HyoWmPRPFrFwY3UY5X3ofIBgCg8Bz91DkzT6a8Ik6WYfW1mY/3TL9dPu5
IYUK3m123wCvqXtEuBX57ruZ44pAVw23fuisCUoUt0ROiybTrmmAm4jLDOZLnUFy1BaygtPm/vPf
f+CmWDbbfx0p+MQ56yyLkOcJYdsgQv78iZcerkouT/rZrUhZRlO7zN6nLSE+62qF+doP1LsOo/CW
Xca0hHlH1c5Y9t9bsRT4xQDrKyzBq7Krf1I+X6+Q2Jijyby+wAgzGcNcYxlD5vNo18iWL9j7Yrzh
07xtykGeknHg5AEK38A28igT8rJ4unBN/Qi1nZ4wjbw3qeEdkix+rCLGiSIGHjF7+RsOdsalY/yK
t1DSZl/pi2Fae68L3VNWD/RWV+Oj8oK30CYVUVMJfHJKCTxED/3apSBiNbvlt0FwcclKvc+72djb
3qUpAelNLPHbyh+ZIXrlt1jgUsJAcuJIA6h0tn5pp7uwJ8uDy+I2WU28z3v8FpVOircpHC5czzYq
FxjbbaipFgGPzhvLXZRgFLcSEobMvvzzNJHpHES6oTbJWmV5ZFM6IY/sQw+ZQASTk/I3Vqv2kTkc
85gpSF84NMiDTW4S/8NV3c+CavI0soJLab8ylY6fld0f05ZK96xJFlp7uo+K6I4pkGStZChgDIyy
RRcKqOEduV20BYQ6XJGM+JPMgDvIKTJNSGIzvH919Hzr7KHaiSYdN9OI0Mopc9j5kZceiFrg2olc
ErozPjTuWWsz7nDJldWhylK8BSGDoGk4G5HHTtLzSs99OZ0rXFXcGunRoGXCG4jM2AbkKx+HZp+J
cVe5WGK1lS5WAvwpaDbqmZKIA1Nh4Jh48fte5Xte9F/cwkiNcPRedSYOqcBLf+qoaQgf1RjvxAY3
rbjyXK09lTKTR9hhmLeJEnrPOhYTk8KU6zBMQOel3AVVGO6qZk5v4/SEdmA/Bh29DToAfhkruiwn
Ve4dGCTXry8uZm1K5KrTxN9sFeq0POgcfcxX7dXOAqSWwftumXG4E12d7mRJ5tYzU3qLc4Asqtkb
qCYrPZjjIRH0NfRJmJ4ssOeDGVok1exmM80u21MaXkh4s2F75WPrND+7OhoOf78M2H/RpYDuWPZy
WJGOKSzXVMtB+A8HCD2nTS2j0L1nDuTtMZHjAwajcPdBCXvwqEcf65iNbMI1YTcs3FkjOtOf011K
hYtvso3kTkRDR6D5uQNNuymmlrZLyzdUUHXuKfFZ13bvPxgt8wuKXFYFufYHcB1wdqPsLHnVj0ER
ZqRWaU02Cwxw1AqzyROMPWeom0xt1S1LvW+1jooTztII11agL07K7Yf385kqSlJCglYLtr2jYYOs
+/vPiLzdn5ZKxYdEqZkUlgX0xjJN/y8fkhn2AV3TrnFPshqPeSRBQGq8YL6b+GQi5uPs2/AVKu80
jdxlahfI9NytIwP/IwtKs4WOQRNyjBVq1ixBue7fwho8i+QIdOzD8dccCqYQ+Qlyf9l146Vhbpap
CknOcPYGYeltzucDxpIWtMgibeWVH6NPy3U1j91xULztMFWwCraTefHDLN462AFvonVBnof1mtdC
Xoq4w8bU0MRBWMnY2pb+zcESeya75q0iUyInlUF/niE/EavS0zrUlyrCV8pNf1zZEVz6YYypzxb4
wIl1m8GPMbfw4wo7P9eE3zqG2gfL904ic80rPhG9HYw+XitLTRealDuQ3Ya5nVh8LlYpfaD+dGom
HY6lwsnsfWu4+aYb25yoHY4r2jTVuZrEG4667z0BG8cIkdp6LumE6c85RcyI4bgnFcPJxh1wMjoz
8B+cXi4a7NonqnKqCQES+mQ0ySJ3dnxuW2FP0BeKA+RW2drIZxZNIRPElNyfOLsSCz/HIT/eduTu
7GCxYJFM9w0GlMiMh0NDYvbakqrZ1EWmkYyG9OKF6a+ClwxP6j02/GhnuwpAtWU0UG9Fd6Ex7oXg
UGAX+UVqb19UZX7p0Pwfv74cxr77/e+fWmd5KP+1vy8PrcUFwxWU5Jrk6t1F9fjDmz1UEvlmroN7
QyQfR2ronwOH+uu5NRvm5+ZbyZzbIKN679XPZPanq612kjHHGtxI9UnOeW9gFWfAjr7Zm2OziU1C
p1FqAjYfyNsY890gMXcaW8egMtN7Mih7+ubphlAVVso7F1jsOr6I90SdIf0SyFdIS+tS1Qy5vLrH
9Z6P16pgvbfcet7N8Ui8N+wATzlDsOfb+EHiTp5blc5b8ArbtrGu/fikA9e7jEg2a0czkjYAfdxV
kKFiUzreOsCsfModZneWh8GaacWwQwchZ9vy5jwmhEQxZmX4KUkXVnFn7P7+g5e++PdPHrQaY2TT
dH3T/uuaOuRArGbsIXfOiOyYSWriZn1qGHye6qgXe5aoD8cEze2Q0DgJpCSuK/hSq17ax5wE45qg
n96nTUeDtRqH9RTkHGvtCvXaLSvCqL7ctIk8O6E/X4WPDcEK8npBKzlHr4z7U9rGV6bu70UnGPE0
l4gkr3BL2gPKSB4HE2SuF9Ji5eT+3m/cH1OUqwNv/PziEpOpR8s/lpaAQdLE5DZhXpQkQ2qRzLuS
EyMKWE4hDyODBzoDOTTQRXU24mZnCDJZhV/Yp6rV3iUXBcj2YKD8WU/Dykvhr8fRhyGVwrb/3htd
fYk7e0dHdHR1HfJl3RTZL0JOWEHT2TnnTUldQz3xkpzCcKnFjnPuVyZ5pagfhr054n0TjPkb7E8E
Xhdjp/pwBh65gbvOdhy0IhiP849wV3gYsPxsEg00vYAzIgjN+XjNDA5Nj9Ie4q3h1wComZFch3pa
mxF2vqaAAdJl3T1mYmm05MAZnjoPcxG4myQW0QXr+EdnNbwSzbi2ivSHOY7tp5eaZPs9rFqKlC25
g83AUfwRsggjdUrGMI23jDo2pN3VChqdvf9aXe1IP3q8fBdmiQ9xadyyQXq3ujLqnRdlmGmpx9BZ
82Cr4VgJqDeFD5PLLSQDC+otFsxH4kLpiJyj0HX4ZqVA2pwpnihDjk61QwcHNcLveevJV8ycxzQD
+6NHY+LWSXfWZMZMRXrd7GC4aVJM7mNbvkJqT0BFccsx22hnIqKvdcNbFTInMnvr3EDWzqu+Ow92
7K9TStZd2bkbUTiE+mKsSpOZp3DlTlFsRJcKhXlXks9Yff2Sjra9myc/8X8WR8rXfmpeKa69+I16
z6cnOeVjtzPzwmkJAu/QPlvWlMNWGrDPt6GPHyVkNACu7D8ogJx9/voW+xYyoM/QDv8/gs1fbqSe
lnnXpH11Vw4b35j7CwCkc08NisoDC+6drkGyXbW2b25qPJsR3jOzasgfDWQ4p6CiASRx2C253Y2W
qs8YMDu6nx6NXD/ZZqJfsBU6Zjs/CZAYh9iafMSGyHz1vcamChs6utcLvS/M8qVNPLUXDXvS17HM
qpmCwKIbjlFAxiQMu+HmpcEvurruIrMWvA9Wfn7MD32Ku9iUCSI9Asqa/cDbAvgo12bvjXtOuGKD
OsMwtyBP1VC8uoFwFhwCWQI8i7Dq+QtJKBvcXY3qeCZJ5z0EVREeurzKcflWmv9wqG+qs3A5xwFX
JxqFlA67b245H5MknV+YgfTbLMS7XY20ipBB63VLt71RRK/WXFEtE/PfzYwxecmDZ8dffreYjSud
89nRxxGGC9w3oYKzugk3fOplLq6BLwg6CeuSBIReB69G+VDWe+PIDDuEmV6cinN+H9k5FfMi2fqd
+zMvQn0PO+GsmygOzy44D6Z3B+1bAyhmtuqQCSrKje9uyM4tVVSTcW8l1go0hH3jQ3OIFQddav6O
VsqFbpQzp/nYqHAc9XssyO0qd/PgwazgKBgCT1wk8IF6ETm5tjX0AyW06BqD8Rb3Rb/VQSn29QTA
yHU6rhlsqGAd1FljjRZRdVbF0gbFSB44cKK2HWgvRpvVas4HZ9V3frgLdOzlq8GpeXSqqiVu2qWH
zA9pTQmT9ygJ81U1CmyjJN5WOsR8zLCSOywuwj5xpic+h41q0p+DyoDV4IBhSmuFp7jUzQ3CLy5T
enPaAXiOtG8cQINPQDgTzn3eyFAO2TEtYgtBMTgHdp4+xF6MzaTLXjOpfiDYyGu1/Kqt/LMfzveq
yiyGEo75kukW7xdD+50Tv+WNYd4a0ViPQUTVDMAHJoINXXqByD1+hH56/0ospwXXbzv9PaiHH7j5
nafkzbQWLFAz0IJIw49VPMXGr7iNvHVb1945ymgoCZmTEirHEARmzXu15yzfoyLSl5BkxT4duHex
DbwZwG02UctemYa0YQVabKyI/ReM0LQy5zx+ySbYR7SmJ7AJYD2GBfRcocWpFC+9VXNDKqz4m9fn
h6q+tnNYXOZwcZcX7S9pJd55ys2aDlBMXnMKokBG8YPQbfw0hPTGGL2zC21Ds7yW01sa8Nhxl4qi
dv6oRkKgbdrrTa5Ii0ys4pc80wR09bdypEXKhvR6MBN16e2yeIQtwByuH7PH0q6fu9YLd5lfGbtC
+XBTuopwRIA82ccjVzijmU5hl7zr2FQEnAhwdJ6f73NNCEiHFBEokzgJ8eFqPQy9+5ioEs2h/oVO
YT5QxI5zPSb+rUlg7CiTdPbENDBc4p2Kw9Z7OWjORndOK0dDz/Li2dFrErTGtgwPWQIsqZoGarca
xagEdOam425AbNemQQnf5g5zWL2xEtnfZbmDX1psBQAlbNBRPJOhCh5HhXBq9/T65SGRi862ghPD
r5oPKobWikN/pZuYgfs49Ju2Gp5ppc5wS0/j3uqnUw6ohEQFR8JJfbYZOWAu789zMKXrafITkOeT
+cCwKfOnfdklP7OEfmWReeICNXQ1G+TCBjeIqEBt8NNOAS3o1X9Rdx7LkSNZun6VsdkjDVqYzZ1F
6AhqzeQGxiSZ0Frj6e/nHtkVzOyqsq7pxdRYWSEdDgQYAThcnPOL+RLKdACwpTJAv4G3r1UNlQ3N
+Orkzk5rmq+ONus7NZvGvacxSUja2AYY7AyXWoy5B8HitWpk6qJHQZEcgsdNw4eHzPohVrvhMi2h
g1e58T3FvhXTLW16Mqf8KqgxFgLqSJ8G2v42qe2N5z3CeM6fXWLnqzbF+GUMO4hoLPWPI+VfSgjd
w/Ytsv8Sn3kryqlGIrL97//6ae8iequLpvje/ulZ24/i8jX7aH496acrN/8tDwcfxeq1ff1pZ80r
00433Uc93X40XXr8Fj/O/FcP/seHvMr9VH78v/98fc+ifBU1bR29tZ/TRDqaRKRj/lih+VJkg/5j
9ZoU7U8qzT8++CO/5NlfLJtcqKNrpoHwsk2y6IdKM5buX1RwS56qs37jH0K4P1JMJo7wsBg9DqsI
0KgO0dsf5u6m9cUzCFYQS0e9kqjOX0sxOcbP6XHT9RwSX4Bb+YaWax6jI58WkkSSy8YeHf2cnl54
Y8hN2kaYRrbYHkaqo28JwqHqKpCqR8DuaV9WtiojUa/k9kqiZSdp6GthEJGZ2r6YPYys09qH1zFM
BkyXDo5lWgg/ZHDv+aFGHngzAmbqhAC53JAyVjPmTD2T2AmoCvKhBFTAbEvYmty3dP/MQKls2wUZ
0FskeImd3OY9jEfUvh7Twn0JJ+NWDVJ1l/eXY6nNOMESOJk0a+/3VwmAOBgFMw46VfnQBPN9pg4E
f2HEIlmz9oA4MbdOyk0cupAnAzdfBqZ7A9gMjE4IQ2MW6j6g+CtvAuzA01sLgY9W08SUBJezIouE
mWjF5Bf5ed12rkvDfq7c5BYC+82ktk9EgJwVVDmWQ/BQencOiB2BLVbgROPR7J9XpMTpb73v9gjE
CVT2aMUFFa62yMv2wuvilZsNF2bLrEWZracqm64s0LWaEb1YJbiodMhuckRsCamlu1m9tVWlgB//
go4KsnomWk1jMCwy1JO34oJt2DyNVngw6fWnESMgKwPDkQwjWOPAg3QakVV0rJGFT4Ey4ZDfFsws
mb4QqiH2BBjtPGzzl5J5KMKPJBlA1+M0o81Im9VfS9e9h4dwB2bmmozZgxdqj2hEEGMd4p2X2Ree
5nPfY/Aq1Q2gGoRAajQ4+uU8lmfDUMerMKjeqxb+GSot7665GJGLWqSzj6lpjqf88DYMzZtrAKjJ
EHEOCJETogJZefAb69AF0WZUyo2hRpBq4ecmDtwm1RwXDSQ0VEosf12Y1XfCY6w71HnehqxXF8GN
5+hXaashwsTTSsv7rB9ARecTBoCh9T0juAlE+CxuobrijoFuKuRxmCnzGaAsuJka99LpaHh1+IIv
NUovTjFtah30Ga56UZWifAIRt7RSPD+R9cvz54FBglEGEVhNKAXMVnGnPSEVTlQeKVGGHjxKe//c
AHop2lMJcKRQ3ZtAmxrYJw2Ihjm9jtJ9PihXCESs+swGvG1f6f0E8Gu2GFcjBVVGWNVNMr3PRIVT
1ATQPYqvOvJJ2zZBEbmz+KSW3dTj1C1g/DzWmv9k5N5l2+Gb2qn4AkYK8dKsA2hW6u9mq14r3cHB
Yn1ZJcyrSzdmOqwnS9NFGXF0NJBg5YM12O8d2lKrJNOZyuBfBuzmDrzGjGJjjA3SeGW4THuLARqg
zsJS6O5UFTp3XWNe5w6SeVXqX1qYVpKpfKq8fCAHuqsNllXqZGw1PbqoXZTvyK6SdM7WJibTciUG
NjR9LNsAM8FlZiv1Ki3iYdmW8a6+G9CETAmnQl5S0YS00OSpciLdpGwHC6b1aJzNqXoWdkuLm6rm
ugoKUkeGp5y+8we+ZpF5rYRVK+g538xs3Kt9toZeeQfYF2hlRqQESVlXUTzkdPi+e+I4ycbw4/Oo
Cm6JZ/Xkm3smd4X4PY0V8KBAo/CSJuAZTTA/FlJxGRySBRr6V+BGexS2v8etsgvw4fLq+7ZWb70A
Oa1W453uSbp14UVKulcsJW9sI3oE5LdRGh+jx5agssIqQy2Ga+JCt063TRklaF7xS2+40Csb+3vj
tjCs2qRcBMp4ZqfqnRfTmEkywEtqhw/VuvQ9aNOBe8WC/wNxfSTN0uG2NeqQL9mSjzUQjGe1tvIw
yVmHDTSmmSEl7HwEx/q3xihuVVKOIwx3HHbzS1MHWd8qBIHB4biOeR1CGR2EoKjTZa/KWD9og7Hq
dfOhQIWuMWcX7TD4ckBySDDd+gwCTj991/T8fkD6xIzi72NApGOcN4pOfrkLGE3a1sQcUCh7eAiO
sabTDNzcID7pxaVSoY+sM1FuuvxB5fJEYGMQ3ygwJYa6Q7xrTUoTZPXSe7Nj+oouvGbt/jZPJuGo
0OUiUXThwT1Ys0iGED/jltrO5mXUo+ST5uCNzCc/Uj8cFG2LwkR1eyZqEJrOua+juzeCk5s0f9ln
8zWO9mdQddamSRqKhcNSReih19NX5Luhqd2qfpICFzw3jP2YZNem0C93HewcO9IJdecdosKEMKAB
aM1v0j79CGIDcdwG3ZQegJUxqivwYtd9pS0j8XaNc7UxFEwmtTAETz2v+wHMt9+Ss4i9egU+k9T4
iw0KA1E7b1e5TK8Dpt5JkqN8YTjoMfhvPdGTZUM8ERWTb60ePI5jdBu4GAv2MeucrgL9IVaejaM+
537rbiwjJNTsTvuxMgoUsfq9XtXnI2oUU8h0YsDy1KGTz2HShfawVa35lsDNtKiQciv8alkjG8L6
ybxQc4QiYpa4AyK4JKA3leU8jWMdLkVr9/RSQyqGSB1GK5tg1L8iNU4atTG+ZUZ90yN5E0Tx1sue
81DdOdP4QThgrcCwSAfjodSsuxzY38IZu6+x47fQS4ZDMwv3ZpR4CmILVTCFomvYtx4LATw3xxFa
ZKHfmnN45nptuMD9FV+FZOPV9rWG/gwRyOXo5vceKLEGPIE56Dms5fixxPhLUWOD+Et21igwxh3U
LpAAROwXfMa2yBGZy2bENXOLdtMXsKV8hHS6GTNLN62eYSZVyFxRX6q03Nxn9cKUAmaHyuhGCzHM
ehvk6c4uzYOtmoceiR60ZeYHbyTTMyD2E3tfI62P9vFsv5MS2NpOhePfoHzzTDjEpXVlxaG3HxIM
INMQke0qfWkHS90WZbx1G4BtCZ6SKtzRzRBU6db0EK6MLH3VdXBiyijH9pZX3M6qV8OM7/OJLqeu
qw9jahI0UR6MRPXw2kP/Ok9ToVaMSm2h8DoYD0XP6xqW7iNmmhbCuhHUbzRc/ackAXtuhfVX3U2v
EAID4FLEt3bmf+TkI4n+Mn1CFXBVT092C/kmMjHfVNEEUgasDLLxm1GW6VIP1MvS+DYXGsrn6b3m
iRD11+yyN9HwCDTknOqUHjEzm3sAWxB/MvVJIYeC2TEtwVeDTS+i2sQinsaysJn8oM/akx2lxzyY
JjGmroPqj9PCMjP6O80t31B7Mzz1ZbDcdxSEeX2a4Rz5FH3hmfEFofuVXhQPvhcKVRyAP06Jo9yM
gJ4BiUBvbTT3BjTxkxGcoYszXrjDWGOPEjjzoyT4mqIrF1cw45P5MjTi21aPLzVfvXAmHDLzTD0z
oMe2DRKWM44DDcFEFAnGxyn3iHbN1R0A+heylGdoTXsIF6Z3XUrMXOM3NiO+VpGyyeLheiiCJ6uA
iEyw4MyqDPpdqD90f/iTmPeKHoKxRjSk9mIi0tH4bMUzrrhtee0zseanQNifbARehphBCFBKgWY5
WnhbD85emrznGtlL+E1B5jBoudNbDN8QqWVlUTs54SSMYKfGOmNGrqAyTRiv2Ij3vBr8+6hxSFi1
IM78MCKbghLAHFqI7/U3xMJM1Ajo4KYwvfUVi78NzYpXJ8cVuPdfAxMRPndmmpL7xhKxNYazpnhK
tALJjwqisnkbQ85fpGn4OrrDsxP271PXfiC1uWKm/S3yMHUhpWIsQj++JfYBFK6Df+1BNDRb3Or9
7ha5ie1kDecapuRk+vCdDuoXuHuwJyBARcSwMIht4ngXR86zHmdnflV9D1uG2ElLX8j1gK11d+3I
hB5+zo3Wld7Srd23sCVfoObDhaYmV57WC+kH4Gwp/sy5061ndJr0YiT690EWyQUEVSN9ZWd711b0
7aRWDP/dnVm434zYB2uXuls6XEiphJsdnK3BHCEy1cAYdcc3OpxbI7SIPd0MJVGPYFjmbbz2ixCB
uSgm6pxUN0Oce0vDA4AeaglT5ofRzO+nIGD4X/oIX2OAOwcsNsh5hCr263AXzpgQbOrOski0jAgP
zCD4O/1qDp2rAR1gvSzBUlQIbVWoVbSNTVgdppTenVfFcAdhJMQzHfbhrK9c1XszAzBYRmrt6q66
ngbtEfrgV7+MoUqg/eOrvGAuUR8bZWNMcWi8A2q/ir7vI96pNrHfp0ZDc9Dd1mPHfACATpjTQ1Xe
I5qGwQZF6xgaoaougY1e1UZE9Ed7TJxwbRPdr/weJcQh28VOdjb69/FAashOxazWRHrDjhkAI6h6
SnSB4024iQz0pAzQjcZEHwWb2F34X/1Ba/dIk+BQjkhqeE8MWlvlDriNZnLxMkVPYsicBenEB8MM
H12/XxaDc1lyX4NS6CukH52ubgnYn8NmN/X+I0IpNJiHZ4ykvnWhDaSK+TYZftbf12bpfK8SREpd
d0RLssQqtvSRCMRY1CuspUZaWc+F5vZ5HV1BSGwhghZbtwCdjHMA5oe7SmeyMBLORCwEwGRko/kZ
FHBqK8wqY+LniaAae2qF97STvuKaGPNyjni/juHXsL4yExG+LRnmwaWct1Fyq89Gs/am8CN2zU0X
3FuMe7q9fusgzxxGM3J2OdQ9aXIqN4igEmaQxbj1MbS2NSwnBCE5y6ptWNLWxzmbsl2OHB08Vrxn
hbeatDD1gqswqoZ9m/ewZcvyXX4uHTHFKGuStV6r/+Pa0qA09z3SQSjAHf+erBtLHTCWMobTssf1
RF7BFUGPvteQjRmRY1yrev3qizq5QZ562+F+0q9yWxBAqgEe8lw5Kfxxt1lLO1dUowgphGrw0g+l
uvakg5xtxgArErR8hXkc+Bmwov24AZQDFRy5xmRvDaBoBZ05FWTkFibwCuHLH782F7/LshqkF4TX
XitiMbJUSvs8WfRIrgs4pr8zaLQYp+QHD/wyDjqyKDaFglNKomwrDV2wPB0Sshvit6WNYkIcORXl
p52JfChvLYafx6KwfrVzO9rJvzc2ZF2B/zCte5pH/SDv3PEuRUq5KAAkAPriYcq7gitJCehNI+oi
6uT9l5+QJVl3bA5yX26M1EuZ64e7ChZuO3S38sFHTsuDlbfm1BrkkXocWH0Cyga0z62QX1KXToJt
gHym3hLumKzqWwv/zG0A2sqLmDlY0bViGpsM1CWtjhBI3u4DI8RzpSB+q0+3dLA/zHXRCnG2WNBv
gqCC3aOyBtpBD+3sBaGd4p/+8KfvIItOamCKDZn6eObx6YH+ZQ7dG/oKIkN+kP69XY13kN2gtHWb
pkl0vLkj4b5k8emtITXjT0t58369g8gCXhYRGmhzszHCXJvXSNm/oD6vrk93mFfkoDso+06iVcm7
Vqj9dVYP/UZ+F1j9V4DTVKAHFuoiTcaLPujK5niqeK3lJ+UV/7DO64RYFMPNSraEHrA3/Faf+A8N
QR9tZ2fCBT01H3GCjY7wNjSZFpfBtJMteOysYYenFuguYBgOYSnfFW/aH/5du0iRp8dl10PjdiH/
tvyT8tvO8QUMcKFhV9j1/tiSxN2XLUnunuoKx1yLHsnSZ2ftO9WwCZ302gmQ+lnI8+Xm9LZ+aqLH
ojw+EwbdeSIOIm728SNtaG2Vx7bJN8enmlfk5MGM7U9vuPx58iOyTu4GohWqiD82WHxsQyfayGOm
bOzyjNPnf22Ccl8+NVk6fkbuH4u/HJe7v9Qdm20pDTjloSJjFmWBaA9KiH2pvtMASyG4aJMqFV0V
bA34fjqSeUhdxsjiuVbDakj0N4OtO+DlrtDVvHGA5fiFi8sA00C1WLRDgiK2sRtqJG3JsB2INd7k
GRjIEYc3T2+JESVqvTMUHJwrBfrFhGee3ACEaQ+1VmOaIfcdUNAknNVggD0Ko3TWUQhw8z4kClpx
RJ7/+8Xc9cvN4Op3Ca4d+9S+n8w4BHDBxo8GRgG57+s2gp+y2OnQHAFfbAdjxGgPBklwJg8EAQOF
7XYbO6OHzsTrIzeecAE/7Z7qRmO0aeDi8LEoD7my2Z/O/5PjpytHowPHrtbj8RyJ5Xlz+vinyx2L
jvh7n2qPf/pTxekLnq7ye3Wnvy6Pjrb1kpMADbYAbte/HDx9/vjndNE4frn8XOcC1tI+HC93ujm/
nPfpq54u0xICQ6SAtdTpT8U0Li1Vv4aIcDNpRJIE0uRvRWkbqWeTt+uAl6i/pV80IREiN7JOlmRe
Ru4CM9h0vqps1U4Y73oiL1MJ03O5mWRlkOBM34wBcvhyGAnFGMuXofM/7cMSspcEqpiEyn5fGtzK
jScbgFRuwcun3hSGdiMzM1YmDGhbMW1QGeDWVsOiRhrJ9nNMTEOon8gT3aECO3jM6VRyCkGWO9iZ
ibtmvUxGCJmnUF3LhE4gxAhQfEJrILd3UjQB5BnCMFLjQO6rwldQ7mLT/ZKRO1hrwqMOLit3SpSY
SWxRb6yJVJIfjsDZw7LtWJnXuYoYAFDSlfSpc1XMF6XKhiz9UlfXqsMqVGi7ACk/tJowOxcbzBjr
w7EuVke01BBhQdNGHkMJxdyGFXPJCNy4lMuRJamec6qLBp02YKHYMU1xvm9qYUIP1AgPuRkrnGP6
Te7btf7oF4W/luk1mW2LyIygVise8yn7NoGmWLK6JmIs5nWV2MiSfNK/1Bli/sja5y2Wk+JjBu5Y
lg+6B6S4a3EllY9TPuJTRs6WQ9FxX84vsR8N87bayWRcpBaYj8vihGYi2jCY4BySqProoxJymFBa
MhXsXT49UVkZ53jlKMxVO/ipKZP/utkCFd4rcVgdgBuUB0B1ecpikP1gipEJzNIHxNmrQ9q3xXBW
FrGwSPyK61l98BT18+b36ojA7MAyalsp14GnSoM1Aps2JwzQOEayPtVN8EIPcUB02RMGp3UARHuO
vhmBV+6JQeId1fTPljbzDsrnBJ+fRySLHV2IrwfhBlAAbf30JOSDOT2dEHT+UnEmwNhiqnLayMzo
aff4UrZ2sU6m5EM+BvmAfu9RdeL5DODKdgHhLvlQShtF7DKzt/JNOz4i+ebh5wdkaxpIiYR4YUIe
XiYTjo1IFqTqUrp/itk5EBbw2lKkJErKN59MwnoQty3QuO2pa/cp+ujsH4tQ7/qlGrJ+lrdQFffx
eL9FSe5qIDv2Gl688m2JYlTumsR9kh2kfGM8hEUQmxMv1PFdKuwIsjDxs9IlNW1nLoBMnv5SOo6G
QjgKWLrPqgguBnYEa/KXBJrl0Vn0DwjPKGt7Lh9lW5KqMmj2Y6gkmpbclSVZZykKiQcmELKlhXqM
bLO4hsQL/CVoxf8hRIQBeh7wwB8jIp4mctp58BlF8eMz/yDbCsSDhVCKaalcyxF813+AITSNQw6M
VwgEpmTi/gMLYX1RNQPgBP8RVQLBf8JCqF88z0NiETC8CkhCM/4K3VYw4j4j6l2AFoA0PEvTTf6O
8QvZVpv1Jqm9arg0KhxvlrCwFiCr8hHEwjUeop/uzPXxsp/la4yf+XnYOf3y18TxT7CLKjDUchz4
a/7F9H2EIvpYjCsWC/4NXCMyHtZTkZwFF8a2gHu7MJ9hjX4E22hvbjJcOnEMXobnw6N2TmhmD/oH
3Sb0S5R1W6yLsz//qpotTMF/vjXQCHluugFmFlaWKiDxn77spDVayuRbu3AalYimkKiS46bH/BNp
c6GV1QeIepSEROB13GPNNO6VbKJb6H4bRmUpDogro9qDL4BuaavKJNSqd1FyJjcwlmP0JtSXqsxH
bISH8QB6YMAxqiyWsi73SVtq9lSuqhhTUrCl0MOqqt/AHCyP8xLZMboyJpLPyJPB8QbsINbXx2Hq
hCGRo5TcLVmT5i7LLjnFsC2iEsS4kZKlgz2cNp2YBEwOhr4BSRrZWckNeDVtW1rB7lSFyhAuKTPu
Gwtukrc6zeY6FFe4L12ZrBFmZ6oSQJmznEHfCZ26T2OlLUfM0/RnNiHbhKmG9qJbQ6BgdSZ7KzlO
ys5LljzRocndpsYXVdNRhme8zIwQjSnZzcsNIiwVc0xMSgDUo64mxk45Yjq5SXzztI8ysgeH1n9C
wAX5KVWHWI6hMzrwDIeWeqFGrb+RVe0sMiEuCCkk4kBLipkWds7fEYmrMBpgT1bJzWlXq2JSVmLk
rFrSsmKuYIkNiIpxXp4mfm4dnDtNBt9EzAvkr/w0Q5BF1QWwk83x3ekX6gnKGsefTQoG5UPUrt9L
obTlV019gL1JIz39WFnSzBSikwaVSYxpSET/mCSg2Soi9/PexX4JSKT1KI+lUMr3IuvT6w3aq0qD
C5gYt44TfRaRwn+reDzuGmIOPiH4ANRKzvVk6TjDt1Qd+a6GVD9zQlnFEwft6tHmj5OL4zTfTwEN
402IaFzTg1MOFOfQepWF/lJLCCSsInKN3TgchsGhGOQotUUzuYhRyBtGWj0eBtPBpBmXL0f8Ldls
e/Gdj6W5u8ksvwUPybc8ttcydmi18ks1ReFuGr++kN+m+G3lIXcx0CwOpyWJT8R9ERWztesnGo3v
0lVkBS1H7srNKA6cdn85BeuRBF+9SVlB8qgPKtN/0kAJnDILDzl4m8UWCk99kEdRDqwPv+yS/iSV
5jU4hTPZWTUiPmYYPmrV8iO2RsSlTLvn0+VlSYQ3dh3hSLlXhw1v3TghjWxyv4aGddwkNrIk67Ag
oPvO6wi/+z70sWnnxFnrgoVFxHB9PPzpzFb9UHol25NBylGBYs4mS6MZl/WzLGIoLYJq4rjcVK5F
8r8aEIgRcaHTAflpuJj/qDxdTZ6juJm2SHM3xjqEOw+g8cf9tk18VlB6u+1C4twV4yyYv4GlZ2CJ
LkrLKtx6WeQM8qc5Ae1D/l650Q0c4b1APTseNZlapYtwEr3e8XjInC6qjacCKNnaBhvmT87aEhc5
nivPkvuFpv+4styVB2Td8XKfPpMTXtxOaKFrte5sDVzbxlispn/vMqc6fTDceanX7bvTECM2kA4N
RTPFJ2lYa6nzKvdiUaWK9pqGJPBk3aCx3pKl0+bXumxk7WNbRgRHUz3LFIX1jzwnn8Pvk/jxv/tZ
+bHTkUJ+7rQvS7/+KfENT3UBJoWqx22YoN1hcvm9oDdb92LANVgfO2OZ7pRcfYbEZa1jscaWm0Gs
zaoZrEyq6GMJ+U+liQZAl+aCnMQc1f1CbbGAGxAKoqNg41rqrYH14QbNm/Jw2qhiUnzalaWcVV8j
Vn2T+DuqmKKjnDQuYzHM5UNLeJgAL5y2oKtXpzCoDICfdmXpWCdGPVwiR/orkcwBf6Gif81NRiUR
b5sJdfTGmncxPIaN7pl7N+2KTVK3L9yOfq9o6jkiP+k2soUtGmOLmvX06f2dSX4pSQ7HIKyIIR7D
rZVZIF6MVjoaYphWglpQwSawLgStCa8tatd6WwULX4yXSFwNTNlEMRQrIbkBNowngo1NmDsVm3GY
fBjub/LeWIaSg9XLifI1+mUq7oi8S0cpYqe5ir0Z1+mG4FU2WMJwozrrWF5Oo/taIYu9GdAi85Jm
2nmA00hDH8zgQdgv7BsRoxjF9MQDK6UuewRwowJ5V1knmoOhm+muhvPKaKjMgDdgXWkMIU3lNGgT
JjeIyD62zHVh4ieHaDgrai0hiMyq0QrCPWow+kFTDO24AbZ0Rdgx2fXtRFCncC9LEvmhjppI5veb
eCL+PJS3kcYEB9WOGveqYVGTer5BsBV+UjsiRiOi1HJzijuf6tRIyKxChfin7IMMsUc2iXE3QfIh
AkHEakO5dEKHRSDOWas6NM8xEkNoWpAJ27lBVX8IrsiSawuyYMyXBd/M7pwre8aU8Jh6AGv5Hd3K
bK2L6JvcELljlBbgZ7mbG722nW13mxfmezlq13lqwMZEJfMgSxXsUwGfQoqg4CXM+AUiUcyT+bQP
rrs6kEEX1YmH07I85tJ19BZ64KcqecbxGlnXMyVr7NYDiEvuFSmRkjUrmzQVq2FZ7My4W/gIC68c
syNmog4iqCRPLRN+hzxJlkYxcsnS6YA87/iReYze01hv1rLOqSpv69ZwecqcnkBshB8Wt08Uaeza
QpvRPmDO1iLEQZ2jmBwu6/NeYK1llTwYBkMnpnYtWcIkWPaEcsBDkC91XHVdY1i6zzvrGuavuaGl
MKTr4R7cOPaSdpCogJxEXVt/BG5Qr/WSmbmssjIMIlBawBVXnHE6cNodrtAeQp5HQ+9apOHXrrKi
AWiAcbcgKS/TbRBDSj/TvLWFGOJT/kHm4GJY+QBK9G2zsu/TS5YdtwreVnq4AFB7C20nHLegHCgA
Ra/sA0Dbqb4FvFPD/WGVFK/i4DD1j53+2oM3DJMtQouJjobXoxlfafEWw4RMOSviKyfeonIUT1tH
O4PRsVB83u/zPL6sxnPUArDAw5gBD+1W2ROes62bAPcFbxVE+yQDIF8s63GDeWK/sQ/5OfJ7MyP2
sn2bkZxdZ99hKtbtFgccR3lBINfi99+1zt6KY/CyV1ONLfmTji4/uflV+ICNffVNUwBzAza8RyQc
sU0TSzlgq+DXQEttyBeYxtZRyTGgsw0IeANbvDKvwOzGD3V83ajf0gvyeYtz61C+YvN9iWEIr+gS
u4YDBlPL+GU6J6n7fdoYrxhu9OtipVxb9ET5YnzxtuPS3evv2g3qAvvkmbzLY7VyV+MO5mF4ZeyI
US7yRXRNTgfz3WvBKFuoe3eVXWi78lvEwrK9BKqHFV1iojO38ZV9Myzsc9wAS/T6mWEjP4EJzOpb
szCuCG1t4DDOS/wPbpTL4GN6Dx/L78V5dT6y8l/WayCBIDVYZj+0qBJd6vfNs7n6aHfz2b578cEr
LzA42yJ9c8M7Zx2K64Mx7pwthmSTuVaFpDFD1gptCGObZyjsPwP8icLbIVjrFQLv5CF3/gaeKjox
22ysUZ1Y2ndzujLbpfpuFjcoYkxfYdUq6to2VoRdATwi2j90IG95aMvRIbi9Zl6PTRfuKkg3loCl
1PqlPjt3bjx+Vr63l/mdPR7cfu2to72GbhdIbhx+g+08rekhZxrHQ7eZ/fNw590g/3ARbMYXvESa
d5iAAg68Sjyk6FbIAk13qOoTT2zHHUbgg7+PG+Bst8KQ4tUokYvZfG2zVazfQGIri0vAqm8lpLB5
vQ4ZScX/+H1P35x3J6clwms+S8AmqWc+U2HEfa4Q70weq2l5Zt2j/6KcaZtyhe3oe8g4iDp5Q0s6
928DdeV87SHMoWj9gk+VAh4NY8wz09z1L9O9V57r5k49Z+51k75oH7DIiUyo37x8mR76V/jEcXWu
gazaQuxMViRwgz3OmLC1QoS1QZBpLBkX+lOODxEG6Avn0f7W32TX7nO1Hy9gcJUD7hvnvP5Kv3f9
1XDX2zi/Lbr3YFl/4DFkauscqFWxGrVNWmxMc8s35PIpOgU4cF4YB+MGCY5xXHsZ0uuL6AOe86vy
ll6b62LJIu1efw7ek3uc0AHmd93SXrRL/zJ5qp6KM/WGSHqwCdckLcuFfVnsIFzPz+nevHycbq07
ZWdcxx84kKDrZUB0XanfIUHZh3FTrIGo09HUD4hE3ug7/Db26DPUj9gs9zj/LJJ9s0IMZK08Y7Pt
bPwVAddVdw80ib5QW7IqiDFeSFe4CrZkNumyWUDc9C/ZHudZHfNsG27BAueWFX3qk4m+7SK4K9Bm
tpfFGpIQ1ousfoeFvtA37i6/8b6CDn9EWms175KXbGuR8gAQcmVg1ArSZ0mnuQoOebMELWou/UVx
zusWbwjS4WBHkIx2CDBogWvsmpAE1kcBJPntfBmHS3fcoPBz8+bvgnNWnrt8N/OipsnSvW536n6g
56k3ptCRXWTYgnoLfVXdcU/37dm4wIIWqQw07adgBxsm6Fepuop5ra+950qF478ogmVlbHwgnrR8
+MuXDjadSwxJMQcgvLMN1smy2sZfh4uifmDtFSvLgCsiCfmkgcui7WVL49xdQV469zfZwX40+c5b
jCJ3eBvjhLh0zqpyU+4MxpSlyai+DAhH+ujQrj+mKwzsX83r5CG4CLbht1xbWpdjitvGafhz84qA
jxwiDbqNrE/bHcGjg2o69RZpqUvNZWLTihWOX5BCBNpYrroBz+EIG/t1pLvPdowzkoXCHibewGPx
riICdujFR2QpEAsSWYKd3aIPJg4PaIKo6zjtzxKzibHt4ZxUrm7++NNGAqa+agB9Orivr4oO2mRb
NHiRfwcS67CgCr3u0P22iWvUNnAn6A+yJA80TfmiFCoC0gKb7g21eQjmGUWTRN83RK7cARGEWQog
yiIeSPOisUrYDLbZmOsmZMI5VIBaA7cfDyGsBPxP8zCm3yUGgcQX+4gGjgfHSFdTkkw7mNlMp9U8
aw6eS6hIlmBRUXnar8mNbUHgnNk90uxlin2dzBmrIv8sM+GydKpDon7YYiN47av9KtJo/PbEA2Z5
wkq3yvEun2JN2frBldRsdx2kxrH60vaxSJ+dcnZtYl0Kx87NIDNCv21kEuhUp5M13SBcciVjn6PM
3ImVSS0l7E+Vpo2CmBPV4VomVWwd2D9yVjsZDm5FSFCWpHNClOgIkWGPrtnaXaoa/gYMPP3s2EO/
LRkmMMCpzqDPahvToD/uHkfowpglDRvFGlEt+S2nrbrQC6bEFi9j1KGLULXzAR/2eGm0Nb06KhJp
qDPz7HocQBAqOO6qA3oiLlMlr/fvpXlBmI1kdcNZu0c2vNqQAxgBZLPxtNHYGpELyko84dq0nrIJ
Z4k+hWy9lLk6MzH6heO7yJpJpJt4clCxfmxOdX2vTlhRnct0nSaxMqYQ/JvM6l5FSdBh1QNW3d5J
nxEZohNZkKXV9/R6Ahxg4sPASyuDx6dgsq7jxmQ5dKxKYYK2G41DPrVnrH1Detbq29QmHu9Ih4JH
0RhPfeNqrNzYqBnK5/Aa101ta2sZVpUPWG5Ou25bRJCrWRiKLKx8vDKnrkwQmpda5WHdKpKEE0Y2
wjKVtNlxI2LIVllTGQTairQ8U5Kq9ZfKrBGhkxFWmUQ87rvqmK3/Fjm0Hzk8QUD+J1ox/GSozz9I
x9Ke4L74n5305xf613jKLjpQn/I54hvL7yRJ0n92ifQVLnX3DgfaEGxjl0CvJdJrYDHIfKVFHvw4
rDjWF9N2beFw4JoOgrtoUZEF/HSP/ugu/PkP/GcK9z9f589+wYfkce/fMYdAjun4pX55Mn/hLpjm
F8SrYTObmqsftXt/uguaZn6xLc/A4EEngwH77n/pLrwVXd7WEOCDqMg/J1vpsv61lvDLFX5qCRa2
Gmj70aosU/fI935uCR4tRSPXqnuaY0LJFGz2v1dLwBPE/HffB9P5Ymqa4aAH6Jo/0tSf74Kmq18s
3gJag207aIP+b7WEPxQvcEik/2tN4ZdLnJqCqX2xHGTZDYNctcyu/9wUHP2LY7gI1uv0Fn+vNkCe
4t/tDAx+nW2bOrrbbC2gBT//etf+4pooRgr9hb/fDUDOATjBT0CNvzwmoGTuoY2lmho9AtoU3NGf
3gHV+mLB9dNdG/0IYcHzd2sFyJ4KK4h/6y6Y6hc0QVF0N7gB+DO4dLCf74LDkOC4AEYsh/A5Q+ff
rifQPKEJ+2/dBMP8giYqajQMfpbKLIFO//NN0IDu8K6QHkBnGnUAIVby9+oQoCYeB6r/+ezAcL7o
qLc49ITHN+KXDkHTvC+25iBfp1o6wCbjb3cT/j9z57YbtxGD4Vcx+gCCzoeLBijcC6dF2qKHFL2U
d5VY8HplSOsk7tP348zI1WjXjWvuxSABgsQOV6I5PPz8h2QTaQ5vR2UKDJ+BicVhL3L7mqvzUDZR
SkXH6PG8iit8Y3iZIvQupRI4Dyw5qXk71iIySLJZKaFJI1hkTLkkbJTM05HYEdZ5wDXKEGSVKaAF
HF5Wgo0UKfFGBix6XiEuo4TMQVat1ElMrAhNC0kSq7WQ1hHjIwkAvKcoQ3biLLVQYws17oBRTXle
pfOykpBKJ6Ka1i3gHMXppXXeJHIgxPl5WigiBmWgHKOB8PIlEvr4haXTs/kyGSOaTOuad2RAnkmI
PB1kEWhSVuUxcwGCtIQsS/S5QgJUwGyylDyABY1yvpZKoH7M+EdqRwaNxWQSVushHQdOgw3dr88V
JGsERciTkkltZrOQr4W6iSiwyxQiJH+EGCB4vFodIJqoSaBnQ/jGQwo7e6WFEqeQVA06KnMmSgZX
RmZsrNF6BUAlCgfG/4EjNFIpUJctDwSmgN/kKzXbyAyFPbgoyQBAdRmVRmSEJVrIgY+YgriGlbII
TjnDCsCeEgbEBmcKTHkvtWljnjG4ka07KdCRcQqrtNGiSiZVYlNScCog2ZUZ2bqcsSYbIvg1YCt2
q5p/GpoaCBYLkc2+NcCCZFNhZc6EyEQdHsicM4okyoPUlkm+FoCvWDAX503DbUmBngIsoshntbbA
3R2MnQjBSFLWU4nApWdsEqosTKFaHJewbIEmQKI+EaBoLJ2pAJiKxPywfS1UpAq0ZQCXMhJHQRtD
OxFpTIGjtQXARikgikb6UHYS7tIWqjKq4gQQCjArRLyVkUeyBFLlG2k6kC8X1Ei5VIyQMHxLoKyi
wKDSLKkm5epccKkzg4pl0apOC2kEiEYHqmRqFYmCNJg8SwBq5OKcaIrkGoMJTgsSIdT1NKkCoLtA
BmQCEi19LdQxvhF/APLKYOkQUYUUPFTbgiB3ZsanpM1gCtKZXhWTdUHuzP2GhjIjD9IWmPmdaMuo
vARyBU0k/zJYoiTHyxPR5BHILhPBay4iuDIrsDhJB0mrBenHUSFhDhTMVUlDxtcCdRTYGrd3g6Uo
gJun2hMBUYM+TFUxmb6guWXaTUtbMJ0YjotxCQFWUVix2hAoEciKiQCnEyYB3yvhcDwdmNASpgz6
hK3uXo8wZQXt5xRshfAA6wM3szoO4jQyGlasOCeYBsjTSGkcq1MmKAopt/9JiOg4YfSrMAnaKOU0
ZVRhsPnwurOUeTJmQJUyiVMoaL9SHcRlbVMi3ymU+EZMgaYPPpSuXGgngnaUHl1JQVcaJIG/cz3a
JIZLLcBhYwUqtUrBgk9huQUHLWALQrdS2QIYE8NE6cRnkLeEoLUqIioh9Qg7hNgRHsQEg6LRFhB4
xkJ6bSU5B6o4hhppVc3TQgKMkCzr1RYPdB+IfgVJIwQ2GBkCGSxPAi3JihYduziF3BUipADLRHJ9
3Ulg0gyxkV/A60UN98HXAvQ1FqcyUqZm4IKDHAJLmwHCtacBW6jhKEqNJGxNc+aXtlBVEe/PCqDK
lg4Bngih4WltAdCAZltDASH9V7puK1vAK5JLx8ArMB6pLYID2bIiU2tBmvRgaKTN6CFnltIaWqkj
DIXSImVzIZ74/3B7X9DAfWLNM1phtzV8+b6bDD/b8sC/+g0zmfxYgCOJCxNcONDeN8qaLyva0sXl
72+8Lr4hsi++OBPbzee4/+5e8Pijvc+a32r+x6u+G9txc8PYe7j2j+4xZQPat998t2uv27t2yd+2
vNV/n+RoO9mTR/yK4Ol2JVeIX2q5Y//3sPcFG3KhXvBtu5/aaX5EQ+g3NC2t5Mt2139gB1TvPbVl
A6plD7thbLfD8qkt71Yveb/vNod+83DwhBtOt1b4992u/dyO3VKyvUKiluyW6F0MHy4uWQN6d+2r
vYHxMX/qyd17L7JuLsuO/db7eToel/b5mcQ3fvQf2fGCtJKv0Hjfz+9uzJu7AxSrWsFvt+2NZ4Du
Hoxa7m7X74feP5GWGKMWvd/27cqLWLKJWvLw2TcLS1zQiv3x2DfZTrhaMAIeNrePsxkYu7BkPK1o
dpYz926tZkhZ5JNa2e/afu95D8cr1ssdH3ftfjs/oQnmtreoFz1N7Yb9p93h4Nm061ip5fcbFkq3
/l0s2wDRiyYWTOsNo7atoJc9TT2/7+8930RZKHD9OaQPD+NatADAatHD/rAybteB1Ur+qbse21X2
5JBKvehPrR+3HPinF/z54qq9u5/YoekdTAconUP+D904dZ6ncrdrziH8Xfel33hhzPHTzyH8r2G8
nS3OuBSLNapFm+W/l+04ECm9sONYIef5gOe3C5uC4vVpFJtrfI1b4En71D/fsn5w8Ksah+qpRTPX
aX3d1ZDytIJ/Yf/b9Lj71K7KhNTiL1rxv94M2+7i7XQU2yywoRX/28Cl/otThuiICOf5gGNDdEw4
rfjf0X43TZ3nuVyLTC/7i19VOoa7Vu4fh/Zm6VNca1cr9n033hHZPMkWCVVL7qlsVubtICWt6D9b
4s7+48E/mu4Wtlp4Nx0u3p96eHo50DDV8vtpM+wZ7TiLkgjhaN9q2c8PQ/9P330KaXqatXCMP80z
FE79Nx9ck+/Y7Lp2fPMPAAAA//8=</cx:binary>
              </cx:geoCache>
            </cx:geography>
          </cx:layoutPr>
        </cx:series>
      </cx:plotAreaRegion>
    </cx:plotArea>
    <cx:legend pos="r" align="min" overlay="0">
      <cx:txPr>
        <a:bodyPr vertOverflow="overflow" horzOverflow="overflow" wrap="square" lIns="0" tIns="0" rIns="0" bIns="0"/>
        <a:lstStyle/>
        <a:p>
          <a:pPr algn="ctr" rtl="0">
            <a:defRPr sz="900" b="0" i="0">
              <a:ln>
                <a:noFill/>
              </a:ln>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defRPr>
          </a:pPr>
          <a:endParaRPr lang="nl-BE">
            <a:ln>
              <a:noFill/>
            </a:ln>
            <a:solidFill>
              <a:sysClr val="windowText" lastClr="000000">
                <a:lumMod val="65000"/>
                <a:lumOff val="35000"/>
              </a:sysClr>
            </a:solidFill>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3</xdr:col>
      <xdr:colOff>504825</xdr:colOff>
      <xdr:row>6</xdr:row>
      <xdr:rowOff>142875</xdr:rowOff>
    </xdr:from>
    <xdr:to>
      <xdr:col>14</xdr:col>
      <xdr:colOff>514350</xdr:colOff>
      <xdr:row>36</xdr:row>
      <xdr:rowOff>104775</xdr:rowOff>
    </xdr:to>
    <xdr:graphicFrame macro="">
      <xdr:nvGraphicFramePr>
        <xdr:cNvPr id="2" name="Chart 1">
          <a:extLst>
            <a:ext uri="{FF2B5EF4-FFF2-40B4-BE49-F238E27FC236}">
              <a16:creationId xmlns:a16="http://schemas.microsoft.com/office/drawing/2014/main" id="{3A409CB6-965C-4C4A-8C64-951051500F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xdr:colOff>
      <xdr:row>7</xdr:row>
      <xdr:rowOff>9526</xdr:rowOff>
    </xdr:from>
    <xdr:to>
      <xdr:col>28</xdr:col>
      <xdr:colOff>1</xdr:colOff>
      <xdr:row>31</xdr:row>
      <xdr:rowOff>9526</xdr:rowOff>
    </xdr:to>
    <xdr:graphicFrame macro="">
      <xdr:nvGraphicFramePr>
        <xdr:cNvPr id="3" name="Chart 2">
          <a:extLst>
            <a:ext uri="{FF2B5EF4-FFF2-40B4-BE49-F238E27FC236}">
              <a16:creationId xmlns:a16="http://schemas.microsoft.com/office/drawing/2014/main" id="{5FFF2B2C-F586-4DDC-A3EF-B615C56D3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154280</xdr:colOff>
      <xdr:row>7</xdr:row>
      <xdr:rowOff>84487</xdr:rowOff>
    </xdr:from>
    <xdr:to>
      <xdr:col>36</xdr:col>
      <xdr:colOff>122464</xdr:colOff>
      <xdr:row>28</xdr:row>
      <xdr:rowOff>136070</xdr:rowOff>
    </xdr:to>
    <xdr:graphicFrame macro="">
      <xdr:nvGraphicFramePr>
        <xdr:cNvPr id="4" name="Chart 3">
          <a:extLst>
            <a:ext uri="{FF2B5EF4-FFF2-40B4-BE49-F238E27FC236}">
              <a16:creationId xmlns:a16="http://schemas.microsoft.com/office/drawing/2014/main" id="{EB7B82CD-FA67-4146-BF75-05B8ADA6F0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449036</xdr:colOff>
      <xdr:row>37</xdr:row>
      <xdr:rowOff>40822</xdr:rowOff>
    </xdr:from>
    <xdr:to>
      <xdr:col>14</xdr:col>
      <xdr:colOff>490904</xdr:colOff>
      <xdr:row>60</xdr:row>
      <xdr:rowOff>76932</xdr:rowOff>
    </xdr:to>
    <xdr:graphicFrame macro="">
      <xdr:nvGraphicFramePr>
        <xdr:cNvPr id="5" name="Chart 4">
          <a:extLst>
            <a:ext uri="{FF2B5EF4-FFF2-40B4-BE49-F238E27FC236}">
              <a16:creationId xmlns:a16="http://schemas.microsoft.com/office/drawing/2014/main" id="{7F5D4869-F723-44D0-8DAF-104769186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180975</xdr:colOff>
      <xdr:row>32</xdr:row>
      <xdr:rowOff>38100</xdr:rowOff>
    </xdr:from>
    <xdr:to>
      <xdr:col>27</xdr:col>
      <xdr:colOff>142876</xdr:colOff>
      <xdr:row>57</xdr:row>
      <xdr:rowOff>66676</xdr:rowOff>
    </xdr:to>
    <xdr:graphicFrame macro="">
      <xdr:nvGraphicFramePr>
        <xdr:cNvPr id="6" name="Chart 5">
          <a:extLst>
            <a:ext uri="{FF2B5EF4-FFF2-40B4-BE49-F238E27FC236}">
              <a16:creationId xmlns:a16="http://schemas.microsoft.com/office/drawing/2014/main" id="{4B035985-084A-4959-A865-B611700432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91541</xdr:colOff>
      <xdr:row>32</xdr:row>
      <xdr:rowOff>108857</xdr:rowOff>
    </xdr:from>
    <xdr:to>
      <xdr:col>34</xdr:col>
      <xdr:colOff>312964</xdr:colOff>
      <xdr:row>57</xdr:row>
      <xdr:rowOff>78675</xdr:rowOff>
    </xdr:to>
    <xdr:graphicFrame macro="">
      <xdr:nvGraphicFramePr>
        <xdr:cNvPr id="7" name="Chart 6">
          <a:extLst>
            <a:ext uri="{FF2B5EF4-FFF2-40B4-BE49-F238E27FC236}">
              <a16:creationId xmlns:a16="http://schemas.microsoft.com/office/drawing/2014/main" id="{37804D23-DFB6-4178-A6E5-13E99CB5DB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487385</xdr:colOff>
      <xdr:row>69</xdr:row>
      <xdr:rowOff>136073</xdr:rowOff>
    </xdr:from>
    <xdr:to>
      <xdr:col>37</xdr:col>
      <xdr:colOff>619</xdr:colOff>
      <xdr:row>85</xdr:row>
      <xdr:rowOff>92282</xdr:rowOff>
    </xdr:to>
    <xdr:graphicFrame macro="">
      <xdr:nvGraphicFramePr>
        <xdr:cNvPr id="8" name="Chart 7">
          <a:extLst>
            <a:ext uri="{FF2B5EF4-FFF2-40B4-BE49-F238E27FC236}">
              <a16:creationId xmlns:a16="http://schemas.microsoft.com/office/drawing/2014/main" id="{8E3C86AD-C676-4311-89F1-7FB6BAE851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517072</xdr:colOff>
      <xdr:row>62</xdr:row>
      <xdr:rowOff>68036</xdr:rowOff>
    </xdr:from>
    <xdr:to>
      <xdr:col>15</xdr:col>
      <xdr:colOff>102673</xdr:colOff>
      <xdr:row>90</xdr:row>
      <xdr:rowOff>103910</xdr:rowOff>
    </xdr:to>
    <xdr:graphicFrame macro="">
      <xdr:nvGraphicFramePr>
        <xdr:cNvPr id="9" name="Chart 8">
          <a:extLst>
            <a:ext uri="{FF2B5EF4-FFF2-40B4-BE49-F238E27FC236}">
              <a16:creationId xmlns:a16="http://schemas.microsoft.com/office/drawing/2014/main" id="{1DFC9E4D-B05E-4600-83FA-D310708CDF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196685</xdr:colOff>
      <xdr:row>59</xdr:row>
      <xdr:rowOff>136072</xdr:rowOff>
    </xdr:from>
    <xdr:to>
      <xdr:col>30</xdr:col>
      <xdr:colOff>285750</xdr:colOff>
      <xdr:row>97</xdr:row>
      <xdr:rowOff>128529</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69A45F92-6371-4305-B8FE-C3E72BF2BF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9381506" y="9769929"/>
              <a:ext cx="9273887" cy="6197314"/>
            </a:xfrm>
            <a:prstGeom prst="rect">
              <a:avLst/>
            </a:prstGeom>
            <a:solidFill>
              <a:prstClr val="white"/>
            </a:solidFill>
            <a:ln w="1">
              <a:solidFill>
                <a:prstClr val="green"/>
              </a:solidFill>
            </a:ln>
          </xdr:spPr>
          <xdr:txBody>
            <a:bodyPr vertOverflow="clip" horzOverflow="clip"/>
            <a:lstStyle/>
            <a:p>
              <a:r>
                <a:rPr lang="nl-BE"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91167</xdr:colOff>
      <xdr:row>7</xdr:row>
      <xdr:rowOff>66675</xdr:rowOff>
    </xdr:from>
    <xdr:to>
      <xdr:col>3</xdr:col>
      <xdr:colOff>83003</xdr:colOff>
      <xdr:row>14</xdr:row>
      <xdr:rowOff>27214</xdr:rowOff>
    </xdr:to>
    <mc:AlternateContent xmlns:mc="http://schemas.openxmlformats.org/markup-compatibility/2006">
      <mc:Choice xmlns:a14="http://schemas.microsoft.com/office/drawing/2010/main" Requires="a14">
        <xdr:graphicFrame macro="">
          <xdr:nvGraphicFramePr>
            <xdr:cNvPr id="11" name="Segment">
              <a:extLst>
                <a:ext uri="{FF2B5EF4-FFF2-40B4-BE49-F238E27FC236}">
                  <a16:creationId xmlns:a16="http://schemas.microsoft.com/office/drawing/2014/main" id="{A7E56CEC-FE8D-49A9-9B34-8D4E82024D6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91167" y="1209675"/>
              <a:ext cx="1828800" cy="1103539"/>
            </a:xfrm>
            <a:prstGeom prst="rect">
              <a:avLst/>
            </a:prstGeom>
            <a:solidFill>
              <a:prstClr val="white"/>
            </a:solidFill>
            <a:ln w="1">
              <a:solidFill>
                <a:prstClr val="green"/>
              </a:solidFill>
            </a:ln>
          </xdr:spPr>
          <xdr:txBody>
            <a:bodyPr vertOverflow="clip" horzOverflow="clip"/>
            <a:lstStyle/>
            <a:p>
              <a:r>
                <a:rPr lang="nl-B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157843</xdr:rowOff>
    </xdr:from>
    <xdr:to>
      <xdr:col>2</xdr:col>
      <xdr:colOff>604157</xdr:colOff>
      <xdr:row>26</xdr:row>
      <xdr:rowOff>-1</xdr:rowOff>
    </xdr:to>
    <mc:AlternateContent xmlns:mc="http://schemas.openxmlformats.org/markup-compatibility/2006">
      <mc:Choice xmlns:a14="http://schemas.microsoft.com/office/drawing/2010/main" Requires="a14">
        <xdr:graphicFrame macro="">
          <xdr:nvGraphicFramePr>
            <xdr:cNvPr id="12" name="Region">
              <a:extLst>
                <a:ext uri="{FF2B5EF4-FFF2-40B4-BE49-F238E27FC236}">
                  <a16:creationId xmlns:a16="http://schemas.microsoft.com/office/drawing/2014/main" id="{17963190-6268-427C-8894-109E94FA4DE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2770414"/>
              <a:ext cx="1828800" cy="1475014"/>
            </a:xfrm>
            <a:prstGeom prst="rect">
              <a:avLst/>
            </a:prstGeom>
            <a:solidFill>
              <a:prstClr val="white"/>
            </a:solidFill>
            <a:ln w="1">
              <a:solidFill>
                <a:prstClr val="green"/>
              </a:solidFill>
            </a:ln>
          </xdr:spPr>
          <xdr:txBody>
            <a:bodyPr vertOverflow="clip" horzOverflow="clip"/>
            <a:lstStyle/>
            <a:p>
              <a:r>
                <a:rPr lang="nl-B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37</xdr:row>
      <xdr:rowOff>93890</xdr:rowOff>
    </xdr:from>
    <xdr:to>
      <xdr:col>3</xdr:col>
      <xdr:colOff>81642</xdr:colOff>
      <xdr:row>44</xdr:row>
      <xdr:rowOff>81643</xdr:rowOff>
    </xdr:to>
    <mc:AlternateContent xmlns:mc="http://schemas.openxmlformats.org/markup-compatibility/2006">
      <mc:Choice xmlns:a14="http://schemas.microsoft.com/office/drawing/2010/main" Requires="a14">
        <xdr:graphicFrame macro="">
          <xdr:nvGraphicFramePr>
            <xdr:cNvPr id="13" name="Category">
              <a:extLst>
                <a:ext uri="{FF2B5EF4-FFF2-40B4-BE49-F238E27FC236}">
                  <a16:creationId xmlns:a16="http://schemas.microsoft.com/office/drawing/2014/main" id="{D49BDA36-A777-4E75-8565-5AA154497A4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6135461"/>
              <a:ext cx="1918606" cy="1130753"/>
            </a:xfrm>
            <a:prstGeom prst="rect">
              <a:avLst/>
            </a:prstGeom>
            <a:solidFill>
              <a:prstClr val="white"/>
            </a:solidFill>
            <a:ln w="1">
              <a:solidFill>
                <a:prstClr val="green"/>
              </a:solidFill>
            </a:ln>
          </xdr:spPr>
          <xdr:txBody>
            <a:bodyPr vertOverflow="clip" horzOverflow="clip"/>
            <a:lstStyle/>
            <a:p>
              <a:r>
                <a:rPr lang="nl-B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85725</xdr:colOff>
      <xdr:row>45</xdr:row>
      <xdr:rowOff>80282</xdr:rowOff>
    </xdr:from>
    <xdr:to>
      <xdr:col>3</xdr:col>
      <xdr:colOff>77561</xdr:colOff>
      <xdr:row>60</xdr:row>
      <xdr:rowOff>12246</xdr:rowOff>
    </xdr:to>
    <mc:AlternateContent xmlns:mc="http://schemas.openxmlformats.org/markup-compatibility/2006">
      <mc:Choice xmlns:a14="http://schemas.microsoft.com/office/drawing/2010/main" Requires="a14">
        <xdr:graphicFrame macro="">
          <xdr:nvGraphicFramePr>
            <xdr:cNvPr id="14" name="Years">
              <a:extLst>
                <a:ext uri="{FF2B5EF4-FFF2-40B4-BE49-F238E27FC236}">
                  <a16:creationId xmlns:a16="http://schemas.microsoft.com/office/drawing/2014/main" id="{B535288E-72C9-4066-AB2E-5FD4B7258979}"/>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85725" y="7428139"/>
              <a:ext cx="1828800" cy="2381250"/>
            </a:xfrm>
            <a:prstGeom prst="rect">
              <a:avLst/>
            </a:prstGeom>
            <a:solidFill>
              <a:prstClr val="white"/>
            </a:solidFill>
            <a:ln w="1">
              <a:solidFill>
                <a:prstClr val="green"/>
              </a:solidFill>
            </a:ln>
          </xdr:spPr>
          <xdr:txBody>
            <a:bodyPr vertOverflow="clip" horzOverflow="clip"/>
            <a:lstStyle/>
            <a:p>
              <a:r>
                <a:rPr lang="nl-B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409574</xdr:colOff>
      <xdr:row>3</xdr:row>
      <xdr:rowOff>19049</xdr:rowOff>
    </xdr:from>
    <xdr:to>
      <xdr:col>17</xdr:col>
      <xdr:colOff>228599</xdr:colOff>
      <xdr:row>31</xdr:row>
      <xdr:rowOff>123825</xdr:rowOff>
    </xdr:to>
    <xdr:graphicFrame macro="">
      <xdr:nvGraphicFramePr>
        <xdr:cNvPr id="2" name="Chart 1">
          <a:extLst>
            <a:ext uri="{FF2B5EF4-FFF2-40B4-BE49-F238E27FC236}">
              <a16:creationId xmlns:a16="http://schemas.microsoft.com/office/drawing/2014/main" id="{B01DC646-89F5-4D90-83B0-EED5B05DBE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209549</xdr:colOff>
      <xdr:row>0</xdr:row>
      <xdr:rowOff>0</xdr:rowOff>
    </xdr:from>
    <xdr:to>
      <xdr:col>21</xdr:col>
      <xdr:colOff>104775</xdr:colOff>
      <xdr:row>35</xdr:row>
      <xdr:rowOff>47625</xdr:rowOff>
    </xdr:to>
    <xdr:graphicFrame macro="">
      <xdr:nvGraphicFramePr>
        <xdr:cNvPr id="2" name="Chart 1">
          <a:extLst>
            <a:ext uri="{FF2B5EF4-FFF2-40B4-BE49-F238E27FC236}">
              <a16:creationId xmlns:a16="http://schemas.microsoft.com/office/drawing/2014/main" id="{D95AECCF-A1F6-4A90-9EAE-FD57C6A90A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47625</xdr:colOff>
      <xdr:row>37</xdr:row>
      <xdr:rowOff>114300</xdr:rowOff>
    </xdr:from>
    <xdr:to>
      <xdr:col>15</xdr:col>
      <xdr:colOff>571500</xdr:colOff>
      <xdr:row>54</xdr:row>
      <xdr:rowOff>104775</xdr:rowOff>
    </xdr:to>
    <xdr:graphicFrame macro="">
      <xdr:nvGraphicFramePr>
        <xdr:cNvPr id="3" name="Chart 2">
          <a:extLst>
            <a:ext uri="{FF2B5EF4-FFF2-40B4-BE49-F238E27FC236}">
              <a16:creationId xmlns:a16="http://schemas.microsoft.com/office/drawing/2014/main" id="{7AA7E035-E691-4529-91D6-BED4D4C3F7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791308</xdr:colOff>
      <xdr:row>1</xdr:row>
      <xdr:rowOff>137746</xdr:rowOff>
    </xdr:from>
    <xdr:to>
      <xdr:col>11</xdr:col>
      <xdr:colOff>864577</xdr:colOff>
      <xdr:row>24</xdr:row>
      <xdr:rowOff>117230</xdr:rowOff>
    </xdr:to>
    <xdr:graphicFrame macro="">
      <xdr:nvGraphicFramePr>
        <xdr:cNvPr id="4" name="Chart 3">
          <a:extLst>
            <a:ext uri="{FF2B5EF4-FFF2-40B4-BE49-F238E27FC236}">
              <a16:creationId xmlns:a16="http://schemas.microsoft.com/office/drawing/2014/main" id="{4B1DDD7F-0098-4D3C-8BC0-9D69788854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419100</xdr:colOff>
      <xdr:row>23</xdr:row>
      <xdr:rowOff>133349</xdr:rowOff>
    </xdr:from>
    <xdr:to>
      <xdr:col>13</xdr:col>
      <xdr:colOff>628651</xdr:colOff>
      <xdr:row>53</xdr:row>
      <xdr:rowOff>114300</xdr:rowOff>
    </xdr:to>
    <xdr:graphicFrame macro="">
      <xdr:nvGraphicFramePr>
        <xdr:cNvPr id="2" name="Chart 1">
          <a:extLst>
            <a:ext uri="{FF2B5EF4-FFF2-40B4-BE49-F238E27FC236}">
              <a16:creationId xmlns:a16="http://schemas.microsoft.com/office/drawing/2014/main" id="{7BAE516C-F6B3-4268-8A92-EDA6D41F5F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442912</xdr:colOff>
      <xdr:row>33</xdr:row>
      <xdr:rowOff>114300</xdr:rowOff>
    </xdr:from>
    <xdr:to>
      <xdr:col>21</xdr:col>
      <xdr:colOff>414337</xdr:colOff>
      <xdr:row>50</xdr:row>
      <xdr:rowOff>104775</xdr:rowOff>
    </xdr:to>
    <xdr:graphicFrame macro="">
      <xdr:nvGraphicFramePr>
        <xdr:cNvPr id="5" name="Chart 4">
          <a:extLst>
            <a:ext uri="{FF2B5EF4-FFF2-40B4-BE49-F238E27FC236}">
              <a16:creationId xmlns:a16="http://schemas.microsoft.com/office/drawing/2014/main" id="{E32B16E4-48D9-429E-8B5D-0A18FFFA15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314325</xdr:colOff>
      <xdr:row>3</xdr:row>
      <xdr:rowOff>38100</xdr:rowOff>
    </xdr:from>
    <xdr:to>
      <xdr:col>9</xdr:col>
      <xdr:colOff>38100</xdr:colOff>
      <xdr:row>18</xdr:row>
      <xdr:rowOff>66675</xdr:rowOff>
    </xdr:to>
    <xdr:graphicFrame macro="">
      <xdr:nvGraphicFramePr>
        <xdr:cNvPr id="2" name="Chart 1">
          <a:extLst>
            <a:ext uri="{FF2B5EF4-FFF2-40B4-BE49-F238E27FC236}">
              <a16:creationId xmlns:a16="http://schemas.microsoft.com/office/drawing/2014/main" id="{035D0EE2-79D6-4301-9BE7-C3C2524253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76200</xdr:colOff>
      <xdr:row>2</xdr:row>
      <xdr:rowOff>28575</xdr:rowOff>
    </xdr:from>
    <xdr:to>
      <xdr:col>16</xdr:col>
      <xdr:colOff>571500</xdr:colOff>
      <xdr:row>31</xdr:row>
      <xdr:rowOff>123825</xdr:rowOff>
    </xdr:to>
    <xdr:graphicFrame macro="">
      <xdr:nvGraphicFramePr>
        <xdr:cNvPr id="2" name="Chart 1">
          <a:extLst>
            <a:ext uri="{FF2B5EF4-FFF2-40B4-BE49-F238E27FC236}">
              <a16:creationId xmlns:a16="http://schemas.microsoft.com/office/drawing/2014/main" id="{9F13C12E-9086-4F7C-BABF-A60F3217C2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152400</xdr:colOff>
      <xdr:row>4</xdr:row>
      <xdr:rowOff>66674</xdr:rowOff>
    </xdr:from>
    <xdr:to>
      <xdr:col>20</xdr:col>
      <xdr:colOff>476250</xdr:colOff>
      <xdr:row>41</xdr:row>
      <xdr:rowOff>142875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1F273F21-4C76-4992-9527-E0838EBF66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24300" y="714374"/>
              <a:ext cx="10077450" cy="6067426"/>
            </a:xfrm>
            <a:prstGeom prst="rect">
              <a:avLst/>
            </a:prstGeom>
            <a:solidFill>
              <a:prstClr val="white"/>
            </a:solidFill>
            <a:ln w="1">
              <a:solidFill>
                <a:prstClr val="green"/>
              </a:solidFill>
            </a:ln>
          </xdr:spPr>
          <xdr:txBody>
            <a:bodyPr vertOverflow="clip" horzOverflow="clip"/>
            <a:lstStyle/>
            <a:p>
              <a:r>
                <a:rPr lang="nl-BE"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mid Khodzhaev" refreshedDate="44251.837728935185" createdVersion="6" refreshedVersion="6" recordCount="9994" xr:uid="{00000000-000A-0000-FFFF-FFFF0D000000}">
  <cacheSource type="worksheet">
    <worksheetSource name="Data"/>
  </cacheSource>
  <cacheFields count="28">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3" base="2">
        <rangePr groupBy="months" startDate="2016-01-03T00:00:00" endDate="2019-12-31T00:00:00"/>
        <groupItems count="14">
          <s v="&lt;1/3/2016"/>
          <s v="Jan"/>
          <s v="Feb"/>
          <s v="Mar"/>
          <s v="Apr"/>
          <s v="May"/>
          <s v="Jun"/>
          <s v="Jul"/>
          <s v="Aug"/>
          <s v="Sep"/>
          <s v="Oct"/>
          <s v="Nov"/>
          <s v="Dec"/>
          <s v="&gt;12/31/2019"/>
        </groupItems>
      </fieldGroup>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son" numFmtId="0">
      <sharedItems count="4">
        <s v="Cassandra Brandow"/>
        <s v="Anna Andreadi"/>
        <s v="Kelly Williams"/>
        <s v="Chuck Magee"/>
      </sharedItems>
    </cacheField>
    <cacheField name="Returned" numFmtId="0">
      <sharedItems count="2">
        <s v="No"/>
        <s v="Yes"/>
      </sharedItems>
    </cacheField>
    <cacheField name="Years" numFmtId="0" databaseField="0">
      <fieldGroup base="2">
        <rangePr groupBy="years" startDate="2016-01-03T00:00:00" endDate="2019-12-31T00:00:00"/>
        <groupItems count="6">
          <s v="&lt;1/3/2016"/>
          <s v="2016"/>
          <s v="2017"/>
          <s v="2018"/>
          <s v="2019"/>
          <s v="&gt;12/31/2019"/>
        </groupItems>
      </fieldGroup>
    </cacheField>
    <cacheField name="Profit Ratio1" numFmtId="0" formula="Sales/Profit" databaseField="0"/>
    <cacheField name="Field1" numFmtId="0" formula="(Profit/Sales)^100" databaseField="0"/>
    <cacheField name="Profit Ratio" numFmtId="0" formula="Profit/Sales" databaseField="0"/>
    <cacheField name="Ratio Profit-Sales" numFmtId="0" formula=" (Profit/Sales)" databaseField="0"/>
  </cacheFields>
  <extLst>
    <ext xmlns:x14="http://schemas.microsoft.com/office/spreadsheetml/2009/9/main" uri="{725AE2AE-9491-48be-B2B4-4EB974FC3084}">
      <x14:pivotCacheDefinition pivotCacheId="3402000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8-152156"/>
    <x v="0"/>
    <d v="2018-11-11T00:00:00"/>
    <s v="Second Class"/>
    <s v="CG-12520"/>
    <s v="Claire Gute"/>
    <x v="0"/>
    <x v="0"/>
    <s v="Henderson"/>
    <x v="0"/>
    <n v="42420"/>
    <x v="0"/>
    <s v="FUR-BO-10001798"/>
    <x v="0"/>
    <s v="Bookcases"/>
    <s v="Bush Somerset Collection Bookcase"/>
    <n v="261.95999999999998"/>
    <n v="2"/>
    <n v="0"/>
    <n v="41.913600000000002"/>
    <x v="0"/>
    <x v="0"/>
  </r>
  <r>
    <n v="2"/>
    <s v="CA-2018-152156"/>
    <x v="0"/>
    <d v="2018-11-11T00:00:00"/>
    <s v="Second Class"/>
    <s v="CG-12520"/>
    <s v="Claire Gute"/>
    <x v="0"/>
    <x v="0"/>
    <s v="Henderson"/>
    <x v="0"/>
    <n v="42420"/>
    <x v="0"/>
    <s v="FUR-CH-10000454"/>
    <x v="0"/>
    <s v="Chairs"/>
    <s v="Hon Deluxe Fabric Upholstered Stacking Chairs, Rounded Back"/>
    <n v="731.93999999999994"/>
    <n v="3"/>
    <n v="0"/>
    <n v="219.58199999999997"/>
    <x v="0"/>
    <x v="0"/>
  </r>
  <r>
    <n v="3"/>
    <s v="CA-2018-138688"/>
    <x v="1"/>
    <d v="2018-06-16T00:00:00"/>
    <s v="Second Class"/>
    <s v="DV-13045"/>
    <s v="Darrin Van Huff"/>
    <x v="1"/>
    <x v="0"/>
    <s v="Los Angeles"/>
    <x v="1"/>
    <n v="90036"/>
    <x v="1"/>
    <s v="OFF-LA-10000240"/>
    <x v="1"/>
    <s v="Labels"/>
    <s v="Self-Adhesive Address Labels for Typewriters by Universal"/>
    <n v="14.62"/>
    <n v="2"/>
    <n v="0"/>
    <n v="6.8713999999999995"/>
    <x v="1"/>
    <x v="0"/>
  </r>
  <r>
    <n v="4"/>
    <s v="US-2017-108966"/>
    <x v="2"/>
    <d v="2017-10-18T00:00:00"/>
    <s v="Standard Class"/>
    <s v="SO-20335"/>
    <s v="Sean O'Donnell"/>
    <x v="0"/>
    <x v="0"/>
    <s v="Fort Lauderdale"/>
    <x v="2"/>
    <n v="33311"/>
    <x v="0"/>
    <s v="FUR-TA-10000577"/>
    <x v="0"/>
    <s v="Tables"/>
    <s v="Bretford CR4500 Series Slim Rectangular Table"/>
    <n v="957.57749999999999"/>
    <n v="5"/>
    <n v="0.45"/>
    <n v="-383.03100000000006"/>
    <x v="0"/>
    <x v="0"/>
  </r>
  <r>
    <n v="5"/>
    <s v="US-2017-108966"/>
    <x v="2"/>
    <d v="2017-10-18T00:00:00"/>
    <s v="Standard Class"/>
    <s v="SO-20335"/>
    <s v="Sean O'Donnell"/>
    <x v="0"/>
    <x v="0"/>
    <s v="Fort Lauderdale"/>
    <x v="2"/>
    <n v="33311"/>
    <x v="0"/>
    <s v="OFF-ST-10000760"/>
    <x v="1"/>
    <s v="Storage"/>
    <s v="Eldon Fold 'N Roll Cart System"/>
    <n v="22.368000000000002"/>
    <n v="2"/>
    <n v="0.2"/>
    <n v="2.5163999999999991"/>
    <x v="0"/>
    <x v="0"/>
  </r>
  <r>
    <n v="6"/>
    <s v="CA-2016-115812"/>
    <x v="3"/>
    <d v="2016-06-14T00:00:00"/>
    <s v="Standard Class"/>
    <s v="BH-11710"/>
    <s v="Brosina Hoffman"/>
    <x v="0"/>
    <x v="0"/>
    <s v="Los Angeles"/>
    <x v="1"/>
    <n v="90032"/>
    <x v="1"/>
    <s v="FUR-FU-10001487"/>
    <x v="0"/>
    <s v="Furnishings"/>
    <s v="Eldon Expressions Wood and Plastic Desk Accessories, Cherry Wood"/>
    <n v="48.86"/>
    <n v="7"/>
    <n v="0"/>
    <n v="14.169399999999996"/>
    <x v="1"/>
    <x v="0"/>
  </r>
  <r>
    <n v="7"/>
    <s v="CA-2016-115812"/>
    <x v="3"/>
    <d v="2016-06-14T00:00:00"/>
    <s v="Standard Class"/>
    <s v="BH-11710"/>
    <s v="Brosina Hoffman"/>
    <x v="0"/>
    <x v="0"/>
    <s v="Los Angeles"/>
    <x v="1"/>
    <n v="90032"/>
    <x v="1"/>
    <s v="OFF-AR-10002833"/>
    <x v="1"/>
    <s v="Art"/>
    <s v="Newell 322"/>
    <n v="7.28"/>
    <n v="4"/>
    <n v="0"/>
    <n v="1.9656000000000002"/>
    <x v="1"/>
    <x v="0"/>
  </r>
  <r>
    <n v="8"/>
    <s v="CA-2016-115812"/>
    <x v="3"/>
    <d v="2016-06-14T00:00:00"/>
    <s v="Standard Class"/>
    <s v="BH-11710"/>
    <s v="Brosina Hoffman"/>
    <x v="0"/>
    <x v="0"/>
    <s v="Los Angeles"/>
    <x v="1"/>
    <n v="90032"/>
    <x v="1"/>
    <s v="TEC-PH-10002275"/>
    <x v="2"/>
    <s v="Phones"/>
    <s v="Mitel 5320 IP Phone VoIP phone"/>
    <n v="907.15200000000004"/>
    <n v="6"/>
    <n v="0.2"/>
    <n v="90.715200000000038"/>
    <x v="1"/>
    <x v="0"/>
  </r>
  <r>
    <n v="9"/>
    <s v="CA-2016-115812"/>
    <x v="3"/>
    <d v="2016-06-14T00:00:00"/>
    <s v="Standard Class"/>
    <s v="BH-11710"/>
    <s v="Brosina Hoffman"/>
    <x v="0"/>
    <x v="0"/>
    <s v="Los Angeles"/>
    <x v="1"/>
    <n v="90032"/>
    <x v="1"/>
    <s v="OFF-BI-10003910"/>
    <x v="1"/>
    <s v="Binders"/>
    <s v="DXL Angle-View Binders with Locking Rings by Samsill"/>
    <n v="18.504000000000001"/>
    <n v="3"/>
    <n v="0.2"/>
    <n v="5.7824999999999998"/>
    <x v="1"/>
    <x v="0"/>
  </r>
  <r>
    <n v="10"/>
    <s v="CA-2016-115812"/>
    <x v="3"/>
    <d v="2016-06-14T00:00:00"/>
    <s v="Standard Class"/>
    <s v="BH-11710"/>
    <s v="Brosina Hoffman"/>
    <x v="0"/>
    <x v="0"/>
    <s v="Los Angeles"/>
    <x v="1"/>
    <n v="90032"/>
    <x v="1"/>
    <s v="OFF-AP-10002892"/>
    <x v="1"/>
    <s v="Appliances"/>
    <s v="Belkin F5C206VTEL 6 Outlet Surge"/>
    <n v="114.9"/>
    <n v="5"/>
    <n v="0"/>
    <n v="34.469999999999992"/>
    <x v="1"/>
    <x v="0"/>
  </r>
  <r>
    <n v="11"/>
    <s v="CA-2016-115812"/>
    <x v="3"/>
    <d v="2016-06-14T00:00:00"/>
    <s v="Standard Class"/>
    <s v="BH-11710"/>
    <s v="Brosina Hoffman"/>
    <x v="0"/>
    <x v="0"/>
    <s v="Los Angeles"/>
    <x v="1"/>
    <n v="90032"/>
    <x v="1"/>
    <s v="FUR-TA-10001539"/>
    <x v="0"/>
    <s v="Tables"/>
    <s v="Chromcraft Rectangular Conference Tables"/>
    <n v="1706.1840000000002"/>
    <n v="9"/>
    <n v="0.2"/>
    <n v="85.309199999999805"/>
    <x v="1"/>
    <x v="0"/>
  </r>
  <r>
    <n v="12"/>
    <s v="CA-2016-115812"/>
    <x v="3"/>
    <d v="2016-06-14T00:00:00"/>
    <s v="Standard Class"/>
    <s v="BH-11710"/>
    <s v="Brosina Hoffman"/>
    <x v="0"/>
    <x v="0"/>
    <s v="Los Angeles"/>
    <x v="1"/>
    <n v="90032"/>
    <x v="1"/>
    <s v="TEC-PH-10002033"/>
    <x v="2"/>
    <s v="Phones"/>
    <s v="Konftel 250 Conference phone - Charcoal black"/>
    <n v="911.42399999999998"/>
    <n v="4"/>
    <n v="0.2"/>
    <n v="68.356800000000021"/>
    <x v="1"/>
    <x v="0"/>
  </r>
  <r>
    <n v="13"/>
    <s v="CA-2019-114412"/>
    <x v="4"/>
    <d v="2019-04-20T00:00:00"/>
    <s v="Standard Class"/>
    <s v="AA-10480"/>
    <s v="Andrew Allen"/>
    <x v="0"/>
    <x v="0"/>
    <s v="Concord"/>
    <x v="3"/>
    <n v="28027"/>
    <x v="0"/>
    <s v="OFF-PA-10002365"/>
    <x v="1"/>
    <s v="Paper"/>
    <s v="Xerox 1967"/>
    <n v="15.552000000000003"/>
    <n v="3"/>
    <n v="0.2"/>
    <n v="5.4432"/>
    <x v="0"/>
    <x v="0"/>
  </r>
  <r>
    <n v="14"/>
    <s v="CA-2018-161389"/>
    <x v="5"/>
    <d v="2018-12-10T00:00:00"/>
    <s v="Standard Class"/>
    <s v="IM-15070"/>
    <s v="Irene Maddox"/>
    <x v="0"/>
    <x v="0"/>
    <s v="Seattle"/>
    <x v="4"/>
    <n v="98103"/>
    <x v="1"/>
    <s v="OFF-BI-10003656"/>
    <x v="1"/>
    <s v="Binders"/>
    <s v="Fellowes PB200 Plastic Comb Binding Machine"/>
    <n v="407.97600000000006"/>
    <n v="3"/>
    <n v="0.2"/>
    <n v="132.59219999999993"/>
    <x v="1"/>
    <x v="0"/>
  </r>
  <r>
    <n v="15"/>
    <s v="US-2017-118983"/>
    <x v="6"/>
    <d v="2017-11-26T00:00:00"/>
    <s v="Standard Class"/>
    <s v="HP-14815"/>
    <s v="Harold Pawlan"/>
    <x v="2"/>
    <x v="0"/>
    <s v="Fort Worth"/>
    <x v="5"/>
    <n v="76106"/>
    <x v="2"/>
    <s v="OFF-AP-10002311"/>
    <x v="1"/>
    <s v="Appliances"/>
    <s v="Holmes Replacement Filter for HEPA Air Cleaner, Very Large Room, HEPA Filter"/>
    <n v="68.809999999999988"/>
    <n v="5"/>
    <n v="0.8"/>
    <n v="-123.858"/>
    <x v="2"/>
    <x v="0"/>
  </r>
  <r>
    <n v="16"/>
    <s v="US-2017-118983"/>
    <x v="6"/>
    <d v="2017-11-26T00:00:00"/>
    <s v="Standard Class"/>
    <s v="HP-14815"/>
    <s v="Harold Pawlan"/>
    <x v="2"/>
    <x v="0"/>
    <s v="Fort Worth"/>
    <x v="5"/>
    <n v="76106"/>
    <x v="2"/>
    <s v="OFF-BI-10000756"/>
    <x v="1"/>
    <s v="Binders"/>
    <s v="Storex DuraTech Recycled Plastic Frosted Binders"/>
    <n v="2.5439999999999996"/>
    <n v="3"/>
    <n v="0.8"/>
    <n v="-3.8160000000000016"/>
    <x v="2"/>
    <x v="0"/>
  </r>
  <r>
    <n v="17"/>
    <s v="CA-2016-105893"/>
    <x v="7"/>
    <d v="2016-11-18T00:00:00"/>
    <s v="Standard Class"/>
    <s v="PK-19075"/>
    <s v="Pete Kriz"/>
    <x v="0"/>
    <x v="0"/>
    <s v="Madison"/>
    <x v="6"/>
    <n v="53711"/>
    <x v="2"/>
    <s v="OFF-ST-10004186"/>
    <x v="1"/>
    <s v="Storage"/>
    <s v="Stur-D-Stor Shelving, Vertical 5-Shelf: 72&quot;H x 36&quot;W x 18 1/2&quot;D"/>
    <n v="665.88"/>
    <n v="6"/>
    <n v="0"/>
    <n v="13.317599999999999"/>
    <x v="2"/>
    <x v="0"/>
  </r>
  <r>
    <n v="18"/>
    <s v="CA-2016-167164"/>
    <x v="8"/>
    <d v="2016-05-15T00:00:00"/>
    <s v="Second Class"/>
    <s v="AG-10270"/>
    <s v="Alejandro Grove"/>
    <x v="0"/>
    <x v="0"/>
    <s v="West Jordan"/>
    <x v="7"/>
    <n v="84084"/>
    <x v="1"/>
    <s v="OFF-ST-10000107"/>
    <x v="1"/>
    <s v="Storage"/>
    <s v="Fellowes Super Stor/Drawer"/>
    <n v="55.5"/>
    <n v="2"/>
    <n v="0"/>
    <n v="9.9899999999999949"/>
    <x v="1"/>
    <x v="0"/>
  </r>
  <r>
    <n v="19"/>
    <s v="CA-2016-143336"/>
    <x v="9"/>
    <d v="2016-09-01T00:00:00"/>
    <s v="Second Class"/>
    <s v="ZD-21925"/>
    <s v="Zuschuss Donatelli"/>
    <x v="0"/>
    <x v="0"/>
    <s v="San Francisco"/>
    <x v="1"/>
    <n v="94109"/>
    <x v="1"/>
    <s v="OFF-AR-10003056"/>
    <x v="1"/>
    <s v="Art"/>
    <s v="Newell 341"/>
    <n v="8.56"/>
    <n v="2"/>
    <n v="0"/>
    <n v="2.4823999999999993"/>
    <x v="1"/>
    <x v="1"/>
  </r>
  <r>
    <n v="20"/>
    <s v="CA-2016-143336"/>
    <x v="9"/>
    <d v="2016-09-01T00:00:00"/>
    <s v="Second Class"/>
    <s v="ZD-21925"/>
    <s v="Zuschuss Donatelli"/>
    <x v="0"/>
    <x v="0"/>
    <s v="San Francisco"/>
    <x v="1"/>
    <n v="94109"/>
    <x v="1"/>
    <s v="TEC-PH-10001949"/>
    <x v="2"/>
    <s v="Phones"/>
    <s v="Cisco SPA 501G IP Phone"/>
    <n v="213.48000000000002"/>
    <n v="3"/>
    <n v="0.2"/>
    <n v="16.010999999999981"/>
    <x v="1"/>
    <x v="1"/>
  </r>
  <r>
    <n v="21"/>
    <s v="CA-2016-143336"/>
    <x v="9"/>
    <d v="2016-09-01T00:00:00"/>
    <s v="Second Class"/>
    <s v="ZD-21925"/>
    <s v="Zuschuss Donatelli"/>
    <x v="0"/>
    <x v="0"/>
    <s v="San Francisco"/>
    <x v="1"/>
    <n v="94109"/>
    <x v="1"/>
    <s v="OFF-BI-10002215"/>
    <x v="1"/>
    <s v="Binders"/>
    <s v="Wilson Jones Hanging View Binder, White, 1&quot;"/>
    <n v="22.72"/>
    <n v="4"/>
    <n v="0.2"/>
    <n v="7.3839999999999986"/>
    <x v="1"/>
    <x v="1"/>
  </r>
  <r>
    <n v="22"/>
    <s v="CA-2018-137330"/>
    <x v="10"/>
    <d v="2018-12-13T00:00:00"/>
    <s v="Standard Class"/>
    <s v="KB-16585"/>
    <s v="Ken Black"/>
    <x v="1"/>
    <x v="0"/>
    <s v="Fremont"/>
    <x v="8"/>
    <n v="68025"/>
    <x v="2"/>
    <s v="OFF-AR-10000246"/>
    <x v="1"/>
    <s v="Art"/>
    <s v="Newell 318"/>
    <n v="19.459999999999997"/>
    <n v="7"/>
    <n v="0"/>
    <n v="5.0595999999999997"/>
    <x v="2"/>
    <x v="0"/>
  </r>
  <r>
    <n v="23"/>
    <s v="CA-2018-137330"/>
    <x v="10"/>
    <d v="2018-12-13T00:00:00"/>
    <s v="Standard Class"/>
    <s v="KB-16585"/>
    <s v="Ken Black"/>
    <x v="1"/>
    <x v="0"/>
    <s v="Fremont"/>
    <x v="8"/>
    <n v="68025"/>
    <x v="2"/>
    <s v="OFF-AP-10001492"/>
    <x v="1"/>
    <s v="Appliances"/>
    <s v="Acco Six-Outlet Power Strip, 4' Cord Length"/>
    <n v="60.339999999999996"/>
    <n v="7"/>
    <n v="0"/>
    <n v="15.688400000000001"/>
    <x v="2"/>
    <x v="0"/>
  </r>
  <r>
    <n v="24"/>
    <s v="US-2019-156909"/>
    <x v="11"/>
    <d v="2019-07-18T00:00:00"/>
    <s v="Second Class"/>
    <s v="SF-20065"/>
    <s v="Sandra Flanagan"/>
    <x v="0"/>
    <x v="0"/>
    <s v="Philadelphia"/>
    <x v="9"/>
    <n v="19140"/>
    <x v="3"/>
    <s v="FUR-CH-10002774"/>
    <x v="0"/>
    <s v="Chairs"/>
    <s v="Global Deluxe Stacking Chair, Gray"/>
    <n v="71.371999999999986"/>
    <n v="2"/>
    <n v="0.3"/>
    <n v="-1.0196000000000005"/>
    <x v="3"/>
    <x v="0"/>
  </r>
  <r>
    <n v="25"/>
    <s v="CA-2017-106320"/>
    <x v="12"/>
    <d v="2017-09-30T00:00:00"/>
    <s v="Standard Class"/>
    <s v="EB-13870"/>
    <s v="Emily Burns"/>
    <x v="0"/>
    <x v="0"/>
    <s v="Orem"/>
    <x v="7"/>
    <n v="84057"/>
    <x v="1"/>
    <s v="FUR-TA-10000577"/>
    <x v="0"/>
    <s v="Tables"/>
    <s v="Bretford CR4500 Series Slim Rectangular Table"/>
    <n v="1044.6299999999999"/>
    <n v="3"/>
    <n v="0"/>
    <n v="240.26490000000001"/>
    <x v="1"/>
    <x v="0"/>
  </r>
  <r>
    <n v="26"/>
    <s v="CA-2018-121755"/>
    <x v="13"/>
    <d v="2018-01-20T00:00:00"/>
    <s v="Second Class"/>
    <s v="EH-13945"/>
    <s v="Eric Hoffmann"/>
    <x v="0"/>
    <x v="0"/>
    <s v="Los Angeles"/>
    <x v="1"/>
    <n v="90049"/>
    <x v="1"/>
    <s v="OFF-BI-10001634"/>
    <x v="1"/>
    <s v="Binders"/>
    <s v="Wilson Jones Active Use Binders"/>
    <n v="11.648000000000001"/>
    <n v="2"/>
    <n v="0.2"/>
    <n v="4.2224000000000004"/>
    <x v="1"/>
    <x v="0"/>
  </r>
  <r>
    <n v="27"/>
    <s v="CA-2018-121755"/>
    <x v="13"/>
    <d v="2018-01-20T00:00:00"/>
    <s v="Second Class"/>
    <s v="EH-13945"/>
    <s v="Eric Hoffmann"/>
    <x v="0"/>
    <x v="0"/>
    <s v="Los Angeles"/>
    <x v="1"/>
    <n v="90049"/>
    <x v="1"/>
    <s v="TEC-AC-10003027"/>
    <x v="2"/>
    <s v="Accessories"/>
    <s v="Imation 8GB Mini TravelDrive USB 2.0 Flash Drive"/>
    <n v="90.570000000000007"/>
    <n v="3"/>
    <n v="0"/>
    <n v="11.774100000000004"/>
    <x v="1"/>
    <x v="0"/>
  </r>
  <r>
    <n v="28"/>
    <s v="US-2017-150630"/>
    <x v="14"/>
    <d v="2017-09-21T00:00:00"/>
    <s v="Standard Class"/>
    <s v="TB-21520"/>
    <s v="Tracy Blumstein"/>
    <x v="0"/>
    <x v="0"/>
    <s v="Philadelphia"/>
    <x v="9"/>
    <n v="19140"/>
    <x v="3"/>
    <s v="FUR-BO-10004834"/>
    <x v="0"/>
    <s v="Bookcases"/>
    <s v="Riverside Palais Royal Lawyers Bookcase, Royale Cherry Finish"/>
    <n v="3083.4300000000003"/>
    <n v="7"/>
    <n v="0.5"/>
    <n v="-1665.0522000000001"/>
    <x v="3"/>
    <x v="0"/>
  </r>
  <r>
    <n v="29"/>
    <s v="US-2017-150630"/>
    <x v="14"/>
    <d v="2017-09-21T00:00:00"/>
    <s v="Standard Class"/>
    <s v="TB-21520"/>
    <s v="Tracy Blumstein"/>
    <x v="0"/>
    <x v="0"/>
    <s v="Philadelphia"/>
    <x v="9"/>
    <n v="19140"/>
    <x v="3"/>
    <s v="OFF-BI-10000474"/>
    <x v="1"/>
    <s v="Binders"/>
    <s v="Avery Recycled Flexi-View Covers for Binding Systems"/>
    <n v="9.6180000000000021"/>
    <n v="2"/>
    <n v="0.7"/>
    <n v="-7.0532000000000004"/>
    <x v="3"/>
    <x v="0"/>
  </r>
  <r>
    <n v="30"/>
    <s v="US-2017-150630"/>
    <x v="14"/>
    <d v="2017-09-21T00:00:00"/>
    <s v="Standard Class"/>
    <s v="TB-21520"/>
    <s v="Tracy Blumstein"/>
    <x v="0"/>
    <x v="0"/>
    <s v="Philadelphia"/>
    <x v="9"/>
    <n v="19140"/>
    <x v="3"/>
    <s v="FUR-FU-10004848"/>
    <x v="0"/>
    <s v="Furnishings"/>
    <s v="Howard Miller 13-3/4&quot; Diameter Brushed Chrome Round Wall Clock"/>
    <n v="124.20000000000002"/>
    <n v="3"/>
    <n v="0.2"/>
    <n v="15.524999999999991"/>
    <x v="3"/>
    <x v="0"/>
  </r>
  <r>
    <n v="31"/>
    <s v="US-2017-150630"/>
    <x v="14"/>
    <d v="2017-09-21T00:00:00"/>
    <s v="Standard Class"/>
    <s v="TB-21520"/>
    <s v="Tracy Blumstein"/>
    <x v="0"/>
    <x v="0"/>
    <s v="Philadelphia"/>
    <x v="9"/>
    <n v="19140"/>
    <x v="3"/>
    <s v="OFF-EN-10001509"/>
    <x v="1"/>
    <s v="Envelopes"/>
    <s v="Poly String Tie Envelopes"/>
    <n v="3.2640000000000002"/>
    <n v="2"/>
    <n v="0.2"/>
    <n v="1.1015999999999997"/>
    <x v="3"/>
    <x v="0"/>
  </r>
  <r>
    <n v="32"/>
    <s v="US-2017-150630"/>
    <x v="14"/>
    <d v="2017-09-21T00:00:00"/>
    <s v="Standard Class"/>
    <s v="TB-21520"/>
    <s v="Tracy Blumstein"/>
    <x v="0"/>
    <x v="0"/>
    <s v="Philadelphia"/>
    <x v="9"/>
    <n v="19140"/>
    <x v="3"/>
    <s v="OFF-AR-10004042"/>
    <x v="1"/>
    <s v="Art"/>
    <s v="BOSTON Model 1800 Electric Pencil Sharpeners, Putty/Woodgrain"/>
    <n v="86.304000000000002"/>
    <n v="6"/>
    <n v="0.2"/>
    <n v="9.7091999999999885"/>
    <x v="3"/>
    <x v="0"/>
  </r>
  <r>
    <n v="33"/>
    <s v="US-2017-150630"/>
    <x v="14"/>
    <d v="2017-09-21T00:00:00"/>
    <s v="Standard Class"/>
    <s v="TB-21520"/>
    <s v="Tracy Blumstein"/>
    <x v="0"/>
    <x v="0"/>
    <s v="Philadelphia"/>
    <x v="9"/>
    <n v="19140"/>
    <x v="3"/>
    <s v="OFF-BI-10001525"/>
    <x v="1"/>
    <s v="Binders"/>
    <s v="Acco Pressboard Covers with Storage Hooks, 14 7/8&quot; x 11&quot;, Executive Red"/>
    <n v="6.8580000000000014"/>
    <n v="6"/>
    <n v="0.7"/>
    <n v="-5.7149999999999999"/>
    <x v="3"/>
    <x v="0"/>
  </r>
  <r>
    <n v="34"/>
    <s v="US-2017-150630"/>
    <x v="14"/>
    <d v="2017-09-21T00:00:00"/>
    <s v="Standard Class"/>
    <s v="TB-21520"/>
    <s v="Tracy Blumstein"/>
    <x v="0"/>
    <x v="0"/>
    <s v="Philadelphia"/>
    <x v="9"/>
    <n v="19140"/>
    <x v="3"/>
    <s v="OFF-AR-10001683"/>
    <x v="1"/>
    <s v="Art"/>
    <s v="Lumber Crayons"/>
    <n v="15.76"/>
    <n v="2"/>
    <n v="0.2"/>
    <n v="3.5460000000000007"/>
    <x v="3"/>
    <x v="0"/>
  </r>
  <r>
    <n v="35"/>
    <s v="CA-2019-107727"/>
    <x v="15"/>
    <d v="2019-10-23T00:00:00"/>
    <s v="Second Class"/>
    <s v="MA-17560"/>
    <s v="Matt Abelman"/>
    <x v="2"/>
    <x v="0"/>
    <s v="Houston"/>
    <x v="5"/>
    <n v="77095"/>
    <x v="2"/>
    <s v="OFF-PA-10000249"/>
    <x v="1"/>
    <s v="Paper"/>
    <s v="Easy-staple paper"/>
    <n v="29.472000000000001"/>
    <n v="3"/>
    <n v="0.2"/>
    <n v="9.9467999999999979"/>
    <x v="2"/>
    <x v="0"/>
  </r>
  <r>
    <n v="36"/>
    <s v="CA-2018-117590"/>
    <x v="16"/>
    <d v="2018-12-10T00:00:00"/>
    <s v="First Class"/>
    <s v="GH-14485"/>
    <s v="Gene Hale"/>
    <x v="1"/>
    <x v="0"/>
    <s v="Richardson"/>
    <x v="5"/>
    <n v="75080"/>
    <x v="2"/>
    <s v="TEC-PH-10004977"/>
    <x v="2"/>
    <s v="Phones"/>
    <s v="GE 30524EE4"/>
    <n v="1097.5440000000003"/>
    <n v="7"/>
    <n v="0.2"/>
    <n v="123.47369999999989"/>
    <x v="2"/>
    <x v="0"/>
  </r>
  <r>
    <n v="37"/>
    <s v="CA-2018-117590"/>
    <x v="16"/>
    <d v="2018-12-10T00:00:00"/>
    <s v="First Class"/>
    <s v="GH-14485"/>
    <s v="Gene Hale"/>
    <x v="1"/>
    <x v="0"/>
    <s v="Richardson"/>
    <x v="5"/>
    <n v="75080"/>
    <x v="2"/>
    <s v="FUR-FU-10003664"/>
    <x v="0"/>
    <s v="Furnishings"/>
    <s v="Electrix Architect's Clamp-On Swing Arm Lamp, Black"/>
    <n v="190.92"/>
    <n v="5"/>
    <n v="0.6"/>
    <n v="-147.96300000000002"/>
    <x v="2"/>
    <x v="0"/>
  </r>
  <r>
    <n v="38"/>
    <s v="CA-2017-117415"/>
    <x v="17"/>
    <d v="2017-12-31T00:00:00"/>
    <s v="Standard Class"/>
    <s v="SN-20710"/>
    <s v="Steve Nguyen"/>
    <x v="2"/>
    <x v="0"/>
    <s v="Houston"/>
    <x v="5"/>
    <n v="77041"/>
    <x v="2"/>
    <s v="OFF-EN-10002986"/>
    <x v="1"/>
    <s v="Envelopes"/>
    <s v="#10-4 1/8&quot; x 9 1/2&quot; Premium Diagonal Seam Envelopes"/>
    <n v="113.328"/>
    <n v="9"/>
    <n v="0.2"/>
    <n v="35.414999999999999"/>
    <x v="2"/>
    <x v="0"/>
  </r>
  <r>
    <n v="39"/>
    <s v="CA-2017-117415"/>
    <x v="17"/>
    <d v="2017-12-31T00:00:00"/>
    <s v="Standard Class"/>
    <s v="SN-20710"/>
    <s v="Steve Nguyen"/>
    <x v="2"/>
    <x v="0"/>
    <s v="Houston"/>
    <x v="5"/>
    <n v="77041"/>
    <x v="2"/>
    <s v="FUR-BO-10002545"/>
    <x v="0"/>
    <s v="Bookcases"/>
    <s v="Atlantic Metals Mobile 3-Shelf Bookcases, Custom Colors"/>
    <n v="532.39919999999995"/>
    <n v="3"/>
    <n v="0.32"/>
    <n v="-46.976400000000012"/>
    <x v="2"/>
    <x v="0"/>
  </r>
  <r>
    <n v="40"/>
    <s v="CA-2017-117415"/>
    <x v="17"/>
    <d v="2017-12-31T00:00:00"/>
    <s v="Standard Class"/>
    <s v="SN-20710"/>
    <s v="Steve Nguyen"/>
    <x v="2"/>
    <x v="0"/>
    <s v="Houston"/>
    <x v="5"/>
    <n v="77041"/>
    <x v="2"/>
    <s v="FUR-CH-10004218"/>
    <x v="0"/>
    <s v="Chairs"/>
    <s v="Global Fabric Manager's Chair, Dark Gray"/>
    <n v="212.05799999999999"/>
    <n v="3"/>
    <n v="0.3"/>
    <n v="-15.146999999999991"/>
    <x v="2"/>
    <x v="0"/>
  </r>
  <r>
    <n v="41"/>
    <s v="CA-2017-117415"/>
    <x v="17"/>
    <d v="2017-12-31T00:00:00"/>
    <s v="Standard Class"/>
    <s v="SN-20710"/>
    <s v="Steve Nguyen"/>
    <x v="2"/>
    <x v="0"/>
    <s v="Houston"/>
    <x v="5"/>
    <n v="77041"/>
    <x v="2"/>
    <s v="TEC-PH-10000486"/>
    <x v="2"/>
    <s v="Phones"/>
    <s v="Plantronics HL10 Handset Lifter"/>
    <n v="371.16800000000001"/>
    <n v="4"/>
    <n v="0.2"/>
    <n v="41.756399999999957"/>
    <x v="2"/>
    <x v="0"/>
  </r>
  <r>
    <n v="42"/>
    <s v="CA-2019-120999"/>
    <x v="18"/>
    <d v="2019-09-15T00:00:00"/>
    <s v="Standard Class"/>
    <s v="LC-16930"/>
    <s v="Linda Cazamias"/>
    <x v="1"/>
    <x v="0"/>
    <s v="Naperville"/>
    <x v="10"/>
    <n v="60540"/>
    <x v="2"/>
    <s v="TEC-PH-10004093"/>
    <x v="2"/>
    <s v="Phones"/>
    <s v="Panasonic Kx-TS550"/>
    <n v="147.16800000000001"/>
    <n v="4"/>
    <n v="0.2"/>
    <n v="16.556399999999996"/>
    <x v="2"/>
    <x v="0"/>
  </r>
  <r>
    <n v="43"/>
    <s v="CA-2018-101343"/>
    <x v="19"/>
    <d v="2018-07-22T00:00:00"/>
    <s v="Standard Class"/>
    <s v="RA-19885"/>
    <s v="Ruben Ausman"/>
    <x v="1"/>
    <x v="0"/>
    <s v="Los Angeles"/>
    <x v="1"/>
    <n v="90049"/>
    <x v="1"/>
    <s v="OFF-ST-10003479"/>
    <x v="1"/>
    <s v="Storage"/>
    <s v="Eldon Base for stackable storage shelf, platinum"/>
    <n v="77.88"/>
    <n v="2"/>
    <n v="0"/>
    <n v="3.8939999999999912"/>
    <x v="1"/>
    <x v="0"/>
  </r>
  <r>
    <n v="44"/>
    <s v="CA-2019-139619"/>
    <x v="20"/>
    <d v="2019-09-23T00:00:00"/>
    <s v="Standard Class"/>
    <s v="ES-14080"/>
    <s v="Erin Smith"/>
    <x v="1"/>
    <x v="0"/>
    <s v="Melbourne"/>
    <x v="2"/>
    <n v="32935"/>
    <x v="0"/>
    <s v="OFF-ST-10003282"/>
    <x v="1"/>
    <s v="Storage"/>
    <s v="Advantus 10-Drawer Portable Organizer, Chrome Metal Frame, Smoke Drawers"/>
    <n v="95.616"/>
    <n v="2"/>
    <n v="0.2"/>
    <n v="9.5616000000000092"/>
    <x v="0"/>
    <x v="0"/>
  </r>
  <r>
    <n v="45"/>
    <s v="CA-2018-118255"/>
    <x v="21"/>
    <d v="2018-03-13T00:00:00"/>
    <s v="First Class"/>
    <s v="ON-18715"/>
    <s v="Odella Nelson"/>
    <x v="1"/>
    <x v="0"/>
    <s v="Eagan"/>
    <x v="11"/>
    <n v="55122"/>
    <x v="2"/>
    <s v="TEC-AC-10000171"/>
    <x v="2"/>
    <s v="Accessories"/>
    <s v="Verbatim 25 GB 6x Blu-ray Single Layer Recordable Disc, 25/Pack"/>
    <n v="45.98"/>
    <n v="2"/>
    <n v="0"/>
    <n v="19.7714"/>
    <x v="2"/>
    <x v="0"/>
  </r>
  <r>
    <n v="46"/>
    <s v="CA-2018-118255"/>
    <x v="21"/>
    <d v="2018-03-13T00:00:00"/>
    <s v="First Class"/>
    <s v="ON-18715"/>
    <s v="Odella Nelson"/>
    <x v="1"/>
    <x v="0"/>
    <s v="Eagan"/>
    <x v="11"/>
    <n v="55122"/>
    <x v="2"/>
    <s v="OFF-BI-10003291"/>
    <x v="1"/>
    <s v="Binders"/>
    <s v="Wilson Jones Leather-Like Binders with DublLock Round Rings"/>
    <n v="17.46"/>
    <n v="2"/>
    <n v="0"/>
    <n v="8.2061999999999991"/>
    <x v="2"/>
    <x v="0"/>
  </r>
  <r>
    <n v="47"/>
    <s v="CA-2016-146703"/>
    <x v="22"/>
    <d v="2016-10-25T00:00:00"/>
    <s v="Second Class"/>
    <s v="PO-18865"/>
    <s v="Patrick O'Donnell"/>
    <x v="0"/>
    <x v="0"/>
    <s v="Westland"/>
    <x v="12"/>
    <n v="48185"/>
    <x v="2"/>
    <s v="OFF-ST-10001713"/>
    <x v="1"/>
    <s v="Storage"/>
    <s v="Gould Plastics 9-Pocket Panel Bin, 18-3/8w x 5-1/4d x 20-1/2h, Black"/>
    <n v="211.96"/>
    <n v="4"/>
    <n v="0"/>
    <n v="8.4783999999999935"/>
    <x v="2"/>
    <x v="0"/>
  </r>
  <r>
    <n v="48"/>
    <s v="CA-2018-169194"/>
    <x v="23"/>
    <d v="2018-06-25T00:00:00"/>
    <s v="Standard Class"/>
    <s v="LH-16900"/>
    <s v="Lena Hernandez"/>
    <x v="0"/>
    <x v="0"/>
    <s v="Dover"/>
    <x v="13"/>
    <n v="19901"/>
    <x v="3"/>
    <s v="TEC-AC-10002167"/>
    <x v="2"/>
    <s v="Accessories"/>
    <s v="Imation 8gb Micro Traveldrive Usb 2.0 Flash Drive"/>
    <n v="45"/>
    <n v="3"/>
    <n v="0"/>
    <n v="4.9500000000000011"/>
    <x v="3"/>
    <x v="0"/>
  </r>
  <r>
    <n v="49"/>
    <s v="CA-2018-169194"/>
    <x v="23"/>
    <d v="2018-06-25T00:00:00"/>
    <s v="Standard Class"/>
    <s v="LH-16900"/>
    <s v="Lena Hernandez"/>
    <x v="0"/>
    <x v="0"/>
    <s v="Dover"/>
    <x v="13"/>
    <n v="19901"/>
    <x v="3"/>
    <s v="TEC-PH-10003988"/>
    <x v="2"/>
    <s v="Phones"/>
    <s v="LF Elite 3D Dazzle Designer Hard Case Cover, Lf Stylus Pen and Wiper For Apple Iphone 5c Mini Lite"/>
    <n v="21.8"/>
    <n v="2"/>
    <n v="0"/>
    <n v="6.104000000000001"/>
    <x v="3"/>
    <x v="0"/>
  </r>
  <r>
    <n v="50"/>
    <s v="CA-2017-115742"/>
    <x v="24"/>
    <d v="2017-04-22T00:00:00"/>
    <s v="Standard Class"/>
    <s v="DP-13000"/>
    <s v="Darren Powers"/>
    <x v="0"/>
    <x v="0"/>
    <s v="New Albany"/>
    <x v="14"/>
    <n v="47150"/>
    <x v="2"/>
    <s v="OFF-BI-10004410"/>
    <x v="1"/>
    <s v="Binders"/>
    <s v="C-Line Peel &amp; Stick Add-On Filing Pockets, 8-3/4 x 5-1/8, 10/Pack"/>
    <n v="38.22"/>
    <n v="6"/>
    <n v="0"/>
    <n v="17.9634"/>
    <x v="2"/>
    <x v="0"/>
  </r>
  <r>
    <n v="51"/>
    <s v="CA-2017-115742"/>
    <x v="24"/>
    <d v="2017-04-22T00:00:00"/>
    <s v="Standard Class"/>
    <s v="DP-13000"/>
    <s v="Darren Powers"/>
    <x v="0"/>
    <x v="0"/>
    <s v="New Albany"/>
    <x v="14"/>
    <n v="47150"/>
    <x v="2"/>
    <s v="OFF-LA-10002762"/>
    <x v="1"/>
    <s v="Labels"/>
    <s v="Avery 485"/>
    <n v="75.179999999999993"/>
    <n v="6"/>
    <n v="0"/>
    <n v="35.334599999999995"/>
    <x v="2"/>
    <x v="0"/>
  </r>
  <r>
    <n v="52"/>
    <s v="CA-2017-115742"/>
    <x v="24"/>
    <d v="2017-04-22T00:00:00"/>
    <s v="Standard Class"/>
    <s v="DP-13000"/>
    <s v="Darren Powers"/>
    <x v="0"/>
    <x v="0"/>
    <s v="New Albany"/>
    <x v="14"/>
    <n v="47150"/>
    <x v="2"/>
    <s v="FUR-FU-10001706"/>
    <x v="0"/>
    <s v="Furnishings"/>
    <s v="Longer-Life Soft White Bulbs"/>
    <n v="6.16"/>
    <n v="2"/>
    <n v="0"/>
    <n v="2.9567999999999999"/>
    <x v="2"/>
    <x v="0"/>
  </r>
  <r>
    <n v="53"/>
    <s v="CA-2017-115742"/>
    <x v="24"/>
    <d v="2017-04-22T00:00:00"/>
    <s v="Standard Class"/>
    <s v="DP-13000"/>
    <s v="Darren Powers"/>
    <x v="0"/>
    <x v="0"/>
    <s v="New Albany"/>
    <x v="14"/>
    <n v="47150"/>
    <x v="2"/>
    <s v="FUR-CH-10003061"/>
    <x v="0"/>
    <s v="Chairs"/>
    <s v="Global Leather Task Chair, Black"/>
    <n v="89.99"/>
    <n v="1"/>
    <n v="0"/>
    <n v="17.098099999999988"/>
    <x v="2"/>
    <x v="0"/>
  </r>
  <r>
    <n v="54"/>
    <s v="CA-2018-105816"/>
    <x v="25"/>
    <d v="2018-12-17T00:00:00"/>
    <s v="Standard Class"/>
    <s v="JM-15265"/>
    <s v="Janet Molinari"/>
    <x v="1"/>
    <x v="0"/>
    <s v="New York City"/>
    <x v="15"/>
    <n v="10024"/>
    <x v="3"/>
    <s v="OFF-FA-10000304"/>
    <x v="1"/>
    <s v="Fasteners"/>
    <s v="Advantus Push Pins"/>
    <n v="15.260000000000002"/>
    <n v="7"/>
    <n v="0"/>
    <n v="6.2566000000000006"/>
    <x v="3"/>
    <x v="0"/>
  </r>
  <r>
    <n v="55"/>
    <s v="CA-2018-105816"/>
    <x v="25"/>
    <d v="2018-12-17T00:00:00"/>
    <s v="Standard Class"/>
    <s v="JM-15265"/>
    <s v="Janet Molinari"/>
    <x v="1"/>
    <x v="0"/>
    <s v="New York City"/>
    <x v="15"/>
    <n v="10024"/>
    <x v="3"/>
    <s v="TEC-PH-10002447"/>
    <x v="2"/>
    <s v="Phones"/>
    <s v="AT&amp;T CL83451 4-Handset Telephone"/>
    <n v="1029.95"/>
    <n v="5"/>
    <n v="0"/>
    <n v="298.68549999999999"/>
    <x v="3"/>
    <x v="0"/>
  </r>
  <r>
    <n v="56"/>
    <s v="CA-2018-111682"/>
    <x v="26"/>
    <d v="2018-06-18T00:00:00"/>
    <s v="First Class"/>
    <s v="TB-21055"/>
    <s v="Ted Butterfield"/>
    <x v="0"/>
    <x v="0"/>
    <s v="Troy"/>
    <x v="15"/>
    <n v="12180"/>
    <x v="3"/>
    <s v="OFF-ST-10000604"/>
    <x v="1"/>
    <s v="Storage"/>
    <s v="Home/Office Personal File Carts"/>
    <n v="208.56"/>
    <n v="6"/>
    <n v="0"/>
    <n v="52.139999999999986"/>
    <x v="3"/>
    <x v="1"/>
  </r>
  <r>
    <n v="57"/>
    <s v="CA-2018-111682"/>
    <x v="26"/>
    <d v="2018-06-18T00:00:00"/>
    <s v="First Class"/>
    <s v="TB-21055"/>
    <s v="Ted Butterfield"/>
    <x v="0"/>
    <x v="0"/>
    <s v="Troy"/>
    <x v="15"/>
    <n v="12180"/>
    <x v="3"/>
    <s v="OFF-PA-10001569"/>
    <x v="1"/>
    <s v="Paper"/>
    <s v="Xerox 232"/>
    <n v="32.400000000000006"/>
    <n v="5"/>
    <n v="0"/>
    <n v="15.552000000000001"/>
    <x v="3"/>
    <x v="1"/>
  </r>
  <r>
    <n v="58"/>
    <s v="CA-2018-111682"/>
    <x v="26"/>
    <d v="2018-06-18T00:00:00"/>
    <s v="First Class"/>
    <s v="TB-21055"/>
    <s v="Ted Butterfield"/>
    <x v="0"/>
    <x v="0"/>
    <s v="Troy"/>
    <x v="15"/>
    <n v="12180"/>
    <x v="3"/>
    <s v="FUR-CH-10003968"/>
    <x v="0"/>
    <s v="Chairs"/>
    <s v="Novimex Turbo Task Chair"/>
    <n v="319.41000000000003"/>
    <n v="5"/>
    <n v="0.1"/>
    <n v="7.0980000000000061"/>
    <x v="3"/>
    <x v="1"/>
  </r>
  <r>
    <n v="59"/>
    <s v="CA-2018-111682"/>
    <x v="26"/>
    <d v="2018-06-18T00:00:00"/>
    <s v="First Class"/>
    <s v="TB-21055"/>
    <s v="Ted Butterfield"/>
    <x v="0"/>
    <x v="0"/>
    <s v="Troy"/>
    <x v="15"/>
    <n v="12180"/>
    <x v="3"/>
    <s v="OFF-PA-10000587"/>
    <x v="1"/>
    <s v="Paper"/>
    <s v="Array Parchment Paper, Assorted Colors"/>
    <n v="14.56"/>
    <n v="2"/>
    <n v="0"/>
    <n v="6.9888000000000003"/>
    <x v="3"/>
    <x v="1"/>
  </r>
  <r>
    <n v="60"/>
    <s v="CA-2018-111682"/>
    <x v="26"/>
    <d v="2018-06-18T00:00:00"/>
    <s v="First Class"/>
    <s v="TB-21055"/>
    <s v="Ted Butterfield"/>
    <x v="0"/>
    <x v="0"/>
    <s v="Troy"/>
    <x v="15"/>
    <n v="12180"/>
    <x v="3"/>
    <s v="TEC-AC-10002167"/>
    <x v="2"/>
    <s v="Accessories"/>
    <s v="Imation 8gb Micro Traveldrive Usb 2.0 Flash Drive"/>
    <n v="30"/>
    <n v="2"/>
    <n v="0"/>
    <n v="3.3000000000000007"/>
    <x v="3"/>
    <x v="1"/>
  </r>
  <r>
    <n v="61"/>
    <s v="CA-2018-111682"/>
    <x v="26"/>
    <d v="2018-06-18T00:00:00"/>
    <s v="First Class"/>
    <s v="TB-21055"/>
    <s v="Ted Butterfield"/>
    <x v="0"/>
    <x v="0"/>
    <s v="Troy"/>
    <x v="15"/>
    <n v="12180"/>
    <x v="3"/>
    <s v="OFF-BI-10001460"/>
    <x v="1"/>
    <s v="Binders"/>
    <s v="Plastic Binding Combs"/>
    <n v="48.480000000000004"/>
    <n v="4"/>
    <n v="0.2"/>
    <n v="16.361999999999998"/>
    <x v="3"/>
    <x v="1"/>
  </r>
  <r>
    <n v="62"/>
    <s v="CA-2018-111682"/>
    <x v="26"/>
    <d v="2018-06-18T00:00:00"/>
    <s v="First Class"/>
    <s v="TB-21055"/>
    <s v="Ted Butterfield"/>
    <x v="0"/>
    <x v="0"/>
    <s v="Troy"/>
    <x v="15"/>
    <n v="12180"/>
    <x v="3"/>
    <s v="OFF-AR-10001868"/>
    <x v="1"/>
    <s v="Art"/>
    <s v="Prang Dustless Chalk Sticks"/>
    <n v="1.68"/>
    <n v="1"/>
    <n v="0"/>
    <n v="0.84"/>
    <x v="3"/>
    <x v="1"/>
  </r>
  <r>
    <n v="63"/>
    <s v="CA-2017-135545"/>
    <x v="27"/>
    <d v="2017-11-30T00:00:00"/>
    <s v="Standard Class"/>
    <s v="KM-16720"/>
    <s v="Kunst Miller"/>
    <x v="0"/>
    <x v="0"/>
    <s v="Los Angeles"/>
    <x v="1"/>
    <n v="90004"/>
    <x v="1"/>
    <s v="TEC-AC-10004633"/>
    <x v="2"/>
    <s v="Accessories"/>
    <s v="Verbatim 25 GB 6x Blu-ray Single Layer Recordable Disc, 3/Pack"/>
    <n v="13.98"/>
    <n v="2"/>
    <n v="0"/>
    <n v="6.1512000000000011"/>
    <x v="1"/>
    <x v="0"/>
  </r>
  <r>
    <n v="64"/>
    <s v="CA-2017-135545"/>
    <x v="27"/>
    <d v="2017-11-30T00:00:00"/>
    <s v="Standard Class"/>
    <s v="KM-16720"/>
    <s v="Kunst Miller"/>
    <x v="0"/>
    <x v="0"/>
    <s v="Los Angeles"/>
    <x v="1"/>
    <n v="90004"/>
    <x v="1"/>
    <s v="OFF-BI-10001078"/>
    <x v="1"/>
    <s v="Binders"/>
    <s v="Acco PRESSTEX Data Binder with Storage Hooks, Dark Blue, 14 7/8&quot; X 11&quot;"/>
    <n v="25.824000000000002"/>
    <n v="6"/>
    <n v="0.2"/>
    <n v="9.3612000000000002"/>
    <x v="1"/>
    <x v="0"/>
  </r>
  <r>
    <n v="65"/>
    <s v="CA-2017-135545"/>
    <x v="27"/>
    <d v="2017-11-30T00:00:00"/>
    <s v="Standard Class"/>
    <s v="KM-16720"/>
    <s v="Kunst Miller"/>
    <x v="0"/>
    <x v="0"/>
    <s v="Los Angeles"/>
    <x v="1"/>
    <n v="90004"/>
    <x v="1"/>
    <s v="OFF-PA-10003892"/>
    <x v="1"/>
    <s v="Paper"/>
    <s v="Xerox 1943"/>
    <n v="146.72999999999999"/>
    <n v="3"/>
    <n v="0"/>
    <n v="68.963099999999997"/>
    <x v="1"/>
    <x v="0"/>
  </r>
  <r>
    <n v="66"/>
    <s v="CA-2017-135545"/>
    <x v="27"/>
    <d v="2017-11-30T00:00:00"/>
    <s v="Standard Class"/>
    <s v="KM-16720"/>
    <s v="Kunst Miller"/>
    <x v="0"/>
    <x v="0"/>
    <s v="Los Angeles"/>
    <x v="1"/>
    <n v="90004"/>
    <x v="1"/>
    <s v="FUR-FU-10000397"/>
    <x v="0"/>
    <s v="Furnishings"/>
    <s v="Luxo Economy Swing Arm Lamp"/>
    <n v="79.760000000000005"/>
    <n v="4"/>
    <n v="0"/>
    <n v="22.332800000000006"/>
    <x v="1"/>
    <x v="0"/>
  </r>
  <r>
    <n v="67"/>
    <s v="US-2017-164175"/>
    <x v="28"/>
    <d v="2017-05-05T00:00:00"/>
    <s v="Standard Class"/>
    <s v="PS-18970"/>
    <s v="Paul Stevenson"/>
    <x v="2"/>
    <x v="0"/>
    <s v="Chicago"/>
    <x v="10"/>
    <n v="60610"/>
    <x v="2"/>
    <s v="FUR-CH-10001146"/>
    <x v="0"/>
    <s v="Chairs"/>
    <s v="Global Value Mid-Back Manager's Chair, Gray"/>
    <n v="213.11499999999998"/>
    <n v="5"/>
    <n v="0.3"/>
    <n v="-15.222500000000011"/>
    <x v="2"/>
    <x v="0"/>
  </r>
  <r>
    <n v="68"/>
    <s v="CA-2016-106376"/>
    <x v="29"/>
    <d v="2016-12-10T00:00:00"/>
    <s v="Standard Class"/>
    <s v="BS-11590"/>
    <s v="Brendan Sweed"/>
    <x v="1"/>
    <x v="0"/>
    <s v="Gilbert"/>
    <x v="16"/>
    <n v="85234"/>
    <x v="1"/>
    <s v="OFF-AR-10002671"/>
    <x v="1"/>
    <s v="Art"/>
    <s v="Hunt BOSTON Model 1606 High-Volume Electric Pencil Sharpener, Beige"/>
    <n v="1113.0240000000001"/>
    <n v="8"/>
    <n v="0.2"/>
    <n v="111.30239999999998"/>
    <x v="1"/>
    <x v="0"/>
  </r>
  <r>
    <n v="69"/>
    <s v="CA-2016-106376"/>
    <x v="29"/>
    <d v="2016-12-10T00:00:00"/>
    <s v="Standard Class"/>
    <s v="BS-11590"/>
    <s v="Brendan Sweed"/>
    <x v="1"/>
    <x v="0"/>
    <s v="Gilbert"/>
    <x v="16"/>
    <n v="85234"/>
    <x v="1"/>
    <s v="TEC-PH-10002726"/>
    <x v="2"/>
    <s v="Phones"/>
    <s v="netTALK DUO VoIP Telephone Service"/>
    <n v="167.96800000000002"/>
    <n v="4"/>
    <n v="0.2"/>
    <n v="62.988"/>
    <x v="1"/>
    <x v="0"/>
  </r>
  <r>
    <n v="70"/>
    <s v="CA-2018-119823"/>
    <x v="30"/>
    <d v="2018-06-06T00:00:00"/>
    <s v="First Class"/>
    <s v="KD-16270"/>
    <s v="Karen Daniels"/>
    <x v="0"/>
    <x v="0"/>
    <s v="Springfield"/>
    <x v="17"/>
    <n v="22153"/>
    <x v="0"/>
    <s v="OFF-PA-10000482"/>
    <x v="1"/>
    <s v="Paper"/>
    <s v="Snap-A-Way Black Print Carbonless Ruled Speed Letter, Triplicate"/>
    <n v="75.88"/>
    <n v="2"/>
    <n v="0"/>
    <n v="35.663599999999995"/>
    <x v="0"/>
    <x v="0"/>
  </r>
  <r>
    <n v="71"/>
    <s v="CA-2018-106075"/>
    <x v="31"/>
    <d v="2018-09-23T00:00:00"/>
    <s v="Standard Class"/>
    <s v="HM-14980"/>
    <s v="Henry MacAllister"/>
    <x v="0"/>
    <x v="0"/>
    <s v="New York City"/>
    <x v="15"/>
    <n v="10009"/>
    <x v="3"/>
    <s v="OFF-BI-10004654"/>
    <x v="1"/>
    <s v="Binders"/>
    <s v="Avery Binding System Hidden Tab Executive Style Index Sets"/>
    <n v="4.6159999999999997"/>
    <n v="1"/>
    <n v="0.2"/>
    <n v="1.7309999999999999"/>
    <x v="3"/>
    <x v="0"/>
  </r>
  <r>
    <n v="72"/>
    <s v="CA-2019-114440"/>
    <x v="32"/>
    <d v="2019-09-17T00:00:00"/>
    <s v="Second Class"/>
    <s v="TB-21520"/>
    <s v="Tracy Blumstein"/>
    <x v="0"/>
    <x v="0"/>
    <s v="Jackson"/>
    <x v="12"/>
    <n v="49201"/>
    <x v="2"/>
    <s v="OFF-PA-10004675"/>
    <x v="1"/>
    <s v="Paper"/>
    <s v="Telephone Message Books with Fax/Mobile Section, 5 1/2&quot; x 3 3/16&quot;"/>
    <n v="19.049999999999997"/>
    <n v="3"/>
    <n v="0"/>
    <n v="8.7629999999999999"/>
    <x v="2"/>
    <x v="0"/>
  </r>
  <r>
    <n v="73"/>
    <s v="US-2017-134026"/>
    <x v="33"/>
    <d v="2017-05-02T00:00:00"/>
    <s v="Standard Class"/>
    <s v="JE-15745"/>
    <s v="Joel Eaton"/>
    <x v="0"/>
    <x v="0"/>
    <s v="Memphis"/>
    <x v="18"/>
    <n v="38109"/>
    <x v="0"/>
    <s v="FUR-CH-10000513"/>
    <x v="0"/>
    <s v="Chairs"/>
    <s v="High-Back Leather Manager's Chair"/>
    <n v="831.93600000000015"/>
    <n v="8"/>
    <n v="0.2"/>
    <n v="-114.39120000000003"/>
    <x v="0"/>
    <x v="0"/>
  </r>
  <r>
    <n v="74"/>
    <s v="US-2017-134026"/>
    <x v="33"/>
    <d v="2017-05-02T00:00:00"/>
    <s v="Standard Class"/>
    <s v="JE-15745"/>
    <s v="Joel Eaton"/>
    <x v="0"/>
    <x v="0"/>
    <s v="Memphis"/>
    <x v="18"/>
    <n v="38109"/>
    <x v="0"/>
    <s v="FUR-FU-10003708"/>
    <x v="0"/>
    <s v="Furnishings"/>
    <s v="Tenex Traditional Chairmats for Medium Pile Carpet, Standard Lip, 36&quot; x 48&quot;"/>
    <n v="97.04"/>
    <n v="2"/>
    <n v="0.2"/>
    <n v="1.2129999999999974"/>
    <x v="0"/>
    <x v="0"/>
  </r>
  <r>
    <n v="75"/>
    <s v="US-2017-134026"/>
    <x v="33"/>
    <d v="2017-05-02T00:00:00"/>
    <s v="Standard Class"/>
    <s v="JE-15745"/>
    <s v="Joel Eaton"/>
    <x v="0"/>
    <x v="0"/>
    <s v="Memphis"/>
    <x v="18"/>
    <n v="38109"/>
    <x v="0"/>
    <s v="OFF-ST-10004123"/>
    <x v="1"/>
    <s v="Storage"/>
    <s v="Safco Industrial Wire Shelving System"/>
    <n v="72.784000000000006"/>
    <n v="1"/>
    <n v="0.2"/>
    <n v="-18.196000000000002"/>
    <x v="0"/>
    <x v="0"/>
  </r>
  <r>
    <n v="76"/>
    <s v="US-2019-118038"/>
    <x v="34"/>
    <d v="2019-12-11T00:00:00"/>
    <s v="First Class"/>
    <s v="KB-16600"/>
    <s v="Ken Brennan"/>
    <x v="1"/>
    <x v="0"/>
    <s v="Houston"/>
    <x v="5"/>
    <n v="77041"/>
    <x v="2"/>
    <s v="OFF-BI-10004182"/>
    <x v="1"/>
    <s v="Binders"/>
    <s v="Economy Binders"/>
    <n v="1.2479999999999998"/>
    <n v="3"/>
    <n v="0.8"/>
    <n v="-1.9344000000000006"/>
    <x v="2"/>
    <x v="0"/>
  </r>
  <r>
    <n v="77"/>
    <s v="US-2019-118038"/>
    <x v="34"/>
    <d v="2019-12-11T00:00:00"/>
    <s v="First Class"/>
    <s v="KB-16600"/>
    <s v="Ken Brennan"/>
    <x v="1"/>
    <x v="0"/>
    <s v="Houston"/>
    <x v="5"/>
    <n v="77041"/>
    <x v="2"/>
    <s v="FUR-FU-10000260"/>
    <x v="0"/>
    <s v="Furnishings"/>
    <s v="6&quot; Cubicle Wall Clock, Black"/>
    <n v="9.7080000000000002"/>
    <n v="3"/>
    <n v="0.6"/>
    <n v="-5.8248000000000015"/>
    <x v="2"/>
    <x v="0"/>
  </r>
  <r>
    <n v="78"/>
    <s v="US-2019-118038"/>
    <x v="34"/>
    <d v="2019-12-11T00:00:00"/>
    <s v="First Class"/>
    <s v="KB-16600"/>
    <s v="Ken Brennan"/>
    <x v="1"/>
    <x v="0"/>
    <s v="Houston"/>
    <x v="5"/>
    <n v="77041"/>
    <x v="2"/>
    <s v="OFF-ST-10000615"/>
    <x v="1"/>
    <s v="Storage"/>
    <s v="SimpliFile Personal File, Black Granite, 15w x 6-15/16d x 11-1/4h"/>
    <n v="27.240000000000002"/>
    <n v="3"/>
    <n v="0.2"/>
    <n v="2.724000000000002"/>
    <x v="2"/>
    <x v="0"/>
  </r>
  <r>
    <n v="79"/>
    <s v="US-2016-147606"/>
    <x v="35"/>
    <d v="2016-12-01T00:00:00"/>
    <s v="Second Class"/>
    <s v="JE-15745"/>
    <s v="Joel Eaton"/>
    <x v="0"/>
    <x v="0"/>
    <s v="Houston"/>
    <x v="5"/>
    <n v="77070"/>
    <x v="2"/>
    <s v="FUR-FU-10003194"/>
    <x v="0"/>
    <s v="Furnishings"/>
    <s v="Eldon Expressions Desk Accessory, Wood Pencil Holder, Oak"/>
    <n v="19.3"/>
    <n v="5"/>
    <n v="0.6"/>
    <n v="-14.475000000000001"/>
    <x v="2"/>
    <x v="0"/>
  </r>
  <r>
    <n v="80"/>
    <s v="CA-2018-127208"/>
    <x v="1"/>
    <d v="2018-06-15T00:00:00"/>
    <s v="First Class"/>
    <s v="SC-20770"/>
    <s v="Stewart Carmichael"/>
    <x v="1"/>
    <x v="0"/>
    <s v="Decatur"/>
    <x v="19"/>
    <n v="35601"/>
    <x v="0"/>
    <s v="OFF-AP-10002118"/>
    <x v="1"/>
    <s v="Appliances"/>
    <s v="1.7 Cubic Foot Compact &quot;Cube&quot; Office Refrigerators"/>
    <n v="208.16"/>
    <n v="1"/>
    <n v="0"/>
    <n v="56.20320000000001"/>
    <x v="0"/>
    <x v="0"/>
  </r>
  <r>
    <n v="81"/>
    <s v="CA-2018-127208"/>
    <x v="1"/>
    <d v="2018-06-15T00:00:00"/>
    <s v="First Class"/>
    <s v="SC-20770"/>
    <s v="Stewart Carmichael"/>
    <x v="1"/>
    <x v="0"/>
    <s v="Decatur"/>
    <x v="19"/>
    <n v="35601"/>
    <x v="0"/>
    <s v="OFF-BI-10002309"/>
    <x v="1"/>
    <s v="Binders"/>
    <s v="Avery Heavy-Duty EZD  Binder With Locking Rings"/>
    <n v="16.740000000000002"/>
    <n v="3"/>
    <n v="0"/>
    <n v="8.0351999999999997"/>
    <x v="0"/>
    <x v="0"/>
  </r>
  <r>
    <n v="82"/>
    <s v="CA-2016-139451"/>
    <x v="36"/>
    <d v="2016-10-16T00:00:00"/>
    <s v="Standard Class"/>
    <s v="DN-13690"/>
    <s v="Duane Noonan"/>
    <x v="0"/>
    <x v="0"/>
    <s v="San Francisco"/>
    <x v="1"/>
    <n v="94122"/>
    <x v="1"/>
    <s v="OFF-AR-10002053"/>
    <x v="1"/>
    <s v="Art"/>
    <s v="Premium Writing Pencils, Soft, #2 by Central Association for the Blind"/>
    <n v="14.9"/>
    <n v="5"/>
    <n v="0"/>
    <n v="4.1720000000000006"/>
    <x v="1"/>
    <x v="0"/>
  </r>
  <r>
    <n v="83"/>
    <s v="CA-2016-139451"/>
    <x v="36"/>
    <d v="2016-10-16T00:00:00"/>
    <s v="Standard Class"/>
    <s v="DN-13690"/>
    <s v="Duane Noonan"/>
    <x v="0"/>
    <x v="0"/>
    <s v="San Francisco"/>
    <x v="1"/>
    <n v="94122"/>
    <x v="1"/>
    <s v="OFF-ST-10002370"/>
    <x v="1"/>
    <s v="Storage"/>
    <s v="Sortfiler Multipurpose Personal File Organizer, Black"/>
    <n v="21.39"/>
    <n v="1"/>
    <n v="0"/>
    <n v="6.2030999999999992"/>
    <x v="1"/>
    <x v="0"/>
  </r>
  <r>
    <n v="84"/>
    <s v="CA-2017-149734"/>
    <x v="37"/>
    <d v="2017-09-08T00:00:00"/>
    <s v="Standard Class"/>
    <s v="JC-16105"/>
    <s v="Julie Creighton"/>
    <x v="1"/>
    <x v="0"/>
    <s v="Durham"/>
    <x v="3"/>
    <n v="27707"/>
    <x v="0"/>
    <s v="OFF-EN-10000927"/>
    <x v="1"/>
    <s v="Envelopes"/>
    <s v="Jet-Pak Recycled Peel 'N' Seal Padded Mailers"/>
    <n v="200.98400000000004"/>
    <n v="7"/>
    <n v="0.2"/>
    <n v="62.807499999999976"/>
    <x v="0"/>
    <x v="0"/>
  </r>
  <r>
    <n v="85"/>
    <s v="US-2019-119662"/>
    <x v="38"/>
    <d v="2019-11-16T00:00:00"/>
    <s v="First Class"/>
    <s v="CS-12400"/>
    <s v="Christopher Schild"/>
    <x v="2"/>
    <x v="0"/>
    <s v="Chicago"/>
    <x v="10"/>
    <n v="60623"/>
    <x v="2"/>
    <s v="OFF-ST-10003656"/>
    <x v="1"/>
    <s v="Storage"/>
    <s v="Safco Industrial Wire Shelving"/>
    <n v="230.376"/>
    <n v="3"/>
    <n v="0.2"/>
    <n v="-48.954900000000002"/>
    <x v="2"/>
    <x v="0"/>
  </r>
  <r>
    <n v="86"/>
    <s v="CA-2019-140088"/>
    <x v="39"/>
    <d v="2019-05-30T00:00:00"/>
    <s v="Second Class"/>
    <s v="PO-18865"/>
    <s v="Patrick O'Donnell"/>
    <x v="0"/>
    <x v="0"/>
    <s v="Columbia"/>
    <x v="20"/>
    <n v="29203"/>
    <x v="0"/>
    <s v="FUR-CH-10000863"/>
    <x v="0"/>
    <s v="Chairs"/>
    <s v="Novimex Swivel Fabric Task Chair"/>
    <n v="301.95999999999998"/>
    <n v="2"/>
    <n v="0"/>
    <n v="33.215599999999995"/>
    <x v="0"/>
    <x v="0"/>
  </r>
  <r>
    <n v="87"/>
    <s v="CA-2019-155558"/>
    <x v="40"/>
    <d v="2019-11-02T00:00:00"/>
    <s v="Standard Class"/>
    <s v="PG-18895"/>
    <s v="Paul Gonzalez"/>
    <x v="0"/>
    <x v="0"/>
    <s v="Rochester"/>
    <x v="11"/>
    <n v="55901"/>
    <x v="2"/>
    <s v="TEC-AC-10001998"/>
    <x v="2"/>
    <s v="Accessories"/>
    <s v="Logitech LS21 Speaker System - PC Multimedia - 2.1-CH - Wired"/>
    <n v="19.989999999999998"/>
    <n v="1"/>
    <n v="0"/>
    <n v="6.796599999999998"/>
    <x v="2"/>
    <x v="0"/>
  </r>
  <r>
    <n v="88"/>
    <s v="CA-2019-155558"/>
    <x v="40"/>
    <d v="2019-11-02T00:00:00"/>
    <s v="Standard Class"/>
    <s v="PG-18895"/>
    <s v="Paul Gonzalez"/>
    <x v="0"/>
    <x v="0"/>
    <s v="Rochester"/>
    <x v="11"/>
    <n v="55901"/>
    <x v="2"/>
    <s v="OFF-LA-10000134"/>
    <x v="1"/>
    <s v="Labels"/>
    <s v="Avery 511"/>
    <n v="6.16"/>
    <n v="2"/>
    <n v="0"/>
    <n v="2.9567999999999999"/>
    <x v="2"/>
    <x v="0"/>
  </r>
  <r>
    <n v="89"/>
    <s v="CA-2018-159695"/>
    <x v="41"/>
    <d v="2018-04-10T00:00:00"/>
    <s v="Second Class"/>
    <s v="GM-14455"/>
    <s v="Gary Mitchum"/>
    <x v="2"/>
    <x v="0"/>
    <s v="Houston"/>
    <x v="5"/>
    <n v="77095"/>
    <x v="2"/>
    <s v="OFF-ST-10003442"/>
    <x v="1"/>
    <s v="Storage"/>
    <s v="Eldon Portable Mobile Manager"/>
    <n v="158.36800000000002"/>
    <n v="7"/>
    <n v="0.2"/>
    <n v="13.857199999999999"/>
    <x v="2"/>
    <x v="0"/>
  </r>
  <r>
    <n v="90"/>
    <s v="CA-2018-109806"/>
    <x v="42"/>
    <d v="2018-09-22T00:00:00"/>
    <s v="Standard Class"/>
    <s v="JS-15685"/>
    <s v="Jim Sink"/>
    <x v="1"/>
    <x v="0"/>
    <s v="Los Angeles"/>
    <x v="1"/>
    <n v="90036"/>
    <x v="1"/>
    <s v="OFF-AR-10004930"/>
    <x v="1"/>
    <s v="Art"/>
    <s v="Turquoise Lead Holder with Pocket Clip"/>
    <n v="20.100000000000001"/>
    <n v="3"/>
    <n v="0"/>
    <n v="6.6329999999999982"/>
    <x v="1"/>
    <x v="1"/>
  </r>
  <r>
    <n v="91"/>
    <s v="CA-2018-109806"/>
    <x v="42"/>
    <d v="2018-09-22T00:00:00"/>
    <s v="Standard Class"/>
    <s v="JS-15685"/>
    <s v="Jim Sink"/>
    <x v="1"/>
    <x v="0"/>
    <s v="Los Angeles"/>
    <x v="1"/>
    <n v="90036"/>
    <x v="1"/>
    <s v="TEC-PH-10004093"/>
    <x v="2"/>
    <s v="Phones"/>
    <s v="Panasonic Kx-TS550"/>
    <n v="73.584000000000003"/>
    <n v="2"/>
    <n v="0.2"/>
    <n v="8.2781999999999982"/>
    <x v="1"/>
    <x v="1"/>
  </r>
  <r>
    <n v="92"/>
    <s v="CA-2018-109806"/>
    <x v="42"/>
    <d v="2018-09-22T00:00:00"/>
    <s v="Standard Class"/>
    <s v="JS-15685"/>
    <s v="Jim Sink"/>
    <x v="1"/>
    <x v="0"/>
    <s v="Los Angeles"/>
    <x v="1"/>
    <n v="90036"/>
    <x v="1"/>
    <s v="OFF-PA-10000304"/>
    <x v="1"/>
    <s v="Paper"/>
    <s v="Xerox 1995"/>
    <n v="6.48"/>
    <n v="1"/>
    <n v="0"/>
    <n v="3.1104000000000003"/>
    <x v="1"/>
    <x v="1"/>
  </r>
  <r>
    <n v="93"/>
    <s v="CA-2017-149587"/>
    <x v="43"/>
    <d v="2017-02-05T00:00:00"/>
    <s v="Second Class"/>
    <s v="KB-16315"/>
    <s v="Karl Braun"/>
    <x v="0"/>
    <x v="0"/>
    <s v="Minneapolis"/>
    <x v="11"/>
    <n v="55407"/>
    <x v="2"/>
    <s v="OFF-PA-10003177"/>
    <x v="1"/>
    <s v="Paper"/>
    <s v="Xerox 1999"/>
    <n v="12.96"/>
    <n v="2"/>
    <n v="0"/>
    <n v="6.2208000000000006"/>
    <x v="2"/>
    <x v="0"/>
  </r>
  <r>
    <n v="94"/>
    <s v="CA-2017-149587"/>
    <x v="43"/>
    <d v="2017-02-05T00:00:00"/>
    <s v="Second Class"/>
    <s v="KB-16315"/>
    <s v="Karl Braun"/>
    <x v="0"/>
    <x v="0"/>
    <s v="Minneapolis"/>
    <x v="11"/>
    <n v="55407"/>
    <x v="2"/>
    <s v="FUR-FU-10003799"/>
    <x v="0"/>
    <s v="Furnishings"/>
    <s v="Seth Thomas 13 1/2&quot; Wall Clock"/>
    <n v="53.34"/>
    <n v="3"/>
    <n v="0"/>
    <n v="16.535399999999996"/>
    <x v="2"/>
    <x v="0"/>
  </r>
  <r>
    <n v="95"/>
    <s v="CA-2017-149587"/>
    <x v="43"/>
    <d v="2017-02-05T00:00:00"/>
    <s v="Second Class"/>
    <s v="KB-16315"/>
    <s v="Karl Braun"/>
    <x v="0"/>
    <x v="0"/>
    <s v="Minneapolis"/>
    <x v="11"/>
    <n v="55407"/>
    <x v="2"/>
    <s v="OFF-BI-10002852"/>
    <x v="1"/>
    <s v="Binders"/>
    <s v="Ibico Standard Transparent Covers"/>
    <n v="32.96"/>
    <n v="2"/>
    <n v="0"/>
    <n v="16.150400000000001"/>
    <x v="2"/>
    <x v="0"/>
  </r>
  <r>
    <n v="96"/>
    <s v="US-2019-109484"/>
    <x v="44"/>
    <d v="2019-11-12T00:00:00"/>
    <s v="Standard Class"/>
    <s v="RB-19705"/>
    <s v="Roger Barcio"/>
    <x v="2"/>
    <x v="0"/>
    <s v="Portland"/>
    <x v="21"/>
    <n v="97206"/>
    <x v="1"/>
    <s v="OFF-BI-10004738"/>
    <x v="1"/>
    <s v="Binders"/>
    <s v="Flexible Leather- Look Classic Collection Ring Binder"/>
    <n v="5.6820000000000013"/>
    <n v="1"/>
    <n v="0.7"/>
    <n v="-3.7880000000000003"/>
    <x v="1"/>
    <x v="0"/>
  </r>
  <r>
    <n v="97"/>
    <s v="CA-2019-161018"/>
    <x v="45"/>
    <d v="2019-11-11T00:00:00"/>
    <s v="Second Class"/>
    <s v="PN-18775"/>
    <s v="Parhena Norris"/>
    <x v="2"/>
    <x v="0"/>
    <s v="New York City"/>
    <x v="15"/>
    <n v="10009"/>
    <x v="3"/>
    <s v="FUR-FU-10000629"/>
    <x v="0"/>
    <s v="Furnishings"/>
    <s v="9-3/4 Diameter Round Wall Clock"/>
    <n v="96.53"/>
    <n v="7"/>
    <n v="0"/>
    <n v="40.5426"/>
    <x v="3"/>
    <x v="0"/>
  </r>
  <r>
    <n v="98"/>
    <s v="CA-2019-157833"/>
    <x v="46"/>
    <d v="2019-06-20T00:00:00"/>
    <s v="First Class"/>
    <s v="KD-16345"/>
    <s v="Katherine Ducich"/>
    <x v="0"/>
    <x v="0"/>
    <s v="San Francisco"/>
    <x v="1"/>
    <n v="94122"/>
    <x v="1"/>
    <s v="OFF-BI-10001721"/>
    <x v="1"/>
    <s v="Binders"/>
    <s v="Trimflex Flexible Post Binders"/>
    <n v="51.311999999999998"/>
    <n v="3"/>
    <n v="0.2"/>
    <n v="17.959199999999999"/>
    <x v="1"/>
    <x v="0"/>
  </r>
  <r>
    <n v="99"/>
    <s v="CA-2018-149223"/>
    <x v="47"/>
    <d v="2018-09-11T00:00:00"/>
    <s v="Standard Class"/>
    <s v="ER-13855"/>
    <s v="Elpida Rittenbach"/>
    <x v="1"/>
    <x v="0"/>
    <s v="Saint Paul"/>
    <x v="11"/>
    <n v="55106"/>
    <x v="2"/>
    <s v="OFF-AP-10000358"/>
    <x v="1"/>
    <s v="Appliances"/>
    <s v="Fellowes Basic Home/Office Series Surge Protectors"/>
    <n v="77.88"/>
    <n v="6"/>
    <n v="0"/>
    <n v="22.585199999999993"/>
    <x v="2"/>
    <x v="0"/>
  </r>
  <r>
    <n v="100"/>
    <s v="CA-2018-158568"/>
    <x v="48"/>
    <d v="2018-09-02T00:00:00"/>
    <s v="Standard Class"/>
    <s v="RB-19465"/>
    <s v="Rick Bensley"/>
    <x v="2"/>
    <x v="0"/>
    <s v="Chicago"/>
    <x v="10"/>
    <n v="60610"/>
    <x v="2"/>
    <s v="OFF-PA-10003256"/>
    <x v="1"/>
    <s v="Paper"/>
    <s v="Avery Personal Creations Heavyweight Cards"/>
    <n v="64.623999999999995"/>
    <n v="7"/>
    <n v="0.2"/>
    <n v="22.618399999999994"/>
    <x v="2"/>
    <x v="0"/>
  </r>
  <r>
    <n v="101"/>
    <s v="CA-2018-158568"/>
    <x v="48"/>
    <d v="2018-09-02T00:00:00"/>
    <s v="Standard Class"/>
    <s v="RB-19465"/>
    <s v="Rick Bensley"/>
    <x v="2"/>
    <x v="0"/>
    <s v="Chicago"/>
    <x v="10"/>
    <n v="60610"/>
    <x v="2"/>
    <s v="TEC-AC-10001767"/>
    <x v="2"/>
    <s v="Accessories"/>
    <s v="SanDisk Ultra 64 GB MicroSDHC Class 10 Memory Card"/>
    <n v="95.976000000000013"/>
    <n v="3"/>
    <n v="0.2"/>
    <n v="-10.797300000000011"/>
    <x v="2"/>
    <x v="0"/>
  </r>
  <r>
    <n v="102"/>
    <s v="CA-2018-158568"/>
    <x v="48"/>
    <d v="2018-09-02T00:00:00"/>
    <s v="Standard Class"/>
    <s v="RB-19465"/>
    <s v="Rick Bensley"/>
    <x v="2"/>
    <x v="0"/>
    <s v="Chicago"/>
    <x v="10"/>
    <n v="60610"/>
    <x v="2"/>
    <s v="OFF-BI-10002609"/>
    <x v="1"/>
    <s v="Binders"/>
    <s v="Avery Hidden Tab Dividers for Binding Systems"/>
    <n v="1.7879999999999996"/>
    <n v="3"/>
    <n v="0.8"/>
    <n v="-3.0396000000000001"/>
    <x v="2"/>
    <x v="0"/>
  </r>
  <r>
    <n v="103"/>
    <s v="CA-2018-129903"/>
    <x v="49"/>
    <d v="2018-12-04T00:00:00"/>
    <s v="Second Class"/>
    <s v="GZ-14470"/>
    <s v="Gary Zandusky"/>
    <x v="0"/>
    <x v="0"/>
    <s v="Rochester"/>
    <x v="11"/>
    <n v="55901"/>
    <x v="2"/>
    <s v="OFF-PA-10004040"/>
    <x v="1"/>
    <s v="Paper"/>
    <s v="Universal Premium White Copier/Laser Paper (20Lb. and 87 Bright)"/>
    <n v="23.92"/>
    <n v="4"/>
    <n v="0"/>
    <n v="11.720800000000001"/>
    <x v="2"/>
    <x v="0"/>
  </r>
  <r>
    <n v="104"/>
    <s v="US-2017-156867"/>
    <x v="50"/>
    <d v="2017-11-17T00:00:00"/>
    <s v="Standard Class"/>
    <s v="LC-16870"/>
    <s v="Lena Cacioppo"/>
    <x v="0"/>
    <x v="0"/>
    <s v="Aurora"/>
    <x v="22"/>
    <n v="80013"/>
    <x v="1"/>
    <s v="TEC-AC-10001552"/>
    <x v="2"/>
    <s v="Accessories"/>
    <s v="Logitech K350 2.4Ghz Wireless Keyboard"/>
    <n v="238.89600000000002"/>
    <n v="6"/>
    <n v="0.2"/>
    <n v="-26.875800000000012"/>
    <x v="1"/>
    <x v="0"/>
  </r>
  <r>
    <n v="105"/>
    <s v="US-2017-156867"/>
    <x v="50"/>
    <d v="2017-11-17T00:00:00"/>
    <s v="Standard Class"/>
    <s v="LC-16870"/>
    <s v="Lena Cacioppo"/>
    <x v="0"/>
    <x v="0"/>
    <s v="Aurora"/>
    <x v="22"/>
    <n v="80013"/>
    <x v="1"/>
    <s v="FUR-FU-10004006"/>
    <x v="0"/>
    <s v="Furnishings"/>
    <s v="Deflect-o DuraMat Lighweight, Studded, Beveled Mat for Low Pile Carpeting"/>
    <n v="102.35999999999999"/>
    <n v="3"/>
    <n v="0.2"/>
    <n v="-3.8385000000000105"/>
    <x v="1"/>
    <x v="0"/>
  </r>
  <r>
    <n v="106"/>
    <s v="US-2017-156867"/>
    <x v="50"/>
    <d v="2017-11-17T00:00:00"/>
    <s v="Standard Class"/>
    <s v="LC-16870"/>
    <s v="Lena Cacioppo"/>
    <x v="0"/>
    <x v="0"/>
    <s v="Aurora"/>
    <x v="22"/>
    <n v="80013"/>
    <x v="1"/>
    <s v="OFF-BI-10002794"/>
    <x v="1"/>
    <s v="Binders"/>
    <s v="Avery Trapezoid Ring Binder, 3&quot; Capacity, Black, 1040 sheets"/>
    <n v="36.882000000000005"/>
    <n v="3"/>
    <n v="0.7"/>
    <n v="-25.817399999999999"/>
    <x v="1"/>
    <x v="0"/>
  </r>
  <r>
    <n v="107"/>
    <s v="CA-2019-119004"/>
    <x v="51"/>
    <d v="2019-11-28T00:00:00"/>
    <s v="Standard Class"/>
    <s v="JM-15250"/>
    <s v="Janet Martin"/>
    <x v="0"/>
    <x v="0"/>
    <s v="Charlotte"/>
    <x v="3"/>
    <n v="28205"/>
    <x v="0"/>
    <s v="TEC-AC-10003499"/>
    <x v="2"/>
    <s v="Accessories"/>
    <s v="Memorex Mini Travel Drive 8 GB USB 2.0 Flash Drive"/>
    <n v="74.112000000000009"/>
    <n v="8"/>
    <n v="0.2"/>
    <n v="17.601600000000001"/>
    <x v="0"/>
    <x v="0"/>
  </r>
  <r>
    <n v="108"/>
    <s v="CA-2019-119004"/>
    <x v="51"/>
    <d v="2019-11-28T00:00:00"/>
    <s v="Standard Class"/>
    <s v="JM-15250"/>
    <s v="Janet Martin"/>
    <x v="0"/>
    <x v="0"/>
    <s v="Charlotte"/>
    <x v="3"/>
    <n v="28205"/>
    <x v="0"/>
    <s v="TEC-PH-10002844"/>
    <x v="2"/>
    <s v="Phones"/>
    <s v="Speck Products Candyshell Flip Case"/>
    <n v="27.992000000000004"/>
    <n v="1"/>
    <n v="0.2"/>
    <n v="2.0993999999999993"/>
    <x v="0"/>
    <x v="0"/>
  </r>
  <r>
    <n v="109"/>
    <s v="CA-2019-119004"/>
    <x v="51"/>
    <d v="2019-11-28T00:00:00"/>
    <s v="Standard Class"/>
    <s v="JM-15250"/>
    <s v="Janet Martin"/>
    <x v="0"/>
    <x v="0"/>
    <s v="Charlotte"/>
    <x v="3"/>
    <n v="28205"/>
    <x v="0"/>
    <s v="OFF-AR-10000390"/>
    <x v="1"/>
    <s v="Art"/>
    <s v="Newell Chalk Holder"/>
    <n v="3.3040000000000003"/>
    <n v="1"/>
    <n v="0.2"/>
    <n v="1.0737999999999999"/>
    <x v="0"/>
    <x v="0"/>
  </r>
  <r>
    <n v="110"/>
    <s v="CA-2017-129476"/>
    <x v="52"/>
    <d v="2017-10-20T00:00:00"/>
    <s v="Standard Class"/>
    <s v="PA-19060"/>
    <s v="Pete Armstrong"/>
    <x v="2"/>
    <x v="0"/>
    <s v="Orland Park"/>
    <x v="10"/>
    <n v="60462"/>
    <x v="2"/>
    <s v="TEC-AC-10000844"/>
    <x v="2"/>
    <s v="Accessories"/>
    <s v="Logitech Gaming G510s - Keyboard"/>
    <n v="339.96000000000004"/>
    <n v="5"/>
    <n v="0.2"/>
    <n v="67.991999999999962"/>
    <x v="2"/>
    <x v="0"/>
  </r>
  <r>
    <n v="111"/>
    <s v="CA-2019-146780"/>
    <x v="53"/>
    <d v="2019-12-30T00:00:00"/>
    <s v="Standard Class"/>
    <s v="CV-12805"/>
    <s v="Cynthia Voltz"/>
    <x v="1"/>
    <x v="0"/>
    <s v="New York City"/>
    <x v="15"/>
    <n v="10035"/>
    <x v="3"/>
    <s v="FUR-FU-10001934"/>
    <x v="0"/>
    <s v="Furnishings"/>
    <s v="Magnifier Swing Arm Lamp"/>
    <n v="41.96"/>
    <n v="2"/>
    <n v="0"/>
    <n v="10.909600000000001"/>
    <x v="3"/>
    <x v="0"/>
  </r>
  <r>
    <n v="112"/>
    <s v="CA-2018-128867"/>
    <x v="54"/>
    <d v="2018-11-10T00:00:00"/>
    <s v="Standard Class"/>
    <s v="CL-12565"/>
    <s v="Clay Ludtke"/>
    <x v="0"/>
    <x v="0"/>
    <s v="Urbandale"/>
    <x v="23"/>
    <n v="50322"/>
    <x v="2"/>
    <s v="OFF-AR-10000380"/>
    <x v="1"/>
    <s v="Art"/>
    <s v="Hunt PowerHouse Electric Pencil Sharpener, Blue"/>
    <n v="75.959999999999994"/>
    <n v="2"/>
    <n v="0"/>
    <n v="22.78799999999999"/>
    <x v="2"/>
    <x v="0"/>
  </r>
  <r>
    <n v="113"/>
    <s v="CA-2018-128867"/>
    <x v="54"/>
    <d v="2018-11-10T00:00:00"/>
    <s v="Standard Class"/>
    <s v="CL-12565"/>
    <s v="Clay Ludtke"/>
    <x v="0"/>
    <x v="0"/>
    <s v="Urbandale"/>
    <x v="23"/>
    <n v="50322"/>
    <x v="2"/>
    <s v="OFF-BI-10003981"/>
    <x v="1"/>
    <s v="Binders"/>
    <s v="Avery Durable Plastic 1&quot; Binders"/>
    <n v="27.240000000000002"/>
    <n v="6"/>
    <n v="0"/>
    <n v="13.3476"/>
    <x v="2"/>
    <x v="0"/>
  </r>
  <r>
    <n v="114"/>
    <s v="CA-2016-115259"/>
    <x v="55"/>
    <d v="2016-08-27T00:00:00"/>
    <s v="Second Class"/>
    <s v="RC-19960"/>
    <s v="Ryan Crowe"/>
    <x v="0"/>
    <x v="0"/>
    <s v="Columbus"/>
    <x v="24"/>
    <n v="43229"/>
    <x v="3"/>
    <s v="OFF-FA-10000621"/>
    <x v="1"/>
    <s v="Fasteners"/>
    <s v="OIC Colored Binder Clips, Assorted Sizes"/>
    <n v="40.096000000000004"/>
    <n v="14"/>
    <n v="0.2"/>
    <n v="14.534799999999997"/>
    <x v="3"/>
    <x v="0"/>
  </r>
  <r>
    <n v="115"/>
    <s v="CA-2016-115259"/>
    <x v="55"/>
    <d v="2016-08-27T00:00:00"/>
    <s v="Second Class"/>
    <s v="RC-19960"/>
    <s v="Ryan Crowe"/>
    <x v="0"/>
    <x v="0"/>
    <s v="Columbus"/>
    <x v="24"/>
    <n v="43229"/>
    <x v="3"/>
    <s v="OFF-EN-10002600"/>
    <x v="1"/>
    <s v="Envelopes"/>
    <s v="Redi-Strip #10 Envelopes, 4 1/8 x 9 1/2"/>
    <n v="4.7200000000000006"/>
    <n v="2"/>
    <n v="0.2"/>
    <n v="1.6519999999999997"/>
    <x v="3"/>
    <x v="0"/>
  </r>
  <r>
    <n v="116"/>
    <s v="CA-2016-115259"/>
    <x v="55"/>
    <d v="2016-08-27T00:00:00"/>
    <s v="Second Class"/>
    <s v="RC-19960"/>
    <s v="Ryan Crowe"/>
    <x v="0"/>
    <x v="0"/>
    <s v="Columbus"/>
    <x v="24"/>
    <n v="43229"/>
    <x v="3"/>
    <s v="OFF-PA-10004965"/>
    <x v="1"/>
    <s v="Paper"/>
    <s v="Xerox 1921"/>
    <n v="23.976000000000003"/>
    <n v="3"/>
    <n v="0.2"/>
    <n v="7.4924999999999988"/>
    <x v="3"/>
    <x v="0"/>
  </r>
  <r>
    <n v="117"/>
    <s v="CA-2016-115259"/>
    <x v="55"/>
    <d v="2016-08-27T00:00:00"/>
    <s v="Second Class"/>
    <s v="RC-19960"/>
    <s v="Ryan Crowe"/>
    <x v="0"/>
    <x v="0"/>
    <s v="Columbus"/>
    <x v="24"/>
    <n v="43229"/>
    <x v="3"/>
    <s v="OFF-EN-10002504"/>
    <x v="1"/>
    <s v="Envelopes"/>
    <s v="Tyvek  Top-Opening Peel &amp; Seel Envelopes, Plain White"/>
    <n v="130.464"/>
    <n v="6"/>
    <n v="0.2"/>
    <n v="44.031599999999997"/>
    <x v="3"/>
    <x v="0"/>
  </r>
  <r>
    <n v="118"/>
    <s v="CA-2017-110457"/>
    <x v="56"/>
    <d v="2017-03-06T00:00:00"/>
    <s v="Standard Class"/>
    <s v="DK-13090"/>
    <s v="Dave Kipp"/>
    <x v="0"/>
    <x v="0"/>
    <s v="Seattle"/>
    <x v="4"/>
    <n v="98103"/>
    <x v="1"/>
    <s v="FUR-TA-10001768"/>
    <x v="0"/>
    <s v="Tables"/>
    <s v="Hon Racetrack Conference Tables"/>
    <n v="787.53"/>
    <n v="3"/>
    <n v="0"/>
    <n v="165.38129999999995"/>
    <x v="1"/>
    <x v="0"/>
  </r>
  <r>
    <n v="119"/>
    <s v="US-2017-136476"/>
    <x v="57"/>
    <d v="2017-04-10T00:00:00"/>
    <s v="Standard Class"/>
    <s v="GG-14650"/>
    <s v="Greg Guthrie"/>
    <x v="1"/>
    <x v="0"/>
    <s v="Bristol"/>
    <x v="18"/>
    <n v="37620"/>
    <x v="0"/>
    <s v="OFF-BI-10003650"/>
    <x v="1"/>
    <s v="Binders"/>
    <s v="GBC DocuBind 300 Electric Binding Machine"/>
    <n v="157.79400000000004"/>
    <n v="1"/>
    <n v="0.7"/>
    <n v="-115.71559999999999"/>
    <x v="0"/>
    <x v="0"/>
  </r>
  <r>
    <n v="120"/>
    <s v="CA-2018-103730"/>
    <x v="1"/>
    <d v="2018-06-15T00:00:00"/>
    <s v="First Class"/>
    <s v="SC-20725"/>
    <s v="Steven Cartwright"/>
    <x v="0"/>
    <x v="0"/>
    <s v="Wilmington"/>
    <x v="13"/>
    <n v="19805"/>
    <x v="3"/>
    <s v="FUR-FU-10002157"/>
    <x v="0"/>
    <s v="Furnishings"/>
    <s v="Artistic Insta-Plaque"/>
    <n v="47.04"/>
    <n v="3"/>
    <n v="0"/>
    <n v="18.345599999999997"/>
    <x v="3"/>
    <x v="0"/>
  </r>
  <r>
    <n v="121"/>
    <s v="CA-2018-103730"/>
    <x v="1"/>
    <d v="2018-06-15T00:00:00"/>
    <s v="First Class"/>
    <s v="SC-20725"/>
    <s v="Steven Cartwright"/>
    <x v="0"/>
    <x v="0"/>
    <s v="Wilmington"/>
    <x v="13"/>
    <n v="19805"/>
    <x v="3"/>
    <s v="OFF-BI-10003910"/>
    <x v="1"/>
    <s v="Binders"/>
    <s v="DXL Angle-View Binders with Locking Rings by Samsill"/>
    <n v="30.84"/>
    <n v="4"/>
    <n v="0"/>
    <n v="13.878"/>
    <x v="3"/>
    <x v="0"/>
  </r>
  <r>
    <n v="122"/>
    <s v="CA-2018-103730"/>
    <x v="1"/>
    <d v="2018-06-15T00:00:00"/>
    <s v="First Class"/>
    <s v="SC-20725"/>
    <s v="Steven Cartwright"/>
    <x v="0"/>
    <x v="0"/>
    <s v="Wilmington"/>
    <x v="13"/>
    <n v="19805"/>
    <x v="3"/>
    <s v="OFF-ST-10000777"/>
    <x v="1"/>
    <s v="Storage"/>
    <s v="Companion Letter/Legal File, Black"/>
    <n v="226.56"/>
    <n v="6"/>
    <n v="0"/>
    <n v="63.436800000000005"/>
    <x v="3"/>
    <x v="0"/>
  </r>
  <r>
    <n v="123"/>
    <s v="CA-2018-103730"/>
    <x v="1"/>
    <d v="2018-06-15T00:00:00"/>
    <s v="First Class"/>
    <s v="SC-20725"/>
    <s v="Steven Cartwright"/>
    <x v="0"/>
    <x v="0"/>
    <s v="Wilmington"/>
    <x v="13"/>
    <n v="19805"/>
    <x v="3"/>
    <s v="OFF-EN-10002500"/>
    <x v="1"/>
    <s v="Envelopes"/>
    <s v="Globe Weis Peel &amp; Seel First Class Envelopes"/>
    <n v="115.02"/>
    <n v="9"/>
    <n v="0"/>
    <n v="51.758999999999993"/>
    <x v="3"/>
    <x v="0"/>
  </r>
  <r>
    <n v="124"/>
    <s v="CA-2018-103730"/>
    <x v="1"/>
    <d v="2018-06-15T00:00:00"/>
    <s v="First Class"/>
    <s v="SC-20725"/>
    <s v="Steven Cartwright"/>
    <x v="0"/>
    <x v="0"/>
    <s v="Wilmington"/>
    <x v="13"/>
    <n v="19805"/>
    <x v="3"/>
    <s v="TEC-PH-10003875"/>
    <x v="2"/>
    <s v="Phones"/>
    <s v="KLD Oscar II Style Snap-on Ultra Thin Side Flip Synthetic Leather Cover Case for HTC One HTC M7"/>
    <n v="68.040000000000006"/>
    <n v="7"/>
    <n v="0"/>
    <n v="19.731599999999997"/>
    <x v="3"/>
    <x v="0"/>
  </r>
  <r>
    <n v="125"/>
    <s v="US-2016-152030"/>
    <x v="58"/>
    <d v="2016-12-28T00:00:00"/>
    <s v="Second Class"/>
    <s v="AD-10180"/>
    <s v="Alan Dominguez"/>
    <x v="2"/>
    <x v="0"/>
    <s v="Houston"/>
    <x v="5"/>
    <n v="77041"/>
    <x v="2"/>
    <s v="FUR-CH-10004063"/>
    <x v="0"/>
    <s v="Chairs"/>
    <s v="Global Deluxe High-Back Manager's Chair"/>
    <n v="600.55799999999999"/>
    <n v="3"/>
    <n v="0.3"/>
    <n v="-8.5794000000000779"/>
    <x v="2"/>
    <x v="0"/>
  </r>
  <r>
    <n v="126"/>
    <s v="US-2016-134614"/>
    <x v="59"/>
    <d v="2016-09-25T00:00:00"/>
    <s v="Standard Class"/>
    <s v="PF-19165"/>
    <s v="Philip Fox"/>
    <x v="0"/>
    <x v="0"/>
    <s v="Bloomington"/>
    <x v="10"/>
    <n v="61701"/>
    <x v="2"/>
    <s v="FUR-TA-10004534"/>
    <x v="0"/>
    <s v="Tables"/>
    <s v="Bevis 44 x 96 Conference Tables"/>
    <n v="617.70000000000005"/>
    <n v="6"/>
    <n v="0.5"/>
    <n v="-407.68200000000013"/>
    <x v="2"/>
    <x v="0"/>
  </r>
  <r>
    <n v="127"/>
    <s v="US-2019-107272"/>
    <x v="60"/>
    <d v="2019-11-12T00:00:00"/>
    <s v="Standard Class"/>
    <s v="TS-21610"/>
    <s v="Troy Staebel"/>
    <x v="0"/>
    <x v="0"/>
    <s v="Phoenix"/>
    <x v="16"/>
    <n v="85023"/>
    <x v="1"/>
    <s v="OFF-BI-10003274"/>
    <x v="1"/>
    <s v="Binders"/>
    <s v="Avery Durable Slant Ring Binders, No Labels"/>
    <n v="2.3880000000000003"/>
    <n v="2"/>
    <n v="0.7"/>
    <n v="-1.8308"/>
    <x v="1"/>
    <x v="0"/>
  </r>
  <r>
    <n v="128"/>
    <s v="US-2019-107272"/>
    <x v="60"/>
    <d v="2019-11-12T00:00:00"/>
    <s v="Standard Class"/>
    <s v="TS-21610"/>
    <s v="Troy Staebel"/>
    <x v="0"/>
    <x v="0"/>
    <s v="Phoenix"/>
    <x v="16"/>
    <n v="85023"/>
    <x v="1"/>
    <s v="OFF-ST-10002974"/>
    <x v="1"/>
    <s v="Storage"/>
    <s v="Trav-L-File Heavy-Duty Shuttle II, Black"/>
    <n v="243.99200000000002"/>
    <n v="7"/>
    <n v="0.2"/>
    <n v="30.498999999999981"/>
    <x v="1"/>
    <x v="0"/>
  </r>
  <r>
    <n v="129"/>
    <s v="US-2018-125969"/>
    <x v="61"/>
    <d v="2018-11-10T00:00:00"/>
    <s v="Second Class"/>
    <s v="LS-16975"/>
    <s v="Lindsay Shagiari"/>
    <x v="2"/>
    <x v="0"/>
    <s v="Los Angeles"/>
    <x v="1"/>
    <n v="90004"/>
    <x v="1"/>
    <s v="FUR-CH-10001146"/>
    <x v="0"/>
    <s v="Chairs"/>
    <s v="Global Task Chair, Black"/>
    <n v="81.424000000000007"/>
    <n v="2"/>
    <n v="0.2"/>
    <n v="-9.1601999999999961"/>
    <x v="1"/>
    <x v="0"/>
  </r>
  <r>
    <n v="130"/>
    <s v="US-2018-125969"/>
    <x v="61"/>
    <d v="2018-11-10T00:00:00"/>
    <s v="Second Class"/>
    <s v="LS-16975"/>
    <s v="Lindsay Shagiari"/>
    <x v="2"/>
    <x v="0"/>
    <s v="Los Angeles"/>
    <x v="1"/>
    <n v="90004"/>
    <x v="1"/>
    <s v="FUR-FU-10003773"/>
    <x v="0"/>
    <s v="Furnishings"/>
    <s v="Eldon Cleatmat Plus Chair Mats for High Pile Carpets"/>
    <n v="238.56"/>
    <n v="3"/>
    <n v="0"/>
    <n v="26.241599999999977"/>
    <x v="1"/>
    <x v="0"/>
  </r>
  <r>
    <n v="131"/>
    <s v="US-2019-164147"/>
    <x v="62"/>
    <d v="2019-02-05T00:00:00"/>
    <s v="First Class"/>
    <s v="DW-13585"/>
    <s v="Dorothy Wardle"/>
    <x v="1"/>
    <x v="0"/>
    <s v="Columbus"/>
    <x v="24"/>
    <n v="43229"/>
    <x v="3"/>
    <s v="TEC-PH-10002293"/>
    <x v="2"/>
    <s v="Phones"/>
    <s v="Anker 36W 4-Port USB Wall Charger Travel Power Adapter for iPhone 5s 5c 5"/>
    <n v="59.969999999999992"/>
    <n v="5"/>
    <n v="0.4"/>
    <n v="-11.993999999999993"/>
    <x v="3"/>
    <x v="0"/>
  </r>
  <r>
    <n v="132"/>
    <s v="US-2019-164147"/>
    <x v="62"/>
    <d v="2019-02-05T00:00:00"/>
    <s v="First Class"/>
    <s v="DW-13585"/>
    <s v="Dorothy Wardle"/>
    <x v="1"/>
    <x v="0"/>
    <s v="Columbus"/>
    <x v="24"/>
    <n v="43229"/>
    <x v="3"/>
    <s v="OFF-PA-10002377"/>
    <x v="1"/>
    <s v="Paper"/>
    <s v="Xerox 1916"/>
    <n v="78.304000000000002"/>
    <n v="2"/>
    <n v="0.2"/>
    <n v="29.363999999999997"/>
    <x v="3"/>
    <x v="0"/>
  </r>
  <r>
    <n v="133"/>
    <s v="US-2019-164147"/>
    <x v="62"/>
    <d v="2019-02-05T00:00:00"/>
    <s v="First Class"/>
    <s v="DW-13585"/>
    <s v="Dorothy Wardle"/>
    <x v="1"/>
    <x v="0"/>
    <s v="Columbus"/>
    <x v="24"/>
    <n v="43229"/>
    <x v="3"/>
    <s v="OFF-FA-10002780"/>
    <x v="1"/>
    <s v="Fasteners"/>
    <s v="Staples"/>
    <n v="21.456"/>
    <n v="9"/>
    <n v="0.2"/>
    <n v="6.9731999999999976"/>
    <x v="3"/>
    <x v="0"/>
  </r>
  <r>
    <n v="134"/>
    <s v="CA-2018-145583"/>
    <x v="63"/>
    <d v="2018-10-19T00:00:00"/>
    <s v="Standard Class"/>
    <s v="LC-16885"/>
    <s v="Lena Creighton"/>
    <x v="0"/>
    <x v="0"/>
    <s v="Roseville"/>
    <x v="1"/>
    <n v="95661"/>
    <x v="1"/>
    <s v="OFF-PA-10001804"/>
    <x v="1"/>
    <s v="Paper"/>
    <s v="Xerox 195"/>
    <n v="20.04"/>
    <n v="3"/>
    <n v="0"/>
    <n v="9.6191999999999993"/>
    <x v="1"/>
    <x v="1"/>
  </r>
  <r>
    <n v="135"/>
    <s v="CA-2018-145583"/>
    <x v="63"/>
    <d v="2018-10-19T00:00:00"/>
    <s v="Standard Class"/>
    <s v="LC-16885"/>
    <s v="Lena Creighton"/>
    <x v="0"/>
    <x v="0"/>
    <s v="Roseville"/>
    <x v="1"/>
    <n v="95661"/>
    <x v="1"/>
    <s v="OFF-PA-10001736"/>
    <x v="1"/>
    <s v="Paper"/>
    <s v="Xerox 1880"/>
    <n v="35.44"/>
    <n v="1"/>
    <n v="0"/>
    <n v="16.656799999999997"/>
    <x v="1"/>
    <x v="1"/>
  </r>
  <r>
    <n v="136"/>
    <s v="CA-2018-145583"/>
    <x v="63"/>
    <d v="2018-10-19T00:00:00"/>
    <s v="Standard Class"/>
    <s v="LC-16885"/>
    <s v="Lena Creighton"/>
    <x v="0"/>
    <x v="0"/>
    <s v="Roseville"/>
    <x v="1"/>
    <n v="95661"/>
    <x v="1"/>
    <s v="OFF-AR-10001149"/>
    <x v="1"/>
    <s v="Art"/>
    <s v="Sanford Colorific Colored Pencils, 12/Box"/>
    <n v="11.52"/>
    <n v="4"/>
    <n v="0"/>
    <n v="3.4559999999999995"/>
    <x v="1"/>
    <x v="1"/>
  </r>
  <r>
    <n v="137"/>
    <s v="CA-2018-145583"/>
    <x v="63"/>
    <d v="2018-10-19T00:00:00"/>
    <s v="Standard Class"/>
    <s v="LC-16885"/>
    <s v="Lena Creighton"/>
    <x v="0"/>
    <x v="0"/>
    <s v="Roseville"/>
    <x v="1"/>
    <n v="95661"/>
    <x v="1"/>
    <s v="OFF-FA-10002988"/>
    <x v="1"/>
    <s v="Fasteners"/>
    <s v="Ideal Clamps"/>
    <n v="4.0199999999999996"/>
    <n v="2"/>
    <n v="0"/>
    <n v="1.9697999999999998"/>
    <x v="1"/>
    <x v="1"/>
  </r>
  <r>
    <n v="138"/>
    <s v="CA-2018-145583"/>
    <x v="63"/>
    <d v="2018-10-19T00:00:00"/>
    <s v="Standard Class"/>
    <s v="LC-16885"/>
    <s v="Lena Creighton"/>
    <x v="0"/>
    <x v="0"/>
    <s v="Roseville"/>
    <x v="1"/>
    <n v="95661"/>
    <x v="1"/>
    <s v="OFF-BI-10004781"/>
    <x v="1"/>
    <s v="Binders"/>
    <s v="GBC Wire Binding Strips"/>
    <n v="76.176000000000002"/>
    <n v="3"/>
    <n v="0.2"/>
    <n v="26.661599999999996"/>
    <x v="1"/>
    <x v="1"/>
  </r>
  <r>
    <n v="139"/>
    <s v="CA-2018-145583"/>
    <x v="63"/>
    <d v="2018-10-19T00:00:00"/>
    <s v="Standard Class"/>
    <s v="LC-16885"/>
    <s v="Lena Creighton"/>
    <x v="0"/>
    <x v="0"/>
    <s v="Roseville"/>
    <x v="1"/>
    <n v="95661"/>
    <x v="1"/>
    <s v="OFF-SU-10001218"/>
    <x v="1"/>
    <s v="Supplies"/>
    <s v="Fiskars Softgrip Scissors"/>
    <n v="65.88"/>
    <n v="6"/>
    <n v="0"/>
    <n v="18.446400000000004"/>
    <x v="1"/>
    <x v="1"/>
  </r>
  <r>
    <n v="140"/>
    <s v="CA-2018-145583"/>
    <x v="63"/>
    <d v="2018-10-19T00:00:00"/>
    <s v="Standard Class"/>
    <s v="LC-16885"/>
    <s v="Lena Creighton"/>
    <x v="0"/>
    <x v="0"/>
    <s v="Roseville"/>
    <x v="1"/>
    <n v="95661"/>
    <x v="1"/>
    <s v="FUR-FU-10001706"/>
    <x v="0"/>
    <s v="Furnishings"/>
    <s v="Longer-Life Soft White Bulbs"/>
    <n v="43.120000000000005"/>
    <n v="14"/>
    <n v="0"/>
    <n v="20.697599999999998"/>
    <x v="1"/>
    <x v="1"/>
  </r>
  <r>
    <n v="141"/>
    <s v="CA-2018-110366"/>
    <x v="64"/>
    <d v="2018-09-07T00:00:00"/>
    <s v="Second Class"/>
    <s v="JD-15895"/>
    <s v="Jonathan Doherty"/>
    <x v="1"/>
    <x v="0"/>
    <s v="Philadelphia"/>
    <x v="9"/>
    <n v="19140"/>
    <x v="3"/>
    <s v="FUR-FU-10004848"/>
    <x v="0"/>
    <s v="Furnishings"/>
    <s v="Howard Miller 13-3/4&quot; Diameter Brushed Chrome Round Wall Clock"/>
    <n v="82.800000000000011"/>
    <n v="2"/>
    <n v="0.2"/>
    <n v="10.349999999999994"/>
    <x v="3"/>
    <x v="0"/>
  </r>
  <r>
    <n v="142"/>
    <s v="CA-2019-106180"/>
    <x v="65"/>
    <d v="2019-09-23T00:00:00"/>
    <s v="Standard Class"/>
    <s v="SH-19975"/>
    <s v="Sally Hughsby"/>
    <x v="1"/>
    <x v="0"/>
    <s v="San Francisco"/>
    <x v="1"/>
    <n v="94122"/>
    <x v="1"/>
    <s v="OFF-AR-10000940"/>
    <x v="1"/>
    <s v="Art"/>
    <s v="Newell 343"/>
    <n v="8.82"/>
    <n v="3"/>
    <n v="0"/>
    <n v="2.3814000000000002"/>
    <x v="1"/>
    <x v="0"/>
  </r>
  <r>
    <n v="143"/>
    <s v="CA-2019-106180"/>
    <x v="65"/>
    <d v="2019-09-23T00:00:00"/>
    <s v="Standard Class"/>
    <s v="SH-19975"/>
    <s v="Sally Hughsby"/>
    <x v="1"/>
    <x v="0"/>
    <s v="San Francisco"/>
    <x v="1"/>
    <n v="94122"/>
    <x v="1"/>
    <s v="OFF-EN-10004030"/>
    <x v="1"/>
    <s v="Envelopes"/>
    <s v="Convenience Packs of Business Envelopes"/>
    <n v="10.86"/>
    <n v="3"/>
    <n v="0"/>
    <n v="5.1042000000000005"/>
    <x v="1"/>
    <x v="0"/>
  </r>
  <r>
    <n v="144"/>
    <s v="CA-2019-106180"/>
    <x v="65"/>
    <d v="2019-09-23T00:00:00"/>
    <s v="Standard Class"/>
    <s v="SH-19975"/>
    <s v="Sally Hughsby"/>
    <x v="1"/>
    <x v="0"/>
    <s v="San Francisco"/>
    <x v="1"/>
    <n v="94122"/>
    <x v="1"/>
    <s v="OFF-PA-10004327"/>
    <x v="1"/>
    <s v="Paper"/>
    <s v="Xerox 1911"/>
    <n v="143.69999999999999"/>
    <n v="3"/>
    <n v="0"/>
    <n v="68.975999999999999"/>
    <x v="1"/>
    <x v="0"/>
  </r>
  <r>
    <n v="145"/>
    <s v="CA-2019-155376"/>
    <x v="66"/>
    <d v="2019-12-27T00:00:00"/>
    <s v="Standard Class"/>
    <s v="SG-20080"/>
    <s v="Sandra Glassco"/>
    <x v="0"/>
    <x v="0"/>
    <s v="Independence"/>
    <x v="25"/>
    <n v="64055"/>
    <x v="2"/>
    <s v="OFF-AP-10001058"/>
    <x v="1"/>
    <s v="Appliances"/>
    <s v="Sanyo 2.5 Cubic Foot Mid-Size Office Refrigerators"/>
    <n v="839.43000000000006"/>
    <n v="3"/>
    <n v="0"/>
    <n v="218.25179999999997"/>
    <x v="2"/>
    <x v="0"/>
  </r>
  <r>
    <n v="146"/>
    <s v="CA-2017-110744"/>
    <x v="67"/>
    <d v="2017-09-12T00:00:00"/>
    <s v="Standard Class"/>
    <s v="HA-14920"/>
    <s v="Helen Andreada"/>
    <x v="0"/>
    <x v="0"/>
    <s v="Pasadena"/>
    <x v="1"/>
    <n v="91104"/>
    <x v="1"/>
    <s v="OFF-ST-10003656"/>
    <x v="1"/>
    <s v="Storage"/>
    <s v="Safco Industrial Wire Shelving"/>
    <n v="671.93"/>
    <n v="7"/>
    <n v="0"/>
    <n v="20.157899999999998"/>
    <x v="1"/>
    <x v="0"/>
  </r>
  <r>
    <n v="147"/>
    <s v="CA-2016-110072"/>
    <x v="68"/>
    <d v="2016-10-28T00:00:00"/>
    <s v="Standard Class"/>
    <s v="MG-17680"/>
    <s v="Maureen Gastineau"/>
    <x v="2"/>
    <x v="0"/>
    <s v="Newark"/>
    <x v="24"/>
    <n v="43055"/>
    <x v="3"/>
    <s v="FUR-FU-10000521"/>
    <x v="0"/>
    <s v="Furnishings"/>
    <s v="Seth Thomas 14&quot; Putty-Colored Wall Clock"/>
    <n v="93.888000000000005"/>
    <n v="4"/>
    <n v="0.2"/>
    <n v="12.90959999999999"/>
    <x v="3"/>
    <x v="0"/>
  </r>
  <r>
    <n v="148"/>
    <s v="CA-2018-114489"/>
    <x v="5"/>
    <d v="2018-12-09T00:00:00"/>
    <s v="Standard Class"/>
    <s v="JE-16165"/>
    <s v="Justin Ellison"/>
    <x v="1"/>
    <x v="0"/>
    <s v="Franklin"/>
    <x v="6"/>
    <n v="53132"/>
    <x v="2"/>
    <s v="TEC-PH-10000215"/>
    <x v="2"/>
    <s v="Phones"/>
    <s v="Plantronics Cordless Phone Headset with In-line Volume - M214C"/>
    <n v="384.45000000000005"/>
    <n v="11"/>
    <n v="0"/>
    <n v="103.80150000000003"/>
    <x v="2"/>
    <x v="0"/>
  </r>
  <r>
    <n v="149"/>
    <s v="CA-2018-114489"/>
    <x v="5"/>
    <d v="2018-12-09T00:00:00"/>
    <s v="Standard Class"/>
    <s v="JE-16165"/>
    <s v="Justin Ellison"/>
    <x v="1"/>
    <x v="0"/>
    <s v="Franklin"/>
    <x v="6"/>
    <n v="53132"/>
    <x v="2"/>
    <s v="TEC-PH-10001448"/>
    <x v="2"/>
    <s v="Phones"/>
    <s v="Anker Astro 15000mAh USB Portable Charger"/>
    <n v="149.97"/>
    <n v="3"/>
    <n v="0"/>
    <n v="5.9987999999999815"/>
    <x v="2"/>
    <x v="0"/>
  </r>
  <r>
    <n v="150"/>
    <s v="CA-2018-114489"/>
    <x v="5"/>
    <d v="2018-12-09T00:00:00"/>
    <s v="Standard Class"/>
    <s v="JE-16165"/>
    <s v="Justin Ellison"/>
    <x v="1"/>
    <x v="0"/>
    <s v="Franklin"/>
    <x v="6"/>
    <n v="53132"/>
    <x v="2"/>
    <s v="FUR-CH-10000454"/>
    <x v="0"/>
    <s v="Chairs"/>
    <s v="Hon Deluxe Fabric Upholstered Stacking Chairs, Rounded Back"/>
    <n v="1951.84"/>
    <n v="8"/>
    <n v="0"/>
    <n v="585.55199999999991"/>
    <x v="2"/>
    <x v="0"/>
  </r>
  <r>
    <n v="151"/>
    <s v="CA-2018-114489"/>
    <x v="5"/>
    <d v="2018-12-09T00:00:00"/>
    <s v="Standard Class"/>
    <s v="JE-16165"/>
    <s v="Justin Ellison"/>
    <x v="1"/>
    <x v="0"/>
    <s v="Franklin"/>
    <x v="6"/>
    <n v="53132"/>
    <x v="2"/>
    <s v="OFF-BI-10002735"/>
    <x v="1"/>
    <s v="Binders"/>
    <s v="GBC Prestige Therm-A-Bind Covers"/>
    <n v="171.55"/>
    <n v="5"/>
    <n v="0"/>
    <n v="80.628500000000003"/>
    <x v="2"/>
    <x v="0"/>
  </r>
  <r>
    <n v="152"/>
    <s v="CA-2018-158834"/>
    <x v="69"/>
    <d v="2018-03-16T00:00:00"/>
    <s v="First Class"/>
    <s v="TW-21025"/>
    <s v="Tamara Willingham"/>
    <x v="2"/>
    <x v="0"/>
    <s v="Scottsdale"/>
    <x v="16"/>
    <n v="85254"/>
    <x v="1"/>
    <s v="OFF-AP-10000326"/>
    <x v="1"/>
    <s v="Appliances"/>
    <s v="Belkin 7 Outlet SurgeMaster Surge Protector with Phone Protection"/>
    <n v="157.91999999999999"/>
    <n v="5"/>
    <n v="0.2"/>
    <n v="17.765999999999991"/>
    <x v="1"/>
    <x v="0"/>
  </r>
  <r>
    <n v="153"/>
    <s v="CA-2018-158834"/>
    <x v="69"/>
    <d v="2018-03-16T00:00:00"/>
    <s v="First Class"/>
    <s v="TW-21025"/>
    <s v="Tamara Willingham"/>
    <x v="2"/>
    <x v="0"/>
    <s v="Scottsdale"/>
    <x v="16"/>
    <n v="85254"/>
    <x v="1"/>
    <s v="TEC-PH-10001254"/>
    <x v="2"/>
    <s v="Phones"/>
    <s v="Jabra BIZ 2300 Duo QD Duo Corded Headset"/>
    <n v="203.184"/>
    <n v="2"/>
    <n v="0.2"/>
    <n v="15.238799999999991"/>
    <x v="1"/>
    <x v="0"/>
  </r>
  <r>
    <n v="154"/>
    <s v="CA-2017-124919"/>
    <x v="70"/>
    <d v="2017-06-02T00:00:00"/>
    <s v="First Class"/>
    <s v="SP-20650"/>
    <s v="Stephanie Phelps"/>
    <x v="1"/>
    <x v="0"/>
    <s v="San Jose"/>
    <x v="1"/>
    <n v="95123"/>
    <x v="1"/>
    <s v="OFF-PA-10001950"/>
    <x v="1"/>
    <s v="Paper"/>
    <s v="Southworth 25% Cotton Antique Laid Paper &amp; Envelopes"/>
    <n v="58.379999999999995"/>
    <n v="7"/>
    <n v="0"/>
    <n v="26.270999999999994"/>
    <x v="1"/>
    <x v="0"/>
  </r>
  <r>
    <n v="155"/>
    <s v="CA-2017-124919"/>
    <x v="70"/>
    <d v="2017-06-02T00:00:00"/>
    <s v="First Class"/>
    <s v="SP-20650"/>
    <s v="Stephanie Phelps"/>
    <x v="1"/>
    <x v="0"/>
    <s v="San Jose"/>
    <x v="1"/>
    <n v="95123"/>
    <x v="1"/>
    <s v="OFF-PA-10002254"/>
    <x v="1"/>
    <s v="Paper"/>
    <s v="Xerox 1883"/>
    <n v="105.52"/>
    <n v="4"/>
    <n v="0"/>
    <n v="48.539199999999994"/>
    <x v="1"/>
    <x v="0"/>
  </r>
  <r>
    <n v="156"/>
    <s v="CA-2017-124919"/>
    <x v="70"/>
    <d v="2017-06-02T00:00:00"/>
    <s v="First Class"/>
    <s v="SP-20650"/>
    <s v="Stephanie Phelps"/>
    <x v="1"/>
    <x v="0"/>
    <s v="San Jose"/>
    <x v="1"/>
    <n v="95123"/>
    <x v="1"/>
    <s v="OFF-ST-10001590"/>
    <x v="1"/>
    <s v="Storage"/>
    <s v="Tenex Personal Project File with Scoop Front Design, Black"/>
    <n v="80.88"/>
    <n v="6"/>
    <n v="0"/>
    <n v="21.028799999999997"/>
    <x v="1"/>
    <x v="0"/>
  </r>
  <r>
    <n v="157"/>
    <s v="CA-2017-118948"/>
    <x v="71"/>
    <d v="2017-06-03T00:00:00"/>
    <s v="Standard Class"/>
    <s v="NK-18490"/>
    <s v="Neil Knudson"/>
    <x v="2"/>
    <x v="0"/>
    <s v="Seattle"/>
    <x v="4"/>
    <n v="98105"/>
    <x v="1"/>
    <s v="OFF-AR-10001547"/>
    <x v="1"/>
    <s v="Art"/>
    <s v="Newell 311"/>
    <n v="6.63"/>
    <n v="3"/>
    <n v="0"/>
    <n v="1.7901"/>
    <x v="1"/>
    <x v="0"/>
  </r>
  <r>
    <n v="158"/>
    <s v="CA-2016-104269"/>
    <x v="72"/>
    <d v="2016-03-06T00:00:00"/>
    <s v="Second Class"/>
    <s v="DB-13060"/>
    <s v="Dave Brooks"/>
    <x v="0"/>
    <x v="0"/>
    <s v="Seattle"/>
    <x v="4"/>
    <n v="98115"/>
    <x v="1"/>
    <s v="FUR-CH-10004063"/>
    <x v="0"/>
    <s v="Chairs"/>
    <s v="Global Deluxe High-Back Manager's Chair"/>
    <n v="457.56800000000004"/>
    <n v="2"/>
    <n v="0.2"/>
    <n v="51.476399999999941"/>
    <x v="1"/>
    <x v="0"/>
  </r>
  <r>
    <n v="159"/>
    <s v="CA-2018-114104"/>
    <x v="73"/>
    <d v="2018-11-24T00:00:00"/>
    <s v="Standard Class"/>
    <s v="NP-18670"/>
    <s v="Nora Paige"/>
    <x v="0"/>
    <x v="0"/>
    <s v="Edmond"/>
    <x v="26"/>
    <n v="73034"/>
    <x v="2"/>
    <s v="OFF-LA-10002475"/>
    <x v="1"/>
    <s v="Labels"/>
    <s v="Avery 519"/>
    <n v="14.62"/>
    <n v="2"/>
    <n v="0"/>
    <n v="6.8713999999999995"/>
    <x v="2"/>
    <x v="0"/>
  </r>
  <r>
    <n v="160"/>
    <s v="CA-2018-114104"/>
    <x v="73"/>
    <d v="2018-11-24T00:00:00"/>
    <s v="Standard Class"/>
    <s v="NP-18670"/>
    <s v="Nora Paige"/>
    <x v="0"/>
    <x v="0"/>
    <s v="Edmond"/>
    <x v="26"/>
    <n v="73034"/>
    <x v="2"/>
    <s v="TEC-PH-10004536"/>
    <x v="2"/>
    <s v="Phones"/>
    <s v="Avaya 5420 Digital phone"/>
    <n v="944.93000000000006"/>
    <n v="7"/>
    <n v="0"/>
    <n v="236.23250000000002"/>
    <x v="2"/>
    <x v="0"/>
  </r>
  <r>
    <n v="161"/>
    <s v="CA-2018-162733"/>
    <x v="74"/>
    <d v="2018-05-12T00:00:00"/>
    <s v="First Class"/>
    <s v="TT-21070"/>
    <s v="Ted Trevino"/>
    <x v="0"/>
    <x v="0"/>
    <s v="Los Angeles"/>
    <x v="1"/>
    <n v="90045"/>
    <x v="1"/>
    <s v="OFF-PA-10002751"/>
    <x v="1"/>
    <s v="Paper"/>
    <s v="Xerox 1920"/>
    <n v="5.98"/>
    <n v="1"/>
    <n v="0"/>
    <n v="2.6909999999999998"/>
    <x v="1"/>
    <x v="0"/>
  </r>
  <r>
    <n v="162"/>
    <s v="CA-2017-119697"/>
    <x v="75"/>
    <d v="2017-12-31T00:00:00"/>
    <s v="Second Class"/>
    <s v="EM-13960"/>
    <s v="Eric Murdock"/>
    <x v="0"/>
    <x v="0"/>
    <s v="Philadelphia"/>
    <x v="9"/>
    <n v="19134"/>
    <x v="3"/>
    <s v="TEC-AC-10003657"/>
    <x v="2"/>
    <s v="Accessories"/>
    <s v="Lenovo 17-Key USB Numeric Keypad"/>
    <n v="54.384000000000007"/>
    <n v="2"/>
    <n v="0.2"/>
    <n v="1.359599999999995"/>
    <x v="3"/>
    <x v="0"/>
  </r>
  <r>
    <n v="163"/>
    <s v="CA-2018-154508"/>
    <x v="76"/>
    <d v="2018-11-20T00:00:00"/>
    <s v="Standard Class"/>
    <s v="RD-19900"/>
    <s v="Ruben Dartt"/>
    <x v="0"/>
    <x v="0"/>
    <s v="Carlsbad"/>
    <x v="27"/>
    <n v="88220"/>
    <x v="1"/>
    <s v="OFF-EN-10001990"/>
    <x v="1"/>
    <s v="Envelopes"/>
    <s v="Staple envelope"/>
    <n v="28.4"/>
    <n v="5"/>
    <n v="0"/>
    <n v="13.347999999999997"/>
    <x v="1"/>
    <x v="0"/>
  </r>
  <r>
    <n v="164"/>
    <s v="CA-2018-113817"/>
    <x v="77"/>
    <d v="2018-11-11T00:00:00"/>
    <s v="Standard Class"/>
    <s v="MJ-17740"/>
    <s v="Max Jones"/>
    <x v="0"/>
    <x v="0"/>
    <s v="Seattle"/>
    <x v="4"/>
    <n v="98115"/>
    <x v="1"/>
    <s v="OFF-BI-10004002"/>
    <x v="1"/>
    <s v="Binders"/>
    <s v="Wilson Jones International Size A4 Ring Binders"/>
    <n v="27.680000000000003"/>
    <n v="2"/>
    <n v="0.2"/>
    <n v="9.6879999999999988"/>
    <x v="1"/>
    <x v="0"/>
  </r>
  <r>
    <n v="165"/>
    <s v="CA-2016-139892"/>
    <x v="78"/>
    <d v="2016-09-12T00:00:00"/>
    <s v="Standard Class"/>
    <s v="BM-11140"/>
    <s v="Becky Martin"/>
    <x v="0"/>
    <x v="0"/>
    <s v="San Antonio"/>
    <x v="5"/>
    <n v="78207"/>
    <x v="2"/>
    <s v="OFF-AR-10004441"/>
    <x v="1"/>
    <s v="Art"/>
    <s v="BIC Brite Liner Highlighters"/>
    <n v="9.9359999999999999"/>
    <n v="3"/>
    <n v="0.2"/>
    <n v="2.7324000000000002"/>
    <x v="2"/>
    <x v="0"/>
  </r>
  <r>
    <n v="166"/>
    <s v="CA-2016-139892"/>
    <x v="78"/>
    <d v="2016-09-12T00:00:00"/>
    <s v="Standard Class"/>
    <s v="BM-11140"/>
    <s v="Becky Martin"/>
    <x v="0"/>
    <x v="0"/>
    <s v="San Antonio"/>
    <x v="5"/>
    <n v="78207"/>
    <x v="2"/>
    <s v="TEC-MA-10000822"/>
    <x v="2"/>
    <s v="Machines"/>
    <s v="Lexmark MX611dhe Monochrome Laser Printer"/>
    <n v="8159.9519999999993"/>
    <n v="8"/>
    <n v="0.4"/>
    <n v="-1359.992000000002"/>
    <x v="2"/>
    <x v="0"/>
  </r>
  <r>
    <n v="167"/>
    <s v="CA-2016-139892"/>
    <x v="78"/>
    <d v="2016-09-12T00:00:00"/>
    <s v="Standard Class"/>
    <s v="BM-11140"/>
    <s v="Becky Martin"/>
    <x v="0"/>
    <x v="0"/>
    <s v="San Antonio"/>
    <x v="5"/>
    <n v="78207"/>
    <x v="2"/>
    <s v="OFF-ST-10000991"/>
    <x v="1"/>
    <s v="Storage"/>
    <s v="Space Solutions HD Industrial Steel Shelving."/>
    <n v="275.928"/>
    <n v="3"/>
    <n v="0.2"/>
    <n v="-58.634699999999995"/>
    <x v="2"/>
    <x v="0"/>
  </r>
  <r>
    <n v="168"/>
    <s v="CA-2016-139892"/>
    <x v="78"/>
    <d v="2016-09-12T00:00:00"/>
    <s v="Standard Class"/>
    <s v="BM-11140"/>
    <s v="Becky Martin"/>
    <x v="0"/>
    <x v="0"/>
    <s v="San Antonio"/>
    <x v="5"/>
    <n v="78207"/>
    <x v="2"/>
    <s v="FUR-CH-10004287"/>
    <x v="0"/>
    <s v="Chairs"/>
    <s v="SAFCO Arco Folding Chair"/>
    <n v="1740.0599999999997"/>
    <n v="9"/>
    <n v="0.3"/>
    <n v="-24.858000000000175"/>
    <x v="2"/>
    <x v="0"/>
  </r>
  <r>
    <n v="169"/>
    <s v="CA-2016-139892"/>
    <x v="78"/>
    <d v="2016-09-12T00:00:00"/>
    <s v="Standard Class"/>
    <s v="BM-11140"/>
    <s v="Becky Martin"/>
    <x v="0"/>
    <x v="0"/>
    <s v="San Antonio"/>
    <x v="5"/>
    <n v="78207"/>
    <x v="2"/>
    <s v="OFF-AR-10002656"/>
    <x v="1"/>
    <s v="Art"/>
    <s v="Sanford Liquid Accent Highlighters"/>
    <n v="32.064"/>
    <n v="6"/>
    <n v="0.2"/>
    <n v="6.8135999999999974"/>
    <x v="2"/>
    <x v="0"/>
  </r>
  <r>
    <n v="170"/>
    <s v="CA-2016-139892"/>
    <x v="78"/>
    <d v="2016-09-12T00:00:00"/>
    <s v="Standard Class"/>
    <s v="BM-11140"/>
    <s v="Becky Martin"/>
    <x v="0"/>
    <x v="0"/>
    <s v="San Antonio"/>
    <x v="5"/>
    <n v="78207"/>
    <x v="2"/>
    <s v="OFF-AP-10002518"/>
    <x v="1"/>
    <s v="Appliances"/>
    <s v="Kensington 7 Outlet MasterPiece Power Center"/>
    <n v="177.97999999999996"/>
    <n v="5"/>
    <n v="0.8"/>
    <n v="-453.84900000000005"/>
    <x v="2"/>
    <x v="0"/>
  </r>
  <r>
    <n v="171"/>
    <s v="CA-2016-139892"/>
    <x v="78"/>
    <d v="2016-09-12T00:00:00"/>
    <s v="Standard Class"/>
    <s v="BM-11140"/>
    <s v="Becky Martin"/>
    <x v="0"/>
    <x v="0"/>
    <s v="San Antonio"/>
    <x v="5"/>
    <n v="78207"/>
    <x v="2"/>
    <s v="TEC-PH-10003931"/>
    <x v="2"/>
    <s v="Phones"/>
    <s v="JBL Micro Wireless Portable Bluetooth Speaker"/>
    <n v="143.976"/>
    <n v="3"/>
    <n v="0.2"/>
    <n v="8.998500000000007"/>
    <x v="2"/>
    <x v="0"/>
  </r>
  <r>
    <n v="172"/>
    <s v="CA-2016-118962"/>
    <x v="79"/>
    <d v="2016-08-09T00:00:00"/>
    <s v="Standard Class"/>
    <s v="CS-12130"/>
    <s v="Chad Sievert"/>
    <x v="0"/>
    <x v="0"/>
    <s v="Los Angeles"/>
    <x v="1"/>
    <n v="90004"/>
    <x v="1"/>
    <s v="OFF-PA-10000659"/>
    <x v="1"/>
    <s v="Paper"/>
    <s v="Adams Phone Message Book, Professional, 400 Message Capacity, 5 3/6” x 11”"/>
    <n v="20.94"/>
    <n v="3"/>
    <n v="0"/>
    <n v="9.841800000000001"/>
    <x v="1"/>
    <x v="0"/>
  </r>
  <r>
    <n v="173"/>
    <s v="CA-2016-118962"/>
    <x v="79"/>
    <d v="2016-08-09T00:00:00"/>
    <s v="Standard Class"/>
    <s v="CS-12130"/>
    <s v="Chad Sievert"/>
    <x v="0"/>
    <x v="0"/>
    <s v="Los Angeles"/>
    <x v="1"/>
    <n v="90004"/>
    <x v="1"/>
    <s v="OFF-PA-10001144"/>
    <x v="1"/>
    <s v="Paper"/>
    <s v="Xerox 1913"/>
    <n v="110.96"/>
    <n v="2"/>
    <n v="0"/>
    <n v="53.260799999999996"/>
    <x v="1"/>
    <x v="0"/>
  </r>
  <r>
    <n v="174"/>
    <s v="CA-2016-118962"/>
    <x v="79"/>
    <d v="2016-08-09T00:00:00"/>
    <s v="Standard Class"/>
    <s v="CS-12130"/>
    <s v="Chad Sievert"/>
    <x v="0"/>
    <x v="0"/>
    <s v="Los Angeles"/>
    <x v="1"/>
    <n v="90004"/>
    <x v="1"/>
    <s v="FUR-CH-10003817"/>
    <x v="0"/>
    <s v="Chairs"/>
    <s v="Global Value Steno Chair, Gray"/>
    <n v="340.14400000000006"/>
    <n v="7"/>
    <n v="0.2"/>
    <n v="21.259"/>
    <x v="1"/>
    <x v="0"/>
  </r>
  <r>
    <n v="175"/>
    <s v="US-2016-100853"/>
    <x v="80"/>
    <d v="2016-09-19T00:00:00"/>
    <s v="Standard Class"/>
    <s v="JB-15400"/>
    <s v="Jennifer Braxton"/>
    <x v="1"/>
    <x v="0"/>
    <s v="Chicago"/>
    <x v="10"/>
    <n v="60623"/>
    <x v="2"/>
    <s v="OFF-AP-10000891"/>
    <x v="1"/>
    <s v="Appliances"/>
    <s v="Kensington 7 Outlet MasterPiece HOMEOFFICE Power Control Center"/>
    <n v="52.447999999999993"/>
    <n v="2"/>
    <n v="0.8"/>
    <n v="-131.12000000000003"/>
    <x v="2"/>
    <x v="0"/>
  </r>
  <r>
    <n v="176"/>
    <s v="US-2016-100853"/>
    <x v="80"/>
    <d v="2016-09-19T00:00:00"/>
    <s v="Standard Class"/>
    <s v="JB-15400"/>
    <s v="Jennifer Braxton"/>
    <x v="1"/>
    <x v="0"/>
    <s v="Chicago"/>
    <x v="10"/>
    <n v="60623"/>
    <x v="2"/>
    <s v="OFF-LA-10003148"/>
    <x v="1"/>
    <s v="Labels"/>
    <s v="Avery 51"/>
    <n v="20.16"/>
    <n v="4"/>
    <n v="0.2"/>
    <n v="6.5519999999999987"/>
    <x v="2"/>
    <x v="0"/>
  </r>
  <r>
    <n v="177"/>
    <s v="US-2019-152366"/>
    <x v="81"/>
    <d v="2019-04-25T00:00:00"/>
    <s v="Second Class"/>
    <s v="SJ-20500"/>
    <s v="Shirley Jackson"/>
    <x v="0"/>
    <x v="0"/>
    <s v="Houston"/>
    <x v="5"/>
    <n v="77036"/>
    <x v="2"/>
    <s v="OFF-AP-10002684"/>
    <x v="1"/>
    <s v="Appliances"/>
    <s v="Acco 7-Outlet Masterpiece Power Center, Wihtout Fax/Phone Line Protection"/>
    <n v="97.263999999999982"/>
    <n v="4"/>
    <n v="0.8"/>
    <n v="-243.16000000000008"/>
    <x v="2"/>
    <x v="0"/>
  </r>
  <r>
    <n v="178"/>
    <s v="US-2017-101511"/>
    <x v="82"/>
    <d v="2017-11-23T00:00:00"/>
    <s v="Second Class"/>
    <s v="JE-15745"/>
    <s v="Joel Eaton"/>
    <x v="0"/>
    <x v="0"/>
    <s v="Newark"/>
    <x v="24"/>
    <n v="43055"/>
    <x v="3"/>
    <s v="FUR-CH-10004698"/>
    <x v="0"/>
    <s v="Chairs"/>
    <s v="Padded Folding Chairs, Black, 4/Carton"/>
    <n v="396.80200000000002"/>
    <n v="7"/>
    <n v="0.3"/>
    <n v="-11.337199999999939"/>
    <x v="3"/>
    <x v="0"/>
  </r>
  <r>
    <n v="179"/>
    <s v="US-2017-101511"/>
    <x v="82"/>
    <d v="2017-11-23T00:00:00"/>
    <s v="Second Class"/>
    <s v="JE-15745"/>
    <s v="Joel Eaton"/>
    <x v="0"/>
    <x v="0"/>
    <s v="Newark"/>
    <x v="24"/>
    <n v="43055"/>
    <x v="3"/>
    <s v="OFF-SU-10002189"/>
    <x v="1"/>
    <s v="Supplies"/>
    <s v="Acme Rosewood Handle Letter Opener"/>
    <n v="15.88"/>
    <n v="5"/>
    <n v="0.2"/>
    <n v="-3.771500000000001"/>
    <x v="3"/>
    <x v="0"/>
  </r>
  <r>
    <n v="180"/>
    <s v="CA-2017-137225"/>
    <x v="83"/>
    <d v="2017-12-19T00:00:00"/>
    <s v="Standard Class"/>
    <s v="JK-15640"/>
    <s v="Jim Kriz"/>
    <x v="2"/>
    <x v="0"/>
    <s v="New York City"/>
    <x v="15"/>
    <n v="10009"/>
    <x v="3"/>
    <s v="OFF-AR-10001940"/>
    <x v="1"/>
    <s v="Art"/>
    <s v="Sanford Colorific Eraseable Coloring Pencils, 12 Count"/>
    <n v="3.28"/>
    <n v="1"/>
    <n v="0"/>
    <n v="1.4104000000000001"/>
    <x v="3"/>
    <x v="0"/>
  </r>
  <r>
    <n v="181"/>
    <s v="CA-2016-166191"/>
    <x v="29"/>
    <d v="2016-12-09T00:00:00"/>
    <s v="Second Class"/>
    <s v="DK-13150"/>
    <s v="David Kendrick"/>
    <x v="1"/>
    <x v="0"/>
    <s v="Decatur"/>
    <x v="10"/>
    <n v="62521"/>
    <x v="2"/>
    <s v="OFF-ST-10003455"/>
    <x v="1"/>
    <s v="Storage"/>
    <s v="Tenex File Box, Personal Filing Tote with Lid, Black"/>
    <n v="24.816000000000003"/>
    <n v="2"/>
    <n v="0.2"/>
    <n v="1.8612000000000002"/>
    <x v="2"/>
    <x v="0"/>
  </r>
  <r>
    <n v="182"/>
    <s v="CA-2016-166191"/>
    <x v="29"/>
    <d v="2016-12-09T00:00:00"/>
    <s v="Second Class"/>
    <s v="DK-13150"/>
    <s v="David Kendrick"/>
    <x v="1"/>
    <x v="0"/>
    <s v="Decatur"/>
    <x v="10"/>
    <n v="62521"/>
    <x v="2"/>
    <s v="TEC-AC-10004659"/>
    <x v="2"/>
    <s v="Accessories"/>
    <s v="Imation Secure+ Hardware Encrypted USB 2.0 Flash Drive; 16GB"/>
    <n v="408.74399999999997"/>
    <n v="7"/>
    <n v="0.2"/>
    <n v="76.639499999999984"/>
    <x v="2"/>
    <x v="0"/>
  </r>
  <r>
    <n v="183"/>
    <s v="CA-2016-158274"/>
    <x v="84"/>
    <d v="2016-11-24T00:00:00"/>
    <s v="Second Class"/>
    <s v="RM-19675"/>
    <s v="Robert Marley"/>
    <x v="2"/>
    <x v="0"/>
    <s v="Monroe"/>
    <x v="28"/>
    <n v="71203"/>
    <x v="0"/>
    <s v="TEC-PH-10003273"/>
    <x v="2"/>
    <s v="Phones"/>
    <s v="AT&amp;T TR1909W"/>
    <n v="503.96"/>
    <n v="4"/>
    <n v="0"/>
    <n v="131.02960000000002"/>
    <x v="0"/>
    <x v="0"/>
  </r>
  <r>
    <n v="184"/>
    <s v="CA-2016-158274"/>
    <x v="84"/>
    <d v="2016-11-24T00:00:00"/>
    <s v="Second Class"/>
    <s v="RM-19675"/>
    <s v="Robert Marley"/>
    <x v="2"/>
    <x v="0"/>
    <s v="Monroe"/>
    <x v="28"/>
    <n v="71203"/>
    <x v="0"/>
    <s v="TEC-PH-10004896"/>
    <x v="2"/>
    <s v="Phones"/>
    <s v="Nokia Lumia 521 (T-Mobile)"/>
    <n v="149.94999999999999"/>
    <n v="5"/>
    <n v="0"/>
    <n v="41.986000000000004"/>
    <x v="0"/>
    <x v="0"/>
  </r>
  <r>
    <n v="185"/>
    <s v="CA-2016-158274"/>
    <x v="84"/>
    <d v="2016-11-24T00:00:00"/>
    <s v="Second Class"/>
    <s v="RM-19675"/>
    <s v="Robert Marley"/>
    <x v="2"/>
    <x v="0"/>
    <s v="Monroe"/>
    <x v="28"/>
    <n v="71203"/>
    <x v="0"/>
    <s v="TEC-AC-10002345"/>
    <x v="2"/>
    <s v="Accessories"/>
    <s v="HP Standard 104 key PS/2 Keyboard"/>
    <n v="29"/>
    <n v="2"/>
    <n v="0"/>
    <n v="7.25"/>
    <x v="0"/>
    <x v="0"/>
  </r>
  <r>
    <n v="186"/>
    <s v="CA-2018-105018"/>
    <x v="85"/>
    <d v="2018-12-02T00:00:00"/>
    <s v="Standard Class"/>
    <s v="SK-19990"/>
    <s v="Sally Knutson"/>
    <x v="0"/>
    <x v="0"/>
    <s v="Fairfield"/>
    <x v="29"/>
    <n v="6824"/>
    <x v="3"/>
    <s v="OFF-BI-10001890"/>
    <x v="1"/>
    <s v="Binders"/>
    <s v="Avery Poly Binder Pockets"/>
    <n v="7.16"/>
    <n v="2"/>
    <n v="0"/>
    <n v="3.4367999999999999"/>
    <x v="3"/>
    <x v="0"/>
  </r>
  <r>
    <n v="187"/>
    <s v="CA-2016-123260"/>
    <x v="86"/>
    <d v="2016-08-30T00:00:00"/>
    <s v="Standard Class"/>
    <s v="FM-14290"/>
    <s v="Frank Merwin"/>
    <x v="2"/>
    <x v="0"/>
    <s v="Los Angeles"/>
    <x v="1"/>
    <n v="90032"/>
    <x v="1"/>
    <s v="TEC-AC-10002323"/>
    <x v="2"/>
    <s v="Accessories"/>
    <s v="SanDisk Ultra 32 GB MicroSDHC Class 10 Memory Card"/>
    <n v="176.8"/>
    <n v="8"/>
    <n v="0"/>
    <n v="22.984000000000009"/>
    <x v="1"/>
    <x v="0"/>
  </r>
  <r>
    <n v="188"/>
    <s v="CA-2018-157000"/>
    <x v="87"/>
    <d v="2018-07-22T00:00:00"/>
    <s v="Standard Class"/>
    <s v="AM-10360"/>
    <s v="Alice McCarthy"/>
    <x v="1"/>
    <x v="0"/>
    <s v="Grand Prairie"/>
    <x v="5"/>
    <n v="75051"/>
    <x v="2"/>
    <s v="OFF-ST-10001328"/>
    <x v="1"/>
    <s v="Storage"/>
    <s v="Personal Filing Tote with Lid, Black/Gray"/>
    <n v="37.224000000000004"/>
    <n v="3"/>
    <n v="0.2"/>
    <n v="3.7224000000000004"/>
    <x v="2"/>
    <x v="0"/>
  </r>
  <r>
    <n v="189"/>
    <s v="CA-2018-157000"/>
    <x v="87"/>
    <d v="2018-07-22T00:00:00"/>
    <s v="Standard Class"/>
    <s v="AM-10360"/>
    <s v="Alice McCarthy"/>
    <x v="1"/>
    <x v="0"/>
    <s v="Grand Prairie"/>
    <x v="5"/>
    <n v="75051"/>
    <x v="2"/>
    <s v="OFF-PA-10001950"/>
    <x v="1"/>
    <s v="Paper"/>
    <s v="Southworth 25% Cotton Antique Laid Paper &amp; Envelopes"/>
    <n v="20.016000000000002"/>
    <n v="3"/>
    <n v="0.2"/>
    <n v="6.2549999999999963"/>
    <x v="2"/>
    <x v="0"/>
  </r>
  <r>
    <n v="190"/>
    <s v="CA-2017-102281"/>
    <x v="88"/>
    <d v="2017-10-14T00:00:00"/>
    <s v="First Class"/>
    <s v="MP-17470"/>
    <s v="Mark Packer"/>
    <x v="2"/>
    <x v="0"/>
    <s v="New York City"/>
    <x v="15"/>
    <n v="10035"/>
    <x v="3"/>
    <s v="FUR-BO-10002613"/>
    <x v="0"/>
    <s v="Bookcases"/>
    <s v="Atlantic Metals Mobile 4-Shelf Bookcases, Custom Colors"/>
    <n v="899.13600000000008"/>
    <n v="4"/>
    <n v="0.2"/>
    <n v="112.39199999999991"/>
    <x v="3"/>
    <x v="0"/>
  </r>
  <r>
    <n v="191"/>
    <s v="CA-2017-102281"/>
    <x v="88"/>
    <d v="2017-10-14T00:00:00"/>
    <s v="First Class"/>
    <s v="MP-17470"/>
    <s v="Mark Packer"/>
    <x v="2"/>
    <x v="0"/>
    <s v="New York City"/>
    <x v="15"/>
    <n v="10035"/>
    <x v="3"/>
    <s v="TEC-PH-10001552"/>
    <x v="2"/>
    <s v="Phones"/>
    <s v="I Need's 3d Hello Kitty Hybrid Silicone Case Cover for HTC One X 4g with 3d Hello Kitty Stylus Pen Green/pink"/>
    <n v="71.760000000000005"/>
    <n v="6"/>
    <n v="0"/>
    <n v="20.092800000000004"/>
    <x v="3"/>
    <x v="0"/>
  </r>
  <r>
    <n v="192"/>
    <s v="CA-2017-102281"/>
    <x v="88"/>
    <d v="2017-10-14T00:00:00"/>
    <s v="First Class"/>
    <s v="MP-17470"/>
    <s v="Mark Packer"/>
    <x v="2"/>
    <x v="0"/>
    <s v="New York City"/>
    <x v="15"/>
    <n v="10035"/>
    <x v="3"/>
    <s v="OFF-PA-10000061"/>
    <x v="1"/>
    <s v="Paper"/>
    <s v="Xerox 205"/>
    <n v="51.84"/>
    <n v="8"/>
    <n v="0"/>
    <n v="24.883200000000002"/>
    <x v="3"/>
    <x v="0"/>
  </r>
  <r>
    <n v="193"/>
    <s v="CA-2017-102281"/>
    <x v="88"/>
    <d v="2017-10-14T00:00:00"/>
    <s v="First Class"/>
    <s v="MP-17470"/>
    <s v="Mark Packer"/>
    <x v="2"/>
    <x v="0"/>
    <s v="New York City"/>
    <x v="15"/>
    <n v="10035"/>
    <x v="3"/>
    <s v="FUR-BO-10002545"/>
    <x v="0"/>
    <s v="Bookcases"/>
    <s v="Atlantic Metals Mobile 3-Shelf Bookcases, Custom Colors"/>
    <n v="626.35200000000009"/>
    <n v="3"/>
    <n v="0.2"/>
    <n v="46.976400000000012"/>
    <x v="3"/>
    <x v="0"/>
  </r>
  <r>
    <n v="194"/>
    <s v="CA-2017-102281"/>
    <x v="88"/>
    <d v="2017-10-14T00:00:00"/>
    <s v="First Class"/>
    <s v="MP-17470"/>
    <s v="Mark Packer"/>
    <x v="2"/>
    <x v="0"/>
    <s v="New York City"/>
    <x v="15"/>
    <n v="10035"/>
    <x v="3"/>
    <s v="OFF-AR-10003514"/>
    <x v="1"/>
    <s v="Art"/>
    <s v="4009 Highlighters by Sanford"/>
    <n v="19.899999999999999"/>
    <n v="5"/>
    <n v="0"/>
    <n v="6.5669999999999984"/>
    <x v="3"/>
    <x v="0"/>
  </r>
  <r>
    <n v="195"/>
    <s v="CA-2017-131457"/>
    <x v="89"/>
    <d v="2017-11-06T00:00:00"/>
    <s v="Standard Class"/>
    <s v="MZ-17515"/>
    <s v="Mary Zewe"/>
    <x v="1"/>
    <x v="0"/>
    <s v="Redlands"/>
    <x v="1"/>
    <n v="92374"/>
    <x v="1"/>
    <s v="OFF-EN-10001509"/>
    <x v="1"/>
    <s v="Envelopes"/>
    <s v="Poly String Tie Envelopes"/>
    <n v="14.280000000000001"/>
    <n v="7"/>
    <n v="0"/>
    <n v="6.7115999999999989"/>
    <x v="1"/>
    <x v="0"/>
  </r>
  <r>
    <n v="196"/>
    <s v="CA-2016-140004"/>
    <x v="90"/>
    <d v="2016-03-25T00:00:00"/>
    <s v="Standard Class"/>
    <s v="CB-12025"/>
    <s v="Cassandra Brandow"/>
    <x v="0"/>
    <x v="0"/>
    <s v="Hamilton"/>
    <x v="24"/>
    <n v="45011"/>
    <x v="3"/>
    <s v="OFF-AR-10004685"/>
    <x v="1"/>
    <s v="Art"/>
    <s v="Binney &amp; Smith Crayola Metallic Colored Pencils, 8-Color Set"/>
    <n v="7.4080000000000004"/>
    <n v="2"/>
    <n v="0.2"/>
    <n v="1.2037999999999995"/>
    <x v="3"/>
    <x v="0"/>
  </r>
  <r>
    <n v="197"/>
    <s v="CA-2016-140004"/>
    <x v="90"/>
    <d v="2016-03-25T00:00:00"/>
    <s v="Standard Class"/>
    <s v="CB-12025"/>
    <s v="Cassandra Brandow"/>
    <x v="0"/>
    <x v="0"/>
    <s v="Hamilton"/>
    <x v="24"/>
    <n v="45011"/>
    <x v="3"/>
    <s v="OFF-AR-10004027"/>
    <x v="1"/>
    <s v="Art"/>
    <s v="Binney &amp; Smith inkTank Erasable Desk Highlighter, Chisel Tip, Yellow, 12/Box"/>
    <n v="6.048"/>
    <n v="3"/>
    <n v="0.2"/>
    <n v="1.5876000000000006"/>
    <x v="3"/>
    <x v="0"/>
  </r>
  <r>
    <n v="198"/>
    <s v="CA-2019-107720"/>
    <x v="44"/>
    <d v="2019-11-13T00:00:00"/>
    <s v="Standard Class"/>
    <s v="VM-21685"/>
    <s v="Valerie Mitchum"/>
    <x v="2"/>
    <x v="0"/>
    <s v="Westfield"/>
    <x v="30"/>
    <n v="7090"/>
    <x v="3"/>
    <s v="OFF-ST-10001414"/>
    <x v="1"/>
    <s v="Storage"/>
    <s v="Decoflex Hanging Personal Folder File"/>
    <n v="46.26"/>
    <n v="3"/>
    <n v="0"/>
    <n v="12.0276"/>
    <x v="3"/>
    <x v="0"/>
  </r>
  <r>
    <n v="199"/>
    <s v="US-2019-124303"/>
    <x v="91"/>
    <d v="2019-07-13T00:00:00"/>
    <s v="Standard Class"/>
    <s v="FH-14365"/>
    <s v="Fred Hopkins"/>
    <x v="1"/>
    <x v="0"/>
    <s v="Philadelphia"/>
    <x v="9"/>
    <n v="19120"/>
    <x v="3"/>
    <s v="OFF-BI-10000343"/>
    <x v="1"/>
    <s v="Binders"/>
    <s v="Pressboard Covers with Storage Hooks, 9 1/2&quot; x 11&quot;, Light Blue"/>
    <n v="2.9460000000000006"/>
    <n v="2"/>
    <n v="0.7"/>
    <n v="-2.2585999999999995"/>
    <x v="3"/>
    <x v="0"/>
  </r>
  <r>
    <n v="200"/>
    <s v="US-2019-124303"/>
    <x v="91"/>
    <d v="2019-07-13T00:00:00"/>
    <s v="Standard Class"/>
    <s v="FH-14365"/>
    <s v="Fred Hopkins"/>
    <x v="1"/>
    <x v="0"/>
    <s v="Philadelphia"/>
    <x v="9"/>
    <n v="19120"/>
    <x v="3"/>
    <s v="OFF-PA-10002749"/>
    <x v="1"/>
    <s v="Paper"/>
    <s v="Wirebound Message Books, 5-1/2 x 4 Forms, 2 or 4 Forms per Page"/>
    <n v="16.056000000000001"/>
    <n v="3"/>
    <n v="0.2"/>
    <n v="5.8203000000000005"/>
    <x v="3"/>
    <x v="0"/>
  </r>
  <r>
    <n v="201"/>
    <s v="CA-2019-105074"/>
    <x v="92"/>
    <d v="2019-06-29T00:00:00"/>
    <s v="Standard Class"/>
    <s v="MB-17305"/>
    <s v="Maria Bertelson"/>
    <x v="0"/>
    <x v="0"/>
    <s v="Akron"/>
    <x v="24"/>
    <n v="44312"/>
    <x v="3"/>
    <s v="OFF-PA-10002666"/>
    <x v="1"/>
    <s v="Paper"/>
    <s v="Southworth 25% Cotton Linen-Finish Paper &amp; Envelopes"/>
    <n v="21.744000000000003"/>
    <n v="3"/>
    <n v="0.2"/>
    <n v="6.794999999999999"/>
    <x v="3"/>
    <x v="0"/>
  </r>
  <r>
    <n v="202"/>
    <s v="CA-2016-133690"/>
    <x v="93"/>
    <d v="2016-08-05T00:00:00"/>
    <s v="First Class"/>
    <s v="BS-11755"/>
    <s v="Bruce Stewart"/>
    <x v="0"/>
    <x v="0"/>
    <s v="Denver"/>
    <x v="22"/>
    <n v="80219"/>
    <x v="1"/>
    <s v="FUR-TA-10004289"/>
    <x v="0"/>
    <s v="Tables"/>
    <s v="BoxOffice By Design Rectangular and Half-Moon Meeting Room Tables"/>
    <n v="218.75"/>
    <n v="2"/>
    <n v="0.5"/>
    <n v="-161.875"/>
    <x v="1"/>
    <x v="1"/>
  </r>
  <r>
    <n v="203"/>
    <s v="CA-2016-133690"/>
    <x v="93"/>
    <d v="2016-08-05T00:00:00"/>
    <s v="First Class"/>
    <s v="BS-11755"/>
    <s v="Bruce Stewart"/>
    <x v="0"/>
    <x v="0"/>
    <s v="Denver"/>
    <x v="22"/>
    <n v="80219"/>
    <x v="1"/>
    <s v="OFF-AP-10003622"/>
    <x v="1"/>
    <s v="Appliances"/>
    <s v="Bravo II Megaboss 12-Amp Hard Body Upright, Replacement Belts, 2 Belts per Pack"/>
    <n v="2.6"/>
    <n v="1"/>
    <n v="0.2"/>
    <n v="0.29249999999999987"/>
    <x v="1"/>
    <x v="1"/>
  </r>
  <r>
    <n v="204"/>
    <s v="US-2019-116701"/>
    <x v="94"/>
    <d v="2019-12-21T00:00:00"/>
    <s v="Second Class"/>
    <s v="LC-17140"/>
    <s v="Logan Currie"/>
    <x v="0"/>
    <x v="0"/>
    <s v="Dallas"/>
    <x v="5"/>
    <n v="75220"/>
    <x v="2"/>
    <s v="OFF-AP-10003217"/>
    <x v="1"/>
    <s v="Appliances"/>
    <s v="Eureka Sanitaire  Commercial Upright"/>
    <n v="66.283999999999992"/>
    <n v="2"/>
    <n v="0.8"/>
    <n v="-178.96680000000001"/>
    <x v="2"/>
    <x v="0"/>
  </r>
  <r>
    <n v="205"/>
    <s v="CA-2019-126382"/>
    <x v="95"/>
    <d v="2019-06-07T00:00:00"/>
    <s v="Standard Class"/>
    <s v="HK-14890"/>
    <s v="Heather Kirkland"/>
    <x v="1"/>
    <x v="0"/>
    <s v="Franklin"/>
    <x v="18"/>
    <n v="37064"/>
    <x v="0"/>
    <s v="FUR-FU-10002960"/>
    <x v="0"/>
    <s v="Furnishings"/>
    <s v="Eldon 200 Class Desk Accessories, Burgundy"/>
    <n v="35.168000000000006"/>
    <n v="7"/>
    <n v="0.2"/>
    <n v="9.6712000000000025"/>
    <x v="0"/>
    <x v="0"/>
  </r>
  <r>
    <n v="206"/>
    <s v="CA-2019-108329"/>
    <x v="34"/>
    <d v="2019-12-14T00:00:00"/>
    <s v="Standard Class"/>
    <s v="LE-16810"/>
    <s v="Laurel Elliston"/>
    <x v="0"/>
    <x v="0"/>
    <s v="Whittier"/>
    <x v="1"/>
    <n v="90604"/>
    <x v="1"/>
    <s v="TEC-PH-10001918"/>
    <x v="2"/>
    <s v="Phones"/>
    <s v="Nortel Business Series Terminal T7208 Digital phone"/>
    <n v="444.76800000000003"/>
    <n v="4"/>
    <n v="0.2"/>
    <n v="44.476800000000026"/>
    <x v="1"/>
    <x v="0"/>
  </r>
  <r>
    <n v="207"/>
    <s v="CA-2019-135860"/>
    <x v="96"/>
    <d v="2019-12-07T00:00:00"/>
    <s v="Standard Class"/>
    <s v="JH-15985"/>
    <s v="Joseph Holt"/>
    <x v="0"/>
    <x v="0"/>
    <s v="Saginaw"/>
    <x v="12"/>
    <n v="48601"/>
    <x v="2"/>
    <s v="OFF-ST-10000642"/>
    <x v="1"/>
    <s v="Storage"/>
    <s v="Tennsco Lockers, Gray"/>
    <n v="83.92"/>
    <n v="4"/>
    <n v="0"/>
    <n v="5.8743999999999943"/>
    <x v="2"/>
    <x v="0"/>
  </r>
  <r>
    <n v="208"/>
    <s v="CA-2019-135860"/>
    <x v="96"/>
    <d v="2019-12-07T00:00:00"/>
    <s v="Standard Class"/>
    <s v="JH-15985"/>
    <s v="Joseph Holt"/>
    <x v="0"/>
    <x v="0"/>
    <s v="Saginaw"/>
    <x v="12"/>
    <n v="48601"/>
    <x v="2"/>
    <s v="TEC-PH-10001700"/>
    <x v="2"/>
    <s v="Phones"/>
    <s v="Panasonic KX-TG6844B Expandable Digital Cordless Telephone"/>
    <n v="131.97999999999999"/>
    <n v="2"/>
    <n v="0"/>
    <n v="35.634600000000006"/>
    <x v="2"/>
    <x v="0"/>
  </r>
  <r>
    <n v="209"/>
    <s v="CA-2019-135860"/>
    <x v="96"/>
    <d v="2019-12-07T00:00:00"/>
    <s v="Standard Class"/>
    <s v="JH-15985"/>
    <s v="Joseph Holt"/>
    <x v="0"/>
    <x v="0"/>
    <s v="Saginaw"/>
    <x v="12"/>
    <n v="48601"/>
    <x v="2"/>
    <s v="OFF-BI-10003274"/>
    <x v="1"/>
    <s v="Binders"/>
    <s v="Avery Durable Slant Ring Binders, No Labels"/>
    <n v="15.92"/>
    <n v="4"/>
    <n v="0"/>
    <n v="7.4824000000000002"/>
    <x v="2"/>
    <x v="0"/>
  </r>
  <r>
    <n v="210"/>
    <s v="CA-2019-135860"/>
    <x v="96"/>
    <d v="2019-12-07T00:00:00"/>
    <s v="Standard Class"/>
    <s v="JH-15985"/>
    <s v="Joseph Holt"/>
    <x v="0"/>
    <x v="0"/>
    <s v="Saginaw"/>
    <x v="12"/>
    <n v="48601"/>
    <x v="2"/>
    <s v="OFF-FA-10000134"/>
    <x v="1"/>
    <s v="Fasteners"/>
    <s v="Advantus Push Pins, Aluminum Head"/>
    <n v="52.29"/>
    <n v="9"/>
    <n v="0"/>
    <n v="16.209899999999998"/>
    <x v="2"/>
    <x v="0"/>
  </r>
  <r>
    <n v="211"/>
    <s v="CA-2019-135860"/>
    <x v="96"/>
    <d v="2019-12-07T00:00:00"/>
    <s v="Standard Class"/>
    <s v="JH-15985"/>
    <s v="Joseph Holt"/>
    <x v="0"/>
    <x v="0"/>
    <s v="Saginaw"/>
    <x v="12"/>
    <n v="48601"/>
    <x v="2"/>
    <s v="OFF-ST-10001522"/>
    <x v="1"/>
    <s v="Storage"/>
    <s v="Gould Plastics 18-Pocket Panel Bin, 34w x 5-1/4d x 20-1/2h"/>
    <n v="91.99"/>
    <n v="1"/>
    <n v="0"/>
    <n v="3.6795999999999935"/>
    <x v="2"/>
    <x v="0"/>
  </r>
  <r>
    <n v="212"/>
    <s v="CA-2017-101007"/>
    <x v="97"/>
    <d v="2017-02-13T00:00:00"/>
    <s v="Second Class"/>
    <s v="MS-17980"/>
    <s v="Michael Stewart"/>
    <x v="1"/>
    <x v="0"/>
    <s v="Dallas"/>
    <x v="5"/>
    <n v="75220"/>
    <x v="2"/>
    <s v="TEC-AC-10001266"/>
    <x v="2"/>
    <s v="Accessories"/>
    <s v="Memorex Micro Travel Drive 8 GB"/>
    <n v="20.8"/>
    <n v="2"/>
    <n v="0.2"/>
    <n v="6.4999999999999991"/>
    <x v="2"/>
    <x v="0"/>
  </r>
  <r>
    <n v="213"/>
    <s v="CA-2017-146262"/>
    <x v="98"/>
    <d v="2017-01-09T00:00:00"/>
    <s v="Standard Class"/>
    <s v="VW-21775"/>
    <s v="Victoria Wilson"/>
    <x v="1"/>
    <x v="0"/>
    <s v="Medina"/>
    <x v="24"/>
    <n v="44256"/>
    <x v="3"/>
    <s v="OFF-LA-10004544"/>
    <x v="1"/>
    <s v="Labels"/>
    <s v="Avery 505"/>
    <n v="23.680000000000003"/>
    <n v="2"/>
    <n v="0.2"/>
    <n v="8.879999999999999"/>
    <x v="3"/>
    <x v="1"/>
  </r>
  <r>
    <n v="214"/>
    <s v="CA-2017-146262"/>
    <x v="98"/>
    <d v="2017-01-09T00:00:00"/>
    <s v="Standard Class"/>
    <s v="VW-21775"/>
    <s v="Victoria Wilson"/>
    <x v="1"/>
    <x v="0"/>
    <s v="Medina"/>
    <x v="24"/>
    <n v="44256"/>
    <x v="3"/>
    <s v="FUR-BO-10004695"/>
    <x v="0"/>
    <s v="Bookcases"/>
    <s v="O'Sullivan 2-Door Barrister Bookcase in Odessa Pine"/>
    <n v="452.45"/>
    <n v="5"/>
    <n v="0.5"/>
    <n v="-244.32300000000006"/>
    <x v="3"/>
    <x v="1"/>
  </r>
  <r>
    <n v="215"/>
    <s v="CA-2017-146262"/>
    <x v="98"/>
    <d v="2017-01-09T00:00:00"/>
    <s v="Standard Class"/>
    <s v="VW-21775"/>
    <s v="Victoria Wilson"/>
    <x v="1"/>
    <x v="0"/>
    <s v="Medina"/>
    <x v="24"/>
    <n v="44256"/>
    <x v="3"/>
    <s v="TEC-PH-10002844"/>
    <x v="2"/>
    <s v="Phones"/>
    <s v="Speck Products Candyshell Flip Case"/>
    <n v="62.981999999999999"/>
    <n v="3"/>
    <n v="0.4"/>
    <n v="-14.695800000000006"/>
    <x v="3"/>
    <x v="1"/>
  </r>
  <r>
    <n v="216"/>
    <s v="CA-2017-146262"/>
    <x v="98"/>
    <d v="2017-01-09T00:00:00"/>
    <s v="Standard Class"/>
    <s v="VW-21775"/>
    <s v="Victoria Wilson"/>
    <x v="1"/>
    <x v="0"/>
    <s v="Medina"/>
    <x v="24"/>
    <n v="44256"/>
    <x v="3"/>
    <s v="TEC-MA-10000864"/>
    <x v="2"/>
    <s v="Machines"/>
    <s v="Cisco 9971 IP Video Phone Charcoal"/>
    <n v="1188.0000000000002"/>
    <n v="9"/>
    <n v="0.7"/>
    <n v="-950.40000000000009"/>
    <x v="3"/>
    <x v="1"/>
  </r>
  <r>
    <n v="217"/>
    <s v="CA-2017-146262"/>
    <x v="98"/>
    <d v="2017-01-09T00:00:00"/>
    <s v="Standard Class"/>
    <s v="VW-21775"/>
    <s v="Victoria Wilson"/>
    <x v="1"/>
    <x v="0"/>
    <s v="Medina"/>
    <x v="24"/>
    <n v="44256"/>
    <x v="3"/>
    <s v="TEC-AC-10000109"/>
    <x v="2"/>
    <s v="Accessories"/>
    <s v="Sony Micro Vault Click 16 GB USB 2.0 Flash Drive"/>
    <n v="89.584000000000003"/>
    <n v="2"/>
    <n v="0.2"/>
    <n v="4.4792000000000058"/>
    <x v="3"/>
    <x v="1"/>
  </r>
  <r>
    <n v="218"/>
    <s v="CA-2018-130162"/>
    <x v="99"/>
    <d v="2018-11-01T00:00:00"/>
    <s v="Standard Class"/>
    <s v="JH-15910"/>
    <s v="Jonathan Howell"/>
    <x v="0"/>
    <x v="0"/>
    <s v="Los Angeles"/>
    <x v="1"/>
    <n v="90032"/>
    <x v="1"/>
    <s v="OFF-ST-10001328"/>
    <x v="1"/>
    <s v="Storage"/>
    <s v="Personal Filing Tote with Lid, Black/Gray"/>
    <n v="93.06"/>
    <n v="6"/>
    <n v="0"/>
    <n v="26.056800000000003"/>
    <x v="1"/>
    <x v="0"/>
  </r>
  <r>
    <n v="219"/>
    <s v="CA-2018-130162"/>
    <x v="99"/>
    <d v="2018-11-01T00:00:00"/>
    <s v="Standard Class"/>
    <s v="JH-15910"/>
    <s v="Jonathan Howell"/>
    <x v="0"/>
    <x v="0"/>
    <s v="Los Angeles"/>
    <x v="1"/>
    <n v="90032"/>
    <x v="1"/>
    <s v="TEC-PH-10002563"/>
    <x v="2"/>
    <s v="Phones"/>
    <s v="Adtran 1202752G1"/>
    <n v="302.37599999999998"/>
    <n v="3"/>
    <n v="0.2"/>
    <n v="22.678200000000018"/>
    <x v="1"/>
    <x v="0"/>
  </r>
  <r>
    <n v="220"/>
    <s v="CA-2017-169397"/>
    <x v="100"/>
    <d v="2017-12-27T00:00:00"/>
    <s v="First Class"/>
    <s v="JB-15925"/>
    <s v="Joni Blumstein"/>
    <x v="0"/>
    <x v="0"/>
    <s v="Dublin"/>
    <x v="24"/>
    <n v="43017"/>
    <x v="3"/>
    <s v="OFF-FA-10000585"/>
    <x v="1"/>
    <s v="Fasteners"/>
    <s v="OIC Bulk Pack Metal Binder Clips"/>
    <n v="5.5840000000000005"/>
    <n v="2"/>
    <n v="0.2"/>
    <n v="1.8147999999999997"/>
    <x v="3"/>
    <x v="1"/>
  </r>
  <r>
    <n v="221"/>
    <s v="CA-2017-169397"/>
    <x v="100"/>
    <d v="2017-12-27T00:00:00"/>
    <s v="First Class"/>
    <s v="JB-15925"/>
    <s v="Joni Blumstein"/>
    <x v="0"/>
    <x v="0"/>
    <s v="Dublin"/>
    <x v="24"/>
    <n v="43017"/>
    <x v="3"/>
    <s v="OFF-PA-10004000"/>
    <x v="1"/>
    <s v="Paper"/>
    <s v="While You Were Out Pads, 50 per Pad, 4 x 5 1/4, Green Cycle"/>
    <n v="22.704000000000004"/>
    <n v="6"/>
    <n v="0.2"/>
    <n v="8.2302"/>
    <x v="3"/>
    <x v="1"/>
  </r>
  <r>
    <n v="222"/>
    <s v="CA-2017-169397"/>
    <x v="100"/>
    <d v="2017-12-27T00:00:00"/>
    <s v="First Class"/>
    <s v="JB-15925"/>
    <s v="Joni Blumstein"/>
    <x v="0"/>
    <x v="0"/>
    <s v="Dublin"/>
    <x v="24"/>
    <n v="43017"/>
    <x v="3"/>
    <s v="OFF-BI-10002852"/>
    <x v="1"/>
    <s v="Binders"/>
    <s v="Ibico Standard Transparent Covers"/>
    <n v="19.776000000000003"/>
    <n v="4"/>
    <n v="0.7"/>
    <n v="-13.843199999999996"/>
    <x v="3"/>
    <x v="1"/>
  </r>
  <r>
    <n v="223"/>
    <s v="CA-2017-169397"/>
    <x v="100"/>
    <d v="2017-12-27T00:00:00"/>
    <s v="First Class"/>
    <s v="JB-15925"/>
    <s v="Joni Blumstein"/>
    <x v="0"/>
    <x v="0"/>
    <s v="Dublin"/>
    <x v="24"/>
    <n v="43017"/>
    <x v="3"/>
    <s v="FUR-FU-10000087"/>
    <x v="0"/>
    <s v="Furnishings"/>
    <s v="Executive Impressions 14&quot; Two-Color Numerals Wall Clock"/>
    <n v="72.703999999999994"/>
    <n v="4"/>
    <n v="0.2"/>
    <n v="19.084800000000005"/>
    <x v="3"/>
    <x v="1"/>
  </r>
  <r>
    <n v="224"/>
    <s v="CA-2017-169397"/>
    <x v="100"/>
    <d v="2017-12-27T00:00:00"/>
    <s v="First Class"/>
    <s v="JB-15925"/>
    <s v="Joni Blumstein"/>
    <x v="0"/>
    <x v="0"/>
    <s v="Dublin"/>
    <x v="24"/>
    <n v="43017"/>
    <x v="3"/>
    <s v="TEC-MA-10001148"/>
    <x v="2"/>
    <s v="Machines"/>
    <s v="Swingline SM12-08 MicroCut Jam Free Shredder"/>
    <n v="479.98800000000006"/>
    <n v="4"/>
    <n v="0.7"/>
    <n v="-383.99040000000002"/>
    <x v="3"/>
    <x v="1"/>
  </r>
  <r>
    <n v="225"/>
    <s v="CA-2017-169397"/>
    <x v="100"/>
    <d v="2017-12-27T00:00:00"/>
    <s v="First Class"/>
    <s v="JB-15925"/>
    <s v="Joni Blumstein"/>
    <x v="0"/>
    <x v="0"/>
    <s v="Dublin"/>
    <x v="24"/>
    <n v="43017"/>
    <x v="3"/>
    <s v="OFF-AR-10001958"/>
    <x v="1"/>
    <s v="Art"/>
    <s v="Stanley Bostitch Contemporary Electric Pencil Sharpeners"/>
    <n v="27.168000000000003"/>
    <n v="2"/>
    <n v="0.2"/>
    <n v="2.7168000000000001"/>
    <x v="3"/>
    <x v="1"/>
  </r>
  <r>
    <n v="226"/>
    <s v="CA-2017-163055"/>
    <x v="101"/>
    <d v="2017-08-16T00:00:00"/>
    <s v="Standard Class"/>
    <s v="DS-13180"/>
    <s v="David Smith"/>
    <x v="1"/>
    <x v="0"/>
    <s v="Detroit"/>
    <x v="12"/>
    <n v="48227"/>
    <x v="2"/>
    <s v="OFF-AR-10001026"/>
    <x v="1"/>
    <s v="Art"/>
    <s v="Sanford Uni-Blazer View Highlighters, Chisel Tip, Yellow"/>
    <n v="2.2000000000000002"/>
    <n v="1"/>
    <n v="0"/>
    <n v="0.96800000000000019"/>
    <x v="2"/>
    <x v="0"/>
  </r>
  <r>
    <n v="227"/>
    <s v="CA-2017-163055"/>
    <x v="101"/>
    <d v="2017-08-16T00:00:00"/>
    <s v="Standard Class"/>
    <s v="DS-13180"/>
    <s v="David Smith"/>
    <x v="1"/>
    <x v="0"/>
    <s v="Detroit"/>
    <x v="12"/>
    <n v="48227"/>
    <x v="2"/>
    <s v="FUR-TA-10003748"/>
    <x v="0"/>
    <s v="Tables"/>
    <s v="Bevis 36 x 72 Conference Tables"/>
    <n v="622.44999999999993"/>
    <n v="5"/>
    <n v="0"/>
    <n v="136.93899999999999"/>
    <x v="2"/>
    <x v="0"/>
  </r>
  <r>
    <n v="228"/>
    <s v="CA-2017-163055"/>
    <x v="101"/>
    <d v="2017-08-16T00:00:00"/>
    <s v="Standard Class"/>
    <s v="DS-13180"/>
    <s v="David Smith"/>
    <x v="1"/>
    <x v="0"/>
    <s v="Detroit"/>
    <x v="12"/>
    <n v="48227"/>
    <x v="2"/>
    <s v="OFF-ST-10002485"/>
    <x v="1"/>
    <s v="Storage"/>
    <s v="Rogers Deluxe File Chest"/>
    <n v="21.98"/>
    <n v="1"/>
    <n v="0"/>
    <n v="0.21979999999999933"/>
    <x v="2"/>
    <x v="0"/>
  </r>
  <r>
    <n v="229"/>
    <s v="US-2017-145436"/>
    <x v="102"/>
    <d v="2017-03-04T00:00:00"/>
    <s v="Standard Class"/>
    <s v="VD-21670"/>
    <s v="Valerie Dominguez"/>
    <x v="0"/>
    <x v="0"/>
    <s v="Columbia"/>
    <x v="18"/>
    <n v="38401"/>
    <x v="0"/>
    <s v="FUR-CH-10004860"/>
    <x v="0"/>
    <s v="Chairs"/>
    <s v="Global Low Back Tilter Chair"/>
    <n v="161.56800000000001"/>
    <n v="2"/>
    <n v="0.2"/>
    <n v="-28.274400000000021"/>
    <x v="0"/>
    <x v="0"/>
  </r>
  <r>
    <n v="230"/>
    <s v="US-2017-145436"/>
    <x v="102"/>
    <d v="2017-03-04T00:00:00"/>
    <s v="Standard Class"/>
    <s v="VD-21670"/>
    <s v="Valerie Dominguez"/>
    <x v="0"/>
    <x v="0"/>
    <s v="Columbia"/>
    <x v="18"/>
    <n v="38401"/>
    <x v="0"/>
    <s v="FUR-CH-10004477"/>
    <x v="0"/>
    <s v="Chairs"/>
    <s v="Global Push Button Manager's Chair, Indigo"/>
    <n v="389.69600000000003"/>
    <n v="8"/>
    <n v="0.2"/>
    <n v="43.840799999999973"/>
    <x v="0"/>
    <x v="0"/>
  </r>
  <r>
    <n v="231"/>
    <s v="US-2016-156216"/>
    <x v="103"/>
    <d v="2016-09-17T00:00:00"/>
    <s v="Standard Class"/>
    <s v="EA-14035"/>
    <s v="Erin Ashbrook"/>
    <x v="1"/>
    <x v="0"/>
    <s v="Charlotte"/>
    <x v="3"/>
    <n v="28205"/>
    <x v="0"/>
    <s v="OFF-BI-10001679"/>
    <x v="1"/>
    <s v="Binders"/>
    <s v="GBC Instant Index System for Binding Systems"/>
    <n v="18.648000000000003"/>
    <n v="7"/>
    <n v="0.7"/>
    <n v="-12.431999999999999"/>
    <x v="0"/>
    <x v="0"/>
  </r>
  <r>
    <n v="232"/>
    <s v="US-2019-100930"/>
    <x v="104"/>
    <d v="2019-04-12T00:00:00"/>
    <s v="Standard Class"/>
    <s v="CS-12400"/>
    <s v="Christopher Schild"/>
    <x v="2"/>
    <x v="0"/>
    <s v="Tampa"/>
    <x v="2"/>
    <n v="33614"/>
    <x v="0"/>
    <s v="FUR-TA-10001705"/>
    <x v="0"/>
    <s v="Tables"/>
    <s v="Bush Advantage Collection Round Conference Table"/>
    <n v="233.86"/>
    <n v="2"/>
    <n v="0.45"/>
    <n v="-102.04800000000003"/>
    <x v="0"/>
    <x v="0"/>
  </r>
  <r>
    <n v="233"/>
    <s v="US-2019-100930"/>
    <x v="104"/>
    <d v="2019-04-12T00:00:00"/>
    <s v="Standard Class"/>
    <s v="CS-12400"/>
    <s v="Christopher Schild"/>
    <x v="2"/>
    <x v="0"/>
    <s v="Tampa"/>
    <x v="2"/>
    <n v="33614"/>
    <x v="0"/>
    <s v="FUR-TA-10003473"/>
    <x v="0"/>
    <s v="Tables"/>
    <s v="Bretford Rectangular Conference Table Tops"/>
    <n v="620.61450000000013"/>
    <n v="3"/>
    <n v="0.45"/>
    <n v="-248.24579999999992"/>
    <x v="0"/>
    <x v="0"/>
  </r>
  <r>
    <n v="234"/>
    <s v="US-2019-100930"/>
    <x v="104"/>
    <d v="2019-04-12T00:00:00"/>
    <s v="Standard Class"/>
    <s v="CS-12400"/>
    <s v="Christopher Schild"/>
    <x v="2"/>
    <x v="0"/>
    <s v="Tampa"/>
    <x v="2"/>
    <n v="33614"/>
    <x v="0"/>
    <s v="OFF-BI-10001679"/>
    <x v="1"/>
    <s v="Binders"/>
    <s v="GBC Instant Index System for Binding Systems"/>
    <n v="5.3280000000000012"/>
    <n v="2"/>
    <n v="0.7"/>
    <n v="-3.5519999999999996"/>
    <x v="0"/>
    <x v="0"/>
  </r>
  <r>
    <n v="235"/>
    <s v="US-2019-100930"/>
    <x v="104"/>
    <d v="2019-04-12T00:00:00"/>
    <s v="Standard Class"/>
    <s v="CS-12400"/>
    <s v="Christopher Schild"/>
    <x v="2"/>
    <x v="0"/>
    <s v="Tampa"/>
    <x v="2"/>
    <n v="33614"/>
    <x v="0"/>
    <s v="FUR-FU-10004017"/>
    <x v="0"/>
    <s v="Furnishings"/>
    <s v="Tenex Contemporary Contur Chairmats for Low and Medium Pile Carpet, Computer, 39&quot; x 49&quot;"/>
    <n v="258.072"/>
    <n v="3"/>
    <n v="0.2"/>
    <n v="0"/>
    <x v="0"/>
    <x v="0"/>
  </r>
  <r>
    <n v="236"/>
    <s v="US-2019-100930"/>
    <x v="104"/>
    <d v="2019-04-12T00:00:00"/>
    <s v="Standard Class"/>
    <s v="CS-12400"/>
    <s v="Christopher Schild"/>
    <x v="2"/>
    <x v="0"/>
    <s v="Tampa"/>
    <x v="2"/>
    <n v="33614"/>
    <x v="0"/>
    <s v="TEC-AC-10003832"/>
    <x v="2"/>
    <s v="Accessories"/>
    <s v="Logitech P710e Mobile Speakerphone"/>
    <n v="617.97600000000011"/>
    <n v="3"/>
    <n v="0.2"/>
    <n v="-7.724700000000098"/>
    <x v="0"/>
    <x v="0"/>
  </r>
  <r>
    <n v="237"/>
    <s v="CA-2019-160514"/>
    <x v="105"/>
    <d v="2019-11-16T00:00:00"/>
    <s v="Standard Class"/>
    <s v="DB-13120"/>
    <s v="David Bremer"/>
    <x v="1"/>
    <x v="0"/>
    <s v="Santa Clara"/>
    <x v="1"/>
    <n v="95051"/>
    <x v="1"/>
    <s v="OFF-PA-10002479"/>
    <x v="1"/>
    <s v="Paper"/>
    <s v="Xerox 4200 Series MultiUse Premium Copy Paper (20Lb. and 84 Bright)"/>
    <n v="10.56"/>
    <n v="2"/>
    <n v="0"/>
    <n v="4.7519999999999998"/>
    <x v="1"/>
    <x v="0"/>
  </r>
  <r>
    <n v="238"/>
    <s v="CA-2018-157749"/>
    <x v="30"/>
    <d v="2018-06-09T00:00:00"/>
    <s v="Second Class"/>
    <s v="KL-16645"/>
    <s v="Ken Lonsdale"/>
    <x v="0"/>
    <x v="0"/>
    <s v="Chicago"/>
    <x v="10"/>
    <n v="60610"/>
    <x v="2"/>
    <s v="OFF-PA-10003349"/>
    <x v="1"/>
    <s v="Paper"/>
    <s v="Xerox 1957"/>
    <n v="25.920000000000005"/>
    <n v="5"/>
    <n v="0.2"/>
    <n v="9.3960000000000008"/>
    <x v="2"/>
    <x v="0"/>
  </r>
  <r>
    <n v="239"/>
    <s v="CA-2018-157749"/>
    <x v="30"/>
    <d v="2018-06-09T00:00:00"/>
    <s v="Second Class"/>
    <s v="KL-16645"/>
    <s v="Ken Lonsdale"/>
    <x v="0"/>
    <x v="0"/>
    <s v="Chicago"/>
    <x v="10"/>
    <n v="60610"/>
    <x v="2"/>
    <s v="FUR-FU-10000576"/>
    <x v="0"/>
    <s v="Furnishings"/>
    <s v="Luxo Professional Fluorescent Magnifier Lamp with Clamp-Mount Base"/>
    <n v="419.68000000000006"/>
    <n v="5"/>
    <n v="0.6"/>
    <n v="-356.72799999999995"/>
    <x v="2"/>
    <x v="0"/>
  </r>
  <r>
    <n v="240"/>
    <s v="CA-2018-157749"/>
    <x v="30"/>
    <d v="2018-06-09T00:00:00"/>
    <s v="Second Class"/>
    <s v="KL-16645"/>
    <s v="Ken Lonsdale"/>
    <x v="0"/>
    <x v="0"/>
    <s v="Chicago"/>
    <x v="10"/>
    <n v="60610"/>
    <x v="2"/>
    <s v="FUR-FU-10004351"/>
    <x v="0"/>
    <s v="Furnishings"/>
    <s v="Staple-based wall hangings"/>
    <n v="11.688000000000001"/>
    <n v="3"/>
    <n v="0.6"/>
    <n v="-4.6751999999999985"/>
    <x v="2"/>
    <x v="0"/>
  </r>
  <r>
    <n v="241"/>
    <s v="CA-2018-157749"/>
    <x v="30"/>
    <d v="2018-06-09T00:00:00"/>
    <s v="Second Class"/>
    <s v="KL-16645"/>
    <s v="Ken Lonsdale"/>
    <x v="0"/>
    <x v="0"/>
    <s v="Chicago"/>
    <x v="10"/>
    <n v="60610"/>
    <x v="2"/>
    <s v="TEC-PH-10000011"/>
    <x v="2"/>
    <s v="Phones"/>
    <s v="PureGear Roll-On Screen Protector"/>
    <n v="31.983999999999998"/>
    <n v="2"/>
    <n v="0.2"/>
    <n v="11.194399999999998"/>
    <x v="2"/>
    <x v="0"/>
  </r>
  <r>
    <n v="242"/>
    <s v="CA-2018-157749"/>
    <x v="30"/>
    <d v="2018-06-09T00:00:00"/>
    <s v="Second Class"/>
    <s v="KL-16645"/>
    <s v="Ken Lonsdale"/>
    <x v="0"/>
    <x v="0"/>
    <s v="Chicago"/>
    <x v="10"/>
    <n v="60610"/>
    <x v="2"/>
    <s v="FUR-TA-10002607"/>
    <x v="0"/>
    <s v="Tables"/>
    <s v="KI Conference Tables"/>
    <n v="177.22499999999999"/>
    <n v="5"/>
    <n v="0.5"/>
    <n v="-120.51299999999998"/>
    <x v="2"/>
    <x v="0"/>
  </r>
  <r>
    <n v="243"/>
    <s v="CA-2018-157749"/>
    <x v="30"/>
    <d v="2018-06-09T00:00:00"/>
    <s v="Second Class"/>
    <s v="KL-16645"/>
    <s v="Ken Lonsdale"/>
    <x v="0"/>
    <x v="0"/>
    <s v="Chicago"/>
    <x v="10"/>
    <n v="60610"/>
    <x v="2"/>
    <s v="FUR-FU-10002505"/>
    <x v="0"/>
    <s v="Furnishings"/>
    <s v="Eldon 100 Class Desk Accessories"/>
    <n v="4.0440000000000005"/>
    <n v="3"/>
    <n v="0.6"/>
    <n v="-2.8307999999999995"/>
    <x v="2"/>
    <x v="0"/>
  </r>
  <r>
    <n v="244"/>
    <s v="CA-2018-157749"/>
    <x v="30"/>
    <d v="2018-06-09T00:00:00"/>
    <s v="Second Class"/>
    <s v="KL-16645"/>
    <s v="Ken Lonsdale"/>
    <x v="0"/>
    <x v="0"/>
    <s v="Chicago"/>
    <x v="10"/>
    <n v="60610"/>
    <x v="2"/>
    <s v="OFF-AR-10004685"/>
    <x v="1"/>
    <s v="Art"/>
    <s v="Binney &amp; Smith Crayola Metallic Colored Pencils, 8-Color Set"/>
    <n v="7.4080000000000004"/>
    <n v="2"/>
    <n v="0.2"/>
    <n v="1.2037999999999995"/>
    <x v="2"/>
    <x v="0"/>
  </r>
  <r>
    <n v="245"/>
    <s v="CA-2016-131926"/>
    <x v="106"/>
    <d v="2016-06-06T00:00:00"/>
    <s v="Second Class"/>
    <s v="DW-13480"/>
    <s v="Dianna Wilson"/>
    <x v="2"/>
    <x v="0"/>
    <s v="Lakeville"/>
    <x v="11"/>
    <n v="55044"/>
    <x v="2"/>
    <s v="FUR-CH-10004063"/>
    <x v="0"/>
    <s v="Chairs"/>
    <s v="Global Deluxe High-Back Manager's Chair"/>
    <n v="2001.8600000000001"/>
    <n v="7"/>
    <n v="0"/>
    <n v="580.53939999999989"/>
    <x v="2"/>
    <x v="0"/>
  </r>
  <r>
    <n v="246"/>
    <s v="CA-2016-131926"/>
    <x v="106"/>
    <d v="2016-06-06T00:00:00"/>
    <s v="Second Class"/>
    <s v="DW-13480"/>
    <s v="Dianna Wilson"/>
    <x v="2"/>
    <x v="0"/>
    <s v="Lakeville"/>
    <x v="11"/>
    <n v="55044"/>
    <x v="2"/>
    <s v="OFF-ST-10002276"/>
    <x v="1"/>
    <s v="Storage"/>
    <s v="Safco Steel Mobile File Cart"/>
    <n v="166.72"/>
    <n v="2"/>
    <n v="0"/>
    <n v="41.680000000000007"/>
    <x v="2"/>
    <x v="0"/>
  </r>
  <r>
    <n v="247"/>
    <s v="CA-2016-131926"/>
    <x v="106"/>
    <d v="2016-06-06T00:00:00"/>
    <s v="Second Class"/>
    <s v="DW-13480"/>
    <s v="Dianna Wilson"/>
    <x v="2"/>
    <x v="0"/>
    <s v="Lakeville"/>
    <x v="11"/>
    <n v="55044"/>
    <x v="2"/>
    <s v="OFF-PA-10004082"/>
    <x v="1"/>
    <s v="Paper"/>
    <s v="Adams Telephone Message Book w/Frequently-Called Numbers Space, 400 Messages per Book"/>
    <n v="47.88"/>
    <n v="6"/>
    <n v="0"/>
    <n v="23.94"/>
    <x v="2"/>
    <x v="0"/>
  </r>
  <r>
    <n v="248"/>
    <s v="CA-2016-131926"/>
    <x v="106"/>
    <d v="2016-06-06T00:00:00"/>
    <s v="Second Class"/>
    <s v="DW-13480"/>
    <s v="Dianna Wilson"/>
    <x v="2"/>
    <x v="0"/>
    <s v="Lakeville"/>
    <x v="11"/>
    <n v="55044"/>
    <x v="2"/>
    <s v="OFF-AP-10002945"/>
    <x v="1"/>
    <s v="Appliances"/>
    <s v="Honeywell Enviracaire Portable HEPA Air Cleaner for 17' x 22' Room"/>
    <n v="1503.25"/>
    <n v="5"/>
    <n v="0"/>
    <n v="496.07249999999993"/>
    <x v="2"/>
    <x v="0"/>
  </r>
  <r>
    <n v="249"/>
    <s v="CA-2016-131926"/>
    <x v="106"/>
    <d v="2016-06-06T00:00:00"/>
    <s v="Second Class"/>
    <s v="DW-13480"/>
    <s v="Dianna Wilson"/>
    <x v="2"/>
    <x v="0"/>
    <s v="Lakeville"/>
    <x v="11"/>
    <n v="55044"/>
    <x v="2"/>
    <s v="OFF-PA-10000061"/>
    <x v="1"/>
    <s v="Paper"/>
    <s v="Xerox 205"/>
    <n v="25.92"/>
    <n v="4"/>
    <n v="0"/>
    <n v="12.441600000000001"/>
    <x v="2"/>
    <x v="0"/>
  </r>
  <r>
    <n v="250"/>
    <s v="CA-2018-154739"/>
    <x v="107"/>
    <d v="2018-12-15T00:00:00"/>
    <s v="Second Class"/>
    <s v="LH-17155"/>
    <s v="Logan Haushalter"/>
    <x v="0"/>
    <x v="0"/>
    <s v="San Francisco"/>
    <x v="1"/>
    <n v="94109"/>
    <x v="1"/>
    <s v="FUR-CH-10002965"/>
    <x v="0"/>
    <s v="Chairs"/>
    <s v="Global Leather Highback Executive Chair with Pneumatic Height Adjustment, Black"/>
    <n v="321.56799999999998"/>
    <n v="2"/>
    <n v="0.2"/>
    <n v="28.137200000000007"/>
    <x v="1"/>
    <x v="0"/>
  </r>
  <r>
    <n v="251"/>
    <s v="CA-2018-145625"/>
    <x v="108"/>
    <d v="2018-09-17T00:00:00"/>
    <s v="Standard Class"/>
    <s v="KC-16540"/>
    <s v="Kelly Collister"/>
    <x v="0"/>
    <x v="0"/>
    <s v="San Diego"/>
    <x v="1"/>
    <n v="92037"/>
    <x v="1"/>
    <s v="OFF-PA-10004569"/>
    <x v="1"/>
    <s v="Paper"/>
    <s v="Wirebound Message Books, Two 4 1/4&quot; x 5&quot; Forms per Page"/>
    <n v="7.61"/>
    <n v="1"/>
    <n v="0"/>
    <n v="3.5766999999999998"/>
    <x v="1"/>
    <x v="0"/>
  </r>
  <r>
    <n v="252"/>
    <s v="CA-2018-145625"/>
    <x v="108"/>
    <d v="2018-09-17T00:00:00"/>
    <s v="Standard Class"/>
    <s v="KC-16540"/>
    <s v="Kelly Collister"/>
    <x v="0"/>
    <x v="0"/>
    <s v="San Diego"/>
    <x v="1"/>
    <n v="92037"/>
    <x v="1"/>
    <s v="TEC-AC-10003832"/>
    <x v="2"/>
    <s v="Accessories"/>
    <s v="Logitech P710e Mobile Speakerphone"/>
    <n v="3347.37"/>
    <n v="13"/>
    <n v="0"/>
    <n v="636.0002999999997"/>
    <x v="1"/>
    <x v="0"/>
  </r>
  <r>
    <n v="253"/>
    <s v="CA-2018-146941"/>
    <x v="107"/>
    <d v="2018-12-13T00:00:00"/>
    <s v="First Class"/>
    <s v="DL-13315"/>
    <s v="Delfina Latchford"/>
    <x v="0"/>
    <x v="0"/>
    <s v="New York City"/>
    <x v="15"/>
    <n v="10024"/>
    <x v="3"/>
    <s v="OFF-ST-10001228"/>
    <x v="1"/>
    <s v="Storage"/>
    <s v="Fellowes Personal Hanging Folder Files, Navy"/>
    <n v="80.58"/>
    <n v="6"/>
    <n v="0"/>
    <n v="22.562400000000004"/>
    <x v="3"/>
    <x v="0"/>
  </r>
  <r>
    <n v="254"/>
    <s v="CA-2018-146941"/>
    <x v="107"/>
    <d v="2018-12-13T00:00:00"/>
    <s v="First Class"/>
    <s v="DL-13315"/>
    <s v="Delfina Latchford"/>
    <x v="0"/>
    <x v="0"/>
    <s v="New York City"/>
    <x v="15"/>
    <n v="10024"/>
    <x v="3"/>
    <s v="OFF-EN-10003296"/>
    <x v="1"/>
    <s v="Envelopes"/>
    <s v="Tyvek Side-Opening Peel &amp; Seel Expanding Envelopes"/>
    <n v="361.92"/>
    <n v="4"/>
    <n v="0"/>
    <n v="162.864"/>
    <x v="3"/>
    <x v="0"/>
  </r>
  <r>
    <n v="255"/>
    <s v="US-2017-159982"/>
    <x v="109"/>
    <d v="2017-12-04T00:00:00"/>
    <s v="Standard Class"/>
    <s v="DR-12880"/>
    <s v="Dan Reichenbach"/>
    <x v="1"/>
    <x v="0"/>
    <s v="Chicago"/>
    <x v="10"/>
    <n v="60623"/>
    <x v="2"/>
    <s v="FUR-FU-10002505"/>
    <x v="0"/>
    <s v="Furnishings"/>
    <s v="Eldon 100 Class Desk Accessories"/>
    <n v="12.132000000000001"/>
    <n v="9"/>
    <n v="0.6"/>
    <n v="-8.4923999999999982"/>
    <x v="2"/>
    <x v="0"/>
  </r>
  <r>
    <n v="256"/>
    <s v="US-2017-159982"/>
    <x v="109"/>
    <d v="2017-12-04T00:00:00"/>
    <s v="Standard Class"/>
    <s v="DR-12880"/>
    <s v="Dan Reichenbach"/>
    <x v="1"/>
    <x v="0"/>
    <s v="Chicago"/>
    <x v="10"/>
    <n v="60623"/>
    <x v="2"/>
    <s v="OFF-ST-10004804"/>
    <x v="1"/>
    <s v="Storage"/>
    <s v="Belkin 19&quot; Vented Equipment Shelf, Black"/>
    <n v="82.367999999999995"/>
    <n v="2"/>
    <n v="0.2"/>
    <n v="-19.562399999999997"/>
    <x v="2"/>
    <x v="0"/>
  </r>
  <r>
    <n v="257"/>
    <s v="US-2017-159982"/>
    <x v="109"/>
    <d v="2017-12-04T00:00:00"/>
    <s v="Standard Class"/>
    <s v="DR-12880"/>
    <s v="Dan Reichenbach"/>
    <x v="1"/>
    <x v="0"/>
    <s v="Chicago"/>
    <x v="10"/>
    <n v="60623"/>
    <x v="2"/>
    <s v="OFF-ST-10001590"/>
    <x v="1"/>
    <s v="Storage"/>
    <s v="Tenex Personal Project File with Scoop Front Design, Black"/>
    <n v="53.92"/>
    <n v="5"/>
    <n v="0.2"/>
    <n v="4.0439999999999969"/>
    <x v="2"/>
    <x v="0"/>
  </r>
  <r>
    <n v="258"/>
    <s v="US-2017-159982"/>
    <x v="109"/>
    <d v="2017-12-04T00:00:00"/>
    <s v="Standard Class"/>
    <s v="DR-12880"/>
    <s v="Dan Reichenbach"/>
    <x v="1"/>
    <x v="0"/>
    <s v="Chicago"/>
    <x v="10"/>
    <n v="60623"/>
    <x v="2"/>
    <s v="TEC-PH-10001580"/>
    <x v="2"/>
    <s v="Phones"/>
    <s v="Logitech Mobile Speakerphone P710e - speaker phone"/>
    <n v="647.904"/>
    <n v="6"/>
    <n v="0.2"/>
    <n v="56.691599999999966"/>
    <x v="2"/>
    <x v="0"/>
  </r>
  <r>
    <n v="259"/>
    <s v="CA-2019-163139"/>
    <x v="96"/>
    <d v="2019-12-03T00:00:00"/>
    <s v="Second Class"/>
    <s v="CC-12670"/>
    <s v="Craig Carreira"/>
    <x v="0"/>
    <x v="0"/>
    <s v="New York City"/>
    <x v="15"/>
    <n v="10009"/>
    <x v="3"/>
    <s v="TEC-AC-10000290"/>
    <x v="2"/>
    <s v="Accessories"/>
    <s v="Sabrent 4-Port USB 2.0 Hub"/>
    <n v="20.37"/>
    <n v="3"/>
    <n v="0"/>
    <n v="6.9258000000000006"/>
    <x v="3"/>
    <x v="0"/>
  </r>
  <r>
    <n v="260"/>
    <s v="CA-2019-163139"/>
    <x v="96"/>
    <d v="2019-12-03T00:00:00"/>
    <s v="Second Class"/>
    <s v="CC-12670"/>
    <s v="Craig Carreira"/>
    <x v="0"/>
    <x v="0"/>
    <s v="New York City"/>
    <x v="15"/>
    <n v="10009"/>
    <x v="3"/>
    <s v="OFF-ST-10002790"/>
    <x v="1"/>
    <s v="Storage"/>
    <s v="Safco Industrial Shelving"/>
    <n v="221.54999999999998"/>
    <n v="3"/>
    <n v="0"/>
    <n v="6.6465000000000174"/>
    <x v="3"/>
    <x v="0"/>
  </r>
  <r>
    <n v="261"/>
    <s v="CA-2019-163139"/>
    <x v="96"/>
    <d v="2019-12-03T00:00:00"/>
    <s v="Second Class"/>
    <s v="CC-12670"/>
    <s v="Craig Carreira"/>
    <x v="0"/>
    <x v="0"/>
    <s v="New York City"/>
    <x v="15"/>
    <n v="10009"/>
    <x v="3"/>
    <s v="OFF-BI-10003460"/>
    <x v="1"/>
    <s v="Binders"/>
    <s v="Acco 3-Hole Punch"/>
    <n v="17.52"/>
    <n v="5"/>
    <n v="0.2"/>
    <n v="6.1319999999999988"/>
    <x v="3"/>
    <x v="0"/>
  </r>
  <r>
    <n v="262"/>
    <s v="US-2019-155299"/>
    <x v="110"/>
    <d v="2019-06-12T00:00:00"/>
    <s v="Standard Class"/>
    <s v="Dl-13600"/>
    <s v="Dorris liebe"/>
    <x v="1"/>
    <x v="0"/>
    <s v="Pasadena"/>
    <x v="5"/>
    <n v="77506"/>
    <x v="2"/>
    <s v="OFF-AP-10002203"/>
    <x v="1"/>
    <s v="Appliances"/>
    <s v="Eureka Disposable Bags for Sanitaire Vibra Groomer I Upright Vac"/>
    <n v="1.6239999999999994"/>
    <n v="2"/>
    <n v="0.8"/>
    <n v="-4.4660000000000002"/>
    <x v="2"/>
    <x v="0"/>
  </r>
  <r>
    <n v="263"/>
    <s v="US-2016-106992"/>
    <x v="111"/>
    <d v="2016-09-21T00:00:00"/>
    <s v="Second Class"/>
    <s v="SB-20290"/>
    <s v="Sean Braxton"/>
    <x v="1"/>
    <x v="0"/>
    <s v="Houston"/>
    <x v="5"/>
    <n v="77036"/>
    <x v="2"/>
    <s v="TEC-MA-10000822"/>
    <x v="2"/>
    <s v="Machines"/>
    <s v="Lexmark MX611dhe Monochrome Laser Printer"/>
    <n v="3059.982"/>
    <n v="3"/>
    <n v="0.4"/>
    <n v="-509.99700000000075"/>
    <x v="2"/>
    <x v="0"/>
  </r>
  <r>
    <n v="264"/>
    <s v="US-2016-106992"/>
    <x v="111"/>
    <d v="2016-09-21T00:00:00"/>
    <s v="Second Class"/>
    <s v="SB-20290"/>
    <s v="Sean Braxton"/>
    <x v="1"/>
    <x v="0"/>
    <s v="Houston"/>
    <x v="5"/>
    <n v="77036"/>
    <x v="2"/>
    <s v="TEC-MA-10003353"/>
    <x v="2"/>
    <s v="Machines"/>
    <s v="Xerox WorkCentre 6505DN Laser Multifunction Printer"/>
    <n v="2519.9579999999996"/>
    <n v="7"/>
    <n v="0.4"/>
    <n v="-251.99579999999992"/>
    <x v="2"/>
    <x v="0"/>
  </r>
  <r>
    <n v="265"/>
    <s v="CA-2018-125318"/>
    <x v="112"/>
    <d v="2018-06-13T00:00:00"/>
    <s v="Standard Class"/>
    <s v="RC-19825"/>
    <s v="Roy Collins"/>
    <x v="0"/>
    <x v="0"/>
    <s v="Chicago"/>
    <x v="10"/>
    <n v="60610"/>
    <x v="2"/>
    <s v="TEC-PH-10001433"/>
    <x v="2"/>
    <s v="Phones"/>
    <s v="Cisco Small Business SPA 502G VoIP phone"/>
    <n v="328.22399999999999"/>
    <n v="4"/>
    <n v="0.2"/>
    <n v="28.7196"/>
    <x v="2"/>
    <x v="0"/>
  </r>
  <r>
    <n v="266"/>
    <s v="CA-2017-155040"/>
    <x v="113"/>
    <d v="2017-11-15T00:00:00"/>
    <s v="Standard Class"/>
    <s v="AH-10210"/>
    <s v="Alan Hwang"/>
    <x v="0"/>
    <x v="0"/>
    <s v="Brentwood"/>
    <x v="1"/>
    <n v="94513"/>
    <x v="1"/>
    <s v="TEC-AC-10004469"/>
    <x v="2"/>
    <s v="Accessories"/>
    <s v="Microsoft Sculpt Comfort Mouse"/>
    <n v="79.900000000000006"/>
    <n v="2"/>
    <n v="0"/>
    <n v="35.156000000000006"/>
    <x v="1"/>
    <x v="0"/>
  </r>
  <r>
    <n v="267"/>
    <s v="CA-2019-136826"/>
    <x v="114"/>
    <d v="2019-06-20T00:00:00"/>
    <s v="Standard Class"/>
    <s v="CB-12535"/>
    <s v="Claudia Bergmann"/>
    <x v="1"/>
    <x v="0"/>
    <s v="Chapel Hill"/>
    <x v="3"/>
    <n v="27514"/>
    <x v="0"/>
    <s v="OFF-AR-10003602"/>
    <x v="1"/>
    <s v="Art"/>
    <s v="Quartet Omega Colored Chalk, 12/Pack"/>
    <n v="14.015999999999998"/>
    <n v="3"/>
    <n v="0.2"/>
    <n v="4.7303999999999995"/>
    <x v="0"/>
    <x v="0"/>
  </r>
  <r>
    <n v="268"/>
    <s v="CA-2018-111010"/>
    <x v="115"/>
    <d v="2018-01-28T00:00:00"/>
    <s v="Standard Class"/>
    <s v="PG-18895"/>
    <s v="Paul Gonzalez"/>
    <x v="0"/>
    <x v="0"/>
    <s v="Morristown"/>
    <x v="30"/>
    <n v="7960"/>
    <x v="3"/>
    <s v="OFF-FA-10003472"/>
    <x v="1"/>
    <s v="Fasteners"/>
    <s v="Bagged Rubber Bands"/>
    <n v="7.5600000000000005"/>
    <n v="6"/>
    <n v="0"/>
    <n v="0.3024"/>
    <x v="3"/>
    <x v="0"/>
  </r>
  <r>
    <n v="269"/>
    <s v="US-2019-145366"/>
    <x v="34"/>
    <d v="2019-12-13T00:00:00"/>
    <s v="Standard Class"/>
    <s v="CA-12310"/>
    <s v="Christine Abelman"/>
    <x v="1"/>
    <x v="0"/>
    <s v="Cincinnati"/>
    <x v="24"/>
    <n v="45231"/>
    <x v="3"/>
    <s v="OFF-ST-10004180"/>
    <x v="1"/>
    <s v="Storage"/>
    <s v="Safco Commercial Shelving"/>
    <n v="37.207999999999998"/>
    <n v="1"/>
    <n v="0.2"/>
    <n v="-7.4416000000000011"/>
    <x v="3"/>
    <x v="0"/>
  </r>
  <r>
    <n v="270"/>
    <s v="US-2019-145366"/>
    <x v="34"/>
    <d v="2019-12-13T00:00:00"/>
    <s v="Standard Class"/>
    <s v="CA-12310"/>
    <s v="Christine Abelman"/>
    <x v="1"/>
    <x v="0"/>
    <s v="Cincinnati"/>
    <x v="24"/>
    <n v="45231"/>
    <x v="3"/>
    <s v="OFF-EN-10004386"/>
    <x v="1"/>
    <s v="Envelopes"/>
    <s v="Recycled Interoffice Envelopes with String and Button Closure, 10 x 13"/>
    <n v="57.576000000000001"/>
    <n v="3"/>
    <n v="0.2"/>
    <n v="21.591000000000001"/>
    <x v="3"/>
    <x v="0"/>
  </r>
  <r>
    <n v="271"/>
    <s v="CA-2019-163979"/>
    <x v="116"/>
    <d v="2020-01-02T00:00:00"/>
    <s v="Second Class"/>
    <s v="KH-16690"/>
    <s v="Kristen Hastings"/>
    <x v="1"/>
    <x v="0"/>
    <s v="San Francisco"/>
    <x v="1"/>
    <n v="94110"/>
    <x v="1"/>
    <s v="OFF-ST-10003208"/>
    <x v="1"/>
    <s v="Storage"/>
    <s v="Adjustable Depth Letter/Legal Cart"/>
    <n v="725.84"/>
    <n v="4"/>
    <n v="0"/>
    <n v="210.4935999999999"/>
    <x v="1"/>
    <x v="0"/>
  </r>
  <r>
    <n v="272"/>
    <s v="CA-2017-155334"/>
    <x v="117"/>
    <d v="2017-07-31T00:00:00"/>
    <s v="First Class"/>
    <s v="HA-14920"/>
    <s v="Helen Andreada"/>
    <x v="0"/>
    <x v="0"/>
    <s v="San Francisco"/>
    <x v="1"/>
    <n v="94109"/>
    <x v="1"/>
    <s v="TEC-AC-10003628"/>
    <x v="2"/>
    <s v="Accessories"/>
    <s v="Logitech 910-002974 M325 Wireless Mouse for Web Scrolling"/>
    <n v="209.92999999999998"/>
    <n v="7"/>
    <n v="0"/>
    <n v="92.369200000000021"/>
    <x v="1"/>
    <x v="0"/>
  </r>
  <r>
    <n v="273"/>
    <s v="CA-2017-155334"/>
    <x v="117"/>
    <d v="2017-07-31T00:00:00"/>
    <s v="First Class"/>
    <s v="HA-14920"/>
    <s v="Helen Andreada"/>
    <x v="0"/>
    <x v="0"/>
    <s v="San Francisco"/>
    <x v="1"/>
    <n v="94109"/>
    <x v="1"/>
    <s v="FUR-FU-10003274"/>
    <x v="0"/>
    <s v="Furnishings"/>
    <s v="Regeneration Desk Collection"/>
    <n v="5.28"/>
    <n v="3"/>
    <n v="0"/>
    <n v="2.3232000000000004"/>
    <x v="1"/>
    <x v="0"/>
  </r>
  <r>
    <n v="274"/>
    <s v="CA-2017-155334"/>
    <x v="117"/>
    <d v="2017-07-31T00:00:00"/>
    <s v="First Class"/>
    <s v="HA-14920"/>
    <s v="Helen Andreada"/>
    <x v="0"/>
    <x v="0"/>
    <s v="San Francisco"/>
    <x v="1"/>
    <n v="94109"/>
    <x v="1"/>
    <s v="OFF-BI-10002557"/>
    <x v="1"/>
    <s v="Binders"/>
    <s v="Presstex Flexible Ring Binders"/>
    <n v="10.92"/>
    <n v="3"/>
    <n v="0.2"/>
    <n v="4.0949999999999989"/>
    <x v="1"/>
    <x v="0"/>
  </r>
  <r>
    <n v="275"/>
    <s v="CA-2019-118136"/>
    <x v="118"/>
    <d v="2019-09-17T00:00:00"/>
    <s v="First Class"/>
    <s v="BB-10990"/>
    <s v="Barry Blumstein"/>
    <x v="1"/>
    <x v="0"/>
    <s v="Inglewood"/>
    <x v="1"/>
    <n v="90301"/>
    <x v="1"/>
    <s v="OFF-PA-10002615"/>
    <x v="1"/>
    <s v="Paper"/>
    <s v="Ampad Gold Fibre Wirebound Steno Books, 6&quot; x 9&quot;, Gregg Ruled"/>
    <n v="8.82"/>
    <n v="2"/>
    <n v="0"/>
    <n v="4.0571999999999999"/>
    <x v="1"/>
    <x v="0"/>
  </r>
  <r>
    <n v="276"/>
    <s v="CA-2019-118136"/>
    <x v="118"/>
    <d v="2019-09-17T00:00:00"/>
    <s v="First Class"/>
    <s v="BB-10990"/>
    <s v="Barry Blumstein"/>
    <x v="1"/>
    <x v="0"/>
    <s v="Inglewood"/>
    <x v="1"/>
    <n v="90301"/>
    <x v="1"/>
    <s v="OFF-AR-10001427"/>
    <x v="1"/>
    <s v="Art"/>
    <s v="Newell 330"/>
    <n v="5.98"/>
    <n v="1"/>
    <n v="0"/>
    <n v="1.5548000000000002"/>
    <x v="1"/>
    <x v="0"/>
  </r>
  <r>
    <n v="277"/>
    <s v="CA-2019-132976"/>
    <x v="119"/>
    <d v="2019-10-17T00:00:00"/>
    <s v="Standard Class"/>
    <s v="AG-10495"/>
    <s v="Andrew Gjertsen"/>
    <x v="1"/>
    <x v="0"/>
    <s v="Philadelphia"/>
    <x v="9"/>
    <n v="19140"/>
    <x v="3"/>
    <s v="OFF-PA-10000673"/>
    <x v="1"/>
    <s v="Paper"/>
    <s v="Post-it “Important Message” Note Pad, Neon Colors, 50 Sheets/Pad"/>
    <n v="11.648000000000001"/>
    <n v="2"/>
    <n v="0.2"/>
    <n v="4.0768000000000004"/>
    <x v="3"/>
    <x v="0"/>
  </r>
  <r>
    <n v="278"/>
    <s v="CA-2019-132976"/>
    <x v="119"/>
    <d v="2019-10-17T00:00:00"/>
    <s v="Standard Class"/>
    <s v="AG-10495"/>
    <s v="Andrew Gjertsen"/>
    <x v="1"/>
    <x v="0"/>
    <s v="Philadelphia"/>
    <x v="9"/>
    <n v="19140"/>
    <x v="3"/>
    <s v="OFF-PA-10004470"/>
    <x v="1"/>
    <s v="Paper"/>
    <s v="Adams Write n' Stick Phone Message Book, 11&quot; X 5 1/4&quot;, 200 Messages"/>
    <n v="18.175999999999998"/>
    <n v="4"/>
    <n v="0.2"/>
    <n v="5.9071999999999987"/>
    <x v="3"/>
    <x v="0"/>
  </r>
  <r>
    <n v="279"/>
    <s v="CA-2019-132976"/>
    <x v="119"/>
    <d v="2019-10-17T00:00:00"/>
    <s v="Standard Class"/>
    <s v="AG-10495"/>
    <s v="Andrew Gjertsen"/>
    <x v="1"/>
    <x v="0"/>
    <s v="Philadelphia"/>
    <x v="9"/>
    <n v="19140"/>
    <x v="3"/>
    <s v="OFF-ST-10000876"/>
    <x v="1"/>
    <s v="Storage"/>
    <s v="Eldon Simplefile Box Office"/>
    <n v="59.712000000000003"/>
    <n v="6"/>
    <n v="0.2"/>
    <n v="5.9711999999999996"/>
    <x v="3"/>
    <x v="0"/>
  </r>
  <r>
    <n v="280"/>
    <s v="CA-2019-132976"/>
    <x v="119"/>
    <d v="2019-10-17T00:00:00"/>
    <s v="Standard Class"/>
    <s v="AG-10495"/>
    <s v="Andrew Gjertsen"/>
    <x v="1"/>
    <x v="0"/>
    <s v="Philadelphia"/>
    <x v="9"/>
    <n v="19140"/>
    <x v="3"/>
    <s v="OFF-LA-10002043"/>
    <x v="1"/>
    <s v="Labels"/>
    <s v="Avery 489"/>
    <n v="24.839999999999996"/>
    <n v="3"/>
    <n v="0.2"/>
    <n v="8.6940000000000008"/>
    <x v="3"/>
    <x v="0"/>
  </r>
  <r>
    <n v="281"/>
    <s v="US-2017-161991"/>
    <x v="120"/>
    <d v="2017-09-28T00:00:00"/>
    <s v="Second Class"/>
    <s v="SC-20725"/>
    <s v="Steven Cartwright"/>
    <x v="0"/>
    <x v="0"/>
    <s v="Houston"/>
    <x v="5"/>
    <n v="77070"/>
    <x v="2"/>
    <s v="OFF-BI-10004967"/>
    <x v="1"/>
    <s v="Binders"/>
    <s v="Round Ring Binders"/>
    <n v="2.0799999999999996"/>
    <n v="5"/>
    <n v="0.8"/>
    <n v="-3.4320000000000004"/>
    <x v="2"/>
    <x v="0"/>
  </r>
  <r>
    <n v="282"/>
    <s v="US-2017-161991"/>
    <x v="120"/>
    <d v="2017-09-28T00:00:00"/>
    <s v="Second Class"/>
    <s v="SC-20725"/>
    <s v="Steven Cartwright"/>
    <x v="0"/>
    <x v="0"/>
    <s v="Houston"/>
    <x v="5"/>
    <n v="77070"/>
    <x v="2"/>
    <s v="TEC-PH-10001760"/>
    <x v="2"/>
    <s v="Phones"/>
    <s v="Bose SoundLink Bluetooth Speaker"/>
    <n v="1114.4000000000001"/>
    <n v="7"/>
    <n v="0.2"/>
    <n v="376.11"/>
    <x v="2"/>
    <x v="0"/>
  </r>
  <r>
    <n v="283"/>
    <s v="CA-2017-130890"/>
    <x v="121"/>
    <d v="2017-11-06T00:00:00"/>
    <s v="Standard Class"/>
    <s v="JO-15280"/>
    <s v="Jas O'Carroll"/>
    <x v="0"/>
    <x v="0"/>
    <s v="Los Angeles"/>
    <x v="1"/>
    <n v="90004"/>
    <x v="1"/>
    <s v="FUR-TA-10002903"/>
    <x v="0"/>
    <s v="Tables"/>
    <s v="Bevis Round Bullnose 29&quot; High Table Top"/>
    <n v="1038.8399999999999"/>
    <n v="5"/>
    <n v="0.2"/>
    <n v="51.942000000000007"/>
    <x v="1"/>
    <x v="0"/>
  </r>
  <r>
    <n v="284"/>
    <s v="CA-2017-130883"/>
    <x v="120"/>
    <d v="2017-10-02T00:00:00"/>
    <s v="Standard Class"/>
    <s v="TB-21520"/>
    <s v="Tracy Blumstein"/>
    <x v="0"/>
    <x v="0"/>
    <s v="Portland"/>
    <x v="21"/>
    <n v="97206"/>
    <x v="1"/>
    <s v="OFF-PA-10000474"/>
    <x v="1"/>
    <s v="Paper"/>
    <s v="Easy-staple paper"/>
    <n v="141.76"/>
    <n v="5"/>
    <n v="0.2"/>
    <n v="47.843999999999994"/>
    <x v="1"/>
    <x v="0"/>
  </r>
  <r>
    <n v="285"/>
    <s v="CA-2017-130883"/>
    <x v="120"/>
    <d v="2017-10-02T00:00:00"/>
    <s v="Standard Class"/>
    <s v="TB-21520"/>
    <s v="Tracy Blumstein"/>
    <x v="0"/>
    <x v="0"/>
    <s v="Portland"/>
    <x v="21"/>
    <n v="97206"/>
    <x v="1"/>
    <s v="TEC-AC-10001956"/>
    <x v="2"/>
    <s v="Accessories"/>
    <s v="Microsoft Arc Touch Mouse"/>
    <n v="239.80000000000004"/>
    <n v="5"/>
    <n v="0.2"/>
    <n v="47.959999999999987"/>
    <x v="1"/>
    <x v="0"/>
  </r>
  <r>
    <n v="286"/>
    <s v="CA-2017-130883"/>
    <x v="120"/>
    <d v="2017-10-02T00:00:00"/>
    <s v="Standard Class"/>
    <s v="TB-21520"/>
    <s v="Tracy Blumstein"/>
    <x v="0"/>
    <x v="0"/>
    <s v="Portland"/>
    <x v="21"/>
    <n v="97206"/>
    <x v="1"/>
    <s v="OFF-PA-10004100"/>
    <x v="1"/>
    <s v="Paper"/>
    <s v="Xerox 216"/>
    <n v="31.104000000000006"/>
    <n v="6"/>
    <n v="0.2"/>
    <n v="10.8864"/>
    <x v="1"/>
    <x v="0"/>
  </r>
  <r>
    <n v="287"/>
    <s v="CA-2018-112697"/>
    <x v="122"/>
    <d v="2018-12-20T00:00:00"/>
    <s v="Second Class"/>
    <s v="AH-10195"/>
    <s v="Alan Haines"/>
    <x v="1"/>
    <x v="0"/>
    <s v="Tamarac"/>
    <x v="2"/>
    <n v="33319"/>
    <x v="0"/>
    <s v="OFF-BI-10000778"/>
    <x v="1"/>
    <s v="Binders"/>
    <s v="GBC VeloBinder Electric Binding Machine"/>
    <n v="254.05800000000002"/>
    <n v="7"/>
    <n v="0.7"/>
    <n v="-169.3719999999999"/>
    <x v="0"/>
    <x v="0"/>
  </r>
  <r>
    <n v="288"/>
    <s v="CA-2018-112697"/>
    <x v="122"/>
    <d v="2018-12-20T00:00:00"/>
    <s v="Second Class"/>
    <s v="AH-10195"/>
    <s v="Alan Haines"/>
    <x v="1"/>
    <x v="0"/>
    <s v="Tamarac"/>
    <x v="2"/>
    <n v="33319"/>
    <x v="0"/>
    <s v="OFF-AP-10002684"/>
    <x v="1"/>
    <s v="Appliances"/>
    <s v="Acco 7-Outlet Masterpiece Power Center, Wihtout Fax/Phone Line Protection"/>
    <n v="194.52800000000002"/>
    <n v="2"/>
    <n v="0.2"/>
    <n v="24.315999999999974"/>
    <x v="0"/>
    <x v="0"/>
  </r>
  <r>
    <n v="289"/>
    <s v="CA-2018-112697"/>
    <x v="122"/>
    <d v="2018-12-20T00:00:00"/>
    <s v="Second Class"/>
    <s v="AH-10195"/>
    <s v="Alan Haines"/>
    <x v="1"/>
    <x v="0"/>
    <s v="Tamarac"/>
    <x v="2"/>
    <n v="33319"/>
    <x v="0"/>
    <s v="OFF-SU-10000646"/>
    <x v="1"/>
    <s v="Supplies"/>
    <s v="Premier Automatic Letter Opener"/>
    <n v="961.48000000000013"/>
    <n v="5"/>
    <n v="0.2"/>
    <n v="-204.31449999999995"/>
    <x v="0"/>
    <x v="0"/>
  </r>
  <r>
    <n v="290"/>
    <s v="CA-2018-110772"/>
    <x v="73"/>
    <d v="2018-11-24T00:00:00"/>
    <s v="Second Class"/>
    <s v="NZ-18565"/>
    <s v="Nick Zandusky"/>
    <x v="2"/>
    <x v="0"/>
    <s v="Columbus"/>
    <x v="24"/>
    <n v="43229"/>
    <x v="3"/>
    <s v="OFF-FA-10002983"/>
    <x v="1"/>
    <s v="Fasteners"/>
    <s v="Advantus SlideClip Paper Clips"/>
    <n v="19.096"/>
    <n v="7"/>
    <n v="0.2"/>
    <n v="6.6835999999999993"/>
    <x v="3"/>
    <x v="0"/>
  </r>
  <r>
    <n v="291"/>
    <s v="CA-2018-110772"/>
    <x v="73"/>
    <d v="2018-11-24T00:00:00"/>
    <s v="Second Class"/>
    <s v="NZ-18565"/>
    <s v="Nick Zandusky"/>
    <x v="2"/>
    <x v="0"/>
    <s v="Columbus"/>
    <x v="24"/>
    <n v="43229"/>
    <x v="3"/>
    <s v="OFF-LA-10004689"/>
    <x v="1"/>
    <s v="Labels"/>
    <s v="Avery 512"/>
    <n v="18.496000000000002"/>
    <n v="8"/>
    <n v="0.2"/>
    <n v="6.2423999999999999"/>
    <x v="3"/>
    <x v="0"/>
  </r>
  <r>
    <n v="292"/>
    <s v="CA-2018-110772"/>
    <x v="73"/>
    <d v="2018-11-24T00:00:00"/>
    <s v="Second Class"/>
    <s v="NZ-18565"/>
    <s v="Nick Zandusky"/>
    <x v="2"/>
    <x v="0"/>
    <s v="Columbus"/>
    <x v="24"/>
    <n v="43229"/>
    <x v="3"/>
    <s v="TEC-AC-10002001"/>
    <x v="2"/>
    <s v="Accessories"/>
    <s v="Logitech Wireless Gaming Headset G930"/>
    <n v="255.98400000000004"/>
    <n v="2"/>
    <n v="0.2"/>
    <n v="54.396600000000007"/>
    <x v="3"/>
    <x v="0"/>
  </r>
  <r>
    <n v="293"/>
    <s v="CA-2018-110772"/>
    <x v="73"/>
    <d v="2018-11-24T00:00:00"/>
    <s v="Second Class"/>
    <s v="NZ-18565"/>
    <s v="Nick Zandusky"/>
    <x v="2"/>
    <x v="0"/>
    <s v="Columbus"/>
    <x v="24"/>
    <n v="43229"/>
    <x v="3"/>
    <s v="FUR-BO-10004709"/>
    <x v="0"/>
    <s v="Bookcases"/>
    <s v="Bush Westfield Collection Bookcases, Medium Cherry Finish"/>
    <n v="86.97"/>
    <n v="3"/>
    <n v="0.5"/>
    <n v="-48.703199999999995"/>
    <x v="3"/>
    <x v="0"/>
  </r>
  <r>
    <n v="294"/>
    <s v="CA-2016-111451"/>
    <x v="58"/>
    <d v="2016-12-28T00:00:00"/>
    <s v="First Class"/>
    <s v="KL-16555"/>
    <s v="Kelly Lampkin"/>
    <x v="1"/>
    <x v="0"/>
    <s v="Colorado Springs"/>
    <x v="22"/>
    <n v="80906"/>
    <x v="1"/>
    <s v="FUR-FU-10004091"/>
    <x v="0"/>
    <s v="Furnishings"/>
    <s v="Howard Miller 13&quot; Diameter Goldtone Round Wall Clock"/>
    <n v="300.416"/>
    <n v="8"/>
    <n v="0.2"/>
    <n v="78.859200000000001"/>
    <x v="1"/>
    <x v="0"/>
  </r>
  <r>
    <n v="295"/>
    <s v="CA-2016-111451"/>
    <x v="58"/>
    <d v="2016-12-28T00:00:00"/>
    <s v="First Class"/>
    <s v="KL-16555"/>
    <s v="Kelly Lampkin"/>
    <x v="1"/>
    <x v="0"/>
    <s v="Colorado Springs"/>
    <x v="22"/>
    <n v="80906"/>
    <x v="1"/>
    <s v="FUR-CH-10001891"/>
    <x v="0"/>
    <s v="Chairs"/>
    <s v="Global Deluxe Office Fabric Chairs"/>
    <n v="230.35200000000003"/>
    <n v="3"/>
    <n v="0.2"/>
    <n v="20.155800000000013"/>
    <x v="1"/>
    <x v="0"/>
  </r>
  <r>
    <n v="296"/>
    <s v="CA-2016-111451"/>
    <x v="58"/>
    <d v="2016-12-28T00:00:00"/>
    <s v="First Class"/>
    <s v="KL-16555"/>
    <s v="Kelly Lampkin"/>
    <x v="1"/>
    <x v="0"/>
    <s v="Colorado Springs"/>
    <x v="22"/>
    <n v="80906"/>
    <x v="1"/>
    <s v="FUR-FU-10002918"/>
    <x v="0"/>
    <s v="Furnishings"/>
    <s v="Eldon ClusterMat Chair Mat with Cordless Antistatic Protection"/>
    <n v="218.35200000000003"/>
    <n v="3"/>
    <n v="0.2"/>
    <n v="-24.564599999999999"/>
    <x v="1"/>
    <x v="0"/>
  </r>
  <r>
    <n v="297"/>
    <s v="CA-2016-111451"/>
    <x v="58"/>
    <d v="2016-12-28T00:00:00"/>
    <s v="First Class"/>
    <s v="KL-16555"/>
    <s v="Kelly Lampkin"/>
    <x v="1"/>
    <x v="0"/>
    <s v="Colorado Springs"/>
    <x v="22"/>
    <n v="80906"/>
    <x v="1"/>
    <s v="OFF-BI-10004593"/>
    <x v="1"/>
    <s v="Binders"/>
    <s v="Ibico Laser Imprintable Binding System Covers"/>
    <n v="78.600000000000009"/>
    <n v="5"/>
    <n v="0.7"/>
    <n v="-62.88000000000001"/>
    <x v="1"/>
    <x v="0"/>
  </r>
  <r>
    <n v="298"/>
    <s v="CA-2016-111451"/>
    <x v="58"/>
    <d v="2016-12-28T00:00:00"/>
    <s v="First Class"/>
    <s v="KL-16555"/>
    <s v="Kelly Lampkin"/>
    <x v="1"/>
    <x v="0"/>
    <s v="Colorado Springs"/>
    <x v="22"/>
    <n v="80906"/>
    <x v="1"/>
    <s v="OFF-FA-10004854"/>
    <x v="1"/>
    <s v="Fasteners"/>
    <s v="Vinyl Coated Wire Paper Clips in Organizer Box, 800/Box"/>
    <n v="27.552000000000003"/>
    <n v="3"/>
    <n v="0.2"/>
    <n v="9.2987999999999964"/>
    <x v="1"/>
    <x v="0"/>
  </r>
  <r>
    <n v="299"/>
    <s v="CA-2018-142545"/>
    <x v="99"/>
    <d v="2018-11-03T00:00:00"/>
    <s v="Standard Class"/>
    <s v="JD-15895"/>
    <s v="Jonathan Doherty"/>
    <x v="1"/>
    <x v="0"/>
    <s v="Belleville"/>
    <x v="30"/>
    <n v="7109"/>
    <x v="3"/>
    <s v="OFF-PA-10002105"/>
    <x v="1"/>
    <s v="Paper"/>
    <s v="Xerox 223"/>
    <n v="32.400000000000006"/>
    <n v="5"/>
    <n v="0"/>
    <n v="15.552000000000001"/>
    <x v="3"/>
    <x v="0"/>
  </r>
  <r>
    <n v="300"/>
    <s v="CA-2018-142545"/>
    <x v="99"/>
    <d v="2018-11-03T00:00:00"/>
    <s v="Standard Class"/>
    <s v="JD-15895"/>
    <s v="Jonathan Doherty"/>
    <x v="1"/>
    <x v="0"/>
    <s v="Belleville"/>
    <x v="30"/>
    <n v="7109"/>
    <x v="3"/>
    <s v="OFF-ST-10002756"/>
    <x v="1"/>
    <s v="Storage"/>
    <s v="Tennsco Stur-D-Stor Boltless Shelving, 5 Shelves, 24&quot; Deep, Sand"/>
    <n v="1082.48"/>
    <n v="8"/>
    <n v="0"/>
    <n v="10.824800000000096"/>
    <x v="3"/>
    <x v="0"/>
  </r>
  <r>
    <n v="301"/>
    <s v="CA-2018-142545"/>
    <x v="99"/>
    <d v="2018-11-03T00:00:00"/>
    <s v="Standard Class"/>
    <s v="JD-15895"/>
    <s v="Jonathan Doherty"/>
    <x v="1"/>
    <x v="0"/>
    <s v="Belleville"/>
    <x v="30"/>
    <n v="7109"/>
    <x v="3"/>
    <s v="OFF-PA-10004243"/>
    <x v="1"/>
    <s v="Paper"/>
    <s v="Xerox 1939"/>
    <n v="56.91"/>
    <n v="3"/>
    <n v="0"/>
    <n v="27.316799999999997"/>
    <x v="3"/>
    <x v="0"/>
  </r>
  <r>
    <n v="302"/>
    <s v="CA-2018-142545"/>
    <x v="99"/>
    <d v="2018-11-03T00:00:00"/>
    <s v="Standard Class"/>
    <s v="JD-15895"/>
    <s v="Jonathan Doherty"/>
    <x v="1"/>
    <x v="0"/>
    <s v="Belleville"/>
    <x v="30"/>
    <n v="7109"/>
    <x v="3"/>
    <s v="FUR-FU-10001861"/>
    <x v="0"/>
    <s v="Furnishings"/>
    <s v="Floodlight Indoor Halogen Bulbs, 1 Bulb per Pack, 60 Watts"/>
    <n v="77.599999999999994"/>
    <n v="4"/>
    <n v="0"/>
    <n v="38.023999999999994"/>
    <x v="3"/>
    <x v="0"/>
  </r>
  <r>
    <n v="303"/>
    <s v="CA-2018-142545"/>
    <x v="99"/>
    <d v="2018-11-03T00:00:00"/>
    <s v="Standard Class"/>
    <s v="JD-15895"/>
    <s v="Jonathan Doherty"/>
    <x v="1"/>
    <x v="0"/>
    <s v="Belleville"/>
    <x v="30"/>
    <n v="7109"/>
    <x v="3"/>
    <s v="OFF-BI-10002706"/>
    <x v="1"/>
    <s v="Binders"/>
    <s v="Avery Premier Heavy-Duty Binder with Round Locking Rings"/>
    <n v="14.28"/>
    <n v="1"/>
    <n v="0"/>
    <n v="6.5687999999999995"/>
    <x v="3"/>
    <x v="0"/>
  </r>
  <r>
    <n v="304"/>
    <s v="US-2019-152380"/>
    <x v="123"/>
    <d v="2019-11-23T00:00:00"/>
    <s v="Standard Class"/>
    <s v="JH-15910"/>
    <s v="Jonathan Howell"/>
    <x v="0"/>
    <x v="0"/>
    <s v="Chicago"/>
    <x v="10"/>
    <n v="60623"/>
    <x v="2"/>
    <s v="FUR-TA-10002533"/>
    <x v="0"/>
    <s v="Tables"/>
    <s v="BPI Conference Tables"/>
    <n v="219.07500000000002"/>
    <n v="3"/>
    <n v="0.5"/>
    <n v="-131.44500000000005"/>
    <x v="2"/>
    <x v="0"/>
  </r>
  <r>
    <n v="305"/>
    <s v="CA-2017-144253"/>
    <x v="124"/>
    <d v="2017-05-09T00:00:00"/>
    <s v="Second Class"/>
    <s v="AS-10225"/>
    <s v="Alan Schoenberger"/>
    <x v="1"/>
    <x v="0"/>
    <s v="New York City"/>
    <x v="15"/>
    <n v="10024"/>
    <x v="3"/>
    <s v="FUR-FU-10002671"/>
    <x v="0"/>
    <s v="Furnishings"/>
    <s v="Electrix 20W Halogen Replacement Bulb for Zoom-In Desk Lamp"/>
    <n v="26.8"/>
    <n v="2"/>
    <n v="0"/>
    <n v="12.863999999999999"/>
    <x v="3"/>
    <x v="0"/>
  </r>
  <r>
    <n v="306"/>
    <s v="CA-2016-130960"/>
    <x v="125"/>
    <d v="2017-01-04T00:00:00"/>
    <s v="Standard Class"/>
    <s v="KB-16600"/>
    <s v="Ken Brennan"/>
    <x v="1"/>
    <x v="0"/>
    <s v="Taylor"/>
    <x v="12"/>
    <n v="48180"/>
    <x v="2"/>
    <s v="OFF-AR-10003651"/>
    <x v="1"/>
    <s v="Art"/>
    <s v="Newell 350"/>
    <n v="9.84"/>
    <n v="3"/>
    <n v="0"/>
    <n v="2.8535999999999988"/>
    <x v="2"/>
    <x v="0"/>
  </r>
  <r>
    <n v="307"/>
    <s v="CA-2016-111003"/>
    <x v="106"/>
    <d v="2016-06-06T00:00:00"/>
    <s v="Standard Class"/>
    <s v="CR-12625"/>
    <s v="Corey Roper"/>
    <x v="2"/>
    <x v="0"/>
    <s v="Lakewood"/>
    <x v="30"/>
    <n v="8701"/>
    <x v="3"/>
    <s v="OFF-BI-10001072"/>
    <x v="1"/>
    <s v="Binders"/>
    <s v="GBC Clear Cover, 8-1/2 x 11, unpunched, 25 covers per pack"/>
    <n v="45.480000000000004"/>
    <n v="3"/>
    <n v="0"/>
    <n v="20.9208"/>
    <x v="3"/>
    <x v="0"/>
  </r>
  <r>
    <n v="308"/>
    <s v="CA-2016-111003"/>
    <x v="106"/>
    <d v="2016-06-06T00:00:00"/>
    <s v="Standard Class"/>
    <s v="CR-12625"/>
    <s v="Corey Roper"/>
    <x v="2"/>
    <x v="0"/>
    <s v="Lakewood"/>
    <x v="30"/>
    <n v="8701"/>
    <x v="3"/>
    <s v="OFF-AR-10002135"/>
    <x v="1"/>
    <s v="Art"/>
    <s v="Boston Heavy-Duty Trimline Electric Pencil Sharpeners"/>
    <n v="289.20000000000005"/>
    <n v="6"/>
    <n v="0"/>
    <n v="83.867999999999967"/>
    <x v="3"/>
    <x v="0"/>
  </r>
  <r>
    <n v="309"/>
    <s v="CA-2019-126774"/>
    <x v="4"/>
    <d v="2019-04-17T00:00:00"/>
    <s v="First Class"/>
    <s v="SH-20395"/>
    <s v="Shahid Hopkins"/>
    <x v="0"/>
    <x v="0"/>
    <s v="Arlington"/>
    <x v="17"/>
    <n v="22204"/>
    <x v="0"/>
    <s v="OFF-AR-10002804"/>
    <x v="1"/>
    <s v="Art"/>
    <s v="Faber Castell Col-Erase Pencils"/>
    <n v="4.8899999999999997"/>
    <n v="1"/>
    <n v="0"/>
    <n v="2.0049000000000001"/>
    <x v="0"/>
    <x v="0"/>
  </r>
  <r>
    <n v="310"/>
    <s v="CA-2018-142902"/>
    <x v="126"/>
    <d v="2018-09-14T00:00:00"/>
    <s v="Second Class"/>
    <s v="BP-11185"/>
    <s v="Ben Peterman"/>
    <x v="1"/>
    <x v="0"/>
    <s v="Arvada"/>
    <x v="22"/>
    <n v="80004"/>
    <x v="1"/>
    <s v="FUR-FU-10001918"/>
    <x v="0"/>
    <s v="Furnishings"/>
    <s v="C-Line Cubicle Keepers Polyproplyene Holder With Velcro Backings"/>
    <n v="15.136000000000003"/>
    <n v="4"/>
    <n v="0.2"/>
    <n v="3.5948000000000011"/>
    <x v="1"/>
    <x v="0"/>
  </r>
  <r>
    <n v="311"/>
    <s v="CA-2018-142902"/>
    <x v="126"/>
    <d v="2018-09-14T00:00:00"/>
    <s v="Second Class"/>
    <s v="BP-11185"/>
    <s v="Ben Peterman"/>
    <x v="1"/>
    <x v="0"/>
    <s v="Arvada"/>
    <x v="22"/>
    <n v="80004"/>
    <x v="1"/>
    <s v="FUR-CH-10004086"/>
    <x v="0"/>
    <s v="Chairs"/>
    <s v="Hon 4070 Series Pagoda Armless Upholstered Stacking Chairs"/>
    <n v="466.76800000000003"/>
    <n v="2"/>
    <n v="0.2"/>
    <n v="52.511399999999981"/>
    <x v="1"/>
    <x v="0"/>
  </r>
  <r>
    <n v="312"/>
    <s v="CA-2018-142902"/>
    <x v="126"/>
    <d v="2018-09-14T00:00:00"/>
    <s v="Second Class"/>
    <s v="BP-11185"/>
    <s v="Ben Peterman"/>
    <x v="1"/>
    <x v="0"/>
    <s v="Arvada"/>
    <x v="22"/>
    <n v="80004"/>
    <x v="1"/>
    <s v="FUR-FU-10001756"/>
    <x v="0"/>
    <s v="Furnishings"/>
    <s v="Eldon Expressions Desk Accessory, Wood Photo Frame, Mahogany"/>
    <n v="15.231999999999999"/>
    <n v="1"/>
    <n v="0.2"/>
    <n v="1.7135999999999978"/>
    <x v="1"/>
    <x v="0"/>
  </r>
  <r>
    <n v="313"/>
    <s v="CA-2018-142902"/>
    <x v="126"/>
    <d v="2018-09-14T00:00:00"/>
    <s v="Second Class"/>
    <s v="BP-11185"/>
    <s v="Ben Peterman"/>
    <x v="1"/>
    <x v="0"/>
    <s v="Arvada"/>
    <x v="22"/>
    <n v="80004"/>
    <x v="1"/>
    <s v="OFF-LA-10000634"/>
    <x v="1"/>
    <s v="Labels"/>
    <s v="Avery 509"/>
    <n v="6.2640000000000002"/>
    <n v="3"/>
    <n v="0.2"/>
    <n v="2.0358000000000001"/>
    <x v="1"/>
    <x v="0"/>
  </r>
  <r>
    <n v="314"/>
    <s v="CA-2016-120887"/>
    <x v="127"/>
    <d v="2016-10-03T00:00:00"/>
    <s v="Standard Class"/>
    <s v="TS-21205"/>
    <s v="Thomas Seio"/>
    <x v="1"/>
    <x v="0"/>
    <s v="Hackensack"/>
    <x v="30"/>
    <n v="7601"/>
    <x v="3"/>
    <s v="FUR-FU-10001588"/>
    <x v="0"/>
    <s v="Furnishings"/>
    <s v="Deflect-o SuperTray Unbreakable Stackable Tray, Letter, Black"/>
    <n v="87.539999999999992"/>
    <n v="3"/>
    <n v="0"/>
    <n v="37.642200000000003"/>
    <x v="3"/>
    <x v="0"/>
  </r>
  <r>
    <n v="315"/>
    <s v="CA-2016-167850"/>
    <x v="128"/>
    <d v="2016-08-16T00:00:00"/>
    <s v="Standard Class"/>
    <s v="AG-10525"/>
    <s v="Andy Gerbode"/>
    <x v="1"/>
    <x v="0"/>
    <s v="Saint Petersburg"/>
    <x v="2"/>
    <n v="33710"/>
    <x v="0"/>
    <s v="TEC-PH-10002398"/>
    <x v="2"/>
    <s v="Phones"/>
    <s v="AT&amp;T 1070 Corded Phone"/>
    <n v="178.38400000000001"/>
    <n v="2"/>
    <n v="0.2"/>
    <n v="22.297999999999973"/>
    <x v="0"/>
    <x v="0"/>
  </r>
  <r>
    <n v="316"/>
    <s v="CA-2016-167850"/>
    <x v="128"/>
    <d v="2016-08-16T00:00:00"/>
    <s v="Standard Class"/>
    <s v="AG-10525"/>
    <s v="Andy Gerbode"/>
    <x v="1"/>
    <x v="0"/>
    <s v="Saint Petersburg"/>
    <x v="2"/>
    <n v="33710"/>
    <x v="0"/>
    <s v="OFF-PA-10001937"/>
    <x v="1"/>
    <s v="Paper"/>
    <s v="Xerox 21"/>
    <n v="15.552000000000003"/>
    <n v="3"/>
    <n v="0.2"/>
    <n v="5.4432"/>
    <x v="0"/>
    <x v="0"/>
  </r>
  <r>
    <n v="317"/>
    <s v="CA-2016-164259"/>
    <x v="129"/>
    <d v="2016-12-30T00:00:00"/>
    <s v="First Class"/>
    <s v="SP-20860"/>
    <s v="Sung Pak"/>
    <x v="1"/>
    <x v="0"/>
    <s v="Philadelphia"/>
    <x v="9"/>
    <n v="19143"/>
    <x v="3"/>
    <s v="OFF-AR-10003373"/>
    <x v="1"/>
    <s v="Art"/>
    <s v="Boston School Pro Electric Pencil Sharpener, 1670"/>
    <n v="99.13600000000001"/>
    <n v="4"/>
    <n v="0.2"/>
    <n v="8.674399999999995"/>
    <x v="3"/>
    <x v="0"/>
  </r>
  <r>
    <n v="318"/>
    <s v="CA-2016-164973"/>
    <x v="130"/>
    <d v="2016-11-09T00:00:00"/>
    <s v="Standard Class"/>
    <s v="NM-18445"/>
    <s v="Nathan Mautz"/>
    <x v="2"/>
    <x v="0"/>
    <s v="New York City"/>
    <x v="15"/>
    <n v="10024"/>
    <x v="3"/>
    <s v="FUR-CH-10002602"/>
    <x v="0"/>
    <s v="Chairs"/>
    <s v="DMI Arturo Collection Mission-style Design Wood Chair"/>
    <n v="135.88200000000001"/>
    <n v="1"/>
    <n v="0.1"/>
    <n v="24.156800000000004"/>
    <x v="3"/>
    <x v="0"/>
  </r>
  <r>
    <n v="319"/>
    <s v="CA-2016-164973"/>
    <x v="130"/>
    <d v="2016-11-09T00:00:00"/>
    <s v="Standard Class"/>
    <s v="NM-18445"/>
    <s v="Nathan Mautz"/>
    <x v="2"/>
    <x v="0"/>
    <s v="New York City"/>
    <x v="15"/>
    <n v="10024"/>
    <x v="3"/>
    <s v="TEC-MA-10002927"/>
    <x v="2"/>
    <s v="Machines"/>
    <s v="Canon imageCLASS MF7460 Monochrome Digital Laser Multifunction Copier"/>
    <n v="3991.98"/>
    <n v="2"/>
    <n v="0"/>
    <n v="1995.99"/>
    <x v="3"/>
    <x v="0"/>
  </r>
  <r>
    <n v="320"/>
    <s v="CA-2016-164973"/>
    <x v="130"/>
    <d v="2016-11-09T00:00:00"/>
    <s v="Standard Class"/>
    <s v="NM-18445"/>
    <s v="Nathan Mautz"/>
    <x v="2"/>
    <x v="0"/>
    <s v="New York City"/>
    <x v="15"/>
    <n v="10024"/>
    <x v="3"/>
    <s v="TEC-PH-10004093"/>
    <x v="2"/>
    <s v="Phones"/>
    <s v="Panasonic Kx-TS550"/>
    <n v="275.94"/>
    <n v="6"/>
    <n v="0"/>
    <n v="80.022599999999997"/>
    <x v="3"/>
    <x v="0"/>
  </r>
  <r>
    <n v="321"/>
    <s v="CA-2016-164973"/>
    <x v="130"/>
    <d v="2016-11-09T00:00:00"/>
    <s v="Standard Class"/>
    <s v="NM-18445"/>
    <s v="Nathan Mautz"/>
    <x v="2"/>
    <x v="0"/>
    <s v="New York City"/>
    <x v="15"/>
    <n v="10024"/>
    <x v="3"/>
    <s v="TEC-AC-10000892"/>
    <x v="2"/>
    <s v="Accessories"/>
    <s v="NETGEAR N750 Dual Band Wi-Fi Gigabit Router"/>
    <n v="360"/>
    <n v="4"/>
    <n v="0"/>
    <n v="129.6"/>
    <x v="3"/>
    <x v="0"/>
  </r>
  <r>
    <n v="322"/>
    <s v="CA-2016-164973"/>
    <x v="130"/>
    <d v="2016-11-09T00:00:00"/>
    <s v="Standard Class"/>
    <s v="NM-18445"/>
    <s v="Nathan Mautz"/>
    <x v="2"/>
    <x v="0"/>
    <s v="New York City"/>
    <x v="15"/>
    <n v="10024"/>
    <x v="3"/>
    <s v="OFF-ST-10002974"/>
    <x v="1"/>
    <s v="Storage"/>
    <s v="Trav-L-File Heavy-Duty Shuttle II, Black"/>
    <n v="43.57"/>
    <n v="1"/>
    <n v="0"/>
    <n v="13.070999999999998"/>
    <x v="3"/>
    <x v="0"/>
  </r>
  <r>
    <n v="323"/>
    <s v="CA-2016-156601"/>
    <x v="111"/>
    <d v="2016-09-24T00:00:00"/>
    <s v="Standard Class"/>
    <s v="FA-14230"/>
    <s v="Frank Atkinson"/>
    <x v="1"/>
    <x v="0"/>
    <s v="Long Beach"/>
    <x v="1"/>
    <n v="90805"/>
    <x v="1"/>
    <s v="OFF-FA-10000624"/>
    <x v="1"/>
    <s v="Fasteners"/>
    <s v="OIC Binder Clips"/>
    <n v="7.16"/>
    <n v="2"/>
    <n v="0"/>
    <n v="3.58"/>
    <x v="1"/>
    <x v="0"/>
  </r>
  <r>
    <n v="324"/>
    <s v="CA-2018-162138"/>
    <x v="131"/>
    <d v="2018-04-27T00:00:00"/>
    <s v="Standard Class"/>
    <s v="GK-14620"/>
    <s v="Grace Kelly"/>
    <x v="1"/>
    <x v="0"/>
    <s v="Hesperia"/>
    <x v="1"/>
    <n v="92345"/>
    <x v="1"/>
    <s v="OFF-BI-10004593"/>
    <x v="1"/>
    <s v="Binders"/>
    <s v="Ibico Laser Imprintable Binding System Covers"/>
    <n v="251.52"/>
    <n v="6"/>
    <n v="0.2"/>
    <n v="81.744"/>
    <x v="1"/>
    <x v="1"/>
  </r>
  <r>
    <n v="325"/>
    <s v="CA-2018-162138"/>
    <x v="131"/>
    <d v="2018-04-27T00:00:00"/>
    <s v="Standard Class"/>
    <s v="GK-14620"/>
    <s v="Grace Kelly"/>
    <x v="1"/>
    <x v="0"/>
    <s v="Hesperia"/>
    <x v="1"/>
    <n v="92345"/>
    <x v="1"/>
    <s v="TEC-AC-10001908"/>
    <x v="2"/>
    <s v="Accessories"/>
    <s v="Logitech Wireless Headset h800"/>
    <n v="99.99"/>
    <n v="1"/>
    <n v="0"/>
    <n v="34.996499999999997"/>
    <x v="1"/>
    <x v="1"/>
  </r>
  <r>
    <n v="326"/>
    <s v="CA-2019-153339"/>
    <x v="132"/>
    <d v="2019-11-05T00:00:00"/>
    <s v="Second Class"/>
    <s v="DJ-13510"/>
    <s v="Don Jones"/>
    <x v="1"/>
    <x v="0"/>
    <s v="Murfreesboro"/>
    <x v="18"/>
    <n v="37130"/>
    <x v="0"/>
    <s v="FUR-FU-10001967"/>
    <x v="0"/>
    <s v="Furnishings"/>
    <s v="Telescoping Adjustable Floor Lamp"/>
    <n v="15.991999999999999"/>
    <n v="1"/>
    <n v="0.2"/>
    <n v="0.99949999999999894"/>
    <x v="0"/>
    <x v="0"/>
  </r>
  <r>
    <n v="327"/>
    <s v="US-2018-141544"/>
    <x v="133"/>
    <d v="2018-09-01T00:00:00"/>
    <s v="First Class"/>
    <s v="PO-18850"/>
    <s v="Patrick O'Brill"/>
    <x v="0"/>
    <x v="0"/>
    <s v="Philadelphia"/>
    <x v="9"/>
    <n v="19143"/>
    <x v="3"/>
    <s v="TEC-PH-10003645"/>
    <x v="2"/>
    <s v="Phones"/>
    <s v="Aastra 57i VoIP phone"/>
    <n v="290.89800000000002"/>
    <n v="3"/>
    <n v="0.4"/>
    <n v="-67.876199999999997"/>
    <x v="3"/>
    <x v="0"/>
  </r>
  <r>
    <n v="328"/>
    <s v="US-2018-141544"/>
    <x v="133"/>
    <d v="2018-09-01T00:00:00"/>
    <s v="First Class"/>
    <s v="PO-18850"/>
    <s v="Patrick O'Brill"/>
    <x v="0"/>
    <x v="0"/>
    <s v="Philadelphia"/>
    <x v="9"/>
    <n v="19143"/>
    <x v="3"/>
    <s v="OFF-ST-10000675"/>
    <x v="1"/>
    <s v="Storage"/>
    <s v="File Shuttle II and Handi-File, Black"/>
    <n v="54.224000000000004"/>
    <n v="2"/>
    <n v="0.2"/>
    <n v="3.3889999999999993"/>
    <x v="3"/>
    <x v="0"/>
  </r>
  <r>
    <n v="329"/>
    <s v="US-2018-141544"/>
    <x v="133"/>
    <d v="2018-09-01T00:00:00"/>
    <s v="First Class"/>
    <s v="PO-18850"/>
    <s v="Patrick O'Brill"/>
    <x v="0"/>
    <x v="0"/>
    <s v="Philadelphia"/>
    <x v="9"/>
    <n v="19143"/>
    <x v="3"/>
    <s v="FUR-CH-10003312"/>
    <x v="0"/>
    <s v="Chairs"/>
    <s v="Hon 2090 “Pillow Soft” Series Mid Back Swivel/Tilt Chairs"/>
    <n v="786.74400000000003"/>
    <n v="4"/>
    <n v="0.3"/>
    <n v="-258.50160000000011"/>
    <x v="3"/>
    <x v="0"/>
  </r>
  <r>
    <n v="330"/>
    <s v="US-2018-141544"/>
    <x v="133"/>
    <d v="2018-09-01T00:00:00"/>
    <s v="First Class"/>
    <s v="PO-18850"/>
    <s v="Patrick O'Brill"/>
    <x v="0"/>
    <x v="0"/>
    <s v="Philadelphia"/>
    <x v="9"/>
    <n v="19143"/>
    <x v="3"/>
    <s v="OFF-LA-10001074"/>
    <x v="1"/>
    <s v="Labels"/>
    <s v="Round Specialty Laser Printer Labels"/>
    <n v="100.24000000000001"/>
    <n v="10"/>
    <n v="0.2"/>
    <n v="33.830999999999989"/>
    <x v="3"/>
    <x v="0"/>
  </r>
  <r>
    <n v="331"/>
    <s v="US-2018-141544"/>
    <x v="133"/>
    <d v="2018-09-01T00:00:00"/>
    <s v="First Class"/>
    <s v="PO-18850"/>
    <s v="Patrick O'Brill"/>
    <x v="0"/>
    <x v="0"/>
    <s v="Philadelphia"/>
    <x v="9"/>
    <n v="19143"/>
    <x v="3"/>
    <s v="OFF-BI-10001524"/>
    <x v="1"/>
    <s v="Binders"/>
    <s v="GBC Premium Transparent Covers with Diagonal Lined Pattern"/>
    <n v="37.76400000000001"/>
    <n v="6"/>
    <n v="0.7"/>
    <n v="-27.693600000000004"/>
    <x v="3"/>
    <x v="0"/>
  </r>
  <r>
    <n v="332"/>
    <s v="US-2018-150147"/>
    <x v="134"/>
    <d v="2018-04-29T00:00:00"/>
    <s v="Second Class"/>
    <s v="JL-15850"/>
    <s v="John Lucas"/>
    <x v="0"/>
    <x v="0"/>
    <s v="Philadelphia"/>
    <x v="9"/>
    <n v="19134"/>
    <x v="3"/>
    <s v="TEC-PH-10004614"/>
    <x v="2"/>
    <s v="Phones"/>
    <s v="AT&amp;T 841000 Phone"/>
    <n v="82.8"/>
    <n v="2"/>
    <n v="0.4"/>
    <n v="-20.700000000000003"/>
    <x v="3"/>
    <x v="0"/>
  </r>
  <r>
    <n v="333"/>
    <s v="US-2018-150147"/>
    <x v="134"/>
    <d v="2018-04-29T00:00:00"/>
    <s v="Second Class"/>
    <s v="JL-15850"/>
    <s v="John Lucas"/>
    <x v="0"/>
    <x v="0"/>
    <s v="Philadelphia"/>
    <x v="9"/>
    <n v="19134"/>
    <x v="3"/>
    <s v="OFF-BI-10001153"/>
    <x v="1"/>
    <s v="Binders"/>
    <s v="Ibico Recycled Grain-Textured Covers"/>
    <n v="20.724000000000004"/>
    <n v="2"/>
    <n v="0.7"/>
    <n v="-13.815999999999995"/>
    <x v="3"/>
    <x v="0"/>
  </r>
  <r>
    <n v="334"/>
    <s v="US-2018-150147"/>
    <x v="134"/>
    <d v="2018-04-29T00:00:00"/>
    <s v="Second Class"/>
    <s v="JL-15850"/>
    <s v="John Lucas"/>
    <x v="0"/>
    <x v="0"/>
    <s v="Philadelphia"/>
    <x v="9"/>
    <n v="19134"/>
    <x v="3"/>
    <s v="OFF-BI-10001982"/>
    <x v="1"/>
    <s v="Binders"/>
    <s v="Wilson Jones Custom Binder Spines &amp; Labels"/>
    <n v="4.8960000000000008"/>
    <n v="3"/>
    <n v="0.7"/>
    <n v="-3.4271999999999991"/>
    <x v="3"/>
    <x v="0"/>
  </r>
  <r>
    <n v="335"/>
    <s v="CA-2017-137946"/>
    <x v="135"/>
    <d v="2017-09-04T00:00:00"/>
    <s v="Second Class"/>
    <s v="DB-13615"/>
    <s v="Doug Bickford"/>
    <x v="0"/>
    <x v="0"/>
    <s v="Los Angeles"/>
    <x v="1"/>
    <n v="90045"/>
    <x v="1"/>
    <s v="OFF-BI-10001922"/>
    <x v="1"/>
    <s v="Binders"/>
    <s v="Storex Dura Pro Binders"/>
    <n v="4.7520000000000007"/>
    <n v="1"/>
    <n v="0.2"/>
    <n v="1.6037999999999997"/>
    <x v="1"/>
    <x v="0"/>
  </r>
  <r>
    <n v="336"/>
    <s v="CA-2017-137946"/>
    <x v="135"/>
    <d v="2017-09-04T00:00:00"/>
    <s v="Second Class"/>
    <s v="DB-13615"/>
    <s v="Doug Bickford"/>
    <x v="0"/>
    <x v="0"/>
    <s v="Los Angeles"/>
    <x v="1"/>
    <n v="90045"/>
    <x v="1"/>
    <s v="TEC-CO-10001449"/>
    <x v="2"/>
    <s v="Copiers"/>
    <s v="Hewlett Packard LaserJet 3310 Copier"/>
    <n v="959.98400000000004"/>
    <n v="2"/>
    <n v="0.2"/>
    <n v="335.99440000000004"/>
    <x v="1"/>
    <x v="0"/>
  </r>
  <r>
    <n v="337"/>
    <s v="CA-2017-137946"/>
    <x v="135"/>
    <d v="2017-09-04T00:00:00"/>
    <s v="Second Class"/>
    <s v="DB-13615"/>
    <s v="Doug Bickford"/>
    <x v="0"/>
    <x v="0"/>
    <s v="Los Angeles"/>
    <x v="1"/>
    <n v="90045"/>
    <x v="1"/>
    <s v="OFF-BI-10004140"/>
    <x v="1"/>
    <s v="Binders"/>
    <s v="Avery Non-Stick Binders"/>
    <n v="14.368000000000002"/>
    <n v="4"/>
    <n v="0.2"/>
    <n v="4.4899999999999984"/>
    <x v="1"/>
    <x v="0"/>
  </r>
  <r>
    <n v="338"/>
    <s v="CA-2016-129924"/>
    <x v="136"/>
    <d v="2016-07-17T00:00:00"/>
    <s v="Standard Class"/>
    <s v="AC-10420"/>
    <s v="Alyssa Crouse"/>
    <x v="1"/>
    <x v="0"/>
    <s v="San Francisco"/>
    <x v="1"/>
    <n v="94122"/>
    <x v="1"/>
    <s v="OFF-BI-10003314"/>
    <x v="1"/>
    <s v="Binders"/>
    <s v="Tuff Stuff Recycled Round Ring Binders"/>
    <n v="7.7120000000000006"/>
    <n v="2"/>
    <n v="0.2"/>
    <n v="2.7956000000000003"/>
    <x v="1"/>
    <x v="0"/>
  </r>
  <r>
    <n v="339"/>
    <s v="CA-2016-129924"/>
    <x v="136"/>
    <d v="2016-07-17T00:00:00"/>
    <s v="Standard Class"/>
    <s v="AC-10420"/>
    <s v="Alyssa Crouse"/>
    <x v="1"/>
    <x v="0"/>
    <s v="San Francisco"/>
    <x v="1"/>
    <n v="94122"/>
    <x v="1"/>
    <s v="FUR-TA-10004575"/>
    <x v="0"/>
    <s v="Tables"/>
    <s v="Hon 5100 Series Wood Tables"/>
    <n v="698.35200000000009"/>
    <n v="3"/>
    <n v="0.2"/>
    <n v="-17.458800000000053"/>
    <x v="1"/>
    <x v="0"/>
  </r>
  <r>
    <n v="340"/>
    <s v="CA-2017-128167"/>
    <x v="137"/>
    <d v="2017-06-26T00:00:00"/>
    <s v="Second Class"/>
    <s v="KL-16645"/>
    <s v="Ken Lonsdale"/>
    <x v="0"/>
    <x v="0"/>
    <s v="Layton"/>
    <x v="7"/>
    <n v="84041"/>
    <x v="1"/>
    <s v="OFF-FA-10000490"/>
    <x v="1"/>
    <s v="Fasteners"/>
    <s v="OIC Binder Clips, Mini, 1/4&quot; Capacity, Black"/>
    <n v="4.96"/>
    <n v="4"/>
    <n v="0"/>
    <n v="2.3311999999999999"/>
    <x v="1"/>
    <x v="0"/>
  </r>
  <r>
    <n v="341"/>
    <s v="CA-2016-122336"/>
    <x v="138"/>
    <d v="2016-04-17T00:00:00"/>
    <s v="Second Class"/>
    <s v="JD-15895"/>
    <s v="Jonathan Doherty"/>
    <x v="1"/>
    <x v="0"/>
    <s v="Philadelphia"/>
    <x v="9"/>
    <n v="19140"/>
    <x v="3"/>
    <s v="OFF-AR-10000122"/>
    <x v="1"/>
    <s v="Art"/>
    <s v="Newell 314"/>
    <n v="17.856000000000002"/>
    <n v="4"/>
    <n v="0.2"/>
    <n v="1.1159999999999979"/>
    <x v="3"/>
    <x v="0"/>
  </r>
  <r>
    <n v="342"/>
    <s v="CA-2016-122336"/>
    <x v="138"/>
    <d v="2016-04-17T00:00:00"/>
    <s v="Second Class"/>
    <s v="JD-15895"/>
    <s v="Jonathan Doherty"/>
    <x v="1"/>
    <x v="0"/>
    <s v="Philadelphia"/>
    <x v="9"/>
    <n v="19140"/>
    <x v="3"/>
    <s v="OFF-BI-10003656"/>
    <x v="1"/>
    <s v="Binders"/>
    <s v="Fellowes PB200 Plastic Comb Binding Machine"/>
    <n v="509.97000000000008"/>
    <n v="10"/>
    <n v="0.7"/>
    <n v="-407.97599999999989"/>
    <x v="3"/>
    <x v="0"/>
  </r>
  <r>
    <n v="343"/>
    <s v="CA-2016-122336"/>
    <x v="138"/>
    <d v="2016-04-17T00:00:00"/>
    <s v="Second Class"/>
    <s v="JD-15895"/>
    <s v="Jonathan Doherty"/>
    <x v="1"/>
    <x v="0"/>
    <s v="Philadelphia"/>
    <x v="9"/>
    <n v="19140"/>
    <x v="3"/>
    <s v="OFF-FA-10002780"/>
    <x v="1"/>
    <s v="Fasteners"/>
    <s v="Staples"/>
    <n v="30.991999999999997"/>
    <n v="13"/>
    <n v="0.2"/>
    <n v="10.072399999999996"/>
    <x v="3"/>
    <x v="0"/>
  </r>
  <r>
    <n v="344"/>
    <s v="CA-2016-122336"/>
    <x v="138"/>
    <d v="2016-04-17T00:00:00"/>
    <s v="Second Class"/>
    <s v="JD-15895"/>
    <s v="Jonathan Doherty"/>
    <x v="1"/>
    <x v="0"/>
    <s v="Philadelphia"/>
    <x v="9"/>
    <n v="19140"/>
    <x v="3"/>
    <s v="TEC-PH-10000702"/>
    <x v="2"/>
    <s v="Phones"/>
    <s v="Square Credit Card Reader, 4 1/2&quot; x 4 1/2&quot; x 1&quot;, White"/>
    <n v="71.927999999999997"/>
    <n v="12"/>
    <n v="0.4"/>
    <n v="8.3915999999999897"/>
    <x v="3"/>
    <x v="0"/>
  </r>
  <r>
    <n v="345"/>
    <s v="US-2017-120712"/>
    <x v="139"/>
    <d v="2017-12-24T00:00:00"/>
    <s v="Standard Class"/>
    <s v="CS-12130"/>
    <s v="Chad Sievert"/>
    <x v="0"/>
    <x v="0"/>
    <s v="Austin"/>
    <x v="5"/>
    <n v="78745"/>
    <x v="2"/>
    <s v="OFF-ST-10000107"/>
    <x v="1"/>
    <s v="Storage"/>
    <s v="Fellowes Super Stor/Drawer"/>
    <n v="88.800000000000011"/>
    <n v="4"/>
    <n v="0.2"/>
    <n v="-2.2200000000000131"/>
    <x v="2"/>
    <x v="0"/>
  </r>
  <r>
    <n v="346"/>
    <s v="CA-2019-169901"/>
    <x v="140"/>
    <d v="2019-06-19T00:00:00"/>
    <s v="Standard Class"/>
    <s v="CC-12550"/>
    <s v="Clay Cheatham"/>
    <x v="0"/>
    <x v="0"/>
    <s v="San Francisco"/>
    <x v="1"/>
    <n v="94122"/>
    <x v="1"/>
    <s v="TEC-PH-10002293"/>
    <x v="2"/>
    <s v="Phones"/>
    <s v="Anker 36W 4-Port USB Wall Charger Travel Power Adapter for iPhone 5s 5c 5"/>
    <n v="47.975999999999999"/>
    <n v="3"/>
    <n v="0.2"/>
    <n v="4.7976000000000028"/>
    <x v="1"/>
    <x v="0"/>
  </r>
  <r>
    <n v="347"/>
    <s v="CA-2019-134306"/>
    <x v="141"/>
    <d v="2019-07-12T00:00:00"/>
    <s v="Standard Class"/>
    <s v="TD-20995"/>
    <s v="Tamara Dahlen"/>
    <x v="0"/>
    <x v="0"/>
    <s v="Lowell"/>
    <x v="31"/>
    <n v="1852"/>
    <x v="3"/>
    <s v="OFF-AR-10004027"/>
    <x v="1"/>
    <s v="Art"/>
    <s v="Binney &amp; Smith inkTank Erasable Desk Highlighter, Chisel Tip, Yellow, 12/Box"/>
    <n v="7.5600000000000005"/>
    <n v="3"/>
    <n v="0"/>
    <n v="3.0996000000000006"/>
    <x v="3"/>
    <x v="0"/>
  </r>
  <r>
    <n v="348"/>
    <s v="CA-2019-134306"/>
    <x v="141"/>
    <d v="2019-07-12T00:00:00"/>
    <s v="Standard Class"/>
    <s v="TD-20995"/>
    <s v="Tamara Dahlen"/>
    <x v="0"/>
    <x v="0"/>
    <s v="Lowell"/>
    <x v="31"/>
    <n v="1852"/>
    <x v="3"/>
    <s v="OFF-PA-10000249"/>
    <x v="1"/>
    <s v="Paper"/>
    <s v="Easy-staple paper"/>
    <n v="24.56"/>
    <n v="2"/>
    <n v="0"/>
    <n v="11.543199999999999"/>
    <x v="3"/>
    <x v="0"/>
  </r>
  <r>
    <n v="349"/>
    <s v="CA-2019-134306"/>
    <x v="141"/>
    <d v="2019-07-12T00:00:00"/>
    <s v="Standard Class"/>
    <s v="TD-20995"/>
    <s v="Tamara Dahlen"/>
    <x v="0"/>
    <x v="0"/>
    <s v="Lowell"/>
    <x v="31"/>
    <n v="1852"/>
    <x v="3"/>
    <s v="OFF-AR-10001374"/>
    <x v="1"/>
    <s v="Art"/>
    <s v="BIC Brite Liner Highlighters, Chisel Tip"/>
    <n v="12.96"/>
    <n v="2"/>
    <n v="0"/>
    <n v="4.1471999999999998"/>
    <x v="3"/>
    <x v="0"/>
  </r>
  <r>
    <n v="350"/>
    <s v="CA-2018-129714"/>
    <x v="142"/>
    <d v="2018-09-03T00:00:00"/>
    <s v="First Class"/>
    <s v="AB-10060"/>
    <s v="Adam Bellavance"/>
    <x v="2"/>
    <x v="0"/>
    <s v="New York City"/>
    <x v="15"/>
    <n v="10009"/>
    <x v="3"/>
    <s v="TEC-AC-10000290"/>
    <x v="2"/>
    <s v="Accessories"/>
    <s v="Sabrent 4-Port USB 2.0 Hub"/>
    <n v="6.79"/>
    <n v="1"/>
    <n v="0"/>
    <n v="2.3086000000000002"/>
    <x v="3"/>
    <x v="0"/>
  </r>
  <r>
    <n v="351"/>
    <s v="CA-2018-129714"/>
    <x v="142"/>
    <d v="2018-09-03T00:00:00"/>
    <s v="First Class"/>
    <s v="AB-10060"/>
    <s v="Adam Bellavance"/>
    <x v="2"/>
    <x v="0"/>
    <s v="New York City"/>
    <x v="15"/>
    <n v="10009"/>
    <x v="3"/>
    <s v="OFF-PA-10001970"/>
    <x v="1"/>
    <s v="Paper"/>
    <s v="Xerox 1881"/>
    <n v="24.56"/>
    <n v="2"/>
    <n v="0"/>
    <n v="11.543199999999999"/>
    <x v="3"/>
    <x v="0"/>
  </r>
  <r>
    <n v="352"/>
    <s v="CA-2018-129714"/>
    <x v="142"/>
    <d v="2018-09-03T00:00:00"/>
    <s v="First Class"/>
    <s v="AB-10060"/>
    <s v="Adam Bellavance"/>
    <x v="2"/>
    <x v="0"/>
    <s v="New York City"/>
    <x v="15"/>
    <n v="10009"/>
    <x v="3"/>
    <s v="OFF-BI-10002160"/>
    <x v="1"/>
    <s v="Binders"/>
    <s v="Acco Hanging Data Binders"/>
    <n v="3.048"/>
    <n v="1"/>
    <n v="0.2"/>
    <n v="1.0668"/>
    <x v="3"/>
    <x v="0"/>
  </r>
  <r>
    <n v="353"/>
    <s v="CA-2018-129714"/>
    <x v="142"/>
    <d v="2018-09-03T00:00:00"/>
    <s v="First Class"/>
    <s v="AB-10060"/>
    <s v="Adam Bellavance"/>
    <x v="2"/>
    <x v="0"/>
    <s v="New York City"/>
    <x v="15"/>
    <n v="10009"/>
    <x v="3"/>
    <s v="OFF-PA-10001970"/>
    <x v="1"/>
    <s v="Paper"/>
    <s v="Xerox 1881"/>
    <n v="49.12"/>
    <n v="4"/>
    <n v="0"/>
    <n v="23.086399999999998"/>
    <x v="3"/>
    <x v="0"/>
  </r>
  <r>
    <n v="354"/>
    <s v="CA-2018-129714"/>
    <x v="142"/>
    <d v="2018-09-03T00:00:00"/>
    <s v="First Class"/>
    <s v="AB-10060"/>
    <s v="Adam Bellavance"/>
    <x v="2"/>
    <x v="0"/>
    <s v="New York City"/>
    <x v="15"/>
    <n v="10009"/>
    <x v="3"/>
    <s v="OFF-BI-10004995"/>
    <x v="1"/>
    <s v="Binders"/>
    <s v="GBC DocuBind P400 Electric Binding System"/>
    <n v="4355.1680000000006"/>
    <n v="4"/>
    <n v="0.2"/>
    <n v="1415.4295999999997"/>
    <x v="3"/>
    <x v="0"/>
  </r>
  <r>
    <n v="355"/>
    <s v="CA-2018-138520"/>
    <x v="143"/>
    <d v="2018-04-13T00:00:00"/>
    <s v="Standard Class"/>
    <s v="JL-15505"/>
    <s v="Jeremy Lonsdale"/>
    <x v="0"/>
    <x v="0"/>
    <s v="New York City"/>
    <x v="15"/>
    <n v="10035"/>
    <x v="3"/>
    <s v="FUR-BO-10002268"/>
    <x v="0"/>
    <s v="Bookcases"/>
    <s v="Sauder Barrister Bookcases"/>
    <n v="388.70400000000006"/>
    <n v="6"/>
    <n v="0.2"/>
    <n v="-4.8588000000000022"/>
    <x v="3"/>
    <x v="0"/>
  </r>
  <r>
    <n v="356"/>
    <s v="CA-2018-138520"/>
    <x v="143"/>
    <d v="2018-04-13T00:00:00"/>
    <s v="Standard Class"/>
    <s v="JL-15505"/>
    <s v="Jeremy Lonsdale"/>
    <x v="0"/>
    <x v="0"/>
    <s v="New York City"/>
    <x v="15"/>
    <n v="10035"/>
    <x v="3"/>
    <s v="OFF-EN-10001137"/>
    <x v="1"/>
    <s v="Envelopes"/>
    <s v="#10 Gummed Flap White Envelopes, 100/Box"/>
    <n v="8.26"/>
    <n v="2"/>
    <n v="0"/>
    <n v="3.7995999999999999"/>
    <x v="3"/>
    <x v="0"/>
  </r>
  <r>
    <n v="357"/>
    <s v="CA-2018-138520"/>
    <x v="143"/>
    <d v="2018-04-13T00:00:00"/>
    <s v="Standard Class"/>
    <s v="JL-15505"/>
    <s v="Jeremy Lonsdale"/>
    <x v="0"/>
    <x v="0"/>
    <s v="New York City"/>
    <x v="15"/>
    <n v="10035"/>
    <x v="3"/>
    <s v="OFF-AR-10002399"/>
    <x v="1"/>
    <s v="Art"/>
    <s v="Dixon Prang Watercolor Pencils, 10-Color Set with Brush"/>
    <n v="17.04"/>
    <n v="4"/>
    <n v="0"/>
    <n v="6.9863999999999997"/>
    <x v="3"/>
    <x v="0"/>
  </r>
  <r>
    <n v="358"/>
    <s v="CA-2018-138520"/>
    <x v="143"/>
    <d v="2018-04-13T00:00:00"/>
    <s v="Standard Class"/>
    <s v="JL-15505"/>
    <s v="Jeremy Lonsdale"/>
    <x v="0"/>
    <x v="0"/>
    <s v="New York City"/>
    <x v="15"/>
    <n v="10035"/>
    <x v="3"/>
    <s v="OFF-PA-10002713"/>
    <x v="1"/>
    <s v="Paper"/>
    <s v="Adams Phone Message Book, 200 Message Capacity, 8 1/16” x 11”"/>
    <n v="34.4"/>
    <n v="5"/>
    <n v="0"/>
    <n v="15.823999999999998"/>
    <x v="3"/>
    <x v="0"/>
  </r>
  <r>
    <n v="359"/>
    <s v="CA-2018-130001"/>
    <x v="131"/>
    <d v="2018-04-28T00:00:00"/>
    <s v="Standard Class"/>
    <s v="HK-14890"/>
    <s v="Heather Kirkland"/>
    <x v="1"/>
    <x v="0"/>
    <s v="Charlotte"/>
    <x v="3"/>
    <n v="28205"/>
    <x v="0"/>
    <s v="OFF-PA-10002666"/>
    <x v="1"/>
    <s v="Paper"/>
    <s v="Southworth 25% Cotton Linen-Finish Paper &amp; Envelopes"/>
    <n v="36.240000000000009"/>
    <n v="5"/>
    <n v="0.2"/>
    <n v="11.324999999999996"/>
    <x v="0"/>
    <x v="0"/>
  </r>
  <r>
    <n v="360"/>
    <s v="CA-2019-155698"/>
    <x v="144"/>
    <d v="2019-03-11T00:00:00"/>
    <s v="First Class"/>
    <s v="VB-21745"/>
    <s v="Victoria Brennan"/>
    <x v="1"/>
    <x v="0"/>
    <s v="Columbus"/>
    <x v="32"/>
    <n v="31907"/>
    <x v="0"/>
    <s v="OFF-AP-10001124"/>
    <x v="1"/>
    <s v="Appliances"/>
    <s v="Belkin 8 Outlet SurgeMaster II Gold Surge Protector with Phone Protection"/>
    <n v="647.84"/>
    <n v="8"/>
    <n v="0"/>
    <n v="168.4384"/>
    <x v="0"/>
    <x v="0"/>
  </r>
  <r>
    <n v="361"/>
    <s v="CA-2019-155698"/>
    <x v="144"/>
    <d v="2019-03-11T00:00:00"/>
    <s v="First Class"/>
    <s v="VB-21745"/>
    <s v="Victoria Brennan"/>
    <x v="1"/>
    <x v="0"/>
    <s v="Columbus"/>
    <x v="32"/>
    <n v="31907"/>
    <x v="0"/>
    <s v="OFF-LA-10001158"/>
    <x v="1"/>
    <s v="Labels"/>
    <s v="Avery Address/Shipping Labels for Typewriters, 4&quot; x 2&quot;"/>
    <n v="20.7"/>
    <n v="2"/>
    <n v="0"/>
    <n v="9.9359999999999999"/>
    <x v="0"/>
    <x v="0"/>
  </r>
  <r>
    <n v="362"/>
    <s v="CA-2019-144904"/>
    <x v="145"/>
    <d v="2019-10-01T00:00:00"/>
    <s v="Standard Class"/>
    <s v="KW-16435"/>
    <s v="Katrina Willman"/>
    <x v="0"/>
    <x v="0"/>
    <s v="New York City"/>
    <x v="15"/>
    <n v="10009"/>
    <x v="3"/>
    <s v="OFF-LA-10001158"/>
    <x v="1"/>
    <s v="Labels"/>
    <s v="Avery Address/Shipping Labels for Typewriters, 4&quot; x 2&quot;"/>
    <n v="20.7"/>
    <n v="2"/>
    <n v="0"/>
    <n v="9.9359999999999999"/>
    <x v="3"/>
    <x v="0"/>
  </r>
  <r>
    <n v="363"/>
    <s v="CA-2019-144904"/>
    <x v="145"/>
    <d v="2019-10-01T00:00:00"/>
    <s v="Standard Class"/>
    <s v="KW-16435"/>
    <s v="Katrina Willman"/>
    <x v="0"/>
    <x v="0"/>
    <s v="New York City"/>
    <x v="15"/>
    <n v="10009"/>
    <x v="3"/>
    <s v="FUR-CH-10000785"/>
    <x v="0"/>
    <s v="Chairs"/>
    <s v="Global Ergonomic Managers Chair"/>
    <n v="488.64600000000002"/>
    <n v="3"/>
    <n v="0.1"/>
    <n v="86.870400000000004"/>
    <x v="3"/>
    <x v="0"/>
  </r>
  <r>
    <n v="364"/>
    <s v="CA-2019-144904"/>
    <x v="145"/>
    <d v="2019-10-01T00:00:00"/>
    <s v="Standard Class"/>
    <s v="KW-16435"/>
    <s v="Katrina Willman"/>
    <x v="0"/>
    <x v="0"/>
    <s v="New York City"/>
    <x v="15"/>
    <n v="10009"/>
    <x v="3"/>
    <s v="OFF-AR-10003732"/>
    <x v="1"/>
    <s v="Art"/>
    <s v="Newell 333"/>
    <n v="5.56"/>
    <n v="2"/>
    <n v="0"/>
    <n v="1.4455999999999998"/>
    <x v="3"/>
    <x v="0"/>
  </r>
  <r>
    <n v="365"/>
    <s v="CA-2019-144904"/>
    <x v="145"/>
    <d v="2019-10-01T00:00:00"/>
    <s v="Standard Class"/>
    <s v="KW-16435"/>
    <s v="Katrina Willman"/>
    <x v="0"/>
    <x v="0"/>
    <s v="New York City"/>
    <x v="15"/>
    <n v="10009"/>
    <x v="3"/>
    <s v="FUR-FU-10000023"/>
    <x v="0"/>
    <s v="Furnishings"/>
    <s v="Eldon Wave Desk Accessories"/>
    <n v="47.12"/>
    <n v="8"/>
    <n v="0"/>
    <n v="20.732800000000001"/>
    <x v="3"/>
    <x v="0"/>
  </r>
  <r>
    <n v="366"/>
    <s v="CA-2016-123344"/>
    <x v="146"/>
    <d v="2016-09-29T00:00:00"/>
    <s v="Standard Class"/>
    <s v="JD-16060"/>
    <s v="Julia Dunbar"/>
    <x v="0"/>
    <x v="0"/>
    <s v="San Francisco"/>
    <x v="1"/>
    <n v="94109"/>
    <x v="1"/>
    <s v="OFF-ST-10001713"/>
    <x v="1"/>
    <s v="Storage"/>
    <s v="Gould Plastics 9-Pocket Panel Bin, 18-3/8w x 5-1/4d x 20-1/2h, Black"/>
    <n v="211.96"/>
    <n v="4"/>
    <n v="0"/>
    <n v="8.4783999999999935"/>
    <x v="1"/>
    <x v="0"/>
  </r>
  <r>
    <n v="367"/>
    <s v="CA-2018-155516"/>
    <x v="147"/>
    <d v="2018-10-21T00:00:00"/>
    <s v="Same Day"/>
    <s v="MK-17905"/>
    <s v="Michael Kennedy"/>
    <x v="1"/>
    <x v="0"/>
    <s v="Manchester"/>
    <x v="29"/>
    <n v="6040"/>
    <x v="3"/>
    <s v="OFF-BI-10002412"/>
    <x v="1"/>
    <s v="Binders"/>
    <s v="Wilson Jones “Snap” Scratch Pad Binder Tool for Ring Binders"/>
    <n v="23.2"/>
    <n v="4"/>
    <n v="0"/>
    <n v="10.44"/>
    <x v="3"/>
    <x v="0"/>
  </r>
  <r>
    <n v="368"/>
    <s v="CA-2018-155516"/>
    <x v="147"/>
    <d v="2018-10-21T00:00:00"/>
    <s v="Same Day"/>
    <s v="MK-17905"/>
    <s v="Michael Kennedy"/>
    <x v="1"/>
    <x v="0"/>
    <s v="Manchester"/>
    <x v="29"/>
    <n v="6040"/>
    <x v="3"/>
    <s v="OFF-SU-10001225"/>
    <x v="1"/>
    <s v="Supplies"/>
    <s v="Staple remover"/>
    <n v="7.36"/>
    <n v="2"/>
    <n v="0"/>
    <n v="0.14719999999999978"/>
    <x v="3"/>
    <x v="0"/>
  </r>
  <r>
    <n v="369"/>
    <s v="CA-2018-155516"/>
    <x v="147"/>
    <d v="2018-10-21T00:00:00"/>
    <s v="Same Day"/>
    <s v="MK-17905"/>
    <s v="Michael Kennedy"/>
    <x v="1"/>
    <x v="0"/>
    <s v="Manchester"/>
    <x v="29"/>
    <n v="6040"/>
    <x v="3"/>
    <s v="OFF-ST-10002406"/>
    <x v="1"/>
    <s v="Storage"/>
    <s v="Pizazz Global Quick File"/>
    <n v="104.79"/>
    <n v="7"/>
    <n v="0"/>
    <n v="29.341200000000008"/>
    <x v="3"/>
    <x v="0"/>
  </r>
  <r>
    <n v="370"/>
    <s v="CA-2018-155516"/>
    <x v="147"/>
    <d v="2018-10-21T00:00:00"/>
    <s v="Same Day"/>
    <s v="MK-17905"/>
    <s v="Michael Kennedy"/>
    <x v="1"/>
    <x v="0"/>
    <s v="Manchester"/>
    <x v="29"/>
    <n v="6040"/>
    <x v="3"/>
    <s v="FUR-BO-10002545"/>
    <x v="0"/>
    <s v="Bookcases"/>
    <s v="Atlantic Metals Mobile 3-Shelf Bookcases, Custom Colors"/>
    <n v="1043.92"/>
    <n v="4"/>
    <n v="0"/>
    <n v="271.41920000000005"/>
    <x v="3"/>
    <x v="0"/>
  </r>
  <r>
    <n v="371"/>
    <s v="CA-2019-104745"/>
    <x v="148"/>
    <d v="2019-06-04T00:00:00"/>
    <s v="Standard Class"/>
    <s v="GT-14755"/>
    <s v="Guy Thornton"/>
    <x v="0"/>
    <x v="0"/>
    <s v="Harlingen"/>
    <x v="5"/>
    <n v="78550"/>
    <x v="2"/>
    <s v="OFF-PA-10002036"/>
    <x v="1"/>
    <s v="Paper"/>
    <s v="Xerox 1930"/>
    <n v="25.920000000000005"/>
    <n v="5"/>
    <n v="0.2"/>
    <n v="9.3960000000000008"/>
    <x v="2"/>
    <x v="0"/>
  </r>
  <r>
    <n v="372"/>
    <s v="CA-2019-104745"/>
    <x v="148"/>
    <d v="2019-06-04T00:00:00"/>
    <s v="Standard Class"/>
    <s v="GT-14755"/>
    <s v="Guy Thornton"/>
    <x v="0"/>
    <x v="0"/>
    <s v="Harlingen"/>
    <x v="5"/>
    <n v="78550"/>
    <x v="2"/>
    <s v="OFF-ST-10002205"/>
    <x v="1"/>
    <s v="Storage"/>
    <s v="File Shuttle I and Handi-File"/>
    <n v="53.424000000000007"/>
    <n v="3"/>
    <n v="0.2"/>
    <n v="4.6746000000000016"/>
    <x v="2"/>
    <x v="0"/>
  </r>
  <r>
    <n v="373"/>
    <s v="US-2016-119137"/>
    <x v="149"/>
    <d v="2016-07-27T00:00:00"/>
    <s v="Standard Class"/>
    <s v="AG-10900"/>
    <s v="Arthur Gainer"/>
    <x v="0"/>
    <x v="0"/>
    <s v="Tucson"/>
    <x v="16"/>
    <n v="85705"/>
    <x v="1"/>
    <s v="OFF-BI-10001982"/>
    <x v="1"/>
    <s v="Binders"/>
    <s v="Wilson Jones Custom Binder Spines &amp; Labels"/>
    <n v="8.1600000000000019"/>
    <n v="5"/>
    <n v="0.7"/>
    <n v="-5.7119999999999997"/>
    <x v="1"/>
    <x v="0"/>
  </r>
  <r>
    <n v="374"/>
    <s v="US-2016-119137"/>
    <x v="149"/>
    <d v="2016-07-27T00:00:00"/>
    <s v="Standard Class"/>
    <s v="AG-10900"/>
    <s v="Arthur Gainer"/>
    <x v="0"/>
    <x v="0"/>
    <s v="Tucson"/>
    <x v="16"/>
    <n v="85705"/>
    <x v="1"/>
    <s v="TEC-AC-10003911"/>
    <x v="2"/>
    <s v="Accessories"/>
    <s v="NETGEAR AC1750 Dual Band Gigabit Smart WiFi Router"/>
    <n v="1023.9360000000001"/>
    <n v="8"/>
    <n v="0.2"/>
    <n v="179.1887999999999"/>
    <x v="1"/>
    <x v="0"/>
  </r>
  <r>
    <n v="375"/>
    <s v="US-2016-119137"/>
    <x v="149"/>
    <d v="2016-07-27T00:00:00"/>
    <s v="Standard Class"/>
    <s v="AG-10900"/>
    <s v="Arthur Gainer"/>
    <x v="0"/>
    <x v="0"/>
    <s v="Tucson"/>
    <x v="16"/>
    <n v="85705"/>
    <x v="1"/>
    <s v="OFF-AR-10000658"/>
    <x v="1"/>
    <s v="Art"/>
    <s v="Newell 324"/>
    <n v="9.24"/>
    <n v="1"/>
    <n v="0.2"/>
    <n v="0.92399999999999993"/>
    <x v="1"/>
    <x v="0"/>
  </r>
  <r>
    <n v="376"/>
    <s v="US-2016-119137"/>
    <x v="149"/>
    <d v="2016-07-27T00:00:00"/>
    <s v="Standard Class"/>
    <s v="AG-10900"/>
    <s v="Arthur Gainer"/>
    <x v="0"/>
    <x v="0"/>
    <s v="Tucson"/>
    <x v="16"/>
    <n v="85705"/>
    <x v="1"/>
    <s v="TEC-AC-10002076"/>
    <x v="2"/>
    <s v="Accessories"/>
    <s v="Microsoft Natural Keyboard Elite"/>
    <n v="479.04"/>
    <n v="10"/>
    <n v="0.2"/>
    <n v="-29.940000000000012"/>
    <x v="1"/>
    <x v="0"/>
  </r>
  <r>
    <n v="377"/>
    <s v="US-2018-134656"/>
    <x v="150"/>
    <d v="2018-10-01T00:00:00"/>
    <s v="First Class"/>
    <s v="MM-18280"/>
    <s v="Muhammed MacIntyre"/>
    <x v="1"/>
    <x v="0"/>
    <s v="Quincy"/>
    <x v="10"/>
    <n v="62301"/>
    <x v="2"/>
    <s v="OFF-PA-10003039"/>
    <x v="1"/>
    <s v="Paper"/>
    <s v="Xerox 1960"/>
    <n v="99.13600000000001"/>
    <n v="4"/>
    <n v="0.2"/>
    <n v="30.979999999999993"/>
    <x v="2"/>
    <x v="0"/>
  </r>
  <r>
    <n v="378"/>
    <s v="US-2019-134481"/>
    <x v="151"/>
    <d v="2019-09-01T00:00:00"/>
    <s v="Standard Class"/>
    <s v="AR-10405"/>
    <s v="Allen Rosenblatt"/>
    <x v="1"/>
    <x v="0"/>
    <s v="Franklin"/>
    <x v="31"/>
    <n v="2038"/>
    <x v="3"/>
    <s v="FUR-TA-10004915"/>
    <x v="0"/>
    <s v="Tables"/>
    <s v="Office Impressions End Table, 20-1/2&quot;H x 24&quot;W x 20&quot;D"/>
    <n v="1488.4239999999998"/>
    <n v="7"/>
    <n v="0.3"/>
    <n v="-297.68479999999983"/>
    <x v="3"/>
    <x v="0"/>
  </r>
  <r>
    <n v="379"/>
    <s v="CA-2017-130792"/>
    <x v="152"/>
    <d v="2017-05-05T00:00:00"/>
    <s v="Standard Class"/>
    <s v="RA-19915"/>
    <s v="Russell Applegate"/>
    <x v="0"/>
    <x v="0"/>
    <s v="Houston"/>
    <x v="5"/>
    <n v="77095"/>
    <x v="2"/>
    <s v="OFF-AP-10000696"/>
    <x v="1"/>
    <s v="Appliances"/>
    <s v="Holmes Odor Grabber"/>
    <n v="8.6519999999999975"/>
    <n v="3"/>
    <n v="0.8"/>
    <n v="-20.332200000000007"/>
    <x v="2"/>
    <x v="0"/>
  </r>
  <r>
    <n v="380"/>
    <s v="CA-2017-130792"/>
    <x v="152"/>
    <d v="2017-05-05T00:00:00"/>
    <s v="Standard Class"/>
    <s v="RA-19915"/>
    <s v="Russell Applegate"/>
    <x v="0"/>
    <x v="0"/>
    <s v="Houston"/>
    <x v="5"/>
    <n v="77095"/>
    <x v="2"/>
    <s v="OFF-ST-10003327"/>
    <x v="1"/>
    <s v="Storage"/>
    <s v="Akro-Mils 12-Gallon Tote"/>
    <n v="23.832000000000001"/>
    <n v="3"/>
    <n v="0.2"/>
    <n v="2.6810999999999954"/>
    <x v="2"/>
    <x v="0"/>
  </r>
  <r>
    <n v="381"/>
    <s v="CA-2017-130792"/>
    <x v="152"/>
    <d v="2017-05-05T00:00:00"/>
    <s v="Standard Class"/>
    <s v="RA-19915"/>
    <s v="Russell Applegate"/>
    <x v="0"/>
    <x v="0"/>
    <s v="Houston"/>
    <x v="5"/>
    <n v="77095"/>
    <x v="2"/>
    <s v="OFF-BI-10000309"/>
    <x v="1"/>
    <s v="Binders"/>
    <s v="GBC Twin Loop Wire Binding Elements, 9/16&quot; Spine, Black"/>
    <n v="12.175999999999998"/>
    <n v="4"/>
    <n v="0.8"/>
    <n v="-18.872800000000009"/>
    <x v="2"/>
    <x v="0"/>
  </r>
  <r>
    <n v="382"/>
    <s v="CA-2018-134775"/>
    <x v="99"/>
    <d v="2018-10-29T00:00:00"/>
    <s v="First Class"/>
    <s v="AS-10285"/>
    <s v="Alejandro Savely"/>
    <x v="1"/>
    <x v="0"/>
    <s v="San Francisco"/>
    <x v="1"/>
    <n v="94109"/>
    <x v="1"/>
    <s v="OFF-PA-10004734"/>
    <x v="1"/>
    <s v="Paper"/>
    <s v="Southworth Structures Collection"/>
    <n v="50.96"/>
    <n v="7"/>
    <n v="0"/>
    <n v="25.48"/>
    <x v="1"/>
    <x v="1"/>
  </r>
  <r>
    <n v="383"/>
    <s v="CA-2018-134775"/>
    <x v="99"/>
    <d v="2018-10-29T00:00:00"/>
    <s v="First Class"/>
    <s v="AS-10285"/>
    <s v="Alejandro Savely"/>
    <x v="1"/>
    <x v="0"/>
    <s v="San Francisco"/>
    <x v="1"/>
    <n v="94109"/>
    <x v="1"/>
    <s v="OFF-BI-10002225"/>
    <x v="1"/>
    <s v="Binders"/>
    <s v="Square Ring Data Binders, Rigid 75 Pt. Covers, 11&quot; x 14-7/8&quot;"/>
    <n v="49.536000000000001"/>
    <n v="3"/>
    <n v="0.2"/>
    <n v="17.337599999999998"/>
    <x v="1"/>
    <x v="1"/>
  </r>
  <r>
    <n v="384"/>
    <s v="CA-2017-125395"/>
    <x v="153"/>
    <d v="2017-06-29T00:00:00"/>
    <s v="Second Class"/>
    <s v="LA-16780"/>
    <s v="Laura Armstrong"/>
    <x v="1"/>
    <x v="0"/>
    <s v="Taylor"/>
    <x v="12"/>
    <n v="48180"/>
    <x v="2"/>
    <s v="TEC-AC-10004708"/>
    <x v="2"/>
    <s v="Accessories"/>
    <s v="Sony 32GB Class 10 Micro SDHC R40 Memory Card"/>
    <n v="41.9"/>
    <n v="2"/>
    <n v="0"/>
    <n v="8.7989999999999995"/>
    <x v="2"/>
    <x v="0"/>
  </r>
  <r>
    <n v="385"/>
    <s v="US-2017-168935"/>
    <x v="154"/>
    <d v="2017-12-02T00:00:00"/>
    <s v="Standard Class"/>
    <s v="DO-13435"/>
    <s v="Denny Ordway"/>
    <x v="0"/>
    <x v="0"/>
    <s v="Pembroke Pines"/>
    <x v="2"/>
    <n v="33024"/>
    <x v="0"/>
    <s v="FUR-TA-10000617"/>
    <x v="0"/>
    <s v="Tables"/>
    <s v="Hon Practical Foundations 30 x 60 Training Table, Light Gray/Charcoal"/>
    <n v="375.45750000000004"/>
    <n v="3"/>
    <n v="0.45"/>
    <n v="-157.00949999999997"/>
    <x v="0"/>
    <x v="0"/>
  </r>
  <r>
    <n v="386"/>
    <s v="US-2017-168935"/>
    <x v="154"/>
    <d v="2017-12-02T00:00:00"/>
    <s v="Standard Class"/>
    <s v="DO-13435"/>
    <s v="Denny Ordway"/>
    <x v="0"/>
    <x v="0"/>
    <s v="Pembroke Pines"/>
    <x v="2"/>
    <n v="33024"/>
    <x v="0"/>
    <s v="TEC-AC-10002335"/>
    <x v="2"/>
    <s v="Accessories"/>
    <s v="Logitech Media Keyboard K200"/>
    <n v="83.976000000000013"/>
    <n v="3"/>
    <n v="0.2"/>
    <n v="-1.049700000000005"/>
    <x v="0"/>
    <x v="0"/>
  </r>
  <r>
    <n v="387"/>
    <s v="CA-2017-122756"/>
    <x v="155"/>
    <d v="2017-12-07T00:00:00"/>
    <s v="Standard Class"/>
    <s v="DK-13225"/>
    <s v="Dean Katz"/>
    <x v="1"/>
    <x v="0"/>
    <s v="Philadelphia"/>
    <x v="9"/>
    <n v="19140"/>
    <x v="3"/>
    <s v="TEC-MA-10001681"/>
    <x v="2"/>
    <s v="Machines"/>
    <s v="Lexmark MarkNet N8150 Wireless Print Server"/>
    <n v="482.34000000000003"/>
    <n v="4"/>
    <n v="0.7"/>
    <n v="-337.63799999999981"/>
    <x v="3"/>
    <x v="0"/>
  </r>
  <r>
    <n v="388"/>
    <s v="CA-2017-122756"/>
    <x v="155"/>
    <d v="2017-12-07T00:00:00"/>
    <s v="Standard Class"/>
    <s v="DK-13225"/>
    <s v="Dean Katz"/>
    <x v="1"/>
    <x v="0"/>
    <s v="Philadelphia"/>
    <x v="9"/>
    <n v="19140"/>
    <x v="3"/>
    <s v="FUR-FU-10001935"/>
    <x v="0"/>
    <s v="Furnishings"/>
    <s v="3M Hangers With Command Adhesive"/>
    <n v="2.9600000000000004"/>
    <n v="1"/>
    <n v="0.2"/>
    <n v="0.77700000000000025"/>
    <x v="3"/>
    <x v="0"/>
  </r>
  <r>
    <n v="389"/>
    <s v="CA-2016-115973"/>
    <x v="156"/>
    <d v="2016-11-26T00:00:00"/>
    <s v="First Class"/>
    <s v="NG-18430"/>
    <s v="Nathan Gelder"/>
    <x v="0"/>
    <x v="0"/>
    <s v="Cincinnati"/>
    <x v="24"/>
    <n v="45231"/>
    <x v="3"/>
    <s v="OFF-AR-10004757"/>
    <x v="1"/>
    <s v="Art"/>
    <s v="Crayola Colored Pencils"/>
    <n v="2.6240000000000001"/>
    <n v="1"/>
    <n v="0.2"/>
    <n v="0.42639999999999978"/>
    <x v="3"/>
    <x v="0"/>
  </r>
  <r>
    <n v="390"/>
    <s v="CA-2019-101798"/>
    <x v="157"/>
    <d v="2019-12-15T00:00:00"/>
    <s v="Standard Class"/>
    <s v="MV-18190"/>
    <s v="Mike Vittorini"/>
    <x v="0"/>
    <x v="0"/>
    <s v="New York City"/>
    <x v="15"/>
    <n v="10009"/>
    <x v="3"/>
    <s v="OFF-BI-10000050"/>
    <x v="1"/>
    <s v="Binders"/>
    <s v="Angle-D Binders with Locking Rings, Label Holders"/>
    <n v="23.36"/>
    <n v="4"/>
    <n v="0.2"/>
    <n v="7.8839999999999986"/>
    <x v="3"/>
    <x v="0"/>
  </r>
  <r>
    <n v="391"/>
    <s v="CA-2019-101798"/>
    <x v="157"/>
    <d v="2019-12-15T00:00:00"/>
    <s v="Standard Class"/>
    <s v="MV-18190"/>
    <s v="Mike Vittorini"/>
    <x v="0"/>
    <x v="0"/>
    <s v="New York City"/>
    <x v="15"/>
    <n v="10009"/>
    <x v="3"/>
    <s v="TEC-AC-10001998"/>
    <x v="2"/>
    <s v="Accessories"/>
    <s v="Logitech LS21 Speaker System - PC Multimedia - 2.1-CH - Wired"/>
    <n v="39.979999999999997"/>
    <n v="2"/>
    <n v="0"/>
    <n v="13.593199999999996"/>
    <x v="3"/>
    <x v="0"/>
  </r>
  <r>
    <n v="392"/>
    <s v="US-2016-135972"/>
    <x v="158"/>
    <d v="2016-09-23T00:00:00"/>
    <s v="Second Class"/>
    <s v="JG-15115"/>
    <s v="Jack Garza"/>
    <x v="0"/>
    <x v="0"/>
    <s v="Des Moines"/>
    <x v="4"/>
    <n v="98198"/>
    <x v="1"/>
    <s v="TEC-PH-10003012"/>
    <x v="2"/>
    <s v="Phones"/>
    <s v="Nortel Meridian M3904 Professional Digital phone"/>
    <n v="246.38400000000001"/>
    <n v="2"/>
    <n v="0.2"/>
    <n v="27.718199999999968"/>
    <x v="1"/>
    <x v="0"/>
  </r>
  <r>
    <n v="393"/>
    <s v="US-2016-135972"/>
    <x v="158"/>
    <d v="2016-09-23T00:00:00"/>
    <s v="Second Class"/>
    <s v="JG-15115"/>
    <s v="Jack Garza"/>
    <x v="0"/>
    <x v="0"/>
    <s v="Des Moines"/>
    <x v="4"/>
    <n v="98198"/>
    <x v="1"/>
    <s v="TEC-CO-10002313"/>
    <x v="2"/>
    <s v="Copiers"/>
    <s v="Canon PC1080F Personal Copier"/>
    <n v="1799.97"/>
    <n v="3"/>
    <n v="0"/>
    <n v="701.98829999999998"/>
    <x v="1"/>
    <x v="0"/>
  </r>
  <r>
    <n v="394"/>
    <s v="US-2016-134971"/>
    <x v="159"/>
    <d v="2016-06-10T00:00:00"/>
    <s v="Second Class"/>
    <s v="BP-11095"/>
    <s v="Bart Pistole"/>
    <x v="1"/>
    <x v="0"/>
    <s v="Peoria"/>
    <x v="10"/>
    <n v="61604"/>
    <x v="2"/>
    <s v="OFF-BI-10003982"/>
    <x v="1"/>
    <s v="Binders"/>
    <s v="Wilson Jones Century Plastic Molded Ring Binders"/>
    <n v="12.461999999999996"/>
    <n v="3"/>
    <n v="0.8"/>
    <n v="-20.5623"/>
    <x v="2"/>
    <x v="0"/>
  </r>
  <r>
    <n v="395"/>
    <s v="CA-2019-102946"/>
    <x v="160"/>
    <d v="2019-07-05T00:00:00"/>
    <s v="Standard Class"/>
    <s v="VP-21730"/>
    <s v="Victor Preis"/>
    <x v="2"/>
    <x v="0"/>
    <s v="Las Vegas"/>
    <x v="33"/>
    <n v="89115"/>
    <x v="1"/>
    <s v="OFF-BI-10004492"/>
    <x v="1"/>
    <s v="Binders"/>
    <s v="Tuf-Vin Binders"/>
    <n v="75.792000000000002"/>
    <n v="3"/>
    <n v="0.2"/>
    <n v="25.579799999999992"/>
    <x v="1"/>
    <x v="0"/>
  </r>
  <r>
    <n v="396"/>
    <s v="CA-2019-165603"/>
    <x v="161"/>
    <d v="2019-10-19T00:00:00"/>
    <s v="Second Class"/>
    <s v="SS-20140"/>
    <s v="Saphhira Shifley"/>
    <x v="1"/>
    <x v="0"/>
    <s v="Warwick"/>
    <x v="34"/>
    <n v="2886"/>
    <x v="3"/>
    <s v="OFF-ST-10000798"/>
    <x v="1"/>
    <s v="Storage"/>
    <s v="2300 Heavy-Duty Transfer File Systems by Perma"/>
    <n v="49.96"/>
    <n v="2"/>
    <n v="0"/>
    <n v="9.4923999999999964"/>
    <x v="3"/>
    <x v="0"/>
  </r>
  <r>
    <n v="397"/>
    <s v="CA-2019-165603"/>
    <x v="161"/>
    <d v="2019-10-19T00:00:00"/>
    <s v="Second Class"/>
    <s v="SS-20140"/>
    <s v="Saphhira Shifley"/>
    <x v="1"/>
    <x v="0"/>
    <s v="Warwick"/>
    <x v="34"/>
    <n v="2886"/>
    <x v="3"/>
    <s v="OFF-PA-10002552"/>
    <x v="1"/>
    <s v="Paper"/>
    <s v="Xerox 1958"/>
    <n v="12.96"/>
    <n v="2"/>
    <n v="0"/>
    <n v="6.2208000000000006"/>
    <x v="3"/>
    <x v="0"/>
  </r>
  <r>
    <n v="398"/>
    <s v="CA-2017-122259"/>
    <x v="89"/>
    <d v="2017-11-04T00:00:00"/>
    <s v="Standard Class"/>
    <s v="HP-14815"/>
    <s v="Harold Pawlan"/>
    <x v="2"/>
    <x v="0"/>
    <s v="Jackson"/>
    <x v="12"/>
    <n v="49201"/>
    <x v="2"/>
    <s v="OFF-SU-10002573"/>
    <x v="1"/>
    <s v="Supplies"/>
    <s v="Acme 10&quot; Easy Grip Assistive Scissors"/>
    <n v="70.12"/>
    <n v="4"/>
    <n v="0"/>
    <n v="21.035999999999994"/>
    <x v="2"/>
    <x v="0"/>
  </r>
  <r>
    <n v="399"/>
    <s v="CA-2018-108987"/>
    <x v="162"/>
    <d v="2018-09-10T00:00:00"/>
    <s v="Second Class"/>
    <s v="AG-10675"/>
    <s v="Anna Gayman"/>
    <x v="0"/>
    <x v="0"/>
    <s v="Houston"/>
    <x v="5"/>
    <n v="77036"/>
    <x v="2"/>
    <s v="OFF-ST-10001580"/>
    <x v="1"/>
    <s v="Storage"/>
    <s v="Super Decoflex Portable Personal File"/>
    <n v="35.952000000000005"/>
    <n v="3"/>
    <n v="0.2"/>
    <n v="3.5951999999999984"/>
    <x v="2"/>
    <x v="0"/>
  </r>
  <r>
    <n v="400"/>
    <s v="CA-2018-108987"/>
    <x v="162"/>
    <d v="2018-09-10T00:00:00"/>
    <s v="Second Class"/>
    <s v="AG-10675"/>
    <s v="Anna Gayman"/>
    <x v="0"/>
    <x v="0"/>
    <s v="Houston"/>
    <x v="5"/>
    <n v="77036"/>
    <x v="2"/>
    <s v="FUR-BO-10004834"/>
    <x v="0"/>
    <s v="Bookcases"/>
    <s v="Riverside Palais Royal Lawyers Bookcase, Royale Cherry Finish"/>
    <n v="2396.2655999999997"/>
    <n v="4"/>
    <n v="0.32"/>
    <n v="-317.15280000000007"/>
    <x v="2"/>
    <x v="0"/>
  </r>
  <r>
    <n v="401"/>
    <s v="CA-2018-108987"/>
    <x v="162"/>
    <d v="2018-09-10T00:00:00"/>
    <s v="Second Class"/>
    <s v="AG-10675"/>
    <s v="Anna Gayman"/>
    <x v="0"/>
    <x v="0"/>
    <s v="Houston"/>
    <x v="5"/>
    <n v="77036"/>
    <x v="2"/>
    <s v="OFF-ST-10000934"/>
    <x v="1"/>
    <s v="Storage"/>
    <s v="Contico 72&quot;H Heavy-Duty Storage System"/>
    <n v="131.136"/>
    <n v="4"/>
    <n v="0.2"/>
    <n v="-32.783999999999999"/>
    <x v="2"/>
    <x v="0"/>
  </r>
  <r>
    <n v="402"/>
    <s v="CA-2018-108987"/>
    <x v="162"/>
    <d v="2018-09-10T00:00:00"/>
    <s v="Second Class"/>
    <s v="AG-10675"/>
    <s v="Anna Gayman"/>
    <x v="0"/>
    <x v="0"/>
    <s v="Houston"/>
    <x v="5"/>
    <n v="77036"/>
    <x v="2"/>
    <s v="TEC-AC-10000158"/>
    <x v="2"/>
    <s v="Accessories"/>
    <s v="Sony 64GB Class 10 Micro SDHC R40 Memory Card"/>
    <n v="57.584000000000003"/>
    <n v="2"/>
    <n v="0.2"/>
    <n v="0.71979999999999933"/>
    <x v="2"/>
    <x v="0"/>
  </r>
  <r>
    <n v="403"/>
    <s v="CA-2016-113166"/>
    <x v="163"/>
    <d v="2016-12-26T00:00:00"/>
    <s v="First Class"/>
    <s v="LF-17185"/>
    <s v="Luke Foster"/>
    <x v="0"/>
    <x v="0"/>
    <s v="Miami"/>
    <x v="2"/>
    <n v="33180"/>
    <x v="0"/>
    <s v="OFF-PA-10001947"/>
    <x v="1"/>
    <s v="Paper"/>
    <s v="Xerox 1974"/>
    <n v="9.5680000000000014"/>
    <n v="2"/>
    <n v="0.2"/>
    <n v="3.4683999999999999"/>
    <x v="0"/>
    <x v="0"/>
  </r>
  <r>
    <n v="404"/>
    <s v="CA-2016-155208"/>
    <x v="164"/>
    <d v="2016-04-20T00:00:00"/>
    <s v="Standard Class"/>
    <s v="SP-20650"/>
    <s v="Stephanie Phelps"/>
    <x v="1"/>
    <x v="0"/>
    <s v="Wilmington"/>
    <x v="3"/>
    <n v="28403"/>
    <x v="0"/>
    <s v="OFF-AR-10003478"/>
    <x v="1"/>
    <s v="Art"/>
    <s v="Avery Hi-Liter EverBold Pen Style Fluorescent Highlighters, 4/Pack"/>
    <n v="39.072000000000003"/>
    <n v="6"/>
    <n v="0.2"/>
    <n v="9.7680000000000007"/>
    <x v="0"/>
    <x v="0"/>
  </r>
  <r>
    <n v="405"/>
    <s v="CA-2019-117933"/>
    <x v="165"/>
    <d v="2019-12-29T00:00:00"/>
    <s v="Standard Class"/>
    <s v="RF-19840"/>
    <s v="Roy Französisch"/>
    <x v="0"/>
    <x v="0"/>
    <s v="New York City"/>
    <x v="15"/>
    <n v="10024"/>
    <x v="3"/>
    <s v="OFF-AP-10004249"/>
    <x v="1"/>
    <s v="Appliances"/>
    <s v="Staple holder"/>
    <n v="35.910000000000004"/>
    <n v="3"/>
    <n v="0"/>
    <n v="9.6956999999999987"/>
    <x v="3"/>
    <x v="0"/>
  </r>
  <r>
    <n v="406"/>
    <s v="CA-2019-117457"/>
    <x v="166"/>
    <d v="2019-12-12T00:00:00"/>
    <s v="Standard Class"/>
    <s v="KH-16510"/>
    <s v="Keith Herrera"/>
    <x v="0"/>
    <x v="0"/>
    <s v="San Francisco"/>
    <x v="1"/>
    <n v="94110"/>
    <x v="1"/>
    <s v="TEC-AC-10000158"/>
    <x v="2"/>
    <s v="Accessories"/>
    <s v="Sony 64GB Class 10 Micro SDHC R40 Memory Card"/>
    <n v="179.95000000000002"/>
    <n v="5"/>
    <n v="0"/>
    <n v="37.789500000000004"/>
    <x v="1"/>
    <x v="0"/>
  </r>
  <r>
    <n v="407"/>
    <s v="CA-2019-117457"/>
    <x v="166"/>
    <d v="2019-12-12T00:00:00"/>
    <s v="Standard Class"/>
    <s v="KH-16510"/>
    <s v="Keith Herrera"/>
    <x v="0"/>
    <x v="0"/>
    <s v="San Francisco"/>
    <x v="1"/>
    <n v="94110"/>
    <x v="1"/>
    <s v="TEC-CO-10004115"/>
    <x v="2"/>
    <s v="Copiers"/>
    <s v="Sharp AL-1530CS Digital Copier"/>
    <n v="1199.9760000000001"/>
    <n v="3"/>
    <n v="0.2"/>
    <n v="434.99130000000002"/>
    <x v="1"/>
    <x v="0"/>
  </r>
  <r>
    <n v="408"/>
    <s v="CA-2019-117457"/>
    <x v="166"/>
    <d v="2019-12-12T00:00:00"/>
    <s v="Standard Class"/>
    <s v="KH-16510"/>
    <s v="Keith Herrera"/>
    <x v="0"/>
    <x v="0"/>
    <s v="San Francisco"/>
    <x v="1"/>
    <n v="94110"/>
    <x v="1"/>
    <s v="OFF-PA-10003724"/>
    <x v="1"/>
    <s v="Paper"/>
    <s v="Wirebound Message Book, 4 per Page"/>
    <n v="27.15"/>
    <n v="5"/>
    <n v="0"/>
    <n v="13.3035"/>
    <x v="1"/>
    <x v="0"/>
  </r>
  <r>
    <n v="409"/>
    <s v="CA-2019-117457"/>
    <x v="166"/>
    <d v="2019-12-12T00:00:00"/>
    <s v="Standard Class"/>
    <s v="KH-16510"/>
    <s v="Keith Herrera"/>
    <x v="0"/>
    <x v="0"/>
    <s v="San Francisco"/>
    <x v="1"/>
    <n v="94110"/>
    <x v="1"/>
    <s v="FUR-TA-10002041"/>
    <x v="0"/>
    <s v="Tables"/>
    <s v="Bevis Round Conference Table Top, X-Base"/>
    <n v="1004.0239999999999"/>
    <n v="7"/>
    <n v="0.2"/>
    <n v="-112.95269999999994"/>
    <x v="1"/>
    <x v="0"/>
  </r>
  <r>
    <n v="410"/>
    <s v="CA-2019-117457"/>
    <x v="166"/>
    <d v="2019-12-12T00:00:00"/>
    <s v="Standard Class"/>
    <s v="KH-16510"/>
    <s v="Keith Herrera"/>
    <x v="0"/>
    <x v="0"/>
    <s v="San Francisco"/>
    <x v="1"/>
    <n v="94110"/>
    <x v="1"/>
    <s v="OFF-PA-10002893"/>
    <x v="1"/>
    <s v="Paper"/>
    <s v="Wirebound Service Call Books, 5 1/2&quot; x 4&quot;"/>
    <n v="9.68"/>
    <n v="1"/>
    <n v="0"/>
    <n v="4.6463999999999999"/>
    <x v="1"/>
    <x v="0"/>
  </r>
  <r>
    <n v="411"/>
    <s v="CA-2019-117457"/>
    <x v="166"/>
    <d v="2019-12-12T00:00:00"/>
    <s v="Standard Class"/>
    <s v="KH-16510"/>
    <s v="Keith Herrera"/>
    <x v="0"/>
    <x v="0"/>
    <s v="San Francisco"/>
    <x v="1"/>
    <n v="94110"/>
    <x v="1"/>
    <s v="OFF-LA-10003766"/>
    <x v="1"/>
    <s v="Labels"/>
    <s v="Self-Adhesive Removable Labels"/>
    <n v="28.349999999999998"/>
    <n v="9"/>
    <n v="0"/>
    <n v="13.608000000000001"/>
    <x v="1"/>
    <x v="0"/>
  </r>
  <r>
    <n v="412"/>
    <s v="CA-2019-117457"/>
    <x v="166"/>
    <d v="2019-12-12T00:00:00"/>
    <s v="Standard Class"/>
    <s v="KH-16510"/>
    <s v="Keith Herrera"/>
    <x v="0"/>
    <x v="0"/>
    <s v="San Francisco"/>
    <x v="1"/>
    <n v="94110"/>
    <x v="1"/>
    <s v="OFF-PA-10001970"/>
    <x v="1"/>
    <s v="Paper"/>
    <s v="Xerox 1908"/>
    <n v="55.98"/>
    <n v="1"/>
    <n v="0"/>
    <n v="27.430199999999999"/>
    <x v="1"/>
    <x v="0"/>
  </r>
  <r>
    <n v="413"/>
    <s v="CA-2019-117457"/>
    <x v="166"/>
    <d v="2019-12-12T00:00:00"/>
    <s v="Standard Class"/>
    <s v="KH-16510"/>
    <s v="Keith Herrera"/>
    <x v="0"/>
    <x v="0"/>
    <s v="San Francisco"/>
    <x v="1"/>
    <n v="94110"/>
    <x v="1"/>
    <s v="FUR-BO-10001972"/>
    <x v="0"/>
    <s v="Bookcases"/>
    <s v="O'Sullivan 4-Shelf Bookcase in Odessa Pine"/>
    <n v="1336.829"/>
    <n v="13"/>
    <n v="0.15"/>
    <n v="31.454799999999949"/>
    <x v="1"/>
    <x v="0"/>
  </r>
  <r>
    <n v="414"/>
    <s v="CA-2019-117457"/>
    <x v="166"/>
    <d v="2019-12-12T00:00:00"/>
    <s v="Standard Class"/>
    <s v="KH-16510"/>
    <s v="Keith Herrera"/>
    <x v="0"/>
    <x v="0"/>
    <s v="San Francisco"/>
    <x v="1"/>
    <n v="94110"/>
    <x v="1"/>
    <s v="FUR-CH-10003956"/>
    <x v="0"/>
    <s v="Chairs"/>
    <s v="Novimex High-Tech Fabric Mesh Task Chair"/>
    <n v="113.56800000000001"/>
    <n v="2"/>
    <n v="0.2"/>
    <n v="-18.454800000000013"/>
    <x v="1"/>
    <x v="0"/>
  </r>
  <r>
    <n v="415"/>
    <s v="CA-2019-142636"/>
    <x v="132"/>
    <d v="2019-11-07T00:00:00"/>
    <s v="Standard Class"/>
    <s v="KC-16675"/>
    <s v="Kimberly Carter"/>
    <x v="1"/>
    <x v="0"/>
    <s v="Seattle"/>
    <x v="4"/>
    <n v="98105"/>
    <x v="1"/>
    <s v="OFF-PA-10000157"/>
    <x v="1"/>
    <s v="Paper"/>
    <s v="Xerox 191"/>
    <n v="139.86000000000001"/>
    <n v="7"/>
    <n v="0"/>
    <n v="65.734199999999987"/>
    <x v="1"/>
    <x v="0"/>
  </r>
  <r>
    <n v="416"/>
    <s v="CA-2019-142636"/>
    <x v="132"/>
    <d v="2019-11-07T00:00:00"/>
    <s v="Standard Class"/>
    <s v="KC-16675"/>
    <s v="Kimberly Carter"/>
    <x v="1"/>
    <x v="0"/>
    <s v="Seattle"/>
    <x v="4"/>
    <n v="98105"/>
    <x v="1"/>
    <s v="FUR-CH-10001891"/>
    <x v="0"/>
    <s v="Chairs"/>
    <s v="Global Deluxe Office Fabric Chairs"/>
    <n v="307.13600000000002"/>
    <n v="4"/>
    <n v="0.2"/>
    <n v="26.874400000000023"/>
    <x v="1"/>
    <x v="0"/>
  </r>
  <r>
    <n v="417"/>
    <s v="CA-2019-122105"/>
    <x v="92"/>
    <d v="2019-06-28T00:00:00"/>
    <s v="Standard Class"/>
    <s v="CJ-12010"/>
    <s v="Caroline Jumper"/>
    <x v="0"/>
    <x v="0"/>
    <s v="Huntington Beach"/>
    <x v="1"/>
    <n v="92646"/>
    <x v="1"/>
    <s v="OFF-AR-10004344"/>
    <x v="1"/>
    <s v="Art"/>
    <s v="Bulldog Vacuum Base Pencil Sharpener"/>
    <n v="95.92"/>
    <n v="8"/>
    <n v="0"/>
    <n v="25.898399999999995"/>
    <x v="1"/>
    <x v="0"/>
  </r>
  <r>
    <n v="418"/>
    <s v="CA-2018-148796"/>
    <x v="167"/>
    <d v="2018-04-18T00:00:00"/>
    <s v="Standard Class"/>
    <s v="PB-19150"/>
    <s v="Philip Brown"/>
    <x v="0"/>
    <x v="0"/>
    <s v="Los Angeles"/>
    <x v="1"/>
    <n v="90004"/>
    <x v="1"/>
    <s v="FUR-CH-10004886"/>
    <x v="0"/>
    <s v="Chairs"/>
    <s v="Bevis Steel Folding Chairs"/>
    <n v="383.8"/>
    <n v="5"/>
    <n v="0.2"/>
    <n v="38.379999999999981"/>
    <x v="1"/>
    <x v="1"/>
  </r>
  <r>
    <n v="419"/>
    <s v="CA-2019-154816"/>
    <x v="44"/>
    <d v="2019-11-10T00:00:00"/>
    <s v="Standard Class"/>
    <s v="VB-21745"/>
    <s v="Victoria Brennan"/>
    <x v="1"/>
    <x v="0"/>
    <s v="Richmond"/>
    <x v="0"/>
    <n v="40475"/>
    <x v="0"/>
    <s v="OFF-PA-10003845"/>
    <x v="1"/>
    <s v="Paper"/>
    <s v="Xerox 1987"/>
    <n v="5.78"/>
    <n v="1"/>
    <n v="0"/>
    <n v="2.8322000000000003"/>
    <x v="0"/>
    <x v="0"/>
  </r>
  <r>
    <n v="420"/>
    <s v="CA-2019-110478"/>
    <x v="168"/>
    <d v="2019-03-09T00:00:00"/>
    <s v="Standard Class"/>
    <s v="SP-20860"/>
    <s v="Sung Pak"/>
    <x v="1"/>
    <x v="0"/>
    <s v="Los Angeles"/>
    <x v="1"/>
    <n v="90045"/>
    <x v="1"/>
    <s v="OFF-AR-10001573"/>
    <x v="1"/>
    <s v="Art"/>
    <s v="American Pencil"/>
    <n v="9.32"/>
    <n v="4"/>
    <n v="0"/>
    <n v="2.702799999999999"/>
    <x v="1"/>
    <x v="0"/>
  </r>
  <r>
    <n v="421"/>
    <s v="CA-2019-110478"/>
    <x v="168"/>
    <d v="2019-03-09T00:00:00"/>
    <s v="Standard Class"/>
    <s v="SP-20860"/>
    <s v="Sung Pak"/>
    <x v="1"/>
    <x v="0"/>
    <s v="Los Angeles"/>
    <x v="1"/>
    <n v="90045"/>
    <x v="1"/>
    <s v="OFF-EN-10000483"/>
    <x v="1"/>
    <s v="Envelopes"/>
    <s v="White Envelopes, White Envelopes with Clear Poly Window"/>
    <n v="15.25"/>
    <n v="1"/>
    <n v="0"/>
    <n v="7.0149999999999988"/>
    <x v="1"/>
    <x v="0"/>
  </r>
  <r>
    <n v="422"/>
    <s v="CA-2016-142048"/>
    <x v="169"/>
    <d v="2016-06-25T00:00:00"/>
    <s v="First Class"/>
    <s v="JE-15745"/>
    <s v="Joel Eaton"/>
    <x v="0"/>
    <x v="0"/>
    <s v="Louisville"/>
    <x v="22"/>
    <n v="80027"/>
    <x v="1"/>
    <s v="TEC-AC-10004114"/>
    <x v="2"/>
    <s v="Accessories"/>
    <s v="KeyTronic 6101 Series - Keyboard - Black"/>
    <n v="196.75200000000001"/>
    <n v="6"/>
    <n v="0.2"/>
    <n v="56.566200000000009"/>
    <x v="1"/>
    <x v="0"/>
  </r>
  <r>
    <n v="423"/>
    <s v="CA-2019-125388"/>
    <x v="15"/>
    <d v="2019-10-23T00:00:00"/>
    <s v="Standard Class"/>
    <s v="MP-17965"/>
    <s v="Michael Paige"/>
    <x v="1"/>
    <x v="0"/>
    <s v="Lawrence"/>
    <x v="31"/>
    <n v="1841"/>
    <x v="3"/>
    <s v="FUR-FU-10004712"/>
    <x v="0"/>
    <s v="Furnishings"/>
    <s v="Westinghouse Mesh Shade Clip-On Gooseneck Lamp, Black"/>
    <n v="56.56"/>
    <n v="4"/>
    <n v="0"/>
    <n v="14.705600000000004"/>
    <x v="3"/>
    <x v="0"/>
  </r>
  <r>
    <n v="424"/>
    <s v="CA-2019-125388"/>
    <x v="15"/>
    <d v="2019-10-23T00:00:00"/>
    <s v="Standard Class"/>
    <s v="MP-17965"/>
    <s v="Michael Paige"/>
    <x v="1"/>
    <x v="0"/>
    <s v="Lawrence"/>
    <x v="31"/>
    <n v="1841"/>
    <x v="3"/>
    <s v="OFF-ST-10000918"/>
    <x v="1"/>
    <s v="Storage"/>
    <s v="Crate-A-Files"/>
    <n v="32.700000000000003"/>
    <n v="3"/>
    <n v="0"/>
    <n v="8.5019999999999989"/>
    <x v="3"/>
    <x v="0"/>
  </r>
  <r>
    <n v="425"/>
    <s v="CA-2019-155705"/>
    <x v="170"/>
    <d v="2019-08-23T00:00:00"/>
    <s v="Second Class"/>
    <s v="NF-18385"/>
    <s v="Natalie Fritzler"/>
    <x v="0"/>
    <x v="0"/>
    <s v="Jackson"/>
    <x v="35"/>
    <n v="39212"/>
    <x v="0"/>
    <s v="FUR-CH-10000015"/>
    <x v="0"/>
    <s v="Chairs"/>
    <s v="Hon Multipurpose Stacking Arm Chairs"/>
    <n v="866.4"/>
    <n v="4"/>
    <n v="0"/>
    <n v="225.26400000000001"/>
    <x v="0"/>
    <x v="0"/>
  </r>
  <r>
    <n v="426"/>
    <s v="CA-2019-149160"/>
    <x v="51"/>
    <d v="2019-11-26T00:00:00"/>
    <s v="Second Class"/>
    <s v="JM-15265"/>
    <s v="Janet Molinari"/>
    <x v="1"/>
    <x v="0"/>
    <s v="Canton"/>
    <x v="12"/>
    <n v="48187"/>
    <x v="2"/>
    <s v="FUR-FU-10003347"/>
    <x v="0"/>
    <s v="Furnishings"/>
    <s v="Coloredge Poster Frame"/>
    <n v="28.4"/>
    <n v="2"/>
    <n v="0"/>
    <n v="11.076000000000001"/>
    <x v="2"/>
    <x v="0"/>
  </r>
  <r>
    <n v="427"/>
    <s v="CA-2019-149160"/>
    <x v="51"/>
    <d v="2019-11-26T00:00:00"/>
    <s v="Second Class"/>
    <s v="JM-15265"/>
    <s v="Janet Molinari"/>
    <x v="1"/>
    <x v="0"/>
    <s v="Canton"/>
    <x v="12"/>
    <n v="48187"/>
    <x v="2"/>
    <s v="OFF-BI-10001543"/>
    <x v="1"/>
    <s v="Binders"/>
    <s v="GBC VeloBinder Manual Binding System"/>
    <n v="287.92"/>
    <n v="8"/>
    <n v="0"/>
    <n v="138.20160000000001"/>
    <x v="2"/>
    <x v="0"/>
  </r>
  <r>
    <n v="428"/>
    <s v="CA-2016-101476"/>
    <x v="171"/>
    <d v="2016-09-13T00:00:00"/>
    <s v="First Class"/>
    <s v="SD-20485"/>
    <s v="Shirley Daniels"/>
    <x v="2"/>
    <x v="0"/>
    <s v="New Rochelle"/>
    <x v="15"/>
    <n v="10801"/>
    <x v="3"/>
    <s v="TEC-MA-10000029"/>
    <x v="2"/>
    <s v="Machines"/>
    <s v="Epson WorkForce WF-2530 All-in-One Printer, Copier Scanner"/>
    <n v="69.989999999999995"/>
    <n v="1"/>
    <n v="0"/>
    <n v="30.095700000000001"/>
    <x v="3"/>
    <x v="0"/>
  </r>
  <r>
    <n v="429"/>
    <s v="CA-2019-152275"/>
    <x v="172"/>
    <d v="2019-10-08T00:00:00"/>
    <s v="Standard Class"/>
    <s v="KH-16630"/>
    <s v="Ken Heidel"/>
    <x v="1"/>
    <x v="0"/>
    <s v="San Antonio"/>
    <x v="5"/>
    <n v="78207"/>
    <x v="2"/>
    <s v="OFF-AR-10000369"/>
    <x v="1"/>
    <s v="Art"/>
    <s v="Design Ebony Sketching Pencil"/>
    <n v="6.6719999999999988"/>
    <n v="6"/>
    <n v="0.2"/>
    <n v="0.50039999999999996"/>
    <x v="2"/>
    <x v="0"/>
  </r>
  <r>
    <n v="430"/>
    <s v="US-2018-123750"/>
    <x v="173"/>
    <d v="2018-04-21T00:00:00"/>
    <s v="Standard Class"/>
    <s v="RB-19795"/>
    <s v="Ross Baird"/>
    <x v="2"/>
    <x v="0"/>
    <s v="Gastonia"/>
    <x v="3"/>
    <n v="28052"/>
    <x v="0"/>
    <s v="OFF-BI-10004584"/>
    <x v="1"/>
    <s v="Binders"/>
    <s v="GBC ProClick 150 Presentation Binding System"/>
    <n v="189.58800000000005"/>
    <n v="2"/>
    <n v="0.7"/>
    <n v="-145.35079999999999"/>
    <x v="0"/>
    <x v="0"/>
  </r>
  <r>
    <n v="431"/>
    <s v="US-2018-123750"/>
    <x v="173"/>
    <d v="2018-04-21T00:00:00"/>
    <s v="Standard Class"/>
    <s v="RB-19795"/>
    <s v="Ross Baird"/>
    <x v="2"/>
    <x v="0"/>
    <s v="Gastonia"/>
    <x v="3"/>
    <n v="28052"/>
    <x v="0"/>
    <s v="TEC-AC-10004659"/>
    <x v="2"/>
    <s v="Accessories"/>
    <s v="Imation Secure+ Hardware Encrypted USB 2.0 Flash Drive; 16GB"/>
    <n v="408.74399999999997"/>
    <n v="7"/>
    <n v="0.2"/>
    <n v="76.639499999999984"/>
    <x v="0"/>
    <x v="0"/>
  </r>
  <r>
    <n v="432"/>
    <s v="US-2018-123750"/>
    <x v="173"/>
    <d v="2018-04-21T00:00:00"/>
    <s v="Standard Class"/>
    <s v="RB-19795"/>
    <s v="Ross Baird"/>
    <x v="2"/>
    <x v="0"/>
    <s v="Gastonia"/>
    <x v="3"/>
    <n v="28052"/>
    <x v="0"/>
    <s v="TEC-AC-10004659"/>
    <x v="2"/>
    <s v="Accessories"/>
    <s v="Imation Secure+ Hardware Encrypted USB 2.0 Flash Drive; 16GB"/>
    <n v="291.95999999999998"/>
    <n v="5"/>
    <n v="0.2"/>
    <n v="54.742499999999978"/>
    <x v="0"/>
    <x v="0"/>
  </r>
  <r>
    <n v="433"/>
    <s v="US-2018-123750"/>
    <x v="173"/>
    <d v="2018-04-21T00:00:00"/>
    <s v="Standard Class"/>
    <s v="RB-19795"/>
    <s v="Ross Baird"/>
    <x v="2"/>
    <x v="0"/>
    <s v="Gastonia"/>
    <x v="3"/>
    <n v="28052"/>
    <x v="0"/>
    <s v="OFF-ST-10000617"/>
    <x v="1"/>
    <s v="Storage"/>
    <s v="Woodgrain Magazine Files by Perma"/>
    <n v="4.7679999999999998"/>
    <n v="2"/>
    <n v="0.2"/>
    <n v="-0.7748000000000006"/>
    <x v="0"/>
    <x v="0"/>
  </r>
  <r>
    <n v="434"/>
    <s v="CA-2018-127369"/>
    <x v="112"/>
    <d v="2018-06-07T00:00:00"/>
    <s v="First Class"/>
    <s v="DB-13060"/>
    <s v="Dave Brooks"/>
    <x v="0"/>
    <x v="0"/>
    <s v="Lowell"/>
    <x v="31"/>
    <n v="1852"/>
    <x v="3"/>
    <s v="OFF-ST-10003306"/>
    <x v="1"/>
    <s v="Storage"/>
    <s v="Letter Size Cart"/>
    <n v="714.30000000000007"/>
    <n v="5"/>
    <n v="0"/>
    <n v="207.14699999999993"/>
    <x v="3"/>
    <x v="0"/>
  </r>
  <r>
    <n v="435"/>
    <s v="US-2016-150574"/>
    <x v="174"/>
    <d v="2016-12-25T00:00:00"/>
    <s v="Standard Class"/>
    <s v="MK-18160"/>
    <s v="Mike Kennedy"/>
    <x v="0"/>
    <x v="0"/>
    <s v="Jacksonville"/>
    <x v="2"/>
    <n v="32216"/>
    <x v="0"/>
    <s v="OFF-BI-10000773"/>
    <x v="1"/>
    <s v="Binders"/>
    <s v="Insertable Tab Post Binder Dividers"/>
    <n v="4.8120000000000003"/>
    <n v="2"/>
    <n v="0.7"/>
    <n v="-3.6891999999999996"/>
    <x v="0"/>
    <x v="1"/>
  </r>
  <r>
    <n v="436"/>
    <s v="US-2016-150574"/>
    <x v="174"/>
    <d v="2016-12-25T00:00:00"/>
    <s v="Standard Class"/>
    <s v="MK-18160"/>
    <s v="Mike Kennedy"/>
    <x v="0"/>
    <x v="0"/>
    <s v="Jacksonville"/>
    <x v="2"/>
    <n v="32216"/>
    <x v="0"/>
    <s v="TEC-AC-10002600"/>
    <x v="2"/>
    <s v="Accessories"/>
    <s v="Belkin QODE FastFit Bluetooth Keyboard"/>
    <n v="247.8"/>
    <n v="5"/>
    <n v="0.2"/>
    <n v="-18.584999999999994"/>
    <x v="0"/>
    <x v="1"/>
  </r>
  <r>
    <n v="437"/>
    <s v="CA-2018-147375"/>
    <x v="1"/>
    <d v="2018-06-14T00:00:00"/>
    <s v="Second Class"/>
    <s v="PO-19180"/>
    <s v="Philisse Overcash"/>
    <x v="2"/>
    <x v="0"/>
    <s v="Chicago"/>
    <x v="10"/>
    <n v="60623"/>
    <x v="2"/>
    <s v="TEC-MA-10002937"/>
    <x v="2"/>
    <s v="Machines"/>
    <s v="Canon Color ImageCLASS MF8580Cdw Wireless Laser All-In-One Printer, Copier, Scanner"/>
    <n v="1007.979"/>
    <n v="3"/>
    <n v="0.3"/>
    <n v="43.199100000000044"/>
    <x v="2"/>
    <x v="1"/>
  </r>
  <r>
    <n v="438"/>
    <s v="CA-2018-147375"/>
    <x v="1"/>
    <d v="2018-06-14T00:00:00"/>
    <s v="Second Class"/>
    <s v="PO-19180"/>
    <s v="Philisse Overcash"/>
    <x v="2"/>
    <x v="0"/>
    <s v="Chicago"/>
    <x v="10"/>
    <n v="60623"/>
    <x v="2"/>
    <s v="OFF-PA-10001970"/>
    <x v="1"/>
    <s v="Paper"/>
    <s v="Xerox 1908"/>
    <n v="313.488"/>
    <n v="7"/>
    <n v="0.2"/>
    <n v="113.63939999999998"/>
    <x v="2"/>
    <x v="1"/>
  </r>
  <r>
    <n v="439"/>
    <s v="CA-2019-130043"/>
    <x v="175"/>
    <d v="2019-09-19T00:00:00"/>
    <s v="Standard Class"/>
    <s v="BB-11545"/>
    <s v="Brenda Bowman"/>
    <x v="1"/>
    <x v="0"/>
    <s v="Houston"/>
    <x v="5"/>
    <n v="77070"/>
    <x v="2"/>
    <s v="OFF-PA-10002230"/>
    <x v="1"/>
    <s v="Paper"/>
    <s v="Xerox 1897"/>
    <n v="31.872000000000003"/>
    <n v="8"/>
    <n v="0.2"/>
    <n v="11.553600000000003"/>
    <x v="2"/>
    <x v="0"/>
  </r>
  <r>
    <n v="440"/>
    <s v="CA-2019-157252"/>
    <x v="176"/>
    <d v="2019-01-23T00:00:00"/>
    <s v="Second Class"/>
    <s v="CV-12805"/>
    <s v="Cynthia Voltz"/>
    <x v="1"/>
    <x v="0"/>
    <s v="New York City"/>
    <x v="15"/>
    <n v="10024"/>
    <x v="3"/>
    <s v="FUR-CH-10003396"/>
    <x v="0"/>
    <s v="Chairs"/>
    <s v="Global Deluxe Steno Chair"/>
    <n v="207.84600000000003"/>
    <n v="3"/>
    <n v="0.1"/>
    <n v="2.3093999999999895"/>
    <x v="3"/>
    <x v="0"/>
  </r>
  <r>
    <n v="441"/>
    <s v="CA-2018-115756"/>
    <x v="64"/>
    <d v="2018-09-07T00:00:00"/>
    <s v="Second Class"/>
    <s v="PK-19075"/>
    <s v="Pete Kriz"/>
    <x v="0"/>
    <x v="0"/>
    <s v="Detroit"/>
    <x v="12"/>
    <n v="48227"/>
    <x v="2"/>
    <s v="FUR-FU-10000246"/>
    <x v="0"/>
    <s v="Furnishings"/>
    <s v="Aluminum Document Frame"/>
    <n v="12.22"/>
    <n v="1"/>
    <n v="0"/>
    <n v="3.6659999999999986"/>
    <x v="2"/>
    <x v="0"/>
  </r>
  <r>
    <n v="442"/>
    <s v="CA-2018-115756"/>
    <x v="64"/>
    <d v="2018-09-07T00:00:00"/>
    <s v="Second Class"/>
    <s v="PK-19075"/>
    <s v="Pete Kriz"/>
    <x v="0"/>
    <x v="0"/>
    <s v="Detroit"/>
    <x v="12"/>
    <n v="48227"/>
    <x v="2"/>
    <s v="OFF-ST-10000060"/>
    <x v="1"/>
    <s v="Storage"/>
    <s v="Fellowes Bankers Box Staxonsteel Drawer File/Stacking System"/>
    <n v="194.94"/>
    <n v="3"/>
    <n v="0"/>
    <n v="23.392800000000008"/>
    <x v="2"/>
    <x v="0"/>
  </r>
  <r>
    <n v="443"/>
    <s v="CA-2018-115756"/>
    <x v="64"/>
    <d v="2018-09-07T00:00:00"/>
    <s v="Second Class"/>
    <s v="PK-19075"/>
    <s v="Pete Kriz"/>
    <x v="0"/>
    <x v="0"/>
    <s v="Detroit"/>
    <x v="12"/>
    <n v="48227"/>
    <x v="2"/>
    <s v="OFF-ST-10003058"/>
    <x v="1"/>
    <s v="Storage"/>
    <s v="Eldon Mobile Mega Data Cart  Mega Stackable  Add-On Trays"/>
    <n v="70.949999999999989"/>
    <n v="3"/>
    <n v="0"/>
    <n v="20.575499999999998"/>
    <x v="2"/>
    <x v="0"/>
  </r>
  <r>
    <n v="444"/>
    <s v="CA-2018-115756"/>
    <x v="64"/>
    <d v="2018-09-07T00:00:00"/>
    <s v="Second Class"/>
    <s v="PK-19075"/>
    <s v="Pete Kriz"/>
    <x v="0"/>
    <x v="0"/>
    <s v="Detroit"/>
    <x v="12"/>
    <n v="48227"/>
    <x v="2"/>
    <s v="OFF-PA-10002222"/>
    <x v="1"/>
    <s v="Paper"/>
    <s v="Xerox Color Copier Paper, 11&quot; x 17&quot;, Ream"/>
    <n v="91.36"/>
    <n v="4"/>
    <n v="0"/>
    <n v="42.025599999999997"/>
    <x v="2"/>
    <x v="0"/>
  </r>
  <r>
    <n v="445"/>
    <s v="CA-2018-115756"/>
    <x v="64"/>
    <d v="2018-09-07T00:00:00"/>
    <s v="Second Class"/>
    <s v="PK-19075"/>
    <s v="Pete Kriz"/>
    <x v="0"/>
    <x v="0"/>
    <s v="Detroit"/>
    <x v="12"/>
    <n v="48227"/>
    <x v="2"/>
    <s v="FUR-CH-10002372"/>
    <x v="0"/>
    <s v="Chairs"/>
    <s v="Office Star - Ergonomically Designed Knee Chair"/>
    <n v="242.94"/>
    <n v="3"/>
    <n v="0"/>
    <n v="29.152800000000013"/>
    <x v="2"/>
    <x v="0"/>
  </r>
  <r>
    <n v="446"/>
    <s v="CA-2018-115756"/>
    <x v="64"/>
    <d v="2018-09-07T00:00:00"/>
    <s v="Second Class"/>
    <s v="PK-19075"/>
    <s v="Pete Kriz"/>
    <x v="0"/>
    <x v="0"/>
    <s v="Detroit"/>
    <x v="12"/>
    <n v="48227"/>
    <x v="2"/>
    <s v="OFF-LA-10001317"/>
    <x v="1"/>
    <s v="Labels"/>
    <s v="Avery 520"/>
    <n v="22.05"/>
    <n v="7"/>
    <n v="0"/>
    <n v="10.584"/>
    <x v="2"/>
    <x v="0"/>
  </r>
  <r>
    <n v="447"/>
    <s v="CA-2019-154214"/>
    <x v="177"/>
    <d v="2019-03-25T00:00:00"/>
    <s v="Second Class"/>
    <s v="TB-21595"/>
    <s v="Troy Blackwell"/>
    <x v="0"/>
    <x v="0"/>
    <s v="Columbus"/>
    <x v="14"/>
    <n v="47201"/>
    <x v="2"/>
    <s v="FUR-FU-10000206"/>
    <x v="0"/>
    <s v="Furnishings"/>
    <s v="GE General Purpose, Extra Long Life, Showcase &amp; Floodlight Incandescent Bulbs"/>
    <n v="2.91"/>
    <n v="1"/>
    <n v="0"/>
    <n v="1.3676999999999999"/>
    <x v="2"/>
    <x v="1"/>
  </r>
  <r>
    <n v="448"/>
    <s v="CA-2018-166674"/>
    <x v="178"/>
    <d v="2018-04-03T00:00:00"/>
    <s v="Second Class"/>
    <s v="RB-19360"/>
    <s v="Raymond Buch"/>
    <x v="0"/>
    <x v="0"/>
    <s v="Auburn"/>
    <x v="15"/>
    <n v="13021"/>
    <x v="3"/>
    <s v="OFF-AR-10000588"/>
    <x v="1"/>
    <s v="Art"/>
    <s v="Newell 345"/>
    <n v="59.519999999999996"/>
    <n v="3"/>
    <n v="0"/>
    <n v="15.475200000000001"/>
    <x v="3"/>
    <x v="0"/>
  </r>
  <r>
    <n v="449"/>
    <s v="CA-2018-166674"/>
    <x v="178"/>
    <d v="2018-04-03T00:00:00"/>
    <s v="Second Class"/>
    <s v="RB-19360"/>
    <s v="Raymond Buch"/>
    <x v="0"/>
    <x v="0"/>
    <s v="Auburn"/>
    <x v="15"/>
    <n v="13021"/>
    <x v="3"/>
    <s v="OFF-ST-10001469"/>
    <x v="1"/>
    <s v="Storage"/>
    <s v="Fellowes Bankers Box Recycled Super Stor/Drawer"/>
    <n v="161.94"/>
    <n v="3"/>
    <n v="0"/>
    <n v="9.716399999999993"/>
    <x v="3"/>
    <x v="0"/>
  </r>
  <r>
    <n v="450"/>
    <s v="CA-2018-166674"/>
    <x v="178"/>
    <d v="2018-04-03T00:00:00"/>
    <s v="Second Class"/>
    <s v="RB-19360"/>
    <s v="Raymond Buch"/>
    <x v="0"/>
    <x v="0"/>
    <s v="Auburn"/>
    <x v="15"/>
    <n v="13021"/>
    <x v="3"/>
    <s v="OFF-AR-10001953"/>
    <x v="1"/>
    <s v="Art"/>
    <s v="Boston 1645 Deluxe Heavier-Duty Electric Pencil Sharpener"/>
    <n v="263.88"/>
    <n v="6"/>
    <n v="0"/>
    <n v="71.247600000000006"/>
    <x v="3"/>
    <x v="0"/>
  </r>
  <r>
    <n v="451"/>
    <s v="CA-2018-166674"/>
    <x v="178"/>
    <d v="2018-04-03T00:00:00"/>
    <s v="Second Class"/>
    <s v="RB-19360"/>
    <s v="Raymond Buch"/>
    <x v="0"/>
    <x v="0"/>
    <s v="Auburn"/>
    <x v="15"/>
    <n v="13021"/>
    <x v="3"/>
    <s v="OFF-AR-10003156"/>
    <x v="1"/>
    <s v="Art"/>
    <s v="50 Colored Long Pencils"/>
    <n v="30.48"/>
    <n v="3"/>
    <n v="0"/>
    <n v="7.9248000000000012"/>
    <x v="3"/>
    <x v="0"/>
  </r>
  <r>
    <n v="452"/>
    <s v="CA-2018-166674"/>
    <x v="178"/>
    <d v="2018-04-03T00:00:00"/>
    <s v="Second Class"/>
    <s v="RB-19360"/>
    <s v="Raymond Buch"/>
    <x v="0"/>
    <x v="0"/>
    <s v="Auburn"/>
    <x v="15"/>
    <n v="13021"/>
    <x v="3"/>
    <s v="OFF-AR-10004974"/>
    <x v="1"/>
    <s v="Art"/>
    <s v="Newell 342"/>
    <n v="9.84"/>
    <n v="3"/>
    <n v="0"/>
    <n v="2.8535999999999988"/>
    <x v="3"/>
    <x v="0"/>
  </r>
  <r>
    <n v="453"/>
    <s v="CA-2018-166674"/>
    <x v="178"/>
    <d v="2018-04-03T00:00:00"/>
    <s v="Second Class"/>
    <s v="RB-19360"/>
    <s v="Raymond Buch"/>
    <x v="0"/>
    <x v="0"/>
    <s v="Auburn"/>
    <x v="15"/>
    <n v="13021"/>
    <x v="3"/>
    <s v="TEC-PH-10002365"/>
    <x v="2"/>
    <s v="Phones"/>
    <s v="Belkin Grip Candy Sheer Case / Cover for iPhone 5 and 5S"/>
    <n v="35.119999999999997"/>
    <n v="4"/>
    <n v="0"/>
    <n v="9.1311999999999998"/>
    <x v="3"/>
    <x v="0"/>
  </r>
  <r>
    <n v="454"/>
    <s v="CA-2019-147277"/>
    <x v="179"/>
    <d v="2019-10-24T00:00:00"/>
    <s v="Standard Class"/>
    <s v="EB-13705"/>
    <s v="Ed Braxton"/>
    <x v="1"/>
    <x v="0"/>
    <s v="Akron"/>
    <x v="24"/>
    <n v="44312"/>
    <x v="3"/>
    <s v="FUR-TA-10001539"/>
    <x v="0"/>
    <s v="Tables"/>
    <s v="Chromcraft Rectangular Conference Tables"/>
    <n v="284.36399999999998"/>
    <n v="2"/>
    <n v="0.4"/>
    <n v="-75.830400000000054"/>
    <x v="3"/>
    <x v="0"/>
  </r>
  <r>
    <n v="455"/>
    <s v="CA-2019-147277"/>
    <x v="179"/>
    <d v="2019-10-24T00:00:00"/>
    <s v="Standard Class"/>
    <s v="EB-13705"/>
    <s v="Ed Braxton"/>
    <x v="1"/>
    <x v="0"/>
    <s v="Akron"/>
    <x v="24"/>
    <n v="44312"/>
    <x v="3"/>
    <s v="OFF-ST-10000142"/>
    <x v="1"/>
    <s v="Storage"/>
    <s v="Deluxe Rollaway Locking File with Drawer"/>
    <n v="665.40800000000002"/>
    <n v="2"/>
    <n v="0.2"/>
    <n v="66.540799999999962"/>
    <x v="3"/>
    <x v="0"/>
  </r>
  <r>
    <n v="456"/>
    <s v="CA-2018-100153"/>
    <x v="180"/>
    <d v="2018-12-17T00:00:00"/>
    <s v="Standard Class"/>
    <s v="KH-16630"/>
    <s v="Ken Heidel"/>
    <x v="1"/>
    <x v="0"/>
    <s v="Norman"/>
    <x v="26"/>
    <n v="73071"/>
    <x v="2"/>
    <s v="TEC-AC-10001772"/>
    <x v="2"/>
    <s v="Accessories"/>
    <s v="Memorex Mini Travel Drive 16 GB USB 2.0 Flash Drive"/>
    <n v="63.88"/>
    <n v="4"/>
    <n v="0"/>
    <n v="24.913200000000003"/>
    <x v="2"/>
    <x v="0"/>
  </r>
  <r>
    <n v="457"/>
    <s v="US-2016-110674"/>
    <x v="181"/>
    <d v="2016-02-18T00:00:00"/>
    <s v="Standard Class"/>
    <s v="SC-20095"/>
    <s v="Sanjit Chand"/>
    <x v="0"/>
    <x v="0"/>
    <s v="Concord"/>
    <x v="1"/>
    <n v="94521"/>
    <x v="1"/>
    <s v="FUR-CH-10000225"/>
    <x v="0"/>
    <s v="Chairs"/>
    <s v="Global Geo Office Task Chair, Gray"/>
    <n v="129.56800000000001"/>
    <n v="2"/>
    <n v="0.2"/>
    <n v="-24.294000000000018"/>
    <x v="1"/>
    <x v="0"/>
  </r>
  <r>
    <n v="458"/>
    <s v="US-2018-157945"/>
    <x v="182"/>
    <d v="2018-10-01T00:00:00"/>
    <s v="Standard Class"/>
    <s v="NF-18385"/>
    <s v="Natalie Fritzler"/>
    <x v="0"/>
    <x v="0"/>
    <s v="Decatur"/>
    <x v="10"/>
    <n v="62521"/>
    <x v="2"/>
    <s v="FUR-CH-10002331"/>
    <x v="0"/>
    <s v="Chairs"/>
    <s v="Hon 4700 Series Mobuis Mid-Back Task Chairs with Adjustable Arms"/>
    <n v="747.55799999999999"/>
    <n v="3"/>
    <n v="0.3"/>
    <n v="-96.11460000000011"/>
    <x v="2"/>
    <x v="0"/>
  </r>
  <r>
    <n v="459"/>
    <s v="US-2018-157945"/>
    <x v="182"/>
    <d v="2018-10-01T00:00:00"/>
    <s v="Standard Class"/>
    <s v="NF-18385"/>
    <s v="Natalie Fritzler"/>
    <x v="0"/>
    <x v="0"/>
    <s v="Decatur"/>
    <x v="10"/>
    <n v="62521"/>
    <x v="2"/>
    <s v="OFF-EN-10001415"/>
    <x v="1"/>
    <s v="Envelopes"/>
    <s v="Staple envelope"/>
    <n v="8.9280000000000008"/>
    <n v="2"/>
    <n v="0.2"/>
    <n v="3.3479999999999999"/>
    <x v="2"/>
    <x v="0"/>
  </r>
  <r>
    <n v="460"/>
    <s v="CA-2017-109638"/>
    <x v="83"/>
    <d v="2017-12-22T00:00:00"/>
    <s v="Standard Class"/>
    <s v="JH-15985"/>
    <s v="Joseph Holt"/>
    <x v="0"/>
    <x v="0"/>
    <s v="Seattle"/>
    <x v="4"/>
    <n v="98115"/>
    <x v="1"/>
    <s v="OFF-AP-10002472"/>
    <x v="1"/>
    <s v="Appliances"/>
    <s v="3M Office Air Cleaner"/>
    <n v="103.92"/>
    <n v="4"/>
    <n v="0"/>
    <n v="36.372"/>
    <x v="1"/>
    <x v="0"/>
  </r>
  <r>
    <n v="461"/>
    <s v="CA-2017-109638"/>
    <x v="83"/>
    <d v="2017-12-22T00:00:00"/>
    <s v="Standard Class"/>
    <s v="JH-15985"/>
    <s v="Joseph Holt"/>
    <x v="0"/>
    <x v="0"/>
    <s v="Seattle"/>
    <x v="4"/>
    <n v="98115"/>
    <x v="1"/>
    <s v="TEC-AC-10004571"/>
    <x v="2"/>
    <s v="Accessories"/>
    <s v="Logitech G700s Rechargeable Gaming Mouse"/>
    <n v="899.91"/>
    <n v="9"/>
    <n v="0"/>
    <n v="377.96220000000005"/>
    <x v="1"/>
    <x v="0"/>
  </r>
  <r>
    <n v="462"/>
    <s v="CA-2017-109638"/>
    <x v="83"/>
    <d v="2017-12-22T00:00:00"/>
    <s v="Standard Class"/>
    <s v="JH-15985"/>
    <s v="Joseph Holt"/>
    <x v="0"/>
    <x v="0"/>
    <s v="Seattle"/>
    <x v="4"/>
    <n v="98115"/>
    <x v="1"/>
    <s v="OFF-BI-10001098"/>
    <x v="1"/>
    <s v="Binders"/>
    <s v="Acco D-Ring Binder w/DublLock"/>
    <n v="51.311999999999998"/>
    <n v="3"/>
    <n v="0.2"/>
    <n v="18.600599999999996"/>
    <x v="1"/>
    <x v="0"/>
  </r>
  <r>
    <n v="463"/>
    <s v="CA-2018-109869"/>
    <x v="183"/>
    <d v="2018-04-29T00:00:00"/>
    <s v="Standard Class"/>
    <s v="TN-21040"/>
    <s v="Tanja Norvell"/>
    <x v="2"/>
    <x v="0"/>
    <s v="Phoenix"/>
    <x v="16"/>
    <n v="85023"/>
    <x v="1"/>
    <s v="FUR-FU-10000023"/>
    <x v="0"/>
    <s v="Furnishings"/>
    <s v="Eldon Wave Desk Accessories"/>
    <n v="23.56"/>
    <n v="5"/>
    <n v="0.2"/>
    <n v="7.0680000000000005"/>
    <x v="1"/>
    <x v="1"/>
  </r>
  <r>
    <n v="464"/>
    <s v="CA-2018-109869"/>
    <x v="183"/>
    <d v="2018-04-29T00:00:00"/>
    <s v="Standard Class"/>
    <s v="TN-21040"/>
    <s v="Tanja Norvell"/>
    <x v="2"/>
    <x v="0"/>
    <s v="Phoenix"/>
    <x v="16"/>
    <n v="85023"/>
    <x v="1"/>
    <s v="FUR-TA-10001889"/>
    <x v="0"/>
    <s v="Tables"/>
    <s v="Bush Advantage Collection Racetrack Conference Table"/>
    <n v="1272.6299999999999"/>
    <n v="6"/>
    <n v="0.5"/>
    <n v="-814.4831999999999"/>
    <x v="1"/>
    <x v="1"/>
  </r>
  <r>
    <n v="465"/>
    <s v="CA-2018-109869"/>
    <x v="183"/>
    <d v="2018-04-29T00:00:00"/>
    <s v="Standard Class"/>
    <s v="TN-21040"/>
    <s v="Tanja Norvell"/>
    <x v="2"/>
    <x v="0"/>
    <s v="Phoenix"/>
    <x v="16"/>
    <n v="85023"/>
    <x v="1"/>
    <s v="OFF-BI-10000315"/>
    <x v="1"/>
    <s v="Binders"/>
    <s v="Poly Designer Cover &amp; Back"/>
    <n v="28.484999999999999"/>
    <n v="5"/>
    <n v="0.7"/>
    <n v="-20.888999999999989"/>
    <x v="1"/>
    <x v="1"/>
  </r>
  <r>
    <n v="466"/>
    <s v="CA-2018-109869"/>
    <x v="183"/>
    <d v="2018-04-29T00:00:00"/>
    <s v="Standard Class"/>
    <s v="TN-21040"/>
    <s v="Tanja Norvell"/>
    <x v="2"/>
    <x v="0"/>
    <s v="Phoenix"/>
    <x v="16"/>
    <n v="85023"/>
    <x v="1"/>
    <s v="OFF-SU-10003505"/>
    <x v="1"/>
    <s v="Supplies"/>
    <s v="Premier Electric Letter Opener"/>
    <n v="185.376"/>
    <n v="2"/>
    <n v="0.2"/>
    <n v="-34.758000000000017"/>
    <x v="1"/>
    <x v="1"/>
  </r>
  <r>
    <n v="467"/>
    <s v="CA-2018-109869"/>
    <x v="183"/>
    <d v="2018-04-29T00:00:00"/>
    <s v="Standard Class"/>
    <s v="TN-21040"/>
    <s v="Tanja Norvell"/>
    <x v="2"/>
    <x v="0"/>
    <s v="Phoenix"/>
    <x v="16"/>
    <n v="85023"/>
    <x v="1"/>
    <s v="OFF-AP-10002578"/>
    <x v="1"/>
    <s v="Appliances"/>
    <s v="Fellowes Premier Superior Surge Suppressor, 10-Outlet, With Phone and Remote"/>
    <n v="78.272000000000006"/>
    <n v="2"/>
    <n v="0.2"/>
    <n v="5.8704000000000001"/>
    <x v="1"/>
    <x v="1"/>
  </r>
  <r>
    <n v="468"/>
    <s v="US-2017-101399"/>
    <x v="184"/>
    <d v="2017-01-24T00:00:00"/>
    <s v="Standard Class"/>
    <s v="JS-15940"/>
    <s v="Joni Sundaresam"/>
    <x v="2"/>
    <x v="0"/>
    <s v="Park Ridge"/>
    <x v="10"/>
    <n v="60068"/>
    <x v="2"/>
    <s v="FUR-FU-10002918"/>
    <x v="0"/>
    <s v="Furnishings"/>
    <s v="Eldon ClusterMat Chair Mat with Cordless Antistatic Protection"/>
    <n v="254.74400000000003"/>
    <n v="7"/>
    <n v="0.6"/>
    <n v="-312.06139999999994"/>
    <x v="2"/>
    <x v="0"/>
  </r>
  <r>
    <n v="469"/>
    <s v="CA-2019-154907"/>
    <x v="185"/>
    <d v="2019-04-04T00:00:00"/>
    <s v="Standard Class"/>
    <s v="DS-13180"/>
    <s v="David Smith"/>
    <x v="1"/>
    <x v="0"/>
    <s v="Amarillo"/>
    <x v="5"/>
    <n v="79109"/>
    <x v="2"/>
    <s v="FUR-BO-10002824"/>
    <x v="0"/>
    <s v="Bookcases"/>
    <s v="Bush Mission Pointe Library"/>
    <n v="205.33279999999996"/>
    <n v="2"/>
    <n v="0.32"/>
    <n v="-36.235200000000006"/>
    <x v="2"/>
    <x v="0"/>
  </r>
  <r>
    <n v="470"/>
    <s v="US-2018-100419"/>
    <x v="186"/>
    <d v="2018-12-20T00:00:00"/>
    <s v="Second Class"/>
    <s v="CC-12670"/>
    <s v="Craig Carreira"/>
    <x v="0"/>
    <x v="0"/>
    <s v="Chicago"/>
    <x v="10"/>
    <n v="60610"/>
    <x v="2"/>
    <s v="OFF-BI-10002194"/>
    <x v="1"/>
    <s v="Binders"/>
    <s v="Cardinal Hold-It CD Pocket"/>
    <n v="4.7879999999999985"/>
    <n v="3"/>
    <n v="0.8"/>
    <n v="-7.9001999999999999"/>
    <x v="2"/>
    <x v="0"/>
  </r>
  <r>
    <n v="471"/>
    <s v="CA-2017-154144"/>
    <x v="139"/>
    <d v="2017-12-24T00:00:00"/>
    <s v="Standard Class"/>
    <s v="MH-17785"/>
    <s v="Maya Herman"/>
    <x v="1"/>
    <x v="0"/>
    <s v="Lindenhurst"/>
    <x v="15"/>
    <n v="11757"/>
    <x v="3"/>
    <s v="OFF-PA-10004071"/>
    <x v="1"/>
    <s v="Paper"/>
    <s v="Eaton Premium Continuous-Feed Paper, 25% Cotton, Letter Size, White, 1000 Shts/Box"/>
    <n v="55.48"/>
    <n v="1"/>
    <n v="0"/>
    <n v="26.630399999999998"/>
    <x v="3"/>
    <x v="0"/>
  </r>
  <r>
    <n v="472"/>
    <s v="CA-2016-144666"/>
    <x v="187"/>
    <d v="2016-11-11T00:00:00"/>
    <s v="Second Class"/>
    <s v="JP-15520"/>
    <s v="Jeremy Pistek"/>
    <x v="0"/>
    <x v="0"/>
    <s v="San Francisco"/>
    <x v="1"/>
    <n v="94110"/>
    <x v="1"/>
    <s v="OFF-ST-10002743"/>
    <x v="1"/>
    <s v="Storage"/>
    <s v="SAFCO Boltless Steel Shelving"/>
    <n v="340.92"/>
    <n v="3"/>
    <n v="0"/>
    <n v="3.4091999999999842"/>
    <x v="1"/>
    <x v="0"/>
  </r>
  <r>
    <n v="473"/>
    <s v="CA-2016-144666"/>
    <x v="187"/>
    <d v="2016-11-11T00:00:00"/>
    <s v="Second Class"/>
    <s v="JP-15520"/>
    <s v="Jeremy Pistek"/>
    <x v="0"/>
    <x v="0"/>
    <s v="San Francisco"/>
    <x v="1"/>
    <n v="94110"/>
    <x v="1"/>
    <s v="FUR-BO-10001601"/>
    <x v="0"/>
    <s v="Bookcases"/>
    <s v="Sauder Mission Library with Doors, Fruitwood Finish"/>
    <n v="222.66599999999997"/>
    <n v="2"/>
    <n v="0.15"/>
    <n v="10.478399999999979"/>
    <x v="1"/>
    <x v="0"/>
  </r>
  <r>
    <n v="474"/>
    <s v="CA-2016-144666"/>
    <x v="187"/>
    <d v="2016-11-11T00:00:00"/>
    <s v="Second Class"/>
    <s v="JP-15520"/>
    <s v="Jeremy Pistek"/>
    <x v="0"/>
    <x v="0"/>
    <s v="San Francisco"/>
    <x v="1"/>
    <n v="94110"/>
    <x v="1"/>
    <s v="TEC-PH-10002680"/>
    <x v="2"/>
    <s v="Phones"/>
    <s v="Samsung Galaxy Note 3"/>
    <n v="703.96800000000007"/>
    <n v="4"/>
    <n v="0.2"/>
    <n v="87.995999999999924"/>
    <x v="1"/>
    <x v="0"/>
  </r>
  <r>
    <n v="475"/>
    <s v="CA-2016-144666"/>
    <x v="187"/>
    <d v="2016-11-11T00:00:00"/>
    <s v="Second Class"/>
    <s v="JP-15520"/>
    <s v="Jeremy Pistek"/>
    <x v="0"/>
    <x v="0"/>
    <s v="San Francisco"/>
    <x v="1"/>
    <n v="94110"/>
    <x v="1"/>
    <s v="OFF-ST-10001321"/>
    <x v="1"/>
    <s v="Storage"/>
    <s v="Decoflex Hanging Personal Folder File, Blue"/>
    <n v="92.52"/>
    <n v="6"/>
    <n v="0"/>
    <n v="24.980400000000007"/>
    <x v="1"/>
    <x v="0"/>
  </r>
  <r>
    <n v="476"/>
    <s v="CA-2016-144666"/>
    <x v="187"/>
    <d v="2016-11-11T00:00:00"/>
    <s v="Second Class"/>
    <s v="JP-15520"/>
    <s v="Jeremy Pistek"/>
    <x v="0"/>
    <x v="0"/>
    <s v="San Francisco"/>
    <x v="1"/>
    <n v="94110"/>
    <x v="1"/>
    <s v="OFF-PA-10001509"/>
    <x v="1"/>
    <s v="Paper"/>
    <s v="Recycled Desk Saver Line &quot;While You Were Out&quot; Book, 5 1/2&quot; X 4&quot;"/>
    <n v="62.649999999999991"/>
    <n v="7"/>
    <n v="0"/>
    <n v="28.818999999999996"/>
    <x v="1"/>
    <x v="0"/>
  </r>
  <r>
    <n v="477"/>
    <s v="CA-2016-144666"/>
    <x v="187"/>
    <d v="2016-11-11T00:00:00"/>
    <s v="Second Class"/>
    <s v="JP-15520"/>
    <s v="Jeremy Pistek"/>
    <x v="0"/>
    <x v="0"/>
    <s v="San Francisco"/>
    <x v="1"/>
    <n v="94110"/>
    <x v="1"/>
    <s v="OFF-PA-10003465"/>
    <x v="1"/>
    <s v="Paper"/>
    <s v="Xerox 1912"/>
    <n v="94.85"/>
    <n v="5"/>
    <n v="0"/>
    <n v="45.527999999999992"/>
    <x v="1"/>
    <x v="0"/>
  </r>
  <r>
    <n v="478"/>
    <s v="CA-2018-103891"/>
    <x v="188"/>
    <d v="2018-07-19T00:00:00"/>
    <s v="Standard Class"/>
    <s v="KH-16690"/>
    <s v="Kristen Hastings"/>
    <x v="1"/>
    <x v="0"/>
    <s v="Los Angeles"/>
    <x v="1"/>
    <n v="90008"/>
    <x v="1"/>
    <s v="TEC-PH-10000149"/>
    <x v="2"/>
    <s v="Phones"/>
    <s v="Cisco SPA525G2 IP Phone - Wireless"/>
    <n v="95.76"/>
    <n v="6"/>
    <n v="0.2"/>
    <n v="7.1819999999999951"/>
    <x v="1"/>
    <x v="0"/>
  </r>
  <r>
    <n v="479"/>
    <s v="CA-2018-152632"/>
    <x v="189"/>
    <d v="2018-11-02T00:00:00"/>
    <s v="Standard Class"/>
    <s v="JE-15475"/>
    <s v="Jeremy Ellison"/>
    <x v="0"/>
    <x v="0"/>
    <s v="Troy"/>
    <x v="15"/>
    <n v="12180"/>
    <x v="3"/>
    <s v="FUR-FU-10002671"/>
    <x v="0"/>
    <s v="Furnishings"/>
    <s v="Electrix 20W Halogen Replacement Bulb for Zoom-In Desk Lamp"/>
    <n v="40.200000000000003"/>
    <n v="3"/>
    <n v="0"/>
    <n v="19.295999999999999"/>
    <x v="3"/>
    <x v="0"/>
  </r>
  <r>
    <n v="480"/>
    <s v="CA-2018-100790"/>
    <x v="190"/>
    <d v="2018-07-02T00:00:00"/>
    <s v="Standard Class"/>
    <s v="JG-15805"/>
    <s v="John Grady"/>
    <x v="1"/>
    <x v="0"/>
    <s v="New York City"/>
    <x v="15"/>
    <n v="10024"/>
    <x v="3"/>
    <s v="OFF-AR-10003045"/>
    <x v="1"/>
    <s v="Art"/>
    <s v="Prang Colored Pencils"/>
    <n v="14.7"/>
    <n v="5"/>
    <n v="0"/>
    <n v="6.6150000000000002"/>
    <x v="3"/>
    <x v="0"/>
  </r>
  <r>
    <n v="481"/>
    <s v="CA-2018-100790"/>
    <x v="190"/>
    <d v="2018-07-02T00:00:00"/>
    <s v="Standard Class"/>
    <s v="JG-15805"/>
    <s v="John Grady"/>
    <x v="1"/>
    <x v="0"/>
    <s v="New York City"/>
    <x v="15"/>
    <n v="10024"/>
    <x v="3"/>
    <s v="OFF-ST-10000689"/>
    <x v="1"/>
    <s v="Storage"/>
    <s v="Fellowes Strictly Business Drawer File, Letter/Legal Size"/>
    <n v="704.25"/>
    <n v="5"/>
    <n v="0"/>
    <n v="84.51"/>
    <x v="3"/>
    <x v="0"/>
  </r>
  <r>
    <n v="482"/>
    <s v="CA-2016-134677"/>
    <x v="191"/>
    <d v="2016-10-10T00:00:00"/>
    <s v="Standard Class"/>
    <s v="XP-21865"/>
    <s v="Xylona Preis"/>
    <x v="0"/>
    <x v="0"/>
    <s v="San Diego"/>
    <x v="1"/>
    <n v="92024"/>
    <x v="1"/>
    <s v="TEC-AC-10001445"/>
    <x v="2"/>
    <s v="Accessories"/>
    <s v="Imation USB 2.0 Swivel Flash Drive USB flash drive - 4 GB - Pink"/>
    <n v="9.09"/>
    <n v="3"/>
    <n v="0"/>
    <n v="1.9088999999999996"/>
    <x v="1"/>
    <x v="0"/>
  </r>
  <r>
    <n v="483"/>
    <s v="CA-2016-127691"/>
    <x v="192"/>
    <d v="2016-07-27T00:00:00"/>
    <s v="Standard Class"/>
    <s v="EM-14065"/>
    <s v="Erin Mull"/>
    <x v="0"/>
    <x v="0"/>
    <s v="New York City"/>
    <x v="15"/>
    <n v="10024"/>
    <x v="3"/>
    <s v="OFF-AR-10002053"/>
    <x v="1"/>
    <s v="Art"/>
    <s v="Premium Writing Pencils, Soft, #2 by Central Association for the Blind"/>
    <n v="5.96"/>
    <n v="2"/>
    <n v="0"/>
    <n v="1.6688000000000001"/>
    <x v="3"/>
    <x v="0"/>
  </r>
  <r>
    <n v="484"/>
    <s v="CA-2016-127691"/>
    <x v="192"/>
    <d v="2016-07-27T00:00:00"/>
    <s v="Standard Class"/>
    <s v="EM-14065"/>
    <s v="Erin Mull"/>
    <x v="0"/>
    <x v="0"/>
    <s v="New York City"/>
    <x v="15"/>
    <n v="10024"/>
    <x v="3"/>
    <s v="TEC-AC-10002567"/>
    <x v="2"/>
    <s v="Accessories"/>
    <s v="Logitech G602 Wireless Gaming Mouse"/>
    <n v="159.97999999999999"/>
    <n v="2"/>
    <n v="0"/>
    <n v="57.592799999999997"/>
    <x v="3"/>
    <x v="0"/>
  </r>
  <r>
    <n v="485"/>
    <s v="CA-2019-140963"/>
    <x v="193"/>
    <d v="2019-06-13T00:00:00"/>
    <s v="First Class"/>
    <s v="MT-18070"/>
    <s v="Michelle Tran"/>
    <x v="2"/>
    <x v="0"/>
    <s v="Los Angeles"/>
    <x v="1"/>
    <n v="90045"/>
    <x v="1"/>
    <s v="OFF-LA-10003923"/>
    <x v="1"/>
    <s v="Labels"/>
    <s v="Alphabetical Labels for Top Tab Filing"/>
    <n v="29.6"/>
    <n v="2"/>
    <n v="0"/>
    <n v="14.8"/>
    <x v="1"/>
    <x v="1"/>
  </r>
  <r>
    <n v="486"/>
    <s v="CA-2019-140963"/>
    <x v="193"/>
    <d v="2019-06-13T00:00:00"/>
    <s v="First Class"/>
    <s v="MT-18070"/>
    <s v="Michelle Tran"/>
    <x v="2"/>
    <x v="0"/>
    <s v="Los Angeles"/>
    <x v="1"/>
    <n v="90045"/>
    <x v="1"/>
    <s v="FUR-BO-10001337"/>
    <x v="0"/>
    <s v="Bookcases"/>
    <s v="O'Sullivan Living Dimensions 2-Shelf Bookcases"/>
    <n v="514.16499999999996"/>
    <n v="5"/>
    <n v="0.15"/>
    <n v="-30.24499999999999"/>
    <x v="1"/>
    <x v="1"/>
  </r>
  <r>
    <n v="487"/>
    <s v="CA-2019-140963"/>
    <x v="193"/>
    <d v="2019-06-13T00:00:00"/>
    <s v="First Class"/>
    <s v="MT-18070"/>
    <s v="Michelle Tran"/>
    <x v="2"/>
    <x v="0"/>
    <s v="Los Angeles"/>
    <x v="1"/>
    <n v="90045"/>
    <x v="1"/>
    <s v="TEC-PH-10001924"/>
    <x v="2"/>
    <s v="Phones"/>
    <s v="iHome FM Clock Radio with Lightning Dock"/>
    <n v="279.95999999999998"/>
    <n v="5"/>
    <n v="0.2"/>
    <n v="17.497500000000016"/>
    <x v="1"/>
    <x v="1"/>
  </r>
  <r>
    <n v="488"/>
    <s v="CA-2016-154627"/>
    <x v="194"/>
    <d v="2016-10-31T00:00:00"/>
    <s v="First Class"/>
    <s v="SA-20830"/>
    <s v="Sue Ann Reed"/>
    <x v="0"/>
    <x v="0"/>
    <s v="Chicago"/>
    <x v="10"/>
    <n v="60610"/>
    <x v="2"/>
    <s v="TEC-PH-10001363"/>
    <x v="2"/>
    <s v="Phones"/>
    <s v="Apple iPhone 5S"/>
    <n v="2735.9520000000002"/>
    <n v="6"/>
    <n v="0.2"/>
    <n v="341.99399999999969"/>
    <x v="2"/>
    <x v="0"/>
  </r>
  <r>
    <n v="489"/>
    <s v="CA-2016-133753"/>
    <x v="3"/>
    <d v="2016-06-13T00:00:00"/>
    <s v="Second Class"/>
    <s v="CW-11905"/>
    <s v="Carl Weiss"/>
    <x v="2"/>
    <x v="0"/>
    <s v="Huntsville"/>
    <x v="5"/>
    <n v="77340"/>
    <x v="2"/>
    <s v="TEC-PH-10000376"/>
    <x v="2"/>
    <s v="Phones"/>
    <s v="Square Credit Card Reader"/>
    <n v="7.9920000000000009"/>
    <n v="1"/>
    <n v="0.2"/>
    <n v="0.59940000000000015"/>
    <x v="2"/>
    <x v="0"/>
  </r>
  <r>
    <n v="490"/>
    <s v="CA-2016-133753"/>
    <x v="3"/>
    <d v="2016-06-13T00:00:00"/>
    <s v="Second Class"/>
    <s v="CW-11905"/>
    <s v="Carl Weiss"/>
    <x v="2"/>
    <x v="0"/>
    <s v="Huntsville"/>
    <x v="5"/>
    <n v="77340"/>
    <x v="2"/>
    <s v="TEC-AC-10000303"/>
    <x v="2"/>
    <s v="Accessories"/>
    <s v="Logitech M510 Wireless Mouse"/>
    <n v="63.984000000000009"/>
    <n v="2"/>
    <n v="0.2"/>
    <n v="10.397399999999998"/>
    <x v="2"/>
    <x v="0"/>
  </r>
  <r>
    <n v="491"/>
    <s v="CA-2016-133753"/>
    <x v="3"/>
    <d v="2016-06-13T00:00:00"/>
    <s v="Second Class"/>
    <s v="CW-11905"/>
    <s v="Carl Weiss"/>
    <x v="2"/>
    <x v="0"/>
    <s v="Huntsville"/>
    <x v="5"/>
    <n v="77340"/>
    <x v="2"/>
    <s v="OFF-AR-10001953"/>
    <x v="1"/>
    <s v="Art"/>
    <s v="Boston 1645 Deluxe Heavier-Duty Electric Pencil Sharpener"/>
    <n v="70.367999999999995"/>
    <n v="2"/>
    <n v="0.2"/>
    <n v="6.1572000000000031"/>
    <x v="2"/>
    <x v="0"/>
  </r>
  <r>
    <n v="492"/>
    <s v="CA-2016-113362"/>
    <x v="80"/>
    <d v="2016-09-19T00:00:00"/>
    <s v="Standard Class"/>
    <s v="AJ-10960"/>
    <s v="Astrea Jones"/>
    <x v="0"/>
    <x v="0"/>
    <s v="Rochester"/>
    <x v="15"/>
    <n v="14609"/>
    <x v="3"/>
    <s v="OFF-ST-10001809"/>
    <x v="1"/>
    <s v="Storage"/>
    <s v="Fellowes Officeware Wire Shelving"/>
    <n v="449.15"/>
    <n v="5"/>
    <n v="0"/>
    <n v="8.9829999999999899"/>
    <x v="3"/>
    <x v="0"/>
  </r>
  <r>
    <n v="493"/>
    <s v="CA-2016-113362"/>
    <x v="80"/>
    <d v="2016-09-19T00:00:00"/>
    <s v="Standard Class"/>
    <s v="AJ-10960"/>
    <s v="Astrea Jones"/>
    <x v="0"/>
    <x v="0"/>
    <s v="Rochester"/>
    <x v="15"/>
    <n v="14609"/>
    <x v="3"/>
    <s v="OFF-EN-10003845"/>
    <x v="1"/>
    <s v="Envelopes"/>
    <s v="Colored Envelopes"/>
    <n v="11.07"/>
    <n v="3"/>
    <n v="0"/>
    <n v="5.0921999999999992"/>
    <x v="3"/>
    <x v="0"/>
  </r>
  <r>
    <n v="494"/>
    <s v="CA-2018-169166"/>
    <x v="195"/>
    <d v="2018-05-14T00:00:00"/>
    <s v="Standard Class"/>
    <s v="SS-20590"/>
    <s v="Sonia Sunley"/>
    <x v="0"/>
    <x v="0"/>
    <s v="Seattle"/>
    <x v="4"/>
    <n v="98115"/>
    <x v="1"/>
    <s v="TEC-AC-10000991"/>
    <x v="2"/>
    <s v="Accessories"/>
    <s v="Sony Micro Vault Click 8 GB USB 2.0 Flash Drive"/>
    <n v="93.98"/>
    <n v="2"/>
    <n v="0"/>
    <n v="13.157200000000003"/>
    <x v="1"/>
    <x v="0"/>
  </r>
  <r>
    <n v="495"/>
    <s v="US-2018-120929"/>
    <x v="196"/>
    <d v="2018-03-21T00:00:00"/>
    <s v="Second Class"/>
    <s v="RO-19780"/>
    <s v="Rose O'Brian"/>
    <x v="0"/>
    <x v="0"/>
    <s v="Memphis"/>
    <x v="18"/>
    <n v="38109"/>
    <x v="0"/>
    <s v="FUR-TA-10001857"/>
    <x v="0"/>
    <s v="Tables"/>
    <s v="Balt Solid Wood Rectangular Table"/>
    <n v="189.88200000000001"/>
    <n v="3"/>
    <n v="0.4"/>
    <n v="-94.941000000000017"/>
    <x v="0"/>
    <x v="0"/>
  </r>
  <r>
    <n v="496"/>
    <s v="CA-2017-134782"/>
    <x v="17"/>
    <d v="2017-12-31T00:00:00"/>
    <s v="Standard Class"/>
    <s v="MD-17350"/>
    <s v="Maribeth Dona"/>
    <x v="0"/>
    <x v="0"/>
    <s v="Fayetteville"/>
    <x v="36"/>
    <n v="72701"/>
    <x v="0"/>
    <s v="OFF-EN-10001434"/>
    <x v="1"/>
    <s v="Envelopes"/>
    <s v="Strathmore #10 Envelopes, Ultimate White"/>
    <n v="105.42"/>
    <n v="2"/>
    <n v="0"/>
    <n v="51.655799999999999"/>
    <x v="0"/>
    <x v="0"/>
  </r>
  <r>
    <n v="497"/>
    <s v="CA-2018-126158"/>
    <x v="197"/>
    <d v="2018-07-31T00:00:00"/>
    <s v="Standard Class"/>
    <s v="SC-20095"/>
    <s v="Sanjit Chand"/>
    <x v="0"/>
    <x v="0"/>
    <s v="Costa Mesa"/>
    <x v="1"/>
    <n v="92627"/>
    <x v="1"/>
    <s v="OFF-BI-10002498"/>
    <x v="1"/>
    <s v="Binders"/>
    <s v="Clear Mylar Reinforcing Strips"/>
    <n v="119.61600000000001"/>
    <n v="8"/>
    <n v="0.2"/>
    <n v="40.370399999999997"/>
    <x v="1"/>
    <x v="0"/>
  </r>
  <r>
    <n v="498"/>
    <s v="CA-2018-126158"/>
    <x v="197"/>
    <d v="2018-07-31T00:00:00"/>
    <s v="Standard Class"/>
    <s v="SC-20095"/>
    <s v="Sanjit Chand"/>
    <x v="0"/>
    <x v="0"/>
    <s v="Costa Mesa"/>
    <x v="1"/>
    <n v="92627"/>
    <x v="1"/>
    <s v="FUR-FU-10004864"/>
    <x v="0"/>
    <s v="Furnishings"/>
    <s v="Howard Miller 14-1/2&quot; Diameter Chrome Round Wall Clock"/>
    <n v="255.76"/>
    <n v="4"/>
    <n v="0"/>
    <n v="81.843199999999996"/>
    <x v="1"/>
    <x v="0"/>
  </r>
  <r>
    <n v="499"/>
    <s v="CA-2018-126158"/>
    <x v="197"/>
    <d v="2018-07-31T00:00:00"/>
    <s v="Standard Class"/>
    <s v="SC-20095"/>
    <s v="Sanjit Chand"/>
    <x v="0"/>
    <x v="0"/>
    <s v="Costa Mesa"/>
    <x v="1"/>
    <n v="92627"/>
    <x v="1"/>
    <s v="FUR-CH-10002602"/>
    <x v="0"/>
    <s v="Chairs"/>
    <s v="DMI Arturo Collection Mission-style Design Wood Chair"/>
    <n v="241.56799999999998"/>
    <n v="2"/>
    <n v="0.2"/>
    <n v="18.11760000000001"/>
    <x v="1"/>
    <x v="0"/>
  </r>
  <r>
    <n v="500"/>
    <s v="CA-2018-126158"/>
    <x v="197"/>
    <d v="2018-07-31T00:00:00"/>
    <s v="Standard Class"/>
    <s v="SC-20095"/>
    <s v="Sanjit Chand"/>
    <x v="0"/>
    <x v="0"/>
    <s v="Costa Mesa"/>
    <x v="1"/>
    <n v="92627"/>
    <x v="1"/>
    <s v="FUR-FU-10000073"/>
    <x v="0"/>
    <s v="Furnishings"/>
    <s v="Deflect-O Glasstique Clear Desk Accessories"/>
    <n v="69.3"/>
    <n v="9"/>
    <n v="0"/>
    <n v="22.868999999999996"/>
    <x v="1"/>
    <x v="0"/>
  </r>
  <r>
    <n v="501"/>
    <s v="US-2018-105578"/>
    <x v="198"/>
    <d v="2018-06-04T00:00:00"/>
    <s v="Standard Class"/>
    <s v="MY-17380"/>
    <s v="Maribeth Yedwab"/>
    <x v="1"/>
    <x v="0"/>
    <s v="Parker"/>
    <x v="22"/>
    <n v="80134"/>
    <x v="1"/>
    <s v="OFF-BI-10001670"/>
    <x v="1"/>
    <s v="Binders"/>
    <s v="Vinyl Sectional Post Binders"/>
    <n v="22.620000000000005"/>
    <n v="2"/>
    <n v="0.7"/>
    <n v="-15.079999999999998"/>
    <x v="1"/>
    <x v="1"/>
  </r>
  <r>
    <n v="502"/>
    <s v="US-2018-105578"/>
    <x v="198"/>
    <d v="2018-06-04T00:00:00"/>
    <s v="Standard Class"/>
    <s v="MY-17380"/>
    <s v="Maribeth Yedwab"/>
    <x v="1"/>
    <x v="0"/>
    <s v="Parker"/>
    <x v="22"/>
    <n v="80134"/>
    <x v="1"/>
    <s v="OFF-BI-10001658"/>
    <x v="1"/>
    <s v="Binders"/>
    <s v="GBC Standard Therm-A-Bind Covers"/>
    <n v="14.952000000000004"/>
    <n v="2"/>
    <n v="0.7"/>
    <n v="-11.961599999999997"/>
    <x v="1"/>
    <x v="1"/>
  </r>
  <r>
    <n v="503"/>
    <s v="US-2018-105578"/>
    <x v="198"/>
    <d v="2018-06-04T00:00:00"/>
    <s v="Standard Class"/>
    <s v="MY-17380"/>
    <s v="Maribeth Yedwab"/>
    <x v="1"/>
    <x v="0"/>
    <s v="Parker"/>
    <x v="22"/>
    <n v="80134"/>
    <x v="1"/>
    <s v="FUR-CH-10001215"/>
    <x v="0"/>
    <s v="Chairs"/>
    <s v="Global Troy Executive Leather Low-Back Tilter"/>
    <n v="801.5680000000001"/>
    <n v="2"/>
    <n v="0.2"/>
    <n v="50.097999999999985"/>
    <x v="1"/>
    <x v="1"/>
  </r>
  <r>
    <n v="504"/>
    <s v="US-2018-105578"/>
    <x v="198"/>
    <d v="2018-06-04T00:00:00"/>
    <s v="Standard Class"/>
    <s v="MY-17380"/>
    <s v="Maribeth Yedwab"/>
    <x v="1"/>
    <x v="0"/>
    <s v="Parker"/>
    <x v="22"/>
    <n v="80134"/>
    <x v="1"/>
    <s v="OFF-BI-10000831"/>
    <x v="1"/>
    <s v="Binders"/>
    <s v="Storex Flexible Poly Binders with Double Pockets"/>
    <n v="2.3760000000000003"/>
    <n v="3"/>
    <n v="0.7"/>
    <n v="-1.9007999999999998"/>
    <x v="1"/>
    <x v="1"/>
  </r>
  <r>
    <n v="505"/>
    <s v="US-2018-105578"/>
    <x v="198"/>
    <d v="2018-06-04T00:00:00"/>
    <s v="Standard Class"/>
    <s v="MY-17380"/>
    <s v="Maribeth Yedwab"/>
    <x v="1"/>
    <x v="0"/>
    <s v="Parker"/>
    <x v="22"/>
    <n v="80134"/>
    <x v="1"/>
    <s v="OFF-PA-10000357"/>
    <x v="1"/>
    <s v="Paper"/>
    <s v="White Dual Perf Computer Printout Paper, 2700 Sheets, 1 Part, Heavyweight, 20 lbs., 14 7/8 x 11"/>
    <n v="32.792000000000002"/>
    <n v="1"/>
    <n v="0.2"/>
    <n v="11.8871"/>
    <x v="1"/>
    <x v="1"/>
  </r>
  <r>
    <n v="506"/>
    <s v="CA-2019-134978"/>
    <x v="105"/>
    <d v="2019-11-15T00:00:00"/>
    <s v="Second Class"/>
    <s v="EB-13705"/>
    <s v="Ed Braxton"/>
    <x v="1"/>
    <x v="0"/>
    <s v="New York City"/>
    <x v="15"/>
    <n v="10024"/>
    <x v="3"/>
    <s v="OFF-BI-10003274"/>
    <x v="1"/>
    <s v="Binders"/>
    <s v="Avery Durable Slant Ring Binders, No Labels"/>
    <n v="15.920000000000002"/>
    <n v="5"/>
    <n v="0.2"/>
    <n v="5.3729999999999993"/>
    <x v="3"/>
    <x v="0"/>
  </r>
  <r>
    <n v="507"/>
    <s v="CA-2017-145352"/>
    <x v="199"/>
    <d v="2017-03-22T00:00:00"/>
    <s v="Standard Class"/>
    <s v="CM-12385"/>
    <s v="Christopher Martinez"/>
    <x v="0"/>
    <x v="0"/>
    <s v="Atlanta"/>
    <x v="32"/>
    <n v="30318"/>
    <x v="0"/>
    <s v="OFF-AR-10001662"/>
    <x v="1"/>
    <s v="Art"/>
    <s v="Rogers Handheld Barrel Pencil Sharpener"/>
    <n v="2.74"/>
    <n v="1"/>
    <n v="0"/>
    <n v="0.73980000000000024"/>
    <x v="0"/>
    <x v="0"/>
  </r>
  <r>
    <n v="508"/>
    <s v="CA-2017-145352"/>
    <x v="199"/>
    <d v="2017-03-22T00:00:00"/>
    <s v="Standard Class"/>
    <s v="CM-12385"/>
    <s v="Christopher Martinez"/>
    <x v="0"/>
    <x v="0"/>
    <s v="Atlanta"/>
    <x v="32"/>
    <n v="30318"/>
    <x v="0"/>
    <s v="OFF-AR-10003856"/>
    <x v="1"/>
    <s v="Art"/>
    <s v="Newell 344"/>
    <n v="8.34"/>
    <n v="3"/>
    <n v="0"/>
    <n v="2.1683999999999997"/>
    <x v="0"/>
    <x v="0"/>
  </r>
  <r>
    <n v="509"/>
    <s v="CA-2017-145352"/>
    <x v="199"/>
    <d v="2017-03-22T00:00:00"/>
    <s v="Standard Class"/>
    <s v="CM-12385"/>
    <s v="Christopher Martinez"/>
    <x v="0"/>
    <x v="0"/>
    <s v="Atlanta"/>
    <x v="32"/>
    <n v="30318"/>
    <x v="0"/>
    <s v="OFF-ST-10001228"/>
    <x v="1"/>
    <s v="Storage"/>
    <s v="Personal File Boxes with Fold-Down Carry Handle"/>
    <n v="46.74"/>
    <n v="3"/>
    <n v="0"/>
    <n v="11.684999999999999"/>
    <x v="0"/>
    <x v="0"/>
  </r>
  <r>
    <n v="510"/>
    <s v="CA-2017-145352"/>
    <x v="199"/>
    <d v="2017-03-22T00:00:00"/>
    <s v="Standard Class"/>
    <s v="CM-12385"/>
    <s v="Christopher Martinez"/>
    <x v="0"/>
    <x v="0"/>
    <s v="Atlanta"/>
    <x v="32"/>
    <n v="30318"/>
    <x v="0"/>
    <s v="OFF-BI-10003527"/>
    <x v="1"/>
    <s v="Binders"/>
    <s v="Fellowes PB500 Electric Punch Plastic Comb Binding Machine with Manual Bind"/>
    <n v="6354.95"/>
    <n v="5"/>
    <n v="0"/>
    <n v="3177.4749999999999"/>
    <x v="0"/>
    <x v="0"/>
  </r>
  <r>
    <n v="511"/>
    <s v="CA-2019-135307"/>
    <x v="200"/>
    <d v="2019-11-27T00:00:00"/>
    <s v="First Class"/>
    <s v="LS-17245"/>
    <s v="Lynn Smith"/>
    <x v="0"/>
    <x v="0"/>
    <s v="Gladstone"/>
    <x v="25"/>
    <n v="64118"/>
    <x v="2"/>
    <s v="FUR-FU-10001290"/>
    <x v="0"/>
    <s v="Furnishings"/>
    <s v="Executive Impressions Supervisor Wall Clock"/>
    <n v="126.30000000000001"/>
    <n v="3"/>
    <n v="0"/>
    <n v="40.415999999999997"/>
    <x v="2"/>
    <x v="0"/>
  </r>
  <r>
    <n v="512"/>
    <s v="CA-2019-135307"/>
    <x v="200"/>
    <d v="2019-11-27T00:00:00"/>
    <s v="First Class"/>
    <s v="LS-17245"/>
    <s v="Lynn Smith"/>
    <x v="0"/>
    <x v="0"/>
    <s v="Gladstone"/>
    <x v="25"/>
    <n v="64118"/>
    <x v="2"/>
    <s v="TEC-AC-10002399"/>
    <x v="2"/>
    <s v="Accessories"/>
    <s v="SanDisk Cruzer 32 GB USB Flash Drive"/>
    <n v="38.04"/>
    <n v="2"/>
    <n v="0"/>
    <n v="12.172799999999999"/>
    <x v="2"/>
    <x v="0"/>
  </r>
  <r>
    <n v="513"/>
    <s v="CA-2018-106341"/>
    <x v="201"/>
    <d v="2018-10-23T00:00:00"/>
    <s v="First Class"/>
    <s v="LF-17185"/>
    <s v="Luke Foster"/>
    <x v="0"/>
    <x v="0"/>
    <s v="Newark"/>
    <x v="24"/>
    <n v="43055"/>
    <x v="3"/>
    <s v="OFF-AR-10002053"/>
    <x v="1"/>
    <s v="Art"/>
    <s v="Premium Writing Pencils, Soft, #2 by Central Association for the Blind"/>
    <n v="7.1519999999999992"/>
    <n v="3"/>
    <n v="0.2"/>
    <n v="0.71520000000000028"/>
    <x v="3"/>
    <x v="0"/>
  </r>
  <r>
    <n v="514"/>
    <s v="CA-2019-163405"/>
    <x v="202"/>
    <d v="2019-12-25T00:00:00"/>
    <s v="Standard Class"/>
    <s v="BN-11515"/>
    <s v="Bradley Nguyen"/>
    <x v="0"/>
    <x v="0"/>
    <s v="Los Angeles"/>
    <x v="1"/>
    <n v="90049"/>
    <x v="1"/>
    <s v="OFF-AR-10003811"/>
    <x v="1"/>
    <s v="Art"/>
    <s v="Newell 327"/>
    <n v="6.63"/>
    <n v="3"/>
    <n v="0"/>
    <n v="1.7901"/>
    <x v="1"/>
    <x v="0"/>
  </r>
  <r>
    <n v="515"/>
    <s v="CA-2019-163405"/>
    <x v="202"/>
    <d v="2019-12-25T00:00:00"/>
    <s v="Standard Class"/>
    <s v="BN-11515"/>
    <s v="Bradley Nguyen"/>
    <x v="0"/>
    <x v="0"/>
    <s v="Los Angeles"/>
    <x v="1"/>
    <n v="90049"/>
    <x v="1"/>
    <s v="OFF-AR-10001246"/>
    <x v="1"/>
    <s v="Art"/>
    <s v="Newell 317"/>
    <n v="5.88"/>
    <n v="2"/>
    <n v="0"/>
    <n v="1.7051999999999996"/>
    <x v="1"/>
    <x v="0"/>
  </r>
  <r>
    <n v="516"/>
    <s v="CA-2019-127432"/>
    <x v="203"/>
    <d v="2019-01-27T00:00:00"/>
    <s v="Standard Class"/>
    <s v="AD-10180"/>
    <s v="Alan Dominguez"/>
    <x v="2"/>
    <x v="0"/>
    <s v="Great Falls"/>
    <x v="37"/>
    <n v="59405"/>
    <x v="1"/>
    <s v="TEC-CO-10003236"/>
    <x v="2"/>
    <s v="Copiers"/>
    <s v="Canon Image Class D660 Copier"/>
    <n v="2999.95"/>
    <n v="5"/>
    <n v="0"/>
    <n v="1379.9769999999999"/>
    <x v="1"/>
    <x v="0"/>
  </r>
  <r>
    <n v="517"/>
    <s v="CA-2019-127432"/>
    <x v="203"/>
    <d v="2019-01-27T00:00:00"/>
    <s v="Standard Class"/>
    <s v="AD-10180"/>
    <s v="Alan Dominguez"/>
    <x v="2"/>
    <x v="0"/>
    <s v="Great Falls"/>
    <x v="37"/>
    <n v="59405"/>
    <x v="1"/>
    <s v="OFF-ST-10004507"/>
    <x v="1"/>
    <s v="Storage"/>
    <s v="Advantus Rolling Storage Box"/>
    <n v="51.449999999999996"/>
    <n v="3"/>
    <n v="0"/>
    <n v="13.891499999999999"/>
    <x v="1"/>
    <x v="0"/>
  </r>
  <r>
    <n v="518"/>
    <s v="CA-2019-127432"/>
    <x v="203"/>
    <d v="2019-01-27T00:00:00"/>
    <s v="Standard Class"/>
    <s v="AD-10180"/>
    <s v="Alan Dominguez"/>
    <x v="2"/>
    <x v="0"/>
    <s v="Great Falls"/>
    <x v="37"/>
    <n v="59405"/>
    <x v="1"/>
    <s v="OFF-PA-10001667"/>
    <x v="1"/>
    <s v="Paper"/>
    <s v="Great White Multi-Use Recycled Paper (20Lb. and 84 Bright)"/>
    <n v="11.96"/>
    <n v="2"/>
    <n v="0"/>
    <n v="5.3819999999999997"/>
    <x v="1"/>
    <x v="0"/>
  </r>
  <r>
    <n v="519"/>
    <s v="CA-2019-127432"/>
    <x v="203"/>
    <d v="2019-01-27T00:00:00"/>
    <s v="Standard Class"/>
    <s v="AD-10180"/>
    <s v="Alan Dominguez"/>
    <x v="2"/>
    <x v="0"/>
    <s v="Great Falls"/>
    <x v="37"/>
    <n v="59405"/>
    <x v="1"/>
    <s v="OFF-ST-10004459"/>
    <x v="1"/>
    <s v="Storage"/>
    <s v="Tennsco Single-Tier Lockers"/>
    <n v="1126.02"/>
    <n v="3"/>
    <n v="0"/>
    <n v="56.300999999999988"/>
    <x v="1"/>
    <x v="0"/>
  </r>
  <r>
    <n v="520"/>
    <s v="CA-2017-157812"/>
    <x v="204"/>
    <d v="2017-03-26T00:00:00"/>
    <s v="Standard Class"/>
    <s v="DB-13210"/>
    <s v="Dean Braden"/>
    <x v="0"/>
    <x v="0"/>
    <s v="Houston"/>
    <x v="5"/>
    <n v="77041"/>
    <x v="2"/>
    <s v="TEC-AC-10000171"/>
    <x v="2"/>
    <s v="Accessories"/>
    <s v="Verbatim 25 GB 6x Blu-ray Single Layer Recordable Disc, 25/Pack"/>
    <n v="18.391999999999999"/>
    <n v="1"/>
    <n v="0.2"/>
    <n v="5.2877000000000001"/>
    <x v="2"/>
    <x v="1"/>
  </r>
  <r>
    <n v="521"/>
    <s v="CA-2017-157812"/>
    <x v="204"/>
    <d v="2017-03-26T00:00:00"/>
    <s v="Standard Class"/>
    <s v="DB-13210"/>
    <s v="Dean Braden"/>
    <x v="0"/>
    <x v="0"/>
    <s v="Houston"/>
    <x v="5"/>
    <n v="77041"/>
    <x v="2"/>
    <s v="OFF-ST-10000736"/>
    <x v="1"/>
    <s v="Storage"/>
    <s v="Carina Double Wide Media Storage Towers in Natural &amp; Black"/>
    <n v="129.56800000000001"/>
    <n v="2"/>
    <n v="0.2"/>
    <n v="-25.91360000000001"/>
    <x v="2"/>
    <x v="1"/>
  </r>
  <r>
    <n v="522"/>
    <s v="CA-2017-157812"/>
    <x v="204"/>
    <d v="2017-03-26T00:00:00"/>
    <s v="Standard Class"/>
    <s v="DB-13210"/>
    <s v="Dean Braden"/>
    <x v="0"/>
    <x v="0"/>
    <s v="Houston"/>
    <x v="5"/>
    <n v="77041"/>
    <x v="2"/>
    <s v="OFF-BI-10000285"/>
    <x v="1"/>
    <s v="Binders"/>
    <s v="XtraLife ClearVue Slant-D Ring Binders by Cardinal"/>
    <n v="14.111999999999997"/>
    <n v="9"/>
    <n v="0.8"/>
    <n v="-21.167999999999999"/>
    <x v="2"/>
    <x v="1"/>
  </r>
  <r>
    <n v="523"/>
    <s v="CA-2019-145142"/>
    <x v="205"/>
    <d v="2019-01-25T00:00:00"/>
    <s v="First Class"/>
    <s v="MC-17605"/>
    <s v="Matt Connell"/>
    <x v="1"/>
    <x v="0"/>
    <s v="Detroit"/>
    <x v="12"/>
    <n v="48234"/>
    <x v="2"/>
    <s v="FUR-TA-10001857"/>
    <x v="0"/>
    <s v="Tables"/>
    <s v="Balt Solid Wood Rectangular Table"/>
    <n v="210.98"/>
    <n v="2"/>
    <n v="0"/>
    <n v="21.097999999999985"/>
    <x v="2"/>
    <x v="0"/>
  </r>
  <r>
    <n v="524"/>
    <s v="US-2018-139486"/>
    <x v="206"/>
    <d v="2018-05-23T00:00:00"/>
    <s v="First Class"/>
    <s v="LH-17155"/>
    <s v="Logan Haushalter"/>
    <x v="0"/>
    <x v="0"/>
    <s v="Los Angeles"/>
    <x v="1"/>
    <n v="90032"/>
    <x v="1"/>
    <s v="TEC-PH-10003555"/>
    <x v="2"/>
    <s v="Phones"/>
    <s v="Motorola HK250 Universal Bluetooth Headset"/>
    <n v="55.176000000000002"/>
    <n v="3"/>
    <n v="0.2"/>
    <n v="-12.414599999999997"/>
    <x v="1"/>
    <x v="0"/>
  </r>
  <r>
    <n v="525"/>
    <s v="US-2018-139486"/>
    <x v="206"/>
    <d v="2018-05-23T00:00:00"/>
    <s v="First Class"/>
    <s v="LH-17155"/>
    <s v="Logan Haushalter"/>
    <x v="0"/>
    <x v="0"/>
    <s v="Los Angeles"/>
    <x v="1"/>
    <n v="90032"/>
    <x v="1"/>
    <s v="TEC-AC-10003832"/>
    <x v="2"/>
    <s v="Accessories"/>
    <s v="Imation 16GB Mini TravelDrive USB 2.0 Flash Drive"/>
    <n v="66.260000000000005"/>
    <n v="2"/>
    <n v="0"/>
    <n v="27.166600000000003"/>
    <x v="1"/>
    <x v="0"/>
  </r>
  <r>
    <n v="526"/>
    <s v="CA-2017-158792"/>
    <x v="207"/>
    <d v="2018-01-02T00:00:00"/>
    <s v="Standard Class"/>
    <s v="BD-11605"/>
    <s v="Brian Dahlen"/>
    <x v="0"/>
    <x v="0"/>
    <s v="Lawrence"/>
    <x v="31"/>
    <n v="1841"/>
    <x v="3"/>
    <s v="OFF-FA-10002815"/>
    <x v="1"/>
    <s v="Fasteners"/>
    <s v="Staples"/>
    <n v="22.200000000000003"/>
    <n v="5"/>
    <n v="0"/>
    <n v="10.434000000000001"/>
    <x v="3"/>
    <x v="0"/>
  </r>
  <r>
    <n v="527"/>
    <s v="CA-2019-113558"/>
    <x v="208"/>
    <d v="2019-10-26T00:00:00"/>
    <s v="Standard Class"/>
    <s v="PH-18790"/>
    <s v="Patricia Hirasaki"/>
    <x v="2"/>
    <x v="0"/>
    <s v="Lakeland"/>
    <x v="2"/>
    <n v="33801"/>
    <x v="0"/>
    <s v="FUR-CH-10003379"/>
    <x v="0"/>
    <s v="Chairs"/>
    <s v="Global Commerce Series High-Back Swivel/Tilt Chairs"/>
    <n v="683.95200000000011"/>
    <n v="3"/>
    <n v="0.2"/>
    <n v="42.746999999999986"/>
    <x v="0"/>
    <x v="0"/>
  </r>
  <r>
    <n v="528"/>
    <s v="CA-2019-113558"/>
    <x v="208"/>
    <d v="2019-10-26T00:00:00"/>
    <s v="Standard Class"/>
    <s v="PH-18790"/>
    <s v="Patricia Hirasaki"/>
    <x v="2"/>
    <x v="0"/>
    <s v="Lakeland"/>
    <x v="2"/>
    <n v="33801"/>
    <x v="0"/>
    <s v="FUR-FU-10001756"/>
    <x v="0"/>
    <s v="Furnishings"/>
    <s v="Eldon Expressions Desk Accessory, Wood Photo Frame, Mahogany"/>
    <n v="45.695999999999998"/>
    <n v="3"/>
    <n v="0.2"/>
    <n v="5.1407999999999916"/>
    <x v="0"/>
    <x v="0"/>
  </r>
  <r>
    <n v="529"/>
    <s v="US-2017-138303"/>
    <x v="37"/>
    <d v="2017-09-07T00:00:00"/>
    <s v="Standard Class"/>
    <s v="MG-18145"/>
    <s v="Mike Gockenbach"/>
    <x v="0"/>
    <x v="0"/>
    <s v="Philadelphia"/>
    <x v="9"/>
    <n v="19134"/>
    <x v="3"/>
    <s v="OFF-ST-10004963"/>
    <x v="1"/>
    <s v="Storage"/>
    <s v="Eldon Gobal File Keepers"/>
    <n v="36.336000000000006"/>
    <n v="3"/>
    <n v="0.2"/>
    <n v="-7.2672000000000043"/>
    <x v="3"/>
    <x v="0"/>
  </r>
  <r>
    <n v="530"/>
    <s v="US-2017-138303"/>
    <x v="37"/>
    <d v="2017-09-07T00:00:00"/>
    <s v="Standard Class"/>
    <s v="MG-18145"/>
    <s v="Mike Gockenbach"/>
    <x v="0"/>
    <x v="0"/>
    <s v="Philadelphia"/>
    <x v="9"/>
    <n v="19134"/>
    <x v="3"/>
    <s v="OFF-SU-10002881"/>
    <x v="1"/>
    <s v="Supplies"/>
    <s v="Martin Yale Chadless Opener Electric Letter Opener"/>
    <n v="666.24800000000005"/>
    <n v="1"/>
    <n v="0.2"/>
    <n v="-149.9058"/>
    <x v="3"/>
    <x v="0"/>
  </r>
  <r>
    <n v="531"/>
    <s v="US-2017-138303"/>
    <x v="37"/>
    <d v="2017-09-07T00:00:00"/>
    <s v="Standard Class"/>
    <s v="MG-18145"/>
    <s v="Mike Gockenbach"/>
    <x v="0"/>
    <x v="0"/>
    <s v="Philadelphia"/>
    <x v="9"/>
    <n v="19134"/>
    <x v="3"/>
    <s v="OFF-EN-10001335"/>
    <x v="1"/>
    <s v="Envelopes"/>
    <s v="White Business Envelopes with Contemporary Seam, Recycled White Business Envelopes"/>
    <n v="52.512"/>
    <n v="6"/>
    <n v="0.2"/>
    <n v="19.692"/>
    <x v="3"/>
    <x v="0"/>
  </r>
  <r>
    <n v="532"/>
    <s v="CA-2017-102848"/>
    <x v="209"/>
    <d v="2017-11-09T00:00:00"/>
    <s v="Second Class"/>
    <s v="KB-16240"/>
    <s v="Karen Bern"/>
    <x v="1"/>
    <x v="0"/>
    <s v="Los Angeles"/>
    <x v="1"/>
    <n v="90036"/>
    <x v="1"/>
    <s v="FUR-CH-10000595"/>
    <x v="0"/>
    <s v="Chairs"/>
    <s v="Safco Contoured Stacking Chairs"/>
    <n v="190.72000000000003"/>
    <n v="1"/>
    <n v="0.2"/>
    <n v="11.919999999999987"/>
    <x v="1"/>
    <x v="0"/>
  </r>
  <r>
    <n v="533"/>
    <s v="US-2019-129441"/>
    <x v="210"/>
    <d v="2019-09-11T00:00:00"/>
    <s v="Standard Class"/>
    <s v="JC-15340"/>
    <s v="Jasper Cacioppo"/>
    <x v="0"/>
    <x v="0"/>
    <s v="Los Angeles"/>
    <x v="1"/>
    <n v="90032"/>
    <x v="1"/>
    <s v="FUR-FU-10000448"/>
    <x v="0"/>
    <s v="Furnishings"/>
    <s v="Tenex Chairmats For Use With Carpeted Floors"/>
    <n v="47.94"/>
    <n v="3"/>
    <n v="0"/>
    <n v="2.3969999999999985"/>
    <x v="1"/>
    <x v="0"/>
  </r>
  <r>
    <n v="534"/>
    <s v="CA-2018-168753"/>
    <x v="211"/>
    <d v="2018-06-01T00:00:00"/>
    <s v="Second Class"/>
    <s v="RL-19615"/>
    <s v="Rob Lucas"/>
    <x v="0"/>
    <x v="0"/>
    <s v="Montgomery"/>
    <x v="19"/>
    <n v="36116"/>
    <x v="0"/>
    <s v="TEC-PH-10000984"/>
    <x v="2"/>
    <s v="Phones"/>
    <s v="Panasonic KX-TG9471B"/>
    <n v="979.95"/>
    <n v="5"/>
    <n v="0"/>
    <n v="274.38600000000008"/>
    <x v="0"/>
    <x v="0"/>
  </r>
  <r>
    <n v="535"/>
    <s v="CA-2018-168753"/>
    <x v="211"/>
    <d v="2018-06-01T00:00:00"/>
    <s v="Second Class"/>
    <s v="RL-19615"/>
    <s v="Rob Lucas"/>
    <x v="0"/>
    <x v="0"/>
    <s v="Montgomery"/>
    <x v="19"/>
    <n v="36116"/>
    <x v="0"/>
    <s v="OFF-BI-10002557"/>
    <x v="1"/>
    <s v="Binders"/>
    <s v="Presstex Flexible Ring Binders"/>
    <n v="22.75"/>
    <n v="5"/>
    <n v="0"/>
    <n v="11.375"/>
    <x v="0"/>
    <x v="0"/>
  </r>
  <r>
    <n v="536"/>
    <s v="CA-2018-126613"/>
    <x v="212"/>
    <d v="2018-07-16T00:00:00"/>
    <s v="Standard Class"/>
    <s v="AA-10375"/>
    <s v="Allen Armold"/>
    <x v="0"/>
    <x v="0"/>
    <s v="Mesa"/>
    <x v="16"/>
    <n v="85204"/>
    <x v="1"/>
    <s v="OFF-ST-10001325"/>
    <x v="1"/>
    <s v="Storage"/>
    <s v="Sterilite Officeware Hinged File Box"/>
    <n v="16.768000000000001"/>
    <n v="2"/>
    <n v="0.2"/>
    <n v="1.4672000000000001"/>
    <x v="1"/>
    <x v="0"/>
  </r>
  <r>
    <n v="537"/>
    <s v="US-2019-122637"/>
    <x v="213"/>
    <d v="2019-09-08T00:00:00"/>
    <s v="Second Class"/>
    <s v="EP-13915"/>
    <s v="Emily Phan"/>
    <x v="0"/>
    <x v="0"/>
    <s v="Chicago"/>
    <x v="10"/>
    <n v="60653"/>
    <x v="2"/>
    <s v="OFF-BI-10002429"/>
    <x v="1"/>
    <s v="Binders"/>
    <s v="Premier Elliptical Ring Binder, Black"/>
    <n v="42.615999999999993"/>
    <n v="7"/>
    <n v="0.8"/>
    <n v="-68.185600000000022"/>
    <x v="2"/>
    <x v="0"/>
  </r>
  <r>
    <n v="538"/>
    <s v="CA-2017-147851"/>
    <x v="155"/>
    <d v="2017-12-08T00:00:00"/>
    <s v="Standard Class"/>
    <s v="MP-17470"/>
    <s v="Mark Packer"/>
    <x v="2"/>
    <x v="0"/>
    <s v="New York City"/>
    <x v="15"/>
    <n v="10009"/>
    <x v="3"/>
    <s v="OFF-BI-10004528"/>
    <x v="1"/>
    <s v="Binders"/>
    <s v="Cardinal Poly Pocket Divider Pockets for Ring Binders"/>
    <n v="10.752000000000001"/>
    <n v="4"/>
    <n v="0.2"/>
    <n v="3.359999999999999"/>
    <x v="3"/>
    <x v="0"/>
  </r>
  <r>
    <n v="539"/>
    <s v="CA-2017-134894"/>
    <x v="214"/>
    <d v="2017-12-11T00:00:00"/>
    <s v="Standard Class"/>
    <s v="DK-12985"/>
    <s v="Darren Koutras"/>
    <x v="0"/>
    <x v="0"/>
    <s v="Henderson"/>
    <x v="0"/>
    <n v="42420"/>
    <x v="0"/>
    <s v="OFF-AP-10001271"/>
    <x v="1"/>
    <s v="Appliances"/>
    <s v="Eureka The Boss Cordless Rechargeable Stick Vac"/>
    <n v="152.94"/>
    <n v="3"/>
    <n v="0"/>
    <n v="41.293800000000005"/>
    <x v="0"/>
    <x v="0"/>
  </r>
  <r>
    <n v="540"/>
    <s v="CA-2017-134894"/>
    <x v="214"/>
    <d v="2017-12-11T00:00:00"/>
    <s v="Standard Class"/>
    <s v="DK-12985"/>
    <s v="Darren Koutras"/>
    <x v="0"/>
    <x v="0"/>
    <s v="Henderson"/>
    <x v="0"/>
    <n v="42420"/>
    <x v="0"/>
    <s v="FUR-CH-10002647"/>
    <x v="0"/>
    <s v="Chairs"/>
    <s v="Situations Contoured Folding Chairs, 4/Set"/>
    <n v="283.92"/>
    <n v="4"/>
    <n v="0"/>
    <n v="70.980000000000018"/>
    <x v="0"/>
    <x v="0"/>
  </r>
  <r>
    <n v="541"/>
    <s v="CA-2016-140795"/>
    <x v="215"/>
    <d v="2016-02-03T00:00:00"/>
    <s v="First Class"/>
    <s v="BD-11500"/>
    <s v="Bradley Drucker"/>
    <x v="0"/>
    <x v="0"/>
    <s v="Green Bay"/>
    <x v="6"/>
    <n v="54302"/>
    <x v="2"/>
    <s v="TEC-AC-10001432"/>
    <x v="2"/>
    <s v="Accessories"/>
    <s v="Enermax Aurora Lite Keyboard"/>
    <n v="468.90000000000003"/>
    <n v="6"/>
    <n v="0"/>
    <n v="206.31600000000006"/>
    <x v="2"/>
    <x v="0"/>
  </r>
  <r>
    <n v="542"/>
    <s v="CA-2018-136924"/>
    <x v="216"/>
    <d v="2018-07-17T00:00:00"/>
    <s v="First Class"/>
    <s v="ES-14080"/>
    <s v="Erin Smith"/>
    <x v="1"/>
    <x v="0"/>
    <s v="Tucson"/>
    <x v="16"/>
    <n v="85705"/>
    <x v="1"/>
    <s v="TEC-PH-10002262"/>
    <x v="2"/>
    <s v="Phones"/>
    <s v="LG Electronics Tone+ HBS-730 Bluetooth Headset"/>
    <n v="380.86400000000003"/>
    <n v="8"/>
    <n v="0.2"/>
    <n v="38.086400000000026"/>
    <x v="1"/>
    <x v="1"/>
  </r>
  <r>
    <n v="543"/>
    <s v="US-2017-120161"/>
    <x v="217"/>
    <d v="2017-12-23T00:00:00"/>
    <s v="Standard Class"/>
    <s v="LM-17065"/>
    <s v="Liz MacKendrick"/>
    <x v="0"/>
    <x v="0"/>
    <s v="Springfield"/>
    <x v="24"/>
    <n v="45503"/>
    <x v="3"/>
    <s v="OFF-ST-10001809"/>
    <x v="1"/>
    <s v="Storage"/>
    <s v="Fellowes Officeware Wire Shelving"/>
    <n v="646.77600000000007"/>
    <n v="9"/>
    <n v="0.2"/>
    <n v="-145.52460000000002"/>
    <x v="3"/>
    <x v="0"/>
  </r>
  <r>
    <n v="544"/>
    <s v="CA-2016-103849"/>
    <x v="218"/>
    <d v="2016-05-16T00:00:00"/>
    <s v="Standard Class"/>
    <s v="PG-18895"/>
    <s v="Paul Gonzalez"/>
    <x v="0"/>
    <x v="0"/>
    <s v="Fort Worth"/>
    <x v="5"/>
    <n v="76106"/>
    <x v="2"/>
    <s v="TEC-AC-10001465"/>
    <x v="2"/>
    <s v="Accessories"/>
    <s v="SanDisk Cruzer 64 GB USB Flash Drive"/>
    <n v="58.112000000000002"/>
    <n v="2"/>
    <n v="0.2"/>
    <n v="7.263999999999994"/>
    <x v="2"/>
    <x v="0"/>
  </r>
  <r>
    <n v="545"/>
    <s v="CA-2016-103849"/>
    <x v="218"/>
    <d v="2016-05-16T00:00:00"/>
    <s v="Standard Class"/>
    <s v="PG-18895"/>
    <s v="Paul Gonzalez"/>
    <x v="0"/>
    <x v="0"/>
    <s v="Fort Worth"/>
    <x v="5"/>
    <n v="76106"/>
    <x v="2"/>
    <s v="TEC-PH-10002597"/>
    <x v="2"/>
    <s v="Phones"/>
    <s v="Xblue XB-1670-86 X16 Small Office Telephone - Titanium"/>
    <n v="100.792"/>
    <n v="1"/>
    <n v="0.2"/>
    <n v="6.2995000000000019"/>
    <x v="2"/>
    <x v="0"/>
  </r>
  <r>
    <n v="546"/>
    <s v="CA-2016-103849"/>
    <x v="218"/>
    <d v="2016-05-16T00:00:00"/>
    <s v="Standard Class"/>
    <s v="PG-18895"/>
    <s v="Paul Gonzalez"/>
    <x v="0"/>
    <x v="0"/>
    <s v="Fort Worth"/>
    <x v="5"/>
    <n v="76106"/>
    <x v="2"/>
    <s v="FUR-FU-10000723"/>
    <x v="0"/>
    <s v="Furnishings"/>
    <s v="Deflect-o EconoMat Studded, No Bevel Mat for Low Pile Carpeting"/>
    <n v="66.112000000000009"/>
    <n v="4"/>
    <n v="0.6"/>
    <n v="-84.292799999999986"/>
    <x v="2"/>
    <x v="0"/>
  </r>
  <r>
    <n v="547"/>
    <s v="CA-2019-162929"/>
    <x v="123"/>
    <d v="2019-11-22T00:00:00"/>
    <s v="First Class"/>
    <s v="AS-10135"/>
    <s v="Adrian Shami"/>
    <x v="2"/>
    <x v="0"/>
    <s v="New York City"/>
    <x v="15"/>
    <n v="10035"/>
    <x v="3"/>
    <s v="OFF-BI-10000404"/>
    <x v="1"/>
    <s v="Binders"/>
    <s v="Avery Printable Repositionable Plastic Tabs"/>
    <n v="41.28"/>
    <n v="6"/>
    <n v="0.2"/>
    <n v="13.931999999999999"/>
    <x v="3"/>
    <x v="0"/>
  </r>
  <r>
    <n v="548"/>
    <s v="CA-2019-162929"/>
    <x v="123"/>
    <d v="2019-11-22T00:00:00"/>
    <s v="First Class"/>
    <s v="AS-10135"/>
    <s v="Adrian Shami"/>
    <x v="2"/>
    <x v="0"/>
    <s v="New York City"/>
    <x v="15"/>
    <n v="10035"/>
    <x v="3"/>
    <s v="OFF-PA-10002986"/>
    <x v="1"/>
    <s v="Paper"/>
    <s v="Xerox 1898"/>
    <n v="13.36"/>
    <n v="2"/>
    <n v="0"/>
    <n v="6.4127999999999998"/>
    <x v="3"/>
    <x v="0"/>
  </r>
  <r>
    <n v="549"/>
    <s v="CA-2017-113173"/>
    <x v="219"/>
    <d v="2017-11-17T00:00:00"/>
    <s v="Second Class"/>
    <s v="DK-13225"/>
    <s v="Dean Katz"/>
    <x v="1"/>
    <x v="0"/>
    <s v="Chicago"/>
    <x v="10"/>
    <n v="60653"/>
    <x v="2"/>
    <s v="OFF-ST-10000604"/>
    <x v="1"/>
    <s v="Storage"/>
    <s v="Home/Office Personal File Carts"/>
    <n v="250.27199999999999"/>
    <n v="9"/>
    <n v="0.2"/>
    <n v="15.641999999999982"/>
    <x v="2"/>
    <x v="0"/>
  </r>
  <r>
    <n v="550"/>
    <s v="CA-2017-113173"/>
    <x v="219"/>
    <d v="2017-11-17T00:00:00"/>
    <s v="Second Class"/>
    <s v="DK-13225"/>
    <s v="Dean Katz"/>
    <x v="1"/>
    <x v="0"/>
    <s v="Chicago"/>
    <x v="10"/>
    <n v="60653"/>
    <x v="2"/>
    <s v="OFF-BI-10004738"/>
    <x v="1"/>
    <s v="Binders"/>
    <s v="Flexible Leather- Look Classic Collection Ring Binder"/>
    <n v="11.363999999999997"/>
    <n v="3"/>
    <n v="0.8"/>
    <n v="-17.045999999999999"/>
    <x v="2"/>
    <x v="0"/>
  </r>
  <r>
    <n v="551"/>
    <s v="CA-2017-113173"/>
    <x v="219"/>
    <d v="2017-11-17T00:00:00"/>
    <s v="Second Class"/>
    <s v="DK-13225"/>
    <s v="Dean Katz"/>
    <x v="1"/>
    <x v="0"/>
    <s v="Chicago"/>
    <x v="10"/>
    <n v="60653"/>
    <x v="2"/>
    <s v="OFF-SU-10001935"/>
    <x v="1"/>
    <s v="Supplies"/>
    <s v="Staple remover"/>
    <n v="8.7200000000000006"/>
    <n v="5"/>
    <n v="0.2"/>
    <n v="-1.7440000000000015"/>
    <x v="2"/>
    <x v="0"/>
  </r>
  <r>
    <n v="552"/>
    <s v="CA-2018-136406"/>
    <x v="173"/>
    <d v="2018-04-17T00:00:00"/>
    <s v="Second Class"/>
    <s v="BD-11320"/>
    <s v="Bill Donatelli"/>
    <x v="0"/>
    <x v="0"/>
    <s v="San Francisco"/>
    <x v="1"/>
    <n v="94110"/>
    <x v="1"/>
    <s v="FUR-CH-10002024"/>
    <x v="0"/>
    <s v="Chairs"/>
    <s v="HON 5400 Series Task Chairs for Big and Tall"/>
    <n v="1121.568"/>
    <n v="2"/>
    <n v="0.2"/>
    <n v="0"/>
    <x v="1"/>
    <x v="0"/>
  </r>
  <r>
    <n v="553"/>
    <s v="CA-2019-112774"/>
    <x v="220"/>
    <d v="2019-09-12T00:00:00"/>
    <s v="First Class"/>
    <s v="RC-19960"/>
    <s v="Ryan Crowe"/>
    <x v="0"/>
    <x v="0"/>
    <s v="Jacksonville"/>
    <x v="2"/>
    <n v="32216"/>
    <x v="0"/>
    <s v="FUR-FU-10003039"/>
    <x v="0"/>
    <s v="Furnishings"/>
    <s v="Howard Miller 11-1/2&quot; Diameter Grantwood Wall Clock"/>
    <n v="34.504000000000005"/>
    <n v="1"/>
    <n v="0.2"/>
    <n v="6.0381999999999998"/>
    <x v="0"/>
    <x v="0"/>
  </r>
  <r>
    <n v="554"/>
    <s v="CA-2019-101945"/>
    <x v="221"/>
    <d v="2019-11-28T00:00:00"/>
    <s v="Standard Class"/>
    <s v="GT-14710"/>
    <s v="Greg Tran"/>
    <x v="0"/>
    <x v="0"/>
    <s v="Houston"/>
    <x v="5"/>
    <n v="77070"/>
    <x v="2"/>
    <s v="OFF-FA-10004248"/>
    <x v="1"/>
    <s v="Fasteners"/>
    <s v="Advantus T-Pin Paper Clips"/>
    <n v="10.824"/>
    <n v="3"/>
    <n v="0.2"/>
    <n v="2.5707"/>
    <x v="2"/>
    <x v="0"/>
  </r>
  <r>
    <n v="555"/>
    <s v="CA-2019-100650"/>
    <x v="222"/>
    <d v="2019-07-03T00:00:00"/>
    <s v="Second Class"/>
    <s v="DK-13225"/>
    <s v="Dean Katz"/>
    <x v="1"/>
    <x v="0"/>
    <s v="Anaheim"/>
    <x v="1"/>
    <n v="92804"/>
    <x v="1"/>
    <s v="OFF-ST-10001780"/>
    <x v="1"/>
    <s v="Storage"/>
    <s v="Tennsco 16-Compartment Lockers with Coat Rack"/>
    <n v="1295.78"/>
    <n v="2"/>
    <n v="0"/>
    <n v="310.98720000000003"/>
    <x v="1"/>
    <x v="0"/>
  </r>
  <r>
    <n v="556"/>
    <s v="CA-2016-155852"/>
    <x v="223"/>
    <d v="2016-03-07T00:00:00"/>
    <s v="Second Class"/>
    <s v="AJ-10945"/>
    <s v="Ashley Jarboe"/>
    <x v="0"/>
    <x v="0"/>
    <s v="Wilmington"/>
    <x v="3"/>
    <n v="28403"/>
    <x v="0"/>
    <s v="OFF-AR-10003560"/>
    <x v="1"/>
    <s v="Art"/>
    <s v="Zebra Zazzle Fluorescent Highlighters"/>
    <n v="19.456000000000003"/>
    <n v="4"/>
    <n v="0.2"/>
    <n v="3.4047999999999981"/>
    <x v="0"/>
    <x v="0"/>
  </r>
  <r>
    <n v="557"/>
    <s v="CA-2018-113243"/>
    <x v="224"/>
    <d v="2018-06-15T00:00:00"/>
    <s v="Standard Class"/>
    <s v="OT-18730"/>
    <s v="Olvera Toch"/>
    <x v="0"/>
    <x v="0"/>
    <s v="Los Angeles"/>
    <x v="1"/>
    <n v="90045"/>
    <x v="1"/>
    <s v="OFF-LA-10001297"/>
    <x v="1"/>
    <s v="Labels"/>
    <s v="Avery 473"/>
    <n v="20.7"/>
    <n v="2"/>
    <n v="0"/>
    <n v="9.9359999999999999"/>
    <x v="1"/>
    <x v="0"/>
  </r>
  <r>
    <n v="558"/>
    <s v="CA-2018-113243"/>
    <x v="224"/>
    <d v="2018-06-15T00:00:00"/>
    <s v="Standard Class"/>
    <s v="OT-18730"/>
    <s v="Olvera Toch"/>
    <x v="0"/>
    <x v="0"/>
    <s v="Los Angeles"/>
    <x v="1"/>
    <n v="90045"/>
    <x v="1"/>
    <s v="FUR-TA-10004256"/>
    <x v="0"/>
    <s v="Tables"/>
    <s v="Bretford “Just In Time” Height-Adjustable Multi-Task Work Tables"/>
    <n v="1335.68"/>
    <n v="4"/>
    <n v="0.2"/>
    <n v="-217.04800000000017"/>
    <x v="1"/>
    <x v="0"/>
  </r>
  <r>
    <n v="559"/>
    <s v="CA-2018-113243"/>
    <x v="224"/>
    <d v="2018-06-15T00:00:00"/>
    <s v="Standard Class"/>
    <s v="OT-18730"/>
    <s v="Olvera Toch"/>
    <x v="0"/>
    <x v="0"/>
    <s v="Los Angeles"/>
    <x v="1"/>
    <n v="90045"/>
    <x v="1"/>
    <s v="OFF-PA-10003441"/>
    <x v="1"/>
    <s v="Paper"/>
    <s v="Xerox 226"/>
    <n v="32.400000000000006"/>
    <n v="5"/>
    <n v="0"/>
    <n v="15.552000000000001"/>
    <x v="1"/>
    <x v="0"/>
  </r>
  <r>
    <n v="560"/>
    <s v="CA-2019-118731"/>
    <x v="225"/>
    <d v="2019-11-22T00:00:00"/>
    <s v="Second Class"/>
    <s v="LP-17080"/>
    <s v="Liz Pelletier"/>
    <x v="0"/>
    <x v="0"/>
    <s v="San Francisco"/>
    <x v="1"/>
    <n v="94110"/>
    <x v="1"/>
    <s v="FUR-FU-10003347"/>
    <x v="0"/>
    <s v="Furnishings"/>
    <s v="Coloredge Poster Frame"/>
    <n v="42.599999999999994"/>
    <n v="3"/>
    <n v="0"/>
    <n v="16.614000000000001"/>
    <x v="1"/>
    <x v="0"/>
  </r>
  <r>
    <n v="561"/>
    <s v="CA-2019-118731"/>
    <x v="225"/>
    <d v="2019-11-22T00:00:00"/>
    <s v="Second Class"/>
    <s v="LP-17080"/>
    <s v="Liz Pelletier"/>
    <x v="0"/>
    <x v="0"/>
    <s v="San Francisco"/>
    <x v="1"/>
    <n v="94110"/>
    <x v="1"/>
    <s v="OFF-BI-10000069"/>
    <x v="1"/>
    <s v="Binders"/>
    <s v="GBC Prepunched Paper, 19-Hole, for Binding Systems, 24-lb"/>
    <n v="84.056000000000012"/>
    <n v="7"/>
    <n v="0.2"/>
    <n v="27.318199999999983"/>
    <x v="1"/>
    <x v="0"/>
  </r>
  <r>
    <n v="562"/>
    <s v="CA-2016-145576"/>
    <x v="80"/>
    <d v="2016-09-18T00:00:00"/>
    <s v="Second Class"/>
    <s v="CA-12775"/>
    <s v="Cynthia Arntzen"/>
    <x v="0"/>
    <x v="0"/>
    <s v="Tampa"/>
    <x v="2"/>
    <n v="33614"/>
    <x v="0"/>
    <s v="OFF-AP-10003914"/>
    <x v="1"/>
    <s v="Appliances"/>
    <s v="Sanitaire Vibra Groomer IR Commercial Upright Vacuum, Replacement Belts"/>
    <n v="13"/>
    <n v="5"/>
    <n v="0.2"/>
    <n v="1.3000000000000007"/>
    <x v="0"/>
    <x v="0"/>
  </r>
  <r>
    <n v="563"/>
    <s v="CA-2016-145576"/>
    <x v="80"/>
    <d v="2016-09-18T00:00:00"/>
    <s v="Second Class"/>
    <s v="CA-12775"/>
    <s v="Cynthia Arntzen"/>
    <x v="0"/>
    <x v="0"/>
    <s v="Tampa"/>
    <x v="2"/>
    <n v="33614"/>
    <x v="0"/>
    <s v="FUR-FU-10004020"/>
    <x v="0"/>
    <s v="Furnishings"/>
    <s v="Advantus Panel Wall Acrylic Frame"/>
    <n v="13.128"/>
    <n v="3"/>
    <n v="0.2"/>
    <n v="3.7743000000000002"/>
    <x v="0"/>
    <x v="0"/>
  </r>
  <r>
    <n v="564"/>
    <s v="CA-2017-130736"/>
    <x v="214"/>
    <d v="2017-12-09T00:00:00"/>
    <s v="First Class"/>
    <s v="JF-15490"/>
    <s v="Jeremy Farry"/>
    <x v="0"/>
    <x v="0"/>
    <s v="Seattle"/>
    <x v="4"/>
    <n v="98105"/>
    <x v="1"/>
    <s v="OFF-FA-10003467"/>
    <x v="1"/>
    <s v="Fasteners"/>
    <s v="Alliance Big Bands Rubber Bands, 12/Pack"/>
    <n v="3.96"/>
    <n v="2"/>
    <n v="0"/>
    <n v="0"/>
    <x v="1"/>
    <x v="0"/>
  </r>
  <r>
    <n v="565"/>
    <s v="CA-2017-130736"/>
    <x v="214"/>
    <d v="2017-12-09T00:00:00"/>
    <s v="First Class"/>
    <s v="JF-15490"/>
    <s v="Jeremy Farry"/>
    <x v="0"/>
    <x v="0"/>
    <s v="Seattle"/>
    <x v="4"/>
    <n v="98105"/>
    <x v="1"/>
    <s v="OFF-LA-10000634"/>
    <x v="1"/>
    <s v="Labels"/>
    <s v="Avery 509"/>
    <n v="2.61"/>
    <n v="1"/>
    <n v="0"/>
    <n v="1.2005999999999999"/>
    <x v="1"/>
    <x v="0"/>
  </r>
  <r>
    <n v="566"/>
    <s v="CA-2019-137099"/>
    <x v="226"/>
    <d v="2019-12-10T00:00:00"/>
    <s v="First Class"/>
    <s v="FP-14320"/>
    <s v="Frank Preis"/>
    <x v="0"/>
    <x v="0"/>
    <s v="Los Angeles"/>
    <x v="1"/>
    <n v="90008"/>
    <x v="1"/>
    <s v="TEC-PH-10002496"/>
    <x v="2"/>
    <s v="Phones"/>
    <s v="Cisco SPA301"/>
    <n v="374.37600000000003"/>
    <n v="3"/>
    <n v="0.2"/>
    <n v="46.796999999999983"/>
    <x v="1"/>
    <x v="1"/>
  </r>
  <r>
    <n v="567"/>
    <s v="CA-2019-156951"/>
    <x v="172"/>
    <d v="2019-10-08T00:00:00"/>
    <s v="Standard Class"/>
    <s v="EB-13840"/>
    <s v="Ellis Ballard"/>
    <x v="1"/>
    <x v="0"/>
    <s v="Seattle"/>
    <x v="4"/>
    <n v="98105"/>
    <x v="1"/>
    <s v="OFF-PA-10004530"/>
    <x v="1"/>
    <s v="Paper"/>
    <s v="Personal Creations Ink Jet Cards and Labels"/>
    <n v="91.84"/>
    <n v="8"/>
    <n v="0"/>
    <n v="45.001600000000003"/>
    <x v="1"/>
    <x v="0"/>
  </r>
  <r>
    <n v="568"/>
    <s v="CA-2019-156951"/>
    <x v="172"/>
    <d v="2019-10-08T00:00:00"/>
    <s v="Standard Class"/>
    <s v="EB-13840"/>
    <s v="Ellis Ballard"/>
    <x v="1"/>
    <x v="0"/>
    <s v="Seattle"/>
    <x v="4"/>
    <n v="98105"/>
    <x v="1"/>
    <s v="OFF-BI-10001107"/>
    <x v="1"/>
    <s v="Binders"/>
    <s v="GBC White Gloss Covers, Plain Front"/>
    <n v="81.088000000000008"/>
    <n v="7"/>
    <n v="0.2"/>
    <n v="27.3672"/>
    <x v="1"/>
    <x v="0"/>
  </r>
  <r>
    <n v="569"/>
    <s v="CA-2019-156951"/>
    <x v="172"/>
    <d v="2019-10-08T00:00:00"/>
    <s v="Standard Class"/>
    <s v="EB-13840"/>
    <s v="Ellis Ballard"/>
    <x v="1"/>
    <x v="0"/>
    <s v="Seattle"/>
    <x v="4"/>
    <n v="98105"/>
    <x v="1"/>
    <s v="OFF-PA-10004451"/>
    <x v="1"/>
    <s v="Paper"/>
    <s v="Xerox 222"/>
    <n v="19.440000000000001"/>
    <n v="3"/>
    <n v="0"/>
    <n v="9.3312000000000008"/>
    <x v="1"/>
    <x v="0"/>
  </r>
  <r>
    <n v="570"/>
    <s v="CA-2019-156951"/>
    <x v="172"/>
    <d v="2019-10-08T00:00:00"/>
    <s v="Standard Class"/>
    <s v="EB-13840"/>
    <s v="Ellis Ballard"/>
    <x v="1"/>
    <x v="0"/>
    <s v="Seattle"/>
    <x v="4"/>
    <n v="98105"/>
    <x v="1"/>
    <s v="FUR-CH-10004997"/>
    <x v="0"/>
    <s v="Chairs"/>
    <s v="Hon Every-Day Series Multi-Task Chairs"/>
    <n v="451.15199999999993"/>
    <n v="3"/>
    <n v="0.2"/>
    <n v="0"/>
    <x v="1"/>
    <x v="0"/>
  </r>
  <r>
    <n v="571"/>
    <s v="CA-2019-164826"/>
    <x v="116"/>
    <d v="2020-01-04T00:00:00"/>
    <s v="Standard Class"/>
    <s v="JF-15415"/>
    <s v="Jennifer Ferguson"/>
    <x v="0"/>
    <x v="0"/>
    <s v="New York City"/>
    <x v="15"/>
    <n v="10024"/>
    <x v="3"/>
    <s v="OFF-LA-10001297"/>
    <x v="1"/>
    <s v="Labels"/>
    <s v="Avery 473"/>
    <n v="72.45"/>
    <n v="7"/>
    <n v="0"/>
    <n v="34.775999999999996"/>
    <x v="3"/>
    <x v="0"/>
  </r>
  <r>
    <n v="572"/>
    <s v="CA-2019-164826"/>
    <x v="116"/>
    <d v="2020-01-04T00:00:00"/>
    <s v="Standard Class"/>
    <s v="JF-15415"/>
    <s v="Jennifer Ferguson"/>
    <x v="0"/>
    <x v="0"/>
    <s v="New York City"/>
    <x v="15"/>
    <n v="10024"/>
    <x v="3"/>
    <s v="OFF-FA-10000585"/>
    <x v="1"/>
    <s v="Fasteners"/>
    <s v="OIC Bulk Pack Metal Binder Clips"/>
    <n v="13.96"/>
    <n v="4"/>
    <n v="0"/>
    <n v="6.4215999999999998"/>
    <x v="3"/>
    <x v="0"/>
  </r>
  <r>
    <n v="573"/>
    <s v="CA-2019-164826"/>
    <x v="116"/>
    <d v="2020-01-04T00:00:00"/>
    <s v="Standard Class"/>
    <s v="JF-15415"/>
    <s v="Jennifer Ferguson"/>
    <x v="0"/>
    <x v="0"/>
    <s v="New York City"/>
    <x v="15"/>
    <n v="10024"/>
    <x v="3"/>
    <s v="OFF-BI-10001922"/>
    <x v="1"/>
    <s v="Binders"/>
    <s v="Storex Dura Pro Binders"/>
    <n v="33.264000000000003"/>
    <n v="7"/>
    <n v="0.2"/>
    <n v="11.226599999999999"/>
    <x v="3"/>
    <x v="0"/>
  </r>
  <r>
    <n v="574"/>
    <s v="CA-2019-164826"/>
    <x v="116"/>
    <d v="2020-01-04T00:00:00"/>
    <s v="Standard Class"/>
    <s v="JF-15415"/>
    <s v="Jennifer Ferguson"/>
    <x v="0"/>
    <x v="0"/>
    <s v="New York City"/>
    <x v="15"/>
    <n v="10024"/>
    <x v="3"/>
    <s v="TEC-PH-10000347"/>
    <x v="2"/>
    <s v="Phones"/>
    <s v="Cush Cases Heavy Duty Rugged Cover Case for Samsung Galaxy S5 - Purple"/>
    <n v="14.850000000000001"/>
    <n v="3"/>
    <n v="0"/>
    <n v="4.0095000000000001"/>
    <x v="3"/>
    <x v="0"/>
  </r>
  <r>
    <n v="575"/>
    <s v="CA-2018-127250"/>
    <x v="54"/>
    <d v="2018-11-07T00:00:00"/>
    <s v="Standard Class"/>
    <s v="SF-20200"/>
    <s v="Sarah Foster"/>
    <x v="0"/>
    <x v="0"/>
    <s v="Marysville"/>
    <x v="4"/>
    <n v="98270"/>
    <x v="1"/>
    <s v="OFF-AR-10003394"/>
    <x v="1"/>
    <s v="Art"/>
    <s v="Newell 332"/>
    <n v="8.82"/>
    <n v="3"/>
    <n v="0"/>
    <n v="2.3814000000000002"/>
    <x v="1"/>
    <x v="0"/>
  </r>
  <r>
    <n v="576"/>
    <s v="CA-2017-149713"/>
    <x v="227"/>
    <d v="2017-09-22T00:00:00"/>
    <s v="Second Class"/>
    <s v="TG-21640"/>
    <s v="Trudy Glocke"/>
    <x v="0"/>
    <x v="0"/>
    <s v="Long Beach"/>
    <x v="1"/>
    <n v="90805"/>
    <x v="1"/>
    <s v="OFF-PA-10004530"/>
    <x v="1"/>
    <s v="Paper"/>
    <s v="Personal Creations Ink Jet Cards and Labels"/>
    <n v="160.72"/>
    <n v="14"/>
    <n v="0"/>
    <n v="78.752800000000008"/>
    <x v="1"/>
    <x v="0"/>
  </r>
  <r>
    <n v="577"/>
    <s v="CA-2017-149713"/>
    <x v="227"/>
    <d v="2017-09-22T00:00:00"/>
    <s v="Second Class"/>
    <s v="TG-21640"/>
    <s v="Trudy Glocke"/>
    <x v="0"/>
    <x v="0"/>
    <s v="Long Beach"/>
    <x v="1"/>
    <n v="90805"/>
    <x v="1"/>
    <s v="OFF-PA-10001450"/>
    <x v="1"/>
    <s v="Paper"/>
    <s v="Rediform S.O.S. Phone Message Books"/>
    <n v="19.920000000000002"/>
    <n v="4"/>
    <n v="0"/>
    <n v="9.7608000000000015"/>
    <x v="1"/>
    <x v="0"/>
  </r>
  <r>
    <n v="578"/>
    <s v="CA-2017-149713"/>
    <x v="227"/>
    <d v="2017-09-22T00:00:00"/>
    <s v="Second Class"/>
    <s v="TG-21640"/>
    <s v="Trudy Glocke"/>
    <x v="0"/>
    <x v="0"/>
    <s v="Long Beach"/>
    <x v="1"/>
    <n v="90805"/>
    <x v="1"/>
    <s v="OFF-SU-10001574"/>
    <x v="1"/>
    <s v="Supplies"/>
    <s v="Acme Value Line Scissors"/>
    <n v="7.3"/>
    <n v="2"/>
    <n v="0"/>
    <n v="2.1899999999999995"/>
    <x v="1"/>
    <x v="0"/>
  </r>
  <r>
    <n v="579"/>
    <s v="CA-2019-118640"/>
    <x v="228"/>
    <d v="2019-07-26T00:00:00"/>
    <s v="Standard Class"/>
    <s v="CS-11950"/>
    <s v="Carlos Soltero"/>
    <x v="0"/>
    <x v="0"/>
    <s v="Chicago"/>
    <x v="10"/>
    <n v="60610"/>
    <x v="2"/>
    <s v="OFF-ST-10002974"/>
    <x v="1"/>
    <s v="Storage"/>
    <s v="Trav-L-File Heavy-Duty Shuttle II, Black"/>
    <n v="69.712000000000003"/>
    <n v="2"/>
    <n v="0.2"/>
    <n v="8.7139999999999951"/>
    <x v="2"/>
    <x v="0"/>
  </r>
  <r>
    <n v="580"/>
    <s v="CA-2019-118640"/>
    <x v="228"/>
    <d v="2019-07-26T00:00:00"/>
    <s v="Standard Class"/>
    <s v="CS-11950"/>
    <s v="Carlos Soltero"/>
    <x v="0"/>
    <x v="0"/>
    <s v="Chicago"/>
    <x v="10"/>
    <n v="60610"/>
    <x v="2"/>
    <s v="FUR-FU-10001475"/>
    <x v="0"/>
    <s v="Furnishings"/>
    <s v="Contract Clock, 14&quot;, Brown"/>
    <n v="8.7919999999999998"/>
    <n v="1"/>
    <n v="0.6"/>
    <n v="-5.7148000000000003"/>
    <x v="2"/>
    <x v="0"/>
  </r>
  <r>
    <n v="581"/>
    <s v="CA-2017-132906"/>
    <x v="229"/>
    <d v="2017-09-14T00:00:00"/>
    <s v="Standard Class"/>
    <s v="CC-12145"/>
    <s v="Charles Crestani"/>
    <x v="0"/>
    <x v="0"/>
    <s v="Los Angeles"/>
    <x v="1"/>
    <n v="90004"/>
    <x v="1"/>
    <s v="OFF-SU-10004498"/>
    <x v="1"/>
    <s v="Supplies"/>
    <s v="Martin-Yale Premier Letter Opener"/>
    <n v="51.52"/>
    <n v="4"/>
    <n v="0"/>
    <n v="1.5456000000000003"/>
    <x v="1"/>
    <x v="0"/>
  </r>
  <r>
    <n v="582"/>
    <s v="CA-2019-145233"/>
    <x v="96"/>
    <d v="2019-12-05T00:00:00"/>
    <s v="Standard Class"/>
    <s v="DV-13465"/>
    <s v="Dianna Vittorini"/>
    <x v="0"/>
    <x v="0"/>
    <s v="Denver"/>
    <x v="22"/>
    <n v="80219"/>
    <x v="1"/>
    <s v="TEC-PH-10004977"/>
    <x v="2"/>
    <s v="Phones"/>
    <s v="GE 30524EE4"/>
    <n v="470.37600000000009"/>
    <n v="3"/>
    <n v="0.2"/>
    <n v="52.917299999999955"/>
    <x v="1"/>
    <x v="0"/>
  </r>
  <r>
    <n v="583"/>
    <s v="CA-2019-145233"/>
    <x v="96"/>
    <d v="2019-12-05T00:00:00"/>
    <s v="Standard Class"/>
    <s v="DV-13465"/>
    <s v="Dianna Vittorini"/>
    <x v="0"/>
    <x v="0"/>
    <s v="Denver"/>
    <x v="22"/>
    <n v="80219"/>
    <x v="1"/>
    <s v="TEC-PH-10000586"/>
    <x v="2"/>
    <s v="Phones"/>
    <s v="AT&amp;T SB67148 SynJ"/>
    <n v="105.584"/>
    <n v="2"/>
    <n v="0.2"/>
    <n v="9.2386000000000053"/>
    <x v="1"/>
    <x v="0"/>
  </r>
  <r>
    <n v="584"/>
    <s v="CA-2019-145233"/>
    <x v="96"/>
    <d v="2019-12-05T00:00:00"/>
    <s v="Standard Class"/>
    <s v="DV-13465"/>
    <s v="Dianna Vittorini"/>
    <x v="0"/>
    <x v="0"/>
    <s v="Denver"/>
    <x v="22"/>
    <n v="80219"/>
    <x v="1"/>
    <s v="OFF-AP-10000358"/>
    <x v="1"/>
    <s v="Appliances"/>
    <s v="Fellowes Basic Home/Office Series Surge Protectors"/>
    <n v="31.152000000000001"/>
    <n v="3"/>
    <n v="0.2"/>
    <n v="3.5045999999999964"/>
    <x v="1"/>
    <x v="0"/>
  </r>
  <r>
    <n v="585"/>
    <s v="CA-2019-145233"/>
    <x v="96"/>
    <d v="2019-12-05T00:00:00"/>
    <s v="Standard Class"/>
    <s v="DV-13465"/>
    <s v="Dianna Vittorini"/>
    <x v="0"/>
    <x v="0"/>
    <s v="Denver"/>
    <x v="22"/>
    <n v="80219"/>
    <x v="1"/>
    <s v="OFF-BI-10002764"/>
    <x v="1"/>
    <s v="Binders"/>
    <s v="Recycled Pressboard Report Cover with Reinforced Top Hinge"/>
    <n v="6.7830000000000004"/>
    <n v="7"/>
    <n v="0.7"/>
    <n v="-4.7480999999999973"/>
    <x v="1"/>
    <x v="0"/>
  </r>
  <r>
    <n v="586"/>
    <s v="CA-2019-145233"/>
    <x v="96"/>
    <d v="2019-12-05T00:00:00"/>
    <s v="Standard Class"/>
    <s v="DV-13465"/>
    <s v="Dianna Vittorini"/>
    <x v="0"/>
    <x v="0"/>
    <s v="Denver"/>
    <x v="22"/>
    <n v="80219"/>
    <x v="1"/>
    <s v="TEC-PH-10001254"/>
    <x v="2"/>
    <s v="Phones"/>
    <s v="Jabra BIZ 2300 Duo QD Duo Corded Headset"/>
    <n v="406.36799999999999"/>
    <n v="4"/>
    <n v="0.2"/>
    <n v="30.477599999999981"/>
    <x v="1"/>
    <x v="0"/>
  </r>
  <r>
    <n v="587"/>
    <s v="CA-2017-128139"/>
    <x v="230"/>
    <d v="2017-07-09T00:00:00"/>
    <s v="Standard Class"/>
    <s v="BD-11725"/>
    <s v="Bruce Degenhardt"/>
    <x v="0"/>
    <x v="0"/>
    <s v="Richmond"/>
    <x v="0"/>
    <n v="40475"/>
    <x v="0"/>
    <s v="FUR-CH-10003956"/>
    <x v="0"/>
    <s v="Chairs"/>
    <s v="Novimex High-Tech Fabric Mesh Task Chair"/>
    <n v="70.98"/>
    <n v="1"/>
    <n v="0"/>
    <n v="4.968599999999995"/>
    <x v="0"/>
    <x v="0"/>
  </r>
  <r>
    <n v="588"/>
    <s v="CA-2017-128139"/>
    <x v="230"/>
    <d v="2017-07-09T00:00:00"/>
    <s v="Standard Class"/>
    <s v="BD-11725"/>
    <s v="Bruce Degenhardt"/>
    <x v="0"/>
    <x v="0"/>
    <s v="Richmond"/>
    <x v="0"/>
    <n v="40475"/>
    <x v="0"/>
    <s v="OFF-LA-10003930"/>
    <x v="1"/>
    <s v="Labels"/>
    <s v="Dot Matrix Printer Tape Reel Labels, White, 5000/Box"/>
    <n v="294.93"/>
    <n v="3"/>
    <n v="0"/>
    <n v="144.51570000000001"/>
    <x v="0"/>
    <x v="0"/>
  </r>
  <r>
    <n v="589"/>
    <s v="US-2018-156986"/>
    <x v="231"/>
    <d v="2018-03-24T00:00:00"/>
    <s v="Standard Class"/>
    <s v="ZC-21910"/>
    <s v="Zuschuss Carroll"/>
    <x v="0"/>
    <x v="0"/>
    <s v="Salem"/>
    <x v="21"/>
    <n v="97301"/>
    <x v="1"/>
    <s v="TEC-PH-10003800"/>
    <x v="2"/>
    <s v="Phones"/>
    <s v="i.Sound Portable Power - 8000 mAh"/>
    <n v="84.784000000000006"/>
    <n v="2"/>
    <n v="0.2"/>
    <n v="-20.136200000000006"/>
    <x v="1"/>
    <x v="1"/>
  </r>
  <r>
    <n v="590"/>
    <s v="US-2018-156986"/>
    <x v="231"/>
    <d v="2018-03-24T00:00:00"/>
    <s v="Standard Class"/>
    <s v="ZC-21910"/>
    <s v="Zuschuss Carroll"/>
    <x v="0"/>
    <x v="0"/>
    <s v="Salem"/>
    <x v="21"/>
    <n v="97301"/>
    <x v="1"/>
    <s v="OFF-PA-10002005"/>
    <x v="1"/>
    <s v="Paper"/>
    <s v="Xerox 225"/>
    <n v="20.736000000000004"/>
    <n v="4"/>
    <n v="0.2"/>
    <n v="7.2576000000000001"/>
    <x v="1"/>
    <x v="1"/>
  </r>
  <r>
    <n v="591"/>
    <s v="US-2018-156986"/>
    <x v="231"/>
    <d v="2018-03-24T00:00:00"/>
    <s v="Standard Class"/>
    <s v="ZC-21910"/>
    <s v="Zuschuss Carroll"/>
    <x v="0"/>
    <x v="0"/>
    <s v="Salem"/>
    <x v="21"/>
    <n v="97301"/>
    <x v="1"/>
    <s v="OFF-BI-10002498"/>
    <x v="1"/>
    <s v="Binders"/>
    <s v="Clear Mylar Reinforcing Strips"/>
    <n v="16.821000000000005"/>
    <n v="3"/>
    <n v="0.7"/>
    <n v="-12.896100000000004"/>
    <x v="1"/>
    <x v="1"/>
  </r>
  <r>
    <n v="592"/>
    <s v="US-2018-156986"/>
    <x v="231"/>
    <d v="2018-03-24T00:00:00"/>
    <s v="Standard Class"/>
    <s v="ZC-21910"/>
    <s v="Zuschuss Carroll"/>
    <x v="0"/>
    <x v="0"/>
    <s v="Salem"/>
    <x v="21"/>
    <n v="97301"/>
    <x v="1"/>
    <s v="OFF-PA-10004101"/>
    <x v="1"/>
    <s v="Paper"/>
    <s v="Xerox 1894"/>
    <n v="10.368000000000002"/>
    <n v="2"/>
    <n v="0.2"/>
    <n v="3.6288"/>
    <x v="1"/>
    <x v="1"/>
  </r>
  <r>
    <n v="593"/>
    <s v="CA-2016-135405"/>
    <x v="232"/>
    <d v="2016-01-13T00:00:00"/>
    <s v="Standard Class"/>
    <s v="MS-17830"/>
    <s v="Melanie Seite"/>
    <x v="0"/>
    <x v="0"/>
    <s v="Laredo"/>
    <x v="5"/>
    <n v="78041"/>
    <x v="2"/>
    <s v="OFF-AR-10004078"/>
    <x v="1"/>
    <s v="Art"/>
    <s v="Newell 312"/>
    <n v="9.3439999999999994"/>
    <n v="2"/>
    <n v="0.2"/>
    <n v="1.1679999999999997"/>
    <x v="2"/>
    <x v="0"/>
  </r>
  <r>
    <n v="594"/>
    <s v="CA-2016-135405"/>
    <x v="232"/>
    <d v="2016-01-13T00:00:00"/>
    <s v="Standard Class"/>
    <s v="MS-17830"/>
    <s v="Melanie Seite"/>
    <x v="0"/>
    <x v="0"/>
    <s v="Laredo"/>
    <x v="5"/>
    <n v="78041"/>
    <x v="2"/>
    <s v="TEC-AC-10001266"/>
    <x v="2"/>
    <s v="Accessories"/>
    <s v="Memorex Micro Travel Drive 8 GB"/>
    <n v="31.200000000000003"/>
    <n v="3"/>
    <n v="0.2"/>
    <n v="9.7499999999999964"/>
    <x v="2"/>
    <x v="0"/>
  </r>
  <r>
    <n v="595"/>
    <s v="CA-2016-131450"/>
    <x v="233"/>
    <d v="2016-08-15T00:00:00"/>
    <s v="Standard Class"/>
    <s v="LR-16915"/>
    <s v="Lena Radford"/>
    <x v="0"/>
    <x v="0"/>
    <s v="San Diego"/>
    <x v="1"/>
    <n v="92024"/>
    <x v="1"/>
    <s v="OFF-AP-10004708"/>
    <x v="1"/>
    <s v="Appliances"/>
    <s v="Fellowes Superior 10 Outlet Split Surge Protector"/>
    <n v="76.12"/>
    <n v="2"/>
    <n v="0"/>
    <n v="22.074799999999996"/>
    <x v="1"/>
    <x v="0"/>
  </r>
  <r>
    <n v="596"/>
    <s v="CA-2016-131450"/>
    <x v="233"/>
    <d v="2016-08-15T00:00:00"/>
    <s v="Standard Class"/>
    <s v="LR-16915"/>
    <s v="Lena Radford"/>
    <x v="0"/>
    <x v="0"/>
    <s v="San Diego"/>
    <x v="1"/>
    <n v="92024"/>
    <x v="1"/>
    <s v="TEC-CO-10004115"/>
    <x v="2"/>
    <s v="Copiers"/>
    <s v="Sharp AL-1530CS Digital Copier"/>
    <n v="1199.9760000000001"/>
    <n v="3"/>
    <n v="0.2"/>
    <n v="434.99130000000002"/>
    <x v="1"/>
    <x v="0"/>
  </r>
  <r>
    <n v="597"/>
    <s v="CA-2016-131450"/>
    <x v="233"/>
    <d v="2016-08-15T00:00:00"/>
    <s v="Standard Class"/>
    <s v="LR-16915"/>
    <s v="Lena Radford"/>
    <x v="0"/>
    <x v="0"/>
    <s v="San Diego"/>
    <x v="1"/>
    <n v="92024"/>
    <x v="1"/>
    <s v="TEC-PH-10002398"/>
    <x v="2"/>
    <s v="Phones"/>
    <s v="AT&amp;T 1070 Corded Phone"/>
    <n v="445.96000000000004"/>
    <n v="5"/>
    <n v="0.2"/>
    <n v="55.744999999999948"/>
    <x v="1"/>
    <x v="0"/>
  </r>
  <r>
    <n v="598"/>
    <s v="CA-2016-131450"/>
    <x v="233"/>
    <d v="2016-08-15T00:00:00"/>
    <s v="Standard Class"/>
    <s v="LR-16915"/>
    <s v="Lena Radford"/>
    <x v="0"/>
    <x v="0"/>
    <s v="San Diego"/>
    <x v="1"/>
    <n v="92024"/>
    <x v="1"/>
    <s v="FUR-FU-10001979"/>
    <x v="0"/>
    <s v="Furnishings"/>
    <s v="Dana Halogen Swing-Arm Architect Lamp"/>
    <n v="327.76"/>
    <n v="8"/>
    <n v="0"/>
    <n v="91.772800000000018"/>
    <x v="1"/>
    <x v="0"/>
  </r>
  <r>
    <n v="599"/>
    <s v="CA-2018-120180"/>
    <x v="216"/>
    <d v="2018-07-16T00:00:00"/>
    <s v="First Class"/>
    <s v="TP-21130"/>
    <s v="Theone Pippenger"/>
    <x v="0"/>
    <x v="0"/>
    <s v="Philadelphia"/>
    <x v="9"/>
    <n v="19134"/>
    <x v="3"/>
    <s v="OFF-SU-10004115"/>
    <x v="1"/>
    <s v="Supplies"/>
    <s v="Acme Stainless Steel Office Snips"/>
    <n v="11.632"/>
    <n v="2"/>
    <n v="0.2"/>
    <n v="1.0178000000000007"/>
    <x v="3"/>
    <x v="0"/>
  </r>
  <r>
    <n v="600"/>
    <s v="US-2018-100720"/>
    <x v="87"/>
    <d v="2018-07-21T00:00:00"/>
    <s v="Standard Class"/>
    <s v="CK-12205"/>
    <s v="Chloris Kastensmidt"/>
    <x v="0"/>
    <x v="0"/>
    <s v="Philadelphia"/>
    <x v="9"/>
    <n v="19120"/>
    <x v="3"/>
    <s v="TEC-PH-10001425"/>
    <x v="2"/>
    <s v="Phones"/>
    <s v="Mophie Juice Pack Helium for iPhone"/>
    <n v="143.98199999999997"/>
    <n v="3"/>
    <n v="0.4"/>
    <n v="-28.796400000000006"/>
    <x v="3"/>
    <x v="0"/>
  </r>
  <r>
    <n v="601"/>
    <s v="US-2018-100720"/>
    <x v="87"/>
    <d v="2018-07-21T00:00:00"/>
    <s v="Standard Class"/>
    <s v="CK-12205"/>
    <s v="Chloris Kastensmidt"/>
    <x v="0"/>
    <x v="0"/>
    <s v="Philadelphia"/>
    <x v="9"/>
    <n v="19120"/>
    <x v="3"/>
    <s v="TEC-PH-10003963"/>
    <x v="2"/>
    <s v="Phones"/>
    <s v="GE 2-Jack Phone Line Splitter"/>
    <n v="494.37599999999998"/>
    <n v="4"/>
    <n v="0.4"/>
    <n v="-115.35440000000006"/>
    <x v="3"/>
    <x v="0"/>
  </r>
  <r>
    <n v="602"/>
    <s v="US-2018-100720"/>
    <x v="87"/>
    <d v="2018-07-21T00:00:00"/>
    <s v="Standard Class"/>
    <s v="CK-12205"/>
    <s v="Chloris Kastensmidt"/>
    <x v="0"/>
    <x v="0"/>
    <s v="Philadelphia"/>
    <x v="9"/>
    <n v="19120"/>
    <x v="3"/>
    <s v="OFF-SU-10001574"/>
    <x v="1"/>
    <s v="Supplies"/>
    <s v="Acme Value Line Scissors"/>
    <n v="5.84"/>
    <n v="2"/>
    <n v="0.2"/>
    <n v="0.72999999999999954"/>
    <x v="3"/>
    <x v="0"/>
  </r>
  <r>
    <n v="603"/>
    <s v="CA-2016-149958"/>
    <x v="234"/>
    <d v="2016-03-19T00:00:00"/>
    <s v="Standard Class"/>
    <s v="AS-10240"/>
    <s v="Alan Shonely"/>
    <x v="0"/>
    <x v="0"/>
    <s v="Tampa"/>
    <x v="2"/>
    <n v="33614"/>
    <x v="0"/>
    <s v="OFF-ST-10001490"/>
    <x v="1"/>
    <s v="Storage"/>
    <s v="Hot File 7-Pocket, Floor Stand"/>
    <n v="142.77600000000001"/>
    <n v="1"/>
    <n v="0.2"/>
    <n v="17.84699999999998"/>
    <x v="0"/>
    <x v="0"/>
  </r>
  <r>
    <n v="604"/>
    <s v="CA-2016-149958"/>
    <x v="234"/>
    <d v="2016-03-19T00:00:00"/>
    <s v="Standard Class"/>
    <s v="AS-10240"/>
    <s v="Alan Shonely"/>
    <x v="0"/>
    <x v="0"/>
    <s v="Tampa"/>
    <x v="2"/>
    <n v="33614"/>
    <x v="0"/>
    <s v="FUR-FU-10001756"/>
    <x v="0"/>
    <s v="Furnishings"/>
    <s v="Eldon Expressions Desk Accessory, Wood Photo Frame, Mahogany"/>
    <n v="45.695999999999998"/>
    <n v="3"/>
    <n v="0.2"/>
    <n v="5.1407999999999916"/>
    <x v="0"/>
    <x v="0"/>
  </r>
  <r>
    <n v="605"/>
    <s v="CA-2016-149958"/>
    <x v="234"/>
    <d v="2016-03-19T00:00:00"/>
    <s v="Standard Class"/>
    <s v="AS-10240"/>
    <s v="Alan Shonely"/>
    <x v="0"/>
    <x v="0"/>
    <s v="Tampa"/>
    <x v="2"/>
    <n v="33614"/>
    <x v="0"/>
    <s v="OFF-BI-10000773"/>
    <x v="1"/>
    <s v="Binders"/>
    <s v="Insertable Tab Post Binder Dividers"/>
    <n v="7.218"/>
    <n v="3"/>
    <n v="0.7"/>
    <n v="-5.5338000000000012"/>
    <x v="0"/>
    <x v="0"/>
  </r>
  <r>
    <n v="606"/>
    <s v="CA-2016-149958"/>
    <x v="234"/>
    <d v="2016-03-19T00:00:00"/>
    <s v="Standard Class"/>
    <s v="AS-10240"/>
    <s v="Alan Shonely"/>
    <x v="0"/>
    <x v="0"/>
    <s v="Tampa"/>
    <x v="2"/>
    <n v="33614"/>
    <x v="0"/>
    <s v="OFF-BI-10001543"/>
    <x v="1"/>
    <s v="Binders"/>
    <s v="GBC VeloBinder Manual Binding System"/>
    <n v="43.188000000000009"/>
    <n v="4"/>
    <n v="0.7"/>
    <n v="-31.671199999999999"/>
    <x v="0"/>
    <x v="0"/>
  </r>
  <r>
    <n v="607"/>
    <s v="CA-2016-149958"/>
    <x v="234"/>
    <d v="2016-03-19T00:00:00"/>
    <s v="Standard Class"/>
    <s v="AS-10240"/>
    <s v="Alan Shonely"/>
    <x v="0"/>
    <x v="0"/>
    <s v="Tampa"/>
    <x v="2"/>
    <n v="33614"/>
    <x v="0"/>
    <s v="OFF-PA-10002120"/>
    <x v="1"/>
    <s v="Paper"/>
    <s v="Xerox 1889"/>
    <n v="131.904"/>
    <n v="3"/>
    <n v="0.2"/>
    <n v="47.815200000000004"/>
    <x v="0"/>
    <x v="0"/>
  </r>
  <r>
    <n v="608"/>
    <s v="US-2016-105767"/>
    <x v="235"/>
    <d v="2016-05-27T00:00:00"/>
    <s v="Standard Class"/>
    <s v="AR-10510"/>
    <s v="Andrew Roberts"/>
    <x v="0"/>
    <x v="0"/>
    <s v="Philadelphia"/>
    <x v="9"/>
    <n v="19134"/>
    <x v="3"/>
    <s v="OFF-BI-10000848"/>
    <x v="1"/>
    <s v="Binders"/>
    <s v="Angle-D Ring Binders"/>
    <n v="3.2820000000000005"/>
    <n v="2"/>
    <n v="0.7"/>
    <n v="-2.6256000000000004"/>
    <x v="3"/>
    <x v="0"/>
  </r>
  <r>
    <n v="609"/>
    <s v="US-2016-105767"/>
    <x v="235"/>
    <d v="2016-05-27T00:00:00"/>
    <s v="Standard Class"/>
    <s v="AR-10510"/>
    <s v="Andrew Roberts"/>
    <x v="0"/>
    <x v="0"/>
    <s v="Philadelphia"/>
    <x v="9"/>
    <n v="19134"/>
    <x v="3"/>
    <s v="OFF-AR-10001246"/>
    <x v="1"/>
    <s v="Art"/>
    <s v="Newell 317"/>
    <n v="21.167999999999999"/>
    <n v="9"/>
    <n v="0.2"/>
    <n v="2.3813999999999984"/>
    <x v="3"/>
    <x v="0"/>
  </r>
  <r>
    <n v="610"/>
    <s v="US-2016-105767"/>
    <x v="235"/>
    <d v="2016-05-27T00:00:00"/>
    <s v="Standard Class"/>
    <s v="AR-10510"/>
    <s v="Andrew Roberts"/>
    <x v="0"/>
    <x v="0"/>
    <s v="Philadelphia"/>
    <x v="9"/>
    <n v="19134"/>
    <x v="3"/>
    <s v="TEC-PH-10003092"/>
    <x v="2"/>
    <s v="Phones"/>
    <s v="Motorola L804"/>
    <n v="55.188000000000002"/>
    <n v="2"/>
    <n v="0.4"/>
    <n v="-10.117800000000003"/>
    <x v="3"/>
    <x v="0"/>
  </r>
  <r>
    <n v="611"/>
    <s v="CA-2018-161816"/>
    <x v="236"/>
    <d v="2018-05-01T00:00:00"/>
    <s v="First Class"/>
    <s v="NB-18655"/>
    <s v="Nona Balk"/>
    <x v="1"/>
    <x v="0"/>
    <s v="Dallas"/>
    <x v="5"/>
    <n v="75217"/>
    <x v="2"/>
    <s v="TEC-PH-10003012"/>
    <x v="2"/>
    <s v="Phones"/>
    <s v="Nortel Meridian M3904 Professional Digital phone"/>
    <n v="369.57600000000002"/>
    <n v="3"/>
    <n v="0.2"/>
    <n v="41.577299999999951"/>
    <x v="2"/>
    <x v="0"/>
  </r>
  <r>
    <n v="612"/>
    <s v="CA-2018-161816"/>
    <x v="236"/>
    <d v="2018-05-01T00:00:00"/>
    <s v="First Class"/>
    <s v="NB-18655"/>
    <s v="Nona Balk"/>
    <x v="1"/>
    <x v="0"/>
    <s v="Dallas"/>
    <x v="5"/>
    <n v="75217"/>
    <x v="2"/>
    <s v="OFF-LA-10004345"/>
    <x v="1"/>
    <s v="Labels"/>
    <s v="Avery 493"/>
    <n v="15.712000000000002"/>
    <n v="4"/>
    <n v="0.2"/>
    <n v="5.6955999999999989"/>
    <x v="2"/>
    <x v="0"/>
  </r>
  <r>
    <n v="613"/>
    <s v="CA-2018-121223"/>
    <x v="108"/>
    <d v="2018-09-13T00:00:00"/>
    <s v="Second Class"/>
    <s v="GD-14590"/>
    <s v="Giulietta Dortch"/>
    <x v="1"/>
    <x v="0"/>
    <s v="Philadelphia"/>
    <x v="9"/>
    <n v="19143"/>
    <x v="3"/>
    <s v="OFF-PA-10001204"/>
    <x v="1"/>
    <s v="Paper"/>
    <s v="Xerox 1972"/>
    <n v="8.4480000000000004"/>
    <n v="2"/>
    <n v="0.2"/>
    <n v="2.6399999999999997"/>
    <x v="3"/>
    <x v="0"/>
  </r>
  <r>
    <n v="614"/>
    <s v="CA-2018-121223"/>
    <x v="108"/>
    <d v="2018-09-13T00:00:00"/>
    <s v="Second Class"/>
    <s v="GD-14590"/>
    <s v="Giulietta Dortch"/>
    <x v="1"/>
    <x v="0"/>
    <s v="Philadelphia"/>
    <x v="9"/>
    <n v="19143"/>
    <x v="3"/>
    <s v="TEC-PH-10004667"/>
    <x v="2"/>
    <s v="Phones"/>
    <s v="Cisco 8x8 Inc. 6753i IP Business Phone System"/>
    <n v="728.94600000000003"/>
    <n v="9"/>
    <n v="0.4"/>
    <n v="-157.93830000000008"/>
    <x v="3"/>
    <x v="0"/>
  </r>
  <r>
    <n v="615"/>
    <s v="CA-2019-138611"/>
    <x v="237"/>
    <d v="2019-11-17T00:00:00"/>
    <s v="Second Class"/>
    <s v="CK-12595"/>
    <s v="Clytie Kelty"/>
    <x v="0"/>
    <x v="0"/>
    <s v="Grove City"/>
    <x v="24"/>
    <n v="43123"/>
    <x v="3"/>
    <s v="TEC-PH-10000011"/>
    <x v="2"/>
    <s v="Phones"/>
    <s v="PureGear Roll-On Screen Protector"/>
    <n v="119.93999999999998"/>
    <n v="10"/>
    <n v="0.4"/>
    <n v="15.99199999999999"/>
    <x v="3"/>
    <x v="0"/>
  </r>
  <r>
    <n v="616"/>
    <s v="CA-2019-138611"/>
    <x v="237"/>
    <d v="2019-11-17T00:00:00"/>
    <s v="Second Class"/>
    <s v="CK-12595"/>
    <s v="Clytie Kelty"/>
    <x v="0"/>
    <x v="0"/>
    <s v="Grove City"/>
    <x v="24"/>
    <n v="43123"/>
    <x v="3"/>
    <s v="OFF-BI-10002949"/>
    <x v="1"/>
    <s v="Binders"/>
    <s v="Prestige Round Ring Binders"/>
    <n v="3.6480000000000006"/>
    <n v="2"/>
    <n v="0.7"/>
    <n v="-2.7967999999999993"/>
    <x v="3"/>
    <x v="0"/>
  </r>
  <r>
    <n v="617"/>
    <s v="CA-2019-117947"/>
    <x v="238"/>
    <d v="2019-08-23T00:00:00"/>
    <s v="Second Class"/>
    <s v="NG-18355"/>
    <s v="Nat Gilpin"/>
    <x v="1"/>
    <x v="0"/>
    <s v="New York City"/>
    <x v="15"/>
    <n v="10011"/>
    <x v="3"/>
    <s v="FUR-FU-10003849"/>
    <x v="0"/>
    <s v="Furnishings"/>
    <s v="DAX Metal Frame, Desktop, Stepped-Edge"/>
    <n v="40.479999999999997"/>
    <n v="2"/>
    <n v="0"/>
    <n v="15.787199999999999"/>
    <x v="3"/>
    <x v="0"/>
  </r>
  <r>
    <n v="618"/>
    <s v="CA-2019-117947"/>
    <x v="238"/>
    <d v="2019-08-23T00:00:00"/>
    <s v="Second Class"/>
    <s v="NG-18355"/>
    <s v="Nat Gilpin"/>
    <x v="1"/>
    <x v="0"/>
    <s v="New York City"/>
    <x v="15"/>
    <n v="10011"/>
    <x v="3"/>
    <s v="FUR-FU-10000010"/>
    <x v="0"/>
    <s v="Furnishings"/>
    <s v="DAX Value U-Channel Document Frames, Easel Back"/>
    <n v="9.94"/>
    <n v="2"/>
    <n v="0"/>
    <n v="3.0813999999999995"/>
    <x v="3"/>
    <x v="0"/>
  </r>
  <r>
    <n v="619"/>
    <s v="CA-2019-117947"/>
    <x v="238"/>
    <d v="2019-08-23T00:00:00"/>
    <s v="Second Class"/>
    <s v="NG-18355"/>
    <s v="Nat Gilpin"/>
    <x v="1"/>
    <x v="0"/>
    <s v="New York City"/>
    <x v="15"/>
    <n v="10011"/>
    <x v="3"/>
    <s v="OFF-BI-10002824"/>
    <x v="1"/>
    <s v="Binders"/>
    <s v="Recycled Easel Ring Binders"/>
    <n v="107.42400000000001"/>
    <n v="9"/>
    <n v="0.2"/>
    <n v="33.569999999999986"/>
    <x v="3"/>
    <x v="0"/>
  </r>
  <r>
    <n v="620"/>
    <s v="CA-2019-117947"/>
    <x v="238"/>
    <d v="2019-08-23T00:00:00"/>
    <s v="Second Class"/>
    <s v="NG-18355"/>
    <s v="Nat Gilpin"/>
    <x v="1"/>
    <x v="0"/>
    <s v="New York City"/>
    <x v="15"/>
    <n v="10011"/>
    <x v="3"/>
    <s v="TEC-PH-10002538"/>
    <x v="2"/>
    <s v="Phones"/>
    <s v="Grandstream GXP1160 VoIP phone"/>
    <n v="37.909999999999997"/>
    <n v="1"/>
    <n v="0"/>
    <n v="10.993899999999996"/>
    <x v="3"/>
    <x v="0"/>
  </r>
  <r>
    <n v="621"/>
    <s v="CA-2019-117947"/>
    <x v="238"/>
    <d v="2019-08-23T00:00:00"/>
    <s v="Second Class"/>
    <s v="NG-18355"/>
    <s v="Nat Gilpin"/>
    <x v="1"/>
    <x v="0"/>
    <s v="New York City"/>
    <x v="15"/>
    <n v="10011"/>
    <x v="3"/>
    <s v="FUR-FU-10000521"/>
    <x v="0"/>
    <s v="Furnishings"/>
    <s v="Seth Thomas 14&quot; Putty-Colored Wall Clock"/>
    <n v="88.02"/>
    <n v="3"/>
    <n v="0"/>
    <n v="27.286199999999994"/>
    <x v="3"/>
    <x v="0"/>
  </r>
  <r>
    <n v="622"/>
    <s v="US-2016-111171"/>
    <x v="58"/>
    <d v="2016-12-31T00:00:00"/>
    <s v="Standard Class"/>
    <s v="CA-12265"/>
    <s v="Christina Anderson"/>
    <x v="0"/>
    <x v="0"/>
    <s v="Chicago"/>
    <x v="10"/>
    <n v="60610"/>
    <x v="2"/>
    <s v="OFF-BI-10002103"/>
    <x v="1"/>
    <s v="Binders"/>
    <s v="Cardinal Slant-D Ring Binder, Heavy Gauge Vinyl"/>
    <n v="8.6899999999999977"/>
    <n v="5"/>
    <n v="0.8"/>
    <n v="-14.773"/>
    <x v="2"/>
    <x v="0"/>
  </r>
  <r>
    <n v="623"/>
    <s v="CA-2017-138009"/>
    <x v="239"/>
    <d v="2017-12-03T00:00:00"/>
    <s v="Standard Class"/>
    <s v="SF-20965"/>
    <s v="Sylvia Foulston"/>
    <x v="1"/>
    <x v="0"/>
    <s v="Dearborn"/>
    <x v="12"/>
    <n v="48126"/>
    <x v="2"/>
    <s v="FUR-CH-10004853"/>
    <x v="0"/>
    <s v="Chairs"/>
    <s v="Global Manager's Adjustable Task Chair, Storm"/>
    <n v="301.95999999999998"/>
    <n v="2"/>
    <n v="0"/>
    <n v="87.568399999999968"/>
    <x v="2"/>
    <x v="0"/>
  </r>
  <r>
    <n v="624"/>
    <s v="CA-2017-138009"/>
    <x v="239"/>
    <d v="2017-12-03T00:00:00"/>
    <s v="Standard Class"/>
    <s v="SF-20965"/>
    <s v="Sylvia Foulston"/>
    <x v="1"/>
    <x v="0"/>
    <s v="Dearborn"/>
    <x v="12"/>
    <n v="48126"/>
    <x v="2"/>
    <s v="OFF-AP-10000179"/>
    <x v="1"/>
    <s v="Appliances"/>
    <s v="Honeywell Enviracaire Portable HEPA Air Cleaner for up to 10 x 16 Room"/>
    <n v="555.21"/>
    <n v="5"/>
    <n v="0.1"/>
    <n v="178.90100000000001"/>
    <x v="2"/>
    <x v="0"/>
  </r>
  <r>
    <n v="625"/>
    <s v="CA-2017-138009"/>
    <x v="239"/>
    <d v="2017-12-03T00:00:00"/>
    <s v="Standard Class"/>
    <s v="SF-20965"/>
    <s v="Sylvia Foulston"/>
    <x v="1"/>
    <x v="0"/>
    <s v="Dearborn"/>
    <x v="12"/>
    <n v="48126"/>
    <x v="2"/>
    <s v="OFF-ST-10001272"/>
    <x v="1"/>
    <s v="Storage"/>
    <s v="Mini 13-1/2 Capacity Data Binder Rack, Pearl"/>
    <n v="523.48"/>
    <n v="4"/>
    <n v="0"/>
    <n v="130.87"/>
    <x v="2"/>
    <x v="0"/>
  </r>
  <r>
    <n v="626"/>
    <s v="CA-2017-138009"/>
    <x v="239"/>
    <d v="2017-12-03T00:00:00"/>
    <s v="Standard Class"/>
    <s v="SF-20965"/>
    <s v="Sylvia Foulston"/>
    <x v="1"/>
    <x v="0"/>
    <s v="Dearborn"/>
    <x v="12"/>
    <n v="48126"/>
    <x v="2"/>
    <s v="OFF-AR-10004042"/>
    <x v="1"/>
    <s v="Art"/>
    <s v="BOSTON Model 1800 Electric Pencil Sharpeners, Putty/Woodgrain"/>
    <n v="161.82"/>
    <n v="9"/>
    <n v="0"/>
    <n v="46.927799999999984"/>
    <x v="2"/>
    <x v="0"/>
  </r>
  <r>
    <n v="627"/>
    <s v="CA-2019-163020"/>
    <x v="175"/>
    <d v="2019-09-19T00:00:00"/>
    <s v="Standard Class"/>
    <s v="MO-17800"/>
    <s v="Meg O'Connel"/>
    <x v="2"/>
    <x v="0"/>
    <s v="New York City"/>
    <x v="15"/>
    <n v="10009"/>
    <x v="3"/>
    <s v="FUR-FU-10000221"/>
    <x v="0"/>
    <s v="Furnishings"/>
    <s v="Master Caster Door Stop, Brown"/>
    <n v="35.56"/>
    <n v="7"/>
    <n v="0"/>
    <n v="12.090399999999999"/>
    <x v="3"/>
    <x v="0"/>
  </r>
  <r>
    <n v="628"/>
    <s v="CA-2019-153787"/>
    <x v="240"/>
    <d v="2019-05-23T00:00:00"/>
    <s v="Standard Class"/>
    <s v="AT-10735"/>
    <s v="Annie Thurman"/>
    <x v="0"/>
    <x v="0"/>
    <s v="Seattle"/>
    <x v="4"/>
    <n v="98115"/>
    <x v="1"/>
    <s v="OFF-AP-10001563"/>
    <x v="1"/>
    <s v="Appliances"/>
    <s v="Belkin Premiere Surge Master II 8-outlet surge protector"/>
    <n v="97.16"/>
    <n v="2"/>
    <n v="0"/>
    <n v="28.176399999999987"/>
    <x v="1"/>
    <x v="0"/>
  </r>
  <r>
    <n v="629"/>
    <s v="CA-2019-133431"/>
    <x v="94"/>
    <d v="2019-12-21T00:00:00"/>
    <s v="Standard Class"/>
    <s v="LC-17140"/>
    <s v="Logan Currie"/>
    <x v="0"/>
    <x v="0"/>
    <s v="San Francisco"/>
    <x v="1"/>
    <n v="94122"/>
    <x v="1"/>
    <s v="OFF-BI-10000605"/>
    <x v="1"/>
    <s v="Binders"/>
    <s v="Acco Pressboard Covers with Storage Hooks, 9 1/2&quot; x 11&quot;, Executive Red"/>
    <n v="15.24"/>
    <n v="5"/>
    <n v="0.2"/>
    <n v="5.1434999999999977"/>
    <x v="1"/>
    <x v="0"/>
  </r>
  <r>
    <n v="630"/>
    <s v="CA-2019-133431"/>
    <x v="94"/>
    <d v="2019-12-21T00:00:00"/>
    <s v="Standard Class"/>
    <s v="LC-17140"/>
    <s v="Logan Currie"/>
    <x v="0"/>
    <x v="0"/>
    <s v="San Francisco"/>
    <x v="1"/>
    <n v="94122"/>
    <x v="1"/>
    <s v="OFF-PA-10002615"/>
    <x v="1"/>
    <s v="Paper"/>
    <s v="Ampad Gold Fibre Wirebound Steno Books, 6&quot; x 9&quot;, Gregg Ruled"/>
    <n v="13.23"/>
    <n v="3"/>
    <n v="0"/>
    <n v="6.0857999999999999"/>
    <x v="1"/>
    <x v="0"/>
  </r>
  <r>
    <n v="631"/>
    <s v="US-2018-135720"/>
    <x v="25"/>
    <d v="2018-12-13T00:00:00"/>
    <s v="Second Class"/>
    <s v="FM-14380"/>
    <s v="Fred McMath"/>
    <x v="0"/>
    <x v="0"/>
    <s v="Aurora"/>
    <x v="22"/>
    <n v="80013"/>
    <x v="1"/>
    <s v="OFF-ST-10001963"/>
    <x v="1"/>
    <s v="Storage"/>
    <s v="Tennsco Regal Shelving Units"/>
    <n v="243.38400000000001"/>
    <n v="3"/>
    <n v="0.2"/>
    <n v="-51.719100000000012"/>
    <x v="1"/>
    <x v="1"/>
  </r>
  <r>
    <n v="632"/>
    <s v="US-2018-135720"/>
    <x v="25"/>
    <d v="2018-12-13T00:00:00"/>
    <s v="Second Class"/>
    <s v="FM-14380"/>
    <s v="Fred McMath"/>
    <x v="0"/>
    <x v="0"/>
    <s v="Aurora"/>
    <x v="22"/>
    <n v="80013"/>
    <x v="1"/>
    <s v="TEC-AC-10001267"/>
    <x v="2"/>
    <s v="Accessories"/>
    <s v="Imation 32GB Pocket Pro USB 3.0 Flash Drive - 32 GB - Black - 1 P ..."/>
    <n v="119.80000000000001"/>
    <n v="5"/>
    <n v="0.2"/>
    <n v="29.950000000000003"/>
    <x v="1"/>
    <x v="1"/>
  </r>
  <r>
    <n v="633"/>
    <s v="US-2018-135720"/>
    <x v="25"/>
    <d v="2018-12-13T00:00:00"/>
    <s v="Second Class"/>
    <s v="FM-14380"/>
    <s v="Fred McMath"/>
    <x v="0"/>
    <x v="0"/>
    <s v="Aurora"/>
    <x v="22"/>
    <n v="80013"/>
    <x v="1"/>
    <s v="TEC-PH-10002103"/>
    <x v="2"/>
    <s v="Phones"/>
    <s v="Jabra SPEAK 410"/>
    <n v="300.76799999999997"/>
    <n v="4"/>
    <n v="0.2"/>
    <n v="30.076800000000006"/>
    <x v="1"/>
    <x v="1"/>
  </r>
  <r>
    <n v="634"/>
    <s v="CA-2019-144694"/>
    <x v="241"/>
    <d v="2019-09-26T00:00:00"/>
    <s v="Second Class"/>
    <s v="BD-11605"/>
    <s v="Brian Dahlen"/>
    <x v="0"/>
    <x v="0"/>
    <s v="Miami"/>
    <x v="2"/>
    <n v="33180"/>
    <x v="0"/>
    <s v="TEC-AC-10002857"/>
    <x v="2"/>
    <s v="Accessories"/>
    <s v="Verbatim 25 GB 6x Blu-ray Single Layer Recordable Disc, 1/Pack"/>
    <n v="17.880000000000003"/>
    <n v="3"/>
    <n v="0.2"/>
    <n v="2.458499999999999"/>
    <x v="0"/>
    <x v="0"/>
  </r>
  <r>
    <n v="635"/>
    <s v="CA-2019-144694"/>
    <x v="241"/>
    <d v="2019-09-26T00:00:00"/>
    <s v="Second Class"/>
    <s v="BD-11605"/>
    <s v="Brian Dahlen"/>
    <x v="0"/>
    <x v="0"/>
    <s v="Miami"/>
    <x v="2"/>
    <n v="33180"/>
    <x v="0"/>
    <s v="OFF-LA-10003930"/>
    <x v="1"/>
    <s v="Labels"/>
    <s v="Dot Matrix Printer Tape Reel Labels, White, 5000/Box"/>
    <n v="235.94400000000002"/>
    <n v="3"/>
    <n v="0.2"/>
    <n v="85.529700000000005"/>
    <x v="0"/>
    <x v="0"/>
  </r>
  <r>
    <n v="636"/>
    <s v="CA-2017-168004"/>
    <x v="242"/>
    <d v="2017-10-09T00:00:00"/>
    <s v="Second Class"/>
    <s v="DJ-13420"/>
    <s v="Denny Joy"/>
    <x v="1"/>
    <x v="0"/>
    <s v="Warner Robins"/>
    <x v="32"/>
    <n v="31088"/>
    <x v="0"/>
    <s v="FUR-CH-10001482"/>
    <x v="0"/>
    <s v="Chairs"/>
    <s v="Office Star - Mesh Screen back chair with Vinyl seat"/>
    <n v="392.93999999999994"/>
    <n v="3"/>
    <n v="0"/>
    <n v="43.223399999999984"/>
    <x v="0"/>
    <x v="0"/>
  </r>
  <r>
    <n v="637"/>
    <s v="US-2018-123470"/>
    <x v="243"/>
    <d v="2018-08-21T00:00:00"/>
    <s v="Standard Class"/>
    <s v="ME-17725"/>
    <s v="Max Engle"/>
    <x v="0"/>
    <x v="0"/>
    <s v="Aurora"/>
    <x v="22"/>
    <n v="80013"/>
    <x v="1"/>
    <s v="OFF-BI-10001989"/>
    <x v="1"/>
    <s v="Binders"/>
    <s v="Premium Transparent Presentation Covers by GBC"/>
    <n v="18.882000000000005"/>
    <n v="3"/>
    <n v="0.7"/>
    <n v="-13.846800000000002"/>
    <x v="1"/>
    <x v="0"/>
  </r>
  <r>
    <n v="638"/>
    <s v="US-2018-123470"/>
    <x v="243"/>
    <d v="2018-08-21T00:00:00"/>
    <s v="Standard Class"/>
    <s v="ME-17725"/>
    <s v="Max Engle"/>
    <x v="0"/>
    <x v="0"/>
    <s v="Aurora"/>
    <x v="22"/>
    <n v="80013"/>
    <x v="1"/>
    <s v="OFF-AP-10003287"/>
    <x v="1"/>
    <s v="Appliances"/>
    <s v="Tripp Lite TLP810NET Broadband Surge for Modem/Fax"/>
    <n v="122.328"/>
    <n v="3"/>
    <n v="0.2"/>
    <n v="12.232799999999997"/>
    <x v="1"/>
    <x v="0"/>
  </r>
  <r>
    <n v="639"/>
    <s v="CA-2018-115917"/>
    <x v="244"/>
    <d v="2018-05-25T00:00:00"/>
    <s v="Standard Class"/>
    <s v="RB-19465"/>
    <s v="Rick Bensley"/>
    <x v="2"/>
    <x v="0"/>
    <s v="Vallejo"/>
    <x v="1"/>
    <n v="94591"/>
    <x v="1"/>
    <s v="FUR-FU-10000576"/>
    <x v="0"/>
    <s v="Furnishings"/>
    <s v="Luxo Professional Fluorescent Magnifier Lamp with Clamp-Mount Base"/>
    <n v="1049.2"/>
    <n v="5"/>
    <n v="0"/>
    <n v="272.79200000000003"/>
    <x v="1"/>
    <x v="1"/>
  </r>
  <r>
    <n v="640"/>
    <s v="CA-2018-115917"/>
    <x v="244"/>
    <d v="2018-05-25T00:00:00"/>
    <s v="Standard Class"/>
    <s v="RB-19465"/>
    <s v="Rick Bensley"/>
    <x v="2"/>
    <x v="0"/>
    <s v="Vallejo"/>
    <x v="1"/>
    <n v="94591"/>
    <x v="1"/>
    <s v="OFF-BI-10004728"/>
    <x v="1"/>
    <s v="Binders"/>
    <s v="Wilson Jones Turn Tabs Binder Tool for Ring Binders"/>
    <n v="15.424000000000001"/>
    <n v="4"/>
    <n v="0.2"/>
    <n v="5.0128000000000004"/>
    <x v="1"/>
    <x v="1"/>
  </r>
  <r>
    <n v="641"/>
    <s v="CA-2018-147067"/>
    <x v="122"/>
    <d v="2018-12-22T00:00:00"/>
    <s v="Standard Class"/>
    <s v="JD-16150"/>
    <s v="Justin Deggeller"/>
    <x v="1"/>
    <x v="0"/>
    <s v="Minneapolis"/>
    <x v="11"/>
    <n v="55407"/>
    <x v="2"/>
    <s v="FUR-FU-10000732"/>
    <x v="0"/>
    <s v="Furnishings"/>
    <s v="Eldon 200 Class Desk Accessories"/>
    <n v="18.84"/>
    <n v="3"/>
    <n v="0"/>
    <n v="6.0287999999999995"/>
    <x v="2"/>
    <x v="0"/>
  </r>
  <r>
    <n v="642"/>
    <s v="CA-2019-167913"/>
    <x v="245"/>
    <d v="2019-08-03T00:00:00"/>
    <s v="Second Class"/>
    <s v="JL-15835"/>
    <s v="John Lee"/>
    <x v="0"/>
    <x v="0"/>
    <s v="Mission Viejo"/>
    <x v="1"/>
    <n v="92691"/>
    <x v="1"/>
    <s v="OFF-ST-10000585"/>
    <x v="1"/>
    <s v="Storage"/>
    <s v="Economy Rollaway Files"/>
    <n v="330.4"/>
    <n v="2"/>
    <n v="0"/>
    <n v="85.903999999999996"/>
    <x v="1"/>
    <x v="0"/>
  </r>
  <r>
    <n v="643"/>
    <s v="CA-2019-167913"/>
    <x v="245"/>
    <d v="2019-08-03T00:00:00"/>
    <s v="Second Class"/>
    <s v="JL-15835"/>
    <s v="John Lee"/>
    <x v="0"/>
    <x v="0"/>
    <s v="Mission Viejo"/>
    <x v="1"/>
    <n v="92691"/>
    <x v="1"/>
    <s v="OFF-LA-10002787"/>
    <x v="1"/>
    <s v="Labels"/>
    <s v="Avery 480"/>
    <n v="26.25"/>
    <n v="7"/>
    <n v="0"/>
    <n v="12.599999999999998"/>
    <x v="1"/>
    <x v="0"/>
  </r>
  <r>
    <n v="644"/>
    <s v="CA-2019-106103"/>
    <x v="193"/>
    <d v="2019-06-15T00:00:00"/>
    <s v="Standard Class"/>
    <s v="SC-20305"/>
    <s v="Sean Christensen"/>
    <x v="0"/>
    <x v="0"/>
    <s v="Rochester Hills"/>
    <x v="12"/>
    <n v="48307"/>
    <x v="2"/>
    <s v="TEC-AC-10003832"/>
    <x v="2"/>
    <s v="Accessories"/>
    <s v="Imation 16GB Mini TravelDrive USB 2.0 Flash Drive"/>
    <n v="132.52000000000001"/>
    <n v="4"/>
    <n v="0"/>
    <n v="54.333200000000005"/>
    <x v="2"/>
    <x v="0"/>
  </r>
  <r>
    <n v="645"/>
    <s v="US-2019-127719"/>
    <x v="246"/>
    <d v="2019-07-25T00:00:00"/>
    <s v="Standard Class"/>
    <s v="TW-21025"/>
    <s v="Tamara Willingham"/>
    <x v="2"/>
    <x v="0"/>
    <s v="Plainfield"/>
    <x v="30"/>
    <n v="7060"/>
    <x v="3"/>
    <s v="OFF-PA-10001934"/>
    <x v="1"/>
    <s v="Paper"/>
    <s v="Xerox 1993"/>
    <n v="6.48"/>
    <n v="1"/>
    <n v="0"/>
    <n v="3.1752000000000002"/>
    <x v="3"/>
    <x v="0"/>
  </r>
  <r>
    <n v="646"/>
    <s v="CA-2019-126221"/>
    <x v="247"/>
    <d v="2020-01-05T00:00:00"/>
    <s v="Standard Class"/>
    <s v="CC-12430"/>
    <s v="Chuck Clark"/>
    <x v="2"/>
    <x v="0"/>
    <s v="Columbus"/>
    <x v="14"/>
    <n v="47201"/>
    <x v="2"/>
    <s v="OFF-AP-10002457"/>
    <x v="1"/>
    <s v="Appliances"/>
    <s v="Eureka The Boss Plus 12-Amp Hard Box Upright Vacuum, Red"/>
    <n v="209.3"/>
    <n v="2"/>
    <n v="0"/>
    <n v="56.510999999999996"/>
    <x v="2"/>
    <x v="0"/>
  </r>
  <r>
    <n v="647"/>
    <s v="CA-2018-103947"/>
    <x v="178"/>
    <d v="2018-04-08T00:00:00"/>
    <s v="Standard Class"/>
    <s v="BB-10990"/>
    <s v="Barry Blumstein"/>
    <x v="1"/>
    <x v="0"/>
    <s v="Sierra Vista"/>
    <x v="16"/>
    <n v="85635"/>
    <x v="1"/>
    <s v="OFF-FA-10003112"/>
    <x v="1"/>
    <s v="Fasteners"/>
    <s v="Staples"/>
    <n v="31.560000000000002"/>
    <n v="5"/>
    <n v="0.2"/>
    <n v="9.8624999999999972"/>
    <x v="1"/>
    <x v="0"/>
  </r>
  <r>
    <n v="648"/>
    <s v="CA-2018-103947"/>
    <x v="178"/>
    <d v="2018-04-08T00:00:00"/>
    <s v="Standard Class"/>
    <s v="BB-10990"/>
    <s v="Barry Blumstein"/>
    <x v="1"/>
    <x v="0"/>
    <s v="Sierra Vista"/>
    <x v="16"/>
    <n v="85635"/>
    <x v="1"/>
    <s v="OFF-AP-10002350"/>
    <x v="1"/>
    <s v="Appliances"/>
    <s v="Belkin F9H710-06 7 Outlet SurgeMaster Surge Protector"/>
    <n v="30.144000000000002"/>
    <n v="2"/>
    <n v="0.2"/>
    <n v="3.0143999999999993"/>
    <x v="1"/>
    <x v="0"/>
  </r>
  <r>
    <n v="649"/>
    <s v="CA-2018-160745"/>
    <x v="25"/>
    <d v="2018-12-16T00:00:00"/>
    <s v="Second Class"/>
    <s v="AR-10825"/>
    <s v="Anthony Rawles"/>
    <x v="1"/>
    <x v="0"/>
    <s v="Vancouver"/>
    <x v="4"/>
    <n v="98661"/>
    <x v="1"/>
    <s v="FUR-FU-10001935"/>
    <x v="0"/>
    <s v="Furnishings"/>
    <s v="3M Hangers With Command Adhesive"/>
    <n v="14.8"/>
    <n v="4"/>
    <n v="0"/>
    <n v="6.0680000000000014"/>
    <x v="1"/>
    <x v="0"/>
  </r>
  <r>
    <n v="650"/>
    <s v="CA-2018-160745"/>
    <x v="25"/>
    <d v="2018-12-16T00:00:00"/>
    <s v="Second Class"/>
    <s v="AR-10825"/>
    <s v="Anthony Rawles"/>
    <x v="1"/>
    <x v="0"/>
    <s v="Vancouver"/>
    <x v="4"/>
    <n v="98661"/>
    <x v="1"/>
    <s v="TEC-PH-10003273"/>
    <x v="2"/>
    <s v="Phones"/>
    <s v="AT&amp;T TR1909W"/>
    <n v="302.37599999999998"/>
    <n v="3"/>
    <n v="0.2"/>
    <n v="22.678200000000018"/>
    <x v="1"/>
    <x v="0"/>
  </r>
  <r>
    <n v="651"/>
    <s v="CA-2018-160745"/>
    <x v="25"/>
    <d v="2018-12-16T00:00:00"/>
    <s v="Second Class"/>
    <s v="AR-10825"/>
    <s v="Anthony Rawles"/>
    <x v="1"/>
    <x v="0"/>
    <s v="Vancouver"/>
    <x v="4"/>
    <n v="98661"/>
    <x v="1"/>
    <s v="TEC-AC-10001142"/>
    <x v="2"/>
    <s v="Accessories"/>
    <s v="First Data FD10 PIN Pad"/>
    <n v="316"/>
    <n v="4"/>
    <n v="0"/>
    <n v="31.599999999999966"/>
    <x v="1"/>
    <x v="0"/>
  </r>
  <r>
    <n v="652"/>
    <s v="CA-2018-132661"/>
    <x v="248"/>
    <d v="2018-10-29T00:00:00"/>
    <s v="Standard Class"/>
    <s v="SR-20740"/>
    <s v="Steven Roelle"/>
    <x v="2"/>
    <x v="0"/>
    <s v="New York City"/>
    <x v="15"/>
    <n v="10024"/>
    <x v="3"/>
    <s v="OFF-PA-10000482"/>
    <x v="1"/>
    <s v="Paper"/>
    <s v="Snap-A-Way Black Print Carbonless Ruled Speed Letter, Triplicate"/>
    <n v="379.4"/>
    <n v="10"/>
    <n v="0"/>
    <n v="178.31799999999998"/>
    <x v="3"/>
    <x v="0"/>
  </r>
  <r>
    <n v="653"/>
    <s v="CA-2019-140844"/>
    <x v="249"/>
    <d v="2019-06-23T00:00:00"/>
    <s v="Standard Class"/>
    <s v="AR-10405"/>
    <s v="Allen Rosenblatt"/>
    <x v="1"/>
    <x v="0"/>
    <s v="New York City"/>
    <x v="15"/>
    <n v="10035"/>
    <x v="3"/>
    <s v="OFF-PA-10003892"/>
    <x v="1"/>
    <s v="Paper"/>
    <s v="Xerox 1943"/>
    <n v="97.82"/>
    <n v="2"/>
    <n v="0"/>
    <n v="45.975399999999993"/>
    <x v="3"/>
    <x v="0"/>
  </r>
  <r>
    <n v="654"/>
    <s v="CA-2019-140844"/>
    <x v="249"/>
    <d v="2019-06-23T00:00:00"/>
    <s v="Standard Class"/>
    <s v="AR-10405"/>
    <s v="Allen Rosenblatt"/>
    <x v="1"/>
    <x v="0"/>
    <s v="New York City"/>
    <x v="15"/>
    <n v="10035"/>
    <x v="3"/>
    <s v="TEC-AC-10001101"/>
    <x v="2"/>
    <s v="Accessories"/>
    <s v="Sony 16GB Class 10 Micro SDHC R40 Memory Card"/>
    <n v="103.12"/>
    <n v="8"/>
    <n v="0"/>
    <n v="10.311999999999998"/>
    <x v="3"/>
    <x v="0"/>
  </r>
  <r>
    <n v="655"/>
    <s v="CA-2018-137239"/>
    <x v="250"/>
    <d v="2018-08-28T00:00:00"/>
    <s v="Standard Class"/>
    <s v="CR-12730"/>
    <s v="Craig Reiter"/>
    <x v="0"/>
    <x v="0"/>
    <s v="Columbus"/>
    <x v="24"/>
    <n v="43229"/>
    <x v="3"/>
    <s v="OFF-AP-10002439"/>
    <x v="1"/>
    <s v="Appliances"/>
    <s v="Tripp Lite Isotel 8 Ultra 8 Outlet Metal Surge"/>
    <n v="113.55200000000001"/>
    <n v="2"/>
    <n v="0.2"/>
    <n v="8.5163999999999938"/>
    <x v="3"/>
    <x v="0"/>
  </r>
  <r>
    <n v="656"/>
    <s v="CA-2018-137239"/>
    <x v="250"/>
    <d v="2018-08-28T00:00:00"/>
    <s v="Standard Class"/>
    <s v="CR-12730"/>
    <s v="Craig Reiter"/>
    <x v="0"/>
    <x v="0"/>
    <s v="Columbus"/>
    <x v="24"/>
    <n v="43229"/>
    <x v="3"/>
    <s v="OFF-BI-10002827"/>
    <x v="1"/>
    <s v="Binders"/>
    <s v="Avery Durable Poly Binders"/>
    <n v="3.3180000000000005"/>
    <n v="2"/>
    <n v="0.7"/>
    <n v="-2.6543999999999999"/>
    <x v="3"/>
    <x v="0"/>
  </r>
  <r>
    <n v="657"/>
    <s v="CA-2018-137239"/>
    <x v="250"/>
    <d v="2018-08-28T00:00:00"/>
    <s v="Standard Class"/>
    <s v="CR-12730"/>
    <s v="Craig Reiter"/>
    <x v="0"/>
    <x v="0"/>
    <s v="Columbus"/>
    <x v="24"/>
    <n v="43229"/>
    <x v="3"/>
    <s v="OFF-EN-10002230"/>
    <x v="1"/>
    <s v="Envelopes"/>
    <s v="Airmail Envelopes"/>
    <n v="134.28800000000001"/>
    <n v="2"/>
    <n v="0.2"/>
    <n v="45.322199999999995"/>
    <x v="3"/>
    <x v="0"/>
  </r>
  <r>
    <n v="658"/>
    <s v="US-2018-156097"/>
    <x v="251"/>
    <d v="2018-09-19T00:00:00"/>
    <s v="Same Day"/>
    <s v="EH-14125"/>
    <s v="Eugene Hildebrand"/>
    <x v="2"/>
    <x v="0"/>
    <s v="Aurora"/>
    <x v="10"/>
    <n v="60505"/>
    <x v="2"/>
    <s v="FUR-CH-10001215"/>
    <x v="0"/>
    <s v="Chairs"/>
    <s v="Global Troy Executive Leather Low-Back Tilter"/>
    <n v="701.37199999999996"/>
    <n v="2"/>
    <n v="0.3"/>
    <n v="-50.098000000000013"/>
    <x v="2"/>
    <x v="0"/>
  </r>
  <r>
    <n v="659"/>
    <s v="US-2018-156097"/>
    <x v="251"/>
    <d v="2018-09-19T00:00:00"/>
    <s v="Same Day"/>
    <s v="EH-14125"/>
    <s v="Eugene Hildebrand"/>
    <x v="2"/>
    <x v="0"/>
    <s v="Aurora"/>
    <x v="10"/>
    <n v="60505"/>
    <x v="2"/>
    <s v="OFF-BI-10004654"/>
    <x v="1"/>
    <s v="Binders"/>
    <s v="Avery Binding System Hidden Tab Executive Style Index Sets"/>
    <n v="2.3079999999999994"/>
    <n v="2"/>
    <n v="0.8"/>
    <n v="-3.4619999999999997"/>
    <x v="2"/>
    <x v="0"/>
  </r>
  <r>
    <n v="660"/>
    <s v="CA-2017-146563"/>
    <x v="252"/>
    <d v="2017-08-28T00:00:00"/>
    <s v="Standard Class"/>
    <s v="CB-12025"/>
    <s v="Cassandra Brandow"/>
    <x v="0"/>
    <x v="0"/>
    <s v="Arlington"/>
    <x v="5"/>
    <n v="76017"/>
    <x v="2"/>
    <s v="OFF-ST-10001490"/>
    <x v="1"/>
    <s v="Storage"/>
    <s v="Hot File 7-Pocket, Floor Stand"/>
    <n v="999.43200000000002"/>
    <n v="7"/>
    <n v="0.2"/>
    <n v="124.92899999999986"/>
    <x v="2"/>
    <x v="0"/>
  </r>
  <r>
    <n v="661"/>
    <s v="CA-2017-146563"/>
    <x v="252"/>
    <d v="2017-08-28T00:00:00"/>
    <s v="Standard Class"/>
    <s v="CB-12025"/>
    <s v="Cassandra Brandow"/>
    <x v="0"/>
    <x v="0"/>
    <s v="Arlington"/>
    <x v="5"/>
    <n v="76017"/>
    <x v="2"/>
    <s v="OFF-ST-10001511"/>
    <x v="1"/>
    <s v="Storage"/>
    <s v="Space Solutions Commercial Steel Shelving"/>
    <n v="724.08"/>
    <n v="14"/>
    <n v="0.2"/>
    <n v="-135.7650000000001"/>
    <x v="2"/>
    <x v="0"/>
  </r>
  <r>
    <n v="662"/>
    <s v="CA-2017-146563"/>
    <x v="252"/>
    <d v="2017-08-28T00:00:00"/>
    <s v="Standard Class"/>
    <s v="CB-12025"/>
    <s v="Cassandra Brandow"/>
    <x v="0"/>
    <x v="0"/>
    <s v="Arlington"/>
    <x v="5"/>
    <n v="76017"/>
    <x v="2"/>
    <s v="FUR-TA-10001768"/>
    <x v="0"/>
    <s v="Tables"/>
    <s v="Hon Racetrack Conference Tables"/>
    <n v="918.78499999999985"/>
    <n v="5"/>
    <n v="0.3"/>
    <n v="-118.12950000000006"/>
    <x v="2"/>
    <x v="0"/>
  </r>
  <r>
    <n v="663"/>
    <s v="CA-2017-146563"/>
    <x v="252"/>
    <d v="2017-08-28T00:00:00"/>
    <s v="Standard Class"/>
    <s v="CB-12025"/>
    <s v="Cassandra Brandow"/>
    <x v="0"/>
    <x v="0"/>
    <s v="Arlington"/>
    <x v="5"/>
    <n v="76017"/>
    <x v="2"/>
    <s v="OFF-BI-10003981"/>
    <x v="1"/>
    <s v="Binders"/>
    <s v="Avery Durable Plastic 1&quot; Binders"/>
    <n v="2.7239999999999993"/>
    <n v="3"/>
    <n v="0.8"/>
    <n v="-4.2222000000000008"/>
    <x v="2"/>
    <x v="0"/>
  </r>
  <r>
    <n v="664"/>
    <s v="CA-2018-123666"/>
    <x v="253"/>
    <d v="2018-03-30T00:00:00"/>
    <s v="Standard Class"/>
    <s v="SP-20545"/>
    <s v="Sibella Parks"/>
    <x v="1"/>
    <x v="0"/>
    <s v="New York City"/>
    <x v="15"/>
    <n v="10011"/>
    <x v="3"/>
    <s v="OFF-ST-10001522"/>
    <x v="1"/>
    <s v="Storage"/>
    <s v="Gould Plastics 18-Pocket Panel Bin, 34w x 5-1/4d x 20-1/2h"/>
    <n v="459.95"/>
    <n v="5"/>
    <n v="0"/>
    <n v="18.397999999999968"/>
    <x v="3"/>
    <x v="0"/>
  </r>
  <r>
    <n v="665"/>
    <s v="CA-2018-143308"/>
    <x v="254"/>
    <d v="2018-11-04T00:00:00"/>
    <s v="Same Day"/>
    <s v="RC-19825"/>
    <s v="Roy Collins"/>
    <x v="0"/>
    <x v="0"/>
    <s v="Louisville"/>
    <x v="0"/>
    <n v="40214"/>
    <x v="0"/>
    <s v="OFF-FA-10000621"/>
    <x v="1"/>
    <s v="Fasteners"/>
    <s v="OIC Colored Binder Clips, Assorted Sizes"/>
    <n v="10.74"/>
    <n v="3"/>
    <n v="0"/>
    <n v="5.2625999999999999"/>
    <x v="0"/>
    <x v="0"/>
  </r>
  <r>
    <n v="666"/>
    <s v="CA-2019-132682"/>
    <x v="110"/>
    <d v="2019-06-10T00:00:00"/>
    <s v="Second Class"/>
    <s v="TH-21235"/>
    <s v="Tiffany House"/>
    <x v="1"/>
    <x v="0"/>
    <s v="Dallas"/>
    <x v="5"/>
    <n v="75081"/>
    <x v="2"/>
    <s v="OFF-SU-10004231"/>
    <x v="1"/>
    <s v="Supplies"/>
    <s v="Acme Tagit Stainless Steel Antibacterial Scissors"/>
    <n v="23.76"/>
    <n v="3"/>
    <n v="0.2"/>
    <n v="2.0789999999999997"/>
    <x v="2"/>
    <x v="0"/>
  </r>
  <r>
    <n v="667"/>
    <s v="CA-2019-132682"/>
    <x v="110"/>
    <d v="2019-06-10T00:00:00"/>
    <s v="Second Class"/>
    <s v="TH-21235"/>
    <s v="Tiffany House"/>
    <x v="1"/>
    <x v="0"/>
    <s v="Dallas"/>
    <x v="5"/>
    <n v="75081"/>
    <x v="2"/>
    <s v="OFF-PA-10000474"/>
    <x v="1"/>
    <s v="Paper"/>
    <s v="Easy-staple paper"/>
    <n v="85.055999999999997"/>
    <n v="3"/>
    <n v="0.2"/>
    <n v="28.706399999999991"/>
    <x v="2"/>
    <x v="0"/>
  </r>
  <r>
    <n v="668"/>
    <s v="CA-2019-132682"/>
    <x v="110"/>
    <d v="2019-06-10T00:00:00"/>
    <s v="Second Class"/>
    <s v="TH-21235"/>
    <s v="Tiffany House"/>
    <x v="1"/>
    <x v="0"/>
    <s v="Dallas"/>
    <x v="5"/>
    <n v="75081"/>
    <x v="2"/>
    <s v="TEC-PH-10004042"/>
    <x v="2"/>
    <s v="Phones"/>
    <s v="ClearOne Communications CHAT 70 OC Speaker Phone"/>
    <n v="381.57600000000002"/>
    <n v="3"/>
    <n v="0.2"/>
    <n v="28.618200000000002"/>
    <x v="2"/>
    <x v="0"/>
  </r>
  <r>
    <n v="669"/>
    <s v="CA-2016-156314"/>
    <x v="163"/>
    <d v="2016-12-26T00:00:00"/>
    <s v="First Class"/>
    <s v="RP-19390"/>
    <s v="Resi Pölking"/>
    <x v="0"/>
    <x v="0"/>
    <s v="Cleveland"/>
    <x v="24"/>
    <n v="44105"/>
    <x v="3"/>
    <s v="FUR-FU-10003096"/>
    <x v="0"/>
    <s v="Furnishings"/>
    <s v="Master Giant Foot Doorstop, Safety Yellow"/>
    <n v="30.36"/>
    <n v="5"/>
    <n v="0.2"/>
    <n v="8.7285000000000004"/>
    <x v="3"/>
    <x v="0"/>
  </r>
  <r>
    <n v="670"/>
    <s v="US-2019-106663"/>
    <x v="255"/>
    <d v="2019-06-13T00:00:00"/>
    <s v="Standard Class"/>
    <s v="MO-17800"/>
    <s v="Meg O'Connel"/>
    <x v="2"/>
    <x v="0"/>
    <s v="Chicago"/>
    <x v="10"/>
    <n v="60653"/>
    <x v="2"/>
    <s v="FUR-FU-10002759"/>
    <x v="0"/>
    <s v="Furnishings"/>
    <s v="12-1/2 Diameter Round Wall Clock"/>
    <n v="23.976000000000003"/>
    <n v="3"/>
    <n v="0.6"/>
    <n v="-14.385599999999997"/>
    <x v="2"/>
    <x v="0"/>
  </r>
  <r>
    <n v="671"/>
    <s v="US-2019-106663"/>
    <x v="255"/>
    <d v="2019-06-13T00:00:00"/>
    <s v="Standard Class"/>
    <s v="MO-17800"/>
    <s v="Meg O'Connel"/>
    <x v="2"/>
    <x v="0"/>
    <s v="Chicago"/>
    <x v="10"/>
    <n v="60653"/>
    <x v="2"/>
    <s v="FUR-TA-10000688"/>
    <x v="0"/>
    <s v="Tables"/>
    <s v="Chromcraft Bull-Nose Wood Round Conference Table Top, Wood Base"/>
    <n v="108.925"/>
    <n v="1"/>
    <n v="0.5"/>
    <n v="-71.890500000000017"/>
    <x v="2"/>
    <x v="0"/>
  </r>
  <r>
    <n v="672"/>
    <s v="US-2019-106663"/>
    <x v="255"/>
    <d v="2019-06-13T00:00:00"/>
    <s v="Standard Class"/>
    <s v="MO-17800"/>
    <s v="Meg O'Connel"/>
    <x v="2"/>
    <x v="0"/>
    <s v="Chicago"/>
    <x v="10"/>
    <n v="60653"/>
    <x v="2"/>
    <s v="OFF-PA-10002377"/>
    <x v="1"/>
    <s v="Paper"/>
    <s v="Adams Telephone Message Book W/Dividers/Space For Phone Numbers, 5 1/4&quot;X8 1/2&quot;, 200/Messages"/>
    <n v="36.351999999999997"/>
    <n v="8"/>
    <n v="0.2"/>
    <n v="11.359999999999998"/>
    <x v="2"/>
    <x v="0"/>
  </r>
  <r>
    <n v="673"/>
    <s v="CA-2019-111178"/>
    <x v="140"/>
    <d v="2019-06-22T00:00:00"/>
    <s v="Standard Class"/>
    <s v="TD-20995"/>
    <s v="Tamara Dahlen"/>
    <x v="0"/>
    <x v="0"/>
    <s v="Quincy"/>
    <x v="10"/>
    <n v="62301"/>
    <x v="2"/>
    <s v="OFF-AR-10001954"/>
    <x v="1"/>
    <s v="Art"/>
    <s v="Newell 331"/>
    <n v="19.559999999999999"/>
    <n v="5"/>
    <n v="0.2"/>
    <n v="1.7115"/>
    <x v="2"/>
    <x v="0"/>
  </r>
  <r>
    <n v="674"/>
    <s v="CA-2019-130351"/>
    <x v="256"/>
    <d v="2019-12-08T00:00:00"/>
    <s v="First Class"/>
    <s v="RB-19570"/>
    <s v="Rob Beeghly"/>
    <x v="0"/>
    <x v="0"/>
    <s v="Columbus"/>
    <x v="14"/>
    <n v="47201"/>
    <x v="2"/>
    <s v="OFF-AP-10004532"/>
    <x v="1"/>
    <s v="Appliances"/>
    <s v="Kensington 6 Outlet Guardian Standard Surge Protector"/>
    <n v="61.44"/>
    <n v="3"/>
    <n v="0"/>
    <n v="16.588799999999999"/>
    <x v="2"/>
    <x v="0"/>
  </r>
  <r>
    <n v="675"/>
    <s v="CA-2019-130351"/>
    <x v="256"/>
    <d v="2019-12-08T00:00:00"/>
    <s v="First Class"/>
    <s v="RB-19570"/>
    <s v="Rob Beeghly"/>
    <x v="0"/>
    <x v="0"/>
    <s v="Columbus"/>
    <x v="14"/>
    <n v="47201"/>
    <x v="2"/>
    <s v="OFF-PA-10002137"/>
    <x v="1"/>
    <s v="Paper"/>
    <s v="Southworth 100% Résumé Paper, 24lb."/>
    <n v="38.9"/>
    <n v="5"/>
    <n v="0"/>
    <n v="17.504999999999995"/>
    <x v="2"/>
    <x v="0"/>
  </r>
  <r>
    <n v="676"/>
    <s v="CA-2019-130351"/>
    <x v="256"/>
    <d v="2019-12-08T00:00:00"/>
    <s v="First Class"/>
    <s v="RB-19570"/>
    <s v="Rob Beeghly"/>
    <x v="0"/>
    <x v="0"/>
    <s v="Columbus"/>
    <x v="14"/>
    <n v="47201"/>
    <x v="2"/>
    <s v="TEC-AC-10003832"/>
    <x v="2"/>
    <s v="Accessories"/>
    <s v="Imation 16GB Mini TravelDrive USB 2.0 Flash Drive"/>
    <n v="99.390000000000015"/>
    <n v="3"/>
    <n v="0"/>
    <n v="40.749900000000004"/>
    <x v="2"/>
    <x v="0"/>
  </r>
  <r>
    <n v="677"/>
    <s v="US-2019-119438"/>
    <x v="257"/>
    <d v="2019-03-23T00:00:00"/>
    <s v="Standard Class"/>
    <s v="CD-11980"/>
    <s v="Carol Darley"/>
    <x v="0"/>
    <x v="0"/>
    <s v="Tyler"/>
    <x v="5"/>
    <n v="75701"/>
    <x v="2"/>
    <s v="OFF-AP-10000804"/>
    <x v="1"/>
    <s v="Appliances"/>
    <s v="Hoover Portapower Portable Vacuum"/>
    <n v="2.6879999999999997"/>
    <n v="3"/>
    <n v="0.8"/>
    <n v="-7.3920000000000021"/>
    <x v="2"/>
    <x v="0"/>
  </r>
  <r>
    <n v="678"/>
    <s v="US-2019-119438"/>
    <x v="257"/>
    <d v="2019-03-23T00:00:00"/>
    <s v="Standard Class"/>
    <s v="CD-11980"/>
    <s v="Carol Darley"/>
    <x v="0"/>
    <x v="0"/>
    <s v="Tyler"/>
    <x v="5"/>
    <n v="75701"/>
    <x v="2"/>
    <s v="TEC-AC-10003614"/>
    <x v="2"/>
    <s v="Accessories"/>
    <s v="Verbatim 25 GB 6x Blu-ray Single Layer Recordable Disc, 10/Pack"/>
    <n v="27.816000000000003"/>
    <n v="3"/>
    <n v="0.2"/>
    <n v="4.5200999999999958"/>
    <x v="2"/>
    <x v="0"/>
  </r>
  <r>
    <n v="679"/>
    <s v="US-2019-119438"/>
    <x v="257"/>
    <d v="2019-03-23T00:00:00"/>
    <s v="Standard Class"/>
    <s v="CD-11980"/>
    <s v="Carol Darley"/>
    <x v="0"/>
    <x v="0"/>
    <s v="Tyler"/>
    <x v="5"/>
    <n v="75701"/>
    <x v="2"/>
    <s v="FUR-FU-10003553"/>
    <x v="0"/>
    <s v="Furnishings"/>
    <s v="Howard Miller 13-1/2&quot; Diameter Rosebrook Wall Clock"/>
    <n v="82.524000000000001"/>
    <n v="3"/>
    <n v="0.6"/>
    <n v="-41.261999999999972"/>
    <x v="2"/>
    <x v="0"/>
  </r>
  <r>
    <n v="680"/>
    <s v="US-2019-119438"/>
    <x v="257"/>
    <d v="2019-03-23T00:00:00"/>
    <s v="Standard Class"/>
    <s v="CD-11980"/>
    <s v="Carol Darley"/>
    <x v="0"/>
    <x v="0"/>
    <s v="Tyler"/>
    <x v="5"/>
    <n v="75701"/>
    <x v="2"/>
    <s v="OFF-BI-10004632"/>
    <x v="1"/>
    <s v="Binders"/>
    <s v="Ibico Hi-Tech Manual Binding System"/>
    <n v="182.99399999999997"/>
    <n v="3"/>
    <n v="0.8"/>
    <n v="-320.23950000000013"/>
    <x v="2"/>
    <x v="0"/>
  </r>
  <r>
    <n v="681"/>
    <s v="CA-2018-164511"/>
    <x v="258"/>
    <d v="2018-11-24T00:00:00"/>
    <s v="Standard Class"/>
    <s v="DJ-13630"/>
    <s v="Doug Jacobs"/>
    <x v="0"/>
    <x v="0"/>
    <s v="New York City"/>
    <x v="15"/>
    <n v="10024"/>
    <x v="3"/>
    <s v="OFF-BI-10003305"/>
    <x v="1"/>
    <s v="Binders"/>
    <s v="Avery Hanging File Binders"/>
    <n v="14.352000000000002"/>
    <n v="3"/>
    <n v="0.2"/>
    <n v="4.6643999999999988"/>
    <x v="3"/>
    <x v="0"/>
  </r>
  <r>
    <n v="682"/>
    <s v="CA-2018-164511"/>
    <x v="258"/>
    <d v="2018-11-24T00:00:00"/>
    <s v="Standard Class"/>
    <s v="DJ-13630"/>
    <s v="Doug Jacobs"/>
    <x v="0"/>
    <x v="0"/>
    <s v="New York City"/>
    <x v="15"/>
    <n v="10024"/>
    <x v="3"/>
    <s v="OFF-ST-10002583"/>
    <x v="1"/>
    <s v="Storage"/>
    <s v="Fellowes Neat Ideas Storage Cubes"/>
    <n v="64.959999999999994"/>
    <n v="2"/>
    <n v="0"/>
    <n v="2.598399999999998"/>
    <x v="3"/>
    <x v="0"/>
  </r>
  <r>
    <n v="683"/>
    <s v="CA-2018-164511"/>
    <x v="258"/>
    <d v="2018-11-24T00:00:00"/>
    <s v="Standard Class"/>
    <s v="DJ-13630"/>
    <s v="Doug Jacobs"/>
    <x v="0"/>
    <x v="0"/>
    <s v="New York City"/>
    <x v="15"/>
    <n v="10024"/>
    <x v="3"/>
    <s v="OFF-ST-10004507"/>
    <x v="1"/>
    <s v="Storage"/>
    <s v="Advantus Rolling Storage Box"/>
    <n v="68.599999999999994"/>
    <n v="4"/>
    <n v="0"/>
    <n v="18.521999999999998"/>
    <x v="3"/>
    <x v="0"/>
  </r>
  <r>
    <n v="684"/>
    <s v="US-2019-168116"/>
    <x v="259"/>
    <d v="2019-11-04T00:00:00"/>
    <s v="Same Day"/>
    <s v="GT-14635"/>
    <s v="Grant Thornton"/>
    <x v="1"/>
    <x v="0"/>
    <s v="Burlington"/>
    <x v="3"/>
    <n v="27217"/>
    <x v="0"/>
    <s v="TEC-MA-10004125"/>
    <x v="2"/>
    <s v="Machines"/>
    <s v="Cubify CubeX 3D Printer Triple Head Print"/>
    <n v="7999.98"/>
    <n v="4"/>
    <n v="0.5"/>
    <n v="-3839.9903999999988"/>
    <x v="0"/>
    <x v="0"/>
  </r>
  <r>
    <n v="685"/>
    <s v="US-2019-168116"/>
    <x v="259"/>
    <d v="2019-11-04T00:00:00"/>
    <s v="Same Day"/>
    <s v="GT-14635"/>
    <s v="Grant Thornton"/>
    <x v="1"/>
    <x v="0"/>
    <s v="Burlington"/>
    <x v="3"/>
    <n v="27217"/>
    <x v="0"/>
    <s v="OFF-AP-10002457"/>
    <x v="1"/>
    <s v="Appliances"/>
    <s v="Eureka The Boss Plus 12-Amp Hard Box Upright Vacuum, Red"/>
    <n v="167.44000000000003"/>
    <n v="2"/>
    <n v="0.2"/>
    <n v="14.650999999999989"/>
    <x v="0"/>
    <x v="0"/>
  </r>
  <r>
    <n v="686"/>
    <s v="CA-2016-157784"/>
    <x v="260"/>
    <d v="2016-07-08T00:00:00"/>
    <s v="First Class"/>
    <s v="MC-17845"/>
    <s v="Michael Chen"/>
    <x v="0"/>
    <x v="0"/>
    <s v="Jackson"/>
    <x v="35"/>
    <n v="39212"/>
    <x v="0"/>
    <s v="TEC-AC-10003911"/>
    <x v="2"/>
    <s v="Accessories"/>
    <s v="NETGEAR AC1750 Dual Band Gigabit Smart WiFi Router"/>
    <n v="479.97"/>
    <n v="3"/>
    <n v="0"/>
    <n v="163.18979999999999"/>
    <x v="0"/>
    <x v="0"/>
  </r>
  <r>
    <n v="687"/>
    <s v="CA-2016-157784"/>
    <x v="260"/>
    <d v="2016-07-08T00:00:00"/>
    <s v="First Class"/>
    <s v="MC-17845"/>
    <s v="Michael Chen"/>
    <x v="0"/>
    <x v="0"/>
    <s v="Jackson"/>
    <x v="35"/>
    <n v="39212"/>
    <x v="0"/>
    <s v="OFF-LA-10001934"/>
    <x v="1"/>
    <s v="Labels"/>
    <s v="Avery 516"/>
    <n v="14.62"/>
    <n v="2"/>
    <n v="0"/>
    <n v="6.8713999999999995"/>
    <x v="0"/>
    <x v="0"/>
  </r>
  <r>
    <n v="688"/>
    <s v="CA-2016-157784"/>
    <x v="260"/>
    <d v="2016-07-08T00:00:00"/>
    <s v="First Class"/>
    <s v="MC-17845"/>
    <s v="Michael Chen"/>
    <x v="0"/>
    <x v="0"/>
    <s v="Jackson"/>
    <x v="35"/>
    <n v="39212"/>
    <x v="0"/>
    <s v="OFF-PA-10000304"/>
    <x v="1"/>
    <s v="Paper"/>
    <s v="Xerox 1995"/>
    <n v="19.440000000000001"/>
    <n v="3"/>
    <n v="0"/>
    <n v="9.3312000000000008"/>
    <x v="0"/>
    <x v="0"/>
  </r>
  <r>
    <n v="689"/>
    <s v="CA-2019-161480"/>
    <x v="53"/>
    <d v="2019-12-29T00:00:00"/>
    <s v="Standard Class"/>
    <s v="RA-19285"/>
    <s v="Ralph Arnett"/>
    <x v="0"/>
    <x v="0"/>
    <s v="New York City"/>
    <x v="15"/>
    <n v="10035"/>
    <x v="3"/>
    <s v="FUR-BO-10004015"/>
    <x v="0"/>
    <s v="Bookcases"/>
    <s v="Bush Andora Bookcase, Maple/Graphite Gray Finish"/>
    <n v="191.98400000000001"/>
    <n v="2"/>
    <n v="0.2"/>
    <n v="4.7995999999999768"/>
    <x v="3"/>
    <x v="0"/>
  </r>
  <r>
    <n v="690"/>
    <s v="US-2016-117135"/>
    <x v="261"/>
    <d v="2016-06-23T00:00:00"/>
    <s v="Second Class"/>
    <s v="NP-18325"/>
    <s v="Naresj Patel"/>
    <x v="0"/>
    <x v="0"/>
    <s v="Waynesboro"/>
    <x v="17"/>
    <n v="22980"/>
    <x v="0"/>
    <s v="FUR-FU-10004071"/>
    <x v="0"/>
    <s v="Furnishings"/>
    <s v="Luxo Professional Magnifying Clamp-On Fluorescent Lamps"/>
    <n v="104.01"/>
    <n v="1"/>
    <n v="0"/>
    <n v="14.561400000000006"/>
    <x v="0"/>
    <x v="0"/>
  </r>
  <r>
    <n v="691"/>
    <s v="US-2016-117135"/>
    <x v="261"/>
    <d v="2016-06-23T00:00:00"/>
    <s v="Second Class"/>
    <s v="NP-18325"/>
    <s v="Naresj Patel"/>
    <x v="0"/>
    <x v="0"/>
    <s v="Waynesboro"/>
    <x v="17"/>
    <n v="22980"/>
    <x v="0"/>
    <s v="TEC-PH-10002033"/>
    <x v="2"/>
    <s v="Phones"/>
    <s v="Konftel 250 Conference phone - Charcoal black"/>
    <n v="284.82"/>
    <n v="1"/>
    <n v="0"/>
    <n v="74.053200000000004"/>
    <x v="0"/>
    <x v="0"/>
  </r>
  <r>
    <n v="692"/>
    <s v="US-2016-117135"/>
    <x v="261"/>
    <d v="2016-06-23T00:00:00"/>
    <s v="Second Class"/>
    <s v="NP-18325"/>
    <s v="Naresj Patel"/>
    <x v="0"/>
    <x v="0"/>
    <s v="Waynesboro"/>
    <x v="17"/>
    <n v="22980"/>
    <x v="0"/>
    <s v="OFF-ST-10002444"/>
    <x v="1"/>
    <s v="Storage"/>
    <s v="Recycled Eldon Regeneration Jumbo File"/>
    <n v="36.839999999999996"/>
    <n v="3"/>
    <n v="0"/>
    <n v="10.315199999999999"/>
    <x v="0"/>
    <x v="0"/>
  </r>
  <r>
    <n v="693"/>
    <s v="CA-2017-131534"/>
    <x v="262"/>
    <d v="2017-04-02T00:00:00"/>
    <s v="Standard Class"/>
    <s v="AB-10165"/>
    <s v="Alan Barnes"/>
    <x v="0"/>
    <x v="0"/>
    <s v="Los Angeles"/>
    <x v="1"/>
    <n v="90036"/>
    <x v="1"/>
    <s v="TEC-AC-10002253"/>
    <x v="2"/>
    <s v="Accessories"/>
    <s v="Imation Bio 8GB USB Flash Drive Imation Corp"/>
    <n v="166.24"/>
    <n v="1"/>
    <n v="0"/>
    <n v="24.936000000000007"/>
    <x v="1"/>
    <x v="0"/>
  </r>
  <r>
    <n v="694"/>
    <s v="CA-2017-131534"/>
    <x v="262"/>
    <d v="2017-04-02T00:00:00"/>
    <s v="Standard Class"/>
    <s v="AB-10165"/>
    <s v="Alan Barnes"/>
    <x v="0"/>
    <x v="0"/>
    <s v="Los Angeles"/>
    <x v="1"/>
    <n v="90036"/>
    <x v="1"/>
    <s v="OFF-PA-10000743"/>
    <x v="1"/>
    <s v="Paper"/>
    <s v="Xerox 1977"/>
    <n v="33.4"/>
    <n v="5"/>
    <n v="0"/>
    <n v="16.032"/>
    <x v="1"/>
    <x v="0"/>
  </r>
  <r>
    <n v="695"/>
    <s v="CA-2017-119291"/>
    <x v="263"/>
    <d v="2017-05-17T00:00:00"/>
    <s v="First Class"/>
    <s v="JO-15550"/>
    <s v="Jesus Ocampo"/>
    <x v="2"/>
    <x v="0"/>
    <s v="Chester"/>
    <x v="9"/>
    <n v="19013"/>
    <x v="3"/>
    <s v="OFF-AR-10003373"/>
    <x v="1"/>
    <s v="Art"/>
    <s v="Boston School Pro Electric Pencil Sharpener, 1670"/>
    <n v="198.27200000000002"/>
    <n v="8"/>
    <n v="0.2"/>
    <n v="17.34879999999999"/>
    <x v="3"/>
    <x v="0"/>
  </r>
  <r>
    <n v="696"/>
    <s v="CA-2017-119291"/>
    <x v="263"/>
    <d v="2017-05-17T00:00:00"/>
    <s v="First Class"/>
    <s v="JO-15550"/>
    <s v="Jesus Ocampo"/>
    <x v="2"/>
    <x v="0"/>
    <s v="Chester"/>
    <x v="9"/>
    <n v="19013"/>
    <x v="3"/>
    <s v="OFF-LA-10002312"/>
    <x v="1"/>
    <s v="Labels"/>
    <s v="Avery 490"/>
    <n v="47.360000000000007"/>
    <n v="4"/>
    <n v="0.2"/>
    <n v="17.759999999999998"/>
    <x v="3"/>
    <x v="0"/>
  </r>
  <r>
    <n v="697"/>
    <s v="CA-2017-119291"/>
    <x v="263"/>
    <d v="2017-05-17T00:00:00"/>
    <s v="First Class"/>
    <s v="JO-15550"/>
    <s v="Jesus Ocampo"/>
    <x v="2"/>
    <x v="0"/>
    <s v="Chester"/>
    <x v="9"/>
    <n v="19013"/>
    <x v="3"/>
    <s v="OFF-EN-10000927"/>
    <x v="1"/>
    <s v="Envelopes"/>
    <s v="Jet-Pak Recycled Peel 'N' Seal Padded Mailers"/>
    <n v="200.98400000000004"/>
    <n v="7"/>
    <n v="0.2"/>
    <n v="62.807499999999976"/>
    <x v="3"/>
    <x v="0"/>
  </r>
  <r>
    <n v="698"/>
    <s v="CA-2017-119291"/>
    <x v="263"/>
    <d v="2017-05-17T00:00:00"/>
    <s v="First Class"/>
    <s v="JO-15550"/>
    <s v="Jesus Ocampo"/>
    <x v="2"/>
    <x v="0"/>
    <s v="Chester"/>
    <x v="9"/>
    <n v="19013"/>
    <x v="3"/>
    <s v="OFF-LA-10003510"/>
    <x v="1"/>
    <s v="Labels"/>
    <s v="Avery 4027 File Folder Labels for Dot Matrix Printers, 5000 Labels per Box, White"/>
    <n v="97.696000000000012"/>
    <n v="4"/>
    <n v="0.2"/>
    <n v="31.751200000000001"/>
    <x v="3"/>
    <x v="0"/>
  </r>
  <r>
    <n v="699"/>
    <s v="CA-2017-119291"/>
    <x v="263"/>
    <d v="2017-05-17T00:00:00"/>
    <s v="First Class"/>
    <s v="JO-15550"/>
    <s v="Jesus Ocampo"/>
    <x v="2"/>
    <x v="0"/>
    <s v="Chester"/>
    <x v="9"/>
    <n v="19013"/>
    <x v="3"/>
    <s v="OFF-AR-10001118"/>
    <x v="1"/>
    <s v="Art"/>
    <s v="Binney &amp; Smith Crayola Metallic Crayons, 16-Color Pack"/>
    <n v="2.6960000000000002"/>
    <n v="1"/>
    <n v="0.2"/>
    <n v="0.8088000000000003"/>
    <x v="3"/>
    <x v="0"/>
  </r>
  <r>
    <n v="700"/>
    <s v="CA-2017-119291"/>
    <x v="263"/>
    <d v="2017-05-17T00:00:00"/>
    <s v="First Class"/>
    <s v="JO-15550"/>
    <s v="Jesus Ocampo"/>
    <x v="2"/>
    <x v="0"/>
    <s v="Chester"/>
    <x v="9"/>
    <n v="19013"/>
    <x v="3"/>
    <s v="OFF-BI-10001575"/>
    <x v="1"/>
    <s v="Binders"/>
    <s v="GBC Linen Binding Covers"/>
    <n v="18.588000000000005"/>
    <n v="2"/>
    <n v="0.7"/>
    <n v="-13.6312"/>
    <x v="3"/>
    <x v="0"/>
  </r>
  <r>
    <n v="701"/>
    <s v="CA-2017-119291"/>
    <x v="263"/>
    <d v="2017-05-17T00:00:00"/>
    <s v="First Class"/>
    <s v="JO-15550"/>
    <s v="Jesus Ocampo"/>
    <x v="2"/>
    <x v="0"/>
    <s v="Chester"/>
    <x v="9"/>
    <n v="19013"/>
    <x v="3"/>
    <s v="OFF-BI-10001982"/>
    <x v="1"/>
    <s v="Binders"/>
    <s v="Wilson Jones Custom Binder Spines &amp; Labels"/>
    <n v="4.8960000000000008"/>
    <n v="3"/>
    <n v="0.7"/>
    <n v="-3.4271999999999991"/>
    <x v="3"/>
    <x v="0"/>
  </r>
  <r>
    <n v="702"/>
    <s v="CA-2019-114552"/>
    <x v="264"/>
    <d v="2019-09-08T00:00:00"/>
    <s v="Standard Class"/>
    <s v="Dl-13600"/>
    <s v="Dorris liebe"/>
    <x v="1"/>
    <x v="0"/>
    <s v="Cleveland"/>
    <x v="24"/>
    <n v="44105"/>
    <x v="3"/>
    <s v="FUR-FU-10002960"/>
    <x v="0"/>
    <s v="Furnishings"/>
    <s v="Eldon 200 Class Desk Accessories, Burgundy"/>
    <n v="15.072000000000003"/>
    <n v="3"/>
    <n v="0.2"/>
    <n v="4.1448"/>
    <x v="3"/>
    <x v="0"/>
  </r>
  <r>
    <n v="703"/>
    <s v="CA-2018-163755"/>
    <x v="254"/>
    <d v="2018-11-08T00:00:00"/>
    <s v="Second Class"/>
    <s v="AS-10285"/>
    <s v="Alejandro Savely"/>
    <x v="1"/>
    <x v="0"/>
    <s v="Seattle"/>
    <x v="4"/>
    <n v="98103"/>
    <x v="1"/>
    <s v="FUR-FU-10003394"/>
    <x v="0"/>
    <s v="Furnishings"/>
    <s v="Tenex &quot;The Solids&quot; Textured Chair Mats"/>
    <n v="209.88"/>
    <n v="3"/>
    <n v="0"/>
    <n v="35.679599999999979"/>
    <x v="1"/>
    <x v="0"/>
  </r>
  <r>
    <n v="704"/>
    <s v="CA-2017-142027"/>
    <x v="265"/>
    <d v="2017-04-14T00:00:00"/>
    <s v="Standard Class"/>
    <s v="JK-15370"/>
    <s v="Jay Kimmel"/>
    <x v="0"/>
    <x v="0"/>
    <s v="Long Beach"/>
    <x v="1"/>
    <n v="90805"/>
    <x v="1"/>
    <s v="FUR-TA-10002774"/>
    <x v="0"/>
    <s v="Tables"/>
    <s v="Laminate Occasional Tables"/>
    <n v="369.91200000000003"/>
    <n v="3"/>
    <n v="0.2"/>
    <n v="-13.871700000000047"/>
    <x v="1"/>
    <x v="0"/>
  </r>
  <r>
    <n v="705"/>
    <s v="CA-2016-138527"/>
    <x v="171"/>
    <d v="2016-09-17T00:00:00"/>
    <s v="Standard Class"/>
    <s v="BN-11470"/>
    <s v="Brad Norvell"/>
    <x v="1"/>
    <x v="0"/>
    <s v="Cary"/>
    <x v="3"/>
    <n v="27511"/>
    <x v="0"/>
    <s v="OFF-PA-10001800"/>
    <x v="1"/>
    <s v="Paper"/>
    <s v="Xerox 220"/>
    <n v="10.368000000000002"/>
    <n v="2"/>
    <n v="0.2"/>
    <n v="3.6288"/>
    <x v="0"/>
    <x v="0"/>
  </r>
  <r>
    <n v="706"/>
    <s v="CA-2016-138527"/>
    <x v="171"/>
    <d v="2016-09-17T00:00:00"/>
    <s v="Standard Class"/>
    <s v="BN-11470"/>
    <s v="Brad Norvell"/>
    <x v="1"/>
    <x v="0"/>
    <s v="Cary"/>
    <x v="3"/>
    <n v="27511"/>
    <x v="0"/>
    <s v="OFF-AP-10001469"/>
    <x v="1"/>
    <s v="Appliances"/>
    <s v="Fellowes 8 Outlet Superior Workstation Surge Protector"/>
    <n v="166.84"/>
    <n v="5"/>
    <n v="0.2"/>
    <n v="18.769499999999987"/>
    <x v="0"/>
    <x v="0"/>
  </r>
  <r>
    <n v="707"/>
    <s v="CA-2016-138527"/>
    <x v="171"/>
    <d v="2016-09-17T00:00:00"/>
    <s v="Standard Class"/>
    <s v="BN-11470"/>
    <s v="Brad Norvell"/>
    <x v="1"/>
    <x v="0"/>
    <s v="Cary"/>
    <x v="3"/>
    <n v="27511"/>
    <x v="0"/>
    <s v="TEC-AC-10002399"/>
    <x v="2"/>
    <s v="Accessories"/>
    <s v="SanDisk Cruzer 32 GB USB Flash Drive"/>
    <n v="15.216000000000001"/>
    <n v="1"/>
    <n v="0.2"/>
    <n v="2.2823999999999991"/>
    <x v="0"/>
    <x v="0"/>
  </r>
  <r>
    <n v="708"/>
    <s v="CA-2016-112158"/>
    <x v="266"/>
    <d v="2016-12-04T00:00:00"/>
    <s v="First Class"/>
    <s v="DP-13165"/>
    <s v="David Philippe"/>
    <x v="0"/>
    <x v="0"/>
    <s v="New York City"/>
    <x v="15"/>
    <n v="10035"/>
    <x v="3"/>
    <s v="TEC-AC-10003628"/>
    <x v="2"/>
    <s v="Accessories"/>
    <s v="Logitech 910-002974 M325 Wireless Mouse for Web Scrolling"/>
    <n v="119.96"/>
    <n v="4"/>
    <n v="0"/>
    <n v="52.78240000000001"/>
    <x v="3"/>
    <x v="0"/>
  </r>
  <r>
    <n v="709"/>
    <s v="CA-2016-112158"/>
    <x v="266"/>
    <d v="2016-12-04T00:00:00"/>
    <s v="First Class"/>
    <s v="DP-13165"/>
    <s v="David Philippe"/>
    <x v="0"/>
    <x v="0"/>
    <s v="New York City"/>
    <x v="15"/>
    <n v="10035"/>
    <x v="3"/>
    <s v="FUR-BO-10003272"/>
    <x v="0"/>
    <s v="Bookcases"/>
    <s v="O'Sullivan Living Dimensions 5-Shelf Bookcases"/>
    <n v="883.92"/>
    <n v="5"/>
    <n v="0.2"/>
    <n v="-110.49000000000007"/>
    <x v="3"/>
    <x v="0"/>
  </r>
  <r>
    <n v="710"/>
    <s v="CA-2016-112158"/>
    <x v="266"/>
    <d v="2016-12-04T00:00:00"/>
    <s v="First Class"/>
    <s v="DP-13165"/>
    <s v="David Philippe"/>
    <x v="0"/>
    <x v="0"/>
    <s v="New York City"/>
    <x v="15"/>
    <n v="10035"/>
    <x v="3"/>
    <s v="OFF-BI-10000050"/>
    <x v="1"/>
    <s v="Binders"/>
    <s v="Angle-D Binders with Locking Rings, Label Holders"/>
    <n v="46.72"/>
    <n v="8"/>
    <n v="0.2"/>
    <n v="15.767999999999997"/>
    <x v="3"/>
    <x v="0"/>
  </r>
  <r>
    <n v="711"/>
    <s v="CA-2016-113887"/>
    <x v="267"/>
    <d v="2016-04-07T00:00:00"/>
    <s v="First Class"/>
    <s v="TH-21550"/>
    <s v="Tracy Hopkins"/>
    <x v="2"/>
    <x v="0"/>
    <s v="New York City"/>
    <x v="15"/>
    <n v="10035"/>
    <x v="3"/>
    <s v="OFF-PA-10004071"/>
    <x v="1"/>
    <s v="Paper"/>
    <s v="Eaton Premium Continuous-Feed Paper, 25% Cotton, Letter Size, White, 1000 Shts/Box"/>
    <n v="55.48"/>
    <n v="1"/>
    <n v="0"/>
    <n v="26.630399999999998"/>
    <x v="3"/>
    <x v="0"/>
  </r>
  <r>
    <n v="712"/>
    <s v="CA-2019-146136"/>
    <x v="213"/>
    <d v="2019-09-07T00:00:00"/>
    <s v="Standard Class"/>
    <s v="AP-10915"/>
    <s v="Arthur Prichep"/>
    <x v="0"/>
    <x v="0"/>
    <s v="Palm Coast"/>
    <x v="2"/>
    <n v="32137"/>
    <x v="0"/>
    <s v="OFF-EN-10001219"/>
    <x v="1"/>
    <s v="Envelopes"/>
    <s v="#10- 4 1/8&quot; x 9 1/2&quot; Security-Tint Envelopes"/>
    <n v="24.448"/>
    <n v="4"/>
    <n v="0.2"/>
    <n v="8.8623999999999992"/>
    <x v="0"/>
    <x v="0"/>
  </r>
  <r>
    <n v="713"/>
    <s v="US-2019-100048"/>
    <x v="240"/>
    <d v="2019-05-24T00:00:00"/>
    <s v="Standard Class"/>
    <s v="RS-19765"/>
    <s v="Roland Schwarz"/>
    <x v="1"/>
    <x v="0"/>
    <s v="Mount Vernon"/>
    <x v="15"/>
    <n v="10550"/>
    <x v="3"/>
    <s v="OFF-AP-10001154"/>
    <x v="1"/>
    <s v="Appliances"/>
    <s v="Bionaire Personal Warm Mist Humidifier/Vaporizer"/>
    <n v="281.34000000000003"/>
    <n v="6"/>
    <n v="0"/>
    <n v="109.72260000000001"/>
    <x v="3"/>
    <x v="0"/>
  </r>
  <r>
    <n v="714"/>
    <s v="US-2019-100048"/>
    <x v="240"/>
    <d v="2019-05-24T00:00:00"/>
    <s v="Standard Class"/>
    <s v="RS-19765"/>
    <s v="Roland Schwarz"/>
    <x v="1"/>
    <x v="0"/>
    <s v="Mount Vernon"/>
    <x v="15"/>
    <n v="10550"/>
    <x v="3"/>
    <s v="TEC-PH-10003012"/>
    <x v="2"/>
    <s v="Phones"/>
    <s v="Nortel Meridian M3904 Professional Digital phone"/>
    <n v="307.98"/>
    <n v="2"/>
    <n v="0"/>
    <n v="89.314199999999971"/>
    <x v="3"/>
    <x v="0"/>
  </r>
  <r>
    <n v="715"/>
    <s v="US-2019-100048"/>
    <x v="240"/>
    <d v="2019-05-24T00:00:00"/>
    <s v="Standard Class"/>
    <s v="RS-19765"/>
    <s v="Roland Schwarz"/>
    <x v="1"/>
    <x v="0"/>
    <s v="Mount Vernon"/>
    <x v="15"/>
    <n v="10550"/>
    <x v="3"/>
    <s v="TEC-AC-10001606"/>
    <x v="2"/>
    <s v="Accessories"/>
    <s v="Logitech Wireless Performance Mouse MX for PC and Mac"/>
    <n v="299.96999999999997"/>
    <n v="3"/>
    <n v="0"/>
    <n v="113.98860000000001"/>
    <x v="3"/>
    <x v="0"/>
  </r>
  <r>
    <n v="716"/>
    <s v="CA-2016-153150"/>
    <x v="268"/>
    <d v="2016-07-06T00:00:00"/>
    <s v="Second Class"/>
    <s v="Dl-13600"/>
    <s v="Dorris liebe"/>
    <x v="1"/>
    <x v="0"/>
    <s v="Seattle"/>
    <x v="4"/>
    <n v="98105"/>
    <x v="1"/>
    <s v="OFF-BI-10003355"/>
    <x v="1"/>
    <s v="Binders"/>
    <s v="Cardinal Holdit Business Card Pockets"/>
    <n v="19.920000000000002"/>
    <n v="5"/>
    <n v="0.2"/>
    <n v="6.9719999999999995"/>
    <x v="1"/>
    <x v="1"/>
  </r>
  <r>
    <n v="717"/>
    <s v="CA-2016-130092"/>
    <x v="269"/>
    <d v="2016-01-14T00:00:00"/>
    <s v="First Class"/>
    <s v="SV-20365"/>
    <s v="Seth Vernon"/>
    <x v="0"/>
    <x v="0"/>
    <s v="Dover"/>
    <x v="13"/>
    <n v="19901"/>
    <x v="3"/>
    <s v="FUR-FU-10000010"/>
    <x v="0"/>
    <s v="Furnishings"/>
    <s v="DAX Value U-Channel Document Frames, Easel Back"/>
    <n v="9.94"/>
    <n v="2"/>
    <n v="0"/>
    <n v="3.0813999999999995"/>
    <x v="3"/>
    <x v="0"/>
  </r>
  <r>
    <n v="718"/>
    <s v="CA-2019-108910"/>
    <x v="241"/>
    <d v="2019-09-29T00:00:00"/>
    <s v="Standard Class"/>
    <s v="KC-16540"/>
    <s v="Kelly Collister"/>
    <x v="0"/>
    <x v="0"/>
    <s v="Newark"/>
    <x v="24"/>
    <n v="43055"/>
    <x v="3"/>
    <s v="FUR-FU-10002253"/>
    <x v="0"/>
    <s v="Furnishings"/>
    <s v="Howard Miller 13&quot; Diameter Pewter Finish Round Wall Clock"/>
    <n v="103.05599999999998"/>
    <n v="3"/>
    <n v="0.2"/>
    <n v="24.475800000000007"/>
    <x v="3"/>
    <x v="0"/>
  </r>
  <r>
    <n v="719"/>
    <s v="CA-2016-104472"/>
    <x v="270"/>
    <d v="2016-06-07T00:00:00"/>
    <s v="Standard Class"/>
    <s v="CK-12325"/>
    <s v="Christine Kargatis"/>
    <x v="2"/>
    <x v="0"/>
    <s v="Orem"/>
    <x v="7"/>
    <n v="84057"/>
    <x v="1"/>
    <s v="OFF-BI-10001658"/>
    <x v="1"/>
    <s v="Binders"/>
    <s v="GBC Standard Therm-A-Bind Covers"/>
    <n v="59.808000000000007"/>
    <n v="3"/>
    <n v="0.2"/>
    <n v="19.4376"/>
    <x v="1"/>
    <x v="0"/>
  </r>
  <r>
    <n v="720"/>
    <s v="CA-2016-104472"/>
    <x v="270"/>
    <d v="2016-06-07T00:00:00"/>
    <s v="Standard Class"/>
    <s v="CK-12325"/>
    <s v="Christine Kargatis"/>
    <x v="2"/>
    <x v="0"/>
    <s v="Orem"/>
    <x v="7"/>
    <n v="84057"/>
    <x v="1"/>
    <s v="FUR-FU-10000246"/>
    <x v="0"/>
    <s v="Furnishings"/>
    <s v="Aluminum Document Frame"/>
    <n v="73.320000000000007"/>
    <n v="6"/>
    <n v="0"/>
    <n v="21.995999999999992"/>
    <x v="1"/>
    <x v="0"/>
  </r>
  <r>
    <n v="721"/>
    <s v="CA-2018-112942"/>
    <x v="271"/>
    <d v="2018-02-18T00:00:00"/>
    <s v="Standard Class"/>
    <s v="RD-19810"/>
    <s v="Ross DeVincentis"/>
    <x v="2"/>
    <x v="0"/>
    <s v="Los Angeles"/>
    <x v="1"/>
    <n v="90045"/>
    <x v="1"/>
    <s v="OFF-PA-10004092"/>
    <x v="1"/>
    <s v="Paper"/>
    <s v="Tops Green Bar Computer Printout Paper"/>
    <n v="146.82"/>
    <n v="3"/>
    <n v="0"/>
    <n v="73.41"/>
    <x v="1"/>
    <x v="0"/>
  </r>
  <r>
    <n v="722"/>
    <s v="CA-2018-142335"/>
    <x v="272"/>
    <d v="2018-12-19T00:00:00"/>
    <s v="Standard Class"/>
    <s v="MP-17965"/>
    <s v="Michael Paige"/>
    <x v="1"/>
    <x v="0"/>
    <s v="Detroit"/>
    <x v="12"/>
    <n v="48205"/>
    <x v="2"/>
    <s v="FUR-TA-10000198"/>
    <x v="0"/>
    <s v="Tables"/>
    <s v="Chromcraft Bull-Nose Wood Oval Conference Tables &amp; Bases"/>
    <n v="1652.94"/>
    <n v="3"/>
    <n v="0"/>
    <n v="231.41160000000002"/>
    <x v="2"/>
    <x v="0"/>
  </r>
  <r>
    <n v="723"/>
    <s v="CA-2018-142335"/>
    <x v="272"/>
    <d v="2018-12-19T00:00:00"/>
    <s v="Standard Class"/>
    <s v="MP-17965"/>
    <s v="Michael Paige"/>
    <x v="1"/>
    <x v="0"/>
    <s v="Detroit"/>
    <x v="12"/>
    <n v="48205"/>
    <x v="2"/>
    <s v="OFF-ST-10000036"/>
    <x v="1"/>
    <s v="Storage"/>
    <s v="Recycled Data-Pak for Archival Bound Computer Printouts, 12-1/2 x 12-1/2 x 16"/>
    <n v="296.37"/>
    <n v="3"/>
    <n v="0"/>
    <n v="80.019899999999993"/>
    <x v="2"/>
    <x v="0"/>
  </r>
  <r>
    <n v="724"/>
    <s v="CA-2016-117429"/>
    <x v="273"/>
    <d v="2016-10-13T00:00:00"/>
    <s v="Standard Class"/>
    <s v="MR-17545"/>
    <s v="Mathew Reese"/>
    <x v="2"/>
    <x v="0"/>
    <s v="Philadelphia"/>
    <x v="9"/>
    <n v="19140"/>
    <x v="3"/>
    <s v="FUR-FU-10000222"/>
    <x v="0"/>
    <s v="Furnishings"/>
    <s v="Seth Thomas 16&quot; Steel Case Clock"/>
    <n v="129.91999999999999"/>
    <n v="5"/>
    <n v="0.2"/>
    <n v="21.112000000000002"/>
    <x v="3"/>
    <x v="0"/>
  </r>
  <r>
    <n v="725"/>
    <s v="CA-2018-114713"/>
    <x v="274"/>
    <d v="2018-07-12T00:00:00"/>
    <s v="Standard Class"/>
    <s v="SC-20695"/>
    <s v="Steve Chapman"/>
    <x v="1"/>
    <x v="0"/>
    <s v="Hialeah"/>
    <x v="2"/>
    <n v="33012"/>
    <x v="0"/>
    <s v="OFF-SU-10004664"/>
    <x v="1"/>
    <s v="Supplies"/>
    <s v="Acme Softgrip Scissors"/>
    <n v="45.584000000000003"/>
    <n v="7"/>
    <n v="0.2"/>
    <n v="5.1281999999999996"/>
    <x v="0"/>
    <x v="0"/>
  </r>
  <r>
    <n v="726"/>
    <s v="CA-2019-144113"/>
    <x v="118"/>
    <d v="2019-09-20T00:00:00"/>
    <s v="Standard Class"/>
    <s v="JF-15355"/>
    <s v="Jay Fein"/>
    <x v="0"/>
    <x v="0"/>
    <s v="Austin"/>
    <x v="5"/>
    <n v="78745"/>
    <x v="2"/>
    <s v="OFF-EN-10001141"/>
    <x v="1"/>
    <s v="Envelopes"/>
    <s v="Manila Recycled Extra-Heavyweight Clasp Envelopes, 6&quot; x 9&quot;"/>
    <n v="17.568000000000001"/>
    <n v="2"/>
    <n v="0.2"/>
    <n v="6.3684000000000003"/>
    <x v="2"/>
    <x v="0"/>
  </r>
  <r>
    <n v="727"/>
    <s v="CA-2019-144113"/>
    <x v="118"/>
    <d v="2019-09-20T00:00:00"/>
    <s v="Standard Class"/>
    <s v="JF-15355"/>
    <s v="Jay Fein"/>
    <x v="0"/>
    <x v="0"/>
    <s v="Austin"/>
    <x v="5"/>
    <n v="78745"/>
    <x v="2"/>
    <s v="TEC-PH-10002170"/>
    <x v="2"/>
    <s v="Phones"/>
    <s v="ClearSounds CSC500 Amplified Spirit Phone Corded phone"/>
    <n v="55.991999999999997"/>
    <n v="1"/>
    <n v="0.2"/>
    <n v="5.5992000000000015"/>
    <x v="2"/>
    <x v="0"/>
  </r>
  <r>
    <n v="728"/>
    <s v="US-2018-150861"/>
    <x v="275"/>
    <d v="2018-12-06T00:00:00"/>
    <s v="First Class"/>
    <s v="EG-13900"/>
    <s v="Emily Grady"/>
    <x v="0"/>
    <x v="0"/>
    <s v="Oceanside"/>
    <x v="15"/>
    <n v="11572"/>
    <x v="3"/>
    <s v="OFF-PA-10001954"/>
    <x v="1"/>
    <s v="Paper"/>
    <s v="Xerox 1964"/>
    <n v="182.72"/>
    <n v="8"/>
    <n v="0"/>
    <n v="84.051199999999994"/>
    <x v="3"/>
    <x v="0"/>
  </r>
  <r>
    <n v="729"/>
    <s v="US-2018-150861"/>
    <x v="275"/>
    <d v="2018-12-06T00:00:00"/>
    <s v="First Class"/>
    <s v="EG-13900"/>
    <s v="Emily Grady"/>
    <x v="0"/>
    <x v="0"/>
    <s v="Oceanside"/>
    <x v="15"/>
    <n v="11572"/>
    <x v="3"/>
    <s v="FUR-TA-10002228"/>
    <x v="0"/>
    <s v="Tables"/>
    <s v="Bevis Traditional Conference Table Top, Plinth Base"/>
    <n v="400.03199999999998"/>
    <n v="2"/>
    <n v="0.4"/>
    <n v="-153.34560000000005"/>
    <x v="3"/>
    <x v="0"/>
  </r>
  <r>
    <n v="730"/>
    <s v="US-2018-150861"/>
    <x v="275"/>
    <d v="2018-12-06T00:00:00"/>
    <s v="First Class"/>
    <s v="EG-13900"/>
    <s v="Emily Grady"/>
    <x v="0"/>
    <x v="0"/>
    <s v="Oceanside"/>
    <x v="15"/>
    <n v="11572"/>
    <x v="3"/>
    <s v="OFF-ST-10004634"/>
    <x v="1"/>
    <s v="Storage"/>
    <s v="Personal Folder Holder, Ebony"/>
    <n v="33.630000000000003"/>
    <n v="3"/>
    <n v="0"/>
    <n v="10.088999999999999"/>
    <x v="3"/>
    <x v="0"/>
  </r>
  <r>
    <n v="731"/>
    <s v="US-2018-150861"/>
    <x v="275"/>
    <d v="2018-12-06T00:00:00"/>
    <s v="First Class"/>
    <s v="EG-13900"/>
    <s v="Emily Grady"/>
    <x v="0"/>
    <x v="0"/>
    <s v="Oceanside"/>
    <x v="15"/>
    <n v="11572"/>
    <x v="3"/>
    <s v="FUR-CH-10002965"/>
    <x v="0"/>
    <s v="Chairs"/>
    <s v="Global Leather Highback Executive Chair with Pneumatic Height Adjustment, Black"/>
    <n v="542.64599999999996"/>
    <n v="3"/>
    <n v="0.1"/>
    <n v="102.49980000000001"/>
    <x v="3"/>
    <x v="0"/>
  </r>
  <r>
    <n v="732"/>
    <s v="US-2018-150861"/>
    <x v="275"/>
    <d v="2018-12-06T00:00:00"/>
    <s v="First Class"/>
    <s v="EG-13900"/>
    <s v="Emily Grady"/>
    <x v="0"/>
    <x v="0"/>
    <s v="Oceanside"/>
    <x v="15"/>
    <n v="11572"/>
    <x v="3"/>
    <s v="OFF-LA-10001317"/>
    <x v="1"/>
    <s v="Labels"/>
    <s v="Avery 520"/>
    <n v="6.3"/>
    <n v="2"/>
    <n v="0"/>
    <n v="3.024"/>
    <x v="3"/>
    <x v="0"/>
  </r>
  <r>
    <n v="733"/>
    <s v="CA-2019-131954"/>
    <x v="276"/>
    <d v="2019-01-25T00:00:00"/>
    <s v="Standard Class"/>
    <s v="DS-13030"/>
    <s v="Darrin Sayre"/>
    <x v="2"/>
    <x v="0"/>
    <s v="Seattle"/>
    <x v="4"/>
    <n v="98115"/>
    <x v="1"/>
    <s v="OFF-ST-10000736"/>
    <x v="1"/>
    <s v="Storage"/>
    <s v="Carina Double Wide Media Storage Towers in Natural &amp; Black"/>
    <n v="242.94"/>
    <n v="3"/>
    <n v="0"/>
    <n v="9.7175999999999902"/>
    <x v="1"/>
    <x v="0"/>
  </r>
  <r>
    <n v="734"/>
    <s v="CA-2019-131954"/>
    <x v="276"/>
    <d v="2019-01-25T00:00:00"/>
    <s v="Standard Class"/>
    <s v="DS-13030"/>
    <s v="Darrin Sayre"/>
    <x v="2"/>
    <x v="0"/>
    <s v="Seattle"/>
    <x v="4"/>
    <n v="98115"/>
    <x v="1"/>
    <s v="TEC-AC-10003610"/>
    <x v="2"/>
    <s v="Accessories"/>
    <s v="Logitech Illuminated - Keyboard"/>
    <n v="179.97"/>
    <n v="3"/>
    <n v="0"/>
    <n v="86.385600000000011"/>
    <x v="1"/>
    <x v="0"/>
  </r>
  <r>
    <n v="735"/>
    <s v="CA-2019-131954"/>
    <x v="276"/>
    <d v="2019-01-25T00:00:00"/>
    <s v="Standard Class"/>
    <s v="DS-13030"/>
    <s v="Darrin Sayre"/>
    <x v="2"/>
    <x v="0"/>
    <s v="Seattle"/>
    <x v="4"/>
    <n v="98115"/>
    <x v="1"/>
    <s v="OFF-BI-10003982"/>
    <x v="1"/>
    <s v="Binders"/>
    <s v="Wilson Jones Century Plastic Molded Ring Binders"/>
    <n v="99.695999999999998"/>
    <n v="6"/>
    <n v="0.2"/>
    <n v="33.647399999999998"/>
    <x v="1"/>
    <x v="0"/>
  </r>
  <r>
    <n v="736"/>
    <s v="CA-2019-131954"/>
    <x v="276"/>
    <d v="2019-01-25T00:00:00"/>
    <s v="Standard Class"/>
    <s v="DS-13030"/>
    <s v="Darrin Sayre"/>
    <x v="2"/>
    <x v="0"/>
    <s v="Seattle"/>
    <x v="4"/>
    <n v="98115"/>
    <x v="1"/>
    <s v="OFF-BI-10003291"/>
    <x v="1"/>
    <s v="Binders"/>
    <s v="Wilson Jones Leather-Like Binders with DublLock Round Rings"/>
    <n v="27.936000000000003"/>
    <n v="4"/>
    <n v="0.2"/>
    <n v="9.4283999999999963"/>
    <x v="1"/>
    <x v="0"/>
  </r>
  <r>
    <n v="737"/>
    <s v="CA-2019-131954"/>
    <x v="276"/>
    <d v="2019-01-25T00:00:00"/>
    <s v="Standard Class"/>
    <s v="DS-13030"/>
    <s v="Darrin Sayre"/>
    <x v="2"/>
    <x v="0"/>
    <s v="Seattle"/>
    <x v="4"/>
    <n v="98115"/>
    <x v="1"/>
    <s v="FUR-BO-10001619"/>
    <x v="0"/>
    <s v="Bookcases"/>
    <s v="O'Sullivan Cherrywood Estates Traditional Bookcase"/>
    <n v="84.98"/>
    <n v="1"/>
    <n v="0"/>
    <n v="18.695599999999999"/>
    <x v="1"/>
    <x v="0"/>
  </r>
  <r>
    <n v="738"/>
    <s v="CA-2019-131954"/>
    <x v="276"/>
    <d v="2019-01-25T00:00:00"/>
    <s v="Standard Class"/>
    <s v="DS-13030"/>
    <s v="Darrin Sayre"/>
    <x v="2"/>
    <x v="0"/>
    <s v="Seattle"/>
    <x v="4"/>
    <n v="98115"/>
    <x v="1"/>
    <s v="OFF-BI-10000138"/>
    <x v="1"/>
    <s v="Binders"/>
    <s v="Acco Translucent Poly Ring Binders"/>
    <n v="18.72"/>
    <n v="5"/>
    <n v="0.2"/>
    <n v="6.5519999999999996"/>
    <x v="1"/>
    <x v="0"/>
  </r>
  <r>
    <n v="739"/>
    <s v="CA-2016-132500"/>
    <x v="78"/>
    <d v="2016-09-12T00:00:00"/>
    <s v="Standard Class"/>
    <s v="GZ-14470"/>
    <s v="Gary Zandusky"/>
    <x v="0"/>
    <x v="0"/>
    <s v="San Francisco"/>
    <x v="1"/>
    <n v="94110"/>
    <x v="1"/>
    <s v="TEC-AC-10001383"/>
    <x v="2"/>
    <s v="Accessories"/>
    <s v="Logitech Wireless Touch Keyboard K400"/>
    <n v="49.98"/>
    <n v="2"/>
    <n v="0"/>
    <n v="8.4965999999999937"/>
    <x v="1"/>
    <x v="0"/>
  </r>
  <r>
    <n v="740"/>
    <s v="CA-2016-112326"/>
    <x v="277"/>
    <d v="2016-01-08T00:00:00"/>
    <s v="Standard Class"/>
    <s v="PO-19195"/>
    <s v="Phillina Ober"/>
    <x v="2"/>
    <x v="0"/>
    <s v="Naperville"/>
    <x v="10"/>
    <n v="60540"/>
    <x v="2"/>
    <s v="OFF-LA-10003223"/>
    <x v="1"/>
    <s v="Labels"/>
    <s v="Avery 508"/>
    <n v="11.784000000000001"/>
    <n v="3"/>
    <n v="0.2"/>
    <n v="4.2716999999999992"/>
    <x v="2"/>
    <x v="0"/>
  </r>
  <r>
    <n v="741"/>
    <s v="CA-2016-112326"/>
    <x v="277"/>
    <d v="2016-01-08T00:00:00"/>
    <s v="Standard Class"/>
    <s v="PO-19195"/>
    <s v="Phillina Ober"/>
    <x v="2"/>
    <x v="0"/>
    <s v="Naperville"/>
    <x v="10"/>
    <n v="60540"/>
    <x v="2"/>
    <s v="OFF-ST-10002743"/>
    <x v="1"/>
    <s v="Storage"/>
    <s v="SAFCO Boltless Steel Shelving"/>
    <n v="272.73599999999999"/>
    <n v="3"/>
    <n v="0.2"/>
    <n v="-64.774800000000013"/>
    <x v="2"/>
    <x v="0"/>
  </r>
  <r>
    <n v="742"/>
    <s v="CA-2016-112326"/>
    <x v="277"/>
    <d v="2016-01-08T00:00:00"/>
    <s v="Standard Class"/>
    <s v="PO-19195"/>
    <s v="Phillina Ober"/>
    <x v="2"/>
    <x v="0"/>
    <s v="Naperville"/>
    <x v="10"/>
    <n v="60540"/>
    <x v="2"/>
    <s v="OFF-BI-10004094"/>
    <x v="1"/>
    <s v="Binders"/>
    <s v="GBC Standard Plastic Binding Systems Combs"/>
    <n v="3.5399999999999991"/>
    <n v="2"/>
    <n v="0.8"/>
    <n v="-5.4870000000000001"/>
    <x v="2"/>
    <x v="0"/>
  </r>
  <r>
    <n v="743"/>
    <s v="US-2018-146710"/>
    <x v="278"/>
    <d v="2018-09-01T00:00:00"/>
    <s v="Standard Class"/>
    <s v="SS-20875"/>
    <s v="Sung Shariari"/>
    <x v="0"/>
    <x v="0"/>
    <s v="Dallas"/>
    <x v="5"/>
    <n v="75220"/>
    <x v="2"/>
    <s v="OFF-SU-10004498"/>
    <x v="1"/>
    <s v="Supplies"/>
    <s v="Martin-Yale Premier Letter Opener"/>
    <n v="51.52000000000001"/>
    <n v="5"/>
    <n v="0.2"/>
    <n v="-10.948000000000002"/>
    <x v="2"/>
    <x v="0"/>
  </r>
  <r>
    <n v="744"/>
    <s v="US-2018-146710"/>
    <x v="278"/>
    <d v="2018-09-01T00:00:00"/>
    <s v="Standard Class"/>
    <s v="SS-20875"/>
    <s v="Sung Shariari"/>
    <x v="0"/>
    <x v="0"/>
    <s v="Dallas"/>
    <x v="5"/>
    <n v="75220"/>
    <x v="2"/>
    <s v="OFF-PA-10002615"/>
    <x v="1"/>
    <s v="Paper"/>
    <s v="Ampad Gold Fibre Wirebound Steno Books, 6&quot; x 9&quot;, Gregg Ruled"/>
    <n v="3.5280000000000005"/>
    <n v="1"/>
    <n v="0.2"/>
    <n v="1.1465999999999998"/>
    <x v="2"/>
    <x v="0"/>
  </r>
  <r>
    <n v="745"/>
    <s v="US-2018-146710"/>
    <x v="278"/>
    <d v="2018-09-01T00:00:00"/>
    <s v="Standard Class"/>
    <s v="SS-20875"/>
    <s v="Sung Shariari"/>
    <x v="0"/>
    <x v="0"/>
    <s v="Dallas"/>
    <x v="5"/>
    <n v="75220"/>
    <x v="2"/>
    <s v="OFF-PA-10004971"/>
    <x v="1"/>
    <s v="Paper"/>
    <s v="Xerox 196"/>
    <n v="4.6240000000000006"/>
    <n v="1"/>
    <n v="0.2"/>
    <n v="1.6762000000000001"/>
    <x v="2"/>
    <x v="0"/>
  </r>
  <r>
    <n v="746"/>
    <s v="US-2018-146710"/>
    <x v="278"/>
    <d v="2018-09-01T00:00:00"/>
    <s v="Standard Class"/>
    <s v="SS-20875"/>
    <s v="Sung Shariari"/>
    <x v="0"/>
    <x v="0"/>
    <s v="Dallas"/>
    <x v="5"/>
    <n v="75220"/>
    <x v="2"/>
    <s v="OFF-SU-10004261"/>
    <x v="1"/>
    <s v="Supplies"/>
    <s v="Fiskars 8&quot; Scissors, 2/Pack"/>
    <n v="55.167999999999999"/>
    <n v="4"/>
    <n v="0.2"/>
    <n v="6.2063999999999897"/>
    <x v="2"/>
    <x v="0"/>
  </r>
  <r>
    <n v="747"/>
    <s v="CA-2016-124429"/>
    <x v="279"/>
    <d v="2016-05-27T00:00:00"/>
    <s v="Same Day"/>
    <s v="MH-17785"/>
    <s v="Maya Herman"/>
    <x v="1"/>
    <x v="0"/>
    <s v="San Diego"/>
    <x v="1"/>
    <n v="92105"/>
    <x v="1"/>
    <s v="FUR-TA-10002607"/>
    <x v="0"/>
    <s v="Tables"/>
    <s v="KI Conference Tables"/>
    <n v="567.12"/>
    <n v="10"/>
    <n v="0.2"/>
    <n v="-28.355999999999952"/>
    <x v="1"/>
    <x v="0"/>
  </r>
  <r>
    <n v="748"/>
    <s v="CA-2016-124429"/>
    <x v="279"/>
    <d v="2016-05-27T00:00:00"/>
    <s v="Same Day"/>
    <s v="MH-17785"/>
    <s v="Maya Herman"/>
    <x v="1"/>
    <x v="0"/>
    <s v="San Diego"/>
    <x v="1"/>
    <n v="92105"/>
    <x v="1"/>
    <s v="OFF-ST-10001809"/>
    <x v="1"/>
    <s v="Storage"/>
    <s v="Fellowes Officeware Wire Shelving"/>
    <n v="359.32"/>
    <n v="4"/>
    <n v="0"/>
    <n v="7.1863999999999919"/>
    <x v="1"/>
    <x v="0"/>
  </r>
  <r>
    <n v="749"/>
    <s v="CA-2018-150889"/>
    <x v="231"/>
    <d v="2018-03-22T00:00:00"/>
    <s v="Second Class"/>
    <s v="PB-19105"/>
    <s v="Peter Bühler"/>
    <x v="0"/>
    <x v="0"/>
    <s v="Evanston"/>
    <x v="10"/>
    <n v="60201"/>
    <x v="2"/>
    <s v="TEC-PH-10000004"/>
    <x v="2"/>
    <s v="Phones"/>
    <s v="Belkin iPhone and iPad Lightning Cable"/>
    <n v="11.992000000000001"/>
    <n v="1"/>
    <n v="0.2"/>
    <n v="0.89939999999999909"/>
    <x v="2"/>
    <x v="0"/>
  </r>
  <r>
    <n v="750"/>
    <s v="CA-2019-126074"/>
    <x v="280"/>
    <d v="2019-10-06T00:00:00"/>
    <s v="Standard Class"/>
    <s v="RF-19735"/>
    <s v="Roland Fjeld"/>
    <x v="0"/>
    <x v="0"/>
    <s v="Trenton"/>
    <x v="12"/>
    <n v="48183"/>
    <x v="2"/>
    <s v="OFF-BI-10003638"/>
    <x v="1"/>
    <s v="Binders"/>
    <s v="GBC Durable Plastic Covers"/>
    <n v="58.050000000000004"/>
    <n v="3"/>
    <n v="0"/>
    <n v="26.702999999999999"/>
    <x v="2"/>
    <x v="0"/>
  </r>
  <r>
    <n v="751"/>
    <s v="CA-2019-126074"/>
    <x v="280"/>
    <d v="2019-10-06T00:00:00"/>
    <s v="Standard Class"/>
    <s v="RF-19735"/>
    <s v="Roland Fjeld"/>
    <x v="0"/>
    <x v="0"/>
    <s v="Trenton"/>
    <x v="12"/>
    <n v="48183"/>
    <x v="2"/>
    <s v="FUR-FU-10003577"/>
    <x v="0"/>
    <s v="Furnishings"/>
    <s v="Nu-Dell Leatherette Frames"/>
    <n v="157.74"/>
    <n v="11"/>
    <n v="0"/>
    <n v="56.7864"/>
    <x v="2"/>
    <x v="0"/>
  </r>
  <r>
    <n v="752"/>
    <s v="CA-2019-126074"/>
    <x v="280"/>
    <d v="2019-10-06T00:00:00"/>
    <s v="Standard Class"/>
    <s v="RF-19735"/>
    <s v="Roland Fjeld"/>
    <x v="0"/>
    <x v="0"/>
    <s v="Trenton"/>
    <x v="12"/>
    <n v="48183"/>
    <x v="2"/>
    <s v="OFF-AR-10003478"/>
    <x v="1"/>
    <s v="Art"/>
    <s v="Avery Hi-Liter EverBold Pen Style Fluorescent Highlighters, 4/Pack"/>
    <n v="56.980000000000004"/>
    <n v="7"/>
    <n v="0"/>
    <n v="22.792000000000002"/>
    <x v="2"/>
    <x v="0"/>
  </r>
  <r>
    <n v="753"/>
    <s v="CA-2019-126074"/>
    <x v="280"/>
    <d v="2019-10-06T00:00:00"/>
    <s v="Standard Class"/>
    <s v="RF-19735"/>
    <s v="Roland Fjeld"/>
    <x v="0"/>
    <x v="0"/>
    <s v="Trenton"/>
    <x v="12"/>
    <n v="48183"/>
    <x v="2"/>
    <s v="OFF-BI-10000546"/>
    <x v="1"/>
    <s v="Binders"/>
    <s v="Avery Durable Binders"/>
    <n v="2.88"/>
    <n v="1"/>
    <n v="0"/>
    <n v="1.4112"/>
    <x v="2"/>
    <x v="0"/>
  </r>
  <r>
    <n v="754"/>
    <s v="CA-2018-110499"/>
    <x v="281"/>
    <d v="2018-04-09T00:00:00"/>
    <s v="First Class"/>
    <s v="YC-21895"/>
    <s v="Yoseph Carroll"/>
    <x v="1"/>
    <x v="0"/>
    <s v="San Francisco"/>
    <x v="1"/>
    <n v="94110"/>
    <x v="1"/>
    <s v="TEC-CO-10002095"/>
    <x v="2"/>
    <s v="Copiers"/>
    <s v="Hewlett Packard 610 Color Digital Copier / Printer"/>
    <n v="1199.9760000000001"/>
    <n v="3"/>
    <n v="0.2"/>
    <n v="374.99249999999995"/>
    <x v="1"/>
    <x v="0"/>
  </r>
  <r>
    <n v="755"/>
    <s v="CA-2017-135272"/>
    <x v="214"/>
    <d v="2017-12-12T00:00:00"/>
    <s v="Standard Class"/>
    <s v="MS-17830"/>
    <s v="Melanie Seite"/>
    <x v="0"/>
    <x v="0"/>
    <s v="Los Angeles"/>
    <x v="1"/>
    <n v="90036"/>
    <x v="1"/>
    <s v="FUR-FU-10002759"/>
    <x v="0"/>
    <s v="Furnishings"/>
    <s v="12-1/2 Diameter Round Wall Clock"/>
    <n v="79.92"/>
    <n v="4"/>
    <n v="0"/>
    <n v="28.7712"/>
    <x v="1"/>
    <x v="0"/>
  </r>
  <r>
    <n v="756"/>
    <s v="CA-2018-140928"/>
    <x v="31"/>
    <d v="2018-09-22T00:00:00"/>
    <s v="Standard Class"/>
    <s v="NB-18655"/>
    <s v="Nona Balk"/>
    <x v="1"/>
    <x v="0"/>
    <s v="Jacksonville"/>
    <x v="2"/>
    <n v="32216"/>
    <x v="0"/>
    <s v="FUR-TA-10001095"/>
    <x v="0"/>
    <s v="Tables"/>
    <s v="Chromcraft Round Conference Tables"/>
    <n v="383.43799999999999"/>
    <n v="4"/>
    <n v="0.45"/>
    <n v="-167.3184"/>
    <x v="0"/>
    <x v="0"/>
  </r>
  <r>
    <n v="757"/>
    <s v="CA-2016-106803"/>
    <x v="282"/>
    <d v="2017-01-02T00:00:00"/>
    <s v="Standard Class"/>
    <s v="DC-13285"/>
    <s v="Debra Catini"/>
    <x v="0"/>
    <x v="0"/>
    <s v="Cottage Grove"/>
    <x v="11"/>
    <n v="55016"/>
    <x v="2"/>
    <s v="OFF-ST-10002444"/>
    <x v="1"/>
    <s v="Storage"/>
    <s v="Recycled Eldon Regeneration Jumbo File"/>
    <n v="24.56"/>
    <n v="2"/>
    <n v="0"/>
    <n v="6.8767999999999994"/>
    <x v="2"/>
    <x v="0"/>
  </r>
  <r>
    <n v="758"/>
    <s v="CA-2016-106803"/>
    <x v="282"/>
    <d v="2017-01-02T00:00:00"/>
    <s v="Standard Class"/>
    <s v="DC-13285"/>
    <s v="Debra Catini"/>
    <x v="0"/>
    <x v="0"/>
    <s v="Cottage Grove"/>
    <x v="11"/>
    <n v="55016"/>
    <x v="2"/>
    <s v="TEC-AC-10001267"/>
    <x v="2"/>
    <s v="Accessories"/>
    <s v="Imation 32GB Pocket Pro USB 3.0 Flash Drive - 32 GB - Black - 1 P ..."/>
    <n v="119.8"/>
    <n v="4"/>
    <n v="0"/>
    <n v="47.92"/>
    <x v="2"/>
    <x v="0"/>
  </r>
  <r>
    <n v="759"/>
    <s v="CA-2019-117240"/>
    <x v="283"/>
    <d v="2019-07-28T00:00:00"/>
    <s v="Standard Class"/>
    <s v="CP-12340"/>
    <s v="Christine Phan"/>
    <x v="1"/>
    <x v="0"/>
    <s v="New York City"/>
    <x v="15"/>
    <n v="10009"/>
    <x v="3"/>
    <s v="OFF-BI-10000848"/>
    <x v="1"/>
    <s v="Binders"/>
    <s v="Angle-D Ring Binders"/>
    <n v="13.128"/>
    <n v="3"/>
    <n v="0.2"/>
    <n v="4.2665999999999986"/>
    <x v="3"/>
    <x v="0"/>
  </r>
  <r>
    <n v="760"/>
    <s v="CA-2019-133333"/>
    <x v="65"/>
    <d v="2019-09-22T00:00:00"/>
    <s v="Standard Class"/>
    <s v="BF-11020"/>
    <s v="Barry Französisch"/>
    <x v="1"/>
    <x v="0"/>
    <s v="Green Bay"/>
    <x v="6"/>
    <n v="54302"/>
    <x v="2"/>
    <s v="OFF-PA-10002377"/>
    <x v="1"/>
    <s v="Paper"/>
    <s v="Adams Telephone Message Book W/Dividers/Space For Phone Numbers, 5 1/4&quot;X8 1/2&quot;, 200/Messages"/>
    <n v="22.72"/>
    <n v="4"/>
    <n v="0"/>
    <n v="10.223999999999998"/>
    <x v="2"/>
    <x v="0"/>
  </r>
  <r>
    <n v="761"/>
    <s v="CA-2017-112319"/>
    <x v="284"/>
    <d v="2017-09-05T00:00:00"/>
    <s v="Standard Class"/>
    <s v="AR-10510"/>
    <s v="Andrew Roberts"/>
    <x v="0"/>
    <x v="0"/>
    <s v="Los Angeles"/>
    <x v="1"/>
    <n v="90004"/>
    <x v="1"/>
    <s v="OFF-PA-10003441"/>
    <x v="1"/>
    <s v="Paper"/>
    <s v="Xerox 226"/>
    <n v="58.320000000000007"/>
    <n v="9"/>
    <n v="0"/>
    <n v="27.993600000000001"/>
    <x v="1"/>
    <x v="0"/>
  </r>
  <r>
    <n v="762"/>
    <s v="CA-2019-126046"/>
    <x v="132"/>
    <d v="2019-11-07T00:00:00"/>
    <s v="Standard Class"/>
    <s v="JC-16105"/>
    <s v="Julie Creighton"/>
    <x v="1"/>
    <x v="0"/>
    <s v="Atlanta"/>
    <x v="32"/>
    <n v="30318"/>
    <x v="0"/>
    <s v="OFF-LA-10004484"/>
    <x v="1"/>
    <s v="Labels"/>
    <s v="Avery 476"/>
    <n v="12.39"/>
    <n v="3"/>
    <n v="0"/>
    <n v="5.6993999999999998"/>
    <x v="0"/>
    <x v="0"/>
  </r>
  <r>
    <n v="763"/>
    <s v="CA-2017-114923"/>
    <x v="285"/>
    <d v="2017-02-13T00:00:00"/>
    <s v="Standard Class"/>
    <s v="LH-17020"/>
    <s v="Lisa Hazard"/>
    <x v="0"/>
    <x v="0"/>
    <s v="Columbus"/>
    <x v="24"/>
    <n v="43229"/>
    <x v="3"/>
    <s v="TEC-PH-10003931"/>
    <x v="2"/>
    <s v="Phones"/>
    <s v="JBL Micro Wireless Portable Bluetooth Speaker"/>
    <n v="107.982"/>
    <n v="3"/>
    <n v="0.4"/>
    <n v="-26.995499999999993"/>
    <x v="3"/>
    <x v="0"/>
  </r>
  <r>
    <n v="764"/>
    <s v="CA-2016-162775"/>
    <x v="286"/>
    <d v="2016-01-15T00:00:00"/>
    <s v="Second Class"/>
    <s v="CS-12250"/>
    <s v="Chris Selesnick"/>
    <x v="1"/>
    <x v="0"/>
    <s v="Bossier City"/>
    <x v="28"/>
    <n v="71111"/>
    <x v="0"/>
    <s v="OFF-EN-10001990"/>
    <x v="1"/>
    <s v="Envelopes"/>
    <s v="Staple envelope"/>
    <n v="11.36"/>
    <n v="2"/>
    <n v="0"/>
    <n v="5.3391999999999991"/>
    <x v="0"/>
    <x v="0"/>
  </r>
  <r>
    <n v="765"/>
    <s v="CA-2016-162775"/>
    <x v="286"/>
    <d v="2016-01-15T00:00:00"/>
    <s v="Second Class"/>
    <s v="CS-12250"/>
    <s v="Chris Selesnick"/>
    <x v="1"/>
    <x v="0"/>
    <s v="Bossier City"/>
    <x v="28"/>
    <n v="71111"/>
    <x v="0"/>
    <s v="OFF-EN-10001532"/>
    <x v="1"/>
    <s v="Envelopes"/>
    <s v="Brown Kraft Recycled Envelopes"/>
    <n v="50.94"/>
    <n v="3"/>
    <n v="0"/>
    <n v="25.47"/>
    <x v="0"/>
    <x v="0"/>
  </r>
  <r>
    <n v="766"/>
    <s v="CA-2016-162775"/>
    <x v="286"/>
    <d v="2016-01-15T00:00:00"/>
    <s v="Second Class"/>
    <s v="CS-12250"/>
    <s v="Chris Selesnick"/>
    <x v="1"/>
    <x v="0"/>
    <s v="Bossier City"/>
    <x v="28"/>
    <n v="71111"/>
    <x v="0"/>
    <s v="TEC-AC-10003174"/>
    <x v="2"/>
    <s v="Accessories"/>
    <s v="Plantronics S12 Corded Telephone Headset System"/>
    <n v="646.74"/>
    <n v="6"/>
    <n v="0"/>
    <n v="258.69600000000003"/>
    <x v="0"/>
    <x v="0"/>
  </r>
  <r>
    <n v="767"/>
    <s v="CA-2016-162775"/>
    <x v="286"/>
    <d v="2016-01-15T00:00:00"/>
    <s v="Second Class"/>
    <s v="CS-12250"/>
    <s v="Chris Selesnick"/>
    <x v="1"/>
    <x v="0"/>
    <s v="Bossier City"/>
    <x v="28"/>
    <n v="71111"/>
    <x v="0"/>
    <s v="OFF-BI-10004187"/>
    <x v="1"/>
    <s v="Binders"/>
    <s v="3-ring staple pack"/>
    <n v="5.64"/>
    <n v="3"/>
    <n v="0"/>
    <n v="2.7071999999999994"/>
    <x v="0"/>
    <x v="0"/>
  </r>
  <r>
    <n v="768"/>
    <s v="CA-2016-162775"/>
    <x v="286"/>
    <d v="2016-01-15T00:00:00"/>
    <s v="Second Class"/>
    <s v="CS-12250"/>
    <s v="Chris Selesnick"/>
    <x v="1"/>
    <x v="0"/>
    <s v="Bossier City"/>
    <x v="28"/>
    <n v="71111"/>
    <x v="0"/>
    <s v="OFF-ST-10000025"/>
    <x v="1"/>
    <s v="Storage"/>
    <s v="Fellowes Stor/Drawer Steel Plus Storage Drawers"/>
    <n v="572.58000000000004"/>
    <n v="6"/>
    <n v="0"/>
    <n v="34.354799999999955"/>
    <x v="0"/>
    <x v="0"/>
  </r>
  <r>
    <n v="769"/>
    <s v="CA-2016-106810"/>
    <x v="287"/>
    <d v="2016-05-20T00:00:00"/>
    <s v="Standard Class"/>
    <s v="AJ-10795"/>
    <s v="Anthony Johnson"/>
    <x v="1"/>
    <x v="0"/>
    <s v="Saint Petersburg"/>
    <x v="2"/>
    <n v="33710"/>
    <x v="0"/>
    <s v="FUR-FU-10004306"/>
    <x v="0"/>
    <s v="Furnishings"/>
    <s v="Electrix Halogen Magnifier Lamp"/>
    <n v="310.88000000000005"/>
    <n v="2"/>
    <n v="0.2"/>
    <n v="23.315999999999988"/>
    <x v="0"/>
    <x v="0"/>
  </r>
  <r>
    <n v="770"/>
    <s v="CA-2018-157245"/>
    <x v="288"/>
    <d v="2018-05-24T00:00:00"/>
    <s v="Standard Class"/>
    <s v="LE-16810"/>
    <s v="Laurel Elliston"/>
    <x v="0"/>
    <x v="0"/>
    <s v="Arlington"/>
    <x v="17"/>
    <n v="22204"/>
    <x v="0"/>
    <s v="FUR-CH-10003746"/>
    <x v="0"/>
    <s v="Chairs"/>
    <s v="Hon 4070 Series Pagoda Round Back Stacking Chairs"/>
    <n v="641.96"/>
    <n v="2"/>
    <n v="0"/>
    <n v="179.74880000000002"/>
    <x v="0"/>
    <x v="0"/>
  </r>
  <r>
    <n v="771"/>
    <s v="CA-2019-104220"/>
    <x v="289"/>
    <d v="2019-02-05T00:00:00"/>
    <s v="Standard Class"/>
    <s v="BV-11245"/>
    <s v="Benjamin Venier"/>
    <x v="1"/>
    <x v="0"/>
    <s v="Des Moines"/>
    <x v="23"/>
    <n v="50315"/>
    <x v="2"/>
    <s v="OFF-BI-10001036"/>
    <x v="1"/>
    <s v="Binders"/>
    <s v="Cardinal EasyOpen D-Ring Binders"/>
    <n v="18.28"/>
    <n v="2"/>
    <n v="0"/>
    <n v="9.14"/>
    <x v="2"/>
    <x v="0"/>
  </r>
  <r>
    <n v="772"/>
    <s v="CA-2019-104220"/>
    <x v="289"/>
    <d v="2019-02-05T00:00:00"/>
    <s v="Standard Class"/>
    <s v="BV-11245"/>
    <s v="Benjamin Venier"/>
    <x v="1"/>
    <x v="0"/>
    <s v="Des Moines"/>
    <x v="23"/>
    <n v="50315"/>
    <x v="2"/>
    <s v="TEC-PH-10004614"/>
    <x v="2"/>
    <s v="Phones"/>
    <s v="AT&amp;T 841000 Phone"/>
    <n v="207"/>
    <n v="3"/>
    <n v="0"/>
    <n v="51.75"/>
    <x v="2"/>
    <x v="0"/>
  </r>
  <r>
    <n v="773"/>
    <s v="CA-2019-104220"/>
    <x v="289"/>
    <d v="2019-02-05T00:00:00"/>
    <s v="Standard Class"/>
    <s v="BV-11245"/>
    <s v="Benjamin Venier"/>
    <x v="1"/>
    <x v="0"/>
    <s v="Des Moines"/>
    <x v="23"/>
    <n v="50315"/>
    <x v="2"/>
    <s v="OFF-BI-10000301"/>
    <x v="1"/>
    <s v="Binders"/>
    <s v="GBC Instant Report Kit"/>
    <n v="32.35"/>
    <n v="5"/>
    <n v="0"/>
    <n v="16.175000000000001"/>
    <x v="2"/>
    <x v="0"/>
  </r>
  <r>
    <n v="774"/>
    <s v="CA-2019-104220"/>
    <x v="289"/>
    <d v="2019-02-05T00:00:00"/>
    <s v="Standard Class"/>
    <s v="BV-11245"/>
    <s v="Benjamin Venier"/>
    <x v="1"/>
    <x v="0"/>
    <s v="Des Moines"/>
    <x v="23"/>
    <n v="50315"/>
    <x v="2"/>
    <s v="OFF-BI-10003910"/>
    <x v="1"/>
    <s v="Binders"/>
    <s v="DXL Angle-View Binders with Locking Rings by Samsill"/>
    <n v="7.71"/>
    <n v="1"/>
    <n v="0"/>
    <n v="3.4695"/>
    <x v="2"/>
    <x v="0"/>
  </r>
  <r>
    <n v="775"/>
    <s v="CA-2019-104220"/>
    <x v="289"/>
    <d v="2019-02-05T00:00:00"/>
    <s v="Standard Class"/>
    <s v="BV-11245"/>
    <s v="Benjamin Venier"/>
    <x v="1"/>
    <x v="0"/>
    <s v="Des Moines"/>
    <x v="23"/>
    <n v="50315"/>
    <x v="2"/>
    <s v="OFF-AR-10004648"/>
    <x v="1"/>
    <s v="Art"/>
    <s v="Boston 19500 Mighty Mite Electric Pencil Sharpener"/>
    <n v="40.299999999999997"/>
    <n v="2"/>
    <n v="0"/>
    <n v="10.881"/>
    <x v="2"/>
    <x v="0"/>
  </r>
  <r>
    <n v="776"/>
    <s v="CA-2019-104220"/>
    <x v="289"/>
    <d v="2019-02-05T00:00:00"/>
    <s v="Standard Class"/>
    <s v="BV-11245"/>
    <s v="Benjamin Venier"/>
    <x v="1"/>
    <x v="0"/>
    <s v="Des Moines"/>
    <x v="23"/>
    <n v="50315"/>
    <x v="2"/>
    <s v="FUR-FU-10002597"/>
    <x v="0"/>
    <s v="Furnishings"/>
    <s v="C-Line Magnetic Cubicle Keepers, Clear Polypropylene"/>
    <n v="34.580000000000005"/>
    <n v="7"/>
    <n v="0"/>
    <n v="14.523600000000002"/>
    <x v="2"/>
    <x v="0"/>
  </r>
  <r>
    <n v="777"/>
    <s v="CA-2016-165974"/>
    <x v="290"/>
    <d v="2016-07-06T00:00:00"/>
    <s v="Standard Class"/>
    <s v="DL-12865"/>
    <s v="Dan Lawera"/>
    <x v="0"/>
    <x v="0"/>
    <s v="Cincinnati"/>
    <x v="24"/>
    <n v="45231"/>
    <x v="3"/>
    <s v="OFF-AR-10003405"/>
    <x v="1"/>
    <s v="Art"/>
    <s v="Dixon My First Ticonderoga Pencil, #2"/>
    <n v="32.76"/>
    <n v="7"/>
    <n v="0.2"/>
    <n v="3.6854999999999958"/>
    <x v="3"/>
    <x v="0"/>
  </r>
  <r>
    <n v="778"/>
    <s v="CA-2017-144267"/>
    <x v="291"/>
    <d v="2017-08-23T00:00:00"/>
    <s v="First Class"/>
    <s v="NZ-18565"/>
    <s v="Nick Zandusky"/>
    <x v="2"/>
    <x v="0"/>
    <s v="San Francisco"/>
    <x v="1"/>
    <n v="94110"/>
    <x v="1"/>
    <s v="FUR-CH-10002335"/>
    <x v="0"/>
    <s v="Chairs"/>
    <s v="Hon GuestStacker Chair"/>
    <n v="544.00800000000004"/>
    <n v="3"/>
    <n v="0.2"/>
    <n v="40.800600000000003"/>
    <x v="1"/>
    <x v="1"/>
  </r>
  <r>
    <n v="779"/>
    <s v="CA-2017-144267"/>
    <x v="291"/>
    <d v="2017-08-23T00:00:00"/>
    <s v="First Class"/>
    <s v="NZ-18565"/>
    <s v="Nick Zandusky"/>
    <x v="2"/>
    <x v="0"/>
    <s v="San Francisco"/>
    <x v="1"/>
    <n v="94110"/>
    <x v="1"/>
    <s v="OFF-PA-10000157"/>
    <x v="1"/>
    <s v="Paper"/>
    <s v="Xerox 191"/>
    <n v="59.94"/>
    <n v="3"/>
    <n v="0"/>
    <n v="28.171799999999998"/>
    <x v="1"/>
    <x v="1"/>
  </r>
  <r>
    <n v="780"/>
    <s v="CA-2017-144267"/>
    <x v="291"/>
    <d v="2017-08-23T00:00:00"/>
    <s v="First Class"/>
    <s v="NZ-18565"/>
    <s v="Nick Zandusky"/>
    <x v="2"/>
    <x v="0"/>
    <s v="San Francisco"/>
    <x v="1"/>
    <n v="94110"/>
    <x v="1"/>
    <s v="OFF-PA-10001947"/>
    <x v="1"/>
    <s v="Paper"/>
    <s v="Xerox 1974"/>
    <n v="23.92"/>
    <n v="4"/>
    <n v="0"/>
    <n v="11.720800000000001"/>
    <x v="1"/>
    <x v="1"/>
  </r>
  <r>
    <n v="781"/>
    <s v="CA-2017-144267"/>
    <x v="291"/>
    <d v="2017-08-23T00:00:00"/>
    <s v="First Class"/>
    <s v="NZ-18565"/>
    <s v="Nick Zandusky"/>
    <x v="2"/>
    <x v="0"/>
    <s v="San Francisco"/>
    <x v="1"/>
    <n v="94110"/>
    <x v="1"/>
    <s v="OFF-PA-10003657"/>
    <x v="1"/>
    <s v="Paper"/>
    <s v="Xerox 1927"/>
    <n v="4.28"/>
    <n v="1"/>
    <n v="0"/>
    <n v="1.9259999999999997"/>
    <x v="1"/>
    <x v="1"/>
  </r>
  <r>
    <n v="782"/>
    <s v="US-2017-157014"/>
    <x v="292"/>
    <d v="2017-10-06T00:00:00"/>
    <s v="Second Class"/>
    <s v="BM-11785"/>
    <s v="Bryan Mills"/>
    <x v="0"/>
    <x v="0"/>
    <s v="Columbus"/>
    <x v="24"/>
    <n v="43229"/>
    <x v="3"/>
    <s v="OFF-BI-10001098"/>
    <x v="1"/>
    <s v="Binders"/>
    <s v="Acco D-Ring Binder w/DublLock"/>
    <n v="32.07"/>
    <n v="5"/>
    <n v="0.7"/>
    <n v="-22.448999999999991"/>
    <x v="3"/>
    <x v="0"/>
  </r>
  <r>
    <n v="783"/>
    <s v="US-2017-157014"/>
    <x v="292"/>
    <d v="2017-10-06T00:00:00"/>
    <s v="Second Class"/>
    <s v="BM-11785"/>
    <s v="Bryan Mills"/>
    <x v="0"/>
    <x v="0"/>
    <s v="Columbus"/>
    <x v="24"/>
    <n v="43229"/>
    <x v="3"/>
    <s v="TEC-AC-10002167"/>
    <x v="2"/>
    <s v="Accessories"/>
    <s v="Imation 8gb Micro Traveldrive Usb 2.0 Flash Drive"/>
    <n v="24"/>
    <n v="2"/>
    <n v="0.2"/>
    <n v="-2.6999999999999993"/>
    <x v="3"/>
    <x v="0"/>
  </r>
  <r>
    <n v="784"/>
    <s v="US-2017-157014"/>
    <x v="292"/>
    <d v="2017-10-06T00:00:00"/>
    <s v="Second Class"/>
    <s v="BM-11785"/>
    <s v="Bryan Mills"/>
    <x v="0"/>
    <x v="0"/>
    <s v="Columbus"/>
    <x v="24"/>
    <n v="43229"/>
    <x v="3"/>
    <s v="FUR-BO-10004409"/>
    <x v="0"/>
    <s v="Bookcases"/>
    <s v="Safco Value Mate Series Steel Bookcases, Baked Enamel Finish on Steel, Gray"/>
    <n v="35.49"/>
    <n v="1"/>
    <n v="0.5"/>
    <n v="-15.615600000000001"/>
    <x v="3"/>
    <x v="0"/>
  </r>
  <r>
    <n v="785"/>
    <s v="US-2017-157014"/>
    <x v="292"/>
    <d v="2017-10-06T00:00:00"/>
    <s v="Second Class"/>
    <s v="BM-11785"/>
    <s v="Bryan Mills"/>
    <x v="0"/>
    <x v="0"/>
    <s v="Columbus"/>
    <x v="24"/>
    <n v="43229"/>
    <x v="3"/>
    <s v="TEC-AC-10000057"/>
    <x v="2"/>
    <s v="Accessories"/>
    <s v="Microsoft Natural Ergonomic Keyboard 4000"/>
    <n v="47.984000000000002"/>
    <n v="2"/>
    <n v="0.2"/>
    <n v="0.59979999999999656"/>
    <x v="3"/>
    <x v="0"/>
  </r>
  <r>
    <n v="786"/>
    <s v="CA-2017-154921"/>
    <x v="293"/>
    <d v="2017-05-28T00:00:00"/>
    <s v="Standard Class"/>
    <s v="EA-14035"/>
    <s v="Erin Ashbrook"/>
    <x v="1"/>
    <x v="0"/>
    <s v="Columbia"/>
    <x v="20"/>
    <n v="29203"/>
    <x v="0"/>
    <s v="OFF-EN-10000056"/>
    <x v="1"/>
    <s v="Envelopes"/>
    <s v="Cameo Buff Policy Envelopes"/>
    <n v="186.69"/>
    <n v="3"/>
    <n v="0"/>
    <n v="87.744299999999981"/>
    <x v="0"/>
    <x v="0"/>
  </r>
  <r>
    <n v="787"/>
    <s v="CA-2019-129567"/>
    <x v="294"/>
    <d v="2019-03-21T00:00:00"/>
    <s v="Second Class"/>
    <s v="CL-12565"/>
    <s v="Clay Ludtke"/>
    <x v="0"/>
    <x v="0"/>
    <s v="Lancaster"/>
    <x v="1"/>
    <n v="93534"/>
    <x v="1"/>
    <s v="OFF-BI-10000014"/>
    <x v="1"/>
    <s v="Binders"/>
    <s v="Heavy-Duty E-Z-D Binders"/>
    <n v="17.456"/>
    <n v="2"/>
    <n v="0.2"/>
    <n v="5.8914"/>
    <x v="1"/>
    <x v="0"/>
  </r>
  <r>
    <n v="788"/>
    <s v="CA-2017-154620"/>
    <x v="295"/>
    <d v="2017-12-16T00:00:00"/>
    <s v="Standard Class"/>
    <s v="LT-17110"/>
    <s v="Liz Thompson"/>
    <x v="0"/>
    <x v="0"/>
    <s v="Lancaster"/>
    <x v="1"/>
    <n v="93534"/>
    <x v="1"/>
    <s v="FUR-CH-10004675"/>
    <x v="0"/>
    <s v="Chairs"/>
    <s v="Lifetime Advantage Folding Chairs, 4/Carton"/>
    <n v="348.92800000000005"/>
    <n v="2"/>
    <n v="0.2"/>
    <n v="34.89279999999998"/>
    <x v="1"/>
    <x v="0"/>
  </r>
  <r>
    <n v="789"/>
    <s v="CA-2017-115938"/>
    <x v="153"/>
    <d v="2017-06-30T00:00:00"/>
    <s v="Standard Class"/>
    <s v="SA-20830"/>
    <s v="Sue Ann Reed"/>
    <x v="0"/>
    <x v="0"/>
    <s v="Richmond"/>
    <x v="17"/>
    <n v="23223"/>
    <x v="0"/>
    <s v="OFF-BI-10001543"/>
    <x v="1"/>
    <s v="Binders"/>
    <s v="GBC VeloBinder Manual Binding System"/>
    <n v="143.96"/>
    <n v="4"/>
    <n v="0"/>
    <n v="69.100800000000007"/>
    <x v="0"/>
    <x v="0"/>
  </r>
  <r>
    <n v="790"/>
    <s v="CA-2017-115938"/>
    <x v="153"/>
    <d v="2017-06-30T00:00:00"/>
    <s v="Standard Class"/>
    <s v="SA-20830"/>
    <s v="Sue Ann Reed"/>
    <x v="0"/>
    <x v="0"/>
    <s v="Richmond"/>
    <x v="17"/>
    <n v="23223"/>
    <x v="0"/>
    <s v="OFF-ST-10001321"/>
    <x v="1"/>
    <s v="Storage"/>
    <s v="Decoflex Hanging Personal Folder File, Blue"/>
    <n v="15.42"/>
    <n v="1"/>
    <n v="0"/>
    <n v="4.1634000000000011"/>
    <x v="0"/>
    <x v="0"/>
  </r>
  <r>
    <n v="791"/>
    <s v="CA-2017-115938"/>
    <x v="153"/>
    <d v="2017-06-30T00:00:00"/>
    <s v="Standard Class"/>
    <s v="SA-20830"/>
    <s v="Sue Ann Reed"/>
    <x v="0"/>
    <x v="0"/>
    <s v="Richmond"/>
    <x v="17"/>
    <n v="23223"/>
    <x v="0"/>
    <s v="OFF-BI-10001132"/>
    <x v="1"/>
    <s v="Binders"/>
    <s v="Acco PRESSTEX Data Binder with Storage Hooks, Dark Blue, 9 1/2&quot; X 11&quot;"/>
    <n v="43.04"/>
    <n v="8"/>
    <n v="0"/>
    <n v="21.089600000000001"/>
    <x v="0"/>
    <x v="0"/>
  </r>
  <r>
    <n v="792"/>
    <s v="CA-2017-115938"/>
    <x v="153"/>
    <d v="2017-06-30T00:00:00"/>
    <s v="Standard Class"/>
    <s v="SA-20830"/>
    <s v="Sue Ann Reed"/>
    <x v="0"/>
    <x v="0"/>
    <s v="Richmond"/>
    <x v="17"/>
    <n v="23223"/>
    <x v="0"/>
    <s v="FUR-CH-10003199"/>
    <x v="0"/>
    <s v="Chairs"/>
    <s v="Office Star - Contemporary Task Swivel Chair"/>
    <n v="332.94"/>
    <n v="3"/>
    <n v="0"/>
    <n v="79.905599999999993"/>
    <x v="0"/>
    <x v="0"/>
  </r>
  <r>
    <n v="793"/>
    <s v="CA-2018-105256"/>
    <x v="244"/>
    <d v="2018-05-20T00:00:00"/>
    <s v="Same Day"/>
    <s v="JK-15730"/>
    <s v="Joe Kamberova"/>
    <x v="0"/>
    <x v="0"/>
    <s v="Asheville"/>
    <x v="3"/>
    <n v="28806"/>
    <x v="0"/>
    <s v="TEC-PH-10001530"/>
    <x v="2"/>
    <s v="Phones"/>
    <s v="Cisco Unified IP Phone 7945G VoIP phone"/>
    <n v="1363.96"/>
    <n v="5"/>
    <n v="0.2"/>
    <n v="85.247500000000002"/>
    <x v="0"/>
    <x v="0"/>
  </r>
  <r>
    <n v="794"/>
    <s v="CA-2016-156433"/>
    <x v="59"/>
    <d v="2016-09-26T00:00:00"/>
    <s v="Standard Class"/>
    <s v="ES-14020"/>
    <s v="Erica Smith"/>
    <x v="0"/>
    <x v="0"/>
    <s v="San Francisco"/>
    <x v="1"/>
    <n v="94110"/>
    <x v="1"/>
    <s v="OFF-LA-10001569"/>
    <x v="1"/>
    <s v="Labels"/>
    <s v="Avery 499"/>
    <n v="9.9600000000000009"/>
    <n v="2"/>
    <n v="0"/>
    <n v="4.5815999999999999"/>
    <x v="1"/>
    <x v="0"/>
  </r>
  <r>
    <n v="795"/>
    <s v="CA-2016-156433"/>
    <x v="59"/>
    <d v="2016-09-26T00:00:00"/>
    <s v="Standard Class"/>
    <s v="ES-14020"/>
    <s v="Erica Smith"/>
    <x v="0"/>
    <x v="0"/>
    <s v="San Francisco"/>
    <x v="1"/>
    <n v="94110"/>
    <x v="1"/>
    <s v="OFF-PA-10003724"/>
    <x v="1"/>
    <s v="Paper"/>
    <s v="Wirebound Message Book, 4 per Page"/>
    <n v="21.72"/>
    <n v="4"/>
    <n v="0"/>
    <n v="10.642799999999999"/>
    <x v="1"/>
    <x v="0"/>
  </r>
  <r>
    <n v="796"/>
    <s v="CA-2019-151428"/>
    <x v="296"/>
    <d v="2019-09-26T00:00:00"/>
    <s v="Standard Class"/>
    <s v="RH-19495"/>
    <s v="Rick Hansen"/>
    <x v="0"/>
    <x v="0"/>
    <s v="Rochester"/>
    <x v="11"/>
    <n v="55901"/>
    <x v="2"/>
    <s v="OFF-BI-10000546"/>
    <x v="1"/>
    <s v="Binders"/>
    <s v="Avery Durable Binders"/>
    <n v="20.16"/>
    <n v="7"/>
    <n v="0"/>
    <n v="9.8783999999999992"/>
    <x v="2"/>
    <x v="0"/>
  </r>
  <r>
    <n v="797"/>
    <s v="CA-2017-124653"/>
    <x v="100"/>
    <d v="2017-12-26T00:00:00"/>
    <s v="First Class"/>
    <s v="DB-13120"/>
    <s v="David Bremer"/>
    <x v="1"/>
    <x v="0"/>
    <s v="Rochester"/>
    <x v="15"/>
    <n v="14609"/>
    <x v="3"/>
    <s v="OFF-PA-10000176"/>
    <x v="1"/>
    <s v="Paper"/>
    <s v="Xerox 1887"/>
    <n v="132.79"/>
    <n v="7"/>
    <n v="0"/>
    <n v="63.739199999999997"/>
    <x v="3"/>
    <x v="0"/>
  </r>
  <r>
    <n v="798"/>
    <s v="CA-2017-124653"/>
    <x v="100"/>
    <d v="2017-12-26T00:00:00"/>
    <s v="First Class"/>
    <s v="DB-13120"/>
    <s v="David Bremer"/>
    <x v="1"/>
    <x v="0"/>
    <s v="Rochester"/>
    <x v="15"/>
    <n v="14609"/>
    <x v="3"/>
    <s v="OFF-PA-10002365"/>
    <x v="1"/>
    <s v="Paper"/>
    <s v="Xerox 1967"/>
    <n v="12.96"/>
    <n v="2"/>
    <n v="0"/>
    <n v="6.2208000000000006"/>
    <x v="3"/>
    <x v="0"/>
  </r>
  <r>
    <n v="799"/>
    <s v="CA-2017-124653"/>
    <x v="100"/>
    <d v="2017-12-26T00:00:00"/>
    <s v="First Class"/>
    <s v="DB-13120"/>
    <s v="David Bremer"/>
    <x v="1"/>
    <x v="0"/>
    <s v="Rochester"/>
    <x v="15"/>
    <n v="14609"/>
    <x v="3"/>
    <s v="OFF-LA-10002271"/>
    <x v="1"/>
    <s v="Labels"/>
    <s v="Smead Alpha-Z Color-Coded Second Alphabetical Labels and Starter Set"/>
    <n v="21.560000000000002"/>
    <n v="7"/>
    <n v="0"/>
    <n v="10.348799999999999"/>
    <x v="3"/>
    <x v="0"/>
  </r>
  <r>
    <n v="800"/>
    <s v="CA-2017-101910"/>
    <x v="154"/>
    <d v="2017-12-03T00:00:00"/>
    <s v="Standard Class"/>
    <s v="CD-11920"/>
    <s v="Carlos Daly"/>
    <x v="0"/>
    <x v="0"/>
    <s v="Lake Elsinore"/>
    <x v="1"/>
    <n v="92530"/>
    <x v="1"/>
    <s v="FUR-CH-10002647"/>
    <x v="0"/>
    <s v="Chairs"/>
    <s v="Situations Contoured Folding Chairs, 4/Set"/>
    <n v="283.92"/>
    <n v="5"/>
    <n v="0.2"/>
    <n v="17.745000000000019"/>
    <x v="1"/>
    <x v="1"/>
  </r>
  <r>
    <n v="801"/>
    <s v="CA-2019-105809"/>
    <x v="297"/>
    <d v="2019-02-23T00:00:00"/>
    <s v="First Class"/>
    <s v="HW-14935"/>
    <s v="Helen Wasserman"/>
    <x v="1"/>
    <x v="0"/>
    <s v="San Diego"/>
    <x v="1"/>
    <n v="92105"/>
    <x v="1"/>
    <s v="FUR-FU-10004090"/>
    <x v="0"/>
    <s v="Furnishings"/>
    <s v="Executive Impressions 14&quot; Contract Wall Clock"/>
    <n v="22.23"/>
    <n v="1"/>
    <n v="0"/>
    <n v="7.3358999999999988"/>
    <x v="1"/>
    <x v="0"/>
  </r>
  <r>
    <n v="802"/>
    <s v="CA-2019-105809"/>
    <x v="297"/>
    <d v="2019-02-23T00:00:00"/>
    <s v="First Class"/>
    <s v="HW-14935"/>
    <s v="Helen Wasserman"/>
    <x v="1"/>
    <x v="0"/>
    <s v="San Diego"/>
    <x v="1"/>
    <n v="92105"/>
    <x v="1"/>
    <s v="TEC-PH-10001580"/>
    <x v="2"/>
    <s v="Phones"/>
    <s v="Logitech Mobile Speakerphone P710e - speaker phone"/>
    <n v="215.96799999999999"/>
    <n v="2"/>
    <n v="0.2"/>
    <n v="18.897199999999991"/>
    <x v="1"/>
    <x v="0"/>
  </r>
  <r>
    <n v="803"/>
    <s v="CA-2018-136133"/>
    <x v="298"/>
    <d v="2018-08-23T00:00:00"/>
    <s v="Second Class"/>
    <s v="HW-14935"/>
    <s v="Helen Wasserman"/>
    <x v="1"/>
    <x v="0"/>
    <s v="New York City"/>
    <x v="15"/>
    <n v="10024"/>
    <x v="3"/>
    <s v="OFF-AP-10000576"/>
    <x v="1"/>
    <s v="Appliances"/>
    <s v="Belkin 7 Outlet SurgeMaster II"/>
    <n v="355.32"/>
    <n v="9"/>
    <n v="0"/>
    <n v="99.48960000000001"/>
    <x v="3"/>
    <x v="0"/>
  </r>
  <r>
    <n v="804"/>
    <s v="CA-2018-115504"/>
    <x v="299"/>
    <d v="2018-03-17T00:00:00"/>
    <s v="Standard Class"/>
    <s v="MC-18130"/>
    <s v="Mike Caudle"/>
    <x v="1"/>
    <x v="0"/>
    <s v="Monroe"/>
    <x v="28"/>
    <n v="71203"/>
    <x v="0"/>
    <s v="OFF-PA-10003953"/>
    <x v="1"/>
    <s v="Paper"/>
    <s v="Xerox 218"/>
    <n v="12.96"/>
    <n v="2"/>
    <n v="0"/>
    <n v="6.2208000000000006"/>
    <x v="0"/>
    <x v="0"/>
  </r>
  <r>
    <n v="805"/>
    <s v="CA-2019-135783"/>
    <x v="300"/>
    <d v="2019-04-24T00:00:00"/>
    <s v="First Class"/>
    <s v="GM-14440"/>
    <s v="Gary McGarr"/>
    <x v="0"/>
    <x v="0"/>
    <s v="San Francisco"/>
    <x v="1"/>
    <n v="94122"/>
    <x v="1"/>
    <s v="FUR-FU-10000794"/>
    <x v="0"/>
    <s v="Furnishings"/>
    <s v="Eldon Stackable Tray, Side-Load, Legal, Smoke"/>
    <n v="18.28"/>
    <n v="2"/>
    <n v="0"/>
    <n v="6.2151999999999994"/>
    <x v="1"/>
    <x v="0"/>
  </r>
  <r>
    <n v="806"/>
    <s v="CA-2016-134313"/>
    <x v="301"/>
    <d v="2016-11-07T00:00:00"/>
    <s v="Standard Class"/>
    <s v="RA-19915"/>
    <s v="Russell Applegate"/>
    <x v="0"/>
    <x v="0"/>
    <s v="Denver"/>
    <x v="22"/>
    <n v="80219"/>
    <x v="1"/>
    <s v="OFF-AR-10001897"/>
    <x v="1"/>
    <s v="Art"/>
    <s v="Model L Table or Wall-Mount Pencil Sharpener"/>
    <n v="43.176000000000002"/>
    <n v="3"/>
    <n v="0.2"/>
    <n v="4.3176000000000005"/>
    <x v="1"/>
    <x v="0"/>
  </r>
  <r>
    <n v="807"/>
    <s v="CA-2016-134313"/>
    <x v="301"/>
    <d v="2016-11-07T00:00:00"/>
    <s v="Standard Class"/>
    <s v="RA-19915"/>
    <s v="Russell Applegate"/>
    <x v="0"/>
    <x v="0"/>
    <s v="Denver"/>
    <x v="22"/>
    <n v="80219"/>
    <x v="1"/>
    <s v="TEC-PH-10001795"/>
    <x v="2"/>
    <s v="Phones"/>
    <s v="ClearOne CHATAttach 160 - speaker phone"/>
    <n v="1983.9680000000001"/>
    <n v="4"/>
    <n v="0.2"/>
    <n v="247.99599999999981"/>
    <x v="1"/>
    <x v="0"/>
  </r>
  <r>
    <n v="808"/>
    <s v="CA-2017-140921"/>
    <x v="302"/>
    <d v="2017-02-05T00:00:00"/>
    <s v="First Class"/>
    <s v="AA-10375"/>
    <s v="Allen Armold"/>
    <x v="0"/>
    <x v="0"/>
    <s v="Omaha"/>
    <x v="8"/>
    <n v="68104"/>
    <x v="2"/>
    <s v="FUR-FU-10003347"/>
    <x v="0"/>
    <s v="Furnishings"/>
    <s v="Coloredge Poster Frame"/>
    <n v="28.4"/>
    <n v="2"/>
    <n v="0"/>
    <n v="11.076000000000001"/>
    <x v="2"/>
    <x v="0"/>
  </r>
  <r>
    <n v="809"/>
    <s v="CA-2017-140921"/>
    <x v="302"/>
    <d v="2017-02-05T00:00:00"/>
    <s v="First Class"/>
    <s v="AA-10375"/>
    <s v="Allen Armold"/>
    <x v="0"/>
    <x v="0"/>
    <s v="Omaha"/>
    <x v="8"/>
    <n v="68104"/>
    <x v="2"/>
    <s v="TEC-AC-10004901"/>
    <x v="2"/>
    <s v="Accessories"/>
    <s v="Kensington SlimBlade Notebook Wireless Mouse with Nano Receiver"/>
    <n v="149.97"/>
    <n v="3"/>
    <n v="0"/>
    <n v="50.989800000000002"/>
    <x v="2"/>
    <x v="0"/>
  </r>
  <r>
    <n v="810"/>
    <s v="CA-2016-151995"/>
    <x v="303"/>
    <d v="2016-10-15T00:00:00"/>
    <s v="First Class"/>
    <s v="ZC-21910"/>
    <s v="Zuschuss Carroll"/>
    <x v="0"/>
    <x v="0"/>
    <s v="Edmonds"/>
    <x v="4"/>
    <n v="98026"/>
    <x v="1"/>
    <s v="OFF-AR-10003190"/>
    <x v="1"/>
    <s v="Art"/>
    <s v="Newell 32"/>
    <n v="11.52"/>
    <n v="4"/>
    <n v="0"/>
    <n v="3.2256"/>
    <x v="1"/>
    <x v="0"/>
  </r>
  <r>
    <n v="811"/>
    <s v="CA-2016-151995"/>
    <x v="303"/>
    <d v="2016-10-15T00:00:00"/>
    <s v="First Class"/>
    <s v="ZC-21910"/>
    <s v="Zuschuss Carroll"/>
    <x v="0"/>
    <x v="0"/>
    <s v="Edmonds"/>
    <x v="4"/>
    <n v="98026"/>
    <x v="1"/>
    <s v="FUR-TA-10002903"/>
    <x v="0"/>
    <s v="Tables"/>
    <s v="Bevis Round Bullnose 29&quot; High Table Top"/>
    <n v="1298.55"/>
    <n v="5"/>
    <n v="0"/>
    <n v="311.65199999999999"/>
    <x v="1"/>
    <x v="0"/>
  </r>
  <r>
    <n v="812"/>
    <s v="CA-2016-151995"/>
    <x v="303"/>
    <d v="2016-10-15T00:00:00"/>
    <s v="First Class"/>
    <s v="ZC-21910"/>
    <s v="Zuschuss Carroll"/>
    <x v="0"/>
    <x v="0"/>
    <s v="Edmonds"/>
    <x v="4"/>
    <n v="98026"/>
    <x v="1"/>
    <s v="OFF-AP-10000240"/>
    <x v="1"/>
    <s v="Appliances"/>
    <s v="Belkin F9G930V10-GRY 9 Outlet Surge"/>
    <n v="213.92"/>
    <n v="4"/>
    <n v="0"/>
    <n v="62.036799999999971"/>
    <x v="1"/>
    <x v="0"/>
  </r>
  <r>
    <n v="813"/>
    <s v="CA-2016-151995"/>
    <x v="303"/>
    <d v="2016-10-15T00:00:00"/>
    <s v="First Class"/>
    <s v="ZC-21910"/>
    <s v="Zuschuss Carroll"/>
    <x v="0"/>
    <x v="0"/>
    <s v="Edmonds"/>
    <x v="4"/>
    <n v="98026"/>
    <x v="1"/>
    <s v="TEC-AC-10001101"/>
    <x v="2"/>
    <s v="Accessories"/>
    <s v="Sony 16GB Class 10 Micro SDHC R40 Memory Card"/>
    <n v="25.78"/>
    <n v="2"/>
    <n v="0"/>
    <n v="2.5779999999999994"/>
    <x v="1"/>
    <x v="0"/>
  </r>
  <r>
    <n v="814"/>
    <s v="CA-2019-143686"/>
    <x v="304"/>
    <d v="2019-05-14T00:00:00"/>
    <s v="Same Day"/>
    <s v="PJ-19015"/>
    <s v="Pauline Johnson"/>
    <x v="0"/>
    <x v="0"/>
    <s v="Santa Ana"/>
    <x v="1"/>
    <n v="92704"/>
    <x v="1"/>
    <s v="FUR-FU-10000794"/>
    <x v="0"/>
    <s v="Furnishings"/>
    <s v="Eldon Stackable Tray, Side-Load, Legal, Smoke"/>
    <n v="18.28"/>
    <n v="2"/>
    <n v="0"/>
    <n v="6.2151999999999994"/>
    <x v="1"/>
    <x v="0"/>
  </r>
  <r>
    <n v="815"/>
    <s v="CA-2019-143686"/>
    <x v="304"/>
    <d v="2019-05-14T00:00:00"/>
    <s v="Same Day"/>
    <s v="PJ-19015"/>
    <s v="Pauline Johnson"/>
    <x v="0"/>
    <x v="0"/>
    <s v="Santa Ana"/>
    <x v="1"/>
    <n v="92704"/>
    <x v="1"/>
    <s v="TEC-AC-10001838"/>
    <x v="2"/>
    <s v="Accessories"/>
    <s v="Razer Tiamat Over Ear 7.1 Surround Sound PC Gaming Headset"/>
    <n v="1399.93"/>
    <n v="7"/>
    <n v="0"/>
    <n v="601.96990000000005"/>
    <x v="1"/>
    <x v="0"/>
  </r>
  <r>
    <n v="816"/>
    <s v="CA-2017-106565"/>
    <x v="305"/>
    <d v="2017-03-23T00:00:00"/>
    <s v="First Class"/>
    <s v="BW-11110"/>
    <s v="Bart Watters"/>
    <x v="1"/>
    <x v="0"/>
    <s v="Milwaukee"/>
    <x v="6"/>
    <n v="53209"/>
    <x v="2"/>
    <s v="OFF-PA-10000061"/>
    <x v="1"/>
    <s v="Paper"/>
    <s v="Xerox 205"/>
    <n v="51.84"/>
    <n v="8"/>
    <n v="0"/>
    <n v="24.883200000000002"/>
    <x v="2"/>
    <x v="0"/>
  </r>
  <r>
    <n v="817"/>
    <s v="CA-2018-149370"/>
    <x v="306"/>
    <d v="2018-09-19T00:00:00"/>
    <s v="Standard Class"/>
    <s v="DB-13210"/>
    <s v="Dean Braden"/>
    <x v="0"/>
    <x v="0"/>
    <s v="Philadelphia"/>
    <x v="9"/>
    <n v="19140"/>
    <x v="3"/>
    <s v="OFF-PA-10003651"/>
    <x v="1"/>
    <s v="Paper"/>
    <s v="Xerox 1968"/>
    <n v="5.3440000000000003"/>
    <n v="1"/>
    <n v="0.2"/>
    <n v="1.8703999999999998"/>
    <x v="3"/>
    <x v="0"/>
  </r>
  <r>
    <n v="818"/>
    <s v="CA-2016-140858"/>
    <x v="307"/>
    <d v="2016-07-02T00:00:00"/>
    <s v="Standard Class"/>
    <s v="CA-12775"/>
    <s v="Cynthia Arntzen"/>
    <x v="0"/>
    <x v="0"/>
    <s v="Philadelphia"/>
    <x v="9"/>
    <n v="19140"/>
    <x v="3"/>
    <s v="OFF-PA-10000304"/>
    <x v="1"/>
    <s v="Paper"/>
    <s v="Xerox 1995"/>
    <n v="41.472000000000008"/>
    <n v="8"/>
    <n v="0.2"/>
    <n v="14.5152"/>
    <x v="3"/>
    <x v="0"/>
  </r>
  <r>
    <n v="819"/>
    <s v="CA-2016-140858"/>
    <x v="307"/>
    <d v="2016-07-02T00:00:00"/>
    <s v="Standard Class"/>
    <s v="CA-12775"/>
    <s v="Cynthia Arntzen"/>
    <x v="0"/>
    <x v="0"/>
    <s v="Philadelphia"/>
    <x v="9"/>
    <n v="19140"/>
    <x v="3"/>
    <s v="OFF-BI-10003094"/>
    <x v="1"/>
    <s v="Binders"/>
    <s v="Self-Adhesive Ring Binder Labels"/>
    <n v="3.168000000000001"/>
    <n v="3"/>
    <n v="0.7"/>
    <n v="-2.4287999999999998"/>
    <x v="3"/>
    <x v="0"/>
  </r>
  <r>
    <n v="820"/>
    <s v="CA-2016-140858"/>
    <x v="307"/>
    <d v="2016-07-02T00:00:00"/>
    <s v="Standard Class"/>
    <s v="CA-12775"/>
    <s v="Cynthia Arntzen"/>
    <x v="0"/>
    <x v="0"/>
    <s v="Philadelphia"/>
    <x v="9"/>
    <n v="19140"/>
    <x v="3"/>
    <s v="FUR-CH-10001394"/>
    <x v="0"/>
    <s v="Chairs"/>
    <s v="Global Leather Executive Chair"/>
    <n v="1228.4649999999999"/>
    <n v="5"/>
    <n v="0.3"/>
    <n v="0"/>
    <x v="3"/>
    <x v="0"/>
  </r>
  <r>
    <n v="821"/>
    <s v="CA-2016-140858"/>
    <x v="307"/>
    <d v="2016-07-02T00:00:00"/>
    <s v="Standard Class"/>
    <s v="CA-12775"/>
    <s v="Cynthia Arntzen"/>
    <x v="0"/>
    <x v="0"/>
    <s v="Philadelphia"/>
    <x v="9"/>
    <n v="19140"/>
    <x v="3"/>
    <s v="OFF-BI-10004230"/>
    <x v="1"/>
    <s v="Binders"/>
    <s v="GBC Recycled Grain Textured Covers"/>
    <n v="31.086000000000006"/>
    <n v="3"/>
    <n v="0.7"/>
    <n v="-22.796399999999991"/>
    <x v="3"/>
    <x v="0"/>
  </r>
  <r>
    <n v="822"/>
    <s v="CA-2016-140858"/>
    <x v="307"/>
    <d v="2016-07-02T00:00:00"/>
    <s v="Standard Class"/>
    <s v="CA-12775"/>
    <s v="Cynthia Arntzen"/>
    <x v="0"/>
    <x v="0"/>
    <s v="Philadelphia"/>
    <x v="9"/>
    <n v="19140"/>
    <x v="3"/>
    <s v="OFF-PA-10003395"/>
    <x v="1"/>
    <s v="Paper"/>
    <s v="Xerox 1941"/>
    <n v="335.52"/>
    <n v="4"/>
    <n v="0.2"/>
    <n v="117.43199999999999"/>
    <x v="3"/>
    <x v="0"/>
  </r>
  <r>
    <n v="823"/>
    <s v="CA-2019-101434"/>
    <x v="308"/>
    <d v="2019-06-27T00:00:00"/>
    <s v="Standard Class"/>
    <s v="TR-21325"/>
    <s v="Toby Ritter"/>
    <x v="0"/>
    <x v="0"/>
    <s v="Belleville"/>
    <x v="30"/>
    <n v="7109"/>
    <x v="3"/>
    <s v="TEC-AC-10002402"/>
    <x v="2"/>
    <s v="Accessories"/>
    <s v="Razer Kraken PRO Over Ear PC and Music Headset"/>
    <n v="239.96999999999997"/>
    <n v="3"/>
    <n v="0"/>
    <n v="71.990999999999985"/>
    <x v="3"/>
    <x v="0"/>
  </r>
  <r>
    <n v="824"/>
    <s v="CA-2019-101434"/>
    <x v="308"/>
    <d v="2019-06-27T00:00:00"/>
    <s v="Standard Class"/>
    <s v="TR-21325"/>
    <s v="Toby Ritter"/>
    <x v="0"/>
    <x v="0"/>
    <s v="Belleville"/>
    <x v="30"/>
    <n v="7109"/>
    <x v="3"/>
    <s v="OFF-LA-10003223"/>
    <x v="1"/>
    <s v="Labels"/>
    <s v="Avery 508"/>
    <n v="9.82"/>
    <n v="2"/>
    <n v="0"/>
    <n v="4.8117999999999999"/>
    <x v="3"/>
    <x v="0"/>
  </r>
  <r>
    <n v="825"/>
    <s v="US-2016-102071"/>
    <x v="309"/>
    <d v="2016-05-15T00:00:00"/>
    <s v="Standard Class"/>
    <s v="PG-18820"/>
    <s v="Patrick Gardner"/>
    <x v="0"/>
    <x v="0"/>
    <s v="San Francisco"/>
    <x v="1"/>
    <n v="94110"/>
    <x v="1"/>
    <s v="TEC-AC-10003441"/>
    <x v="2"/>
    <s v="Accessories"/>
    <s v="Kingston Digital DataTraveler 32GB USB 2.0"/>
    <n v="67.8"/>
    <n v="4"/>
    <n v="0"/>
    <n v="4.0679999999999978"/>
    <x v="1"/>
    <x v="0"/>
  </r>
  <r>
    <n v="826"/>
    <s v="US-2016-102071"/>
    <x v="309"/>
    <d v="2016-05-15T00:00:00"/>
    <s v="Standard Class"/>
    <s v="PG-18820"/>
    <s v="Patrick Gardner"/>
    <x v="0"/>
    <x v="0"/>
    <s v="San Francisco"/>
    <x v="1"/>
    <n v="94110"/>
    <x v="1"/>
    <s v="TEC-AC-10000109"/>
    <x v="2"/>
    <s v="Accessories"/>
    <s v="Sony Micro Vault Click 16 GB USB 2.0 Flash Drive"/>
    <n v="167.97"/>
    <n v="3"/>
    <n v="0"/>
    <n v="40.31280000000001"/>
    <x v="1"/>
    <x v="0"/>
  </r>
  <r>
    <n v="827"/>
    <s v="CA-2019-126956"/>
    <x v="170"/>
    <d v="2019-08-28T00:00:00"/>
    <s v="Standard Class"/>
    <s v="GT-14710"/>
    <s v="Greg Tran"/>
    <x v="0"/>
    <x v="0"/>
    <s v="Lakeville"/>
    <x v="11"/>
    <n v="55044"/>
    <x v="2"/>
    <s v="OFF-FA-10002280"/>
    <x v="1"/>
    <s v="Fasteners"/>
    <s v="Advantus Plastic Paper Clips"/>
    <n v="35"/>
    <n v="7"/>
    <n v="0"/>
    <n v="16.8"/>
    <x v="2"/>
    <x v="0"/>
  </r>
  <r>
    <n v="828"/>
    <s v="CA-2019-126956"/>
    <x v="170"/>
    <d v="2019-08-28T00:00:00"/>
    <s v="Standard Class"/>
    <s v="GT-14710"/>
    <s v="Greg Tran"/>
    <x v="0"/>
    <x v="0"/>
    <s v="Lakeville"/>
    <x v="11"/>
    <n v="55044"/>
    <x v="2"/>
    <s v="OFF-SU-10000381"/>
    <x v="1"/>
    <s v="Supplies"/>
    <s v="Acme Forged Steel Scissors with Black Enamel Handles"/>
    <n v="37.24"/>
    <n v="4"/>
    <n v="0"/>
    <n v="10.799599999999998"/>
    <x v="2"/>
    <x v="0"/>
  </r>
  <r>
    <n v="829"/>
    <s v="CA-2019-126956"/>
    <x v="170"/>
    <d v="2019-08-28T00:00:00"/>
    <s v="Standard Class"/>
    <s v="GT-14710"/>
    <s v="Greg Tran"/>
    <x v="0"/>
    <x v="0"/>
    <s v="Lakeville"/>
    <x v="11"/>
    <n v="55044"/>
    <x v="2"/>
    <s v="OFF-EN-10004459"/>
    <x v="1"/>
    <s v="Envelopes"/>
    <s v="Security-Tint Envelopes"/>
    <n v="15.28"/>
    <n v="2"/>
    <n v="0"/>
    <n v="7.4871999999999996"/>
    <x v="2"/>
    <x v="0"/>
  </r>
  <r>
    <n v="830"/>
    <s v="CA-2019-129462"/>
    <x v="114"/>
    <d v="2019-06-21T00:00:00"/>
    <s v="Second Class"/>
    <s v="JE-15745"/>
    <s v="Joel Eaton"/>
    <x v="0"/>
    <x v="0"/>
    <s v="Florence"/>
    <x v="0"/>
    <n v="41042"/>
    <x v="0"/>
    <s v="FUR-CH-10000665"/>
    <x v="0"/>
    <s v="Chairs"/>
    <s v="Global Airflow Leather Mesh Back Chair, Black"/>
    <n v="301.95999999999998"/>
    <n v="2"/>
    <n v="0"/>
    <n v="90.587999999999965"/>
    <x v="0"/>
    <x v="0"/>
  </r>
  <r>
    <n v="831"/>
    <s v="CA-2019-129462"/>
    <x v="114"/>
    <d v="2019-06-21T00:00:00"/>
    <s v="Second Class"/>
    <s v="JE-15745"/>
    <s v="Joel Eaton"/>
    <x v="0"/>
    <x v="0"/>
    <s v="Florence"/>
    <x v="0"/>
    <n v="41042"/>
    <x v="0"/>
    <s v="OFF-AP-10003884"/>
    <x v="1"/>
    <s v="Appliances"/>
    <s v="Fellowes Smart Surge Ten-Outlet Protector, Platinum"/>
    <n v="180.66"/>
    <n v="3"/>
    <n v="0"/>
    <n v="50.584800000000008"/>
    <x v="0"/>
    <x v="0"/>
  </r>
  <r>
    <n v="832"/>
    <s v="CA-2019-129462"/>
    <x v="114"/>
    <d v="2019-06-21T00:00:00"/>
    <s v="Second Class"/>
    <s v="JE-15745"/>
    <s v="Joel Eaton"/>
    <x v="0"/>
    <x v="0"/>
    <s v="Florence"/>
    <x v="0"/>
    <n v="41042"/>
    <x v="0"/>
    <s v="TEC-PH-10001557"/>
    <x v="2"/>
    <s v="Phones"/>
    <s v="Pyle PMP37LED"/>
    <n v="191.98"/>
    <n v="2"/>
    <n v="0"/>
    <n v="51.834599999999995"/>
    <x v="0"/>
    <x v="0"/>
  </r>
  <r>
    <n v="833"/>
    <s v="CA-2019-129462"/>
    <x v="114"/>
    <d v="2019-06-21T00:00:00"/>
    <s v="Second Class"/>
    <s v="JE-15745"/>
    <s v="Joel Eaton"/>
    <x v="0"/>
    <x v="0"/>
    <s v="Florence"/>
    <x v="0"/>
    <n v="41042"/>
    <x v="0"/>
    <s v="TEC-PH-10002085"/>
    <x v="2"/>
    <s v="Phones"/>
    <s v="Clarity 53712"/>
    <n v="65.989999999999995"/>
    <n v="1"/>
    <n v="0"/>
    <n v="17.157400000000003"/>
    <x v="0"/>
    <x v="0"/>
  </r>
  <r>
    <n v="834"/>
    <s v="CA-2018-165316"/>
    <x v="310"/>
    <d v="2018-07-27T00:00:00"/>
    <s v="Standard Class"/>
    <s v="JB-15400"/>
    <s v="Jennifer Braxton"/>
    <x v="1"/>
    <x v="0"/>
    <s v="Tampa"/>
    <x v="2"/>
    <n v="33614"/>
    <x v="0"/>
    <s v="OFF-AR-10002956"/>
    <x v="1"/>
    <s v="Art"/>
    <s v="Boston 16801 Nautilus Battery Pencil Sharpener"/>
    <n v="35.216000000000001"/>
    <n v="2"/>
    <n v="0.2"/>
    <n v="2.6411999999999995"/>
    <x v="0"/>
    <x v="0"/>
  </r>
  <r>
    <n v="835"/>
    <s v="CA-2018-165316"/>
    <x v="310"/>
    <d v="2018-07-27T00:00:00"/>
    <s v="Standard Class"/>
    <s v="JB-15400"/>
    <s v="Jennifer Braxton"/>
    <x v="1"/>
    <x v="0"/>
    <s v="Tampa"/>
    <x v="2"/>
    <n v="33614"/>
    <x v="0"/>
    <s v="OFF-AP-10003266"/>
    <x v="1"/>
    <s v="Appliances"/>
    <s v="Holmes Replacement Filter for HEPA Air Cleaner, Large Room"/>
    <n v="23.696000000000002"/>
    <n v="2"/>
    <n v="0.2"/>
    <n v="6.5164"/>
    <x v="0"/>
    <x v="0"/>
  </r>
  <r>
    <n v="836"/>
    <s v="CA-2018-165316"/>
    <x v="310"/>
    <d v="2018-07-27T00:00:00"/>
    <s v="Standard Class"/>
    <s v="JB-15400"/>
    <s v="Jennifer Braxton"/>
    <x v="1"/>
    <x v="0"/>
    <s v="Tampa"/>
    <x v="2"/>
    <n v="33614"/>
    <x v="0"/>
    <s v="TEC-MA-10004002"/>
    <x v="2"/>
    <s v="Machines"/>
    <s v="Zebra GX420t Direct Thermal/Thermal Transfer Printer"/>
    <n v="265.47500000000002"/>
    <n v="1"/>
    <n v="0.5"/>
    <n v="-111.49950000000007"/>
    <x v="0"/>
    <x v="0"/>
  </r>
  <r>
    <n v="837"/>
    <s v="US-2016-115987"/>
    <x v="78"/>
    <d v="2016-09-13T00:00:00"/>
    <s v="Second Class"/>
    <s v="LH-17020"/>
    <s v="Lisa Hazard"/>
    <x v="0"/>
    <x v="0"/>
    <s v="Tyler"/>
    <x v="5"/>
    <n v="75701"/>
    <x v="2"/>
    <s v="OFF-BI-10001071"/>
    <x v="1"/>
    <s v="Binders"/>
    <s v="GBC ProClick Punch Binding System"/>
    <n v="51.183999999999983"/>
    <n v="4"/>
    <n v="0.8"/>
    <n v="-79.335199999999986"/>
    <x v="2"/>
    <x v="0"/>
  </r>
  <r>
    <n v="838"/>
    <s v="US-2019-156083"/>
    <x v="259"/>
    <d v="2019-11-11T00:00:00"/>
    <s v="Standard Class"/>
    <s v="JL-15175"/>
    <s v="James Lanier"/>
    <x v="2"/>
    <x v="0"/>
    <s v="Columbia"/>
    <x v="18"/>
    <n v="38401"/>
    <x v="0"/>
    <s v="OFF-PA-10001560"/>
    <x v="1"/>
    <s v="Paper"/>
    <s v="Adams Telephone Message Books, 5 1/4” x 11”"/>
    <n v="9.6640000000000015"/>
    <n v="2"/>
    <n v="0.2"/>
    <n v="3.2615999999999996"/>
    <x v="0"/>
    <x v="0"/>
  </r>
  <r>
    <n v="839"/>
    <s v="US-2018-137547"/>
    <x v="311"/>
    <d v="2018-03-12T00:00:00"/>
    <s v="Standard Class"/>
    <s v="EB-13705"/>
    <s v="Ed Braxton"/>
    <x v="1"/>
    <x v="0"/>
    <s v="Fort Worth"/>
    <x v="5"/>
    <n v="76106"/>
    <x v="2"/>
    <s v="TEC-PH-10002365"/>
    <x v="2"/>
    <s v="Phones"/>
    <s v="Belkin Grip Candy Sheer Case / Cover for iPhone 5 and 5S"/>
    <n v="21.071999999999999"/>
    <n v="3"/>
    <n v="0.2"/>
    <n v="1.5804"/>
    <x v="2"/>
    <x v="0"/>
  </r>
  <r>
    <n v="840"/>
    <s v="CA-2017-100454"/>
    <x v="312"/>
    <d v="2017-11-25T00:00:00"/>
    <s v="Standard Class"/>
    <s v="BM-11650"/>
    <s v="Brian Moss"/>
    <x v="1"/>
    <x v="0"/>
    <s v="New York City"/>
    <x v="15"/>
    <n v="10035"/>
    <x v="3"/>
    <s v="OFF-AR-10004648"/>
    <x v="1"/>
    <s v="Art"/>
    <s v="Boston 19500 Mighty Mite Electric Pencil Sharpener"/>
    <n v="60.449999999999996"/>
    <n v="3"/>
    <n v="0"/>
    <n v="16.3215"/>
    <x v="3"/>
    <x v="0"/>
  </r>
  <r>
    <n v="841"/>
    <s v="CA-2017-100454"/>
    <x v="312"/>
    <d v="2017-11-25T00:00:00"/>
    <s v="Standard Class"/>
    <s v="BM-11650"/>
    <s v="Brian Moss"/>
    <x v="1"/>
    <x v="0"/>
    <s v="New York City"/>
    <x v="15"/>
    <n v="10035"/>
    <x v="3"/>
    <s v="OFF-AR-10002578"/>
    <x v="1"/>
    <s v="Art"/>
    <s v="Newell 335"/>
    <n v="11.52"/>
    <n v="4"/>
    <n v="0"/>
    <n v="3.3407999999999998"/>
    <x v="3"/>
    <x v="0"/>
  </r>
  <r>
    <n v="842"/>
    <s v="CA-2017-100454"/>
    <x v="312"/>
    <d v="2017-11-25T00:00:00"/>
    <s v="Standard Class"/>
    <s v="BM-11650"/>
    <s v="Brian Moss"/>
    <x v="1"/>
    <x v="0"/>
    <s v="New York City"/>
    <x v="15"/>
    <n v="10035"/>
    <x v="3"/>
    <s v="FUR-BO-10001519"/>
    <x v="0"/>
    <s v="Bookcases"/>
    <s v="O'Sullivan 3-Shelf Heavy-Duty Bookcases"/>
    <n v="186.048"/>
    <n v="4"/>
    <n v="0.2"/>
    <n v="9.3024000000000058"/>
    <x v="3"/>
    <x v="0"/>
  </r>
  <r>
    <n v="843"/>
    <s v="CA-2018-161669"/>
    <x v="77"/>
    <d v="2018-11-09T00:00:00"/>
    <s v="First Class"/>
    <s v="EM-14095"/>
    <s v="Eudokia Martin"/>
    <x v="1"/>
    <x v="0"/>
    <s v="Los Angeles"/>
    <x v="1"/>
    <n v="90036"/>
    <x v="1"/>
    <s v="OFF-BI-10001294"/>
    <x v="1"/>
    <s v="Binders"/>
    <s v="Fellowes Binding Cases"/>
    <n v="37.44"/>
    <n v="4"/>
    <n v="0.2"/>
    <n v="11.699999999999996"/>
    <x v="1"/>
    <x v="0"/>
  </r>
  <r>
    <n v="844"/>
    <s v="CA-2018-161669"/>
    <x v="77"/>
    <d v="2018-11-09T00:00:00"/>
    <s v="First Class"/>
    <s v="EM-14095"/>
    <s v="Eudokia Martin"/>
    <x v="1"/>
    <x v="0"/>
    <s v="Los Angeles"/>
    <x v="1"/>
    <n v="90036"/>
    <x v="1"/>
    <s v="OFF-BI-10001636"/>
    <x v="1"/>
    <s v="Binders"/>
    <s v="Ibico Plastic and Wire Spiral Binding Combs"/>
    <n v="26.975999999999999"/>
    <n v="4"/>
    <n v="0.2"/>
    <n v="8.767199999999999"/>
    <x v="1"/>
    <x v="0"/>
  </r>
  <r>
    <n v="845"/>
    <s v="CA-2018-161669"/>
    <x v="77"/>
    <d v="2018-11-09T00:00:00"/>
    <s v="First Class"/>
    <s v="EM-14095"/>
    <s v="Eudokia Martin"/>
    <x v="1"/>
    <x v="0"/>
    <s v="Los Angeles"/>
    <x v="1"/>
    <n v="90036"/>
    <x v="1"/>
    <s v="OFF-SU-10002503"/>
    <x v="1"/>
    <s v="Supplies"/>
    <s v="Acme Preferred Stainless Steel Scissors"/>
    <n v="11.36"/>
    <n v="2"/>
    <n v="0"/>
    <n v="3.2943999999999996"/>
    <x v="1"/>
    <x v="0"/>
  </r>
  <r>
    <n v="846"/>
    <s v="CA-2018-161669"/>
    <x v="77"/>
    <d v="2018-11-09T00:00:00"/>
    <s v="First Class"/>
    <s v="EM-14095"/>
    <s v="Eudokia Martin"/>
    <x v="1"/>
    <x v="0"/>
    <s v="Los Angeles"/>
    <x v="1"/>
    <n v="90036"/>
    <x v="1"/>
    <s v="OFF-LA-10004093"/>
    <x v="1"/>
    <s v="Labels"/>
    <s v="Avery 486"/>
    <n v="14.62"/>
    <n v="2"/>
    <n v="0"/>
    <n v="6.8713999999999995"/>
    <x v="1"/>
    <x v="0"/>
  </r>
  <r>
    <n v="847"/>
    <s v="CA-2017-114300"/>
    <x v="313"/>
    <d v="2017-10-17T00:00:00"/>
    <s v="Standard Class"/>
    <s v="AF-10885"/>
    <s v="Art Foster"/>
    <x v="0"/>
    <x v="0"/>
    <s v="Louisville"/>
    <x v="0"/>
    <n v="40214"/>
    <x v="0"/>
    <s v="TEC-PH-10001552"/>
    <x v="2"/>
    <s v="Phones"/>
    <s v="I Need's 3d Hello Kitty Hybrid Silicone Case Cover for HTC One X 4g with 3d Hello Kitty Stylus Pen Green/pink"/>
    <n v="83.72"/>
    <n v="7"/>
    <n v="0"/>
    <n v="23.441600000000005"/>
    <x v="0"/>
    <x v="0"/>
  </r>
  <r>
    <n v="848"/>
    <s v="CA-2017-114300"/>
    <x v="313"/>
    <d v="2017-10-17T00:00:00"/>
    <s v="Standard Class"/>
    <s v="AF-10885"/>
    <s v="Art Foster"/>
    <x v="0"/>
    <x v="0"/>
    <s v="Louisville"/>
    <x v="0"/>
    <n v="40214"/>
    <x v="0"/>
    <s v="FUR-CH-10001891"/>
    <x v="0"/>
    <s v="Chairs"/>
    <s v="Global Deluxe Office Fabric Chairs"/>
    <n v="287.94"/>
    <n v="3"/>
    <n v="0"/>
    <n v="77.743800000000022"/>
    <x v="0"/>
    <x v="0"/>
  </r>
  <r>
    <n v="849"/>
    <s v="CA-2019-107503"/>
    <x v="314"/>
    <d v="2019-01-06T00:00:00"/>
    <s v="Standard Class"/>
    <s v="GA-14725"/>
    <s v="Guy Armstrong"/>
    <x v="0"/>
    <x v="0"/>
    <s v="Lorain"/>
    <x v="24"/>
    <n v="44052"/>
    <x v="3"/>
    <s v="FUR-FU-10003878"/>
    <x v="0"/>
    <s v="Furnishings"/>
    <s v="Linden 10&quot; Round Wall Clock, Black"/>
    <n v="48.896000000000001"/>
    <n v="4"/>
    <n v="0.2"/>
    <n v="8.5567999999999991"/>
    <x v="3"/>
    <x v="0"/>
  </r>
  <r>
    <n v="850"/>
    <s v="CA-2016-107755"/>
    <x v="315"/>
    <d v="2016-02-12T00:00:00"/>
    <s v="Standard Class"/>
    <s v="CK-12760"/>
    <s v="Cyma Kinney"/>
    <x v="1"/>
    <x v="0"/>
    <s v="Linden"/>
    <x v="30"/>
    <n v="7036"/>
    <x v="3"/>
    <s v="TEC-AC-10000710"/>
    <x v="2"/>
    <s v="Accessories"/>
    <s v="Maxell DVD-RAM Discs"/>
    <n v="115.36"/>
    <n v="7"/>
    <n v="0"/>
    <n v="49.604800000000012"/>
    <x v="3"/>
    <x v="0"/>
  </r>
  <r>
    <n v="851"/>
    <s v="CA-2018-152534"/>
    <x v="23"/>
    <d v="2018-06-25T00:00:00"/>
    <s v="Second Class"/>
    <s v="DP-13105"/>
    <s v="Dave Poirier"/>
    <x v="1"/>
    <x v="0"/>
    <s v="Salinas"/>
    <x v="1"/>
    <n v="93905"/>
    <x v="1"/>
    <s v="OFF-AR-10002335"/>
    <x v="1"/>
    <s v="Art"/>
    <s v="DIXON Oriole Pencils"/>
    <n v="5.16"/>
    <n v="2"/>
    <n v="0"/>
    <n v="1.3416000000000001"/>
    <x v="1"/>
    <x v="0"/>
  </r>
  <r>
    <n v="852"/>
    <s v="CA-2018-152534"/>
    <x v="23"/>
    <d v="2018-06-25T00:00:00"/>
    <s v="Second Class"/>
    <s v="DP-13105"/>
    <s v="Dave Poirier"/>
    <x v="1"/>
    <x v="0"/>
    <s v="Salinas"/>
    <x v="1"/>
    <n v="93905"/>
    <x v="1"/>
    <s v="OFF-PA-10001870"/>
    <x v="1"/>
    <s v="Paper"/>
    <s v="Xerox 202"/>
    <n v="38.880000000000003"/>
    <n v="6"/>
    <n v="0"/>
    <n v="18.662400000000002"/>
    <x v="1"/>
    <x v="0"/>
  </r>
  <r>
    <n v="853"/>
    <s v="CA-2018-113747"/>
    <x v="316"/>
    <d v="2018-06-04T00:00:00"/>
    <s v="Standard Class"/>
    <s v="VD-21670"/>
    <s v="Valerie Dominguez"/>
    <x v="0"/>
    <x v="0"/>
    <s v="Jackson"/>
    <x v="35"/>
    <n v="39212"/>
    <x v="0"/>
    <s v="OFF-AR-10003373"/>
    <x v="1"/>
    <s v="Art"/>
    <s v="Boston School Pro Electric Pencil Sharpener, 1670"/>
    <n v="185.88"/>
    <n v="6"/>
    <n v="0"/>
    <n v="50.187599999999996"/>
    <x v="0"/>
    <x v="0"/>
  </r>
  <r>
    <n v="854"/>
    <s v="CA-2018-123274"/>
    <x v="317"/>
    <d v="2018-02-24T00:00:00"/>
    <s v="Standard Class"/>
    <s v="GT-14710"/>
    <s v="Greg Tran"/>
    <x v="0"/>
    <x v="0"/>
    <s v="New York City"/>
    <x v="15"/>
    <n v="10035"/>
    <x v="3"/>
    <s v="FUR-FU-10004090"/>
    <x v="0"/>
    <s v="Furnishings"/>
    <s v="Executive Impressions 14&quot; Contract Wall Clock"/>
    <n v="44.46"/>
    <n v="2"/>
    <n v="0"/>
    <n v="14.671799999999998"/>
    <x v="3"/>
    <x v="0"/>
  </r>
  <r>
    <n v="855"/>
    <s v="CA-2018-123274"/>
    <x v="317"/>
    <d v="2018-02-24T00:00:00"/>
    <s v="Standard Class"/>
    <s v="GT-14710"/>
    <s v="Greg Tran"/>
    <x v="0"/>
    <x v="0"/>
    <s v="New York City"/>
    <x v="15"/>
    <n v="10035"/>
    <x v="3"/>
    <s v="OFF-ST-10000736"/>
    <x v="1"/>
    <s v="Storage"/>
    <s v="Carina Double Wide Media Storage Towers in Natural &amp; Black"/>
    <n v="242.94"/>
    <n v="3"/>
    <n v="0"/>
    <n v="9.7175999999999902"/>
    <x v="3"/>
    <x v="0"/>
  </r>
  <r>
    <n v="856"/>
    <s v="CA-2016-125612"/>
    <x v="93"/>
    <d v="2016-08-08T00:00:00"/>
    <s v="Standard Class"/>
    <s v="BK-11260"/>
    <s v="Berenike Kampe"/>
    <x v="0"/>
    <x v="0"/>
    <s v="New York City"/>
    <x v="15"/>
    <n v="10035"/>
    <x v="3"/>
    <s v="OFF-PA-10001019"/>
    <x v="1"/>
    <s v="Paper"/>
    <s v="Xerox 1884"/>
    <n v="39.96"/>
    <n v="2"/>
    <n v="0"/>
    <n v="18.781199999999998"/>
    <x v="3"/>
    <x v="0"/>
  </r>
  <r>
    <n v="857"/>
    <s v="CA-2016-125612"/>
    <x v="93"/>
    <d v="2016-08-08T00:00:00"/>
    <s v="Standard Class"/>
    <s v="BK-11260"/>
    <s v="Berenike Kampe"/>
    <x v="0"/>
    <x v="0"/>
    <s v="New York City"/>
    <x v="15"/>
    <n v="10035"/>
    <x v="3"/>
    <s v="OFF-SU-10002537"/>
    <x v="1"/>
    <s v="Supplies"/>
    <s v="Acme Box Cutter Scissors"/>
    <n v="102.30000000000001"/>
    <n v="10"/>
    <n v="0"/>
    <n v="26.598000000000006"/>
    <x v="3"/>
    <x v="0"/>
  </r>
  <r>
    <n v="858"/>
    <s v="CA-2016-125612"/>
    <x v="93"/>
    <d v="2016-08-08T00:00:00"/>
    <s v="Standard Class"/>
    <s v="BK-11260"/>
    <s v="Berenike Kampe"/>
    <x v="0"/>
    <x v="0"/>
    <s v="New York City"/>
    <x v="15"/>
    <n v="10035"/>
    <x v="3"/>
    <s v="OFF-ST-10003221"/>
    <x v="1"/>
    <s v="Storage"/>
    <s v="Staple magnet"/>
    <n v="21.36"/>
    <n v="2"/>
    <n v="0"/>
    <n v="5.7672000000000008"/>
    <x v="3"/>
    <x v="0"/>
  </r>
  <r>
    <n v="859"/>
    <s v="CA-2019-161984"/>
    <x v="318"/>
    <d v="2019-04-15T00:00:00"/>
    <s v="Standard Class"/>
    <s v="SJ-20125"/>
    <s v="Sanjit Jacobs"/>
    <x v="2"/>
    <x v="0"/>
    <s v="New Brunswick"/>
    <x v="30"/>
    <n v="8901"/>
    <x v="3"/>
    <s v="OFF-PA-10004569"/>
    <x v="1"/>
    <s v="Paper"/>
    <s v="Wirebound Message Books, Two 4 1/4&quot; x 5&quot; Forms per Page"/>
    <n v="7.61"/>
    <n v="1"/>
    <n v="0"/>
    <n v="3.5766999999999998"/>
    <x v="3"/>
    <x v="0"/>
  </r>
  <r>
    <n v="860"/>
    <s v="CA-2019-161984"/>
    <x v="318"/>
    <d v="2019-04-15T00:00:00"/>
    <s v="Standard Class"/>
    <s v="SJ-20125"/>
    <s v="Sanjit Jacobs"/>
    <x v="2"/>
    <x v="0"/>
    <s v="New Brunswick"/>
    <x v="30"/>
    <n v="8901"/>
    <x v="3"/>
    <s v="OFF-FA-10000624"/>
    <x v="1"/>
    <s v="Fasteners"/>
    <s v="OIC Binder Clips"/>
    <n v="7.16"/>
    <n v="2"/>
    <n v="0"/>
    <n v="3.58"/>
    <x v="3"/>
    <x v="0"/>
  </r>
  <r>
    <n v="861"/>
    <s v="CA-2016-133851"/>
    <x v="3"/>
    <d v="2016-06-16T00:00:00"/>
    <s v="Standard Class"/>
    <s v="CM-12445"/>
    <s v="Chuck Magee"/>
    <x v="0"/>
    <x v="0"/>
    <s v="San Francisco"/>
    <x v="1"/>
    <n v="94122"/>
    <x v="1"/>
    <s v="OFF-SU-10001225"/>
    <x v="1"/>
    <s v="Supplies"/>
    <s v="Staple remover"/>
    <n v="7.36"/>
    <n v="2"/>
    <n v="0"/>
    <n v="0.14719999999999978"/>
    <x v="1"/>
    <x v="0"/>
  </r>
  <r>
    <n v="862"/>
    <s v="CA-2016-133851"/>
    <x v="3"/>
    <d v="2016-06-16T00:00:00"/>
    <s v="Standard Class"/>
    <s v="CM-12445"/>
    <s v="Chuck Magee"/>
    <x v="0"/>
    <x v="0"/>
    <s v="San Francisco"/>
    <x v="1"/>
    <n v="94122"/>
    <x v="1"/>
    <s v="OFF-AR-10003752"/>
    <x v="1"/>
    <s v="Art"/>
    <s v="Deluxe Chalkboard Eraser Cleaner"/>
    <n v="23.1"/>
    <n v="2"/>
    <n v="0"/>
    <n v="10.625999999999999"/>
    <x v="1"/>
    <x v="0"/>
  </r>
  <r>
    <n v="863"/>
    <s v="CA-2018-134474"/>
    <x v="319"/>
    <d v="2018-01-07T00:00:00"/>
    <s v="Second Class"/>
    <s v="AJ-10795"/>
    <s v="Anthony Johnson"/>
    <x v="1"/>
    <x v="0"/>
    <s v="Jacksonville"/>
    <x v="2"/>
    <n v="32216"/>
    <x v="0"/>
    <s v="TEC-AC-10001714"/>
    <x v="2"/>
    <s v="Accessories"/>
    <s v="Logitech MX Performance Wireless Mouse"/>
    <n v="191.47200000000001"/>
    <n v="6"/>
    <n v="0.2"/>
    <n v="40.687800000000003"/>
    <x v="0"/>
    <x v="0"/>
  </r>
  <r>
    <n v="864"/>
    <s v="CA-2018-134474"/>
    <x v="319"/>
    <d v="2018-01-07T00:00:00"/>
    <s v="Second Class"/>
    <s v="AJ-10795"/>
    <s v="Anthony Johnson"/>
    <x v="1"/>
    <x v="0"/>
    <s v="Jacksonville"/>
    <x v="2"/>
    <n v="32216"/>
    <x v="0"/>
    <s v="OFF-AR-10003958"/>
    <x v="1"/>
    <s v="Art"/>
    <s v="Newell 337"/>
    <n v="5.2480000000000002"/>
    <n v="2"/>
    <n v="0.2"/>
    <n v="0.59039999999999915"/>
    <x v="0"/>
    <x v="0"/>
  </r>
  <r>
    <n v="865"/>
    <s v="CA-2018-134474"/>
    <x v="319"/>
    <d v="2018-01-07T00:00:00"/>
    <s v="Second Class"/>
    <s v="AJ-10795"/>
    <s v="Anthony Johnson"/>
    <x v="1"/>
    <x v="0"/>
    <s v="Jacksonville"/>
    <x v="2"/>
    <n v="32216"/>
    <x v="0"/>
    <s v="TEC-PH-10002923"/>
    <x v="2"/>
    <s v="Phones"/>
    <s v="Logitech B530 USB Headset - headset - Full size, Binaural"/>
    <n v="59.184000000000005"/>
    <n v="2"/>
    <n v="0.2"/>
    <n v="5.1786000000000012"/>
    <x v="0"/>
    <x v="0"/>
  </r>
  <r>
    <n v="866"/>
    <s v="CA-2016-149020"/>
    <x v="320"/>
    <d v="2016-01-15T00:00:00"/>
    <s v="Standard Class"/>
    <s v="AJ-10780"/>
    <s v="Anthony Jacobs"/>
    <x v="1"/>
    <x v="0"/>
    <s v="Springfield"/>
    <x v="17"/>
    <n v="22153"/>
    <x v="0"/>
    <s v="OFF-LA-10004272"/>
    <x v="1"/>
    <s v="Labels"/>
    <s v="Avery 482"/>
    <n v="2.89"/>
    <n v="1"/>
    <n v="0"/>
    <n v="1.3583000000000001"/>
    <x v="0"/>
    <x v="0"/>
  </r>
  <r>
    <n v="867"/>
    <s v="CA-2016-149020"/>
    <x v="320"/>
    <d v="2016-01-15T00:00:00"/>
    <s v="Standard Class"/>
    <s v="AJ-10780"/>
    <s v="Anthony Jacobs"/>
    <x v="1"/>
    <x v="0"/>
    <s v="Springfield"/>
    <x v="17"/>
    <n v="22153"/>
    <x v="0"/>
    <s v="FUR-FU-10000965"/>
    <x v="0"/>
    <s v="Furnishings"/>
    <s v="Howard Miller 11-1/2&quot; Diameter Ridgewood Wall Clock"/>
    <n v="51.94"/>
    <n v="1"/>
    <n v="0"/>
    <n v="21.295400000000001"/>
    <x v="0"/>
    <x v="0"/>
  </r>
  <r>
    <n v="868"/>
    <s v="CA-2018-134362"/>
    <x v="321"/>
    <d v="2018-10-02T00:00:00"/>
    <s v="First Class"/>
    <s v="LS-16945"/>
    <s v="Linda Southworth"/>
    <x v="1"/>
    <x v="0"/>
    <s v="Philadelphia"/>
    <x v="9"/>
    <n v="19140"/>
    <x v="3"/>
    <s v="OFF-LA-10004853"/>
    <x v="1"/>
    <s v="Labels"/>
    <s v="Avery 483"/>
    <n v="15.936000000000002"/>
    <n v="4"/>
    <n v="0.2"/>
    <n v="5.1791999999999998"/>
    <x v="3"/>
    <x v="0"/>
  </r>
  <r>
    <n v="869"/>
    <s v="CA-2016-136742"/>
    <x v="322"/>
    <d v="2016-04-10T00:00:00"/>
    <s v="Standard Class"/>
    <s v="GP-14740"/>
    <s v="Guy Phonely"/>
    <x v="1"/>
    <x v="0"/>
    <s v="Lancaster"/>
    <x v="9"/>
    <n v="17602"/>
    <x v="3"/>
    <s v="OFF-BI-10003719"/>
    <x v="1"/>
    <s v="Binders"/>
    <s v="Large Capacity Hanging Post Binders"/>
    <n v="44.910000000000011"/>
    <n v="6"/>
    <n v="0.7"/>
    <n v="-35.927999999999997"/>
    <x v="3"/>
    <x v="0"/>
  </r>
  <r>
    <n v="870"/>
    <s v="CA-2018-158099"/>
    <x v="323"/>
    <d v="2018-09-05T00:00:00"/>
    <s v="First Class"/>
    <s v="PK-18910"/>
    <s v="Paul Knutson"/>
    <x v="2"/>
    <x v="0"/>
    <s v="Philadelphia"/>
    <x v="9"/>
    <n v="19143"/>
    <x v="3"/>
    <s v="OFF-BI-10000545"/>
    <x v="1"/>
    <s v="Binders"/>
    <s v="GBC Ibimaster 500 Manual ProClick Binding System"/>
    <n v="1141.4700000000003"/>
    <n v="5"/>
    <n v="0.7"/>
    <n v="-760.98000000000025"/>
    <x v="3"/>
    <x v="0"/>
  </r>
  <r>
    <n v="871"/>
    <s v="CA-2018-158099"/>
    <x v="323"/>
    <d v="2018-09-05T00:00:00"/>
    <s v="First Class"/>
    <s v="PK-18910"/>
    <s v="Paul Knutson"/>
    <x v="2"/>
    <x v="0"/>
    <s v="Philadelphia"/>
    <x v="9"/>
    <n v="19143"/>
    <x v="3"/>
    <s v="TEC-PH-10002496"/>
    <x v="2"/>
    <s v="Phones"/>
    <s v="Cisco SPA301"/>
    <n v="280.78200000000004"/>
    <n v="3"/>
    <n v="0.4"/>
    <n v="-46.797000000000025"/>
    <x v="3"/>
    <x v="0"/>
  </r>
  <r>
    <n v="872"/>
    <s v="CA-2017-131128"/>
    <x v="324"/>
    <d v="2017-10-20T00:00:00"/>
    <s v="First Class"/>
    <s v="TB-21520"/>
    <s v="Tracy Blumstein"/>
    <x v="0"/>
    <x v="0"/>
    <s v="Concord"/>
    <x v="38"/>
    <n v="3301"/>
    <x v="3"/>
    <s v="OFF-PA-10003591"/>
    <x v="1"/>
    <s v="Paper"/>
    <s v="Southworth 100% Cotton The Best Paper"/>
    <n v="34.44"/>
    <n v="3"/>
    <n v="0"/>
    <n v="17.22"/>
    <x v="3"/>
    <x v="0"/>
  </r>
  <r>
    <n v="873"/>
    <s v="CA-2016-148488"/>
    <x v="325"/>
    <d v="2016-12-15T00:00:00"/>
    <s v="Standard Class"/>
    <s v="SM-20005"/>
    <s v="Sally Matthias"/>
    <x v="0"/>
    <x v="0"/>
    <s v="New York City"/>
    <x v="15"/>
    <n v="10009"/>
    <x v="3"/>
    <s v="OFF-PA-10004470"/>
    <x v="1"/>
    <s v="Paper"/>
    <s v="Adams Write n' Stick Phone Message Book, 11&quot; X 5 1/4&quot;, 200 Messages"/>
    <n v="11.36"/>
    <n v="2"/>
    <n v="0"/>
    <n v="5.2255999999999991"/>
    <x v="3"/>
    <x v="0"/>
  </r>
  <r>
    <n v="874"/>
    <s v="CA-2016-148488"/>
    <x v="325"/>
    <d v="2016-12-15T00:00:00"/>
    <s v="Standard Class"/>
    <s v="SM-20005"/>
    <s v="Sally Matthias"/>
    <x v="0"/>
    <x v="0"/>
    <s v="New York City"/>
    <x v="15"/>
    <n v="10009"/>
    <x v="3"/>
    <s v="OFF-BI-10000315"/>
    <x v="1"/>
    <s v="Binders"/>
    <s v="Poly Designer Cover &amp; Back"/>
    <n v="106.34399999999999"/>
    <n v="7"/>
    <n v="0.2"/>
    <n v="37.220399999999998"/>
    <x v="3"/>
    <x v="0"/>
  </r>
  <r>
    <n v="875"/>
    <s v="CA-2019-114636"/>
    <x v="326"/>
    <d v="2019-08-29T00:00:00"/>
    <s v="Standard Class"/>
    <s v="GA-14725"/>
    <s v="Guy Armstrong"/>
    <x v="0"/>
    <x v="0"/>
    <s v="Charlotte"/>
    <x v="3"/>
    <n v="28205"/>
    <x v="0"/>
    <s v="OFF-PA-10001790"/>
    <x v="1"/>
    <s v="Paper"/>
    <s v="Xerox 1910"/>
    <n v="192.16000000000003"/>
    <n v="5"/>
    <n v="0.2"/>
    <n v="67.255999999999986"/>
    <x v="0"/>
    <x v="0"/>
  </r>
  <r>
    <n v="876"/>
    <s v="CA-2018-116736"/>
    <x v="327"/>
    <d v="2018-01-21T00:00:00"/>
    <s v="Standard Class"/>
    <s v="CC-12430"/>
    <s v="Chuck Clark"/>
    <x v="2"/>
    <x v="0"/>
    <s v="Concord"/>
    <x v="38"/>
    <n v="3301"/>
    <x v="3"/>
    <s v="FUR-FU-10004017"/>
    <x v="0"/>
    <s v="Furnishings"/>
    <s v="Tenex Contemporary Contur Chairmats for Low and Medium Pile Carpet, Computer, 39&quot; x 49&quot;"/>
    <n v="322.59000000000003"/>
    <n v="3"/>
    <n v="0"/>
    <n v="64.518000000000001"/>
    <x v="3"/>
    <x v="1"/>
  </r>
  <r>
    <n v="877"/>
    <s v="CA-2018-116736"/>
    <x v="327"/>
    <d v="2018-01-21T00:00:00"/>
    <s v="Standard Class"/>
    <s v="CC-12430"/>
    <s v="Chuck Clark"/>
    <x v="2"/>
    <x v="0"/>
    <s v="Concord"/>
    <x v="38"/>
    <n v="3301"/>
    <x v="3"/>
    <s v="TEC-AC-10003628"/>
    <x v="2"/>
    <s v="Accessories"/>
    <s v="Logitech 910-002974 M325 Wireless Mouse for Web Scrolling"/>
    <n v="29.99"/>
    <n v="1"/>
    <n v="0"/>
    <n v="13.195600000000002"/>
    <x v="3"/>
    <x v="1"/>
  </r>
  <r>
    <n v="878"/>
    <s v="CA-2018-116736"/>
    <x v="327"/>
    <d v="2018-01-21T00:00:00"/>
    <s v="Standard Class"/>
    <s v="CC-12430"/>
    <s v="Chuck Clark"/>
    <x v="2"/>
    <x v="0"/>
    <s v="Concord"/>
    <x v="38"/>
    <n v="3301"/>
    <x v="3"/>
    <s v="TEC-AC-10002049"/>
    <x v="2"/>
    <s v="Accessories"/>
    <s v="Logitech G19 Programmable Gaming Keyboard"/>
    <n v="371.96999999999997"/>
    <n v="3"/>
    <n v="0"/>
    <n v="66.954599999999971"/>
    <x v="3"/>
    <x v="1"/>
  </r>
  <r>
    <n v="879"/>
    <s v="US-2016-158638"/>
    <x v="328"/>
    <d v="2016-09-21T00:00:00"/>
    <s v="Standard Class"/>
    <s v="AG-10765"/>
    <s v="Anthony Garverick"/>
    <x v="2"/>
    <x v="0"/>
    <s v="Philadelphia"/>
    <x v="9"/>
    <n v="19120"/>
    <x v="3"/>
    <s v="OFF-BI-10003712"/>
    <x v="1"/>
    <s v="Binders"/>
    <s v="Acco Pressboard Covers with Storage Hooks, 14 7/8&quot; x 11&quot;, Light Blue"/>
    <n v="5.8920000000000012"/>
    <n v="4"/>
    <n v="0.7"/>
    <n v="-4.1243999999999996"/>
    <x v="3"/>
    <x v="0"/>
  </r>
  <r>
    <n v="880"/>
    <s v="CA-2019-111689"/>
    <x v="329"/>
    <d v="2019-12-02T00:00:00"/>
    <s v="Second Class"/>
    <s v="HP-14815"/>
    <s v="Harold Pawlan"/>
    <x v="2"/>
    <x v="0"/>
    <s v="New York City"/>
    <x v="15"/>
    <n v="10024"/>
    <x v="3"/>
    <s v="OFF-BI-10003984"/>
    <x v="1"/>
    <s v="Binders"/>
    <s v="Lock-Up Easel 'Spel-Binder'"/>
    <n v="68.472000000000008"/>
    <n v="3"/>
    <n v="0.2"/>
    <n v="23.109299999999998"/>
    <x v="3"/>
    <x v="0"/>
  </r>
  <r>
    <n v="881"/>
    <s v="CA-2019-111689"/>
    <x v="329"/>
    <d v="2019-12-02T00:00:00"/>
    <s v="Second Class"/>
    <s v="HP-14815"/>
    <s v="Harold Pawlan"/>
    <x v="2"/>
    <x v="0"/>
    <s v="New York City"/>
    <x v="15"/>
    <n v="10024"/>
    <x v="3"/>
    <s v="FUR-CH-10004287"/>
    <x v="0"/>
    <s v="Chairs"/>
    <s v="SAFCO Arco Folding Chair"/>
    <n v="1242.8999999999999"/>
    <n v="5"/>
    <n v="0.1"/>
    <n v="262.38999999999987"/>
    <x v="3"/>
    <x v="0"/>
  </r>
  <r>
    <n v="882"/>
    <s v="CA-2017-129098"/>
    <x v="330"/>
    <d v="2017-10-13T00:00:00"/>
    <s v="Standard Class"/>
    <s v="DK-13090"/>
    <s v="Dave Kipp"/>
    <x v="0"/>
    <x v="0"/>
    <s v="Springfield"/>
    <x v="17"/>
    <n v="22153"/>
    <x v="0"/>
    <s v="OFF-ST-10001321"/>
    <x v="1"/>
    <s v="Storage"/>
    <s v="Decoflex Hanging Personal Folder File, Blue"/>
    <n v="30.84"/>
    <n v="2"/>
    <n v="0"/>
    <n v="8.3268000000000022"/>
    <x v="0"/>
    <x v="0"/>
  </r>
  <r>
    <n v="883"/>
    <s v="US-2019-123463"/>
    <x v="331"/>
    <d v="2019-12-23T00:00:00"/>
    <s v="Same Day"/>
    <s v="GZ-14470"/>
    <s v="Gary Zandusky"/>
    <x v="0"/>
    <x v="0"/>
    <s v="San Francisco"/>
    <x v="1"/>
    <n v="94109"/>
    <x v="1"/>
    <s v="OFF-AR-10001118"/>
    <x v="1"/>
    <s v="Art"/>
    <s v="Binney &amp; Smith Crayola Metallic Crayons, 16-Color Pack"/>
    <n v="13.48"/>
    <n v="4"/>
    <n v="0"/>
    <n v="5.9312000000000014"/>
    <x v="1"/>
    <x v="0"/>
  </r>
  <r>
    <n v="884"/>
    <s v="CA-2018-165148"/>
    <x v="332"/>
    <d v="2018-10-24T00:00:00"/>
    <s v="First Class"/>
    <s v="PM-19135"/>
    <s v="Peter McVee"/>
    <x v="2"/>
    <x v="0"/>
    <s v="Detroit"/>
    <x v="12"/>
    <n v="48227"/>
    <x v="2"/>
    <s v="FUR-FU-10000732"/>
    <x v="0"/>
    <s v="Furnishings"/>
    <s v="Eldon 200 Class Desk Accessories"/>
    <n v="31.400000000000002"/>
    <n v="5"/>
    <n v="0"/>
    <n v="10.047999999999998"/>
    <x v="2"/>
    <x v="0"/>
  </r>
  <r>
    <n v="885"/>
    <s v="CA-2016-134061"/>
    <x v="333"/>
    <d v="2016-05-04T00:00:00"/>
    <s v="Standard Class"/>
    <s v="LL-16840"/>
    <s v="Lauren Leatherbury"/>
    <x v="0"/>
    <x v="0"/>
    <s v="Rochester"/>
    <x v="15"/>
    <n v="14609"/>
    <x v="3"/>
    <s v="FUR-FU-10001424"/>
    <x v="0"/>
    <s v="Furnishings"/>
    <s v="Dax Clear Box Frame"/>
    <n v="17.46"/>
    <n v="2"/>
    <n v="0"/>
    <n v="5.936399999999999"/>
    <x v="3"/>
    <x v="0"/>
  </r>
  <r>
    <n v="886"/>
    <s v="CA-2017-143602"/>
    <x v="334"/>
    <d v="2017-04-28T00:00:00"/>
    <s v="Second Class"/>
    <s v="JS-15595"/>
    <s v="Jill Stevenson"/>
    <x v="1"/>
    <x v="0"/>
    <s v="Los Angeles"/>
    <x v="1"/>
    <n v="90045"/>
    <x v="1"/>
    <s v="OFF-BI-10002071"/>
    <x v="1"/>
    <s v="Binders"/>
    <s v="Fellowes Black Plastic Comb Bindings"/>
    <n v="13.943999999999999"/>
    <n v="3"/>
    <n v="0.2"/>
    <n v="4.5317999999999996"/>
    <x v="1"/>
    <x v="1"/>
  </r>
  <r>
    <n v="887"/>
    <s v="CA-2019-115364"/>
    <x v="335"/>
    <d v="2019-07-02T00:00:00"/>
    <s v="Standard Class"/>
    <s v="OT-18730"/>
    <s v="Olvera Toch"/>
    <x v="0"/>
    <x v="0"/>
    <s v="San Diego"/>
    <x v="1"/>
    <n v="92105"/>
    <x v="1"/>
    <s v="OFF-ST-10002486"/>
    <x v="1"/>
    <s v="Storage"/>
    <s v="Eldon Shelf Savers Cubes and Bins"/>
    <n v="83.76"/>
    <n v="12"/>
    <n v="0"/>
    <n v="1.6751999999999967"/>
    <x v="1"/>
    <x v="0"/>
  </r>
  <r>
    <n v="888"/>
    <s v="CA-2019-150707"/>
    <x v="336"/>
    <d v="2019-10-19T00:00:00"/>
    <s v="Standard Class"/>
    <s v="EL-13735"/>
    <s v="Ed Ludwig"/>
    <x v="2"/>
    <x v="0"/>
    <s v="Columbia"/>
    <x v="39"/>
    <n v="21044"/>
    <x v="3"/>
    <s v="OFF-BI-10001078"/>
    <x v="1"/>
    <s v="Binders"/>
    <s v="Acco PRESSTEX Data Binder with Storage Hooks, Dark Blue, 14 7/8&quot; X 11&quot;"/>
    <n v="37.659999999999997"/>
    <n v="7"/>
    <n v="0"/>
    <n v="18.453400000000002"/>
    <x v="3"/>
    <x v="0"/>
  </r>
  <r>
    <n v="889"/>
    <s v="CA-2016-104976"/>
    <x v="337"/>
    <d v="2016-12-16T00:00:00"/>
    <s v="Standard Class"/>
    <s v="CK-12760"/>
    <s v="Cyma Kinney"/>
    <x v="1"/>
    <x v="0"/>
    <s v="San Francisco"/>
    <x v="1"/>
    <n v="94122"/>
    <x v="1"/>
    <s v="OFF-PA-10003845"/>
    <x v="1"/>
    <s v="Paper"/>
    <s v="Xerox 1987"/>
    <n v="34.68"/>
    <n v="6"/>
    <n v="0"/>
    <n v="16.993200000000002"/>
    <x v="1"/>
    <x v="0"/>
  </r>
  <r>
    <n v="890"/>
    <s v="CA-2019-132934"/>
    <x v="308"/>
    <d v="2019-06-26T00:00:00"/>
    <s v="Standard Class"/>
    <s v="JE-15475"/>
    <s v="Jeremy Ellison"/>
    <x v="0"/>
    <x v="0"/>
    <s v="New Rochelle"/>
    <x v="15"/>
    <n v="10801"/>
    <x v="3"/>
    <s v="TEC-AC-10000927"/>
    <x v="2"/>
    <s v="Accessories"/>
    <s v="Anker Ultrathin Bluetooth Wireless Keyboard Aluminum Cover with Stand"/>
    <n v="149.94999999999999"/>
    <n v="5"/>
    <n v="0"/>
    <n v="14.994999999999994"/>
    <x v="3"/>
    <x v="0"/>
  </r>
  <r>
    <n v="891"/>
    <s v="CA-2019-132934"/>
    <x v="308"/>
    <d v="2019-06-26T00:00:00"/>
    <s v="Standard Class"/>
    <s v="JE-15475"/>
    <s v="Jeremy Ellison"/>
    <x v="0"/>
    <x v="0"/>
    <s v="New Rochelle"/>
    <x v="15"/>
    <n v="10801"/>
    <x v="3"/>
    <s v="OFF-BI-10001098"/>
    <x v="1"/>
    <s v="Binders"/>
    <s v="Acco D-Ring Binder w/DublLock"/>
    <n v="51.311999999999998"/>
    <n v="3"/>
    <n v="0.2"/>
    <n v="18.600599999999996"/>
    <x v="3"/>
    <x v="0"/>
  </r>
  <r>
    <n v="892"/>
    <s v="CA-2019-133256"/>
    <x v="335"/>
    <d v="2019-06-27T00:00:00"/>
    <s v="First Class"/>
    <s v="TH-21550"/>
    <s v="Tracy Hopkins"/>
    <x v="2"/>
    <x v="0"/>
    <s v="Detroit"/>
    <x v="12"/>
    <n v="48227"/>
    <x v="2"/>
    <s v="OFF-PA-10001622"/>
    <x v="1"/>
    <s v="Paper"/>
    <s v="Ampad Poly Cover Wirebound Steno Book, 6&quot; x 9&quot; Assorted Colors, Gregg Ruled"/>
    <n v="4.54"/>
    <n v="1"/>
    <n v="0"/>
    <n v="2.0429999999999997"/>
    <x v="2"/>
    <x v="0"/>
  </r>
  <r>
    <n v="893"/>
    <s v="CA-2019-133256"/>
    <x v="335"/>
    <d v="2019-06-27T00:00:00"/>
    <s v="First Class"/>
    <s v="TH-21550"/>
    <s v="Tracy Hopkins"/>
    <x v="2"/>
    <x v="0"/>
    <s v="Detroit"/>
    <x v="12"/>
    <n v="48227"/>
    <x v="2"/>
    <s v="OFF-AR-10003158"/>
    <x v="1"/>
    <s v="Art"/>
    <s v="Fluorescent Highlighters by Dixon"/>
    <n v="15.92"/>
    <n v="4"/>
    <n v="0"/>
    <n v="5.4127999999999989"/>
    <x v="2"/>
    <x v="0"/>
  </r>
  <r>
    <n v="894"/>
    <s v="CA-2019-133256"/>
    <x v="335"/>
    <d v="2019-06-27T00:00:00"/>
    <s v="First Class"/>
    <s v="TH-21550"/>
    <s v="Tracy Hopkins"/>
    <x v="2"/>
    <x v="0"/>
    <s v="Detroit"/>
    <x v="12"/>
    <n v="48227"/>
    <x v="2"/>
    <s v="TEC-PH-10002660"/>
    <x v="2"/>
    <s v="Phones"/>
    <s v="Nortel Networks T7316 E Nt8 B27"/>
    <n v="543.91999999999996"/>
    <n v="8"/>
    <n v="0"/>
    <n v="135.98000000000002"/>
    <x v="2"/>
    <x v="0"/>
  </r>
  <r>
    <n v="895"/>
    <s v="CA-2018-105494"/>
    <x v="338"/>
    <d v="2018-11-12T00:00:00"/>
    <s v="First Class"/>
    <s v="PC-18745"/>
    <s v="Pamela Coakley"/>
    <x v="1"/>
    <x v="0"/>
    <s v="San Francisco"/>
    <x v="1"/>
    <n v="94122"/>
    <x v="1"/>
    <s v="OFF-ST-10002205"/>
    <x v="1"/>
    <s v="Storage"/>
    <s v="File Shuttle I and Handi-File"/>
    <n v="155.82000000000002"/>
    <n v="7"/>
    <n v="0"/>
    <n v="42.071400000000011"/>
    <x v="1"/>
    <x v="0"/>
  </r>
  <r>
    <n v="896"/>
    <s v="CA-2018-105494"/>
    <x v="338"/>
    <d v="2018-11-12T00:00:00"/>
    <s v="First Class"/>
    <s v="PC-18745"/>
    <s v="Pamela Coakley"/>
    <x v="1"/>
    <x v="0"/>
    <s v="San Francisco"/>
    <x v="1"/>
    <n v="94122"/>
    <x v="1"/>
    <s v="OFF-BI-10003364"/>
    <x v="1"/>
    <s v="Binders"/>
    <s v="Binding Machine Supplies"/>
    <n v="70.00800000000001"/>
    <n v="3"/>
    <n v="0.2"/>
    <n v="24.502800000000001"/>
    <x v="1"/>
    <x v="0"/>
  </r>
  <r>
    <n v="897"/>
    <s v="CA-2018-140634"/>
    <x v="339"/>
    <d v="2018-10-06T00:00:00"/>
    <s v="Second Class"/>
    <s v="HL-15040"/>
    <s v="Hunter Lopez"/>
    <x v="0"/>
    <x v="0"/>
    <s v="Houston"/>
    <x v="5"/>
    <n v="77095"/>
    <x v="2"/>
    <s v="OFF-EN-10001099"/>
    <x v="1"/>
    <s v="Envelopes"/>
    <s v="Staple envelope"/>
    <n v="15.648"/>
    <n v="2"/>
    <n v="0.2"/>
    <n v="5.0855999999999986"/>
    <x v="2"/>
    <x v="0"/>
  </r>
  <r>
    <n v="898"/>
    <s v="CA-2016-144407"/>
    <x v="340"/>
    <d v="2016-09-15T00:00:00"/>
    <s v="Standard Class"/>
    <s v="MS-17365"/>
    <s v="Maribeth Schnelling"/>
    <x v="0"/>
    <x v="0"/>
    <s v="Detroit"/>
    <x v="12"/>
    <n v="48227"/>
    <x v="2"/>
    <s v="OFF-LA-10003923"/>
    <x v="1"/>
    <s v="Labels"/>
    <s v="Alphabetical Labels for Top Tab Filing"/>
    <n v="103.60000000000001"/>
    <n v="7"/>
    <n v="0"/>
    <n v="51.800000000000004"/>
    <x v="2"/>
    <x v="0"/>
  </r>
  <r>
    <n v="899"/>
    <s v="CA-2019-160983"/>
    <x v="341"/>
    <d v="2019-10-31T00:00:00"/>
    <s v="Second Class"/>
    <s v="GB-14530"/>
    <s v="George Bell"/>
    <x v="1"/>
    <x v="0"/>
    <s v="Auburn"/>
    <x v="15"/>
    <n v="13021"/>
    <x v="3"/>
    <s v="OFF-PA-10002250"/>
    <x v="1"/>
    <s v="Paper"/>
    <s v="Things To Do Today Pad"/>
    <n v="46.96"/>
    <n v="8"/>
    <n v="0"/>
    <n v="22.540800000000001"/>
    <x v="3"/>
    <x v="0"/>
  </r>
  <r>
    <n v="900"/>
    <s v="US-2018-114622"/>
    <x v="342"/>
    <d v="2018-04-12T00:00:00"/>
    <s v="First Class"/>
    <s v="JR-16210"/>
    <s v="Justin Ritter"/>
    <x v="1"/>
    <x v="0"/>
    <s v="Springfield"/>
    <x v="24"/>
    <n v="45503"/>
    <x v="3"/>
    <s v="OFF-BI-10004716"/>
    <x v="1"/>
    <s v="Binders"/>
    <s v="Wilson Jones Hanging Recycled Pressboard Data Binders"/>
    <n v="8.9040000000000017"/>
    <n v="2"/>
    <n v="0.7"/>
    <n v="-6.5296000000000003"/>
    <x v="3"/>
    <x v="0"/>
  </r>
  <r>
    <n v="901"/>
    <s v="CA-2019-150959"/>
    <x v="343"/>
    <d v="2019-11-13T00:00:00"/>
    <s v="First Class"/>
    <s v="TD-20995"/>
    <s v="Tamara Dahlen"/>
    <x v="0"/>
    <x v="0"/>
    <s v="Garland"/>
    <x v="5"/>
    <n v="75043"/>
    <x v="2"/>
    <s v="OFF-LA-10001045"/>
    <x v="1"/>
    <s v="Labels"/>
    <s v="Permanent Self-Adhesive File Folder Labels for Typewriters by Universal"/>
    <n v="10.440000000000001"/>
    <n v="5"/>
    <n v="0.2"/>
    <n v="3.3929999999999989"/>
    <x v="2"/>
    <x v="0"/>
  </r>
  <r>
    <n v="902"/>
    <s v="CA-2019-150959"/>
    <x v="343"/>
    <d v="2019-11-13T00:00:00"/>
    <s v="First Class"/>
    <s v="TD-20995"/>
    <s v="Tamara Dahlen"/>
    <x v="0"/>
    <x v="0"/>
    <s v="Garland"/>
    <x v="5"/>
    <n v="75043"/>
    <x v="2"/>
    <s v="OFF-BI-10001510"/>
    <x v="1"/>
    <s v="Binders"/>
    <s v="Deluxe Heavy-Duty Vinyl Round Ring Binder"/>
    <n v="18.335999999999999"/>
    <n v="4"/>
    <n v="0.8"/>
    <n v="-32.088000000000008"/>
    <x v="2"/>
    <x v="0"/>
  </r>
  <r>
    <n v="903"/>
    <s v="CA-2019-132353"/>
    <x v="175"/>
    <d v="2019-09-17T00:00:00"/>
    <s v="First Class"/>
    <s v="DB-13060"/>
    <s v="Dave Brooks"/>
    <x v="0"/>
    <x v="0"/>
    <s v="Chicago"/>
    <x v="10"/>
    <n v="60653"/>
    <x v="2"/>
    <s v="TEC-PH-10004536"/>
    <x v="2"/>
    <s v="Phones"/>
    <s v="Avaya 5420 Digital phone"/>
    <n v="323.97600000000006"/>
    <n v="3"/>
    <n v="0.2"/>
    <n v="20.248499999999993"/>
    <x v="2"/>
    <x v="0"/>
  </r>
  <r>
    <n v="904"/>
    <s v="CA-2018-130477"/>
    <x v="143"/>
    <d v="2018-04-12T00:00:00"/>
    <s v="Standard Class"/>
    <s v="LC-17140"/>
    <s v="Logan Currie"/>
    <x v="0"/>
    <x v="0"/>
    <s v="Los Angeles"/>
    <x v="1"/>
    <n v="90032"/>
    <x v="1"/>
    <s v="OFF-PA-10002947"/>
    <x v="1"/>
    <s v="Paper"/>
    <s v="Xerox 1923"/>
    <n v="20.04"/>
    <n v="3"/>
    <n v="0"/>
    <n v="9.6191999999999993"/>
    <x v="1"/>
    <x v="1"/>
  </r>
  <r>
    <n v="905"/>
    <s v="CA-2018-130477"/>
    <x v="143"/>
    <d v="2018-04-12T00:00:00"/>
    <s v="Standard Class"/>
    <s v="LC-17140"/>
    <s v="Logan Currie"/>
    <x v="0"/>
    <x v="0"/>
    <s v="Los Angeles"/>
    <x v="1"/>
    <n v="90032"/>
    <x v="1"/>
    <s v="OFF-ST-10002583"/>
    <x v="1"/>
    <s v="Storage"/>
    <s v="Fellowes Neat Ideas Storage Cubes"/>
    <n v="64.959999999999994"/>
    <n v="2"/>
    <n v="0"/>
    <n v="2.598399999999998"/>
    <x v="1"/>
    <x v="1"/>
  </r>
  <r>
    <n v="906"/>
    <s v="CA-2018-130477"/>
    <x v="143"/>
    <d v="2018-04-12T00:00:00"/>
    <s v="Standard Class"/>
    <s v="LC-17140"/>
    <s v="Logan Currie"/>
    <x v="0"/>
    <x v="0"/>
    <s v="Los Angeles"/>
    <x v="1"/>
    <n v="90032"/>
    <x v="1"/>
    <s v="OFF-PA-10000019"/>
    <x v="1"/>
    <s v="Paper"/>
    <s v="Xerox 1931"/>
    <n v="12.96"/>
    <n v="2"/>
    <n v="0"/>
    <n v="6.2208000000000006"/>
    <x v="1"/>
    <x v="1"/>
  </r>
  <r>
    <n v="907"/>
    <s v="CA-2019-143259"/>
    <x v="247"/>
    <d v="2020-01-03T00:00:00"/>
    <s v="Standard Class"/>
    <s v="PO-18865"/>
    <s v="Patrick O'Donnell"/>
    <x v="0"/>
    <x v="0"/>
    <s v="New York City"/>
    <x v="15"/>
    <n v="10009"/>
    <x v="3"/>
    <s v="FUR-BO-10003441"/>
    <x v="0"/>
    <s v="Bookcases"/>
    <s v="Bush Westfield Collection Bookcases, Fully Assembled"/>
    <n v="323.13600000000002"/>
    <n v="4"/>
    <n v="0.2"/>
    <n v="12.117599999999968"/>
    <x v="3"/>
    <x v="0"/>
  </r>
  <r>
    <n v="908"/>
    <s v="CA-2019-143259"/>
    <x v="247"/>
    <d v="2020-01-03T00:00:00"/>
    <s v="Standard Class"/>
    <s v="PO-18865"/>
    <s v="Patrick O'Donnell"/>
    <x v="0"/>
    <x v="0"/>
    <s v="New York City"/>
    <x v="15"/>
    <n v="10009"/>
    <x v="3"/>
    <s v="TEC-PH-10004774"/>
    <x v="2"/>
    <s v="Phones"/>
    <s v="Gear Head AU3700S Headset"/>
    <n v="90.93"/>
    <n v="7"/>
    <n v="0"/>
    <n v="2.7278999999999964"/>
    <x v="3"/>
    <x v="0"/>
  </r>
  <r>
    <n v="909"/>
    <s v="CA-2019-143259"/>
    <x v="247"/>
    <d v="2020-01-03T00:00:00"/>
    <s v="Standard Class"/>
    <s v="PO-18865"/>
    <s v="Patrick O'Donnell"/>
    <x v="0"/>
    <x v="0"/>
    <s v="New York City"/>
    <x v="15"/>
    <n v="10009"/>
    <x v="3"/>
    <s v="OFF-BI-10003684"/>
    <x v="1"/>
    <s v="Binders"/>
    <s v="Wilson Jones Legal Size Ring Binders"/>
    <n v="52.775999999999996"/>
    <n v="3"/>
    <n v="0.2"/>
    <n v="19.791"/>
    <x v="3"/>
    <x v="0"/>
  </r>
  <r>
    <n v="910"/>
    <s v="CA-2019-137596"/>
    <x v="264"/>
    <d v="2019-09-07T00:00:00"/>
    <s v="Standard Class"/>
    <s v="BE-11335"/>
    <s v="Bill Eplett"/>
    <x v="2"/>
    <x v="0"/>
    <s v="Jackson"/>
    <x v="12"/>
    <n v="49201"/>
    <x v="2"/>
    <s v="TEC-PH-10001494"/>
    <x v="2"/>
    <s v="Phones"/>
    <s v="Polycom CX600 IP Phone VoIP phone"/>
    <n v="1199.8"/>
    <n v="4"/>
    <n v="0"/>
    <n v="323.94600000000003"/>
    <x v="2"/>
    <x v="0"/>
  </r>
  <r>
    <n v="911"/>
    <s v="CA-2019-137596"/>
    <x v="264"/>
    <d v="2019-09-07T00:00:00"/>
    <s v="Standard Class"/>
    <s v="BE-11335"/>
    <s v="Bill Eplett"/>
    <x v="2"/>
    <x v="0"/>
    <s v="Jackson"/>
    <x v="12"/>
    <n v="49201"/>
    <x v="2"/>
    <s v="TEC-AC-10004666"/>
    <x v="2"/>
    <s v="Accessories"/>
    <s v="Maxell iVDR EX 500GB Cartridge"/>
    <n v="1928.7800000000002"/>
    <n v="7"/>
    <n v="0"/>
    <n v="829.37540000000024"/>
    <x v="2"/>
    <x v="0"/>
  </r>
  <r>
    <n v="912"/>
    <s v="CA-2019-137596"/>
    <x v="264"/>
    <d v="2019-09-07T00:00:00"/>
    <s v="Standard Class"/>
    <s v="BE-11335"/>
    <s v="Bill Eplett"/>
    <x v="2"/>
    <x v="0"/>
    <s v="Jackson"/>
    <x v="12"/>
    <n v="49201"/>
    <x v="2"/>
    <s v="OFF-ST-10003816"/>
    <x v="1"/>
    <s v="Storage"/>
    <s v="Fellowes High-Stak Drawer Files"/>
    <n v="352.38"/>
    <n v="2"/>
    <n v="0"/>
    <n v="81.047399999999982"/>
    <x v="2"/>
    <x v="0"/>
  </r>
  <r>
    <n v="913"/>
    <s v="CA-2017-133627"/>
    <x v="70"/>
    <d v="2017-06-07T00:00:00"/>
    <s v="Standard Class"/>
    <s v="SC-20050"/>
    <s v="Sample Company A"/>
    <x v="2"/>
    <x v="0"/>
    <s v="Norwich"/>
    <x v="29"/>
    <n v="6360"/>
    <x v="3"/>
    <s v="FUR-FU-10001935"/>
    <x v="0"/>
    <s v="Furnishings"/>
    <s v="3M Hangers With Command Adhesive"/>
    <n v="22.200000000000003"/>
    <n v="6"/>
    <n v="0"/>
    <n v="9.1020000000000021"/>
    <x v="3"/>
    <x v="0"/>
  </r>
  <r>
    <n v="914"/>
    <s v="CA-2019-102519"/>
    <x v="344"/>
    <d v="2019-11-29T00:00:00"/>
    <s v="First Class"/>
    <s v="BM-11650"/>
    <s v="Brian Moss"/>
    <x v="1"/>
    <x v="0"/>
    <s v="Milwaukee"/>
    <x v="6"/>
    <n v="53209"/>
    <x v="2"/>
    <s v="FUR-FU-10004091"/>
    <x v="0"/>
    <s v="Furnishings"/>
    <s v="Howard Miller 13&quot; Diameter Goldtone Round Wall Clock"/>
    <n v="46.94"/>
    <n v="1"/>
    <n v="0"/>
    <n v="19.2454"/>
    <x v="2"/>
    <x v="1"/>
  </r>
  <r>
    <n v="915"/>
    <s v="CA-2019-102519"/>
    <x v="344"/>
    <d v="2019-11-29T00:00:00"/>
    <s v="First Class"/>
    <s v="BM-11650"/>
    <s v="Brian Moss"/>
    <x v="1"/>
    <x v="0"/>
    <s v="Milwaukee"/>
    <x v="6"/>
    <n v="53209"/>
    <x v="2"/>
    <s v="TEC-AC-10001772"/>
    <x v="2"/>
    <s v="Accessories"/>
    <s v="Memorex Mini Travel Drive 16 GB USB 2.0 Flash Drive"/>
    <n v="143.73000000000002"/>
    <n v="9"/>
    <n v="0"/>
    <n v="56.054700000000011"/>
    <x v="2"/>
    <x v="1"/>
  </r>
  <r>
    <n v="916"/>
    <s v="US-2016-141215"/>
    <x v="345"/>
    <d v="2016-06-21T00:00:00"/>
    <s v="Standard Class"/>
    <s v="KL-16555"/>
    <s v="Kelly Lampkin"/>
    <x v="1"/>
    <x v="0"/>
    <s v="San Antonio"/>
    <x v="5"/>
    <n v="78207"/>
    <x v="2"/>
    <s v="FUR-TA-10001520"/>
    <x v="0"/>
    <s v="Tables"/>
    <s v="Lesro Sheffield Collection Coffee Table, End Table, Center Table, Corner Table"/>
    <n v="99.918000000000006"/>
    <n v="2"/>
    <n v="0.3"/>
    <n v="-18.556200000000018"/>
    <x v="2"/>
    <x v="0"/>
  </r>
  <r>
    <n v="917"/>
    <s v="US-2016-141215"/>
    <x v="345"/>
    <d v="2016-06-21T00:00:00"/>
    <s v="Standard Class"/>
    <s v="KL-16555"/>
    <s v="Kelly Lampkin"/>
    <x v="1"/>
    <x v="0"/>
    <s v="San Antonio"/>
    <x v="5"/>
    <n v="78207"/>
    <x v="2"/>
    <s v="FUR-CH-10003379"/>
    <x v="0"/>
    <s v="Chairs"/>
    <s v="Global Commerce Series High-Back Swivel/Tilt Chairs"/>
    <n v="797.94399999999996"/>
    <n v="4"/>
    <n v="0.3"/>
    <n v="-56.995999999999981"/>
    <x v="2"/>
    <x v="0"/>
  </r>
  <r>
    <n v="918"/>
    <s v="US-2016-141215"/>
    <x v="345"/>
    <d v="2016-06-21T00:00:00"/>
    <s v="Standard Class"/>
    <s v="KL-16555"/>
    <s v="Kelly Lampkin"/>
    <x v="1"/>
    <x v="0"/>
    <s v="San Antonio"/>
    <x v="5"/>
    <n v="78207"/>
    <x v="2"/>
    <s v="OFF-BI-10002706"/>
    <x v="1"/>
    <s v="Binders"/>
    <s v="Avery Premier Heavy-Duty Binder with Round Locking Rings"/>
    <n v="8.5679999999999978"/>
    <n v="3"/>
    <n v="0.8"/>
    <n v="-14.5656"/>
    <x v="2"/>
    <x v="0"/>
  </r>
  <r>
    <n v="919"/>
    <s v="CA-2018-165218"/>
    <x v="346"/>
    <d v="2018-03-11T00:00:00"/>
    <s v="Standard Class"/>
    <s v="RW-19630"/>
    <s v="Rob Williams"/>
    <x v="1"/>
    <x v="0"/>
    <s v="Dallas"/>
    <x v="5"/>
    <n v="75220"/>
    <x v="2"/>
    <s v="OFF-EN-10000056"/>
    <x v="1"/>
    <s v="Envelopes"/>
    <s v="Cameo Buff Policy Envelopes"/>
    <n v="149.352"/>
    <n v="3"/>
    <n v="0.2"/>
    <n v="50.40629999999998"/>
    <x v="2"/>
    <x v="0"/>
  </r>
  <r>
    <n v="920"/>
    <s v="CA-2018-165218"/>
    <x v="346"/>
    <d v="2018-03-11T00:00:00"/>
    <s v="Standard Class"/>
    <s v="RW-19630"/>
    <s v="Rob Williams"/>
    <x v="1"/>
    <x v="0"/>
    <s v="Dallas"/>
    <x v="5"/>
    <n v="75220"/>
    <x v="2"/>
    <s v="OFF-ST-10001558"/>
    <x v="1"/>
    <s v="Storage"/>
    <s v="Acco Perma 4000 Stacking Storage Drawers"/>
    <n v="12.991999999999999"/>
    <n v="1"/>
    <n v="0.2"/>
    <n v="-0.81199999999999983"/>
    <x v="2"/>
    <x v="0"/>
  </r>
  <r>
    <n v="921"/>
    <s v="CA-2016-138296"/>
    <x v="29"/>
    <d v="2016-12-12T00:00:00"/>
    <s v="Standard Class"/>
    <s v="RC-19825"/>
    <s v="Roy Collins"/>
    <x v="0"/>
    <x v="0"/>
    <s v="Alexandria"/>
    <x v="17"/>
    <n v="22304"/>
    <x v="0"/>
    <s v="OFF-ST-10002444"/>
    <x v="1"/>
    <s v="Storage"/>
    <s v="Recycled Eldon Regeneration Jumbo File"/>
    <n v="24.56"/>
    <n v="2"/>
    <n v="0"/>
    <n v="6.8767999999999994"/>
    <x v="0"/>
    <x v="0"/>
  </r>
  <r>
    <n v="922"/>
    <s v="CA-2017-111164"/>
    <x v="347"/>
    <d v="2017-04-15T00:00:00"/>
    <s v="Standard Class"/>
    <s v="SE-20110"/>
    <s v="Sanjit Engle"/>
    <x v="0"/>
    <x v="0"/>
    <s v="New York City"/>
    <x v="15"/>
    <n v="10009"/>
    <x v="3"/>
    <s v="TEC-AC-10002473"/>
    <x v="2"/>
    <s v="Accessories"/>
    <s v="Maxell 4.7GB DVD-R"/>
    <n v="85.14"/>
    <n v="3"/>
    <n v="0"/>
    <n v="34.907399999999996"/>
    <x v="3"/>
    <x v="0"/>
  </r>
  <r>
    <n v="923"/>
    <s v="CA-2017-111164"/>
    <x v="347"/>
    <d v="2017-04-15T00:00:00"/>
    <s v="Standard Class"/>
    <s v="SE-20110"/>
    <s v="Sanjit Engle"/>
    <x v="0"/>
    <x v="0"/>
    <s v="New York City"/>
    <x v="15"/>
    <n v="10009"/>
    <x v="3"/>
    <s v="TEC-PH-10004531"/>
    <x v="2"/>
    <s v="Phones"/>
    <s v="OtterBox Commuter Series Case - iPhone 5 &amp; 5s"/>
    <n v="21.99"/>
    <n v="1"/>
    <n v="0"/>
    <n v="10.555199999999999"/>
    <x v="3"/>
    <x v="0"/>
  </r>
  <r>
    <n v="924"/>
    <s v="CA-2017-111164"/>
    <x v="347"/>
    <d v="2017-04-15T00:00:00"/>
    <s v="Standard Class"/>
    <s v="SE-20110"/>
    <s v="Sanjit Engle"/>
    <x v="0"/>
    <x v="0"/>
    <s v="New York City"/>
    <x v="15"/>
    <n v="10009"/>
    <x v="3"/>
    <s v="OFF-AP-10004487"/>
    <x v="1"/>
    <s v="Appliances"/>
    <s v="Kensington 4 Outlet MasterPiece Compact Power Control Center"/>
    <n v="406.59999999999997"/>
    <n v="5"/>
    <n v="0"/>
    <n v="113.84799999999998"/>
    <x v="3"/>
    <x v="0"/>
  </r>
  <r>
    <n v="925"/>
    <s v="CA-2018-149797"/>
    <x v="306"/>
    <d v="2018-09-20T00:00:00"/>
    <s v="Standard Class"/>
    <s v="AH-10075"/>
    <s v="Adam Hart"/>
    <x v="1"/>
    <x v="0"/>
    <s v="New York City"/>
    <x v="15"/>
    <n v="10011"/>
    <x v="3"/>
    <s v="OFF-BI-10003650"/>
    <x v="1"/>
    <s v="Binders"/>
    <s v="GBC DocuBind 300 Electric Binding Machine"/>
    <n v="841.5680000000001"/>
    <n v="2"/>
    <n v="0.2"/>
    <n v="294.54879999999991"/>
    <x v="3"/>
    <x v="0"/>
  </r>
  <r>
    <n v="926"/>
    <s v="CA-2016-132962"/>
    <x v="103"/>
    <d v="2016-09-16T00:00:00"/>
    <s v="First Class"/>
    <s v="JM-15535"/>
    <s v="Jessica Myrick"/>
    <x v="0"/>
    <x v="0"/>
    <s v="Philadelphia"/>
    <x v="9"/>
    <n v="19143"/>
    <x v="3"/>
    <s v="OFF-PA-10003543"/>
    <x v="1"/>
    <s v="Paper"/>
    <s v="Xerox 1985"/>
    <n v="15.552000000000003"/>
    <n v="3"/>
    <n v="0.2"/>
    <n v="5.4432"/>
    <x v="3"/>
    <x v="0"/>
  </r>
  <r>
    <n v="927"/>
    <s v="CA-2016-132962"/>
    <x v="103"/>
    <d v="2016-09-16T00:00:00"/>
    <s v="First Class"/>
    <s v="JM-15535"/>
    <s v="Jessica Myrick"/>
    <x v="0"/>
    <x v="0"/>
    <s v="Philadelphia"/>
    <x v="9"/>
    <n v="19143"/>
    <x v="3"/>
    <s v="TEC-AC-10004353"/>
    <x v="2"/>
    <s v="Accessories"/>
    <s v="Hypercom P1300 Pinpad"/>
    <n v="252.00000000000003"/>
    <n v="5"/>
    <n v="0.2"/>
    <n v="53.550000000000004"/>
    <x v="3"/>
    <x v="0"/>
  </r>
  <r>
    <n v="928"/>
    <s v="CA-2017-115091"/>
    <x v="348"/>
    <d v="2017-10-09T00:00:00"/>
    <s v="Standard Class"/>
    <s v="JJ-15760"/>
    <s v="Joel Jenkins"/>
    <x v="2"/>
    <x v="0"/>
    <s v="Springfield"/>
    <x v="17"/>
    <n v="22153"/>
    <x v="0"/>
    <s v="OFF-AR-10000658"/>
    <x v="1"/>
    <s v="Art"/>
    <s v="Newell 324"/>
    <n v="46.2"/>
    <n v="4"/>
    <n v="0"/>
    <n v="12.936"/>
    <x v="0"/>
    <x v="0"/>
  </r>
  <r>
    <n v="929"/>
    <s v="CA-2017-115091"/>
    <x v="348"/>
    <d v="2017-10-09T00:00:00"/>
    <s v="Standard Class"/>
    <s v="JJ-15760"/>
    <s v="Joel Jenkins"/>
    <x v="2"/>
    <x v="0"/>
    <s v="Springfield"/>
    <x v="17"/>
    <n v="22153"/>
    <x v="0"/>
    <s v="OFF-AP-10000696"/>
    <x v="1"/>
    <s v="Appliances"/>
    <s v="Holmes Odor Grabber"/>
    <n v="28.84"/>
    <n v="2"/>
    <n v="0"/>
    <n v="9.517199999999999"/>
    <x v="0"/>
    <x v="0"/>
  </r>
  <r>
    <n v="930"/>
    <s v="CA-2019-144932"/>
    <x v="349"/>
    <d v="2019-04-17T00:00:00"/>
    <s v="First Class"/>
    <s v="AB-10165"/>
    <s v="Alan Barnes"/>
    <x v="0"/>
    <x v="0"/>
    <s v="Toledo"/>
    <x v="24"/>
    <n v="43615"/>
    <x v="3"/>
    <s v="OFF-AR-10003560"/>
    <x v="1"/>
    <s v="Art"/>
    <s v="Zebra Zazzle Fluorescent Highlighters"/>
    <n v="14.592000000000002"/>
    <n v="3"/>
    <n v="0.2"/>
    <n v="2.5535999999999985"/>
    <x v="3"/>
    <x v="0"/>
  </r>
  <r>
    <n v="931"/>
    <s v="CA-2019-144932"/>
    <x v="349"/>
    <d v="2019-04-17T00:00:00"/>
    <s v="First Class"/>
    <s v="AB-10165"/>
    <s v="Alan Barnes"/>
    <x v="0"/>
    <x v="0"/>
    <s v="Toledo"/>
    <x v="24"/>
    <n v="43615"/>
    <x v="3"/>
    <s v="OFF-AR-10001468"/>
    <x v="1"/>
    <s v="Art"/>
    <s v="Sanford Prismacolor Professional Thick Lead Art Pencils, 36-Color Set"/>
    <n v="89.855999999999995"/>
    <n v="3"/>
    <n v="0.2"/>
    <n v="21.340800000000002"/>
    <x v="3"/>
    <x v="0"/>
  </r>
  <r>
    <n v="932"/>
    <s v="CA-2019-144932"/>
    <x v="349"/>
    <d v="2019-04-17T00:00:00"/>
    <s v="First Class"/>
    <s v="AB-10165"/>
    <s v="Alan Barnes"/>
    <x v="0"/>
    <x v="0"/>
    <s v="Toledo"/>
    <x v="24"/>
    <n v="43615"/>
    <x v="3"/>
    <s v="OFF-PA-10004971"/>
    <x v="1"/>
    <s v="Paper"/>
    <s v="Xerox 196"/>
    <n v="13.872000000000002"/>
    <n v="3"/>
    <n v="0.2"/>
    <n v="5.0286000000000008"/>
    <x v="3"/>
    <x v="0"/>
  </r>
  <r>
    <n v="933"/>
    <s v="CA-2019-114216"/>
    <x v="264"/>
    <d v="2019-09-06T00:00:00"/>
    <s v="Standard Class"/>
    <s v="RK-19300"/>
    <s v="Ralph Kennedy"/>
    <x v="0"/>
    <x v="0"/>
    <s v="Philadelphia"/>
    <x v="9"/>
    <n v="19140"/>
    <x v="3"/>
    <s v="OFF-PA-10002195"/>
    <x v="1"/>
    <s v="Paper"/>
    <s v="RSVP Cards &amp; Envelopes, Blank White, 8-1/2&quot; X 11&quot;, 24 Cards/25 Envelopes/Set"/>
    <n v="12.192"/>
    <n v="3"/>
    <n v="0.2"/>
    <n v="4.1147999999999998"/>
    <x v="3"/>
    <x v="0"/>
  </r>
  <r>
    <n v="934"/>
    <s v="CA-2018-140081"/>
    <x v="23"/>
    <d v="2018-06-24T00:00:00"/>
    <s v="Standard Class"/>
    <s v="CG-12040"/>
    <s v="Catherine Glotzbach"/>
    <x v="2"/>
    <x v="0"/>
    <s v="Philadelphia"/>
    <x v="9"/>
    <n v="19120"/>
    <x v="3"/>
    <s v="OFF-PA-10001745"/>
    <x v="1"/>
    <s v="Paper"/>
    <s v="Wirebound Message Books, 2 7/8&quot; x 5&quot;, 3 Forms per Page"/>
    <n v="45.056000000000004"/>
    <n v="8"/>
    <n v="0.2"/>
    <n v="15.206399999999997"/>
    <x v="3"/>
    <x v="0"/>
  </r>
  <r>
    <n v="935"/>
    <s v="CA-2018-140081"/>
    <x v="23"/>
    <d v="2018-06-24T00:00:00"/>
    <s v="Standard Class"/>
    <s v="CG-12040"/>
    <s v="Catherine Glotzbach"/>
    <x v="2"/>
    <x v="0"/>
    <s v="Philadelphia"/>
    <x v="9"/>
    <n v="19120"/>
    <x v="3"/>
    <s v="OFF-BI-10004826"/>
    <x v="1"/>
    <s v="Binders"/>
    <s v="JM Magazine Binder"/>
    <n v="29.718000000000007"/>
    <n v="6"/>
    <n v="0.7"/>
    <n v="-21.793199999999992"/>
    <x v="3"/>
    <x v="0"/>
  </r>
  <r>
    <n v="936"/>
    <s v="CA-2018-140081"/>
    <x v="23"/>
    <d v="2018-06-24T00:00:00"/>
    <s v="Standard Class"/>
    <s v="CG-12040"/>
    <s v="Catherine Glotzbach"/>
    <x v="2"/>
    <x v="0"/>
    <s v="Philadelphia"/>
    <x v="9"/>
    <n v="19120"/>
    <x v="3"/>
    <s v="OFF-PA-10001870"/>
    <x v="1"/>
    <s v="Paper"/>
    <s v="Xerox 202"/>
    <n v="15.552000000000003"/>
    <n v="3"/>
    <n v="0.2"/>
    <n v="5.4432"/>
    <x v="3"/>
    <x v="0"/>
  </r>
  <r>
    <n v="937"/>
    <s v="CA-2018-140081"/>
    <x v="23"/>
    <d v="2018-06-24T00:00:00"/>
    <s v="Standard Class"/>
    <s v="CG-12040"/>
    <s v="Catherine Glotzbach"/>
    <x v="2"/>
    <x v="0"/>
    <s v="Philadelphia"/>
    <x v="9"/>
    <n v="19120"/>
    <x v="3"/>
    <s v="OFF-AP-10001058"/>
    <x v="1"/>
    <s v="Appliances"/>
    <s v="Sanyo 2.5 Cubic Foot Mid-Size Office Refrigerators"/>
    <n v="447.69600000000003"/>
    <n v="2"/>
    <n v="0.2"/>
    <n v="33.577199999999976"/>
    <x v="3"/>
    <x v="0"/>
  </r>
  <r>
    <n v="938"/>
    <s v="US-2019-111745"/>
    <x v="60"/>
    <d v="2019-11-06T00:00:00"/>
    <s v="First Class"/>
    <s v="RA-19885"/>
    <s v="Ruben Ausman"/>
    <x v="1"/>
    <x v="0"/>
    <s v="Farmington"/>
    <x v="27"/>
    <n v="87401"/>
    <x v="1"/>
    <s v="TEC-AC-10003911"/>
    <x v="2"/>
    <s v="Accessories"/>
    <s v="NETGEAR AC1750 Dual Band Gigabit Smart WiFi Router"/>
    <n v="159.99"/>
    <n v="1"/>
    <n v="0"/>
    <n v="54.396599999999992"/>
    <x v="1"/>
    <x v="0"/>
  </r>
  <r>
    <n v="939"/>
    <s v="CA-2017-148250"/>
    <x v="350"/>
    <d v="2017-12-17T00:00:00"/>
    <s v="Standard Class"/>
    <s v="RP-19270"/>
    <s v="Rachel Payne"/>
    <x v="1"/>
    <x v="0"/>
    <s v="Riverside"/>
    <x v="1"/>
    <n v="92503"/>
    <x v="1"/>
    <s v="OFF-PA-10000289"/>
    <x v="1"/>
    <s v="Paper"/>
    <s v="Xerox 213"/>
    <n v="12.96"/>
    <n v="2"/>
    <n v="0"/>
    <n v="6.2208000000000006"/>
    <x v="1"/>
    <x v="0"/>
  </r>
  <r>
    <n v="940"/>
    <s v="CA-2017-148250"/>
    <x v="350"/>
    <d v="2017-12-17T00:00:00"/>
    <s v="Standard Class"/>
    <s v="RP-19270"/>
    <s v="Rachel Payne"/>
    <x v="1"/>
    <x v="0"/>
    <s v="Riverside"/>
    <x v="1"/>
    <n v="92503"/>
    <x v="1"/>
    <s v="OFF-AP-10003040"/>
    <x v="1"/>
    <s v="Appliances"/>
    <s v="Fellowes 8 Outlet Superior Workstation Surge Protector w/o Phone/Fax/Modem Protection"/>
    <n v="134.47999999999999"/>
    <n v="4"/>
    <n v="0"/>
    <n v="34.964799999999997"/>
    <x v="1"/>
    <x v="0"/>
  </r>
  <r>
    <n v="941"/>
    <s v="CA-2018-105760"/>
    <x v="351"/>
    <d v="2018-06-20T00:00:00"/>
    <s v="First Class"/>
    <s v="KC-16255"/>
    <s v="Karen Carlisle"/>
    <x v="1"/>
    <x v="0"/>
    <s v="San Francisco"/>
    <x v="1"/>
    <n v="94110"/>
    <x v="1"/>
    <s v="OFF-PA-10000350"/>
    <x v="1"/>
    <s v="Paper"/>
    <s v="Message Book, Standard Line &quot;While You Were Out&quot;, 5 1/2&quot; X 4&quot;, 200 Sets/Book"/>
    <n v="17.12"/>
    <n v="2"/>
    <n v="0"/>
    <n v="8.0464000000000002"/>
    <x v="1"/>
    <x v="0"/>
  </r>
  <r>
    <n v="942"/>
    <s v="CA-2018-142958"/>
    <x v="180"/>
    <d v="2018-12-20T00:00:00"/>
    <s v="Standard Class"/>
    <s v="RW-19630"/>
    <s v="Rob Williams"/>
    <x v="1"/>
    <x v="0"/>
    <s v="Torrance"/>
    <x v="1"/>
    <n v="90503"/>
    <x v="1"/>
    <s v="OFF-BI-10001759"/>
    <x v="1"/>
    <s v="Binders"/>
    <s v="Acco Pressboard Covers with Storage Hooks, 14 7/8&quot; x 11&quot;, Dark Blue"/>
    <n v="6.0960000000000001"/>
    <n v="2"/>
    <n v="0.2"/>
    <n v="2.2098"/>
    <x v="1"/>
    <x v="0"/>
  </r>
  <r>
    <n v="943"/>
    <s v="CA-2018-142958"/>
    <x v="180"/>
    <d v="2018-12-20T00:00:00"/>
    <s v="Standard Class"/>
    <s v="RW-19630"/>
    <s v="Rob Williams"/>
    <x v="1"/>
    <x v="0"/>
    <s v="Torrance"/>
    <x v="1"/>
    <n v="90503"/>
    <x v="1"/>
    <s v="FUR-TA-10000577"/>
    <x v="0"/>
    <s v="Tables"/>
    <s v="Bretford CR4500 Series Slim Rectangular Table"/>
    <n v="1114.2719999999999"/>
    <n v="4"/>
    <n v="0.2"/>
    <n v="41.785200000000032"/>
    <x v="1"/>
    <x v="0"/>
  </r>
  <r>
    <n v="944"/>
    <s v="CA-2017-120880"/>
    <x v="352"/>
    <d v="2017-06-03T00:00:00"/>
    <s v="Standard Class"/>
    <s v="JL-15850"/>
    <s v="John Lucas"/>
    <x v="0"/>
    <x v="0"/>
    <s v="Seattle"/>
    <x v="4"/>
    <n v="98105"/>
    <x v="1"/>
    <s v="OFF-PA-10004101"/>
    <x v="1"/>
    <s v="Paper"/>
    <s v="Xerox 1894"/>
    <n v="32.400000000000006"/>
    <n v="5"/>
    <n v="0"/>
    <n v="15.552000000000001"/>
    <x v="1"/>
    <x v="0"/>
  </r>
  <r>
    <n v="945"/>
    <s v="CA-2017-120880"/>
    <x v="352"/>
    <d v="2017-06-03T00:00:00"/>
    <s v="Standard Class"/>
    <s v="JL-15850"/>
    <s v="John Lucas"/>
    <x v="0"/>
    <x v="0"/>
    <s v="Seattle"/>
    <x v="4"/>
    <n v="98105"/>
    <x v="1"/>
    <s v="OFF-ST-10001496"/>
    <x v="1"/>
    <s v="Storage"/>
    <s v="Standard Rollaway File with Lock"/>
    <n v="540.56999999999994"/>
    <n v="3"/>
    <n v="0"/>
    <n v="140.54820000000001"/>
    <x v="1"/>
    <x v="0"/>
  </r>
  <r>
    <n v="946"/>
    <s v="CA-2017-120880"/>
    <x v="352"/>
    <d v="2017-06-03T00:00:00"/>
    <s v="Standard Class"/>
    <s v="JL-15850"/>
    <s v="John Lucas"/>
    <x v="0"/>
    <x v="0"/>
    <s v="Seattle"/>
    <x v="4"/>
    <n v="98105"/>
    <x v="1"/>
    <s v="OFF-BI-10002931"/>
    <x v="1"/>
    <s v="Binders"/>
    <s v="Avery Trapezoid Extra Heavy Duty 4&quot; Binders"/>
    <n v="167.76"/>
    <n v="5"/>
    <n v="0.2"/>
    <n v="62.91"/>
    <x v="1"/>
    <x v="0"/>
  </r>
  <r>
    <n v="947"/>
    <s v="US-2017-140200"/>
    <x v="353"/>
    <d v="2017-07-28T00:00:00"/>
    <s v="First Class"/>
    <s v="CA-12775"/>
    <s v="Cynthia Arntzen"/>
    <x v="0"/>
    <x v="0"/>
    <s v="Mesa"/>
    <x v="16"/>
    <n v="85204"/>
    <x v="1"/>
    <s v="FUR-TA-10002356"/>
    <x v="0"/>
    <s v="Tables"/>
    <s v="Bevis Boat-Shaped Conference Table"/>
    <n v="393.16500000000002"/>
    <n v="3"/>
    <n v="0.5"/>
    <n v="-204.44580000000005"/>
    <x v="1"/>
    <x v="0"/>
  </r>
  <r>
    <n v="948"/>
    <s v="US-2019-110576"/>
    <x v="354"/>
    <d v="2019-12-02T00:00:00"/>
    <s v="Standard Class"/>
    <s v="RB-19795"/>
    <s v="Ross Baird"/>
    <x v="2"/>
    <x v="0"/>
    <s v="Philadelphia"/>
    <x v="9"/>
    <n v="19120"/>
    <x v="3"/>
    <s v="FUR-FU-10003601"/>
    <x v="0"/>
    <s v="Furnishings"/>
    <s v="Deflect-o RollaMat Studded, Beveled Mat for Medium Pile Carpeting"/>
    <n v="516.48800000000006"/>
    <n v="7"/>
    <n v="0.2"/>
    <n v="-12.912200000000027"/>
    <x v="3"/>
    <x v="0"/>
  </r>
  <r>
    <n v="949"/>
    <s v="US-2019-110576"/>
    <x v="354"/>
    <d v="2019-12-02T00:00:00"/>
    <s v="Standard Class"/>
    <s v="RB-19795"/>
    <s v="Ross Baird"/>
    <x v="2"/>
    <x v="0"/>
    <s v="Philadelphia"/>
    <x v="9"/>
    <n v="19120"/>
    <x v="3"/>
    <s v="FUR-FU-10000576"/>
    <x v="0"/>
    <s v="Furnishings"/>
    <s v="Luxo Professional Fluorescent Magnifier Lamp with Clamp-Mount Base"/>
    <n v="1007.2320000000001"/>
    <n v="6"/>
    <n v="0.2"/>
    <n v="75.542400000000015"/>
    <x v="3"/>
    <x v="0"/>
  </r>
  <r>
    <n v="950"/>
    <s v="US-2019-110576"/>
    <x v="354"/>
    <d v="2019-12-02T00:00:00"/>
    <s v="Standard Class"/>
    <s v="RB-19795"/>
    <s v="Ross Baird"/>
    <x v="2"/>
    <x v="0"/>
    <s v="Philadelphia"/>
    <x v="9"/>
    <n v="19120"/>
    <x v="3"/>
    <s v="FUR-TA-10004154"/>
    <x v="0"/>
    <s v="Tables"/>
    <s v="Riverside Furniture Oval Coffee Table, Oval End Table, End Table with Drawer"/>
    <n v="2065.3200000000002"/>
    <n v="12"/>
    <n v="0.4"/>
    <n v="-619.59600000000012"/>
    <x v="3"/>
    <x v="0"/>
  </r>
  <r>
    <n v="951"/>
    <s v="US-2019-110576"/>
    <x v="354"/>
    <d v="2019-12-02T00:00:00"/>
    <s v="Standard Class"/>
    <s v="RB-19795"/>
    <s v="Ross Baird"/>
    <x v="2"/>
    <x v="0"/>
    <s v="Philadelphia"/>
    <x v="9"/>
    <n v="19120"/>
    <x v="3"/>
    <s v="OFF-PA-10000788"/>
    <x v="1"/>
    <s v="Paper"/>
    <s v="Xerox 210"/>
    <n v="15.552000000000003"/>
    <n v="3"/>
    <n v="0.2"/>
    <n v="5.4432"/>
    <x v="3"/>
    <x v="0"/>
  </r>
  <r>
    <n v="952"/>
    <s v="US-2019-110576"/>
    <x v="354"/>
    <d v="2019-12-02T00:00:00"/>
    <s v="Standard Class"/>
    <s v="RB-19795"/>
    <s v="Ross Baird"/>
    <x v="2"/>
    <x v="0"/>
    <s v="Philadelphia"/>
    <x v="9"/>
    <n v="19120"/>
    <x v="3"/>
    <s v="OFF-PA-10002479"/>
    <x v="1"/>
    <s v="Paper"/>
    <s v="Xerox 4200 Series MultiUse Premium Copy Paper (20Lb. and 84 Bright)"/>
    <n v="25.344000000000001"/>
    <n v="6"/>
    <n v="0.2"/>
    <n v="7.92"/>
    <x v="3"/>
    <x v="0"/>
  </r>
  <r>
    <n v="953"/>
    <s v="CA-2019-131156"/>
    <x v="355"/>
    <d v="2019-04-07T00:00:00"/>
    <s v="Standard Class"/>
    <s v="KH-16360"/>
    <s v="Katherine Hughes"/>
    <x v="0"/>
    <x v="0"/>
    <s v="Philadelphia"/>
    <x v="9"/>
    <n v="19143"/>
    <x v="3"/>
    <s v="FUR-FU-10001940"/>
    <x v="0"/>
    <s v="Furnishings"/>
    <s v="Staple-based wall hangings"/>
    <n v="25.472000000000001"/>
    <n v="4"/>
    <n v="0.2"/>
    <n v="7.6416000000000022"/>
    <x v="3"/>
    <x v="0"/>
  </r>
  <r>
    <n v="954"/>
    <s v="CA-2019-136539"/>
    <x v="116"/>
    <d v="2020-01-01T00:00:00"/>
    <s v="Standard Class"/>
    <s v="GH-14665"/>
    <s v="Greg Hansen"/>
    <x v="0"/>
    <x v="0"/>
    <s v="Round Rock"/>
    <x v="5"/>
    <n v="78664"/>
    <x v="2"/>
    <s v="OFF-AR-10001958"/>
    <x v="1"/>
    <s v="Art"/>
    <s v="Stanley Bostitch Contemporary Electric Pencil Sharpeners"/>
    <n v="27.168000000000003"/>
    <n v="2"/>
    <n v="0.2"/>
    <n v="2.7168000000000001"/>
    <x v="2"/>
    <x v="1"/>
  </r>
  <r>
    <n v="955"/>
    <s v="CA-2019-136539"/>
    <x v="116"/>
    <d v="2020-01-01T00:00:00"/>
    <s v="Standard Class"/>
    <s v="GH-14665"/>
    <s v="Greg Hansen"/>
    <x v="0"/>
    <x v="0"/>
    <s v="Round Rock"/>
    <x v="5"/>
    <n v="78664"/>
    <x v="2"/>
    <s v="FUR-BO-10004709"/>
    <x v="0"/>
    <s v="Bookcases"/>
    <s v="Bush Westfield Collection Bookcases, Medium Cherry Finish"/>
    <n v="78.852799999999988"/>
    <n v="2"/>
    <n v="0.32"/>
    <n v="-11.595999999999997"/>
    <x v="2"/>
    <x v="1"/>
  </r>
  <r>
    <n v="956"/>
    <s v="CA-2019-119305"/>
    <x v="329"/>
    <d v="2019-12-04T00:00:00"/>
    <s v="Standard Class"/>
    <s v="SW-20275"/>
    <s v="Scott Williamson"/>
    <x v="0"/>
    <x v="0"/>
    <s v="Jackson"/>
    <x v="35"/>
    <n v="39212"/>
    <x v="0"/>
    <s v="OFF-ST-10000604"/>
    <x v="1"/>
    <s v="Storage"/>
    <s v="Home/Office Personal File Carts"/>
    <n v="173.79999999999998"/>
    <n v="5"/>
    <n v="0"/>
    <n v="43.449999999999989"/>
    <x v="0"/>
    <x v="0"/>
  </r>
  <r>
    <n v="957"/>
    <s v="CA-2019-102414"/>
    <x v="356"/>
    <d v="2019-05-18T00:00:00"/>
    <s v="Second Class"/>
    <s v="JA-15970"/>
    <s v="Joseph Airdo"/>
    <x v="0"/>
    <x v="0"/>
    <s v="Phoenix"/>
    <x v="16"/>
    <n v="85023"/>
    <x v="1"/>
    <s v="TEC-PH-10002923"/>
    <x v="2"/>
    <s v="Phones"/>
    <s v="Logitech B530 USB Headset - headset - Full size, Binaural"/>
    <n v="29.592000000000002"/>
    <n v="1"/>
    <n v="0.2"/>
    <n v="2.5893000000000006"/>
    <x v="1"/>
    <x v="0"/>
  </r>
  <r>
    <n v="958"/>
    <s v="CA-2019-102414"/>
    <x v="356"/>
    <d v="2019-05-18T00:00:00"/>
    <s v="Second Class"/>
    <s v="JA-15970"/>
    <s v="Joseph Airdo"/>
    <x v="0"/>
    <x v="0"/>
    <s v="Phoenix"/>
    <x v="16"/>
    <n v="85023"/>
    <x v="1"/>
    <s v="OFF-BI-10004465"/>
    <x v="1"/>
    <s v="Binders"/>
    <s v="Avery Durable Slant Ring Binders"/>
    <n v="4.7520000000000007"/>
    <n v="2"/>
    <n v="0.7"/>
    <n v="-3.1679999999999993"/>
    <x v="1"/>
    <x v="0"/>
  </r>
  <r>
    <n v="959"/>
    <s v="CA-2019-102414"/>
    <x v="356"/>
    <d v="2019-05-18T00:00:00"/>
    <s v="Second Class"/>
    <s v="JA-15970"/>
    <s v="Joseph Airdo"/>
    <x v="0"/>
    <x v="0"/>
    <s v="Phoenix"/>
    <x v="16"/>
    <n v="85023"/>
    <x v="1"/>
    <s v="OFF-PA-10002333"/>
    <x v="1"/>
    <s v="Paper"/>
    <s v="Universal Ultra Bright White Copier/Laser Paper, 8 1/2&quot; x 11&quot;, Ream"/>
    <n v="15.552000000000003"/>
    <n v="3"/>
    <n v="0.2"/>
    <n v="5.6375999999999999"/>
    <x v="1"/>
    <x v="0"/>
  </r>
  <r>
    <n v="960"/>
    <s v="CA-2017-112571"/>
    <x v="357"/>
    <d v="2017-09-22T00:00:00"/>
    <s v="Same Day"/>
    <s v="DL-12925"/>
    <s v="Daniel Lacy"/>
    <x v="0"/>
    <x v="0"/>
    <s v="Oceanside"/>
    <x v="1"/>
    <n v="92054"/>
    <x v="1"/>
    <s v="FUR-FU-10004188"/>
    <x v="0"/>
    <s v="Furnishings"/>
    <s v="Luxo Professional Combination Clamp-On Lamps"/>
    <n v="204.6"/>
    <n v="2"/>
    <n v="0"/>
    <n v="53.195999999999998"/>
    <x v="1"/>
    <x v="0"/>
  </r>
  <r>
    <n v="961"/>
    <s v="CA-2019-152142"/>
    <x v="237"/>
    <d v="2019-11-19T00:00:00"/>
    <s v="Standard Class"/>
    <s v="LW-16990"/>
    <s v="Lindsay Williams"/>
    <x v="1"/>
    <x v="0"/>
    <s v="San Francisco"/>
    <x v="1"/>
    <n v="94110"/>
    <x v="1"/>
    <s v="FUR-CH-10002965"/>
    <x v="0"/>
    <s v="Chairs"/>
    <s v="Global Leather Highback Executive Chair with Pneumatic Height Adjustment, Black"/>
    <n v="321.56799999999998"/>
    <n v="2"/>
    <n v="0.2"/>
    <n v="28.137200000000007"/>
    <x v="1"/>
    <x v="0"/>
  </r>
  <r>
    <n v="962"/>
    <s v="CA-2017-160059"/>
    <x v="154"/>
    <d v="2017-12-01T00:00:00"/>
    <s v="Standard Class"/>
    <s v="TB-21190"/>
    <s v="Thomas Brumley"/>
    <x v="2"/>
    <x v="0"/>
    <s v="Fayetteville"/>
    <x v="36"/>
    <n v="72701"/>
    <x v="0"/>
    <s v="OFF-BI-10000145"/>
    <x v="1"/>
    <s v="Binders"/>
    <s v="Zipper Ring Binder Pockets"/>
    <n v="6.24"/>
    <n v="2"/>
    <n v="0"/>
    <n v="3.0575999999999999"/>
    <x v="0"/>
    <x v="0"/>
  </r>
  <r>
    <n v="963"/>
    <s v="CA-2018-120859"/>
    <x v="142"/>
    <d v="2018-09-04T00:00:00"/>
    <s v="First Class"/>
    <s v="CV-12805"/>
    <s v="Cynthia Voltz"/>
    <x v="1"/>
    <x v="0"/>
    <s v="San Francisco"/>
    <x v="1"/>
    <n v="94110"/>
    <x v="1"/>
    <s v="OFF-EN-10001335"/>
    <x v="1"/>
    <s v="Envelopes"/>
    <s v="White Business Envelopes with Contemporary Seam, Recycled White Business Envelopes"/>
    <n v="21.88"/>
    <n v="2"/>
    <n v="0"/>
    <n v="10.94"/>
    <x v="1"/>
    <x v="0"/>
  </r>
  <r>
    <n v="964"/>
    <s v="CA-2016-127488"/>
    <x v="358"/>
    <d v="2016-09-24T00:00:00"/>
    <s v="Second Class"/>
    <s v="MS-17365"/>
    <s v="Maribeth Schnelling"/>
    <x v="0"/>
    <x v="0"/>
    <s v="Boca Raton"/>
    <x v="2"/>
    <n v="33433"/>
    <x v="0"/>
    <s v="OFF-LA-10001613"/>
    <x v="1"/>
    <s v="Labels"/>
    <s v="Avery File Folder Labels"/>
    <n v="4.6079999999999997"/>
    <n v="2"/>
    <n v="0.2"/>
    <n v="1.6704000000000001"/>
    <x v="0"/>
    <x v="0"/>
  </r>
  <r>
    <n v="965"/>
    <s v="CA-2019-135279"/>
    <x v="359"/>
    <d v="2019-04-11T00:00:00"/>
    <s v="First Class"/>
    <s v="BS-11800"/>
    <s v="Bryan Spruell"/>
    <x v="2"/>
    <x v="0"/>
    <s v="New York City"/>
    <x v="15"/>
    <n v="10011"/>
    <x v="3"/>
    <s v="OFF-LA-10004055"/>
    <x v="1"/>
    <s v="Labels"/>
    <s v="Color-Coded Legal Exhibit Labels"/>
    <n v="9.82"/>
    <n v="2"/>
    <n v="0"/>
    <n v="4.8117999999999999"/>
    <x v="3"/>
    <x v="0"/>
  </r>
  <r>
    <n v="966"/>
    <s v="CA-2019-135279"/>
    <x v="359"/>
    <d v="2019-04-11T00:00:00"/>
    <s v="First Class"/>
    <s v="BS-11800"/>
    <s v="Bryan Spruell"/>
    <x v="2"/>
    <x v="0"/>
    <s v="New York City"/>
    <x v="15"/>
    <n v="10011"/>
    <x v="3"/>
    <s v="OFF-AR-10004344"/>
    <x v="1"/>
    <s v="Art"/>
    <s v="Bulldog Vacuum Base Pencil Sharpener"/>
    <n v="35.97"/>
    <n v="3"/>
    <n v="0"/>
    <n v="9.7118999999999982"/>
    <x v="3"/>
    <x v="0"/>
  </r>
  <r>
    <n v="967"/>
    <s v="CA-2019-135279"/>
    <x v="359"/>
    <d v="2019-04-11T00:00:00"/>
    <s v="First Class"/>
    <s v="BS-11800"/>
    <s v="Bryan Spruell"/>
    <x v="2"/>
    <x v="0"/>
    <s v="New York City"/>
    <x v="15"/>
    <n v="10011"/>
    <x v="3"/>
    <s v="OFF-PA-10004621"/>
    <x v="1"/>
    <s v="Paper"/>
    <s v="Xerox 212"/>
    <n v="12.96"/>
    <n v="2"/>
    <n v="0"/>
    <n v="6.2208000000000006"/>
    <x v="3"/>
    <x v="0"/>
  </r>
  <r>
    <n v="968"/>
    <s v="CA-2019-135279"/>
    <x v="359"/>
    <d v="2019-04-11T00:00:00"/>
    <s v="First Class"/>
    <s v="BS-11800"/>
    <s v="Bryan Spruell"/>
    <x v="2"/>
    <x v="0"/>
    <s v="New York City"/>
    <x v="15"/>
    <n v="10011"/>
    <x v="3"/>
    <s v="OFF-PA-10001281"/>
    <x v="1"/>
    <s v="Paper"/>
    <s v="Computer Printout Paper with Letter-Trim Fine Perforations"/>
    <n v="191.6"/>
    <n v="4"/>
    <n v="0"/>
    <n v="91.967999999999989"/>
    <x v="3"/>
    <x v="0"/>
  </r>
  <r>
    <n v="969"/>
    <s v="CA-2019-135279"/>
    <x v="359"/>
    <d v="2019-04-11T00:00:00"/>
    <s v="First Class"/>
    <s v="BS-11800"/>
    <s v="Bryan Spruell"/>
    <x v="2"/>
    <x v="0"/>
    <s v="New York City"/>
    <x v="15"/>
    <n v="10011"/>
    <x v="3"/>
    <s v="OFF-LA-10001613"/>
    <x v="1"/>
    <s v="Labels"/>
    <s v="Avery File Folder Labels"/>
    <n v="8.64"/>
    <n v="3"/>
    <n v="0"/>
    <n v="4.2336"/>
    <x v="3"/>
    <x v="0"/>
  </r>
  <r>
    <n v="970"/>
    <s v="CA-2019-135279"/>
    <x v="359"/>
    <d v="2019-04-11T00:00:00"/>
    <s v="First Class"/>
    <s v="BS-11800"/>
    <s v="Bryan Spruell"/>
    <x v="2"/>
    <x v="0"/>
    <s v="New York City"/>
    <x v="15"/>
    <n v="10011"/>
    <x v="3"/>
    <s v="OFF-ST-10001097"/>
    <x v="1"/>
    <s v="Storage"/>
    <s v="Office Impressions Heavy Duty Welded Shelving &amp; Multimedia Storage Drawers"/>
    <n v="501.81000000000006"/>
    <n v="3"/>
    <n v="0"/>
    <n v="0"/>
    <x v="3"/>
    <x v="0"/>
  </r>
  <r>
    <n v="971"/>
    <s v="CA-2016-115791"/>
    <x v="360"/>
    <d v="2016-01-18T00:00:00"/>
    <s v="Second Class"/>
    <s v="DL-13315"/>
    <s v="Delfina Latchford"/>
    <x v="0"/>
    <x v="0"/>
    <s v="Philadelphia"/>
    <x v="9"/>
    <n v="19134"/>
    <x v="3"/>
    <s v="FUR-FU-10001095"/>
    <x v="0"/>
    <s v="Furnishings"/>
    <s v="DAX Black Cherry Wood-Tone Poster Frame"/>
    <n v="127.10400000000001"/>
    <n v="6"/>
    <n v="0.2"/>
    <n v="28.598399999999998"/>
    <x v="3"/>
    <x v="0"/>
  </r>
  <r>
    <n v="972"/>
    <s v="CA-2016-115791"/>
    <x v="360"/>
    <d v="2016-01-18T00:00:00"/>
    <s v="Second Class"/>
    <s v="DL-13315"/>
    <s v="Delfina Latchford"/>
    <x v="0"/>
    <x v="0"/>
    <s v="Philadelphia"/>
    <x v="9"/>
    <n v="19134"/>
    <x v="3"/>
    <s v="TEC-PH-10004614"/>
    <x v="2"/>
    <s v="Phones"/>
    <s v="AT&amp;T 841000 Phone"/>
    <n v="124.19999999999999"/>
    <n v="3"/>
    <n v="0.4"/>
    <n v="-31.050000000000011"/>
    <x v="3"/>
    <x v="0"/>
  </r>
  <r>
    <n v="973"/>
    <s v="CA-2016-115791"/>
    <x v="360"/>
    <d v="2016-01-18T00:00:00"/>
    <s v="Second Class"/>
    <s v="DL-13315"/>
    <s v="Delfina Latchford"/>
    <x v="0"/>
    <x v="0"/>
    <s v="Philadelphia"/>
    <x v="9"/>
    <n v="19134"/>
    <x v="3"/>
    <s v="OFF-BI-10001575"/>
    <x v="1"/>
    <s v="Binders"/>
    <s v="GBC Linen Binding Covers"/>
    <n v="18.588000000000005"/>
    <n v="2"/>
    <n v="0.7"/>
    <n v="-13.6312"/>
    <x v="3"/>
    <x v="0"/>
  </r>
  <r>
    <n v="974"/>
    <s v="CA-2016-115791"/>
    <x v="360"/>
    <d v="2016-01-18T00:00:00"/>
    <s v="Second Class"/>
    <s v="DL-13315"/>
    <s v="Delfina Latchford"/>
    <x v="0"/>
    <x v="0"/>
    <s v="Philadelphia"/>
    <x v="9"/>
    <n v="19134"/>
    <x v="3"/>
    <s v="OFF-LA-10001074"/>
    <x v="1"/>
    <s v="Labels"/>
    <s v="Round Specialty Laser Printer Labels"/>
    <n v="30.072000000000003"/>
    <n v="3"/>
    <n v="0.2"/>
    <n v="10.149299999999997"/>
    <x v="3"/>
    <x v="0"/>
  </r>
  <r>
    <n v="975"/>
    <s v="US-2019-103247"/>
    <x v="361"/>
    <d v="2019-10-08T00:00:00"/>
    <s v="Second Class"/>
    <s v="PO-19195"/>
    <s v="Phillina Ober"/>
    <x v="2"/>
    <x v="0"/>
    <s v="New York City"/>
    <x v="15"/>
    <n v="10011"/>
    <x v="3"/>
    <s v="TEC-PH-10003555"/>
    <x v="2"/>
    <s v="Phones"/>
    <s v="Motorola HK250 Universal Bluetooth Headset"/>
    <n v="160.92999999999998"/>
    <n v="7"/>
    <n v="0"/>
    <n v="3.2186000000000092"/>
    <x v="3"/>
    <x v="1"/>
  </r>
  <r>
    <n v="976"/>
    <s v="US-2019-103247"/>
    <x v="361"/>
    <d v="2019-10-08T00:00:00"/>
    <s v="Second Class"/>
    <s v="PO-19195"/>
    <s v="Phillina Ober"/>
    <x v="2"/>
    <x v="0"/>
    <s v="New York City"/>
    <x v="15"/>
    <n v="10011"/>
    <x v="3"/>
    <s v="OFF-BI-10004492"/>
    <x v="1"/>
    <s v="Binders"/>
    <s v="Tuf-Vin Binders"/>
    <n v="75.792000000000002"/>
    <n v="3"/>
    <n v="0.2"/>
    <n v="25.579799999999992"/>
    <x v="3"/>
    <x v="1"/>
  </r>
  <r>
    <n v="977"/>
    <s v="US-2019-100209"/>
    <x v="362"/>
    <d v="2019-07-15T00:00:00"/>
    <s v="Standard Class"/>
    <s v="TD-20995"/>
    <s v="Tamara Dahlen"/>
    <x v="0"/>
    <x v="0"/>
    <s v="Portland"/>
    <x v="21"/>
    <n v="97206"/>
    <x v="1"/>
    <s v="OFF-BI-10002012"/>
    <x v="1"/>
    <s v="Binders"/>
    <s v="Wilson Jones Easy Flow II Sheet Lifters"/>
    <n v="1.0800000000000003"/>
    <n v="2"/>
    <n v="0.7"/>
    <n v="-0.79200000000000004"/>
    <x v="1"/>
    <x v="0"/>
  </r>
  <r>
    <n v="978"/>
    <s v="CA-2019-159366"/>
    <x v="363"/>
    <d v="2019-01-10T00:00:00"/>
    <s v="First Class"/>
    <s v="BW-11110"/>
    <s v="Bart Watters"/>
    <x v="1"/>
    <x v="0"/>
    <s v="Detroit"/>
    <x v="12"/>
    <n v="48205"/>
    <x v="2"/>
    <s v="TEC-MA-10000822"/>
    <x v="2"/>
    <s v="Machines"/>
    <s v="Lexmark MX611dhe Monochrome Laser Printer"/>
    <n v="3059.982"/>
    <n v="2"/>
    <n v="0.1"/>
    <n v="679.99599999999964"/>
    <x v="2"/>
    <x v="0"/>
  </r>
  <r>
    <n v="979"/>
    <s v="CA-2018-145499"/>
    <x v="198"/>
    <d v="2018-05-31T00:00:00"/>
    <s v="First Class"/>
    <s v="RW-19690"/>
    <s v="Robert Waldorf"/>
    <x v="0"/>
    <x v="0"/>
    <s v="Wilmington"/>
    <x v="3"/>
    <n v="28403"/>
    <x v="0"/>
    <s v="OFF-BI-10000848"/>
    <x v="1"/>
    <s v="Binders"/>
    <s v="Angle-D Ring Binders"/>
    <n v="3.2820000000000005"/>
    <n v="2"/>
    <n v="0.7"/>
    <n v="-2.6256000000000004"/>
    <x v="0"/>
    <x v="0"/>
  </r>
  <r>
    <n v="980"/>
    <s v="CA-2017-157035"/>
    <x v="364"/>
    <d v="2017-12-12T00:00:00"/>
    <s v="First Class"/>
    <s v="KB-16600"/>
    <s v="Ken Brennan"/>
    <x v="1"/>
    <x v="0"/>
    <s v="Columbus"/>
    <x v="14"/>
    <n v="47201"/>
    <x v="2"/>
    <s v="OFF-PA-10004156"/>
    <x v="1"/>
    <s v="Paper"/>
    <s v="Xerox 188"/>
    <n v="34.019999999999996"/>
    <n v="3"/>
    <n v="0"/>
    <n v="16.669799999999999"/>
    <x v="2"/>
    <x v="0"/>
  </r>
  <r>
    <n v="981"/>
    <s v="CA-2018-144939"/>
    <x v="339"/>
    <d v="2018-10-08T00:00:00"/>
    <s v="Standard Class"/>
    <s v="EB-13870"/>
    <s v="Emily Burns"/>
    <x v="0"/>
    <x v="0"/>
    <s v="New York City"/>
    <x v="15"/>
    <n v="10035"/>
    <x v="3"/>
    <s v="FUR-CH-10003199"/>
    <x v="0"/>
    <s v="Chairs"/>
    <s v="Office Star - Contemporary Task Swivel Chair"/>
    <n v="599.29200000000003"/>
    <n v="6"/>
    <n v="0.1"/>
    <n v="93.223199999999977"/>
    <x v="3"/>
    <x v="0"/>
  </r>
  <r>
    <n v="982"/>
    <s v="CA-2016-163419"/>
    <x v="7"/>
    <d v="2016-11-14T00:00:00"/>
    <s v="Second Class"/>
    <s v="TZ-21580"/>
    <s v="Tracy Zic"/>
    <x v="0"/>
    <x v="0"/>
    <s v="Louisville"/>
    <x v="22"/>
    <n v="80027"/>
    <x v="1"/>
    <s v="OFF-AR-10000034"/>
    <x v="1"/>
    <s v="Art"/>
    <s v="BIC Brite Liner Grip Highlighters, Assorted, 5/Pack"/>
    <n v="3.3920000000000003"/>
    <n v="1"/>
    <n v="0.2"/>
    <n v="0.80559999999999987"/>
    <x v="1"/>
    <x v="0"/>
  </r>
  <r>
    <n v="983"/>
    <s v="CA-2016-163419"/>
    <x v="7"/>
    <d v="2016-11-14T00:00:00"/>
    <s v="Second Class"/>
    <s v="TZ-21580"/>
    <s v="Tracy Zic"/>
    <x v="0"/>
    <x v="0"/>
    <s v="Louisville"/>
    <x v="22"/>
    <n v="80027"/>
    <x v="1"/>
    <s v="TEC-PH-10000560"/>
    <x v="2"/>
    <s v="Phones"/>
    <s v="Samsung Galaxy S III - 16GB - pebble blue (T-Mobile)"/>
    <n v="559.98400000000004"/>
    <n v="2"/>
    <n v="0.2"/>
    <n v="55.998400000000032"/>
    <x v="1"/>
    <x v="0"/>
  </r>
  <r>
    <n v="984"/>
    <s v="CA-2016-163419"/>
    <x v="7"/>
    <d v="2016-11-14T00:00:00"/>
    <s v="Second Class"/>
    <s v="TZ-21580"/>
    <s v="Tracy Zic"/>
    <x v="0"/>
    <x v="0"/>
    <s v="Louisville"/>
    <x v="22"/>
    <n v="80027"/>
    <x v="1"/>
    <s v="FUR-CH-10000665"/>
    <x v="0"/>
    <s v="Chairs"/>
    <s v="Global Airflow Leather Mesh Back Chair, Black"/>
    <n v="603.91999999999996"/>
    <n v="5"/>
    <n v="0.2"/>
    <n v="75.489999999999924"/>
    <x v="1"/>
    <x v="0"/>
  </r>
  <r>
    <n v="985"/>
    <s v="CA-2019-100314"/>
    <x v="365"/>
    <d v="2019-10-05T00:00:00"/>
    <s v="Standard Class"/>
    <s v="AS-10630"/>
    <s v="Ann Steele"/>
    <x v="2"/>
    <x v="0"/>
    <s v="Pasadena"/>
    <x v="5"/>
    <n v="77506"/>
    <x v="2"/>
    <s v="OFF-LA-10001569"/>
    <x v="1"/>
    <s v="Labels"/>
    <s v="Avery 499"/>
    <n v="7.9680000000000009"/>
    <n v="2"/>
    <n v="0.2"/>
    <n v="2.5895999999999999"/>
    <x v="2"/>
    <x v="0"/>
  </r>
  <r>
    <n v="986"/>
    <s v="CA-2019-100314"/>
    <x v="365"/>
    <d v="2019-10-05T00:00:00"/>
    <s v="Standard Class"/>
    <s v="AS-10630"/>
    <s v="Ann Steele"/>
    <x v="2"/>
    <x v="0"/>
    <s v="Pasadena"/>
    <x v="5"/>
    <n v="77506"/>
    <x v="2"/>
    <s v="OFF-EN-10000461"/>
    <x v="1"/>
    <s v="Envelopes"/>
    <s v="#10- 4 1/8&quot; x 9 1/2&quot; Recycled Envelopes"/>
    <n v="27.968000000000004"/>
    <n v="4"/>
    <n v="0.2"/>
    <n v="9.4391999999999996"/>
    <x v="2"/>
    <x v="0"/>
  </r>
  <r>
    <n v="987"/>
    <s v="CA-2019-100314"/>
    <x v="365"/>
    <d v="2019-10-05T00:00:00"/>
    <s v="Standard Class"/>
    <s v="AS-10630"/>
    <s v="Ann Steele"/>
    <x v="2"/>
    <x v="0"/>
    <s v="Pasadena"/>
    <x v="5"/>
    <n v="77506"/>
    <x v="2"/>
    <s v="TEC-MA-10003066"/>
    <x v="2"/>
    <s v="Machines"/>
    <s v="Wasp CCD Handheld Bar Code Reader"/>
    <n v="336.51"/>
    <n v="3"/>
    <n v="0.4"/>
    <n v="44.867999999999967"/>
    <x v="2"/>
    <x v="0"/>
  </r>
  <r>
    <n v="988"/>
    <s v="CA-2017-146829"/>
    <x v="366"/>
    <d v="2017-03-10T00:00:00"/>
    <s v="Same Day"/>
    <s v="TS-21340"/>
    <s v="Toby Swindell"/>
    <x v="0"/>
    <x v="0"/>
    <s v="Houston"/>
    <x v="5"/>
    <n v="77041"/>
    <x v="2"/>
    <s v="OFF-BI-10004022"/>
    <x v="1"/>
    <s v="Binders"/>
    <s v="Acco Suede Grain Vinyl Round Ring Binder"/>
    <n v="1.1119999999999997"/>
    <n v="2"/>
    <n v="0.8"/>
    <n v="-1.8904000000000001"/>
    <x v="2"/>
    <x v="0"/>
  </r>
  <r>
    <n v="989"/>
    <s v="CA-2019-167899"/>
    <x v="367"/>
    <d v="2019-05-26T00:00:00"/>
    <s v="Standard Class"/>
    <s v="JG-15805"/>
    <s v="John Grady"/>
    <x v="1"/>
    <x v="0"/>
    <s v="Auburn"/>
    <x v="15"/>
    <n v="13021"/>
    <x v="3"/>
    <s v="FUR-FU-10004071"/>
    <x v="0"/>
    <s v="Furnishings"/>
    <s v="Luxo Professional Magnifying Clamp-On Fluorescent Lamps"/>
    <n v="520.05000000000007"/>
    <n v="5"/>
    <n v="0"/>
    <n v="72.807000000000031"/>
    <x v="3"/>
    <x v="0"/>
  </r>
  <r>
    <n v="990"/>
    <s v="CA-2019-167899"/>
    <x v="367"/>
    <d v="2019-05-26T00:00:00"/>
    <s v="Standard Class"/>
    <s v="JG-15805"/>
    <s v="John Grady"/>
    <x v="1"/>
    <x v="0"/>
    <s v="Auburn"/>
    <x v="15"/>
    <n v="13021"/>
    <x v="3"/>
    <s v="OFF-AR-10001988"/>
    <x v="1"/>
    <s v="Art"/>
    <s v="Bulldog Table or Wall-Mount Pencil Sharpener"/>
    <n v="17.97"/>
    <n v="3"/>
    <n v="0"/>
    <n v="5.2112999999999996"/>
    <x v="3"/>
    <x v="0"/>
  </r>
  <r>
    <n v="991"/>
    <s v="CA-2017-153549"/>
    <x v="368"/>
    <d v="2017-03-31T00:00:00"/>
    <s v="Second Class"/>
    <s v="SL-20155"/>
    <s v="Sara Luxemburg"/>
    <x v="2"/>
    <x v="0"/>
    <s v="Jacksonville"/>
    <x v="2"/>
    <n v="32216"/>
    <x v="0"/>
    <s v="FUR-CH-10004086"/>
    <x v="0"/>
    <s v="Chairs"/>
    <s v="Hon 4070 Series Pagoda Armless Upholstered Stacking Chairs"/>
    <n v="1166.92"/>
    <n v="5"/>
    <n v="0.2"/>
    <n v="131.27849999999995"/>
    <x v="0"/>
    <x v="0"/>
  </r>
  <r>
    <n v="992"/>
    <s v="CA-2018-110023"/>
    <x v="369"/>
    <d v="2018-09-11T00:00:00"/>
    <s v="First Class"/>
    <s v="TS-21610"/>
    <s v="Troy Staebel"/>
    <x v="0"/>
    <x v="0"/>
    <s v="New York City"/>
    <x v="15"/>
    <n v="10024"/>
    <x v="3"/>
    <s v="OFF-BI-10001036"/>
    <x v="1"/>
    <s v="Binders"/>
    <s v="Cardinal EasyOpen D-Ring Binders"/>
    <n v="14.624000000000002"/>
    <n v="2"/>
    <n v="0.2"/>
    <n v="5.484"/>
    <x v="3"/>
    <x v="0"/>
  </r>
  <r>
    <n v="993"/>
    <s v="CA-2018-105585"/>
    <x v="370"/>
    <d v="2018-08-27T00:00:00"/>
    <s v="First Class"/>
    <s v="RF-19735"/>
    <s v="Roland Fjeld"/>
    <x v="0"/>
    <x v="0"/>
    <s v="San Jose"/>
    <x v="1"/>
    <n v="95123"/>
    <x v="1"/>
    <s v="OFF-FA-10002983"/>
    <x v="1"/>
    <s v="Fasteners"/>
    <s v="Advantus SlideClip Paper Clips"/>
    <n v="10.23"/>
    <n v="3"/>
    <n v="0"/>
    <n v="4.9104000000000001"/>
    <x v="1"/>
    <x v="1"/>
  </r>
  <r>
    <n v="994"/>
    <s v="CA-2018-105585"/>
    <x v="370"/>
    <d v="2018-08-27T00:00:00"/>
    <s v="First Class"/>
    <s v="RF-19735"/>
    <s v="Roland Fjeld"/>
    <x v="0"/>
    <x v="0"/>
    <s v="San Jose"/>
    <x v="1"/>
    <n v="95123"/>
    <x v="1"/>
    <s v="OFF-PA-10003625"/>
    <x v="1"/>
    <s v="Paper"/>
    <s v="Xerox 1979"/>
    <n v="154.9"/>
    <n v="5"/>
    <n v="0"/>
    <n v="69.704999999999998"/>
    <x v="1"/>
    <x v="1"/>
  </r>
  <r>
    <n v="995"/>
    <s v="CA-2016-117639"/>
    <x v="371"/>
    <d v="2016-05-25T00:00:00"/>
    <s v="Standard Class"/>
    <s v="MW-18235"/>
    <s v="Mitch Willingham"/>
    <x v="1"/>
    <x v="0"/>
    <s v="Virginia Beach"/>
    <x v="17"/>
    <n v="23464"/>
    <x v="0"/>
    <s v="OFF-BI-10003925"/>
    <x v="1"/>
    <s v="Binders"/>
    <s v="Fellowes PB300 Plastic Comb Binding Machine"/>
    <n v="2715.9300000000003"/>
    <n v="7"/>
    <n v="0"/>
    <n v="1276.4871000000001"/>
    <x v="0"/>
    <x v="0"/>
  </r>
  <r>
    <n v="996"/>
    <s v="CA-2016-117639"/>
    <x v="371"/>
    <d v="2016-05-25T00:00:00"/>
    <s v="Standard Class"/>
    <s v="MW-18235"/>
    <s v="Mitch Willingham"/>
    <x v="1"/>
    <x v="0"/>
    <s v="Virginia Beach"/>
    <x v="17"/>
    <n v="23464"/>
    <x v="0"/>
    <s v="TEC-PH-10001530"/>
    <x v="2"/>
    <s v="Phones"/>
    <s v="Plantronics Voyager Pro Legend"/>
    <n v="617.97"/>
    <n v="3"/>
    <n v="0"/>
    <n v="173.0316"/>
    <x v="0"/>
    <x v="0"/>
  </r>
  <r>
    <n v="997"/>
    <s v="CA-2017-162537"/>
    <x v="372"/>
    <d v="2017-11-03T00:00:00"/>
    <s v="Standard Class"/>
    <s v="RD-19585"/>
    <s v="Rob Dowd"/>
    <x v="0"/>
    <x v="0"/>
    <s v="Henderson"/>
    <x v="0"/>
    <n v="42420"/>
    <x v="0"/>
    <s v="OFF-EN-10003862"/>
    <x v="1"/>
    <s v="Envelopes"/>
    <s v="Laser &amp; Ink Jet Business Envelopes"/>
    <n v="10.67"/>
    <n v="1"/>
    <n v="0"/>
    <n v="4.9081999999999999"/>
    <x v="0"/>
    <x v="0"/>
  </r>
  <r>
    <n v="998"/>
    <s v="CA-2017-162537"/>
    <x v="372"/>
    <d v="2017-11-03T00:00:00"/>
    <s v="Standard Class"/>
    <s v="RD-19585"/>
    <s v="Rob Dowd"/>
    <x v="0"/>
    <x v="0"/>
    <s v="Henderson"/>
    <x v="0"/>
    <n v="42420"/>
    <x v="0"/>
    <s v="OFF-ST-10004258"/>
    <x v="1"/>
    <s v="Storage"/>
    <s v="Portable Personal File Box"/>
    <n v="36.630000000000003"/>
    <n v="3"/>
    <n v="0"/>
    <n v="9.8901000000000039"/>
    <x v="0"/>
    <x v="0"/>
  </r>
  <r>
    <n v="999"/>
    <s v="CA-2017-162537"/>
    <x v="372"/>
    <d v="2017-11-03T00:00:00"/>
    <s v="Standard Class"/>
    <s v="RD-19585"/>
    <s v="Rob Dowd"/>
    <x v="0"/>
    <x v="0"/>
    <s v="Henderson"/>
    <x v="0"/>
    <n v="42420"/>
    <x v="0"/>
    <s v="FUR-FU-10002885"/>
    <x v="0"/>
    <s v="Furnishings"/>
    <s v="Magna Visual Magnetic Picture Hangers"/>
    <n v="24.1"/>
    <n v="5"/>
    <n v="0"/>
    <n v="9.1580000000000013"/>
    <x v="0"/>
    <x v="0"/>
  </r>
  <r>
    <n v="1000"/>
    <s v="CA-2017-162537"/>
    <x v="372"/>
    <d v="2017-11-03T00:00:00"/>
    <s v="Standard Class"/>
    <s v="RD-19585"/>
    <s v="Rob Dowd"/>
    <x v="0"/>
    <x v="0"/>
    <s v="Henderson"/>
    <x v="0"/>
    <n v="42420"/>
    <x v="0"/>
    <s v="FUR-FU-10001918"/>
    <x v="0"/>
    <s v="Furnishings"/>
    <s v="C-Line Cubicle Keepers Polyproplyene Holder With Velcro Backings"/>
    <n v="33.11"/>
    <n v="7"/>
    <n v="0"/>
    <n v="12.912900000000004"/>
    <x v="0"/>
    <x v="0"/>
  </r>
  <r>
    <n v="1001"/>
    <s v="CA-2018-155488"/>
    <x v="373"/>
    <d v="2018-11-17T00:00:00"/>
    <s v="Standard Class"/>
    <s v="FM-14290"/>
    <s v="Frank Merwin"/>
    <x v="2"/>
    <x v="0"/>
    <s v="Vancouver"/>
    <x v="4"/>
    <n v="98661"/>
    <x v="1"/>
    <s v="OFF-AR-10002956"/>
    <x v="1"/>
    <s v="Art"/>
    <s v="Boston 16801 Nautilus Battery Pencil Sharpener"/>
    <n v="44.02"/>
    <n v="2"/>
    <n v="0"/>
    <n v="11.4452"/>
    <x v="1"/>
    <x v="0"/>
  </r>
  <r>
    <n v="1002"/>
    <s v="CA-2017-124891"/>
    <x v="374"/>
    <d v="2017-07-31T00:00:00"/>
    <s v="Same Day"/>
    <s v="RH-19495"/>
    <s v="Rick Hansen"/>
    <x v="0"/>
    <x v="0"/>
    <s v="New York City"/>
    <x v="15"/>
    <n v="10024"/>
    <x v="3"/>
    <s v="TEC-AC-10003033"/>
    <x v="2"/>
    <s v="Accessories"/>
    <s v="Plantronics CS510 - Over-the-Head monaural Wireless Headset System"/>
    <n v="2309.65"/>
    <n v="7"/>
    <n v="0"/>
    <n v="762.18449999999984"/>
    <x v="3"/>
    <x v="0"/>
  </r>
  <r>
    <n v="1003"/>
    <s v="CA-2017-124891"/>
    <x v="374"/>
    <d v="2017-07-31T00:00:00"/>
    <s v="Same Day"/>
    <s v="RH-19495"/>
    <s v="Rick Hansen"/>
    <x v="0"/>
    <x v="0"/>
    <s v="New York City"/>
    <x v="15"/>
    <n v="10024"/>
    <x v="3"/>
    <s v="FUR-TA-10002903"/>
    <x v="0"/>
    <s v="Tables"/>
    <s v="Bevis Round Bullnose 29&quot; High Table Top"/>
    <n v="1090.7819999999999"/>
    <n v="7"/>
    <n v="0.4"/>
    <n v="-290.87520000000001"/>
    <x v="3"/>
    <x v="0"/>
  </r>
  <r>
    <n v="1004"/>
    <s v="CA-2017-124891"/>
    <x v="374"/>
    <d v="2017-07-31T00:00:00"/>
    <s v="Same Day"/>
    <s v="RH-19495"/>
    <s v="Rick Hansen"/>
    <x v="0"/>
    <x v="0"/>
    <s v="New York City"/>
    <x v="15"/>
    <n v="10024"/>
    <x v="3"/>
    <s v="OFF-PA-10004621"/>
    <x v="1"/>
    <s v="Paper"/>
    <s v="Xerox 212"/>
    <n v="19.440000000000001"/>
    <n v="3"/>
    <n v="0"/>
    <n v="9.3312000000000008"/>
    <x v="3"/>
    <x v="0"/>
  </r>
  <r>
    <n v="1005"/>
    <s v="CA-2017-126445"/>
    <x v="375"/>
    <d v="2017-08-31T00:00:00"/>
    <s v="Standard Class"/>
    <s v="RA-19945"/>
    <s v="Ryan Akin"/>
    <x v="0"/>
    <x v="0"/>
    <s v="Murrieta"/>
    <x v="1"/>
    <n v="92563"/>
    <x v="1"/>
    <s v="OFF-ST-10000046"/>
    <x v="1"/>
    <s v="Storage"/>
    <s v="Fellowes Super Stor/Drawer Files"/>
    <n v="484.65000000000003"/>
    <n v="3"/>
    <n v="0"/>
    <n v="92.083500000000015"/>
    <x v="1"/>
    <x v="0"/>
  </r>
  <r>
    <n v="1006"/>
    <s v="CA-2017-111199"/>
    <x v="50"/>
    <d v="2017-11-17T00:00:00"/>
    <s v="Standard Class"/>
    <s v="JK-15730"/>
    <s v="Joe Kamberova"/>
    <x v="0"/>
    <x v="0"/>
    <s v="Jacksonville"/>
    <x v="3"/>
    <n v="28540"/>
    <x v="0"/>
    <s v="OFF-PA-10001790"/>
    <x v="1"/>
    <s v="Paper"/>
    <s v="Xerox 1910"/>
    <n v="115.29600000000001"/>
    <n v="3"/>
    <n v="0.2"/>
    <n v="40.353599999999986"/>
    <x v="0"/>
    <x v="0"/>
  </r>
  <r>
    <n v="1007"/>
    <s v="CA-2017-105312"/>
    <x v="376"/>
    <d v="2017-11-09T00:00:00"/>
    <s v="First Class"/>
    <s v="MT-17815"/>
    <s v="Meg Tillman"/>
    <x v="0"/>
    <x v="0"/>
    <s v="Scottsdale"/>
    <x v="16"/>
    <n v="85254"/>
    <x v="1"/>
    <s v="OFF-EN-10002600"/>
    <x v="1"/>
    <s v="Envelopes"/>
    <s v="Redi-Strip #10 Envelopes, 4 1/8 x 9 1/2"/>
    <n v="7.080000000000001"/>
    <n v="3"/>
    <n v="0.2"/>
    <n v="2.4779999999999989"/>
    <x v="1"/>
    <x v="0"/>
  </r>
  <r>
    <n v="1008"/>
    <s v="CA-2017-105312"/>
    <x v="376"/>
    <d v="2017-11-09T00:00:00"/>
    <s v="First Class"/>
    <s v="MT-17815"/>
    <s v="Meg Tillman"/>
    <x v="0"/>
    <x v="0"/>
    <s v="Scottsdale"/>
    <x v="16"/>
    <n v="85254"/>
    <x v="1"/>
    <s v="OFF-BI-10002049"/>
    <x v="1"/>
    <s v="Binders"/>
    <s v="UniKeep View Case Binders"/>
    <n v="4.4009999999999998"/>
    <n v="3"/>
    <n v="0.7"/>
    <n v="-3.5207999999999995"/>
    <x v="1"/>
    <x v="0"/>
  </r>
  <r>
    <n v="1009"/>
    <s v="US-2019-106705"/>
    <x v="377"/>
    <d v="2020-01-01T00:00:00"/>
    <s v="Standard Class"/>
    <s v="PO-18850"/>
    <s v="Patrick O'Brill"/>
    <x v="0"/>
    <x v="0"/>
    <s v="Burlington"/>
    <x v="23"/>
    <n v="52601"/>
    <x v="2"/>
    <s v="OFF-PA-10001509"/>
    <x v="1"/>
    <s v="Paper"/>
    <s v="Recycled Desk Saver Line &quot;While You Were Out&quot; Book, 5 1/2&quot; X 4&quot;"/>
    <n v="44.75"/>
    <n v="5"/>
    <n v="0"/>
    <n v="20.584999999999994"/>
    <x v="2"/>
    <x v="0"/>
  </r>
  <r>
    <n v="1010"/>
    <s v="CA-2019-135034"/>
    <x v="378"/>
    <d v="2019-08-03T00:00:00"/>
    <s v="First Class"/>
    <s v="AT-10735"/>
    <s v="Annie Thurman"/>
    <x v="0"/>
    <x v="0"/>
    <s v="Chicago"/>
    <x v="10"/>
    <n v="60653"/>
    <x v="2"/>
    <s v="TEC-PH-10003931"/>
    <x v="2"/>
    <s v="Phones"/>
    <s v="JBL Micro Wireless Portable Bluetooth Speaker"/>
    <n v="95.984000000000009"/>
    <n v="2"/>
    <n v="0.2"/>
    <n v="5.9990000000000023"/>
    <x v="2"/>
    <x v="0"/>
  </r>
  <r>
    <n v="1011"/>
    <s v="CA-2016-158540"/>
    <x v="156"/>
    <d v="2016-11-26T00:00:00"/>
    <s v="First Class"/>
    <s v="VG-21790"/>
    <s v="Vivek Gonzalez"/>
    <x v="0"/>
    <x v="0"/>
    <s v="San Diego"/>
    <x v="1"/>
    <n v="92037"/>
    <x v="1"/>
    <s v="FUR-FU-10001602"/>
    <x v="0"/>
    <s v="Furnishings"/>
    <s v="Eldon Delta Triangular Chair Mat, 52&quot; x 58&quot;, Clear"/>
    <n v="151.72"/>
    <n v="4"/>
    <n v="0"/>
    <n v="27.309599999999989"/>
    <x v="1"/>
    <x v="0"/>
  </r>
  <r>
    <n v="1012"/>
    <s v="CA-2019-118437"/>
    <x v="46"/>
    <d v="2019-06-21T00:00:00"/>
    <s v="Second Class"/>
    <s v="PF-19165"/>
    <s v="Philip Fox"/>
    <x v="0"/>
    <x v="0"/>
    <s v="Olympia"/>
    <x v="4"/>
    <n v="98502"/>
    <x v="1"/>
    <s v="FUR-FU-10004848"/>
    <x v="0"/>
    <s v="Furnishings"/>
    <s v="Howard Miller 13-3/4&quot; Diameter Brushed Chrome Round Wall Clock"/>
    <n v="155.25"/>
    <n v="3"/>
    <n v="0"/>
    <n v="46.574999999999996"/>
    <x v="1"/>
    <x v="0"/>
  </r>
  <r>
    <n v="1013"/>
    <s v="CA-2019-118437"/>
    <x v="46"/>
    <d v="2019-06-21T00:00:00"/>
    <s v="Second Class"/>
    <s v="PF-19165"/>
    <s v="Philip Fox"/>
    <x v="0"/>
    <x v="0"/>
    <s v="Olympia"/>
    <x v="4"/>
    <n v="98502"/>
    <x v="1"/>
    <s v="OFF-ST-10003722"/>
    <x v="1"/>
    <s v="Storage"/>
    <s v="Project Tote Personal File"/>
    <n v="14.03"/>
    <n v="1"/>
    <n v="0"/>
    <n v="4.068699999999998"/>
    <x v="1"/>
    <x v="0"/>
  </r>
  <r>
    <n v="1014"/>
    <s v="US-2017-126214"/>
    <x v="379"/>
    <d v="2017-12-24T00:00:00"/>
    <s v="Second Class"/>
    <s v="JS-15880"/>
    <s v="John Stevenson"/>
    <x v="0"/>
    <x v="0"/>
    <s v="Seattle"/>
    <x v="4"/>
    <n v="98103"/>
    <x v="1"/>
    <s v="FUR-TA-10003748"/>
    <x v="0"/>
    <s v="Tables"/>
    <s v="Bevis 36 x 72 Conference Tables"/>
    <n v="1618.37"/>
    <n v="13"/>
    <n v="0"/>
    <n v="356.04139999999995"/>
    <x v="1"/>
    <x v="1"/>
  </r>
  <r>
    <n v="1015"/>
    <s v="US-2017-126214"/>
    <x v="379"/>
    <d v="2017-12-24T00:00:00"/>
    <s v="Second Class"/>
    <s v="JS-15880"/>
    <s v="John Stevenson"/>
    <x v="0"/>
    <x v="0"/>
    <s v="Seattle"/>
    <x v="4"/>
    <n v="98103"/>
    <x v="1"/>
    <s v="TEC-AC-10003198"/>
    <x v="2"/>
    <s v="Accessories"/>
    <s v="Enermax Acrylux Wireless Keyboard"/>
    <n v="99.6"/>
    <n v="1"/>
    <n v="0"/>
    <n v="36.851999999999997"/>
    <x v="1"/>
    <x v="1"/>
  </r>
  <r>
    <n v="1016"/>
    <s v="CA-2017-133025"/>
    <x v="14"/>
    <d v="2017-09-19T00:00:00"/>
    <s v="Second Class"/>
    <s v="MO-17800"/>
    <s v="Meg O'Connel"/>
    <x v="2"/>
    <x v="0"/>
    <s v="Los Angeles"/>
    <x v="1"/>
    <n v="90036"/>
    <x v="1"/>
    <s v="OFF-PA-10004100"/>
    <x v="1"/>
    <s v="Paper"/>
    <s v="Xerox 216"/>
    <n v="32.400000000000006"/>
    <n v="5"/>
    <n v="0"/>
    <n v="15.552000000000001"/>
    <x v="1"/>
    <x v="0"/>
  </r>
  <r>
    <n v="1017"/>
    <s v="CA-2017-108665"/>
    <x v="380"/>
    <d v="2017-07-10T00:00:00"/>
    <s v="Standard Class"/>
    <s v="KM-16225"/>
    <s v="Kalyca Meade"/>
    <x v="1"/>
    <x v="0"/>
    <s v="New York City"/>
    <x v="15"/>
    <n v="10011"/>
    <x v="3"/>
    <s v="FUR-FU-10002191"/>
    <x v="0"/>
    <s v="Furnishings"/>
    <s v="G.E. Halogen Desk Lamp Bulbs"/>
    <n v="13.96"/>
    <n v="2"/>
    <n v="0"/>
    <n v="6.7008000000000001"/>
    <x v="3"/>
    <x v="0"/>
  </r>
  <r>
    <n v="1018"/>
    <s v="CA-2017-108665"/>
    <x v="380"/>
    <d v="2017-07-10T00:00:00"/>
    <s v="Standard Class"/>
    <s v="KM-16225"/>
    <s v="Kalyca Meade"/>
    <x v="1"/>
    <x v="0"/>
    <s v="New York City"/>
    <x v="15"/>
    <n v="10011"/>
    <x v="3"/>
    <s v="FUR-FU-10000965"/>
    <x v="0"/>
    <s v="Furnishings"/>
    <s v="Howard Miller 11-1/2&quot; Diameter Ridgewood Wall Clock"/>
    <n v="155.82"/>
    <n v="3"/>
    <n v="0"/>
    <n v="63.886200000000002"/>
    <x v="3"/>
    <x v="0"/>
  </r>
  <r>
    <n v="1019"/>
    <s v="CA-2017-108665"/>
    <x v="380"/>
    <d v="2017-07-10T00:00:00"/>
    <s v="Standard Class"/>
    <s v="KM-16225"/>
    <s v="Kalyca Meade"/>
    <x v="1"/>
    <x v="0"/>
    <s v="New York City"/>
    <x v="15"/>
    <n v="10011"/>
    <x v="3"/>
    <s v="TEC-PH-10004188"/>
    <x v="2"/>
    <s v="Phones"/>
    <s v="OtterBox Commuter Series Case - Samsung Galaxy S4"/>
    <n v="124.94999999999999"/>
    <n v="5"/>
    <n v="0"/>
    <n v="2.4990000000000023"/>
    <x v="3"/>
    <x v="0"/>
  </r>
  <r>
    <n v="1020"/>
    <s v="CA-2017-108665"/>
    <x v="380"/>
    <d v="2017-07-10T00:00:00"/>
    <s v="Standard Class"/>
    <s v="KM-16225"/>
    <s v="Kalyca Meade"/>
    <x v="1"/>
    <x v="0"/>
    <s v="New York City"/>
    <x v="15"/>
    <n v="10011"/>
    <x v="3"/>
    <s v="OFF-ST-10001526"/>
    <x v="1"/>
    <s v="Storage"/>
    <s v="Iceberg Mobile Mega Data/Printer Cart"/>
    <n v="601.65"/>
    <n v="5"/>
    <n v="0"/>
    <n v="156.42899999999997"/>
    <x v="3"/>
    <x v="0"/>
  </r>
  <r>
    <n v="1021"/>
    <s v="CA-2017-124450"/>
    <x v="381"/>
    <d v="2017-05-03T00:00:00"/>
    <s v="Standard Class"/>
    <s v="GT-14710"/>
    <s v="Greg Tran"/>
    <x v="0"/>
    <x v="0"/>
    <s v="Washington"/>
    <x v="40"/>
    <n v="20016"/>
    <x v="3"/>
    <s v="OFF-AR-10001166"/>
    <x v="1"/>
    <s v="Art"/>
    <s v="Staples in misc. colors"/>
    <n v="22.740000000000002"/>
    <n v="3"/>
    <n v="0"/>
    <n v="8.8686000000000007"/>
    <x v="3"/>
    <x v="0"/>
  </r>
  <r>
    <n v="1022"/>
    <s v="CA-2017-124450"/>
    <x v="381"/>
    <d v="2017-05-03T00:00:00"/>
    <s v="Standard Class"/>
    <s v="GT-14710"/>
    <s v="Greg Tran"/>
    <x v="0"/>
    <x v="0"/>
    <s v="Washington"/>
    <x v="40"/>
    <n v="20016"/>
    <x v="3"/>
    <s v="FUR-CH-10000309"/>
    <x v="0"/>
    <s v="Chairs"/>
    <s v="Global Comet Stacking Arm Chair"/>
    <n v="1267.53"/>
    <n v="3"/>
    <n v="0"/>
    <n v="316.88249999999999"/>
    <x v="3"/>
    <x v="0"/>
  </r>
  <r>
    <n v="1023"/>
    <s v="CA-2017-124450"/>
    <x v="381"/>
    <d v="2017-05-03T00:00:00"/>
    <s v="Standard Class"/>
    <s v="GT-14710"/>
    <s v="Greg Tran"/>
    <x v="0"/>
    <x v="0"/>
    <s v="Washington"/>
    <x v="40"/>
    <n v="20016"/>
    <x v="3"/>
    <s v="TEC-MA-10004212"/>
    <x v="2"/>
    <s v="Machines"/>
    <s v="Cisco SPA525G2 5-Line IP Phone"/>
    <n v="1379.92"/>
    <n v="8"/>
    <n v="0"/>
    <n v="648.56240000000003"/>
    <x v="3"/>
    <x v="0"/>
  </r>
  <r>
    <n v="1024"/>
    <s v="CA-2017-167269"/>
    <x v="382"/>
    <d v="2017-06-20T00:00:00"/>
    <s v="Standard Class"/>
    <s v="PB-19150"/>
    <s v="Philip Brown"/>
    <x v="0"/>
    <x v="0"/>
    <s v="Philadelphia"/>
    <x v="9"/>
    <n v="19134"/>
    <x v="3"/>
    <s v="OFF-EN-10003072"/>
    <x v="1"/>
    <s v="Envelopes"/>
    <s v="Peel &amp; Seel Envelopes"/>
    <n v="6.2080000000000002"/>
    <n v="2"/>
    <n v="0.2"/>
    <n v="2.1728000000000001"/>
    <x v="3"/>
    <x v="0"/>
  </r>
  <r>
    <n v="1025"/>
    <s v="CA-2019-106964"/>
    <x v="94"/>
    <d v="2019-12-20T00:00:00"/>
    <s v="First Class"/>
    <s v="HR-14770"/>
    <s v="Hallie Redmond"/>
    <x v="2"/>
    <x v="0"/>
    <s v="Los Angeles"/>
    <x v="1"/>
    <n v="90045"/>
    <x v="1"/>
    <s v="OFF-BI-10000320"/>
    <x v="1"/>
    <s v="Binders"/>
    <s v="GBC Plastic Binding Combs"/>
    <n v="11.808"/>
    <n v="2"/>
    <n v="0.2"/>
    <n v="4.2804000000000002"/>
    <x v="1"/>
    <x v="0"/>
  </r>
  <r>
    <n v="1026"/>
    <s v="CA-2018-126529"/>
    <x v="383"/>
    <d v="2018-01-13T00:00:00"/>
    <s v="Second Class"/>
    <s v="DE-13255"/>
    <s v="Deanra Eno"/>
    <x v="2"/>
    <x v="0"/>
    <s v="Springfield"/>
    <x v="24"/>
    <n v="45503"/>
    <x v="3"/>
    <s v="OFF-PA-10001166"/>
    <x v="1"/>
    <s v="Paper"/>
    <s v="Xerox 2"/>
    <n v="15.552000000000003"/>
    <n v="3"/>
    <n v="0.2"/>
    <n v="5.4432"/>
    <x v="3"/>
    <x v="1"/>
  </r>
  <r>
    <n v="1027"/>
    <s v="CA-2018-126529"/>
    <x v="383"/>
    <d v="2018-01-13T00:00:00"/>
    <s v="Second Class"/>
    <s v="DE-13255"/>
    <s v="Deanra Eno"/>
    <x v="2"/>
    <x v="0"/>
    <s v="Springfield"/>
    <x v="24"/>
    <n v="45503"/>
    <x v="3"/>
    <s v="OFF-PA-10003656"/>
    <x v="1"/>
    <s v="Paper"/>
    <s v="Xerox 1935"/>
    <n v="63.311999999999998"/>
    <n v="3"/>
    <n v="0.2"/>
    <n v="20.576399999999996"/>
    <x v="3"/>
    <x v="1"/>
  </r>
  <r>
    <n v="1028"/>
    <s v="CA-2018-126529"/>
    <x v="383"/>
    <d v="2018-01-13T00:00:00"/>
    <s v="Second Class"/>
    <s v="DE-13255"/>
    <s v="Deanra Eno"/>
    <x v="2"/>
    <x v="0"/>
    <s v="Springfield"/>
    <x v="24"/>
    <n v="45503"/>
    <x v="3"/>
    <s v="TEC-PH-10000148"/>
    <x v="2"/>
    <s v="Phones"/>
    <s v="Cyber Acoustics AC-202b Speech Recognition Stereo Headset"/>
    <n v="15.587999999999999"/>
    <n v="2"/>
    <n v="0.4"/>
    <n v="-9.8724000000000007"/>
    <x v="3"/>
    <x v="1"/>
  </r>
  <r>
    <n v="1029"/>
    <s v="CA-2016-163552"/>
    <x v="384"/>
    <d v="2016-07-15T00:00:00"/>
    <s v="Standard Class"/>
    <s v="LA-16780"/>
    <s v="Laura Armstrong"/>
    <x v="1"/>
    <x v="0"/>
    <s v="Hackensack"/>
    <x v="30"/>
    <n v="7601"/>
    <x v="3"/>
    <s v="OFF-PA-10000474"/>
    <x v="1"/>
    <s v="Paper"/>
    <s v="Easy-staple paper"/>
    <n v="177.2"/>
    <n v="5"/>
    <n v="0"/>
    <n v="83.283999999999992"/>
    <x v="3"/>
    <x v="0"/>
  </r>
  <r>
    <n v="1030"/>
    <s v="CA-2016-163552"/>
    <x v="384"/>
    <d v="2016-07-15T00:00:00"/>
    <s v="Standard Class"/>
    <s v="LA-16780"/>
    <s v="Laura Armstrong"/>
    <x v="1"/>
    <x v="0"/>
    <s v="Hackensack"/>
    <x v="30"/>
    <n v="7601"/>
    <x v="3"/>
    <s v="TEC-PH-10003885"/>
    <x v="2"/>
    <s v="Phones"/>
    <s v="Cisco SPA508G"/>
    <n v="197.96999999999997"/>
    <n v="3"/>
    <n v="0"/>
    <n v="57.41129999999999"/>
    <x v="3"/>
    <x v="0"/>
  </r>
  <r>
    <n v="1031"/>
    <s v="CA-2016-163552"/>
    <x v="384"/>
    <d v="2016-07-15T00:00:00"/>
    <s v="Standard Class"/>
    <s v="LA-16780"/>
    <s v="Laura Armstrong"/>
    <x v="1"/>
    <x v="0"/>
    <s v="Hackensack"/>
    <x v="30"/>
    <n v="7601"/>
    <x v="3"/>
    <s v="FUR-CH-10003379"/>
    <x v="0"/>
    <s v="Chairs"/>
    <s v="Global Commerce Series High-Back Swivel/Tilt Chairs"/>
    <n v="854.94"/>
    <n v="3"/>
    <n v="0"/>
    <n v="213.73500000000001"/>
    <x v="3"/>
    <x v="0"/>
  </r>
  <r>
    <n v="1032"/>
    <s v="CA-2016-163552"/>
    <x v="384"/>
    <d v="2016-07-15T00:00:00"/>
    <s v="Standard Class"/>
    <s v="LA-16780"/>
    <s v="Laura Armstrong"/>
    <x v="1"/>
    <x v="0"/>
    <s v="Hackensack"/>
    <x v="30"/>
    <n v="7601"/>
    <x v="3"/>
    <s v="FUR-FU-10000629"/>
    <x v="0"/>
    <s v="Furnishings"/>
    <s v="9-3/4 Diameter Round Wall Clock"/>
    <n v="124.10999999999999"/>
    <n v="9"/>
    <n v="0"/>
    <n v="52.126200000000004"/>
    <x v="3"/>
    <x v="0"/>
  </r>
  <r>
    <n v="1033"/>
    <s v="CA-2016-163552"/>
    <x v="384"/>
    <d v="2016-07-15T00:00:00"/>
    <s v="Standard Class"/>
    <s v="LA-16780"/>
    <s v="Laura Armstrong"/>
    <x v="1"/>
    <x v="0"/>
    <s v="Hackensack"/>
    <x v="30"/>
    <n v="7601"/>
    <x v="3"/>
    <s v="OFF-LA-10001175"/>
    <x v="1"/>
    <s v="Labels"/>
    <s v="Avery 514"/>
    <n v="14.399999999999999"/>
    <n v="5"/>
    <n v="0"/>
    <n v="7.056"/>
    <x v="3"/>
    <x v="0"/>
  </r>
  <r>
    <n v="1034"/>
    <s v="CA-2018-109820"/>
    <x v="73"/>
    <d v="2018-11-22T00:00:00"/>
    <s v="First Class"/>
    <s v="AG-10390"/>
    <s v="Allen Goldenen"/>
    <x v="0"/>
    <x v="0"/>
    <s v="Cincinnati"/>
    <x v="24"/>
    <n v="45231"/>
    <x v="3"/>
    <s v="OFF-PA-10000955"/>
    <x v="1"/>
    <s v="Paper"/>
    <s v="Southworth 25% Cotton Granite Paper &amp; Envelopes"/>
    <n v="15.696000000000002"/>
    <n v="3"/>
    <n v="0.2"/>
    <n v="5.1011999999999995"/>
    <x v="3"/>
    <x v="0"/>
  </r>
  <r>
    <n v="1035"/>
    <s v="CA-2018-109820"/>
    <x v="73"/>
    <d v="2018-11-22T00:00:00"/>
    <s v="First Class"/>
    <s v="AG-10390"/>
    <s v="Allen Goldenen"/>
    <x v="0"/>
    <x v="0"/>
    <s v="Cincinnati"/>
    <x v="24"/>
    <n v="45231"/>
    <x v="3"/>
    <s v="OFF-BI-10003460"/>
    <x v="1"/>
    <s v="Binders"/>
    <s v="Acco 3-Hole Punch"/>
    <n v="2.6280000000000001"/>
    <n v="2"/>
    <n v="0.7"/>
    <n v="-1.9272"/>
    <x v="3"/>
    <x v="0"/>
  </r>
  <r>
    <n v="1036"/>
    <s v="CA-2018-109820"/>
    <x v="73"/>
    <d v="2018-11-22T00:00:00"/>
    <s v="First Class"/>
    <s v="AG-10390"/>
    <s v="Allen Goldenen"/>
    <x v="0"/>
    <x v="0"/>
    <s v="Cincinnati"/>
    <x v="24"/>
    <n v="45231"/>
    <x v="3"/>
    <s v="OFF-BI-10000474"/>
    <x v="1"/>
    <s v="Binders"/>
    <s v="Avery Recycled Flexi-View Covers for Binding Systems"/>
    <n v="14.427000000000003"/>
    <n v="3"/>
    <n v="0.7"/>
    <n v="-10.579799999999999"/>
    <x v="3"/>
    <x v="0"/>
  </r>
  <r>
    <n v="1037"/>
    <s v="CA-2018-113061"/>
    <x v="183"/>
    <d v="2018-04-26T00:00:00"/>
    <s v="Standard Class"/>
    <s v="EL-13735"/>
    <s v="Ed Ludwig"/>
    <x v="2"/>
    <x v="0"/>
    <s v="Jefferson City"/>
    <x v="25"/>
    <n v="65109"/>
    <x v="2"/>
    <s v="FUR-FU-10003975"/>
    <x v="0"/>
    <s v="Furnishings"/>
    <s v="Eldon Advantage Chair Mats for Low to Medium Pile Carpets"/>
    <n v="86.62"/>
    <n v="2"/>
    <n v="0"/>
    <n v="8.6619999999999919"/>
    <x v="2"/>
    <x v="0"/>
  </r>
  <r>
    <n v="1038"/>
    <s v="CA-2017-127418"/>
    <x v="385"/>
    <d v="2017-06-14T00:00:00"/>
    <s v="First Class"/>
    <s v="JJ-15445"/>
    <s v="Jennifer Jackson"/>
    <x v="0"/>
    <x v="0"/>
    <s v="Los Angeles"/>
    <x v="1"/>
    <n v="90004"/>
    <x v="1"/>
    <s v="OFF-BI-10003707"/>
    <x v="1"/>
    <s v="Binders"/>
    <s v="Aluminum Screw Posts"/>
    <n v="36.624000000000002"/>
    <n v="3"/>
    <n v="0.2"/>
    <n v="13.734"/>
    <x v="1"/>
    <x v="0"/>
  </r>
  <r>
    <n v="1039"/>
    <s v="CA-2019-121818"/>
    <x v="225"/>
    <d v="2019-11-21T00:00:00"/>
    <s v="First Class"/>
    <s v="JH-15430"/>
    <s v="Jennifer Halladay"/>
    <x v="0"/>
    <x v="0"/>
    <s v="Burlington"/>
    <x v="3"/>
    <n v="27217"/>
    <x v="0"/>
    <s v="OFF-AR-10000203"/>
    <x v="1"/>
    <s v="Art"/>
    <s v="Newell 336"/>
    <n v="23.968000000000004"/>
    <n v="7"/>
    <n v="0.2"/>
    <n v="2.696399999999997"/>
    <x v="0"/>
    <x v="0"/>
  </r>
  <r>
    <n v="1040"/>
    <s v="CA-2019-121818"/>
    <x v="225"/>
    <d v="2019-11-21T00:00:00"/>
    <s v="First Class"/>
    <s v="JH-15430"/>
    <s v="Jennifer Halladay"/>
    <x v="0"/>
    <x v="0"/>
    <s v="Burlington"/>
    <x v="3"/>
    <n v="27217"/>
    <x v="0"/>
    <s v="OFF-AR-10004790"/>
    <x v="1"/>
    <s v="Art"/>
    <s v="Staples in misc. colors"/>
    <n v="28.728000000000002"/>
    <n v="3"/>
    <n v="0.2"/>
    <n v="1.7954999999999988"/>
    <x v="0"/>
    <x v="0"/>
  </r>
  <r>
    <n v="1041"/>
    <s v="CA-2018-127670"/>
    <x v="231"/>
    <d v="2018-03-24T00:00:00"/>
    <s v="Standard Class"/>
    <s v="RD-19660"/>
    <s v="Robert Dilbeck"/>
    <x v="2"/>
    <x v="0"/>
    <s v="Saint Peters"/>
    <x v="25"/>
    <n v="63376"/>
    <x v="2"/>
    <s v="FUR-TA-10001095"/>
    <x v="0"/>
    <s v="Tables"/>
    <s v="Chromcraft Round Conference Tables"/>
    <n v="697.16"/>
    <n v="4"/>
    <n v="0"/>
    <n v="146.40359999999998"/>
    <x v="2"/>
    <x v="0"/>
  </r>
  <r>
    <n v="1042"/>
    <s v="CA-2018-102981"/>
    <x v="47"/>
    <d v="2018-09-09T00:00:00"/>
    <s v="Second Class"/>
    <s v="MO-17500"/>
    <s v="Mary O'Rourke"/>
    <x v="0"/>
    <x v="0"/>
    <s v="New York City"/>
    <x v="15"/>
    <n v="10035"/>
    <x v="3"/>
    <s v="TEC-AC-10004761"/>
    <x v="2"/>
    <s v="Accessories"/>
    <s v="Maxell 4.7GB DVD+RW 3/Pack"/>
    <n v="31.86"/>
    <n v="2"/>
    <n v="0"/>
    <n v="11.151"/>
    <x v="3"/>
    <x v="0"/>
  </r>
  <r>
    <n v="1043"/>
    <s v="CA-2018-102981"/>
    <x v="47"/>
    <d v="2018-09-09T00:00:00"/>
    <s v="Second Class"/>
    <s v="MO-17500"/>
    <s v="Mary O'Rourke"/>
    <x v="0"/>
    <x v="0"/>
    <s v="New York City"/>
    <x v="15"/>
    <n v="10035"/>
    <x v="3"/>
    <s v="FUR-BO-10001811"/>
    <x v="0"/>
    <s v="Bookcases"/>
    <s v="Atlantic Metals Mobile 5-Shelf Bookcases, Custom Colors"/>
    <n v="722.35200000000009"/>
    <n v="3"/>
    <n v="0.2"/>
    <n v="90.293999999999926"/>
    <x v="3"/>
    <x v="0"/>
  </r>
  <r>
    <n v="1044"/>
    <s v="CA-2019-115651"/>
    <x v="362"/>
    <d v="2019-07-12T00:00:00"/>
    <s v="First Class"/>
    <s v="NS-18640"/>
    <s v="Noel Staavos"/>
    <x v="1"/>
    <x v="0"/>
    <s v="Chicago"/>
    <x v="10"/>
    <n v="60610"/>
    <x v="2"/>
    <s v="OFF-AR-10001130"/>
    <x v="1"/>
    <s v="Art"/>
    <s v="Quartet Alpha White Chalk, 12/Pack"/>
    <n v="8.84"/>
    <n v="5"/>
    <n v="0.2"/>
    <n v="2.9835000000000003"/>
    <x v="2"/>
    <x v="0"/>
  </r>
  <r>
    <n v="1045"/>
    <s v="CA-2019-115651"/>
    <x v="362"/>
    <d v="2019-07-12T00:00:00"/>
    <s v="First Class"/>
    <s v="NS-18640"/>
    <s v="Noel Staavos"/>
    <x v="1"/>
    <x v="0"/>
    <s v="Chicago"/>
    <x v="10"/>
    <n v="60610"/>
    <x v="2"/>
    <s v="OFF-AP-10000055"/>
    <x v="1"/>
    <s v="Appliances"/>
    <s v="Belkin F9S820V06 8 Outlet Surge"/>
    <n v="58.463999999999977"/>
    <n v="9"/>
    <n v="0.8"/>
    <n v="-146.16000000000003"/>
    <x v="2"/>
    <x v="0"/>
  </r>
  <r>
    <n v="1046"/>
    <s v="CA-2019-152702"/>
    <x v="386"/>
    <d v="2019-10-16T00:00:00"/>
    <s v="Standard Class"/>
    <s v="SN-20710"/>
    <s v="Steve Nguyen"/>
    <x v="2"/>
    <x v="0"/>
    <s v="Rockford"/>
    <x v="10"/>
    <n v="61107"/>
    <x v="2"/>
    <s v="FUR-CH-10002304"/>
    <x v="0"/>
    <s v="Chairs"/>
    <s v="Global Stack Chair without Arms, Black"/>
    <n v="254.60399999999998"/>
    <n v="14"/>
    <n v="0.3"/>
    <n v="-18.185999999999993"/>
    <x v="2"/>
    <x v="0"/>
  </r>
  <r>
    <n v="1047"/>
    <s v="CA-2018-169103"/>
    <x v="387"/>
    <d v="2018-03-13T00:00:00"/>
    <s v="Standard Class"/>
    <s v="ZC-21910"/>
    <s v="Zuschuss Carroll"/>
    <x v="0"/>
    <x v="0"/>
    <s v="Miami"/>
    <x v="2"/>
    <n v="33142"/>
    <x v="0"/>
    <s v="TEC-PH-10001530"/>
    <x v="2"/>
    <s v="Phones"/>
    <s v="Cisco Unified IP Phone 7945G VoIP phone"/>
    <n v="1363.96"/>
    <n v="5"/>
    <n v="0.2"/>
    <n v="85.247500000000002"/>
    <x v="0"/>
    <x v="0"/>
  </r>
  <r>
    <n v="1048"/>
    <s v="CA-2018-169103"/>
    <x v="387"/>
    <d v="2018-03-13T00:00:00"/>
    <s v="Standard Class"/>
    <s v="ZC-21910"/>
    <s v="Zuschuss Carroll"/>
    <x v="0"/>
    <x v="0"/>
    <s v="Miami"/>
    <x v="2"/>
    <n v="33142"/>
    <x v="0"/>
    <s v="FUR-FU-10004006"/>
    <x v="0"/>
    <s v="Furnishings"/>
    <s v="Deflect-o DuraMat Lighweight, Studded, Beveled Mat for Low Pile Carpeting"/>
    <n v="102.35999999999999"/>
    <n v="3"/>
    <n v="0.2"/>
    <n v="-3.8385000000000105"/>
    <x v="0"/>
    <x v="0"/>
  </r>
  <r>
    <n v="1049"/>
    <s v="CA-2016-139192"/>
    <x v="279"/>
    <d v="2016-06-01T00:00:00"/>
    <s v="Second Class"/>
    <s v="LC-16885"/>
    <s v="Lena Creighton"/>
    <x v="0"/>
    <x v="0"/>
    <s v="San Francisco"/>
    <x v="1"/>
    <n v="94109"/>
    <x v="1"/>
    <s v="TEC-PH-10000486"/>
    <x v="2"/>
    <s v="Phones"/>
    <s v="Plantronics HL10 Handset Lifter"/>
    <n v="1113.5039999999999"/>
    <n v="12"/>
    <n v="0.2"/>
    <n v="125.2691999999999"/>
    <x v="1"/>
    <x v="0"/>
  </r>
  <r>
    <n v="1050"/>
    <s v="CA-2016-139192"/>
    <x v="279"/>
    <d v="2016-06-01T00:00:00"/>
    <s v="Second Class"/>
    <s v="LC-16885"/>
    <s v="Lena Creighton"/>
    <x v="0"/>
    <x v="0"/>
    <s v="San Francisco"/>
    <x v="1"/>
    <n v="94109"/>
    <x v="1"/>
    <s v="TEC-AC-10001606"/>
    <x v="2"/>
    <s v="Accessories"/>
    <s v="Logitech Wireless Performance Mouse MX for PC and Mac"/>
    <n v="99.99"/>
    <n v="1"/>
    <n v="0"/>
    <n v="37.996200000000002"/>
    <x v="1"/>
    <x v="0"/>
  </r>
  <r>
    <n v="1051"/>
    <s v="US-2017-153500"/>
    <x v="230"/>
    <d v="2017-07-05T00:00:00"/>
    <s v="First Class"/>
    <s v="DG-13300"/>
    <s v="Deirdre Greer"/>
    <x v="1"/>
    <x v="0"/>
    <s v="Philadelphia"/>
    <x v="9"/>
    <n v="19134"/>
    <x v="3"/>
    <s v="FUR-FU-10000293"/>
    <x v="0"/>
    <s v="Furnishings"/>
    <s v="Eldon Antistatic Chair Mats for Low to Medium Pile Carpets"/>
    <n v="168.46400000000003"/>
    <n v="2"/>
    <n v="0.2"/>
    <n v="-29.481200000000022"/>
    <x v="3"/>
    <x v="0"/>
  </r>
  <r>
    <n v="1052"/>
    <s v="US-2017-153500"/>
    <x v="230"/>
    <d v="2017-07-05T00:00:00"/>
    <s v="First Class"/>
    <s v="DG-13300"/>
    <s v="Deirdre Greer"/>
    <x v="1"/>
    <x v="0"/>
    <s v="Philadelphia"/>
    <x v="9"/>
    <n v="19134"/>
    <x v="3"/>
    <s v="OFF-PA-10001307"/>
    <x v="1"/>
    <s v="Paper"/>
    <s v="Important Message Pads, 50 4-1/4 x 5-1/2 Forms per Pad"/>
    <n v="6.7200000000000006"/>
    <n v="2"/>
    <n v="0.2"/>
    <n v="2.4359999999999995"/>
    <x v="3"/>
    <x v="0"/>
  </r>
  <r>
    <n v="1053"/>
    <s v="US-2017-153500"/>
    <x v="230"/>
    <d v="2017-07-05T00:00:00"/>
    <s v="First Class"/>
    <s v="DG-13300"/>
    <s v="Deirdre Greer"/>
    <x v="1"/>
    <x v="0"/>
    <s v="Philadelphia"/>
    <x v="9"/>
    <n v="19134"/>
    <x v="3"/>
    <s v="FUR-FU-10004460"/>
    <x v="0"/>
    <s v="Furnishings"/>
    <s v="Howard Miller 12&quot; Round Wall Clock"/>
    <n v="282.88800000000003"/>
    <n v="9"/>
    <n v="0.2"/>
    <n v="56.577599999999961"/>
    <x v="3"/>
    <x v="0"/>
  </r>
  <r>
    <n v="1054"/>
    <s v="CA-2017-110667"/>
    <x v="388"/>
    <d v="2017-04-08T00:00:00"/>
    <s v="Standard Class"/>
    <s v="NF-18595"/>
    <s v="Nicole Fjeld"/>
    <x v="2"/>
    <x v="0"/>
    <s v="New York City"/>
    <x v="15"/>
    <n v="10009"/>
    <x v="3"/>
    <s v="OFF-AR-10000716"/>
    <x v="1"/>
    <s v="Art"/>
    <s v="DIXON Ticonderoga Erasable Checking Pencils"/>
    <n v="11.16"/>
    <n v="2"/>
    <n v="0"/>
    <n v="4.3524000000000003"/>
    <x v="3"/>
    <x v="0"/>
  </r>
  <r>
    <n v="1055"/>
    <s v="CA-2017-110667"/>
    <x v="388"/>
    <d v="2017-04-08T00:00:00"/>
    <s v="Standard Class"/>
    <s v="NF-18595"/>
    <s v="Nicole Fjeld"/>
    <x v="2"/>
    <x v="0"/>
    <s v="New York City"/>
    <x v="15"/>
    <n v="10009"/>
    <x v="3"/>
    <s v="FUR-FU-10004622"/>
    <x v="0"/>
    <s v="Furnishings"/>
    <s v="Eldon Advantage Foldable Chair Mats for Low Pile Carpets"/>
    <n v="108.4"/>
    <n v="2"/>
    <n v="0"/>
    <n v="22.763999999999996"/>
    <x v="3"/>
    <x v="0"/>
  </r>
  <r>
    <n v="1056"/>
    <s v="CA-2017-110667"/>
    <x v="388"/>
    <d v="2017-04-08T00:00:00"/>
    <s v="Standard Class"/>
    <s v="NF-18595"/>
    <s v="Nicole Fjeld"/>
    <x v="2"/>
    <x v="0"/>
    <s v="New York City"/>
    <x v="15"/>
    <n v="10009"/>
    <x v="3"/>
    <s v="OFF-BI-10002735"/>
    <x v="1"/>
    <s v="Binders"/>
    <s v="GBC Prestige Therm-A-Bind Covers"/>
    <n v="82.344000000000008"/>
    <n v="3"/>
    <n v="0.2"/>
    <n v="27.791100000000004"/>
    <x v="3"/>
    <x v="0"/>
  </r>
  <r>
    <n v="1057"/>
    <s v="CA-2017-110667"/>
    <x v="388"/>
    <d v="2017-04-08T00:00:00"/>
    <s v="Standard Class"/>
    <s v="NF-18595"/>
    <s v="Nicole Fjeld"/>
    <x v="2"/>
    <x v="0"/>
    <s v="New York City"/>
    <x v="15"/>
    <n v="10009"/>
    <x v="3"/>
    <s v="OFF-BI-10003529"/>
    <x v="1"/>
    <s v="Binders"/>
    <s v="Avery Round Ring Poly Binders"/>
    <n v="9.0879999999999992"/>
    <n v="4"/>
    <n v="0.2"/>
    <n v="3.2944"/>
    <x v="3"/>
    <x v="0"/>
  </r>
  <r>
    <n v="1058"/>
    <s v="CA-2019-167150"/>
    <x v="389"/>
    <d v="2019-12-17T00:00:00"/>
    <s v="Standard Class"/>
    <s v="BP-11185"/>
    <s v="Ben Peterman"/>
    <x v="1"/>
    <x v="0"/>
    <s v="San Diego"/>
    <x v="1"/>
    <n v="92037"/>
    <x v="1"/>
    <s v="OFF-BI-10001097"/>
    <x v="1"/>
    <s v="Binders"/>
    <s v="Avery Hole Reinforcements"/>
    <n v="19.936000000000003"/>
    <n v="4"/>
    <n v="0.2"/>
    <n v="7.2267999999999999"/>
    <x v="1"/>
    <x v="0"/>
  </r>
  <r>
    <n v="1059"/>
    <s v="CA-2019-167150"/>
    <x v="389"/>
    <d v="2019-12-17T00:00:00"/>
    <s v="Standard Class"/>
    <s v="BP-11185"/>
    <s v="Ben Peterman"/>
    <x v="1"/>
    <x v="0"/>
    <s v="San Diego"/>
    <x v="1"/>
    <n v="92037"/>
    <x v="1"/>
    <s v="OFF-BI-10001597"/>
    <x v="1"/>
    <s v="Binders"/>
    <s v="Wilson Jones Ledger-Size, Piano-Hinge Binder, 2&quot;, Blue"/>
    <n v="65.567999999999998"/>
    <n v="2"/>
    <n v="0.2"/>
    <n v="22.948799999999995"/>
    <x v="1"/>
    <x v="0"/>
  </r>
  <r>
    <n v="1060"/>
    <s v="CA-2018-105284"/>
    <x v="390"/>
    <d v="2018-12-01T00:00:00"/>
    <s v="Standard Class"/>
    <s v="MG-17650"/>
    <s v="Matthew Grinstein"/>
    <x v="2"/>
    <x v="0"/>
    <s v="Philadelphia"/>
    <x v="9"/>
    <n v="19143"/>
    <x v="3"/>
    <s v="OFF-FA-10001754"/>
    <x v="1"/>
    <s v="Fasteners"/>
    <s v="Stockwell Gold Paper Clips"/>
    <n v="4.4160000000000004"/>
    <n v="3"/>
    <n v="0.2"/>
    <n v="1.6008"/>
    <x v="3"/>
    <x v="0"/>
  </r>
  <r>
    <n v="1061"/>
    <s v="US-2017-125374"/>
    <x v="391"/>
    <d v="2017-03-29T00:00:00"/>
    <s v="Standard Class"/>
    <s v="JD-16060"/>
    <s v="Julia Dunbar"/>
    <x v="0"/>
    <x v="0"/>
    <s v="Houston"/>
    <x v="5"/>
    <n v="77095"/>
    <x v="2"/>
    <s v="FUR-CH-10003396"/>
    <x v="0"/>
    <s v="Chairs"/>
    <s v="Global Deluxe Steno Chair"/>
    <n v="107.77200000000001"/>
    <n v="2"/>
    <n v="0.3"/>
    <n v="-29.252400000000009"/>
    <x v="2"/>
    <x v="0"/>
  </r>
  <r>
    <n v="1062"/>
    <s v="CA-2017-161263"/>
    <x v="392"/>
    <d v="2017-04-21T00:00:00"/>
    <s v="Standard Class"/>
    <s v="TS-21160"/>
    <s v="Theresa Swint"/>
    <x v="1"/>
    <x v="0"/>
    <s v="Toledo"/>
    <x v="24"/>
    <n v="43615"/>
    <x v="3"/>
    <s v="OFF-AP-10002350"/>
    <x v="1"/>
    <s v="Appliances"/>
    <s v="Belkin F9H710-06 7 Outlet SurgeMaster Surge Protector"/>
    <n v="45.216000000000001"/>
    <n v="3"/>
    <n v="0.2"/>
    <n v="4.5215999999999994"/>
    <x v="3"/>
    <x v="0"/>
  </r>
  <r>
    <n v="1063"/>
    <s v="CA-2017-161263"/>
    <x v="392"/>
    <d v="2017-04-21T00:00:00"/>
    <s v="Standard Class"/>
    <s v="TS-21160"/>
    <s v="Theresa Swint"/>
    <x v="1"/>
    <x v="0"/>
    <s v="Toledo"/>
    <x v="24"/>
    <n v="43615"/>
    <x v="3"/>
    <s v="OFF-FA-10004838"/>
    <x v="1"/>
    <s v="Fasteners"/>
    <s v="Super Bands, 12/Pack"/>
    <n v="10.416000000000002"/>
    <n v="7"/>
    <n v="0.2"/>
    <n v="-2.2134"/>
    <x v="3"/>
    <x v="0"/>
  </r>
  <r>
    <n v="1064"/>
    <s v="CA-2017-161263"/>
    <x v="392"/>
    <d v="2017-04-21T00:00:00"/>
    <s v="Standard Class"/>
    <s v="TS-21160"/>
    <s v="Theresa Swint"/>
    <x v="1"/>
    <x v="0"/>
    <s v="Toledo"/>
    <x v="24"/>
    <n v="43615"/>
    <x v="3"/>
    <s v="OFF-AR-10004757"/>
    <x v="1"/>
    <s v="Art"/>
    <s v="Crayola Colored Pencils"/>
    <n v="7.8719999999999999"/>
    <n v="3"/>
    <n v="0.2"/>
    <n v="1.2791999999999994"/>
    <x v="3"/>
    <x v="0"/>
  </r>
  <r>
    <n v="1065"/>
    <s v="CA-2017-161263"/>
    <x v="392"/>
    <d v="2017-04-21T00:00:00"/>
    <s v="Standard Class"/>
    <s v="TS-21160"/>
    <s v="Theresa Swint"/>
    <x v="1"/>
    <x v="0"/>
    <s v="Toledo"/>
    <x v="24"/>
    <n v="43615"/>
    <x v="3"/>
    <s v="TEC-PH-10002115"/>
    <x v="2"/>
    <s v="Phones"/>
    <s v="Plantronics 81402"/>
    <n v="118.78199999999998"/>
    <n v="3"/>
    <n v="0.4"/>
    <n v="-27.715799999999994"/>
    <x v="3"/>
    <x v="0"/>
  </r>
  <r>
    <n v="1066"/>
    <s v="CA-2017-161263"/>
    <x v="392"/>
    <d v="2017-04-21T00:00:00"/>
    <s v="Standard Class"/>
    <s v="TS-21160"/>
    <s v="Theresa Swint"/>
    <x v="1"/>
    <x v="0"/>
    <s v="Toledo"/>
    <x v="24"/>
    <n v="43615"/>
    <x v="3"/>
    <s v="OFF-FA-10003059"/>
    <x v="1"/>
    <s v="Fasteners"/>
    <s v="Assorted Color Push Pins"/>
    <n v="1.4480000000000002"/>
    <n v="1"/>
    <n v="0.2"/>
    <n v="0.2352999999999999"/>
    <x v="3"/>
    <x v="0"/>
  </r>
  <r>
    <n v="1067"/>
    <s v="CA-2017-161263"/>
    <x v="392"/>
    <d v="2017-04-21T00:00:00"/>
    <s v="Standard Class"/>
    <s v="TS-21160"/>
    <s v="Theresa Swint"/>
    <x v="1"/>
    <x v="0"/>
    <s v="Toledo"/>
    <x v="24"/>
    <n v="43615"/>
    <x v="3"/>
    <s v="OFF-BI-10004330"/>
    <x v="1"/>
    <s v="Binders"/>
    <s v="GBC Velobind Prepunched Cover Sets, Regency Series"/>
    <n v="55.470000000000006"/>
    <n v="5"/>
    <n v="0.7"/>
    <n v="-46.224999999999994"/>
    <x v="3"/>
    <x v="0"/>
  </r>
  <r>
    <n v="1068"/>
    <s v="CA-2018-157686"/>
    <x v="393"/>
    <d v="2018-10-02T00:00:00"/>
    <s v="First Class"/>
    <s v="BD-11620"/>
    <s v="Brian DeCherney"/>
    <x v="0"/>
    <x v="0"/>
    <s v="San Francisco"/>
    <x v="1"/>
    <n v="94122"/>
    <x v="1"/>
    <s v="FUR-CH-10001146"/>
    <x v="0"/>
    <s v="Chairs"/>
    <s v="Global Value Mid-Back Manager's Chair, Gray"/>
    <n v="194.84800000000001"/>
    <n v="4"/>
    <n v="0.2"/>
    <n v="12.177999999999983"/>
    <x v="1"/>
    <x v="0"/>
  </r>
  <r>
    <n v="1069"/>
    <s v="US-2019-139955"/>
    <x v="394"/>
    <d v="2019-09-30T00:00:00"/>
    <s v="Second Class"/>
    <s v="CM-12160"/>
    <s v="Charles McCrossin"/>
    <x v="0"/>
    <x v="0"/>
    <s v="Brownsville"/>
    <x v="5"/>
    <n v="78521"/>
    <x v="2"/>
    <s v="OFF-SU-10001935"/>
    <x v="1"/>
    <s v="Supplies"/>
    <s v="Staple remover"/>
    <n v="1.7440000000000002"/>
    <n v="1"/>
    <n v="0.2"/>
    <n v="-0.34880000000000033"/>
    <x v="2"/>
    <x v="0"/>
  </r>
  <r>
    <n v="1070"/>
    <s v="US-2017-150161"/>
    <x v="395"/>
    <d v="2017-07-29T00:00:00"/>
    <s v="Standard Class"/>
    <s v="RB-19795"/>
    <s v="Ross Baird"/>
    <x v="2"/>
    <x v="0"/>
    <s v="Philadelphia"/>
    <x v="9"/>
    <n v="19143"/>
    <x v="3"/>
    <s v="OFF-BI-10001524"/>
    <x v="1"/>
    <s v="Binders"/>
    <s v="GBC Premium Transparent Covers with Diagonal Lined Pattern"/>
    <n v="25.176000000000005"/>
    <n v="4"/>
    <n v="0.7"/>
    <n v="-18.462400000000002"/>
    <x v="3"/>
    <x v="0"/>
  </r>
  <r>
    <n v="1071"/>
    <s v="CA-2017-144652"/>
    <x v="312"/>
    <d v="2017-11-26T00:00:00"/>
    <s v="Standard Class"/>
    <s v="SN-20560"/>
    <s v="Skye Norling"/>
    <x v="2"/>
    <x v="0"/>
    <s v="Los Angeles"/>
    <x v="1"/>
    <n v="90008"/>
    <x v="1"/>
    <s v="OFF-AR-10003732"/>
    <x v="1"/>
    <s v="Art"/>
    <s v="Newell 333"/>
    <n v="19.459999999999997"/>
    <n v="7"/>
    <n v="0"/>
    <n v="5.0595999999999997"/>
    <x v="1"/>
    <x v="0"/>
  </r>
  <r>
    <n v="1072"/>
    <s v="CA-2018-152814"/>
    <x v="236"/>
    <d v="2018-05-02T00:00:00"/>
    <s v="Standard Class"/>
    <s v="EH-14005"/>
    <s v="Erica Hernandez"/>
    <x v="2"/>
    <x v="0"/>
    <s v="Denver"/>
    <x v="22"/>
    <n v="80219"/>
    <x v="1"/>
    <s v="OFF-PA-10001970"/>
    <x v="1"/>
    <s v="Paper"/>
    <s v="Xerox 1881"/>
    <n v="29.472000000000001"/>
    <n v="3"/>
    <n v="0.2"/>
    <n v="9.9467999999999979"/>
    <x v="1"/>
    <x v="1"/>
  </r>
  <r>
    <n v="1073"/>
    <s v="CA-2019-106943"/>
    <x v="237"/>
    <d v="2019-11-19T00:00:00"/>
    <s v="Standard Class"/>
    <s v="FO-14305"/>
    <s v="Frank Olsen"/>
    <x v="0"/>
    <x v="0"/>
    <s v="New York City"/>
    <x v="15"/>
    <n v="10035"/>
    <x v="3"/>
    <s v="OFF-BI-10003669"/>
    <x v="1"/>
    <s v="Binders"/>
    <s v="3M Organizer Strips"/>
    <n v="8.64"/>
    <n v="2"/>
    <n v="0.2"/>
    <n v="3.024"/>
    <x v="3"/>
    <x v="0"/>
  </r>
  <r>
    <n v="1074"/>
    <s v="CA-2018-134348"/>
    <x v="396"/>
    <d v="2018-11-19T00:00:00"/>
    <s v="Standard Class"/>
    <s v="MS-17710"/>
    <s v="Maurice Satty"/>
    <x v="0"/>
    <x v="0"/>
    <s v="Mesa"/>
    <x v="16"/>
    <n v="85204"/>
    <x v="1"/>
    <s v="OFF-BI-10003727"/>
    <x v="1"/>
    <s v="Binders"/>
    <s v="Avery Durable Slant Ring Binders With Label Holder"/>
    <n v="6.27"/>
    <n v="5"/>
    <n v="0.7"/>
    <n v="-4.5980000000000008"/>
    <x v="1"/>
    <x v="0"/>
  </r>
  <r>
    <n v="1075"/>
    <s v="CA-2018-134348"/>
    <x v="396"/>
    <d v="2018-11-19T00:00:00"/>
    <s v="Standard Class"/>
    <s v="MS-17710"/>
    <s v="Maurice Satty"/>
    <x v="0"/>
    <x v="0"/>
    <s v="Mesa"/>
    <x v="16"/>
    <n v="85204"/>
    <x v="1"/>
    <s v="OFF-BI-10004967"/>
    <x v="1"/>
    <s v="Binders"/>
    <s v="Round Ring Binders"/>
    <n v="4.3680000000000003"/>
    <n v="7"/>
    <n v="0.7"/>
    <n v="-3.3487999999999998"/>
    <x v="1"/>
    <x v="0"/>
  </r>
  <r>
    <n v="1076"/>
    <s v="CA-2018-134348"/>
    <x v="396"/>
    <d v="2018-11-19T00:00:00"/>
    <s v="Standard Class"/>
    <s v="MS-17710"/>
    <s v="Maurice Satty"/>
    <x v="0"/>
    <x v="0"/>
    <s v="Mesa"/>
    <x v="16"/>
    <n v="85204"/>
    <x v="1"/>
    <s v="TEC-AC-10003447"/>
    <x v="2"/>
    <s v="Accessories"/>
    <s v="Micropad Numeric Keypads"/>
    <n v="31.983999999999998"/>
    <n v="2"/>
    <n v="0.2"/>
    <n v="1.9989999999999979"/>
    <x v="1"/>
    <x v="0"/>
  </r>
  <r>
    <n v="1077"/>
    <s v="CA-2018-161781"/>
    <x v="321"/>
    <d v="2018-09-30T00:00:00"/>
    <s v="First Class"/>
    <s v="CC-12100"/>
    <s v="Chad Cunningham"/>
    <x v="2"/>
    <x v="0"/>
    <s v="Columbus"/>
    <x v="14"/>
    <n v="47201"/>
    <x v="2"/>
    <s v="OFF-AR-10000255"/>
    <x v="1"/>
    <s v="Art"/>
    <s v="Newell 328"/>
    <n v="40.879999999999995"/>
    <n v="7"/>
    <n v="0"/>
    <n v="10.628799999999998"/>
    <x v="2"/>
    <x v="0"/>
  </r>
  <r>
    <n v="1078"/>
    <s v="CA-2019-132521"/>
    <x v="397"/>
    <d v="2019-09-25T00:00:00"/>
    <s v="Second Class"/>
    <s v="DW-13540"/>
    <s v="Don Weiss"/>
    <x v="0"/>
    <x v="0"/>
    <s v="Seattle"/>
    <x v="4"/>
    <n v="98105"/>
    <x v="1"/>
    <s v="OFF-AP-10002191"/>
    <x v="1"/>
    <s v="Appliances"/>
    <s v="Belkin 8 Outlet SurgeMaster II Gold Surge Protector"/>
    <n v="119.96"/>
    <n v="2"/>
    <n v="0"/>
    <n v="33.588800000000006"/>
    <x v="1"/>
    <x v="0"/>
  </r>
  <r>
    <n v="1079"/>
    <s v="CA-2019-132521"/>
    <x v="397"/>
    <d v="2019-09-25T00:00:00"/>
    <s v="Second Class"/>
    <s v="DW-13540"/>
    <s v="Don Weiss"/>
    <x v="0"/>
    <x v="0"/>
    <s v="Seattle"/>
    <x v="4"/>
    <n v="98105"/>
    <x v="1"/>
    <s v="OFF-ST-10001325"/>
    <x v="1"/>
    <s v="Storage"/>
    <s v="Sterilite Officeware Hinged File Box"/>
    <n v="31.44"/>
    <n v="3"/>
    <n v="0"/>
    <n v="8.4888000000000012"/>
    <x v="1"/>
    <x v="0"/>
  </r>
  <r>
    <n v="1080"/>
    <s v="CA-2019-132521"/>
    <x v="397"/>
    <d v="2019-09-25T00:00:00"/>
    <s v="Second Class"/>
    <s v="DW-13540"/>
    <s v="Don Weiss"/>
    <x v="0"/>
    <x v="0"/>
    <s v="Seattle"/>
    <x v="4"/>
    <n v="98105"/>
    <x v="1"/>
    <s v="OFF-BI-10000404"/>
    <x v="1"/>
    <s v="Binders"/>
    <s v="Avery Printable Repositionable Plastic Tabs"/>
    <n v="6.88"/>
    <n v="1"/>
    <n v="0.2"/>
    <n v="2.3220000000000001"/>
    <x v="1"/>
    <x v="0"/>
  </r>
  <r>
    <n v="1081"/>
    <s v="CA-2017-110016"/>
    <x v="239"/>
    <d v="2017-12-04T00:00:00"/>
    <s v="Standard Class"/>
    <s v="BT-11395"/>
    <s v="Bill Tyler"/>
    <x v="1"/>
    <x v="0"/>
    <s v="Detroit"/>
    <x v="12"/>
    <n v="48227"/>
    <x v="2"/>
    <s v="OFF-PA-10000349"/>
    <x v="1"/>
    <s v="Paper"/>
    <s v="Easy-staple paper"/>
    <n v="19.920000000000002"/>
    <n v="4"/>
    <n v="0"/>
    <n v="9.3624000000000009"/>
    <x v="2"/>
    <x v="0"/>
  </r>
  <r>
    <n v="1082"/>
    <s v="CA-2017-110016"/>
    <x v="239"/>
    <d v="2017-12-04T00:00:00"/>
    <s v="Standard Class"/>
    <s v="BT-11395"/>
    <s v="Bill Tyler"/>
    <x v="1"/>
    <x v="0"/>
    <s v="Detroit"/>
    <x v="12"/>
    <n v="48227"/>
    <x v="2"/>
    <s v="FUR-CH-10002880"/>
    <x v="0"/>
    <s v="Chairs"/>
    <s v="Global High-Back Leather Tilter, Burgundy"/>
    <n v="1106.9099999999999"/>
    <n v="9"/>
    <n v="0"/>
    <n v="121.76009999999994"/>
    <x v="2"/>
    <x v="0"/>
  </r>
  <r>
    <n v="1083"/>
    <s v="US-2018-143819"/>
    <x v="398"/>
    <d v="2018-03-05T00:00:00"/>
    <s v="Standard Class"/>
    <s v="KD-16270"/>
    <s v="Karen Daniels"/>
    <x v="0"/>
    <x v="0"/>
    <s v="Yonkers"/>
    <x v="15"/>
    <n v="10701"/>
    <x v="3"/>
    <s v="FUR-TA-10001095"/>
    <x v="0"/>
    <s v="Tables"/>
    <s v="Chromcraft Round Conference Tables"/>
    <n v="836.59199999999998"/>
    <n v="8"/>
    <n v="0.4"/>
    <n v="-264.92079999999999"/>
    <x v="3"/>
    <x v="0"/>
  </r>
  <r>
    <n v="1084"/>
    <s v="US-2018-143819"/>
    <x v="398"/>
    <d v="2018-03-05T00:00:00"/>
    <s v="Standard Class"/>
    <s v="KD-16270"/>
    <s v="Karen Daniels"/>
    <x v="0"/>
    <x v="0"/>
    <s v="Yonkers"/>
    <x v="15"/>
    <n v="10701"/>
    <x v="3"/>
    <s v="OFF-PA-10003127"/>
    <x v="1"/>
    <s v="Paper"/>
    <s v="Easy-staple paper"/>
    <n v="26.38"/>
    <n v="1"/>
    <n v="0"/>
    <n v="12.134799999999998"/>
    <x v="3"/>
    <x v="0"/>
  </r>
  <r>
    <n v="1085"/>
    <s v="US-2018-143819"/>
    <x v="398"/>
    <d v="2018-03-05T00:00:00"/>
    <s v="Standard Class"/>
    <s v="KD-16270"/>
    <s v="Karen Daniels"/>
    <x v="0"/>
    <x v="0"/>
    <s v="Yonkers"/>
    <x v="15"/>
    <n v="10701"/>
    <x v="3"/>
    <s v="OFF-ST-10003208"/>
    <x v="1"/>
    <s v="Storage"/>
    <s v="Adjustable Depth Letter/Legal Cart"/>
    <n v="362.92"/>
    <n v="2"/>
    <n v="0"/>
    <n v="105.24679999999995"/>
    <x v="3"/>
    <x v="0"/>
  </r>
  <r>
    <n v="1086"/>
    <s v="US-2018-143819"/>
    <x v="398"/>
    <d v="2018-03-05T00:00:00"/>
    <s v="Standard Class"/>
    <s v="KD-16270"/>
    <s v="Karen Daniels"/>
    <x v="0"/>
    <x v="0"/>
    <s v="Yonkers"/>
    <x v="15"/>
    <n v="10701"/>
    <x v="3"/>
    <s v="TEC-MA-10003979"/>
    <x v="2"/>
    <s v="Machines"/>
    <s v="Ativa V4110MDD Micro-Cut Shredder"/>
    <n v="4899.93"/>
    <n v="7"/>
    <n v="0"/>
    <n v="2400.9656999999997"/>
    <x v="3"/>
    <x v="0"/>
  </r>
  <r>
    <n v="1087"/>
    <s v="CA-2018-167584"/>
    <x v="399"/>
    <d v="2018-08-12T00:00:00"/>
    <s v="Same Day"/>
    <s v="LC-16870"/>
    <s v="Lena Cacioppo"/>
    <x v="0"/>
    <x v="0"/>
    <s v="Des Moines"/>
    <x v="23"/>
    <n v="50315"/>
    <x v="2"/>
    <s v="OFF-PA-10000029"/>
    <x v="1"/>
    <s v="Paper"/>
    <s v="Xerox 224"/>
    <n v="6.48"/>
    <n v="1"/>
    <n v="0"/>
    <n v="3.1104000000000003"/>
    <x v="2"/>
    <x v="0"/>
  </r>
  <r>
    <n v="1088"/>
    <s v="CA-2018-166163"/>
    <x v="243"/>
    <d v="2018-08-20T00:00:00"/>
    <s v="Second Class"/>
    <s v="CY-12745"/>
    <s v="Craig Yedwab"/>
    <x v="1"/>
    <x v="0"/>
    <s v="Oakland"/>
    <x v="1"/>
    <n v="94601"/>
    <x v="1"/>
    <s v="TEC-PH-10004896"/>
    <x v="2"/>
    <s v="Phones"/>
    <s v="Nokia Lumia 521 (T-Mobile)"/>
    <n v="71.975999999999999"/>
    <n v="3"/>
    <n v="0.2"/>
    <n v="7.1976000000000049"/>
    <x v="1"/>
    <x v="0"/>
  </r>
  <r>
    <n v="1089"/>
    <s v="CA-2018-166163"/>
    <x v="243"/>
    <d v="2018-08-20T00:00:00"/>
    <s v="Second Class"/>
    <s v="CY-12745"/>
    <s v="Craig Yedwab"/>
    <x v="1"/>
    <x v="0"/>
    <s v="Oakland"/>
    <x v="1"/>
    <n v="94601"/>
    <x v="1"/>
    <s v="OFF-LA-10000452"/>
    <x v="1"/>
    <s v="Labels"/>
    <s v="Avery 488"/>
    <n v="3.15"/>
    <n v="1"/>
    <n v="0"/>
    <n v="1.512"/>
    <x v="1"/>
    <x v="0"/>
  </r>
  <r>
    <n v="1090"/>
    <s v="CA-2019-158407"/>
    <x v="400"/>
    <d v="2019-06-10T00:00:00"/>
    <s v="Standard Class"/>
    <s v="LW-16990"/>
    <s v="Lindsay Williams"/>
    <x v="1"/>
    <x v="0"/>
    <s v="Monroe"/>
    <x v="3"/>
    <n v="28110"/>
    <x v="0"/>
    <s v="FUR-FU-10001967"/>
    <x v="0"/>
    <s v="Furnishings"/>
    <s v="Telescoping Adjustable Floor Lamp"/>
    <n v="31.983999999999998"/>
    <n v="2"/>
    <n v="0.2"/>
    <n v="1.9989999999999979"/>
    <x v="0"/>
    <x v="0"/>
  </r>
  <r>
    <n v="1091"/>
    <s v="CA-2019-158407"/>
    <x v="400"/>
    <d v="2019-06-10T00:00:00"/>
    <s v="Standard Class"/>
    <s v="LW-16990"/>
    <s v="Lindsay Williams"/>
    <x v="1"/>
    <x v="0"/>
    <s v="Monroe"/>
    <x v="3"/>
    <n v="28110"/>
    <x v="0"/>
    <s v="TEC-PH-10001819"/>
    <x v="2"/>
    <s v="Phones"/>
    <s v="Innergie mMini Combo Duo USB Travel Charging Kit"/>
    <n v="71.984000000000009"/>
    <n v="2"/>
    <n v="0.2"/>
    <n v="25.194399999999995"/>
    <x v="0"/>
    <x v="0"/>
  </r>
  <r>
    <n v="1092"/>
    <s v="CA-2017-143490"/>
    <x v="401"/>
    <d v="2017-12-13T00:00:00"/>
    <s v="Standard Class"/>
    <s v="NP-18325"/>
    <s v="Naresj Patel"/>
    <x v="0"/>
    <x v="0"/>
    <s v="San Diego"/>
    <x v="1"/>
    <n v="92105"/>
    <x v="1"/>
    <s v="OFF-AR-10002952"/>
    <x v="1"/>
    <s v="Art"/>
    <s v="Stanley Contemporary Battery Pencil Sharpeners"/>
    <n v="120.14999999999999"/>
    <n v="9"/>
    <n v="0"/>
    <n v="33.641999999999996"/>
    <x v="1"/>
    <x v="1"/>
  </r>
  <r>
    <n v="1093"/>
    <s v="CA-2017-143490"/>
    <x v="401"/>
    <d v="2017-12-13T00:00:00"/>
    <s v="Standard Class"/>
    <s v="NP-18325"/>
    <s v="Naresj Patel"/>
    <x v="0"/>
    <x v="0"/>
    <s v="San Diego"/>
    <x v="1"/>
    <n v="92105"/>
    <x v="1"/>
    <s v="TEC-PH-10000576"/>
    <x v="2"/>
    <s v="Phones"/>
    <s v="AT&amp;T 1080 Corded phone"/>
    <n v="219.18400000000003"/>
    <n v="2"/>
    <n v="0.2"/>
    <n v="19.178600000000003"/>
    <x v="1"/>
    <x v="1"/>
  </r>
  <r>
    <n v="1094"/>
    <s v="CA-2017-165085"/>
    <x v="17"/>
    <d v="2017-12-31T00:00:00"/>
    <s v="Standard Class"/>
    <s v="BT-11485"/>
    <s v="Brad Thomas"/>
    <x v="2"/>
    <x v="0"/>
    <s v="Clinton"/>
    <x v="39"/>
    <n v="20735"/>
    <x v="3"/>
    <s v="OFF-PA-10000605"/>
    <x v="1"/>
    <s v="Paper"/>
    <s v="Xerox 1950"/>
    <n v="28.900000000000002"/>
    <n v="5"/>
    <n v="0"/>
    <n v="14.161000000000001"/>
    <x v="3"/>
    <x v="0"/>
  </r>
  <r>
    <n v="1095"/>
    <s v="CA-2017-165085"/>
    <x v="17"/>
    <d v="2017-12-31T00:00:00"/>
    <s v="Standard Class"/>
    <s v="BT-11485"/>
    <s v="Brad Thomas"/>
    <x v="2"/>
    <x v="0"/>
    <s v="Clinton"/>
    <x v="39"/>
    <n v="20735"/>
    <x v="3"/>
    <s v="OFF-AP-10002518"/>
    <x v="1"/>
    <s v="Appliances"/>
    <s v="Kensington 7 Outlet MasterPiece Power Center"/>
    <n v="355.96"/>
    <n v="2"/>
    <n v="0"/>
    <n v="103.22839999999997"/>
    <x v="3"/>
    <x v="0"/>
  </r>
  <r>
    <n v="1096"/>
    <s v="CA-2019-160423"/>
    <x v="276"/>
    <d v="2019-01-26T00:00:00"/>
    <s v="Standard Class"/>
    <s v="PS-19045"/>
    <s v="Penelope Sewall"/>
    <x v="2"/>
    <x v="0"/>
    <s v="Charlotte"/>
    <x v="3"/>
    <n v="28205"/>
    <x v="0"/>
    <s v="OFF-ST-10004340"/>
    <x v="1"/>
    <s v="Storage"/>
    <s v="Fellowes Mobile File Cart, Black"/>
    <n v="348.20799999999997"/>
    <n v="7"/>
    <n v="0.2"/>
    <n v="30.468200000000024"/>
    <x v="0"/>
    <x v="0"/>
  </r>
  <r>
    <n v="1097"/>
    <s v="CA-2019-160423"/>
    <x v="276"/>
    <d v="2019-01-26T00:00:00"/>
    <s v="Standard Class"/>
    <s v="PS-19045"/>
    <s v="Penelope Sewall"/>
    <x v="2"/>
    <x v="0"/>
    <s v="Charlotte"/>
    <x v="3"/>
    <n v="28205"/>
    <x v="0"/>
    <s v="OFF-BI-10004001"/>
    <x v="1"/>
    <s v="Binders"/>
    <s v="GBC Recycled VeloBinder Covers"/>
    <n v="35.783999999999999"/>
    <n v="7"/>
    <n v="0.7"/>
    <n v="-28.627200000000009"/>
    <x v="0"/>
    <x v="0"/>
  </r>
  <r>
    <n v="1098"/>
    <s v="CA-2016-159338"/>
    <x v="402"/>
    <d v="2016-06-28T00:00:00"/>
    <s v="First Class"/>
    <s v="NS-18640"/>
    <s v="Noel Staavos"/>
    <x v="1"/>
    <x v="0"/>
    <s v="Los Angeles"/>
    <x v="1"/>
    <n v="90049"/>
    <x v="1"/>
    <s v="FUR-TA-10004147"/>
    <x v="0"/>
    <s v="Tables"/>
    <s v="Hon 4060 Series Tables"/>
    <n v="447.84"/>
    <n v="5"/>
    <n v="0.2"/>
    <n v="11.19599999999997"/>
    <x v="1"/>
    <x v="1"/>
  </r>
  <r>
    <n v="1099"/>
    <s v="CA-2018-107216"/>
    <x v="403"/>
    <d v="2018-06-17T00:00:00"/>
    <s v="First Class"/>
    <s v="PV-18985"/>
    <s v="Paul Van Hugh"/>
    <x v="2"/>
    <x v="0"/>
    <s v="San Francisco"/>
    <x v="1"/>
    <n v="94122"/>
    <x v="1"/>
    <s v="OFF-AR-10001545"/>
    <x v="1"/>
    <s v="Art"/>
    <s v="Newell 326"/>
    <n v="7.04"/>
    <n v="4"/>
    <n v="0"/>
    <n v="2.0415999999999999"/>
    <x v="1"/>
    <x v="0"/>
  </r>
  <r>
    <n v="1100"/>
    <s v="CA-2018-107216"/>
    <x v="403"/>
    <d v="2018-06-17T00:00:00"/>
    <s v="First Class"/>
    <s v="PV-18985"/>
    <s v="Paul Van Hugh"/>
    <x v="2"/>
    <x v="0"/>
    <s v="San Francisco"/>
    <x v="1"/>
    <n v="94122"/>
    <x v="1"/>
    <s v="FUR-FU-10000206"/>
    <x v="0"/>
    <s v="Furnishings"/>
    <s v="GE General Purpose, Extra Long Life, Showcase &amp; Floodlight Incandescent Bulbs"/>
    <n v="8.73"/>
    <n v="3"/>
    <n v="0"/>
    <n v="4.1030999999999995"/>
    <x v="1"/>
    <x v="0"/>
  </r>
  <r>
    <n v="1101"/>
    <s v="CA-2018-107216"/>
    <x v="403"/>
    <d v="2018-06-17T00:00:00"/>
    <s v="First Class"/>
    <s v="PV-18985"/>
    <s v="Paul Van Hugh"/>
    <x v="2"/>
    <x v="0"/>
    <s v="San Francisco"/>
    <x v="1"/>
    <n v="94122"/>
    <x v="1"/>
    <s v="TEC-AC-10001013"/>
    <x v="2"/>
    <s v="Accessories"/>
    <s v="Logitech ClearChat Comfort/USB Headset H390"/>
    <n v="29.29"/>
    <n v="1"/>
    <n v="0"/>
    <n v="9.6656999999999975"/>
    <x v="1"/>
    <x v="0"/>
  </r>
  <r>
    <n v="1102"/>
    <s v="CA-2018-107216"/>
    <x v="403"/>
    <d v="2018-06-17T00:00:00"/>
    <s v="First Class"/>
    <s v="PV-18985"/>
    <s v="Paul Van Hugh"/>
    <x v="2"/>
    <x v="0"/>
    <s v="San Francisco"/>
    <x v="1"/>
    <n v="94122"/>
    <x v="1"/>
    <s v="OFF-AR-10002255"/>
    <x v="1"/>
    <s v="Art"/>
    <s v="Newell 346"/>
    <n v="8.64"/>
    <n v="3"/>
    <n v="0"/>
    <n v="2.5055999999999998"/>
    <x v="1"/>
    <x v="0"/>
  </r>
  <r>
    <n v="1103"/>
    <s v="US-2019-145863"/>
    <x v="81"/>
    <d v="2019-04-27T00:00:00"/>
    <s v="Standard Class"/>
    <s v="RP-19390"/>
    <s v="Resi Pölking"/>
    <x v="0"/>
    <x v="0"/>
    <s v="Houston"/>
    <x v="5"/>
    <n v="77041"/>
    <x v="2"/>
    <s v="OFF-BI-10004140"/>
    <x v="1"/>
    <s v="Binders"/>
    <s v="Avery Non-Stick Binders"/>
    <n v="2.6939999999999995"/>
    <n v="3"/>
    <n v="0.8"/>
    <n v="-4.7145000000000028"/>
    <x v="2"/>
    <x v="0"/>
  </r>
  <r>
    <n v="1104"/>
    <s v="US-2019-145863"/>
    <x v="81"/>
    <d v="2019-04-27T00:00:00"/>
    <s v="Standard Class"/>
    <s v="RP-19390"/>
    <s v="Resi Pölking"/>
    <x v="0"/>
    <x v="0"/>
    <s v="Houston"/>
    <x v="5"/>
    <n v="77041"/>
    <x v="2"/>
    <s v="OFF-BI-10002049"/>
    <x v="1"/>
    <s v="Binders"/>
    <s v="UniKeep View Case Binders"/>
    <n v="2.9339999999999993"/>
    <n v="3"/>
    <n v="0.8"/>
    <n v="-4.9878000000000018"/>
    <x v="2"/>
    <x v="0"/>
  </r>
  <r>
    <n v="1105"/>
    <s v="CA-2018-112340"/>
    <x v="147"/>
    <d v="2018-10-27T00:00:00"/>
    <s v="Standard Class"/>
    <s v="NM-18520"/>
    <s v="Neoma Murray"/>
    <x v="0"/>
    <x v="0"/>
    <s v="Riverside"/>
    <x v="1"/>
    <n v="92503"/>
    <x v="1"/>
    <s v="OFF-PA-10001892"/>
    <x v="1"/>
    <s v="Paper"/>
    <s v="Rediform Wirebound &quot;Phone Memo&quot; Message Book, 11 x 5-3/4"/>
    <n v="22.919999999999998"/>
    <n v="3"/>
    <n v="0"/>
    <n v="11.230799999999999"/>
    <x v="1"/>
    <x v="1"/>
  </r>
  <r>
    <n v="1106"/>
    <s v="US-2018-110156"/>
    <x v="258"/>
    <d v="2018-11-24T00:00:00"/>
    <s v="Standard Class"/>
    <s v="EH-13945"/>
    <s v="Eric Hoffmann"/>
    <x v="0"/>
    <x v="0"/>
    <s v="Houston"/>
    <x v="5"/>
    <n v="77041"/>
    <x v="2"/>
    <s v="OFF-ST-10000642"/>
    <x v="1"/>
    <s v="Storage"/>
    <s v="Tennsco Lockers, Gray"/>
    <n v="100.70400000000001"/>
    <n v="6"/>
    <n v="0.2"/>
    <n v="-16.36440000000001"/>
    <x v="2"/>
    <x v="0"/>
  </r>
  <r>
    <n v="1107"/>
    <s v="US-2018-110156"/>
    <x v="258"/>
    <d v="2018-11-24T00:00:00"/>
    <s v="Standard Class"/>
    <s v="EH-13945"/>
    <s v="Eric Hoffmann"/>
    <x v="0"/>
    <x v="0"/>
    <s v="Houston"/>
    <x v="5"/>
    <n v="77041"/>
    <x v="2"/>
    <s v="FUR-FU-10000206"/>
    <x v="0"/>
    <s v="Furnishings"/>
    <s v="GE General Purpose, Extra Long Life, Showcase &amp; Floodlight Incandescent Bulbs"/>
    <n v="2.3280000000000003"/>
    <n v="2"/>
    <n v="0.6"/>
    <n v="-0.75660000000000016"/>
    <x v="2"/>
    <x v="0"/>
  </r>
  <r>
    <n v="1108"/>
    <s v="US-2018-110156"/>
    <x v="258"/>
    <d v="2018-11-24T00:00:00"/>
    <s v="Standard Class"/>
    <s v="EH-13945"/>
    <s v="Eric Hoffmann"/>
    <x v="0"/>
    <x v="0"/>
    <s v="Houston"/>
    <x v="5"/>
    <n v="77041"/>
    <x v="2"/>
    <s v="OFF-BI-10003676"/>
    <x v="1"/>
    <s v="Binders"/>
    <s v="GBC Standard Recycled Report Covers, Clear Plastic Sheets"/>
    <n v="10.779999999999996"/>
    <n v="5"/>
    <n v="0.8"/>
    <n v="-17.248000000000008"/>
    <x v="2"/>
    <x v="0"/>
  </r>
  <r>
    <n v="1109"/>
    <s v="US-2018-110156"/>
    <x v="258"/>
    <d v="2018-11-24T00:00:00"/>
    <s v="Standard Class"/>
    <s v="EH-13945"/>
    <s v="Eric Hoffmann"/>
    <x v="0"/>
    <x v="0"/>
    <s v="Houston"/>
    <x v="5"/>
    <n v="77041"/>
    <x v="2"/>
    <s v="OFF-FA-10003495"/>
    <x v="1"/>
    <s v="Fasteners"/>
    <s v="Staples"/>
    <n v="58.368000000000009"/>
    <n v="12"/>
    <n v="0.2"/>
    <n v="21.888000000000002"/>
    <x v="2"/>
    <x v="0"/>
  </r>
  <r>
    <n v="1110"/>
    <s v="US-2018-110156"/>
    <x v="258"/>
    <d v="2018-11-24T00:00:00"/>
    <s v="Standard Class"/>
    <s v="EH-13945"/>
    <s v="Eric Hoffmann"/>
    <x v="0"/>
    <x v="0"/>
    <s v="Houston"/>
    <x v="5"/>
    <n v="77041"/>
    <x v="2"/>
    <s v="OFF-EN-10003798"/>
    <x v="1"/>
    <s v="Envelopes"/>
    <s v="Recycled Interoffice Envelopes with Re-Use-A-Seal Closure, 10 x 13"/>
    <n v="40.968000000000004"/>
    <n v="3"/>
    <n v="0.2"/>
    <n v="13.826699999999999"/>
    <x v="2"/>
    <x v="0"/>
  </r>
  <r>
    <n v="1111"/>
    <s v="US-2018-110156"/>
    <x v="258"/>
    <d v="2018-11-24T00:00:00"/>
    <s v="Standard Class"/>
    <s v="EH-13945"/>
    <s v="Eric Hoffmann"/>
    <x v="0"/>
    <x v="0"/>
    <s v="Houston"/>
    <x v="5"/>
    <n v="77041"/>
    <x v="2"/>
    <s v="TEC-PH-10003589"/>
    <x v="2"/>
    <s v="Phones"/>
    <s v="invisibleSHIELD by ZAGG Smudge-Free Screen Protector"/>
    <n v="71.959999999999994"/>
    <n v="5"/>
    <n v="0.2"/>
    <n v="25.185999999999996"/>
    <x v="2"/>
    <x v="0"/>
  </r>
  <r>
    <n v="1112"/>
    <s v="US-2018-110156"/>
    <x v="258"/>
    <d v="2018-11-24T00:00:00"/>
    <s v="Standard Class"/>
    <s v="EH-13945"/>
    <s v="Eric Hoffmann"/>
    <x v="0"/>
    <x v="0"/>
    <s v="Houston"/>
    <x v="5"/>
    <n v="77041"/>
    <x v="2"/>
    <s v="OFF-PA-10004735"/>
    <x v="1"/>
    <s v="Paper"/>
    <s v="Xerox 1905"/>
    <n v="10.368000000000002"/>
    <n v="2"/>
    <n v="0.2"/>
    <n v="3.6288"/>
    <x v="2"/>
    <x v="0"/>
  </r>
  <r>
    <n v="1113"/>
    <s v="US-2018-110156"/>
    <x v="258"/>
    <d v="2018-11-24T00:00:00"/>
    <s v="Standard Class"/>
    <s v="EH-13945"/>
    <s v="Eric Hoffmann"/>
    <x v="0"/>
    <x v="0"/>
    <s v="Houston"/>
    <x v="5"/>
    <n v="77041"/>
    <x v="2"/>
    <s v="OFF-BI-10002609"/>
    <x v="1"/>
    <s v="Binders"/>
    <s v="Avery Hidden Tab Dividers for Binding Systems"/>
    <n v="1.1919999999999997"/>
    <n v="2"/>
    <n v="0.8"/>
    <n v="-2.0264000000000002"/>
    <x v="2"/>
    <x v="0"/>
  </r>
  <r>
    <n v="1114"/>
    <s v="CA-2019-140585"/>
    <x v="404"/>
    <d v="2019-12-23T00:00:00"/>
    <s v="Second Class"/>
    <s v="RA-19915"/>
    <s v="Russell Applegate"/>
    <x v="0"/>
    <x v="0"/>
    <s v="Encinitas"/>
    <x v="1"/>
    <n v="92024"/>
    <x v="1"/>
    <s v="OFF-BI-10003364"/>
    <x v="1"/>
    <s v="Binders"/>
    <s v="Binding Machine Supplies"/>
    <n v="46.672000000000004"/>
    <n v="2"/>
    <n v="0.2"/>
    <n v="16.3352"/>
    <x v="1"/>
    <x v="1"/>
  </r>
  <r>
    <n v="1115"/>
    <s v="CA-2019-140585"/>
    <x v="404"/>
    <d v="2019-12-23T00:00:00"/>
    <s v="Second Class"/>
    <s v="RA-19915"/>
    <s v="Russell Applegate"/>
    <x v="0"/>
    <x v="0"/>
    <s v="Encinitas"/>
    <x v="1"/>
    <n v="92024"/>
    <x v="1"/>
    <s v="FUR-BO-10002206"/>
    <x v="0"/>
    <s v="Bookcases"/>
    <s v="Bush Saratoga Collection 5-Shelf Bookcase, Hanover Cherry, *Special Order"/>
    <n v="119.83299999999998"/>
    <n v="1"/>
    <n v="0.15"/>
    <n v="-12.688200000000002"/>
    <x v="1"/>
    <x v="1"/>
  </r>
  <r>
    <n v="1116"/>
    <s v="CA-2019-140585"/>
    <x v="404"/>
    <d v="2019-12-23T00:00:00"/>
    <s v="Second Class"/>
    <s v="RA-19915"/>
    <s v="Russell Applegate"/>
    <x v="0"/>
    <x v="0"/>
    <s v="Encinitas"/>
    <x v="1"/>
    <n v="92024"/>
    <x v="1"/>
    <s v="TEC-AC-10003610"/>
    <x v="2"/>
    <s v="Accessories"/>
    <s v="Logitech Illuminated - Keyboard"/>
    <n v="119.98"/>
    <n v="2"/>
    <n v="0"/>
    <n v="57.590400000000002"/>
    <x v="1"/>
    <x v="1"/>
  </r>
  <r>
    <n v="1117"/>
    <s v="CA-2018-144855"/>
    <x v="405"/>
    <d v="2018-07-24T00:00:00"/>
    <s v="Second Class"/>
    <s v="DL-13495"/>
    <s v="Dionis Lloyd"/>
    <x v="1"/>
    <x v="0"/>
    <s v="San Francisco"/>
    <x v="1"/>
    <n v="94110"/>
    <x v="1"/>
    <s v="OFF-LA-10003766"/>
    <x v="1"/>
    <s v="Labels"/>
    <s v="Self-Adhesive Removable Labels"/>
    <n v="6.3"/>
    <n v="2"/>
    <n v="0"/>
    <n v="3.024"/>
    <x v="1"/>
    <x v="0"/>
  </r>
  <r>
    <n v="1118"/>
    <s v="CA-2017-142755"/>
    <x v="406"/>
    <d v="2017-09-08T00:00:00"/>
    <s v="Standard Class"/>
    <s v="CS-12355"/>
    <s v="Christine Sundaresam"/>
    <x v="0"/>
    <x v="0"/>
    <s v="Roswell"/>
    <x v="32"/>
    <n v="30076"/>
    <x v="0"/>
    <s v="OFF-PA-10001970"/>
    <x v="1"/>
    <s v="Paper"/>
    <s v="Xerox 1908"/>
    <n v="279.89999999999998"/>
    <n v="5"/>
    <n v="0"/>
    <n v="137.15100000000001"/>
    <x v="0"/>
    <x v="0"/>
  </r>
  <r>
    <n v="1119"/>
    <s v="CA-2017-142755"/>
    <x v="406"/>
    <d v="2017-09-08T00:00:00"/>
    <s v="Standard Class"/>
    <s v="CS-12355"/>
    <s v="Christine Sundaresam"/>
    <x v="0"/>
    <x v="0"/>
    <s v="Roswell"/>
    <x v="32"/>
    <n v="30076"/>
    <x v="0"/>
    <s v="TEC-AC-10002049"/>
    <x v="2"/>
    <s v="Accessories"/>
    <s v="Logitech G19 Programmable Gaming Keyboard"/>
    <n v="619.94999999999993"/>
    <n v="5"/>
    <n v="0"/>
    <n v="111.59099999999995"/>
    <x v="0"/>
    <x v="0"/>
  </r>
  <r>
    <n v="1120"/>
    <s v="CA-2017-142755"/>
    <x v="406"/>
    <d v="2017-09-08T00:00:00"/>
    <s v="Standard Class"/>
    <s v="CS-12355"/>
    <s v="Christine Sundaresam"/>
    <x v="0"/>
    <x v="0"/>
    <s v="Roswell"/>
    <x v="32"/>
    <n v="30076"/>
    <x v="0"/>
    <s v="OFF-PA-10000141"/>
    <x v="1"/>
    <s v="Paper"/>
    <s v="Ampad Evidence Wirebond Steno Books, 6&quot; x 9&quot;"/>
    <n v="4.3600000000000003"/>
    <n v="2"/>
    <n v="0"/>
    <n v="2.0491999999999999"/>
    <x v="0"/>
    <x v="0"/>
  </r>
  <r>
    <n v="1121"/>
    <s v="CA-2017-142755"/>
    <x v="406"/>
    <d v="2017-09-08T00:00:00"/>
    <s v="Standard Class"/>
    <s v="CS-12355"/>
    <s v="Christine Sundaresam"/>
    <x v="0"/>
    <x v="0"/>
    <s v="Roswell"/>
    <x v="32"/>
    <n v="30076"/>
    <x v="0"/>
    <s v="OFF-EN-10004459"/>
    <x v="1"/>
    <s v="Envelopes"/>
    <s v="Security-Tint Envelopes"/>
    <n v="15.28"/>
    <n v="2"/>
    <n v="0"/>
    <n v="7.4871999999999996"/>
    <x v="0"/>
    <x v="0"/>
  </r>
  <r>
    <n v="1122"/>
    <s v="US-2016-147627"/>
    <x v="407"/>
    <d v="2016-01-26T00:00:00"/>
    <s v="Standard Class"/>
    <s v="HL-15040"/>
    <s v="Hunter Lopez"/>
    <x v="0"/>
    <x v="0"/>
    <s v="Jonesboro"/>
    <x v="36"/>
    <n v="72401"/>
    <x v="0"/>
    <s v="TEC-PH-10001061"/>
    <x v="2"/>
    <s v="Phones"/>
    <s v="Apple iPhone 5C"/>
    <n v="699.93"/>
    <n v="7"/>
    <n v="0"/>
    <n v="181.98179999999999"/>
    <x v="0"/>
    <x v="0"/>
  </r>
  <r>
    <n v="1123"/>
    <s v="US-2016-147627"/>
    <x v="407"/>
    <d v="2016-01-26T00:00:00"/>
    <s v="Standard Class"/>
    <s v="HL-15040"/>
    <s v="Hunter Lopez"/>
    <x v="0"/>
    <x v="0"/>
    <s v="Jonesboro"/>
    <x v="36"/>
    <n v="72401"/>
    <x v="0"/>
    <s v="OFF-AR-10002375"/>
    <x v="1"/>
    <s v="Art"/>
    <s v="Newell 351"/>
    <n v="22.959999999999997"/>
    <n v="7"/>
    <n v="0"/>
    <n v="6.6583999999999968"/>
    <x v="0"/>
    <x v="0"/>
  </r>
  <r>
    <n v="1124"/>
    <s v="US-2016-147627"/>
    <x v="407"/>
    <d v="2016-01-26T00:00:00"/>
    <s v="Standard Class"/>
    <s v="HL-15040"/>
    <s v="Hunter Lopez"/>
    <x v="0"/>
    <x v="0"/>
    <s v="Jonesboro"/>
    <x v="36"/>
    <n v="72401"/>
    <x v="0"/>
    <s v="FUR-FU-10003194"/>
    <x v="0"/>
    <s v="Furnishings"/>
    <s v="Eldon Expressions Desk Accessory, Wood Pencil Holder, Oak"/>
    <n v="38.6"/>
    <n v="4"/>
    <n v="0"/>
    <n v="11.579999999999998"/>
    <x v="0"/>
    <x v="0"/>
  </r>
  <r>
    <n v="1125"/>
    <s v="US-2016-147627"/>
    <x v="407"/>
    <d v="2016-01-26T00:00:00"/>
    <s v="Standard Class"/>
    <s v="HL-15040"/>
    <s v="Hunter Lopez"/>
    <x v="0"/>
    <x v="0"/>
    <s v="Jonesboro"/>
    <x v="36"/>
    <n v="72401"/>
    <x v="0"/>
    <s v="OFF-AR-10003811"/>
    <x v="1"/>
    <s v="Art"/>
    <s v="Newell 327"/>
    <n v="6.63"/>
    <n v="3"/>
    <n v="0"/>
    <n v="1.7901"/>
    <x v="0"/>
    <x v="0"/>
  </r>
  <r>
    <n v="1126"/>
    <s v="US-2016-147627"/>
    <x v="407"/>
    <d v="2016-01-26T00:00:00"/>
    <s v="Standard Class"/>
    <s v="HL-15040"/>
    <s v="Hunter Lopez"/>
    <x v="0"/>
    <x v="0"/>
    <s v="Jonesboro"/>
    <x v="36"/>
    <n v="72401"/>
    <x v="0"/>
    <s v="OFF-EN-10001539"/>
    <x v="1"/>
    <s v="Envelopes"/>
    <s v="Staple envelope"/>
    <n v="23.34"/>
    <n v="3"/>
    <n v="0"/>
    <n v="10.969799999999999"/>
    <x v="0"/>
    <x v="0"/>
  </r>
  <r>
    <n v="1127"/>
    <s v="US-2016-147627"/>
    <x v="407"/>
    <d v="2016-01-26T00:00:00"/>
    <s v="Standard Class"/>
    <s v="HL-15040"/>
    <s v="Hunter Lopez"/>
    <x v="0"/>
    <x v="0"/>
    <s v="Jonesboro"/>
    <x v="36"/>
    <n v="72401"/>
    <x v="0"/>
    <s v="FUR-CH-10002331"/>
    <x v="0"/>
    <s v="Chairs"/>
    <s v="Hon 4700 Series Mobuis Mid-Back Task Chairs with Adjustable Arms"/>
    <n v="1067.94"/>
    <n v="3"/>
    <n v="0"/>
    <n v="224.2673999999999"/>
    <x v="0"/>
    <x v="0"/>
  </r>
  <r>
    <n v="1128"/>
    <s v="CA-2017-105970"/>
    <x v="56"/>
    <d v="2017-03-07T00:00:00"/>
    <s v="Standard Class"/>
    <s v="PA-19060"/>
    <s v="Pete Armstrong"/>
    <x v="2"/>
    <x v="0"/>
    <s v="Richmond"/>
    <x v="14"/>
    <n v="47374"/>
    <x v="2"/>
    <s v="OFF-AR-10003156"/>
    <x v="1"/>
    <s v="Art"/>
    <s v="50 Colored Long Pencils"/>
    <n v="10.16"/>
    <n v="1"/>
    <n v="0"/>
    <n v="2.6416000000000004"/>
    <x v="2"/>
    <x v="0"/>
  </r>
  <r>
    <n v="1129"/>
    <s v="CA-2017-105970"/>
    <x v="56"/>
    <d v="2017-03-07T00:00:00"/>
    <s v="Standard Class"/>
    <s v="PA-19060"/>
    <s v="Pete Armstrong"/>
    <x v="2"/>
    <x v="0"/>
    <s v="Richmond"/>
    <x v="14"/>
    <n v="47374"/>
    <x v="2"/>
    <s v="OFF-EN-10001532"/>
    <x v="1"/>
    <s v="Envelopes"/>
    <s v="Brown Kraft Recycled Envelopes"/>
    <n v="101.88"/>
    <n v="6"/>
    <n v="0"/>
    <n v="50.94"/>
    <x v="2"/>
    <x v="0"/>
  </r>
  <r>
    <n v="1130"/>
    <s v="CA-2018-112102"/>
    <x v="408"/>
    <d v="2018-04-16T00:00:00"/>
    <s v="Standard Class"/>
    <s v="BD-11605"/>
    <s v="Brian Dahlen"/>
    <x v="0"/>
    <x v="0"/>
    <s v="Springfield"/>
    <x v="17"/>
    <n v="22153"/>
    <x v="0"/>
    <s v="FUR-TA-10004086"/>
    <x v="0"/>
    <s v="Tables"/>
    <s v="KI Adjustable-Height Table"/>
    <n v="343.92"/>
    <n v="4"/>
    <n v="0"/>
    <n v="75.662399999999991"/>
    <x v="0"/>
    <x v="0"/>
  </r>
  <r>
    <n v="1131"/>
    <s v="CA-2018-112102"/>
    <x v="408"/>
    <d v="2018-04-16T00:00:00"/>
    <s v="Standard Class"/>
    <s v="BD-11605"/>
    <s v="Brian Dahlen"/>
    <x v="0"/>
    <x v="0"/>
    <s v="Springfield"/>
    <x v="17"/>
    <n v="22153"/>
    <x v="0"/>
    <s v="OFF-PA-10000100"/>
    <x v="1"/>
    <s v="Paper"/>
    <s v="Xerox 1945"/>
    <n v="40.99"/>
    <n v="1"/>
    <n v="0"/>
    <n v="20.085100000000001"/>
    <x v="0"/>
    <x v="0"/>
  </r>
  <r>
    <n v="1132"/>
    <s v="CA-2018-112102"/>
    <x v="408"/>
    <d v="2018-04-16T00:00:00"/>
    <s v="Standard Class"/>
    <s v="BD-11605"/>
    <s v="Brian Dahlen"/>
    <x v="0"/>
    <x v="0"/>
    <s v="Springfield"/>
    <x v="17"/>
    <n v="22153"/>
    <x v="0"/>
    <s v="OFF-EN-10002500"/>
    <x v="1"/>
    <s v="Envelopes"/>
    <s v="Globe Weis Peel &amp; Seel First Class Envelopes"/>
    <n v="63.9"/>
    <n v="5"/>
    <n v="0"/>
    <n v="28.754999999999995"/>
    <x v="0"/>
    <x v="0"/>
  </r>
  <r>
    <n v="1133"/>
    <s v="US-2018-114776"/>
    <x v="409"/>
    <d v="2018-12-07T00:00:00"/>
    <s v="First Class"/>
    <s v="GG-14650"/>
    <s v="Greg Guthrie"/>
    <x v="1"/>
    <x v="0"/>
    <s v="Antioch"/>
    <x v="1"/>
    <n v="94509"/>
    <x v="1"/>
    <s v="OFF-PA-10004100"/>
    <x v="1"/>
    <s v="Paper"/>
    <s v="Xerox 216"/>
    <n v="19.440000000000001"/>
    <n v="3"/>
    <n v="0"/>
    <n v="9.3312000000000008"/>
    <x v="1"/>
    <x v="0"/>
  </r>
  <r>
    <n v="1134"/>
    <s v="US-2018-134908"/>
    <x v="410"/>
    <d v="2018-06-09T00:00:00"/>
    <s v="Standard Class"/>
    <s v="JS-15940"/>
    <s v="Joni Sundaresam"/>
    <x v="2"/>
    <x v="0"/>
    <s v="Philadelphia"/>
    <x v="9"/>
    <n v="19134"/>
    <x v="3"/>
    <s v="OFF-ST-10003479"/>
    <x v="1"/>
    <s v="Storage"/>
    <s v="Eldon Base for stackable storage shelf, platinum"/>
    <n v="124.608"/>
    <n v="4"/>
    <n v="0.2"/>
    <n v="-23.364000000000019"/>
    <x v="3"/>
    <x v="0"/>
  </r>
  <r>
    <n v="1135"/>
    <s v="US-2018-134908"/>
    <x v="410"/>
    <d v="2018-06-09T00:00:00"/>
    <s v="Standard Class"/>
    <s v="JS-15940"/>
    <s v="Joni Sundaresam"/>
    <x v="2"/>
    <x v="0"/>
    <s v="Philadelphia"/>
    <x v="9"/>
    <n v="19134"/>
    <x v="3"/>
    <s v="OFF-LA-10000973"/>
    <x v="1"/>
    <s v="Labels"/>
    <s v="Avery 502"/>
    <n v="7.5600000000000005"/>
    <n v="3"/>
    <n v="0.2"/>
    <n v="2.6459999999999995"/>
    <x v="3"/>
    <x v="0"/>
  </r>
  <r>
    <n v="1136"/>
    <s v="US-2018-148803"/>
    <x v="25"/>
    <d v="2018-12-11T00:00:00"/>
    <s v="Same Day"/>
    <s v="LR-16915"/>
    <s v="Lena Radford"/>
    <x v="0"/>
    <x v="0"/>
    <s v="Homestead"/>
    <x v="2"/>
    <n v="33030"/>
    <x v="0"/>
    <s v="OFF-ST-10001476"/>
    <x v="1"/>
    <s v="Storage"/>
    <s v="Steel Personal Filing/Posting Tote"/>
    <n v="85.224000000000004"/>
    <n v="3"/>
    <n v="0.2"/>
    <n v="7.4571000000000041"/>
    <x v="0"/>
    <x v="0"/>
  </r>
  <r>
    <n v="1137"/>
    <s v="CA-2018-152170"/>
    <x v="396"/>
    <d v="2018-11-15T00:00:00"/>
    <s v="Second Class"/>
    <s v="FH-14275"/>
    <s v="Frank Hawley"/>
    <x v="1"/>
    <x v="0"/>
    <s v="La Porte"/>
    <x v="14"/>
    <n v="46350"/>
    <x v="2"/>
    <s v="OFF-EN-10002831"/>
    <x v="1"/>
    <s v="Envelopes"/>
    <s v="Tyvek  Top-Opening Peel &amp; Seel  Envelopes, Gray"/>
    <n v="287.52"/>
    <n v="8"/>
    <n v="0"/>
    <n v="129.38399999999999"/>
    <x v="2"/>
    <x v="0"/>
  </r>
  <r>
    <n v="1138"/>
    <s v="CA-2018-152170"/>
    <x v="396"/>
    <d v="2018-11-15T00:00:00"/>
    <s v="Second Class"/>
    <s v="FH-14275"/>
    <s v="Frank Hawley"/>
    <x v="1"/>
    <x v="0"/>
    <s v="La Porte"/>
    <x v="14"/>
    <n v="46350"/>
    <x v="2"/>
    <s v="OFF-AP-10002350"/>
    <x v="1"/>
    <s v="Appliances"/>
    <s v="Belkin F9H710-06 7 Outlet SurgeMaster Surge Protector"/>
    <n v="37.68"/>
    <n v="2"/>
    <n v="0"/>
    <n v="10.5504"/>
    <x v="2"/>
    <x v="0"/>
  </r>
  <r>
    <n v="1139"/>
    <s v="CA-2018-152170"/>
    <x v="396"/>
    <d v="2018-11-15T00:00:00"/>
    <s v="Second Class"/>
    <s v="FH-14275"/>
    <s v="Frank Hawley"/>
    <x v="1"/>
    <x v="0"/>
    <s v="La Porte"/>
    <x v="14"/>
    <n v="46350"/>
    <x v="2"/>
    <s v="OFF-PA-10001763"/>
    <x v="1"/>
    <s v="Paper"/>
    <s v="Xerox 1896"/>
    <n v="19.98"/>
    <n v="2"/>
    <n v="0"/>
    <n v="8.9909999999999997"/>
    <x v="2"/>
    <x v="0"/>
  </r>
  <r>
    <n v="1140"/>
    <s v="CA-2018-152170"/>
    <x v="396"/>
    <d v="2018-11-15T00:00:00"/>
    <s v="Second Class"/>
    <s v="FH-14275"/>
    <s v="Frank Hawley"/>
    <x v="1"/>
    <x v="0"/>
    <s v="La Porte"/>
    <x v="14"/>
    <n v="46350"/>
    <x v="2"/>
    <s v="OFF-AR-10003394"/>
    <x v="1"/>
    <s v="Art"/>
    <s v="Newell 332"/>
    <n v="20.58"/>
    <n v="7"/>
    <n v="0"/>
    <n v="5.5566000000000004"/>
    <x v="2"/>
    <x v="0"/>
  </r>
  <r>
    <n v="1141"/>
    <s v="CA-2018-152170"/>
    <x v="396"/>
    <d v="2018-11-15T00:00:00"/>
    <s v="Second Class"/>
    <s v="FH-14275"/>
    <s v="Frank Hawley"/>
    <x v="1"/>
    <x v="0"/>
    <s v="La Porte"/>
    <x v="14"/>
    <n v="46350"/>
    <x v="2"/>
    <s v="OFF-BI-10002072"/>
    <x v="1"/>
    <s v="Binders"/>
    <s v="Cardinal Slant-D Ring Binders"/>
    <n v="17.38"/>
    <n v="2"/>
    <n v="0"/>
    <n v="8.69"/>
    <x v="2"/>
    <x v="0"/>
  </r>
  <r>
    <n v="1142"/>
    <s v="CA-2016-146969"/>
    <x v="411"/>
    <d v="2016-10-03T00:00:00"/>
    <s v="Standard Class"/>
    <s v="AP-10915"/>
    <s v="Arthur Prichep"/>
    <x v="0"/>
    <x v="0"/>
    <s v="Los Angeles"/>
    <x v="1"/>
    <n v="90045"/>
    <x v="1"/>
    <s v="FUR-FU-10004188"/>
    <x v="0"/>
    <s v="Furnishings"/>
    <s v="Luxo Professional Combination Clamp-On Lamps"/>
    <n v="204.6"/>
    <n v="2"/>
    <n v="0"/>
    <n v="53.195999999999998"/>
    <x v="1"/>
    <x v="0"/>
  </r>
  <r>
    <n v="1143"/>
    <s v="CA-2016-146969"/>
    <x v="411"/>
    <d v="2016-10-03T00:00:00"/>
    <s v="Standard Class"/>
    <s v="AP-10915"/>
    <s v="Arthur Prichep"/>
    <x v="0"/>
    <x v="0"/>
    <s v="Los Angeles"/>
    <x v="1"/>
    <n v="90045"/>
    <x v="1"/>
    <s v="OFF-FA-10001561"/>
    <x v="1"/>
    <s v="Fasteners"/>
    <s v="Stockwell Push Pins"/>
    <n v="8.7200000000000006"/>
    <n v="4"/>
    <n v="0"/>
    <n v="2.8776000000000002"/>
    <x v="1"/>
    <x v="0"/>
  </r>
  <r>
    <n v="1144"/>
    <s v="CA-2016-146969"/>
    <x v="411"/>
    <d v="2016-10-03T00:00:00"/>
    <s v="Standard Class"/>
    <s v="AP-10915"/>
    <s v="Arthur Prichep"/>
    <x v="0"/>
    <x v="0"/>
    <s v="Los Angeles"/>
    <x v="1"/>
    <n v="90045"/>
    <x v="1"/>
    <s v="OFF-PA-10002105"/>
    <x v="1"/>
    <s v="Paper"/>
    <s v="Xerox 223"/>
    <n v="6.48"/>
    <n v="1"/>
    <n v="0"/>
    <n v="3.1104000000000003"/>
    <x v="1"/>
    <x v="0"/>
  </r>
  <r>
    <n v="1145"/>
    <s v="CA-2016-146969"/>
    <x v="411"/>
    <d v="2016-10-03T00:00:00"/>
    <s v="Standard Class"/>
    <s v="AP-10915"/>
    <s v="Arthur Prichep"/>
    <x v="0"/>
    <x v="0"/>
    <s v="Los Angeles"/>
    <x v="1"/>
    <n v="90045"/>
    <x v="1"/>
    <s v="TEC-MA-10004241"/>
    <x v="2"/>
    <s v="Machines"/>
    <s v="Star Micronics TSP800 TSP847IIU Receipt Printer"/>
    <n v="686.32"/>
    <n v="2"/>
    <n v="0.2"/>
    <n v="223.05399999999995"/>
    <x v="1"/>
    <x v="0"/>
  </r>
  <r>
    <n v="1146"/>
    <s v="CA-2016-146969"/>
    <x v="411"/>
    <d v="2016-10-03T00:00:00"/>
    <s v="Standard Class"/>
    <s v="AP-10915"/>
    <s v="Arthur Prichep"/>
    <x v="0"/>
    <x v="0"/>
    <s v="Los Angeles"/>
    <x v="1"/>
    <n v="90045"/>
    <x v="1"/>
    <s v="OFF-ST-10004340"/>
    <x v="1"/>
    <s v="Storage"/>
    <s v="Fellowes Mobile File Cart, Black"/>
    <n v="62.18"/>
    <n v="1"/>
    <n v="0"/>
    <n v="16.788600000000002"/>
    <x v="1"/>
    <x v="0"/>
  </r>
  <r>
    <n v="1147"/>
    <s v="CA-2017-112452"/>
    <x v="388"/>
    <d v="2017-04-04T00:00:00"/>
    <s v="Same Day"/>
    <s v="NC-18340"/>
    <s v="Nat Carroll"/>
    <x v="0"/>
    <x v="0"/>
    <s v="Lansing"/>
    <x v="12"/>
    <n v="48911"/>
    <x v="2"/>
    <s v="OFF-AP-10003849"/>
    <x v="1"/>
    <s v="Appliances"/>
    <s v="Hoover Shoulder Vac Commercial Portable Vacuum"/>
    <n v="644.07600000000002"/>
    <n v="2"/>
    <n v="0.1"/>
    <n v="107.34599999999996"/>
    <x v="2"/>
    <x v="0"/>
  </r>
  <r>
    <n v="1148"/>
    <s v="CA-2017-112452"/>
    <x v="388"/>
    <d v="2017-04-04T00:00:00"/>
    <s v="Same Day"/>
    <s v="NC-18340"/>
    <s v="Nat Carroll"/>
    <x v="0"/>
    <x v="0"/>
    <s v="Lansing"/>
    <x v="12"/>
    <n v="48911"/>
    <x v="2"/>
    <s v="OFF-FA-10000735"/>
    <x v="1"/>
    <s v="Fasteners"/>
    <s v="Staples"/>
    <n v="5.84"/>
    <n v="2"/>
    <n v="0"/>
    <n v="2.6279999999999997"/>
    <x v="2"/>
    <x v="0"/>
  </r>
  <r>
    <n v="1149"/>
    <s v="CA-2017-112452"/>
    <x v="388"/>
    <d v="2017-04-04T00:00:00"/>
    <s v="Same Day"/>
    <s v="NC-18340"/>
    <s v="Nat Carroll"/>
    <x v="0"/>
    <x v="0"/>
    <s v="Lansing"/>
    <x v="12"/>
    <n v="48911"/>
    <x v="2"/>
    <s v="OFF-BI-10003350"/>
    <x v="1"/>
    <s v="Binders"/>
    <s v="Acco Expandable Hanging Binders"/>
    <n v="12.76"/>
    <n v="2"/>
    <n v="0"/>
    <n v="5.8695999999999993"/>
    <x v="2"/>
    <x v="0"/>
  </r>
  <r>
    <n v="1150"/>
    <s v="CA-2017-112452"/>
    <x v="388"/>
    <d v="2017-04-04T00:00:00"/>
    <s v="Same Day"/>
    <s v="NC-18340"/>
    <s v="Nat Carroll"/>
    <x v="0"/>
    <x v="0"/>
    <s v="Lansing"/>
    <x v="12"/>
    <n v="48911"/>
    <x v="2"/>
    <s v="TEC-PH-10000307"/>
    <x v="2"/>
    <s v="Phones"/>
    <s v="Shocksock Galaxy S4 Armband"/>
    <n v="10.95"/>
    <n v="1"/>
    <n v="0"/>
    <n v="0.43799999999999883"/>
    <x v="2"/>
    <x v="0"/>
  </r>
  <r>
    <n v="1151"/>
    <s v="CA-2017-112452"/>
    <x v="388"/>
    <d v="2017-04-04T00:00:00"/>
    <s v="Same Day"/>
    <s v="NC-18340"/>
    <s v="Nat Carroll"/>
    <x v="0"/>
    <x v="0"/>
    <s v="Lansing"/>
    <x v="12"/>
    <n v="48911"/>
    <x v="2"/>
    <s v="TEC-CO-10004202"/>
    <x v="2"/>
    <s v="Copiers"/>
    <s v="Brother DCP1000 Digital 3 in 1 Multifunction Machine"/>
    <n v="599.98"/>
    <n v="2"/>
    <n v="0"/>
    <n v="209.99299999999999"/>
    <x v="2"/>
    <x v="0"/>
  </r>
  <r>
    <n v="1152"/>
    <s v="CA-2017-113971"/>
    <x v="412"/>
    <d v="2017-05-14T00:00:00"/>
    <s v="Standard Class"/>
    <s v="CB-12535"/>
    <s v="Claudia Bergmann"/>
    <x v="1"/>
    <x v="0"/>
    <s v="Cuyahoga Falls"/>
    <x v="24"/>
    <n v="44221"/>
    <x v="3"/>
    <s v="FUR-FU-10001852"/>
    <x v="0"/>
    <s v="Furnishings"/>
    <s v="Eldon Regeneration Recycled Desk Accessories, Smoke"/>
    <n v="8.3520000000000003"/>
    <n v="6"/>
    <n v="0.2"/>
    <n v="1.2527999999999997"/>
    <x v="3"/>
    <x v="0"/>
  </r>
  <r>
    <n v="1153"/>
    <s v="CA-2018-160395"/>
    <x v="413"/>
    <d v="2019-01-06T00:00:00"/>
    <s v="Standard Class"/>
    <s v="KL-16555"/>
    <s v="Kelly Lampkin"/>
    <x v="1"/>
    <x v="0"/>
    <s v="Reno"/>
    <x v="33"/>
    <n v="89502"/>
    <x v="1"/>
    <s v="OFF-AR-10003759"/>
    <x v="1"/>
    <s v="Art"/>
    <s v="Crayola Anti Dust Chalk, 12/Pack"/>
    <n v="3.64"/>
    <n v="2"/>
    <n v="0"/>
    <n v="1.6379999999999999"/>
    <x v="1"/>
    <x v="0"/>
  </r>
  <r>
    <n v="1154"/>
    <s v="CA-2018-160395"/>
    <x v="413"/>
    <d v="2019-01-06T00:00:00"/>
    <s v="Standard Class"/>
    <s v="KL-16555"/>
    <s v="Kelly Lampkin"/>
    <x v="1"/>
    <x v="0"/>
    <s v="Reno"/>
    <x v="33"/>
    <n v="89502"/>
    <x v="1"/>
    <s v="OFF-BI-10003984"/>
    <x v="1"/>
    <s v="Binders"/>
    <s v="Lock-Up Easel 'Spel-Binder'"/>
    <n v="159.768"/>
    <n v="7"/>
    <n v="0.2"/>
    <n v="53.921700000000008"/>
    <x v="1"/>
    <x v="0"/>
  </r>
  <r>
    <n v="1155"/>
    <s v="CA-2016-136567"/>
    <x v="414"/>
    <d v="2016-12-21T00:00:00"/>
    <s v="First Class"/>
    <s v="PS-19045"/>
    <s v="Penelope Sewall"/>
    <x v="2"/>
    <x v="0"/>
    <s v="Harrisonburg"/>
    <x v="17"/>
    <n v="22801"/>
    <x v="0"/>
    <s v="OFF-ST-10004337"/>
    <x v="1"/>
    <s v="Storage"/>
    <s v="SAFCO Commercial Wire Shelving, 72h"/>
    <n v="122.48"/>
    <n v="2"/>
    <n v="0"/>
    <n v="0"/>
    <x v="0"/>
    <x v="0"/>
  </r>
  <r>
    <n v="1156"/>
    <s v="CA-2016-136567"/>
    <x v="414"/>
    <d v="2016-12-21T00:00:00"/>
    <s v="First Class"/>
    <s v="PS-19045"/>
    <s v="Penelope Sewall"/>
    <x v="2"/>
    <x v="0"/>
    <s v="Harrisonburg"/>
    <x v="17"/>
    <n v="22801"/>
    <x v="0"/>
    <s v="FUR-TA-10001932"/>
    <x v="0"/>
    <s v="Tables"/>
    <s v="Chromcraft 48&quot; x 96&quot; Racetrack Double Pedestal Table"/>
    <n v="2244.48"/>
    <n v="7"/>
    <n v="0"/>
    <n v="493.78559999999993"/>
    <x v="0"/>
    <x v="0"/>
  </r>
  <r>
    <n v="1157"/>
    <s v="CA-2016-136567"/>
    <x v="414"/>
    <d v="2016-12-21T00:00:00"/>
    <s v="First Class"/>
    <s v="PS-19045"/>
    <s v="Penelope Sewall"/>
    <x v="2"/>
    <x v="0"/>
    <s v="Harrisonburg"/>
    <x v="17"/>
    <n v="22801"/>
    <x v="0"/>
    <s v="OFF-BI-10003982"/>
    <x v="1"/>
    <s v="Binders"/>
    <s v="Wilson Jones Century Plastic Molded Ring Binders"/>
    <n v="62.31"/>
    <n v="3"/>
    <n v="0"/>
    <n v="29.285699999999999"/>
    <x v="0"/>
    <x v="0"/>
  </r>
  <r>
    <n v="1158"/>
    <s v="CA-2016-136567"/>
    <x v="414"/>
    <d v="2016-12-21T00:00:00"/>
    <s v="First Class"/>
    <s v="PS-19045"/>
    <s v="Penelope Sewall"/>
    <x v="2"/>
    <x v="0"/>
    <s v="Harrisonburg"/>
    <x v="17"/>
    <n v="22801"/>
    <x v="0"/>
    <s v="FUR-TA-10000617"/>
    <x v="0"/>
    <s v="Tables"/>
    <s v="Hon Practical Foundations 30 x 60 Training Table, Light Gray/Charcoal"/>
    <n v="455.1"/>
    <n v="2"/>
    <n v="0"/>
    <n v="100.12200000000001"/>
    <x v="0"/>
    <x v="0"/>
  </r>
  <r>
    <n v="1159"/>
    <s v="CA-2018-149314"/>
    <x v="415"/>
    <d v="2018-07-07T00:00:00"/>
    <s v="Second Class"/>
    <s v="GB-14530"/>
    <s v="George Bell"/>
    <x v="1"/>
    <x v="0"/>
    <s v="Los Angeles"/>
    <x v="1"/>
    <n v="90004"/>
    <x v="1"/>
    <s v="FUR-CH-10002126"/>
    <x v="0"/>
    <s v="Chairs"/>
    <s v="Hon Deluxe Fabric Upholstered Stacking Chairs"/>
    <n v="195.184"/>
    <n v="1"/>
    <n v="0.2"/>
    <n v="19.518400000000007"/>
    <x v="1"/>
    <x v="0"/>
  </r>
  <r>
    <n v="1160"/>
    <s v="CA-2019-147039"/>
    <x v="222"/>
    <d v="2019-07-04T00:00:00"/>
    <s v="Standard Class"/>
    <s v="AA-10315"/>
    <s v="Alex Avila"/>
    <x v="0"/>
    <x v="0"/>
    <s v="Minneapolis"/>
    <x v="11"/>
    <n v="55407"/>
    <x v="2"/>
    <s v="OFF-AP-10000576"/>
    <x v="1"/>
    <s v="Appliances"/>
    <s v="Belkin 325VA UPS Surge Protector, 6'"/>
    <n v="362.94"/>
    <n v="3"/>
    <n v="0"/>
    <n v="90.735000000000014"/>
    <x v="2"/>
    <x v="0"/>
  </r>
  <r>
    <n v="1161"/>
    <s v="CA-2019-147039"/>
    <x v="222"/>
    <d v="2019-07-04T00:00:00"/>
    <s v="Standard Class"/>
    <s v="AA-10315"/>
    <s v="Alex Avila"/>
    <x v="0"/>
    <x v="0"/>
    <s v="Minneapolis"/>
    <x v="11"/>
    <n v="55407"/>
    <x v="2"/>
    <s v="OFF-BI-10004654"/>
    <x v="1"/>
    <s v="Binders"/>
    <s v="Avery Binding System Hidden Tab Executive Style Index Sets"/>
    <n v="11.54"/>
    <n v="2"/>
    <n v="0"/>
    <n v="5.77"/>
    <x v="2"/>
    <x v="0"/>
  </r>
  <r>
    <n v="1162"/>
    <s v="CA-2016-126522"/>
    <x v="416"/>
    <d v="2016-09-05T00:00:00"/>
    <s v="Second Class"/>
    <s v="LT-16765"/>
    <s v="Larry Tron"/>
    <x v="0"/>
    <x v="0"/>
    <s v="Escondido"/>
    <x v="1"/>
    <n v="92025"/>
    <x v="1"/>
    <s v="OFF-AR-10004042"/>
    <x v="1"/>
    <s v="Art"/>
    <s v="BOSTON Model 1800 Electric Pencil Sharpeners, Putty/Woodgrain"/>
    <n v="53.94"/>
    <n v="3"/>
    <n v="0"/>
    <n v="15.642599999999995"/>
    <x v="1"/>
    <x v="1"/>
  </r>
  <r>
    <n v="1163"/>
    <s v="CA-2016-127964"/>
    <x v="223"/>
    <d v="2016-03-08T00:00:00"/>
    <s v="Standard Class"/>
    <s v="AP-10720"/>
    <s v="Anne Pryor"/>
    <x v="2"/>
    <x v="0"/>
    <s v="New York City"/>
    <x v="15"/>
    <n v="10035"/>
    <x v="3"/>
    <s v="TEC-PH-10004700"/>
    <x v="2"/>
    <s v="Phones"/>
    <s v="PowerGen Dual USB Car Charger"/>
    <n v="9.99"/>
    <n v="1"/>
    <n v="0"/>
    <n v="4.5953999999999997"/>
    <x v="3"/>
    <x v="0"/>
  </r>
  <r>
    <n v="1164"/>
    <s v="CA-2016-127964"/>
    <x v="223"/>
    <d v="2016-03-08T00:00:00"/>
    <s v="Standard Class"/>
    <s v="AP-10720"/>
    <s v="Anne Pryor"/>
    <x v="2"/>
    <x v="0"/>
    <s v="New York City"/>
    <x v="15"/>
    <n v="10035"/>
    <x v="3"/>
    <s v="OFF-BI-10004593"/>
    <x v="1"/>
    <s v="Binders"/>
    <s v="Ibico Laser Imprintable Binding System Covers"/>
    <n v="125.76"/>
    <n v="3"/>
    <n v="0.2"/>
    <n v="40.872"/>
    <x v="3"/>
    <x v="0"/>
  </r>
  <r>
    <n v="1165"/>
    <s v="CA-2016-127964"/>
    <x v="223"/>
    <d v="2016-03-08T00:00:00"/>
    <s v="Standard Class"/>
    <s v="AP-10720"/>
    <s v="Anne Pryor"/>
    <x v="2"/>
    <x v="0"/>
    <s v="New York City"/>
    <x v="15"/>
    <n v="10035"/>
    <x v="3"/>
    <s v="OFF-BI-10003429"/>
    <x v="1"/>
    <s v="Binders"/>
    <s v="Cardinal HOLDit! Binder Insert Strips,Extra Strips"/>
    <n v="25.32"/>
    <n v="5"/>
    <n v="0.2"/>
    <n v="9.1785000000000014"/>
    <x v="3"/>
    <x v="0"/>
  </r>
  <r>
    <n v="1166"/>
    <s v="CA-2016-117709"/>
    <x v="417"/>
    <d v="2016-05-08T00:00:00"/>
    <s v="Standard Class"/>
    <s v="PM-18940"/>
    <s v="Paul MacIntyre"/>
    <x v="0"/>
    <x v="0"/>
    <s v="Jackson"/>
    <x v="12"/>
    <n v="49201"/>
    <x v="2"/>
    <s v="OFF-BI-10001294"/>
    <x v="1"/>
    <s v="Binders"/>
    <s v="Fellowes Binding Cases"/>
    <n v="46.8"/>
    <n v="4"/>
    <n v="0"/>
    <n v="21.059999999999995"/>
    <x v="2"/>
    <x v="0"/>
  </r>
  <r>
    <n v="1167"/>
    <s v="CA-2017-125416"/>
    <x v="121"/>
    <d v="2017-11-02T00:00:00"/>
    <s v="Same Day"/>
    <s v="KC-16540"/>
    <s v="Kelly Collister"/>
    <x v="0"/>
    <x v="0"/>
    <s v="Seattle"/>
    <x v="4"/>
    <n v="98115"/>
    <x v="1"/>
    <s v="TEC-AC-10001552"/>
    <x v="2"/>
    <s v="Accessories"/>
    <s v="Logitech K350 2.4Ghz Wireless Keyboard"/>
    <n v="447.93"/>
    <n v="9"/>
    <n v="0"/>
    <n v="49.272299999999987"/>
    <x v="1"/>
    <x v="0"/>
  </r>
  <r>
    <n v="1168"/>
    <s v="CA-2019-145226"/>
    <x v="166"/>
    <d v="2019-12-10T00:00:00"/>
    <s v="Second Class"/>
    <s v="DL-13315"/>
    <s v="Delfina Latchford"/>
    <x v="0"/>
    <x v="0"/>
    <s v="New York City"/>
    <x v="15"/>
    <n v="10035"/>
    <x v="3"/>
    <s v="FUR-FU-10004952"/>
    <x v="0"/>
    <s v="Furnishings"/>
    <s v="C-Line Cubicle Keepers Polyproplyene Holder w/Velcro Back, 8-1/2x11, 25/Bx"/>
    <n v="109.48"/>
    <n v="2"/>
    <n v="0"/>
    <n v="33.938800000000001"/>
    <x v="3"/>
    <x v="0"/>
  </r>
  <r>
    <n v="1169"/>
    <s v="CA-2019-145226"/>
    <x v="166"/>
    <d v="2019-12-10T00:00:00"/>
    <s v="Second Class"/>
    <s v="DL-13315"/>
    <s v="Delfina Latchford"/>
    <x v="0"/>
    <x v="0"/>
    <s v="New York City"/>
    <x v="15"/>
    <n v="10035"/>
    <x v="3"/>
    <s v="OFF-ST-10004123"/>
    <x v="1"/>
    <s v="Storage"/>
    <s v="Safco Industrial Wire Shelving System"/>
    <n v="272.94"/>
    <n v="3"/>
    <n v="0"/>
    <n v="0"/>
    <x v="3"/>
    <x v="0"/>
  </r>
  <r>
    <n v="1170"/>
    <s v="CA-2019-145226"/>
    <x v="166"/>
    <d v="2019-12-10T00:00:00"/>
    <s v="Second Class"/>
    <s v="DL-13315"/>
    <s v="Delfina Latchford"/>
    <x v="0"/>
    <x v="0"/>
    <s v="New York City"/>
    <x v="15"/>
    <n v="10035"/>
    <x v="3"/>
    <s v="OFF-PA-10003172"/>
    <x v="1"/>
    <s v="Paper"/>
    <s v="Xerox 1996"/>
    <n v="19.440000000000001"/>
    <n v="3"/>
    <n v="0"/>
    <n v="9.3312000000000008"/>
    <x v="3"/>
    <x v="0"/>
  </r>
  <r>
    <n v="1171"/>
    <s v="CA-2019-145226"/>
    <x v="166"/>
    <d v="2019-12-10T00:00:00"/>
    <s v="Second Class"/>
    <s v="DL-13315"/>
    <s v="Delfina Latchford"/>
    <x v="0"/>
    <x v="0"/>
    <s v="New York City"/>
    <x v="15"/>
    <n v="10035"/>
    <x v="3"/>
    <s v="OFF-ST-10002352"/>
    <x v="1"/>
    <s v="Storage"/>
    <s v="Iris Project Case"/>
    <n v="31.92"/>
    <n v="4"/>
    <n v="0"/>
    <n v="8.299199999999999"/>
    <x v="3"/>
    <x v="0"/>
  </r>
  <r>
    <n v="1172"/>
    <s v="US-2016-100279"/>
    <x v="418"/>
    <d v="2016-03-14T00:00:00"/>
    <s v="Standard Class"/>
    <s v="SW-20275"/>
    <s v="Scott Williamson"/>
    <x v="0"/>
    <x v="0"/>
    <s v="Royal Oak"/>
    <x v="12"/>
    <n v="48073"/>
    <x v="2"/>
    <s v="OFF-PA-10002259"/>
    <x v="1"/>
    <s v="Paper"/>
    <s v="Geographics Note Cards, Blank, White, 8 1/2&quot; x 11&quot;"/>
    <n v="22.38"/>
    <n v="2"/>
    <n v="0"/>
    <n v="10.7424"/>
    <x v="2"/>
    <x v="0"/>
  </r>
  <r>
    <n v="1173"/>
    <s v="CA-2016-158064"/>
    <x v="419"/>
    <d v="2016-04-25T00:00:00"/>
    <s v="Standard Class"/>
    <s v="AA-10375"/>
    <s v="Allen Armold"/>
    <x v="0"/>
    <x v="0"/>
    <s v="Los Angeles"/>
    <x v="1"/>
    <n v="90008"/>
    <x v="1"/>
    <s v="OFF-BI-10002976"/>
    <x v="1"/>
    <s v="Binders"/>
    <s v="ACCOHIDE Binder by Acco"/>
    <n v="16.520000000000003"/>
    <n v="5"/>
    <n v="0.2"/>
    <n v="5.5754999999999999"/>
    <x v="1"/>
    <x v="0"/>
  </r>
  <r>
    <n v="1174"/>
    <s v="US-2017-104430"/>
    <x v="420"/>
    <d v="2017-10-26T00:00:00"/>
    <s v="Standard Class"/>
    <s v="LT-17110"/>
    <s v="Liz Thompson"/>
    <x v="0"/>
    <x v="0"/>
    <s v="Bloomington"/>
    <x v="10"/>
    <n v="61701"/>
    <x v="2"/>
    <s v="OFF-BI-10000301"/>
    <x v="1"/>
    <s v="Binders"/>
    <s v="GBC Instant Report Kit"/>
    <n v="5.1759999999999984"/>
    <n v="4"/>
    <n v="0.8"/>
    <n v="-7.7640000000000011"/>
    <x v="2"/>
    <x v="0"/>
  </r>
  <r>
    <n v="1175"/>
    <s v="CA-2017-132080"/>
    <x v="421"/>
    <d v="2017-08-25T00:00:00"/>
    <s v="First Class"/>
    <s v="DP-13105"/>
    <s v="Dave Poirier"/>
    <x v="1"/>
    <x v="0"/>
    <s v="New York City"/>
    <x v="15"/>
    <n v="10035"/>
    <x v="3"/>
    <s v="OFF-BI-10003694"/>
    <x v="1"/>
    <s v="Binders"/>
    <s v="Avery 3 1/2&quot; Diskette Storage Pages, 10/Pack"/>
    <n v="50.112000000000002"/>
    <n v="6"/>
    <n v="0.2"/>
    <n v="16.2864"/>
    <x v="3"/>
    <x v="0"/>
  </r>
  <r>
    <n v="1176"/>
    <s v="CA-2018-161207"/>
    <x v="48"/>
    <d v="2018-09-03T00:00:00"/>
    <s v="Standard Class"/>
    <s v="AB-10060"/>
    <s v="Adam Bellavance"/>
    <x v="2"/>
    <x v="0"/>
    <s v="Concord"/>
    <x v="38"/>
    <n v="3301"/>
    <x v="3"/>
    <s v="OFF-SU-10000381"/>
    <x v="1"/>
    <s v="Supplies"/>
    <s v="Acme Forged Steel Scissors with Black Enamel Handles"/>
    <n v="27.93"/>
    <n v="3"/>
    <n v="0"/>
    <n v="8.0996999999999986"/>
    <x v="3"/>
    <x v="0"/>
  </r>
  <r>
    <n v="1177"/>
    <s v="CA-2016-120243"/>
    <x v="422"/>
    <d v="2016-12-30T00:00:00"/>
    <s v="Second Class"/>
    <s v="AT-10435"/>
    <s v="Alyssa Tate"/>
    <x v="2"/>
    <x v="0"/>
    <s v="Los Angeles"/>
    <x v="1"/>
    <n v="90004"/>
    <x v="1"/>
    <s v="OFF-LA-10004425"/>
    <x v="1"/>
    <s v="Labels"/>
    <s v="Staple-on labels"/>
    <n v="11.56"/>
    <n v="4"/>
    <n v="0"/>
    <n v="5.4332000000000003"/>
    <x v="1"/>
    <x v="0"/>
  </r>
  <r>
    <n v="1178"/>
    <s v="CA-2018-113621"/>
    <x v="49"/>
    <d v="2018-12-05T00:00:00"/>
    <s v="Standard Class"/>
    <s v="JE-15745"/>
    <s v="Joel Eaton"/>
    <x v="0"/>
    <x v="0"/>
    <s v="Rockville"/>
    <x v="39"/>
    <n v="20852"/>
    <x v="3"/>
    <s v="FUR-CH-10001270"/>
    <x v="0"/>
    <s v="Chairs"/>
    <s v="Harbour Creations Steel Folding Chair"/>
    <n v="172.5"/>
    <n v="2"/>
    <n v="0"/>
    <n v="51.749999999999986"/>
    <x v="3"/>
    <x v="0"/>
  </r>
  <r>
    <n v="1179"/>
    <s v="CA-2018-113621"/>
    <x v="49"/>
    <d v="2018-12-05T00:00:00"/>
    <s v="Standard Class"/>
    <s v="JE-15745"/>
    <s v="Joel Eaton"/>
    <x v="0"/>
    <x v="0"/>
    <s v="Rockville"/>
    <x v="39"/>
    <n v="20852"/>
    <x v="3"/>
    <s v="TEC-PH-10003931"/>
    <x v="2"/>
    <s v="Phones"/>
    <s v="JBL Micro Wireless Portable Bluetooth Speaker"/>
    <n v="179.97"/>
    <n v="3"/>
    <n v="0"/>
    <n v="44.992500000000007"/>
    <x v="3"/>
    <x v="0"/>
  </r>
  <r>
    <n v="1180"/>
    <s v="CA-2018-168081"/>
    <x v="423"/>
    <d v="2018-04-27T00:00:00"/>
    <s v="Second Class"/>
    <s v="CA-12055"/>
    <s v="Cathy Armstrong"/>
    <x v="2"/>
    <x v="0"/>
    <s v="Houston"/>
    <x v="5"/>
    <n v="77070"/>
    <x v="2"/>
    <s v="TEC-AC-10003174"/>
    <x v="2"/>
    <s v="Accessories"/>
    <s v="Plantronics S12 Corded Telephone Headset System"/>
    <n v="258.69600000000003"/>
    <n v="3"/>
    <n v="0.2"/>
    <n v="64.674000000000007"/>
    <x v="2"/>
    <x v="0"/>
  </r>
  <r>
    <n v="1181"/>
    <s v="CA-2016-128146"/>
    <x v="261"/>
    <d v="2016-06-25T00:00:00"/>
    <s v="Standard Class"/>
    <s v="DB-13060"/>
    <s v="Dave Brooks"/>
    <x v="0"/>
    <x v="0"/>
    <s v="Lakewood"/>
    <x v="30"/>
    <n v="8701"/>
    <x v="3"/>
    <s v="TEC-PH-10004539"/>
    <x v="2"/>
    <s v="Phones"/>
    <s v="Wireless Extenders zBoost YX545 SOHO Signal Booster"/>
    <n v="1322.93"/>
    <n v="7"/>
    <n v="0"/>
    <n v="357.19110000000001"/>
    <x v="3"/>
    <x v="0"/>
  </r>
  <r>
    <n v="1182"/>
    <s v="CA-2016-128146"/>
    <x v="261"/>
    <d v="2016-06-25T00:00:00"/>
    <s v="Standard Class"/>
    <s v="DB-13060"/>
    <s v="Dave Brooks"/>
    <x v="0"/>
    <x v="0"/>
    <s v="Lakewood"/>
    <x v="30"/>
    <n v="8701"/>
    <x v="3"/>
    <s v="OFF-AR-10001919"/>
    <x v="1"/>
    <s v="Art"/>
    <s v="OIC #2 Pencils, Medium Soft"/>
    <n v="3.76"/>
    <n v="2"/>
    <n v="0"/>
    <n v="1.0903999999999998"/>
    <x v="3"/>
    <x v="0"/>
  </r>
  <r>
    <n v="1183"/>
    <s v="CA-2019-138779"/>
    <x v="424"/>
    <d v="2019-01-15T00:00:00"/>
    <s v="First Class"/>
    <s v="RB-19570"/>
    <s v="Rob Beeghly"/>
    <x v="0"/>
    <x v="0"/>
    <s v="Jacksonville"/>
    <x v="3"/>
    <n v="28540"/>
    <x v="0"/>
    <s v="OFF-EN-10002504"/>
    <x v="1"/>
    <s v="Envelopes"/>
    <s v="Tyvek  Top-Opening Peel &amp; Seel Envelopes, Plain White"/>
    <n v="21.744"/>
    <n v="1"/>
    <n v="0.2"/>
    <n v="7.3385999999999996"/>
    <x v="0"/>
    <x v="0"/>
  </r>
  <r>
    <n v="1184"/>
    <s v="CA-2019-138779"/>
    <x v="424"/>
    <d v="2019-01-15T00:00:00"/>
    <s v="First Class"/>
    <s v="RB-19570"/>
    <s v="Rob Beeghly"/>
    <x v="0"/>
    <x v="0"/>
    <s v="Jacksonville"/>
    <x v="3"/>
    <n v="28540"/>
    <x v="0"/>
    <s v="TEC-PH-10003655"/>
    <x v="2"/>
    <s v="Phones"/>
    <s v="Sannysis Cute Owl Design Soft Skin Case Cover for Samsung Galaxy S4"/>
    <n v="7.92"/>
    <n v="5"/>
    <n v="0.2"/>
    <n v="0.69300000000000006"/>
    <x v="0"/>
    <x v="0"/>
  </r>
  <r>
    <n v="1185"/>
    <s v="CA-2016-127131"/>
    <x v="156"/>
    <d v="2016-11-30T00:00:00"/>
    <s v="Standard Class"/>
    <s v="HR-14830"/>
    <s v="Harold Ryan"/>
    <x v="1"/>
    <x v="0"/>
    <s v="Seattle"/>
    <x v="4"/>
    <n v="98103"/>
    <x v="1"/>
    <s v="OFF-BI-10004656"/>
    <x v="1"/>
    <s v="Binders"/>
    <s v="Peel &amp; Stick Add-On Corner Pockets"/>
    <n v="12.096000000000002"/>
    <n v="7"/>
    <n v="0.2"/>
    <n v="4.2335999999999991"/>
    <x v="1"/>
    <x v="1"/>
  </r>
  <r>
    <n v="1186"/>
    <s v="CA-2016-127131"/>
    <x v="156"/>
    <d v="2016-11-30T00:00:00"/>
    <s v="Standard Class"/>
    <s v="HR-14830"/>
    <s v="Harold Ryan"/>
    <x v="1"/>
    <x v="0"/>
    <s v="Seattle"/>
    <x v="4"/>
    <n v="98103"/>
    <x v="1"/>
    <s v="OFF-ST-10002344"/>
    <x v="1"/>
    <s v="Storage"/>
    <s v="Carina 42&quot;Hx23 3/4&quot;W Media Storage Unit"/>
    <n v="485.88"/>
    <n v="6"/>
    <n v="0"/>
    <n v="9.7176000000000329"/>
    <x v="1"/>
    <x v="1"/>
  </r>
  <r>
    <n v="1187"/>
    <s v="CA-2016-127131"/>
    <x v="156"/>
    <d v="2016-11-30T00:00:00"/>
    <s v="Standard Class"/>
    <s v="HR-14830"/>
    <s v="Harold Ryan"/>
    <x v="1"/>
    <x v="0"/>
    <s v="Seattle"/>
    <x v="4"/>
    <n v="98103"/>
    <x v="1"/>
    <s v="OFF-PA-10001800"/>
    <x v="1"/>
    <s v="Paper"/>
    <s v="Xerox 220"/>
    <n v="25.92"/>
    <n v="4"/>
    <n v="0"/>
    <n v="12.441600000000001"/>
    <x v="1"/>
    <x v="1"/>
  </r>
  <r>
    <n v="1188"/>
    <s v="CA-2016-127131"/>
    <x v="156"/>
    <d v="2016-11-30T00:00:00"/>
    <s v="Standard Class"/>
    <s v="HR-14830"/>
    <s v="Harold Ryan"/>
    <x v="1"/>
    <x v="0"/>
    <s v="Seattle"/>
    <x v="4"/>
    <n v="98103"/>
    <x v="1"/>
    <s v="OFF-ST-10000036"/>
    <x v="1"/>
    <s v="Storage"/>
    <s v="Recycled Data-Pak for Archival Bound Computer Printouts, 12-1/2 x 12-1/2 x 16"/>
    <n v="197.58"/>
    <n v="2"/>
    <n v="0"/>
    <n v="53.346599999999995"/>
    <x v="1"/>
    <x v="1"/>
  </r>
  <r>
    <n v="1189"/>
    <s v="CA-2019-117212"/>
    <x v="425"/>
    <d v="2019-02-28T00:00:00"/>
    <s v="Second Class"/>
    <s v="BT-11530"/>
    <s v="Bradley Talbott"/>
    <x v="2"/>
    <x v="0"/>
    <s v="Los Angeles"/>
    <x v="1"/>
    <n v="90036"/>
    <x v="1"/>
    <s v="OFF-AP-10004532"/>
    <x v="1"/>
    <s v="Appliances"/>
    <s v="Kensington 6 Outlet Guardian Standard Surge Protector"/>
    <n v="81.92"/>
    <n v="4"/>
    <n v="0"/>
    <n v="22.118400000000001"/>
    <x v="1"/>
    <x v="1"/>
  </r>
  <r>
    <n v="1190"/>
    <s v="CA-2019-117212"/>
    <x v="425"/>
    <d v="2019-02-28T00:00:00"/>
    <s v="Second Class"/>
    <s v="BT-11530"/>
    <s v="Bradley Talbott"/>
    <x v="2"/>
    <x v="0"/>
    <s v="Los Angeles"/>
    <x v="1"/>
    <n v="90036"/>
    <x v="1"/>
    <s v="TEC-PH-10004447"/>
    <x v="2"/>
    <s v="Phones"/>
    <s v="Toshiba IPT2010-SD IP Telephone"/>
    <n v="889.53600000000006"/>
    <n v="8"/>
    <n v="0.2"/>
    <n v="66.715199999999982"/>
    <x v="1"/>
    <x v="1"/>
  </r>
  <r>
    <n v="1191"/>
    <s v="CA-2019-117212"/>
    <x v="425"/>
    <d v="2019-02-28T00:00:00"/>
    <s v="Second Class"/>
    <s v="BT-11530"/>
    <s v="Bradley Talbott"/>
    <x v="2"/>
    <x v="0"/>
    <s v="Los Angeles"/>
    <x v="1"/>
    <n v="90036"/>
    <x v="1"/>
    <s v="FUR-CH-10003973"/>
    <x v="0"/>
    <s v="Chairs"/>
    <s v="GuestStacker Chair with Chrome Finish Legs"/>
    <n v="892.22400000000005"/>
    <n v="3"/>
    <n v="0.2"/>
    <n v="89.222400000000022"/>
    <x v="1"/>
    <x v="1"/>
  </r>
  <r>
    <n v="1192"/>
    <s v="CA-2019-117212"/>
    <x v="425"/>
    <d v="2019-02-28T00:00:00"/>
    <s v="Second Class"/>
    <s v="BT-11530"/>
    <s v="Bradley Talbott"/>
    <x v="2"/>
    <x v="0"/>
    <s v="Los Angeles"/>
    <x v="1"/>
    <n v="90036"/>
    <x v="1"/>
    <s v="OFF-PA-10001970"/>
    <x v="1"/>
    <s v="Paper"/>
    <s v="Xerox 1908"/>
    <n v="223.92"/>
    <n v="4"/>
    <n v="0"/>
    <n v="109.7208"/>
    <x v="1"/>
    <x v="1"/>
  </r>
  <r>
    <n v="1193"/>
    <s v="CA-2019-117212"/>
    <x v="425"/>
    <d v="2019-02-28T00:00:00"/>
    <s v="Second Class"/>
    <s v="BT-11530"/>
    <s v="Bradley Talbott"/>
    <x v="2"/>
    <x v="0"/>
    <s v="Los Angeles"/>
    <x v="1"/>
    <n v="90036"/>
    <x v="1"/>
    <s v="OFF-PA-10000682"/>
    <x v="1"/>
    <s v="Paper"/>
    <s v="Xerox 1924"/>
    <n v="23.12"/>
    <n v="4"/>
    <n v="0"/>
    <n v="11.328800000000001"/>
    <x v="1"/>
    <x v="1"/>
  </r>
  <r>
    <n v="1194"/>
    <s v="US-2017-130519"/>
    <x v="426"/>
    <d v="2017-09-15T00:00:00"/>
    <s v="Same Day"/>
    <s v="NG-18355"/>
    <s v="Nat Gilpin"/>
    <x v="1"/>
    <x v="0"/>
    <s v="Coral Springs"/>
    <x v="2"/>
    <n v="33065"/>
    <x v="0"/>
    <s v="OFF-PA-10001937"/>
    <x v="1"/>
    <s v="Paper"/>
    <s v="Xerox 21"/>
    <n v="15.552000000000003"/>
    <n v="3"/>
    <n v="0.2"/>
    <n v="5.4432"/>
    <x v="0"/>
    <x v="0"/>
  </r>
  <r>
    <n v="1195"/>
    <s v="US-2017-130519"/>
    <x v="426"/>
    <d v="2017-09-15T00:00:00"/>
    <s v="Same Day"/>
    <s v="NG-18355"/>
    <s v="Nat Gilpin"/>
    <x v="1"/>
    <x v="0"/>
    <s v="Coral Springs"/>
    <x v="2"/>
    <n v="33065"/>
    <x v="0"/>
    <s v="FUR-FU-10002268"/>
    <x v="0"/>
    <s v="Furnishings"/>
    <s v="Ultra Door Push Plate"/>
    <n v="15.712000000000002"/>
    <n v="4"/>
    <n v="0.2"/>
    <n v="2.553199999999999"/>
    <x v="0"/>
    <x v="0"/>
  </r>
  <r>
    <n v="1196"/>
    <s v="US-2017-130519"/>
    <x v="426"/>
    <d v="2017-09-15T00:00:00"/>
    <s v="Same Day"/>
    <s v="NG-18355"/>
    <s v="Nat Gilpin"/>
    <x v="1"/>
    <x v="0"/>
    <s v="Coral Springs"/>
    <x v="2"/>
    <n v="33065"/>
    <x v="0"/>
    <s v="OFF-ST-10001321"/>
    <x v="1"/>
    <s v="Storage"/>
    <s v="Decoflex Hanging Personal Folder File, Blue"/>
    <n v="24.672000000000001"/>
    <n v="2"/>
    <n v="0.2"/>
    <n v="2.1588000000000021"/>
    <x v="0"/>
    <x v="0"/>
  </r>
  <r>
    <n v="1197"/>
    <s v="US-2017-130519"/>
    <x v="426"/>
    <d v="2017-09-15T00:00:00"/>
    <s v="Same Day"/>
    <s v="NG-18355"/>
    <s v="Nat Gilpin"/>
    <x v="1"/>
    <x v="0"/>
    <s v="Coral Springs"/>
    <x v="2"/>
    <n v="33065"/>
    <x v="0"/>
    <s v="FUR-FU-10003394"/>
    <x v="0"/>
    <s v="Furnishings"/>
    <s v="Tenex &quot;The Solids&quot; Textured Chair Mats"/>
    <n v="55.967999999999996"/>
    <n v="1"/>
    <n v="0.2"/>
    <n v="-2.098800000000006"/>
    <x v="0"/>
    <x v="0"/>
  </r>
  <r>
    <n v="1198"/>
    <s v="CA-2018-130946"/>
    <x v="143"/>
    <d v="2018-04-12T00:00:00"/>
    <s v="Standard Class"/>
    <s v="ZC-21910"/>
    <s v="Zuschuss Carroll"/>
    <x v="0"/>
    <x v="0"/>
    <s v="Houston"/>
    <x v="5"/>
    <n v="77041"/>
    <x v="2"/>
    <s v="TEC-AC-10001990"/>
    <x v="2"/>
    <s v="Accessories"/>
    <s v="Kensington Orbit Wireless Mobile Trackball for PC and Mac"/>
    <n v="431.92800000000005"/>
    <n v="9"/>
    <n v="0.2"/>
    <n v="64.789199999999951"/>
    <x v="2"/>
    <x v="0"/>
  </r>
  <r>
    <n v="1199"/>
    <s v="CA-2018-130946"/>
    <x v="143"/>
    <d v="2018-04-12T00:00:00"/>
    <s v="Standard Class"/>
    <s v="ZC-21910"/>
    <s v="Zuschuss Carroll"/>
    <x v="0"/>
    <x v="0"/>
    <s v="Houston"/>
    <x v="5"/>
    <n v="77041"/>
    <x v="2"/>
    <s v="FUR-CH-10004540"/>
    <x v="0"/>
    <s v="Chairs"/>
    <s v="Global Chrome Stack Chair"/>
    <n v="95.983999999999995"/>
    <n v="4"/>
    <n v="0.3"/>
    <n v="-4.1135999999999981"/>
    <x v="2"/>
    <x v="0"/>
  </r>
  <r>
    <n v="1200"/>
    <s v="CA-2018-130946"/>
    <x v="143"/>
    <d v="2018-04-12T00:00:00"/>
    <s v="Standard Class"/>
    <s v="ZC-21910"/>
    <s v="Zuschuss Carroll"/>
    <x v="0"/>
    <x v="0"/>
    <s v="Houston"/>
    <x v="5"/>
    <n v="77041"/>
    <x v="2"/>
    <s v="OFF-BI-10004995"/>
    <x v="1"/>
    <s v="Binders"/>
    <s v="GBC DocuBind P400 Electric Binding System"/>
    <n v="1088.7919999999997"/>
    <n v="4"/>
    <n v="0.8"/>
    <n v="-1850.9464000000007"/>
    <x v="2"/>
    <x v="0"/>
  </r>
  <r>
    <n v="1201"/>
    <s v="CA-2018-114727"/>
    <x v="427"/>
    <d v="2018-07-24T00:00:00"/>
    <s v="Standard Class"/>
    <s v="LS-16945"/>
    <s v="Linda Southworth"/>
    <x v="1"/>
    <x v="0"/>
    <s v="Denver"/>
    <x v="22"/>
    <n v="80219"/>
    <x v="1"/>
    <s v="FUR-CH-10002335"/>
    <x v="0"/>
    <s v="Chairs"/>
    <s v="Hon GuestStacker Chair"/>
    <n v="544.00800000000004"/>
    <n v="3"/>
    <n v="0.2"/>
    <n v="40.800600000000003"/>
    <x v="1"/>
    <x v="1"/>
  </r>
  <r>
    <n v="1202"/>
    <s v="CA-2018-114727"/>
    <x v="427"/>
    <d v="2018-07-24T00:00:00"/>
    <s v="Standard Class"/>
    <s v="LS-16945"/>
    <s v="Linda Southworth"/>
    <x v="1"/>
    <x v="0"/>
    <s v="Denver"/>
    <x v="22"/>
    <n v="80219"/>
    <x v="1"/>
    <s v="OFF-BI-10004967"/>
    <x v="1"/>
    <s v="Binders"/>
    <s v="Round Ring Binders"/>
    <n v="1.8720000000000003"/>
    <n v="3"/>
    <n v="0.7"/>
    <n v="-1.4352"/>
    <x v="1"/>
    <x v="1"/>
  </r>
  <r>
    <n v="1203"/>
    <s v="CA-2018-114727"/>
    <x v="427"/>
    <d v="2018-07-24T00:00:00"/>
    <s v="Standard Class"/>
    <s v="LS-16945"/>
    <s v="Linda Southworth"/>
    <x v="1"/>
    <x v="0"/>
    <s v="Denver"/>
    <x v="22"/>
    <n v="80219"/>
    <x v="1"/>
    <s v="FUR-CH-10002331"/>
    <x v="0"/>
    <s v="Chairs"/>
    <s v="Hon 4700 Series Mobuis Mid-Back Task Chairs with Adjustable Arms"/>
    <n v="854.35200000000009"/>
    <n v="3"/>
    <n v="0.2"/>
    <n v="10.679399999999873"/>
    <x v="1"/>
    <x v="1"/>
  </r>
  <r>
    <n v="1204"/>
    <s v="CA-2018-114727"/>
    <x v="427"/>
    <d v="2018-07-24T00:00:00"/>
    <s v="Standard Class"/>
    <s v="LS-16945"/>
    <s v="Linda Southworth"/>
    <x v="1"/>
    <x v="0"/>
    <s v="Denver"/>
    <x v="22"/>
    <n v="80219"/>
    <x v="1"/>
    <s v="OFF-ST-10002292"/>
    <x v="1"/>
    <s v="Storage"/>
    <s v="Sauder Facets Collection Locker/File Cabinet, Sky Alder Finish"/>
    <n v="593.5680000000001"/>
    <n v="2"/>
    <n v="0.2"/>
    <n v="0"/>
    <x v="1"/>
    <x v="1"/>
  </r>
  <r>
    <n v="1205"/>
    <s v="CA-2018-114727"/>
    <x v="427"/>
    <d v="2018-07-24T00:00:00"/>
    <s v="Standard Class"/>
    <s v="LS-16945"/>
    <s v="Linda Southworth"/>
    <x v="1"/>
    <x v="0"/>
    <s v="Denver"/>
    <x v="22"/>
    <n v="80219"/>
    <x v="1"/>
    <s v="OFF-ST-10000689"/>
    <x v="1"/>
    <s v="Storage"/>
    <s v="Fellowes Strictly Business Drawer File, Letter/Legal Size"/>
    <n v="338.04"/>
    <n v="3"/>
    <n v="0.2"/>
    <n v="-33.804000000000002"/>
    <x v="1"/>
    <x v="1"/>
  </r>
  <r>
    <n v="1206"/>
    <s v="CA-2019-133235"/>
    <x v="378"/>
    <d v="2019-08-04T00:00:00"/>
    <s v="First Class"/>
    <s v="LH-16750"/>
    <s v="Larry Hughes"/>
    <x v="0"/>
    <x v="0"/>
    <s v="Charlotte"/>
    <x v="3"/>
    <n v="28205"/>
    <x v="0"/>
    <s v="TEC-PH-10002660"/>
    <x v="2"/>
    <s v="Phones"/>
    <s v="Nortel Networks T7316 E Nt8 B27"/>
    <n v="271.95999999999998"/>
    <n v="5"/>
    <n v="0.2"/>
    <n v="16.997500000000016"/>
    <x v="0"/>
    <x v="0"/>
  </r>
  <r>
    <n v="1207"/>
    <s v="CA-2018-137050"/>
    <x v="216"/>
    <d v="2018-07-18T00:00:00"/>
    <s v="Second Class"/>
    <s v="SW-20755"/>
    <s v="Steven Ward"/>
    <x v="1"/>
    <x v="0"/>
    <s v="New York City"/>
    <x v="15"/>
    <n v="10009"/>
    <x v="3"/>
    <s v="OFF-ST-10004634"/>
    <x v="1"/>
    <s v="Storage"/>
    <s v="Personal Folder Holder, Ebony"/>
    <n v="11.21"/>
    <n v="1"/>
    <n v="0"/>
    <n v="3.3629999999999995"/>
    <x v="3"/>
    <x v="0"/>
  </r>
  <r>
    <n v="1208"/>
    <s v="CA-2018-137050"/>
    <x v="216"/>
    <d v="2018-07-18T00:00:00"/>
    <s v="Second Class"/>
    <s v="SW-20755"/>
    <s v="Steven Ward"/>
    <x v="1"/>
    <x v="0"/>
    <s v="New York City"/>
    <x v="15"/>
    <n v="10009"/>
    <x v="3"/>
    <s v="OFF-BI-10002160"/>
    <x v="1"/>
    <s v="Binders"/>
    <s v="Acco Hanging Data Binders"/>
    <n v="9.1440000000000001"/>
    <n v="3"/>
    <n v="0.2"/>
    <n v="3.2003999999999997"/>
    <x v="3"/>
    <x v="0"/>
  </r>
  <r>
    <n v="1209"/>
    <s v="CA-2018-137050"/>
    <x v="216"/>
    <d v="2018-07-18T00:00:00"/>
    <s v="Second Class"/>
    <s v="SW-20755"/>
    <s v="Steven Ward"/>
    <x v="1"/>
    <x v="0"/>
    <s v="New York City"/>
    <x v="15"/>
    <n v="10009"/>
    <x v="3"/>
    <s v="OFF-FA-10002988"/>
    <x v="1"/>
    <s v="Fasteners"/>
    <s v="Ideal Clamps"/>
    <n v="14.069999999999999"/>
    <n v="7"/>
    <n v="0"/>
    <n v="6.8942999999999994"/>
    <x v="3"/>
    <x v="0"/>
  </r>
  <r>
    <n v="1210"/>
    <s v="CA-2018-137050"/>
    <x v="216"/>
    <d v="2018-07-18T00:00:00"/>
    <s v="Second Class"/>
    <s v="SW-20755"/>
    <s v="Steven Ward"/>
    <x v="1"/>
    <x v="0"/>
    <s v="New York City"/>
    <x v="15"/>
    <n v="10009"/>
    <x v="3"/>
    <s v="OFF-AR-10004999"/>
    <x v="1"/>
    <s v="Art"/>
    <s v="Newell 315"/>
    <n v="41.86"/>
    <n v="7"/>
    <n v="0"/>
    <n v="10.465"/>
    <x v="3"/>
    <x v="0"/>
  </r>
  <r>
    <n v="1211"/>
    <s v="CA-2018-137050"/>
    <x v="216"/>
    <d v="2018-07-18T00:00:00"/>
    <s v="Second Class"/>
    <s v="SW-20755"/>
    <s v="Steven Ward"/>
    <x v="1"/>
    <x v="0"/>
    <s v="New York City"/>
    <x v="15"/>
    <n v="10009"/>
    <x v="3"/>
    <s v="OFF-BI-10001031"/>
    <x v="1"/>
    <s v="Binders"/>
    <s v="Pressboard Data Binders by Wilson Jones"/>
    <n v="8.5440000000000005"/>
    <n v="2"/>
    <n v="0.2"/>
    <n v="2.8835999999999995"/>
    <x v="3"/>
    <x v="0"/>
  </r>
  <r>
    <n v="1212"/>
    <s v="CA-2018-137050"/>
    <x v="216"/>
    <d v="2018-07-18T00:00:00"/>
    <s v="Second Class"/>
    <s v="SW-20755"/>
    <s v="Steven Ward"/>
    <x v="1"/>
    <x v="0"/>
    <s v="New York City"/>
    <x v="15"/>
    <n v="10009"/>
    <x v="3"/>
    <s v="FUR-BO-10004695"/>
    <x v="0"/>
    <s v="Bookcases"/>
    <s v="O'Sullivan 2-Door Barrister Bookcase in Odessa Pine"/>
    <n v="579.13599999999997"/>
    <n v="4"/>
    <n v="0.2"/>
    <n v="21.717599999999948"/>
    <x v="3"/>
    <x v="0"/>
  </r>
  <r>
    <n v="1213"/>
    <s v="US-2019-118087"/>
    <x v="428"/>
    <d v="2019-09-13T00:00:00"/>
    <s v="Standard Class"/>
    <s v="SP-20620"/>
    <s v="Stefania Perrino"/>
    <x v="1"/>
    <x v="0"/>
    <s v="Philadelphia"/>
    <x v="9"/>
    <n v="19134"/>
    <x v="3"/>
    <s v="FUR-CH-10004860"/>
    <x v="0"/>
    <s v="Chairs"/>
    <s v="Global Low Back Tilter Chair"/>
    <n v="141.37199999999999"/>
    <n v="2"/>
    <n v="0.3"/>
    <n v="-48.470400000000019"/>
    <x v="3"/>
    <x v="1"/>
  </r>
  <r>
    <n v="1214"/>
    <s v="US-2019-118087"/>
    <x v="428"/>
    <d v="2019-09-13T00:00:00"/>
    <s v="Standard Class"/>
    <s v="SP-20620"/>
    <s v="Stefania Perrino"/>
    <x v="1"/>
    <x v="0"/>
    <s v="Philadelphia"/>
    <x v="9"/>
    <n v="19134"/>
    <x v="3"/>
    <s v="OFF-BI-10002432"/>
    <x v="1"/>
    <s v="Binders"/>
    <s v="Wilson Jones Standard D-Ring Binders"/>
    <n v="3.036"/>
    <n v="2"/>
    <n v="0.7"/>
    <n v="-2.3275999999999994"/>
    <x v="3"/>
    <x v="1"/>
  </r>
  <r>
    <n v="1215"/>
    <s v="US-2019-118087"/>
    <x v="428"/>
    <d v="2019-09-13T00:00:00"/>
    <s v="Standard Class"/>
    <s v="SP-20620"/>
    <s v="Stefania Perrino"/>
    <x v="1"/>
    <x v="0"/>
    <s v="Philadelphia"/>
    <x v="9"/>
    <n v="19134"/>
    <x v="3"/>
    <s v="OFF-BI-10000069"/>
    <x v="1"/>
    <s v="Binders"/>
    <s v="GBC Prepunched Paper, 19-Hole, for Binding Systems, 24-lb"/>
    <n v="4.503000000000001"/>
    <n v="1"/>
    <n v="0.7"/>
    <n v="-3.6024000000000012"/>
    <x v="3"/>
    <x v="1"/>
  </r>
  <r>
    <n v="1216"/>
    <s v="US-2019-118087"/>
    <x v="428"/>
    <d v="2019-09-13T00:00:00"/>
    <s v="Standard Class"/>
    <s v="SP-20620"/>
    <s v="Stefania Perrino"/>
    <x v="1"/>
    <x v="0"/>
    <s v="Philadelphia"/>
    <x v="9"/>
    <n v="19134"/>
    <x v="3"/>
    <s v="OFF-AR-10003602"/>
    <x v="1"/>
    <s v="Art"/>
    <s v="Quartet Omega Colored Chalk, 12/Pack"/>
    <n v="4.6719999999999997"/>
    <n v="1"/>
    <n v="0.2"/>
    <n v="1.5767999999999998"/>
    <x v="3"/>
    <x v="1"/>
  </r>
  <r>
    <n v="1217"/>
    <s v="US-2019-118087"/>
    <x v="428"/>
    <d v="2019-09-13T00:00:00"/>
    <s v="Standard Class"/>
    <s v="SP-20620"/>
    <s v="Stefania Perrino"/>
    <x v="1"/>
    <x v="0"/>
    <s v="Philadelphia"/>
    <x v="9"/>
    <n v="19134"/>
    <x v="3"/>
    <s v="TEC-AC-10004469"/>
    <x v="2"/>
    <s v="Accessories"/>
    <s v="Microsoft Sculpt Comfort Mouse"/>
    <n v="95.88000000000001"/>
    <n v="3"/>
    <n v="0.2"/>
    <n v="28.764000000000006"/>
    <x v="3"/>
    <x v="1"/>
  </r>
  <r>
    <n v="1218"/>
    <s v="US-2019-118087"/>
    <x v="428"/>
    <d v="2019-09-13T00:00:00"/>
    <s v="Standard Class"/>
    <s v="SP-20620"/>
    <s v="Stefania Perrino"/>
    <x v="1"/>
    <x v="0"/>
    <s v="Philadelphia"/>
    <x v="9"/>
    <n v="19134"/>
    <x v="3"/>
    <s v="FUR-FU-10001867"/>
    <x v="0"/>
    <s v="Furnishings"/>
    <s v="Eldon Expressions Punched Metal &amp; Wood Desk Accessories, Pewter &amp; Cherry"/>
    <n v="17.024000000000001"/>
    <n v="2"/>
    <n v="0.2"/>
    <n v="1.7024000000000008"/>
    <x v="3"/>
    <x v="1"/>
  </r>
  <r>
    <n v="1219"/>
    <s v="US-2019-118087"/>
    <x v="428"/>
    <d v="2019-09-13T00:00:00"/>
    <s v="Standard Class"/>
    <s v="SP-20620"/>
    <s v="Stefania Perrino"/>
    <x v="1"/>
    <x v="0"/>
    <s v="Philadelphia"/>
    <x v="9"/>
    <n v="19134"/>
    <x v="3"/>
    <s v="TEC-AC-10003174"/>
    <x v="2"/>
    <s v="Accessories"/>
    <s v="Plantronics S12 Corded Telephone Headset System"/>
    <n v="258.69600000000003"/>
    <n v="3"/>
    <n v="0.2"/>
    <n v="64.674000000000007"/>
    <x v="3"/>
    <x v="1"/>
  </r>
  <r>
    <n v="1220"/>
    <s v="US-2019-118087"/>
    <x v="428"/>
    <d v="2019-09-13T00:00:00"/>
    <s v="Standard Class"/>
    <s v="SP-20620"/>
    <s v="Stefania Perrino"/>
    <x v="1"/>
    <x v="0"/>
    <s v="Philadelphia"/>
    <x v="9"/>
    <n v="19134"/>
    <x v="3"/>
    <s v="TEC-PH-10002200"/>
    <x v="2"/>
    <s v="Phones"/>
    <s v="Samsung Galaxy Note 2"/>
    <n v="1931.9579999999999"/>
    <n v="7"/>
    <n v="0.4"/>
    <n v="-386.3915999999997"/>
    <x v="3"/>
    <x v="1"/>
  </r>
  <r>
    <n v="1221"/>
    <s v="CA-2016-110184"/>
    <x v="136"/>
    <d v="2016-07-16T00:00:00"/>
    <s v="Standard Class"/>
    <s v="BF-11170"/>
    <s v="Ben Ferrer"/>
    <x v="2"/>
    <x v="0"/>
    <s v="Los Angeles"/>
    <x v="1"/>
    <n v="90036"/>
    <x v="1"/>
    <s v="OFF-ST-10000107"/>
    <x v="1"/>
    <s v="Storage"/>
    <s v="Fellowes Super Stor/Drawer"/>
    <n v="249.75"/>
    <n v="9"/>
    <n v="0"/>
    <n v="44.954999999999977"/>
    <x v="1"/>
    <x v="0"/>
  </r>
  <r>
    <n v="1222"/>
    <s v="CA-2016-110184"/>
    <x v="136"/>
    <d v="2016-07-16T00:00:00"/>
    <s v="Standard Class"/>
    <s v="BF-11170"/>
    <s v="Ben Ferrer"/>
    <x v="2"/>
    <x v="0"/>
    <s v="Los Angeles"/>
    <x v="1"/>
    <n v="90036"/>
    <x v="1"/>
    <s v="TEC-PH-10000439"/>
    <x v="2"/>
    <s v="Phones"/>
    <s v="GE DSL Phone Line Filter"/>
    <n v="255.93600000000004"/>
    <n v="8"/>
    <n v="0.2"/>
    <n v="28.792799999999971"/>
    <x v="1"/>
    <x v="0"/>
  </r>
  <r>
    <n v="1223"/>
    <s v="CA-2018-126004"/>
    <x v="429"/>
    <d v="2018-12-05T00:00:00"/>
    <s v="First Class"/>
    <s v="BM-11140"/>
    <s v="Becky Martin"/>
    <x v="0"/>
    <x v="0"/>
    <s v="New York City"/>
    <x v="15"/>
    <n v="10024"/>
    <x v="3"/>
    <s v="FUR-FU-10001602"/>
    <x v="0"/>
    <s v="Furnishings"/>
    <s v="Eldon Delta Triangular Chair Mat, 52&quot; x 58&quot;, Clear"/>
    <n v="113.78999999999999"/>
    <n v="3"/>
    <n v="0"/>
    <n v="20.482199999999992"/>
    <x v="3"/>
    <x v="0"/>
  </r>
  <r>
    <n v="1224"/>
    <s v="CA-2018-126004"/>
    <x v="429"/>
    <d v="2018-12-05T00:00:00"/>
    <s v="First Class"/>
    <s v="BM-11140"/>
    <s v="Becky Martin"/>
    <x v="0"/>
    <x v="0"/>
    <s v="New York City"/>
    <x v="15"/>
    <n v="10024"/>
    <x v="3"/>
    <s v="TEC-AC-10001432"/>
    <x v="2"/>
    <s v="Accessories"/>
    <s v="Enermax Aurora Lite Keyboard"/>
    <n v="78.150000000000006"/>
    <n v="1"/>
    <n v="0"/>
    <n v="34.38600000000001"/>
    <x v="3"/>
    <x v="0"/>
  </r>
  <r>
    <n v="1225"/>
    <s v="CA-2018-126004"/>
    <x v="429"/>
    <d v="2018-12-05T00:00:00"/>
    <s v="First Class"/>
    <s v="BM-11140"/>
    <s v="Becky Martin"/>
    <x v="0"/>
    <x v="0"/>
    <s v="New York City"/>
    <x v="15"/>
    <n v="10024"/>
    <x v="3"/>
    <s v="OFF-BI-10004656"/>
    <x v="1"/>
    <s v="Binders"/>
    <s v="Peel &amp; Stick Add-On Corner Pockets"/>
    <n v="1.7280000000000002"/>
    <n v="1"/>
    <n v="0.2"/>
    <n v="0.60479999999999989"/>
    <x v="3"/>
    <x v="0"/>
  </r>
  <r>
    <n v="1226"/>
    <s v="CA-2018-126004"/>
    <x v="429"/>
    <d v="2018-12-05T00:00:00"/>
    <s v="First Class"/>
    <s v="BM-11140"/>
    <s v="Becky Martin"/>
    <x v="0"/>
    <x v="0"/>
    <s v="New York City"/>
    <x v="15"/>
    <n v="10024"/>
    <x v="3"/>
    <s v="OFF-PA-10001685"/>
    <x v="1"/>
    <s v="Paper"/>
    <s v="Easy-staple paper"/>
    <n v="40.56"/>
    <n v="4"/>
    <n v="0"/>
    <n v="19.874400000000001"/>
    <x v="3"/>
    <x v="0"/>
  </r>
  <r>
    <n v="1227"/>
    <s v="CA-2018-126004"/>
    <x v="429"/>
    <d v="2018-12-05T00:00:00"/>
    <s v="First Class"/>
    <s v="BM-11140"/>
    <s v="Becky Martin"/>
    <x v="0"/>
    <x v="0"/>
    <s v="New York City"/>
    <x v="15"/>
    <n v="10024"/>
    <x v="3"/>
    <s v="OFF-ST-10001418"/>
    <x v="1"/>
    <s v="Storage"/>
    <s v="Carina Media Storage Towers in Natural &amp; Black"/>
    <n v="182.94"/>
    <n v="3"/>
    <n v="0"/>
    <n v="3.6587999999999994"/>
    <x v="3"/>
    <x v="0"/>
  </r>
  <r>
    <n v="1228"/>
    <s v="CA-2018-126004"/>
    <x v="429"/>
    <d v="2018-12-05T00:00:00"/>
    <s v="First Class"/>
    <s v="BM-11140"/>
    <s v="Becky Martin"/>
    <x v="0"/>
    <x v="0"/>
    <s v="New York City"/>
    <x v="15"/>
    <n v="10024"/>
    <x v="3"/>
    <s v="OFF-ST-10000676"/>
    <x v="1"/>
    <s v="Storage"/>
    <s v="Fellowes Econo/Stor Drawers"/>
    <n v="193.86"/>
    <n v="2"/>
    <n v="0"/>
    <n v="11.631599999999992"/>
    <x v="3"/>
    <x v="0"/>
  </r>
  <r>
    <n v="1229"/>
    <s v="CA-2019-100013"/>
    <x v="44"/>
    <d v="2019-11-11T00:00:00"/>
    <s v="Standard Class"/>
    <s v="ZC-21910"/>
    <s v="Zuschuss Carroll"/>
    <x v="0"/>
    <x v="0"/>
    <s v="Los Angeles"/>
    <x v="1"/>
    <n v="90045"/>
    <x v="1"/>
    <s v="OFF-EN-10001219"/>
    <x v="1"/>
    <s v="Envelopes"/>
    <s v="#10- 4 1/8&quot; x 9 1/2&quot; Security-Tint Envelopes"/>
    <n v="15.28"/>
    <n v="2"/>
    <n v="0"/>
    <n v="7.4871999999999996"/>
    <x v="1"/>
    <x v="0"/>
  </r>
  <r>
    <n v="1230"/>
    <s v="CA-2019-100013"/>
    <x v="44"/>
    <d v="2019-11-11T00:00:00"/>
    <s v="Standard Class"/>
    <s v="ZC-21910"/>
    <s v="Zuschuss Carroll"/>
    <x v="0"/>
    <x v="0"/>
    <s v="Los Angeles"/>
    <x v="1"/>
    <n v="90045"/>
    <x v="1"/>
    <s v="FUR-FU-10001424"/>
    <x v="0"/>
    <s v="Furnishings"/>
    <s v="Dax Clear Box Frame"/>
    <n v="8.73"/>
    <n v="1"/>
    <n v="0"/>
    <n v="2.9681999999999995"/>
    <x v="1"/>
    <x v="0"/>
  </r>
  <r>
    <n v="1231"/>
    <s v="CA-2019-100013"/>
    <x v="44"/>
    <d v="2019-11-11T00:00:00"/>
    <s v="Standard Class"/>
    <s v="ZC-21910"/>
    <s v="Zuschuss Carroll"/>
    <x v="0"/>
    <x v="0"/>
    <s v="Los Angeles"/>
    <x v="1"/>
    <n v="90045"/>
    <x v="1"/>
    <s v="OFF-AR-10001022"/>
    <x v="1"/>
    <s v="Art"/>
    <s v="SANFORD Liquid Accent Tank-Style Highlighters"/>
    <n v="5.68"/>
    <n v="2"/>
    <n v="0"/>
    <n v="1.7607999999999997"/>
    <x v="1"/>
    <x v="0"/>
  </r>
  <r>
    <n v="1232"/>
    <s v="CA-2017-132570"/>
    <x v="89"/>
    <d v="2017-11-02T00:00:00"/>
    <s v="Second Class"/>
    <s v="KT-16480"/>
    <s v="Kean Thornton"/>
    <x v="0"/>
    <x v="0"/>
    <s v="Buffalo"/>
    <x v="15"/>
    <n v="14215"/>
    <x v="3"/>
    <s v="OFF-AR-10000369"/>
    <x v="1"/>
    <s v="Art"/>
    <s v="Design Ebony Sketching Pencil"/>
    <n v="2.78"/>
    <n v="2"/>
    <n v="0"/>
    <n v="0.72279999999999989"/>
    <x v="3"/>
    <x v="0"/>
  </r>
  <r>
    <n v="1233"/>
    <s v="CA-2017-132570"/>
    <x v="89"/>
    <d v="2017-11-02T00:00:00"/>
    <s v="Second Class"/>
    <s v="KT-16480"/>
    <s v="Kean Thornton"/>
    <x v="0"/>
    <x v="0"/>
    <s v="Buffalo"/>
    <x v="15"/>
    <n v="14215"/>
    <x v="3"/>
    <s v="OFF-EN-10003055"/>
    <x v="1"/>
    <s v="Envelopes"/>
    <s v="Blue String-Tie &amp; Button Interoffice Envelopes, 10 x 13"/>
    <n v="79.959999999999994"/>
    <n v="2"/>
    <n v="0"/>
    <n v="35.981999999999992"/>
    <x v="3"/>
    <x v="0"/>
  </r>
  <r>
    <n v="1234"/>
    <s v="CA-2018-153682"/>
    <x v="198"/>
    <d v="2018-06-01T00:00:00"/>
    <s v="First Class"/>
    <s v="BG-11695"/>
    <s v="Brooke Gillingham"/>
    <x v="1"/>
    <x v="0"/>
    <s v="Cincinnati"/>
    <x v="24"/>
    <n v="45231"/>
    <x v="3"/>
    <s v="TEC-CO-10001046"/>
    <x v="2"/>
    <s v="Copiers"/>
    <s v="Canon Imageclass D680 Copier / Fax"/>
    <n v="839.98799999999994"/>
    <n v="2"/>
    <n v="0.4"/>
    <n v="69.99899999999991"/>
    <x v="3"/>
    <x v="0"/>
  </r>
  <r>
    <n v="1235"/>
    <s v="CA-2018-144344"/>
    <x v="99"/>
    <d v="2018-10-28T00:00:00"/>
    <s v="Same Day"/>
    <s v="PG-18820"/>
    <s v="Patrick Gardner"/>
    <x v="0"/>
    <x v="0"/>
    <s v="Boynton Beach"/>
    <x v="2"/>
    <n v="33437"/>
    <x v="0"/>
    <s v="FUR-FU-10000076"/>
    <x v="0"/>
    <s v="Furnishings"/>
    <s v="24-Hour Round Wall Clock"/>
    <n v="47.952000000000005"/>
    <n v="3"/>
    <n v="0.2"/>
    <n v="13.786200000000006"/>
    <x v="0"/>
    <x v="0"/>
  </r>
  <r>
    <n v="1236"/>
    <s v="CA-2018-144344"/>
    <x v="99"/>
    <d v="2018-10-28T00:00:00"/>
    <s v="Same Day"/>
    <s v="PG-18820"/>
    <s v="Patrick Gardner"/>
    <x v="0"/>
    <x v="0"/>
    <s v="Boynton Beach"/>
    <x v="2"/>
    <n v="33437"/>
    <x v="0"/>
    <s v="OFF-BI-10003719"/>
    <x v="1"/>
    <s v="Binders"/>
    <s v="Large Capacity Hanging Post Binders"/>
    <n v="37.425000000000004"/>
    <n v="5"/>
    <n v="0.7"/>
    <n v="-29.940000000000012"/>
    <x v="0"/>
    <x v="0"/>
  </r>
  <r>
    <n v="1237"/>
    <s v="CA-2018-144344"/>
    <x v="99"/>
    <d v="2018-10-28T00:00:00"/>
    <s v="Same Day"/>
    <s v="PG-18820"/>
    <s v="Patrick Gardner"/>
    <x v="0"/>
    <x v="0"/>
    <s v="Boynton Beach"/>
    <x v="2"/>
    <n v="33437"/>
    <x v="0"/>
    <s v="FUR-FU-10003268"/>
    <x v="0"/>
    <s v="Furnishings"/>
    <s v="Eldon Radial Chair Mat for Low to Medium Pile Carpets"/>
    <n v="63.967999999999996"/>
    <n v="2"/>
    <n v="0.2"/>
    <n v="0"/>
    <x v="0"/>
    <x v="0"/>
  </r>
  <r>
    <n v="1238"/>
    <s v="CA-2018-144344"/>
    <x v="99"/>
    <d v="2018-10-28T00:00:00"/>
    <s v="Same Day"/>
    <s v="PG-18820"/>
    <s v="Patrick Gardner"/>
    <x v="0"/>
    <x v="0"/>
    <s v="Boynton Beach"/>
    <x v="2"/>
    <n v="33437"/>
    <x v="0"/>
    <s v="FUR-FU-10003553"/>
    <x v="0"/>
    <s v="Furnishings"/>
    <s v="Howard Miller 13-1/2&quot; Diameter Rosebrook Wall Clock"/>
    <n v="165.048"/>
    <n v="3"/>
    <n v="0.2"/>
    <n v="41.262"/>
    <x v="0"/>
    <x v="0"/>
  </r>
  <r>
    <n v="1239"/>
    <s v="CA-2016-127012"/>
    <x v="430"/>
    <d v="2016-08-15T00:00:00"/>
    <s v="Standard Class"/>
    <s v="GM-14680"/>
    <s v="Greg Matthias"/>
    <x v="0"/>
    <x v="0"/>
    <s v="Seattle"/>
    <x v="4"/>
    <n v="98105"/>
    <x v="1"/>
    <s v="FUR-FU-10003691"/>
    <x v="0"/>
    <s v="Furnishings"/>
    <s v="Eldon Image Series Desk Accessories, Ebony"/>
    <n v="12.35"/>
    <n v="1"/>
    <n v="0"/>
    <n v="5.4340000000000002"/>
    <x v="1"/>
    <x v="1"/>
  </r>
  <r>
    <n v="1240"/>
    <s v="CA-2016-127012"/>
    <x v="430"/>
    <d v="2016-08-15T00:00:00"/>
    <s v="Standard Class"/>
    <s v="GM-14680"/>
    <s v="Greg Matthias"/>
    <x v="0"/>
    <x v="0"/>
    <s v="Seattle"/>
    <x v="4"/>
    <n v="98105"/>
    <x v="1"/>
    <s v="OFF-AR-10003903"/>
    <x v="1"/>
    <s v="Art"/>
    <s v="Sanford 52201 APSCO Electric Pencil Sharpener"/>
    <n v="40.97"/>
    <n v="1"/>
    <n v="0"/>
    <n v="10.652200000000001"/>
    <x v="1"/>
    <x v="1"/>
  </r>
  <r>
    <n v="1241"/>
    <s v="CA-2016-127012"/>
    <x v="430"/>
    <d v="2016-08-15T00:00:00"/>
    <s v="Standard Class"/>
    <s v="GM-14680"/>
    <s v="Greg Matthias"/>
    <x v="0"/>
    <x v="0"/>
    <s v="Seattle"/>
    <x v="4"/>
    <n v="98105"/>
    <x v="1"/>
    <s v="OFF-FA-10004854"/>
    <x v="1"/>
    <s v="Fasteners"/>
    <s v="Vinyl Coated Wire Paper Clips in Organizer Box, 800/Box"/>
    <n v="22.96"/>
    <n v="2"/>
    <n v="0"/>
    <n v="10.7912"/>
    <x v="1"/>
    <x v="1"/>
  </r>
  <r>
    <n v="1242"/>
    <s v="CA-2018-128727"/>
    <x v="48"/>
    <d v="2018-09-04T00:00:00"/>
    <s v="Standard Class"/>
    <s v="MO-17800"/>
    <s v="Meg O'Connel"/>
    <x v="2"/>
    <x v="0"/>
    <s v="New York City"/>
    <x v="15"/>
    <n v="10024"/>
    <x v="3"/>
    <s v="TEC-PH-10003442"/>
    <x v="2"/>
    <s v="Phones"/>
    <s v="Samsung Replacement EH64AVFWE Premium Headset"/>
    <n v="22"/>
    <n v="4"/>
    <n v="0"/>
    <n v="5.5"/>
    <x v="3"/>
    <x v="0"/>
  </r>
  <r>
    <n v="1243"/>
    <s v="US-2018-162859"/>
    <x v="431"/>
    <d v="2018-02-22T00:00:00"/>
    <s v="Standard Class"/>
    <s v="PG-18820"/>
    <s v="Patrick Gardner"/>
    <x v="0"/>
    <x v="0"/>
    <s v="New York City"/>
    <x v="15"/>
    <n v="10009"/>
    <x v="3"/>
    <s v="OFF-BI-10004519"/>
    <x v="1"/>
    <s v="Binders"/>
    <s v="GBC DocuBind P100 Manual Binding Machine"/>
    <n v="398.35199999999998"/>
    <n v="3"/>
    <n v="0.2"/>
    <n v="124.48499999999999"/>
    <x v="3"/>
    <x v="0"/>
  </r>
  <r>
    <n v="1244"/>
    <s v="US-2018-162859"/>
    <x v="431"/>
    <d v="2018-02-22T00:00:00"/>
    <s v="Standard Class"/>
    <s v="PG-18820"/>
    <s v="Patrick Gardner"/>
    <x v="0"/>
    <x v="0"/>
    <s v="New York City"/>
    <x v="15"/>
    <n v="10009"/>
    <x v="3"/>
    <s v="OFF-FA-10000304"/>
    <x v="1"/>
    <s v="Fasteners"/>
    <s v="Advantus Push Pins"/>
    <n v="8.7200000000000006"/>
    <n v="4"/>
    <n v="0"/>
    <n v="3.5752000000000006"/>
    <x v="3"/>
    <x v="0"/>
  </r>
  <r>
    <n v="1245"/>
    <s v="CA-2019-133641"/>
    <x v="304"/>
    <d v="2019-05-21T00:00:00"/>
    <s v="Standard Class"/>
    <s v="EJ-14155"/>
    <s v="Eva Jacobs"/>
    <x v="0"/>
    <x v="0"/>
    <s v="Gulfport"/>
    <x v="35"/>
    <n v="39503"/>
    <x v="0"/>
    <s v="OFF-EN-10004955"/>
    <x v="1"/>
    <s v="Envelopes"/>
    <s v="Fashion Color Clasp Envelopes"/>
    <n v="48.69"/>
    <n v="9"/>
    <n v="0"/>
    <n v="23.8581"/>
    <x v="0"/>
    <x v="0"/>
  </r>
  <r>
    <n v="1246"/>
    <s v="CA-2016-168494"/>
    <x v="432"/>
    <d v="2016-12-14T00:00:00"/>
    <s v="Second Class"/>
    <s v="NP-18700"/>
    <s v="Nora Preis"/>
    <x v="0"/>
    <x v="0"/>
    <s v="Fresno"/>
    <x v="1"/>
    <n v="93727"/>
    <x v="1"/>
    <s v="FUR-TA-10004619"/>
    <x v="0"/>
    <s v="Tables"/>
    <s v="Hon Non-Folding Utility Tables"/>
    <n v="764.6880000000001"/>
    <n v="6"/>
    <n v="0.2"/>
    <n v="95.585999999999899"/>
    <x v="1"/>
    <x v="0"/>
  </r>
  <r>
    <n v="1247"/>
    <s v="CA-2016-168494"/>
    <x v="432"/>
    <d v="2016-12-14T00:00:00"/>
    <s v="Second Class"/>
    <s v="NP-18700"/>
    <s v="Nora Preis"/>
    <x v="0"/>
    <x v="0"/>
    <s v="Fresno"/>
    <x v="1"/>
    <n v="93727"/>
    <x v="1"/>
    <s v="FUR-TA-10003473"/>
    <x v="0"/>
    <s v="Tables"/>
    <s v="Bretford Rectangular Conference Table Tops"/>
    <n v="3610.848"/>
    <n v="12"/>
    <n v="0.2"/>
    <n v="135.4068000000002"/>
    <x v="1"/>
    <x v="0"/>
  </r>
  <r>
    <n v="1248"/>
    <s v="CA-2016-168494"/>
    <x v="432"/>
    <d v="2016-12-14T00:00:00"/>
    <s v="Second Class"/>
    <s v="NP-18700"/>
    <s v="Nora Preis"/>
    <x v="0"/>
    <x v="0"/>
    <s v="Fresno"/>
    <x v="1"/>
    <n v="93727"/>
    <x v="1"/>
    <s v="FUR-BO-10004467"/>
    <x v="0"/>
    <s v="Bookcases"/>
    <s v="Bestar Classic Bookcase"/>
    <n v="254.97449999999998"/>
    <n v="3"/>
    <n v="0.15"/>
    <n v="11.998799999999989"/>
    <x v="1"/>
    <x v="0"/>
  </r>
  <r>
    <n v="1249"/>
    <s v="CA-2019-115602"/>
    <x v="404"/>
    <d v="2019-12-24T00:00:00"/>
    <s v="Standard Class"/>
    <s v="DJ-13630"/>
    <s v="Doug Jacobs"/>
    <x v="0"/>
    <x v="0"/>
    <s v="New York City"/>
    <x v="15"/>
    <n v="10009"/>
    <x v="3"/>
    <s v="OFF-AR-10002280"/>
    <x v="1"/>
    <s v="Art"/>
    <s v="Staples in misc. colors"/>
    <n v="38.82"/>
    <n v="6"/>
    <n v="0"/>
    <n v="17.468999999999998"/>
    <x v="3"/>
    <x v="0"/>
  </r>
  <r>
    <n v="1250"/>
    <s v="CA-2019-115602"/>
    <x v="404"/>
    <d v="2019-12-24T00:00:00"/>
    <s v="Standard Class"/>
    <s v="DJ-13630"/>
    <s v="Doug Jacobs"/>
    <x v="0"/>
    <x v="0"/>
    <s v="New York City"/>
    <x v="15"/>
    <n v="10009"/>
    <x v="3"/>
    <s v="FUR-CH-10001708"/>
    <x v="0"/>
    <s v="Chairs"/>
    <s v="Office Star - Contemporary Swivel Chair with Padded Adjustable Arms and Flex Back"/>
    <n v="1141.9379999999999"/>
    <n v="9"/>
    <n v="0.1"/>
    <n v="139.57019999999989"/>
    <x v="3"/>
    <x v="0"/>
  </r>
  <r>
    <n v="1251"/>
    <s v="CA-2019-115602"/>
    <x v="404"/>
    <d v="2019-12-24T00:00:00"/>
    <s v="Standard Class"/>
    <s v="DJ-13630"/>
    <s v="Doug Jacobs"/>
    <x v="0"/>
    <x v="0"/>
    <s v="New York City"/>
    <x v="15"/>
    <n v="10009"/>
    <x v="3"/>
    <s v="OFF-AP-10000891"/>
    <x v="1"/>
    <s v="Appliances"/>
    <s v="Kensington 7 Outlet MasterPiece HOMEOFFICE Power Control Center"/>
    <n v="1704.56"/>
    <n v="13"/>
    <n v="0"/>
    <n v="511.36799999999999"/>
    <x v="3"/>
    <x v="0"/>
  </r>
  <r>
    <n v="1252"/>
    <s v="CA-2019-115602"/>
    <x v="404"/>
    <d v="2019-12-24T00:00:00"/>
    <s v="Standard Class"/>
    <s v="DJ-13630"/>
    <s v="Doug Jacobs"/>
    <x v="0"/>
    <x v="0"/>
    <s v="New York City"/>
    <x v="15"/>
    <n v="10009"/>
    <x v="3"/>
    <s v="OFF-AR-10000462"/>
    <x v="1"/>
    <s v="Art"/>
    <s v="Sanford Pocket Accent Highlighters"/>
    <n v="3.2"/>
    <n v="2"/>
    <n v="0"/>
    <n v="1.3760000000000003"/>
    <x v="3"/>
    <x v="0"/>
  </r>
  <r>
    <n v="1253"/>
    <s v="CA-2017-154956"/>
    <x v="433"/>
    <d v="2017-07-09T00:00:00"/>
    <s v="Standard Class"/>
    <s v="IM-15070"/>
    <s v="Irene Maddox"/>
    <x v="0"/>
    <x v="0"/>
    <s v="Milwaukee"/>
    <x v="6"/>
    <n v="53209"/>
    <x v="2"/>
    <s v="TEC-PH-10004165"/>
    <x v="2"/>
    <s v="Phones"/>
    <s v="Mitel MiVoice 5330e IP Phone"/>
    <n v="1099.96"/>
    <n v="4"/>
    <n v="0"/>
    <n v="285.9896"/>
    <x v="2"/>
    <x v="0"/>
  </r>
  <r>
    <n v="1254"/>
    <s v="CA-2019-144638"/>
    <x v="434"/>
    <d v="2019-03-14T00:00:00"/>
    <s v="Standard Class"/>
    <s v="MH-18115"/>
    <s v="Mick Hernandez"/>
    <x v="2"/>
    <x v="0"/>
    <s v="Chester"/>
    <x v="9"/>
    <n v="19013"/>
    <x v="3"/>
    <s v="OFF-AR-10003958"/>
    <x v="1"/>
    <s v="Art"/>
    <s v="Newell 337"/>
    <n v="5.2480000000000002"/>
    <n v="2"/>
    <n v="0.2"/>
    <n v="0.59039999999999915"/>
    <x v="3"/>
    <x v="0"/>
  </r>
  <r>
    <n v="1255"/>
    <s v="CA-2019-144638"/>
    <x v="434"/>
    <d v="2019-03-14T00:00:00"/>
    <s v="Standard Class"/>
    <s v="MH-18115"/>
    <s v="Mick Hernandez"/>
    <x v="2"/>
    <x v="0"/>
    <s v="Chester"/>
    <x v="9"/>
    <n v="19013"/>
    <x v="3"/>
    <s v="TEC-PH-10000149"/>
    <x v="2"/>
    <s v="Phones"/>
    <s v="Cisco SPA525G2 IP Phone - Wireless"/>
    <n v="35.909999999999997"/>
    <n v="3"/>
    <n v="0.4"/>
    <n v="-8.3790000000000031"/>
    <x v="3"/>
    <x v="0"/>
  </r>
  <r>
    <n v="1256"/>
    <s v="CA-2019-144638"/>
    <x v="434"/>
    <d v="2019-03-14T00:00:00"/>
    <s v="Standard Class"/>
    <s v="MH-18115"/>
    <s v="Mick Hernandez"/>
    <x v="2"/>
    <x v="0"/>
    <s v="Chester"/>
    <x v="9"/>
    <n v="19013"/>
    <x v="3"/>
    <s v="FUR-FU-10003724"/>
    <x v="0"/>
    <s v="Furnishings"/>
    <s v="Westinghouse Clip-On Gooseneck Lamps"/>
    <n v="6.6959999999999997"/>
    <n v="1"/>
    <n v="0.2"/>
    <n v="0.50219999999999976"/>
    <x v="3"/>
    <x v="0"/>
  </r>
  <r>
    <n v="1257"/>
    <s v="CA-2019-144638"/>
    <x v="434"/>
    <d v="2019-03-14T00:00:00"/>
    <s v="Standard Class"/>
    <s v="MH-18115"/>
    <s v="Mick Hernandez"/>
    <x v="2"/>
    <x v="0"/>
    <s v="Chester"/>
    <x v="9"/>
    <n v="19013"/>
    <x v="3"/>
    <s v="FUR-FU-10003535"/>
    <x v="0"/>
    <s v="Furnishings"/>
    <s v="Howard Miller Distant Time Traveler Alarm Clock"/>
    <n v="43.872000000000007"/>
    <n v="2"/>
    <n v="0.2"/>
    <n v="11.516399999999999"/>
    <x v="3"/>
    <x v="0"/>
  </r>
  <r>
    <n v="1258"/>
    <s v="US-2018-168620"/>
    <x v="435"/>
    <d v="2018-12-28T00:00:00"/>
    <s v="Second Class"/>
    <s v="RB-19795"/>
    <s v="Ross Baird"/>
    <x v="2"/>
    <x v="0"/>
    <s v="Charlotte"/>
    <x v="3"/>
    <n v="28205"/>
    <x v="0"/>
    <s v="OFF-BI-10001575"/>
    <x v="1"/>
    <s v="Binders"/>
    <s v="GBC Linen Binding Covers"/>
    <n v="27.882000000000005"/>
    <n v="3"/>
    <n v="0.7"/>
    <n v="-20.446799999999996"/>
    <x v="0"/>
    <x v="0"/>
  </r>
  <r>
    <n v="1259"/>
    <s v="US-2018-168620"/>
    <x v="435"/>
    <d v="2018-12-28T00:00:00"/>
    <s v="Second Class"/>
    <s v="RB-19795"/>
    <s v="Ross Baird"/>
    <x v="2"/>
    <x v="0"/>
    <s v="Charlotte"/>
    <x v="3"/>
    <n v="28205"/>
    <x v="0"/>
    <s v="OFF-ST-10003716"/>
    <x v="1"/>
    <s v="Storage"/>
    <s v="Tennsco Double-Tier Lockers"/>
    <n v="540.048"/>
    <n v="3"/>
    <n v="0.2"/>
    <n v="-47.254199999999997"/>
    <x v="0"/>
    <x v="0"/>
  </r>
  <r>
    <n v="1260"/>
    <s v="US-2018-168620"/>
    <x v="435"/>
    <d v="2018-12-28T00:00:00"/>
    <s v="Second Class"/>
    <s v="RB-19795"/>
    <s v="Ross Baird"/>
    <x v="2"/>
    <x v="0"/>
    <s v="Charlotte"/>
    <x v="3"/>
    <n v="28205"/>
    <x v="0"/>
    <s v="TEC-AC-10004469"/>
    <x v="2"/>
    <s v="Accessories"/>
    <s v="Microsoft Sculpt Comfort Mouse"/>
    <n v="255.68000000000004"/>
    <n v="8"/>
    <n v="0.2"/>
    <n v="76.704000000000008"/>
    <x v="0"/>
    <x v="0"/>
  </r>
  <r>
    <n v="1261"/>
    <s v="CA-2019-117079"/>
    <x v="436"/>
    <d v="2019-10-27T00:00:00"/>
    <s v="Standard Class"/>
    <s v="JR-15700"/>
    <s v="Jocasta Rupert"/>
    <x v="0"/>
    <x v="0"/>
    <s v="Jacksonville"/>
    <x v="2"/>
    <n v="32216"/>
    <x v="0"/>
    <s v="TEC-PH-10004586"/>
    <x v="2"/>
    <s v="Phones"/>
    <s v="Wilson SignalBoost 841262 DB PRO Amplifier Kit"/>
    <n v="863.87999999999988"/>
    <n v="3"/>
    <n v="0.2"/>
    <n v="107.98499999999996"/>
    <x v="0"/>
    <x v="0"/>
  </r>
  <r>
    <n v="1262"/>
    <s v="US-2018-144393"/>
    <x v="99"/>
    <d v="2018-11-04T00:00:00"/>
    <s v="Standard Class"/>
    <s v="SM-20950"/>
    <s v="Suzanne McNair"/>
    <x v="1"/>
    <x v="0"/>
    <s v="Greenville"/>
    <x v="3"/>
    <n v="27834"/>
    <x v="0"/>
    <s v="OFF-BI-10004236"/>
    <x v="1"/>
    <s v="Binders"/>
    <s v="XtraLife ClearVue Slant-D Ring Binder, White, 3&quot;"/>
    <n v="17.616000000000003"/>
    <n v="4"/>
    <n v="0.7"/>
    <n v="-14.0928"/>
    <x v="0"/>
    <x v="0"/>
  </r>
  <r>
    <n v="1263"/>
    <s v="CA-2019-105053"/>
    <x v="437"/>
    <d v="2019-07-09T00:00:00"/>
    <s v="Second Class"/>
    <s v="CS-12355"/>
    <s v="Christine Sundaresam"/>
    <x v="0"/>
    <x v="0"/>
    <s v="Long Beach"/>
    <x v="15"/>
    <n v="11561"/>
    <x v="3"/>
    <s v="OFF-BI-10001634"/>
    <x v="1"/>
    <s v="Binders"/>
    <s v="Wilson Jones Active Use Binders"/>
    <n v="17.472000000000001"/>
    <n v="3"/>
    <n v="0.2"/>
    <n v="6.3336000000000006"/>
    <x v="3"/>
    <x v="0"/>
  </r>
  <r>
    <n v="1264"/>
    <s v="CA-2018-155992"/>
    <x v="393"/>
    <d v="2018-10-02T00:00:00"/>
    <s v="First Class"/>
    <s v="CC-12220"/>
    <s v="Chris Cortes"/>
    <x v="0"/>
    <x v="0"/>
    <s v="La Porte"/>
    <x v="14"/>
    <n v="46350"/>
    <x v="2"/>
    <s v="TEC-PH-10000215"/>
    <x v="2"/>
    <s v="Phones"/>
    <s v="Plantronics Cordless Phone Headset with In-line Volume - M214C"/>
    <n v="69.900000000000006"/>
    <n v="2"/>
    <n v="0"/>
    <n v="18.873000000000005"/>
    <x v="2"/>
    <x v="0"/>
  </r>
  <r>
    <n v="1265"/>
    <s v="CA-2018-155992"/>
    <x v="393"/>
    <d v="2018-10-02T00:00:00"/>
    <s v="First Class"/>
    <s v="CC-12220"/>
    <s v="Chris Cortes"/>
    <x v="0"/>
    <x v="0"/>
    <s v="La Porte"/>
    <x v="14"/>
    <n v="46350"/>
    <x v="2"/>
    <s v="FUR-FU-10003724"/>
    <x v="0"/>
    <s v="Furnishings"/>
    <s v="Westinghouse Clip-On Gooseneck Lamps"/>
    <n v="41.849999999999994"/>
    <n v="5"/>
    <n v="0"/>
    <n v="10.880999999999998"/>
    <x v="2"/>
    <x v="0"/>
  </r>
  <r>
    <n v="1266"/>
    <s v="CA-2019-110380"/>
    <x v="264"/>
    <d v="2019-09-07T00:00:00"/>
    <s v="Standard Class"/>
    <s v="PF-19225"/>
    <s v="Phillip Flathmann"/>
    <x v="0"/>
    <x v="0"/>
    <s v="San Francisco"/>
    <x v="1"/>
    <n v="94122"/>
    <x v="1"/>
    <s v="OFF-AR-10000422"/>
    <x v="1"/>
    <s v="Art"/>
    <s v="Pencil and Crayon Sharpener"/>
    <n v="6.57"/>
    <n v="3"/>
    <n v="0"/>
    <n v="1.7738999999999998"/>
    <x v="1"/>
    <x v="0"/>
  </r>
  <r>
    <n v="1267"/>
    <s v="US-2016-167738"/>
    <x v="163"/>
    <d v="2016-12-29T00:00:00"/>
    <s v="Standard Class"/>
    <s v="JC-16105"/>
    <s v="Julie Creighton"/>
    <x v="1"/>
    <x v="0"/>
    <s v="Los Angeles"/>
    <x v="1"/>
    <n v="90045"/>
    <x v="1"/>
    <s v="OFF-ST-10003306"/>
    <x v="1"/>
    <s v="Storage"/>
    <s v="Letter Size Cart"/>
    <n v="142.86000000000001"/>
    <n v="1"/>
    <n v="0"/>
    <n v="41.429399999999987"/>
    <x v="1"/>
    <x v="0"/>
  </r>
  <r>
    <n v="1268"/>
    <s v="US-2016-167738"/>
    <x v="163"/>
    <d v="2016-12-29T00:00:00"/>
    <s v="Standard Class"/>
    <s v="JC-16105"/>
    <s v="Julie Creighton"/>
    <x v="1"/>
    <x v="0"/>
    <s v="Los Angeles"/>
    <x v="1"/>
    <n v="90045"/>
    <x v="1"/>
    <s v="FUR-CH-10001146"/>
    <x v="0"/>
    <s v="Chairs"/>
    <s v="Global Value Mid-Back Manager's Chair, Gray"/>
    <n v="292.27200000000005"/>
    <n v="6"/>
    <n v="0.2"/>
    <n v="18.266999999999967"/>
    <x v="1"/>
    <x v="0"/>
  </r>
  <r>
    <n v="1269"/>
    <s v="CA-2019-121412"/>
    <x v="397"/>
    <d v="2019-09-27T00:00:00"/>
    <s v="Standard Class"/>
    <s v="BG-11695"/>
    <s v="Brooke Gillingham"/>
    <x v="1"/>
    <x v="0"/>
    <s v="Louisville"/>
    <x v="22"/>
    <n v="80027"/>
    <x v="1"/>
    <s v="FUR-FU-10000246"/>
    <x v="0"/>
    <s v="Furnishings"/>
    <s v="Aluminum Document Frame"/>
    <n v="29.328000000000003"/>
    <n v="3"/>
    <n v="0.2"/>
    <n v="3.665999999999995"/>
    <x v="1"/>
    <x v="0"/>
  </r>
  <r>
    <n v="1270"/>
    <s v="CA-2019-100426"/>
    <x v="400"/>
    <d v="2019-06-08T00:00:00"/>
    <s v="Standard Class"/>
    <s v="DC-12850"/>
    <s v="Dan Campbell"/>
    <x v="0"/>
    <x v="0"/>
    <s v="Florence"/>
    <x v="19"/>
    <n v="35630"/>
    <x v="0"/>
    <s v="OFF-PA-10002870"/>
    <x v="1"/>
    <s v="Paper"/>
    <s v="Ampad Phone Message Book, Recycled, 400 Message Capacity, 5 ¾” x 11”"/>
    <n v="12.48"/>
    <n v="2"/>
    <n v="0"/>
    <n v="5.6159999999999997"/>
    <x v="0"/>
    <x v="0"/>
  </r>
  <r>
    <n v="1271"/>
    <s v="US-2018-103646"/>
    <x v="438"/>
    <d v="2018-04-26T00:00:00"/>
    <s v="Standard Class"/>
    <s v="SP-20545"/>
    <s v="Sibella Parks"/>
    <x v="1"/>
    <x v="0"/>
    <s v="Chicago"/>
    <x v="10"/>
    <n v="60623"/>
    <x v="2"/>
    <s v="OFF-ST-10000563"/>
    <x v="1"/>
    <s v="Storage"/>
    <s v="Fellowes Bankers Box Stor/Drawer Steel Plus"/>
    <n v="102.33600000000001"/>
    <n v="4"/>
    <n v="0.2"/>
    <n v="-12.792000000000002"/>
    <x v="2"/>
    <x v="0"/>
  </r>
  <r>
    <n v="1272"/>
    <s v="US-2018-103646"/>
    <x v="438"/>
    <d v="2018-04-26T00:00:00"/>
    <s v="Standard Class"/>
    <s v="SP-20545"/>
    <s v="Sibella Parks"/>
    <x v="1"/>
    <x v="0"/>
    <s v="Chicago"/>
    <x v="10"/>
    <n v="60623"/>
    <x v="2"/>
    <s v="OFF-AP-10004487"/>
    <x v="1"/>
    <s v="Appliances"/>
    <s v="Kensington 4 Outlet MasterPiece Compact Power Control Center"/>
    <n v="48.791999999999987"/>
    <n v="3"/>
    <n v="0.8"/>
    <n v="-126.85920000000002"/>
    <x v="2"/>
    <x v="0"/>
  </r>
  <r>
    <n v="1273"/>
    <s v="US-2018-103646"/>
    <x v="438"/>
    <d v="2018-04-26T00:00:00"/>
    <s v="Standard Class"/>
    <s v="SP-20545"/>
    <s v="Sibella Parks"/>
    <x v="1"/>
    <x v="0"/>
    <s v="Chicago"/>
    <x v="10"/>
    <n v="60623"/>
    <x v="2"/>
    <s v="OFF-BI-10002854"/>
    <x v="1"/>
    <s v="Binders"/>
    <s v="Performers Binder/Pad Holder, Black"/>
    <n v="44.847999999999992"/>
    <n v="8"/>
    <n v="0.8"/>
    <n v="-67.27200000000002"/>
    <x v="2"/>
    <x v="0"/>
  </r>
  <r>
    <n v="1274"/>
    <s v="CA-2018-119186"/>
    <x v="439"/>
    <d v="2018-05-26T00:00:00"/>
    <s v="Same Day"/>
    <s v="MS-17710"/>
    <s v="Maurice Satty"/>
    <x v="0"/>
    <x v="0"/>
    <s v="Fort Worth"/>
    <x v="5"/>
    <n v="76106"/>
    <x v="2"/>
    <s v="OFF-PA-10004621"/>
    <x v="1"/>
    <s v="Paper"/>
    <s v="Xerox 212"/>
    <n v="10.368000000000002"/>
    <n v="2"/>
    <n v="0.2"/>
    <n v="3.6288"/>
    <x v="2"/>
    <x v="0"/>
  </r>
  <r>
    <n v="1275"/>
    <s v="CA-2018-119186"/>
    <x v="439"/>
    <d v="2018-05-26T00:00:00"/>
    <s v="Same Day"/>
    <s v="MS-17710"/>
    <s v="Maurice Satty"/>
    <x v="0"/>
    <x v="0"/>
    <s v="Fort Worth"/>
    <x v="5"/>
    <n v="76106"/>
    <x v="2"/>
    <s v="FUR-CH-10001973"/>
    <x v="0"/>
    <s v="Chairs"/>
    <s v="Office Star Flex Back Scooter Chair with White Frame"/>
    <n v="388.42999999999995"/>
    <n v="5"/>
    <n v="0.3"/>
    <n v="-88.783999999999978"/>
    <x v="2"/>
    <x v="0"/>
  </r>
  <r>
    <n v="1276"/>
    <s v="CA-2018-119186"/>
    <x v="439"/>
    <d v="2018-05-26T00:00:00"/>
    <s v="Same Day"/>
    <s v="MS-17710"/>
    <s v="Maurice Satty"/>
    <x v="0"/>
    <x v="0"/>
    <s v="Fort Worth"/>
    <x v="5"/>
    <n v="76106"/>
    <x v="2"/>
    <s v="OFF-PA-10004040"/>
    <x v="1"/>
    <s v="Paper"/>
    <s v="Universal Premium White Copier/Laser Paper (20Lb. and 87 Bright)"/>
    <n v="14.352000000000002"/>
    <n v="3"/>
    <n v="0.2"/>
    <n v="5.2026000000000003"/>
    <x v="2"/>
    <x v="0"/>
  </r>
  <r>
    <n v="1277"/>
    <s v="CA-2018-119186"/>
    <x v="439"/>
    <d v="2018-05-26T00:00:00"/>
    <s v="Same Day"/>
    <s v="MS-17710"/>
    <s v="Maurice Satty"/>
    <x v="0"/>
    <x v="0"/>
    <s v="Fort Worth"/>
    <x v="5"/>
    <n v="76106"/>
    <x v="2"/>
    <s v="TEC-AC-10000580"/>
    <x v="2"/>
    <s v="Accessories"/>
    <s v="Logitech G13 Programmable Gameboard with LCD Display"/>
    <n v="63.991999999999997"/>
    <n v="1"/>
    <n v="0.2"/>
    <n v="-7.1990999999999961"/>
    <x v="2"/>
    <x v="0"/>
  </r>
  <r>
    <n v="1278"/>
    <s v="CA-2018-148698"/>
    <x v="440"/>
    <d v="2018-05-07T00:00:00"/>
    <s v="Standard Class"/>
    <s v="BD-11770"/>
    <s v="Bryan Davis"/>
    <x v="0"/>
    <x v="0"/>
    <s v="Houston"/>
    <x v="5"/>
    <n v="77070"/>
    <x v="2"/>
    <s v="OFF-AR-10004022"/>
    <x v="1"/>
    <s v="Art"/>
    <s v="Panasonic KP-380BK Classic Electric Pencil Sharpener"/>
    <n v="86.352000000000004"/>
    <n v="3"/>
    <n v="0.2"/>
    <n v="5.3969999999999914"/>
    <x v="2"/>
    <x v="0"/>
  </r>
  <r>
    <n v="1279"/>
    <s v="CA-2016-163293"/>
    <x v="78"/>
    <d v="2016-09-11T00:00:00"/>
    <s v="First Class"/>
    <s v="KC-16255"/>
    <s v="Karen Carlisle"/>
    <x v="1"/>
    <x v="0"/>
    <s v="Macon"/>
    <x v="32"/>
    <n v="31204"/>
    <x v="0"/>
    <s v="TEC-AC-10004209"/>
    <x v="2"/>
    <s v="Accessories"/>
    <s v="Memorex Froggy Flash Drive 4 GB"/>
    <n v="32.97"/>
    <n v="3"/>
    <n v="0"/>
    <n v="12.8583"/>
    <x v="0"/>
    <x v="0"/>
  </r>
  <r>
    <n v="1280"/>
    <s v="CA-2016-163293"/>
    <x v="78"/>
    <d v="2016-09-11T00:00:00"/>
    <s v="First Class"/>
    <s v="KC-16255"/>
    <s v="Karen Carlisle"/>
    <x v="1"/>
    <x v="0"/>
    <s v="Macon"/>
    <x v="32"/>
    <n v="31204"/>
    <x v="0"/>
    <s v="TEC-AC-10000023"/>
    <x v="2"/>
    <s v="Accessories"/>
    <s v="Maxell 74 Minute CD-R Spindle, 50/Pack"/>
    <n v="83.88"/>
    <n v="4"/>
    <n v="0"/>
    <n v="30.196799999999996"/>
    <x v="0"/>
    <x v="0"/>
  </r>
  <r>
    <n v="1281"/>
    <s v="CA-2018-160815"/>
    <x v="64"/>
    <d v="2018-09-06T00:00:00"/>
    <s v="First Class"/>
    <s v="TR-21325"/>
    <s v="Toby Ritter"/>
    <x v="0"/>
    <x v="0"/>
    <s v="Cedar Rapids"/>
    <x v="23"/>
    <n v="52402"/>
    <x v="2"/>
    <s v="TEC-PH-10003505"/>
    <x v="2"/>
    <s v="Phones"/>
    <s v="Geemarc AmpliPOWER60"/>
    <n v="278.39999999999998"/>
    <n v="3"/>
    <n v="0"/>
    <n v="80.735999999999976"/>
    <x v="2"/>
    <x v="0"/>
  </r>
  <r>
    <n v="1282"/>
    <s v="CA-2019-122154"/>
    <x v="359"/>
    <d v="2019-04-11T00:00:00"/>
    <s v="First Class"/>
    <s v="SA-20830"/>
    <s v="Sue Ann Reed"/>
    <x v="0"/>
    <x v="0"/>
    <s v="Jacksonville"/>
    <x v="2"/>
    <n v="32216"/>
    <x v="0"/>
    <s v="OFF-LA-10000121"/>
    <x v="1"/>
    <s v="Labels"/>
    <s v="Avery 48"/>
    <n v="15.120000000000001"/>
    <n v="3"/>
    <n v="0.2"/>
    <n v="4.9139999999999988"/>
    <x v="0"/>
    <x v="0"/>
  </r>
  <r>
    <n v="1283"/>
    <s v="CA-2019-122154"/>
    <x v="359"/>
    <d v="2019-04-11T00:00:00"/>
    <s v="First Class"/>
    <s v="SA-20830"/>
    <s v="Sue Ann Reed"/>
    <x v="0"/>
    <x v="0"/>
    <s v="Jacksonville"/>
    <x v="2"/>
    <n v="32216"/>
    <x v="0"/>
    <s v="OFF-BI-10002026"/>
    <x v="1"/>
    <s v="Binders"/>
    <s v="Avery Arch Ring Binders"/>
    <n v="17.430000000000003"/>
    <n v="1"/>
    <n v="0.7"/>
    <n v="-13.363000000000003"/>
    <x v="0"/>
    <x v="0"/>
  </r>
  <r>
    <n v="1284"/>
    <s v="CA-2019-122154"/>
    <x v="359"/>
    <d v="2019-04-11T00:00:00"/>
    <s v="First Class"/>
    <s v="SA-20830"/>
    <s v="Sue Ann Reed"/>
    <x v="0"/>
    <x v="0"/>
    <s v="Jacksonville"/>
    <x v="2"/>
    <n v="32216"/>
    <x v="0"/>
    <s v="OFF-PA-10000994"/>
    <x v="1"/>
    <s v="Paper"/>
    <s v="Xerox 1915"/>
    <n v="251.64"/>
    <n v="3"/>
    <n v="0.2"/>
    <n v="88.073999999999984"/>
    <x v="0"/>
    <x v="0"/>
  </r>
  <r>
    <n v="1285"/>
    <s v="US-2017-149692"/>
    <x v="401"/>
    <d v="2017-12-12T00:00:00"/>
    <s v="Standard Class"/>
    <s v="KW-16435"/>
    <s v="Katrina Willman"/>
    <x v="0"/>
    <x v="0"/>
    <s v="Austin"/>
    <x v="5"/>
    <n v="78745"/>
    <x v="2"/>
    <s v="OFF-BI-10002813"/>
    <x v="1"/>
    <s v="Binders"/>
    <s v="Avery Reinforcements for Hole-Punch Pages"/>
    <n v="2.7719999999999994"/>
    <n v="7"/>
    <n v="0.8"/>
    <n v="-4.8510000000000009"/>
    <x v="2"/>
    <x v="0"/>
  </r>
  <r>
    <n v="1286"/>
    <s v="CA-2018-119445"/>
    <x v="190"/>
    <d v="2018-07-03T00:00:00"/>
    <s v="Standard Class"/>
    <s v="GM-14500"/>
    <s v="Gene McClure"/>
    <x v="0"/>
    <x v="0"/>
    <s v="Providence"/>
    <x v="34"/>
    <n v="2908"/>
    <x v="3"/>
    <s v="OFF-ST-10000617"/>
    <x v="1"/>
    <s v="Storage"/>
    <s v="Woodgrain Magazine Files by Perma"/>
    <n v="14.9"/>
    <n v="5"/>
    <n v="0"/>
    <n v="1.0429999999999984"/>
    <x v="3"/>
    <x v="0"/>
  </r>
  <r>
    <n v="1287"/>
    <s v="CA-2017-124268"/>
    <x v="433"/>
    <d v="2017-07-08T00:00:00"/>
    <s v="Standard Class"/>
    <s v="AD-10180"/>
    <s v="Alan Dominguez"/>
    <x v="2"/>
    <x v="0"/>
    <s v="New York City"/>
    <x v="15"/>
    <n v="10035"/>
    <x v="3"/>
    <s v="OFF-AR-10004817"/>
    <x v="1"/>
    <s v="Art"/>
    <s v="Colorific Watercolor Pencils"/>
    <n v="15.48"/>
    <n v="3"/>
    <n v="0"/>
    <n v="4.4891999999999985"/>
    <x v="3"/>
    <x v="0"/>
  </r>
  <r>
    <n v="1288"/>
    <s v="CA-2018-154711"/>
    <x v="441"/>
    <d v="2018-11-26T00:00:00"/>
    <s v="Standard Class"/>
    <s v="TB-21355"/>
    <s v="Todd Boyes"/>
    <x v="1"/>
    <x v="0"/>
    <s v="New York City"/>
    <x v="15"/>
    <n v="10009"/>
    <x v="3"/>
    <s v="FUR-FU-10000397"/>
    <x v="0"/>
    <s v="Furnishings"/>
    <s v="Luxo Economy Swing Arm Lamp"/>
    <n v="39.880000000000003"/>
    <n v="2"/>
    <n v="0"/>
    <n v="11.166400000000003"/>
    <x v="3"/>
    <x v="0"/>
  </r>
  <r>
    <n v="1289"/>
    <s v="CA-2018-154711"/>
    <x v="441"/>
    <d v="2018-11-26T00:00:00"/>
    <s v="Standard Class"/>
    <s v="TB-21355"/>
    <s v="Todd Boyes"/>
    <x v="1"/>
    <x v="0"/>
    <s v="New York City"/>
    <x v="15"/>
    <n v="10009"/>
    <x v="3"/>
    <s v="OFF-BI-10000605"/>
    <x v="1"/>
    <s v="Binders"/>
    <s v="Acco Pressboard Covers with Storage Hooks, 9 1/2&quot; x 11&quot;, Executive Red"/>
    <n v="12.192"/>
    <n v="4"/>
    <n v="0.2"/>
    <n v="4.1147999999999989"/>
    <x v="3"/>
    <x v="0"/>
  </r>
  <r>
    <n v="1290"/>
    <s v="CA-2018-154711"/>
    <x v="441"/>
    <d v="2018-11-26T00:00:00"/>
    <s v="Standard Class"/>
    <s v="TB-21355"/>
    <s v="Todd Boyes"/>
    <x v="1"/>
    <x v="0"/>
    <s v="New York City"/>
    <x v="15"/>
    <n v="10009"/>
    <x v="3"/>
    <s v="OFF-AR-10001860"/>
    <x v="1"/>
    <s v="Art"/>
    <s v="BIC Liqua Brite Liner"/>
    <n v="20.82"/>
    <n v="3"/>
    <n v="0"/>
    <n v="7.4952000000000005"/>
    <x v="3"/>
    <x v="0"/>
  </r>
  <r>
    <n v="1291"/>
    <s v="CA-2018-163384"/>
    <x v="338"/>
    <d v="2018-11-12T00:00:00"/>
    <s v="First Class"/>
    <s v="CC-12430"/>
    <s v="Chuck Clark"/>
    <x v="2"/>
    <x v="0"/>
    <s v="San Francisco"/>
    <x v="1"/>
    <n v="94122"/>
    <x v="1"/>
    <s v="OFF-BI-10004970"/>
    <x v="1"/>
    <s v="Binders"/>
    <s v="ACCOHIDE 3-Ring Binder, Blue, 1&quot;"/>
    <n v="13.216000000000001"/>
    <n v="4"/>
    <n v="0.2"/>
    <n v="4.4603999999999999"/>
    <x v="1"/>
    <x v="0"/>
  </r>
  <r>
    <n v="1292"/>
    <s v="CA-2018-163384"/>
    <x v="338"/>
    <d v="2018-11-12T00:00:00"/>
    <s v="First Class"/>
    <s v="CC-12430"/>
    <s v="Chuck Clark"/>
    <x v="2"/>
    <x v="0"/>
    <s v="San Francisco"/>
    <x v="1"/>
    <n v="94122"/>
    <x v="1"/>
    <s v="OFF-PA-10003172"/>
    <x v="1"/>
    <s v="Paper"/>
    <s v="Xerox 1996"/>
    <n v="32.400000000000006"/>
    <n v="5"/>
    <n v="0"/>
    <n v="15.552000000000001"/>
    <x v="1"/>
    <x v="0"/>
  </r>
  <r>
    <n v="1293"/>
    <s v="CA-2017-101707"/>
    <x v="375"/>
    <d v="2017-09-01T00:00:00"/>
    <s v="Standard Class"/>
    <s v="PF-19165"/>
    <s v="Philip Fox"/>
    <x v="0"/>
    <x v="0"/>
    <s v="San Diego"/>
    <x v="1"/>
    <n v="92105"/>
    <x v="1"/>
    <s v="OFF-SU-10001218"/>
    <x v="1"/>
    <s v="Supplies"/>
    <s v="Fiskars Softgrip Scissors"/>
    <n v="32.94"/>
    <n v="3"/>
    <n v="0"/>
    <n v="9.2232000000000021"/>
    <x v="1"/>
    <x v="0"/>
  </r>
  <r>
    <n v="1294"/>
    <s v="CA-2017-101707"/>
    <x v="375"/>
    <d v="2017-09-01T00:00:00"/>
    <s v="Standard Class"/>
    <s v="PF-19165"/>
    <s v="Philip Fox"/>
    <x v="0"/>
    <x v="0"/>
    <s v="San Diego"/>
    <x v="1"/>
    <n v="92105"/>
    <x v="1"/>
    <s v="OFF-PA-10002968"/>
    <x v="1"/>
    <s v="Paper"/>
    <s v="Xerox 1973"/>
    <n v="114.2"/>
    <n v="5"/>
    <n v="0"/>
    <n v="52.531999999999996"/>
    <x v="1"/>
    <x v="0"/>
  </r>
  <r>
    <n v="1295"/>
    <s v="CA-2017-101707"/>
    <x v="375"/>
    <d v="2017-09-01T00:00:00"/>
    <s v="Standard Class"/>
    <s v="PF-19165"/>
    <s v="Philip Fox"/>
    <x v="0"/>
    <x v="0"/>
    <s v="San Diego"/>
    <x v="1"/>
    <n v="92105"/>
    <x v="1"/>
    <s v="OFF-LA-10000134"/>
    <x v="1"/>
    <s v="Labels"/>
    <s v="Avery 511"/>
    <n v="3.08"/>
    <n v="1"/>
    <n v="0"/>
    <n v="1.4783999999999999"/>
    <x v="1"/>
    <x v="0"/>
  </r>
  <r>
    <n v="1296"/>
    <s v="CA-2017-138898"/>
    <x v="442"/>
    <d v="2017-05-29T00:00:00"/>
    <s v="Standard Class"/>
    <s v="JH-16180"/>
    <s v="Justin Hirsh"/>
    <x v="0"/>
    <x v="0"/>
    <s v="Pueblo"/>
    <x v="22"/>
    <n v="81001"/>
    <x v="1"/>
    <s v="OFF-AP-10004487"/>
    <x v="1"/>
    <s v="Appliances"/>
    <s v="Kensington 4 Outlet MasterPiece Compact Power Control Center"/>
    <n v="845.72799999999995"/>
    <n v="13"/>
    <n v="0.2"/>
    <n v="84.572799999999944"/>
    <x v="1"/>
    <x v="0"/>
  </r>
  <r>
    <n v="1297"/>
    <s v="CA-2019-115427"/>
    <x v="247"/>
    <d v="2020-01-03T00:00:00"/>
    <s v="Standard Class"/>
    <s v="EB-13975"/>
    <s v="Erica Bern"/>
    <x v="1"/>
    <x v="0"/>
    <s v="Fairfield"/>
    <x v="1"/>
    <n v="94533"/>
    <x v="1"/>
    <s v="OFF-BI-10002103"/>
    <x v="1"/>
    <s v="Binders"/>
    <s v="Cardinal Slant-D Ring Binder, Heavy Gauge Vinyl"/>
    <n v="13.904"/>
    <n v="2"/>
    <n v="0.2"/>
    <n v="4.5187999999999997"/>
    <x v="1"/>
    <x v="1"/>
  </r>
  <r>
    <n v="1298"/>
    <s v="CA-2019-115427"/>
    <x v="247"/>
    <d v="2020-01-03T00:00:00"/>
    <s v="Standard Class"/>
    <s v="EB-13975"/>
    <s v="Erica Bern"/>
    <x v="1"/>
    <x v="0"/>
    <s v="Fairfield"/>
    <x v="1"/>
    <n v="94533"/>
    <x v="1"/>
    <s v="OFF-BI-10004632"/>
    <x v="1"/>
    <s v="Binders"/>
    <s v="GBC Binding covers"/>
    <n v="20.72"/>
    <n v="2"/>
    <n v="0.2"/>
    <n v="6.4749999999999979"/>
    <x v="1"/>
    <x v="1"/>
  </r>
  <r>
    <n v="1299"/>
    <s v="CA-2018-134425"/>
    <x v="16"/>
    <d v="2018-12-12T00:00:00"/>
    <s v="Second Class"/>
    <s v="QJ-19255"/>
    <s v="Quincy Jones"/>
    <x v="1"/>
    <x v="0"/>
    <s v="Saint Paul"/>
    <x v="11"/>
    <n v="55106"/>
    <x v="2"/>
    <s v="TEC-PH-10003555"/>
    <x v="2"/>
    <s v="Phones"/>
    <s v="Motorola HK250 Universal Bluetooth Headset"/>
    <n v="114.94999999999999"/>
    <n v="5"/>
    <n v="0"/>
    <n v="2.2990000000000066"/>
    <x v="2"/>
    <x v="0"/>
  </r>
  <r>
    <n v="1300"/>
    <s v="CA-2017-121391"/>
    <x v="242"/>
    <d v="2017-10-07T00:00:00"/>
    <s v="First Class"/>
    <s v="AA-10315"/>
    <s v="Alex Avila"/>
    <x v="0"/>
    <x v="0"/>
    <s v="San Francisco"/>
    <x v="1"/>
    <n v="94109"/>
    <x v="1"/>
    <s v="OFF-ST-10001590"/>
    <x v="1"/>
    <s v="Storage"/>
    <s v="Tenex Personal Project File with Scoop Front Design, Black"/>
    <n v="26.96"/>
    <n v="2"/>
    <n v="0"/>
    <n v="7.0095999999999989"/>
    <x v="1"/>
    <x v="0"/>
  </r>
  <r>
    <n v="1301"/>
    <s v="CA-2018-137043"/>
    <x v="443"/>
    <d v="2018-12-25T00:00:00"/>
    <s v="Second Class"/>
    <s v="LC-17140"/>
    <s v="Logan Currie"/>
    <x v="0"/>
    <x v="0"/>
    <s v="Springfield"/>
    <x v="17"/>
    <n v="22153"/>
    <x v="0"/>
    <s v="FUR-FU-10003664"/>
    <x v="0"/>
    <s v="Furnishings"/>
    <s v="Electrix Architect's Clamp-On Swing Arm Lamp, Black"/>
    <n v="572.76"/>
    <n v="6"/>
    <n v="0"/>
    <n v="166.10039999999995"/>
    <x v="0"/>
    <x v="0"/>
  </r>
  <r>
    <n v="1302"/>
    <s v="CA-2018-137043"/>
    <x v="443"/>
    <d v="2018-12-25T00:00:00"/>
    <s v="Second Class"/>
    <s v="LC-17140"/>
    <s v="Logan Currie"/>
    <x v="0"/>
    <x v="0"/>
    <s v="Springfield"/>
    <x v="17"/>
    <n v="22153"/>
    <x v="0"/>
    <s v="FUR-FU-10003664"/>
    <x v="0"/>
    <s v="Furnishings"/>
    <s v="Electrix Architect's Clamp-On Swing Arm Lamp, Black"/>
    <n v="286.38"/>
    <n v="3"/>
    <n v="0"/>
    <n v="83.050199999999975"/>
    <x v="0"/>
    <x v="0"/>
  </r>
  <r>
    <n v="1303"/>
    <s v="CA-2017-115847"/>
    <x v="444"/>
    <d v="2017-09-24T00:00:00"/>
    <s v="Second Class"/>
    <s v="TC-21535"/>
    <s v="Tracy Collins"/>
    <x v="2"/>
    <x v="0"/>
    <s v="Arlington"/>
    <x v="17"/>
    <n v="22204"/>
    <x v="0"/>
    <s v="FUR-BO-10003433"/>
    <x v="0"/>
    <s v="Bookcases"/>
    <s v="Sauder Cornerstone Collection Library"/>
    <n v="61.96"/>
    <n v="2"/>
    <n v="0"/>
    <n v="4.3371999999999957"/>
    <x v="0"/>
    <x v="0"/>
  </r>
  <r>
    <n v="1304"/>
    <s v="US-2019-126179"/>
    <x v="445"/>
    <d v="2019-07-07T00:00:00"/>
    <s v="Standard Class"/>
    <s v="CS-12460"/>
    <s v="Chuck Sachs"/>
    <x v="0"/>
    <x v="0"/>
    <s v="Columbus"/>
    <x v="32"/>
    <n v="31907"/>
    <x v="0"/>
    <s v="FUR-FU-10002554"/>
    <x v="0"/>
    <s v="Furnishings"/>
    <s v="Westinghouse Floor Lamp with Metal Mesh Shade, Black"/>
    <n v="23.99"/>
    <n v="1"/>
    <n v="0"/>
    <n v="5.5176999999999978"/>
    <x v="0"/>
    <x v="0"/>
  </r>
  <r>
    <n v="1305"/>
    <s v="US-2019-126179"/>
    <x v="445"/>
    <d v="2019-07-07T00:00:00"/>
    <s v="Standard Class"/>
    <s v="CS-12460"/>
    <s v="Chuck Sachs"/>
    <x v="0"/>
    <x v="0"/>
    <s v="Columbus"/>
    <x v="32"/>
    <n v="31907"/>
    <x v="0"/>
    <s v="TEC-PH-10001557"/>
    <x v="2"/>
    <s v="Phones"/>
    <s v="Pyle PMP37LED"/>
    <n v="287.96999999999997"/>
    <n v="3"/>
    <n v="0"/>
    <n v="77.751899999999992"/>
    <x v="0"/>
    <x v="0"/>
  </r>
  <r>
    <n v="1306"/>
    <s v="CA-2018-101966"/>
    <x v="216"/>
    <d v="2018-07-16T00:00:00"/>
    <s v="Second Class"/>
    <s v="BM-11785"/>
    <s v="Bryan Mills"/>
    <x v="0"/>
    <x v="0"/>
    <s v="Houston"/>
    <x v="5"/>
    <n v="77036"/>
    <x v="2"/>
    <s v="TEC-PH-10003437"/>
    <x v="2"/>
    <s v="Phones"/>
    <s v="Blue Parrot B250XT Professional Grade Wireless Bluetooth Headset with"/>
    <n v="419.94399999999996"/>
    <n v="7"/>
    <n v="0.2"/>
    <n v="52.492999999999967"/>
    <x v="2"/>
    <x v="0"/>
  </r>
  <r>
    <n v="1307"/>
    <s v="CA-2018-141397"/>
    <x v="23"/>
    <d v="2018-06-21T00:00:00"/>
    <s v="First Class"/>
    <s v="RC-19825"/>
    <s v="Roy Collins"/>
    <x v="0"/>
    <x v="0"/>
    <s v="Pasadena"/>
    <x v="1"/>
    <n v="91104"/>
    <x v="1"/>
    <s v="OFF-PA-10002986"/>
    <x v="1"/>
    <s v="Paper"/>
    <s v="Xerox 1898"/>
    <n v="46.76"/>
    <n v="7"/>
    <n v="0"/>
    <n v="22.444800000000001"/>
    <x v="1"/>
    <x v="0"/>
  </r>
  <r>
    <n v="1308"/>
    <s v="CA-2018-141397"/>
    <x v="23"/>
    <d v="2018-06-21T00:00:00"/>
    <s v="First Class"/>
    <s v="RC-19825"/>
    <s v="Roy Collins"/>
    <x v="0"/>
    <x v="0"/>
    <s v="Pasadena"/>
    <x v="1"/>
    <n v="91104"/>
    <x v="1"/>
    <s v="OFF-BI-10000320"/>
    <x v="1"/>
    <s v="Binders"/>
    <s v="GBC Plastic Binding Combs"/>
    <n v="17.712"/>
    <n v="3"/>
    <n v="0.2"/>
    <n v="6.4206000000000012"/>
    <x v="1"/>
    <x v="0"/>
  </r>
  <r>
    <n v="1309"/>
    <s v="CA-2018-141397"/>
    <x v="23"/>
    <d v="2018-06-21T00:00:00"/>
    <s v="First Class"/>
    <s v="RC-19825"/>
    <s v="Roy Collins"/>
    <x v="0"/>
    <x v="0"/>
    <s v="Pasadena"/>
    <x v="1"/>
    <n v="91104"/>
    <x v="1"/>
    <s v="OFF-AP-10003971"/>
    <x v="1"/>
    <s v="Appliances"/>
    <s v="Belkin 6 Outlet Metallic Surge Strip"/>
    <n v="21.78"/>
    <n v="2"/>
    <n v="0"/>
    <n v="5.6628000000000007"/>
    <x v="1"/>
    <x v="0"/>
  </r>
  <r>
    <n v="1310"/>
    <s v="CA-2018-141397"/>
    <x v="23"/>
    <d v="2018-06-21T00:00:00"/>
    <s v="First Class"/>
    <s v="RC-19825"/>
    <s v="Roy Collins"/>
    <x v="0"/>
    <x v="0"/>
    <s v="Pasadena"/>
    <x v="1"/>
    <n v="91104"/>
    <x v="1"/>
    <s v="OFF-ST-10001469"/>
    <x v="1"/>
    <s v="Storage"/>
    <s v="Fellowes Bankers Box Recycled Super Stor/Drawer"/>
    <n v="161.94"/>
    <n v="3"/>
    <n v="0"/>
    <n v="9.716399999999993"/>
    <x v="1"/>
    <x v="0"/>
  </r>
  <r>
    <n v="1311"/>
    <s v="CA-2018-141397"/>
    <x v="23"/>
    <d v="2018-06-21T00:00:00"/>
    <s v="First Class"/>
    <s v="RC-19825"/>
    <s v="Roy Collins"/>
    <x v="0"/>
    <x v="0"/>
    <s v="Pasadena"/>
    <x v="1"/>
    <n v="91104"/>
    <x v="1"/>
    <s v="FUR-CH-10003846"/>
    <x v="0"/>
    <s v="Chairs"/>
    <s v="Hon Valutask Swivel Chairs"/>
    <n v="161.56800000000001"/>
    <n v="2"/>
    <n v="0.2"/>
    <n v="-8.0783999999999949"/>
    <x v="1"/>
    <x v="0"/>
  </r>
  <r>
    <n v="1312"/>
    <s v="CA-2018-141082"/>
    <x v="10"/>
    <d v="2018-12-13T00:00:00"/>
    <s v="Standard Class"/>
    <s v="FM-14380"/>
    <s v="Fred McMath"/>
    <x v="0"/>
    <x v="0"/>
    <s v="Lawrence"/>
    <x v="31"/>
    <n v="1841"/>
    <x v="3"/>
    <s v="OFF-LA-10001404"/>
    <x v="1"/>
    <s v="Labels"/>
    <s v="Avery 517"/>
    <n v="3.69"/>
    <n v="1"/>
    <n v="0"/>
    <n v="1.7343"/>
    <x v="3"/>
    <x v="0"/>
  </r>
  <r>
    <n v="1313"/>
    <s v="CA-2018-141082"/>
    <x v="10"/>
    <d v="2018-12-13T00:00:00"/>
    <s v="Standard Class"/>
    <s v="FM-14380"/>
    <s v="Fred McMath"/>
    <x v="0"/>
    <x v="0"/>
    <s v="Lawrence"/>
    <x v="31"/>
    <n v="1841"/>
    <x v="3"/>
    <s v="OFF-LA-10001474"/>
    <x v="1"/>
    <s v="Labels"/>
    <s v="Avery 477"/>
    <n v="122.12"/>
    <n v="4"/>
    <n v="0"/>
    <n v="56.175200000000004"/>
    <x v="3"/>
    <x v="0"/>
  </r>
  <r>
    <n v="1314"/>
    <s v="US-2018-134488"/>
    <x v="446"/>
    <d v="2018-10-01T00:00:00"/>
    <s v="Standard Class"/>
    <s v="PK-19075"/>
    <s v="Pete Kriz"/>
    <x v="0"/>
    <x v="0"/>
    <s v="Columbus"/>
    <x v="24"/>
    <n v="43229"/>
    <x v="3"/>
    <s v="FUR-CH-10003199"/>
    <x v="0"/>
    <s v="Chairs"/>
    <s v="Office Star - Contemporary Task Swivel Chair"/>
    <n v="155.37199999999999"/>
    <n v="2"/>
    <n v="0.3"/>
    <n v="-13.317599999999999"/>
    <x v="3"/>
    <x v="0"/>
  </r>
  <r>
    <n v="1315"/>
    <s v="CA-2018-145919"/>
    <x v="122"/>
    <d v="2018-12-23T00:00:00"/>
    <s v="Standard Class"/>
    <s v="HG-14965"/>
    <s v="Henry Goldwyn"/>
    <x v="1"/>
    <x v="0"/>
    <s v="Los Angeles"/>
    <x v="1"/>
    <n v="90032"/>
    <x v="1"/>
    <s v="OFF-PA-10003072"/>
    <x v="1"/>
    <s v="Paper"/>
    <s v="Eureka Recycled Copy Paper 8 1/2&quot; x 11&quot;, Ream"/>
    <n v="38.880000000000003"/>
    <n v="6"/>
    <n v="0"/>
    <n v="18.662400000000002"/>
    <x v="1"/>
    <x v="1"/>
  </r>
  <r>
    <n v="1316"/>
    <s v="CA-2018-145919"/>
    <x v="122"/>
    <d v="2018-12-23T00:00:00"/>
    <s v="Standard Class"/>
    <s v="HG-14965"/>
    <s v="Henry Goldwyn"/>
    <x v="1"/>
    <x v="0"/>
    <s v="Los Angeles"/>
    <x v="1"/>
    <n v="90032"/>
    <x v="1"/>
    <s v="FUR-FU-10004960"/>
    <x v="0"/>
    <s v="Furnishings"/>
    <s v="Seth Thomas 12&quot; Clock w/ Goldtone Case"/>
    <n v="183.84"/>
    <n v="8"/>
    <n v="0"/>
    <n v="62.505600000000001"/>
    <x v="1"/>
    <x v="1"/>
  </r>
  <r>
    <n v="1317"/>
    <s v="CA-2018-145919"/>
    <x v="122"/>
    <d v="2018-12-23T00:00:00"/>
    <s v="Standard Class"/>
    <s v="HG-14965"/>
    <s v="Henry Goldwyn"/>
    <x v="1"/>
    <x v="0"/>
    <s v="Los Angeles"/>
    <x v="1"/>
    <n v="90032"/>
    <x v="1"/>
    <s v="OFF-SU-10003505"/>
    <x v="1"/>
    <s v="Supplies"/>
    <s v="Premier Electric Letter Opener"/>
    <n v="579.29999999999995"/>
    <n v="5"/>
    <n v="0"/>
    <n v="28.964999999999961"/>
    <x v="1"/>
    <x v="1"/>
  </r>
  <r>
    <n v="1318"/>
    <s v="CA-2019-157651"/>
    <x v="389"/>
    <d v="2019-12-14T00:00:00"/>
    <s v="Standard Class"/>
    <s v="HA-14920"/>
    <s v="Helen Andreada"/>
    <x v="0"/>
    <x v="0"/>
    <s v="Philadelphia"/>
    <x v="9"/>
    <n v="19120"/>
    <x v="3"/>
    <s v="TEC-AC-10003116"/>
    <x v="2"/>
    <s v="Accessories"/>
    <s v="Memorex Froggy Flash Drive 8 GB"/>
    <n v="14.200000000000001"/>
    <n v="1"/>
    <n v="0.2"/>
    <n v="3.3724999999999992"/>
    <x v="3"/>
    <x v="0"/>
  </r>
  <r>
    <n v="1319"/>
    <s v="CA-2016-160773"/>
    <x v="268"/>
    <d v="2016-07-05T00:00:00"/>
    <s v="Standard Class"/>
    <s v="LW-16825"/>
    <s v="Laurel Workman"/>
    <x v="1"/>
    <x v="0"/>
    <s v="Deltona"/>
    <x v="2"/>
    <n v="32725"/>
    <x v="0"/>
    <s v="TEC-PH-10004586"/>
    <x v="2"/>
    <s v="Phones"/>
    <s v="Wilson SignalBoost 841262 DB PRO Amplifier Kit"/>
    <n v="575.91999999999996"/>
    <n v="2"/>
    <n v="0.2"/>
    <n v="71.989999999999981"/>
    <x v="0"/>
    <x v="1"/>
  </r>
  <r>
    <n v="1320"/>
    <s v="CA-2016-160773"/>
    <x v="268"/>
    <d v="2016-07-05T00:00:00"/>
    <s v="Standard Class"/>
    <s v="LW-16825"/>
    <s v="Laurel Workman"/>
    <x v="1"/>
    <x v="0"/>
    <s v="Deltona"/>
    <x v="2"/>
    <n v="32725"/>
    <x v="0"/>
    <s v="OFF-BI-10000546"/>
    <x v="1"/>
    <s v="Binders"/>
    <s v="Avery Durable Binders"/>
    <n v="5.1840000000000011"/>
    <n v="6"/>
    <n v="0.7"/>
    <n v="-3.6288"/>
    <x v="0"/>
    <x v="1"/>
  </r>
  <r>
    <n v="1321"/>
    <s v="CA-2019-167703"/>
    <x v="447"/>
    <d v="2019-02-08T00:00:00"/>
    <s v="Standard Class"/>
    <s v="MC-17575"/>
    <s v="Matt Collins"/>
    <x v="0"/>
    <x v="0"/>
    <s v="Cincinnati"/>
    <x v="24"/>
    <n v="45231"/>
    <x v="3"/>
    <s v="OFF-BI-10002071"/>
    <x v="1"/>
    <s v="Binders"/>
    <s v="Fellowes Black Plastic Comb Bindings"/>
    <n v="5.2290000000000001"/>
    <n v="3"/>
    <n v="0.7"/>
    <n v="-4.1831999999999976"/>
    <x v="3"/>
    <x v="0"/>
  </r>
  <r>
    <n v="1322"/>
    <s v="CA-2019-167703"/>
    <x v="447"/>
    <d v="2019-02-08T00:00:00"/>
    <s v="Standard Class"/>
    <s v="MC-17575"/>
    <s v="Matt Collins"/>
    <x v="0"/>
    <x v="0"/>
    <s v="Cincinnati"/>
    <x v="24"/>
    <n v="45231"/>
    <x v="3"/>
    <s v="OFF-ST-10001490"/>
    <x v="1"/>
    <s v="Storage"/>
    <s v="Hot File 7-Pocket, Floor Stand"/>
    <n v="285.55200000000002"/>
    <n v="2"/>
    <n v="0.2"/>
    <n v="35.69399999999996"/>
    <x v="3"/>
    <x v="0"/>
  </r>
  <r>
    <n v="1323"/>
    <s v="CA-2019-121804"/>
    <x v="448"/>
    <d v="2019-03-08T00:00:00"/>
    <s v="Standard Class"/>
    <s v="LP-17095"/>
    <s v="Liz Preis"/>
    <x v="0"/>
    <x v="0"/>
    <s v="Murray"/>
    <x v="0"/>
    <n v="42071"/>
    <x v="0"/>
    <s v="OFF-AP-10004859"/>
    <x v="1"/>
    <s v="Appliances"/>
    <s v="Acco 6 Outlet Guardian Premium Surge Suppressor"/>
    <n v="72.8"/>
    <n v="5"/>
    <n v="0"/>
    <n v="19.656000000000002"/>
    <x v="0"/>
    <x v="0"/>
  </r>
  <r>
    <n v="1324"/>
    <s v="CA-2019-162635"/>
    <x v="449"/>
    <d v="2019-10-10T00:00:00"/>
    <s v="First Class"/>
    <s v="EB-14170"/>
    <s v="Evan Bailliet"/>
    <x v="0"/>
    <x v="0"/>
    <s v="Wilmington"/>
    <x v="3"/>
    <n v="28403"/>
    <x v="0"/>
    <s v="OFF-PA-10002659"/>
    <x v="1"/>
    <s v="Paper"/>
    <s v="Avoid Verbal Orders Carbonless Minifold Book"/>
    <n v="10.816000000000001"/>
    <n v="4"/>
    <n v="0.2"/>
    <n v="3.5151999999999988"/>
    <x v="0"/>
    <x v="0"/>
  </r>
  <r>
    <n v="1325"/>
    <s v="CA-2016-107153"/>
    <x v="450"/>
    <d v="2016-10-03T00:00:00"/>
    <s v="Standard Class"/>
    <s v="GZ-14545"/>
    <s v="George Zrebassa"/>
    <x v="1"/>
    <x v="0"/>
    <s v="Lawrence"/>
    <x v="31"/>
    <n v="1841"/>
    <x v="3"/>
    <s v="OFF-ST-10001321"/>
    <x v="1"/>
    <s v="Storage"/>
    <s v="Decoflex Hanging Personal Folder File, Blue"/>
    <n v="46.26"/>
    <n v="3"/>
    <n v="0"/>
    <n v="12.490200000000003"/>
    <x v="3"/>
    <x v="0"/>
  </r>
  <r>
    <n v="1326"/>
    <s v="US-2016-117058"/>
    <x v="279"/>
    <d v="2016-05-30T00:00:00"/>
    <s v="First Class"/>
    <s v="LE-16810"/>
    <s v="Laurel Elliston"/>
    <x v="0"/>
    <x v="0"/>
    <s v="Chicago"/>
    <x v="10"/>
    <n v="60653"/>
    <x v="2"/>
    <s v="OFF-BI-10004139"/>
    <x v="1"/>
    <s v="Binders"/>
    <s v="Fellowes Presentation Covers for Comb Binding Machines"/>
    <n v="17.459999999999997"/>
    <n v="6"/>
    <n v="0.8"/>
    <n v="-30.555000000000007"/>
    <x v="2"/>
    <x v="0"/>
  </r>
  <r>
    <n v="1327"/>
    <s v="CA-2017-120439"/>
    <x v="451"/>
    <d v="2017-06-18T00:00:00"/>
    <s v="Standard Class"/>
    <s v="AD-10180"/>
    <s v="Alan Dominguez"/>
    <x v="2"/>
    <x v="0"/>
    <s v="Philadelphia"/>
    <x v="9"/>
    <n v="19120"/>
    <x v="3"/>
    <s v="FUR-FU-10001867"/>
    <x v="0"/>
    <s v="Furnishings"/>
    <s v="Eldon Expressions Punched Metal &amp; Wood Desk Accessories, Pewter &amp; Cherry"/>
    <n v="51.072000000000003"/>
    <n v="6"/>
    <n v="0.2"/>
    <n v="5.1072000000000024"/>
    <x v="3"/>
    <x v="0"/>
  </r>
  <r>
    <n v="1328"/>
    <s v="CA-2018-128258"/>
    <x v="452"/>
    <d v="2018-04-01T00:00:00"/>
    <s v="First Class"/>
    <s v="CP-12085"/>
    <s v="Cathy Prescott"/>
    <x v="1"/>
    <x v="0"/>
    <s v="Norwich"/>
    <x v="29"/>
    <n v="6360"/>
    <x v="3"/>
    <s v="OFF-PA-10004156"/>
    <x v="1"/>
    <s v="Paper"/>
    <s v="Xerox 188"/>
    <n v="11.34"/>
    <n v="1"/>
    <n v="0"/>
    <n v="5.5565999999999995"/>
    <x v="3"/>
    <x v="0"/>
  </r>
  <r>
    <n v="1329"/>
    <s v="CA-2019-106033"/>
    <x v="453"/>
    <d v="2019-10-18T00:00:00"/>
    <s v="Second Class"/>
    <s v="FG-14260"/>
    <s v="Frank Gastineau"/>
    <x v="2"/>
    <x v="0"/>
    <s v="San Francisco"/>
    <x v="1"/>
    <n v="94110"/>
    <x v="1"/>
    <s v="OFF-AR-10002818"/>
    <x v="1"/>
    <s v="Art"/>
    <s v="Panasonic KP-310 Heavy-Duty Electric Pencil Sharpener"/>
    <n v="87.92"/>
    <n v="4"/>
    <n v="0"/>
    <n v="26.375999999999998"/>
    <x v="1"/>
    <x v="0"/>
  </r>
  <r>
    <n v="1330"/>
    <s v="CA-2018-142762"/>
    <x v="454"/>
    <d v="2018-05-27T00:00:00"/>
    <s v="Standard Class"/>
    <s v="LD-17005"/>
    <s v="Lisa DeCherney"/>
    <x v="0"/>
    <x v="0"/>
    <s v="San Francisco"/>
    <x v="1"/>
    <n v="94109"/>
    <x v="1"/>
    <s v="FUR-FU-10003691"/>
    <x v="0"/>
    <s v="Furnishings"/>
    <s v="Eldon Image Series Desk Accessories, Ebony"/>
    <n v="37.049999999999997"/>
    <n v="3"/>
    <n v="0"/>
    <n v="16.302"/>
    <x v="1"/>
    <x v="0"/>
  </r>
  <r>
    <n v="1331"/>
    <s v="CA-2019-127705"/>
    <x v="455"/>
    <d v="2019-06-06T00:00:00"/>
    <s v="Standard Class"/>
    <s v="AB-10255"/>
    <s v="Alejandro Ballentine"/>
    <x v="2"/>
    <x v="0"/>
    <s v="Lorain"/>
    <x v="24"/>
    <n v="44052"/>
    <x v="3"/>
    <s v="TEC-PH-10000347"/>
    <x v="2"/>
    <s v="Phones"/>
    <s v="Cush Cases Heavy Duty Rugged Cover Case for Samsung Galaxy S5 - Purple"/>
    <n v="2.97"/>
    <n v="1"/>
    <n v="0.4"/>
    <n v="-0.64350000000000018"/>
    <x v="3"/>
    <x v="0"/>
  </r>
  <r>
    <n v="1332"/>
    <s v="CA-2019-127705"/>
    <x v="455"/>
    <d v="2019-06-06T00:00:00"/>
    <s v="Standard Class"/>
    <s v="AB-10255"/>
    <s v="Alejandro Ballentine"/>
    <x v="2"/>
    <x v="0"/>
    <s v="Lorain"/>
    <x v="24"/>
    <n v="44052"/>
    <x v="3"/>
    <s v="OFF-ST-10004507"/>
    <x v="1"/>
    <s v="Storage"/>
    <s v="Advantus Rolling Storage Box"/>
    <n v="27.439999999999998"/>
    <n v="2"/>
    <n v="0.2"/>
    <n v="2.4009999999999998"/>
    <x v="3"/>
    <x v="0"/>
  </r>
  <r>
    <n v="1333"/>
    <s v="CA-2016-122567"/>
    <x v="456"/>
    <d v="2016-02-21T00:00:00"/>
    <s v="Standard Class"/>
    <s v="MN-17935"/>
    <s v="Michael Nguyen"/>
    <x v="0"/>
    <x v="0"/>
    <s v="Dallas"/>
    <x v="5"/>
    <n v="75220"/>
    <x v="2"/>
    <s v="OFF-BI-10002012"/>
    <x v="1"/>
    <s v="Binders"/>
    <s v="Wilson Jones Easy Flow II Sheet Lifters"/>
    <n v="1.0799999999999998"/>
    <n v="3"/>
    <n v="0.8"/>
    <n v="-1.7280000000000002"/>
    <x v="2"/>
    <x v="0"/>
  </r>
  <r>
    <n v="1334"/>
    <s v="CA-2016-122567"/>
    <x v="456"/>
    <d v="2016-02-21T00:00:00"/>
    <s v="Standard Class"/>
    <s v="MN-17935"/>
    <s v="Michael Nguyen"/>
    <x v="0"/>
    <x v="0"/>
    <s v="Dallas"/>
    <x v="5"/>
    <n v="75220"/>
    <x v="2"/>
    <s v="OFF-AP-10001303"/>
    <x v="1"/>
    <s v="Appliances"/>
    <s v="Holmes Cool Mist Humidifier for the Whole House with 8-Gallon Output per Day, Extended Life Filter"/>
    <n v="7.9599999999999973"/>
    <n v="2"/>
    <n v="0.8"/>
    <n v="-13.930000000000003"/>
    <x v="2"/>
    <x v="0"/>
  </r>
  <r>
    <n v="1335"/>
    <s v="CA-2016-121664"/>
    <x v="457"/>
    <d v="2016-05-10T00:00:00"/>
    <s v="Standard Class"/>
    <s v="HP-14815"/>
    <s v="Harold Pawlan"/>
    <x v="2"/>
    <x v="0"/>
    <s v="Los Angeles"/>
    <x v="1"/>
    <n v="90049"/>
    <x v="1"/>
    <s v="OFF-BI-10003684"/>
    <x v="1"/>
    <s v="Binders"/>
    <s v="Wilson Jones Legal Size Ring Binders"/>
    <n v="140.73599999999999"/>
    <n v="8"/>
    <n v="0.2"/>
    <n v="52.775999999999996"/>
    <x v="1"/>
    <x v="0"/>
  </r>
  <r>
    <n v="1336"/>
    <s v="CA-2018-122133"/>
    <x v="458"/>
    <d v="2018-05-23T00:00:00"/>
    <s v="Standard Class"/>
    <s v="JR-15670"/>
    <s v="Jim Radford"/>
    <x v="0"/>
    <x v="0"/>
    <s v="Middletown"/>
    <x v="29"/>
    <n v="6457"/>
    <x v="3"/>
    <s v="OFF-ST-10002574"/>
    <x v="1"/>
    <s v="Storage"/>
    <s v="SAFCO Commercial Wire Shelving, Black"/>
    <n v="552.55999999999995"/>
    <n v="4"/>
    <n v="0"/>
    <n v="0"/>
    <x v="3"/>
    <x v="0"/>
  </r>
  <r>
    <n v="1337"/>
    <s v="US-2019-123281"/>
    <x v="459"/>
    <d v="2019-04-07T00:00:00"/>
    <s v="Standard Class"/>
    <s v="JF-15190"/>
    <s v="Jamie Frazer"/>
    <x v="0"/>
    <x v="0"/>
    <s v="Los Angeles"/>
    <x v="1"/>
    <n v="90008"/>
    <x v="1"/>
    <s v="FUR-FU-10003724"/>
    <x v="0"/>
    <s v="Furnishings"/>
    <s v="Westinghouse Clip-On Gooseneck Lamps"/>
    <n v="25.11"/>
    <n v="3"/>
    <n v="0"/>
    <n v="6.5285999999999991"/>
    <x v="1"/>
    <x v="0"/>
  </r>
  <r>
    <n v="1338"/>
    <s v="CA-2019-100524"/>
    <x v="185"/>
    <d v="2019-04-02T00:00:00"/>
    <s v="Second Class"/>
    <s v="CM-12115"/>
    <s v="Chad McGuire"/>
    <x v="0"/>
    <x v="0"/>
    <s v="New York City"/>
    <x v="15"/>
    <n v="10011"/>
    <x v="3"/>
    <s v="FUR-FU-10004018"/>
    <x v="0"/>
    <s v="Furnishings"/>
    <s v="Tensor Computer Mounted Lamp"/>
    <n v="29.78"/>
    <n v="2"/>
    <n v="0"/>
    <n v="8.0406000000000013"/>
    <x v="3"/>
    <x v="0"/>
  </r>
  <r>
    <n v="1339"/>
    <s v="CA-2019-100524"/>
    <x v="185"/>
    <d v="2019-04-02T00:00:00"/>
    <s v="Second Class"/>
    <s v="CM-12115"/>
    <s v="Chad McGuire"/>
    <x v="0"/>
    <x v="0"/>
    <s v="New York City"/>
    <x v="15"/>
    <n v="10011"/>
    <x v="3"/>
    <s v="TEC-PH-10002549"/>
    <x v="2"/>
    <s v="Phones"/>
    <s v="Polycom SoundPoint IP 450 VoIP phone"/>
    <n v="677.58"/>
    <n v="3"/>
    <n v="0"/>
    <n v="176.17080000000001"/>
    <x v="3"/>
    <x v="0"/>
  </r>
  <r>
    <n v="1340"/>
    <s v="CA-2019-100524"/>
    <x v="185"/>
    <d v="2019-04-02T00:00:00"/>
    <s v="Second Class"/>
    <s v="CM-12115"/>
    <s v="Chad McGuire"/>
    <x v="0"/>
    <x v="0"/>
    <s v="New York City"/>
    <x v="15"/>
    <n v="10011"/>
    <x v="3"/>
    <s v="OFF-PA-10004911"/>
    <x v="1"/>
    <s v="Paper"/>
    <s v="Rediform S.O.S. 1-Up Phone Message Bk, 4-1/4x3-1/16 Bk, 1 Form/Pg, 40 Messages/Bk, 3/Pk"/>
    <n v="75.040000000000006"/>
    <n v="8"/>
    <n v="0"/>
    <n v="36.019200000000005"/>
    <x v="3"/>
    <x v="0"/>
  </r>
  <r>
    <n v="1341"/>
    <s v="CA-2019-113481"/>
    <x v="460"/>
    <d v="2019-01-04T00:00:00"/>
    <s v="First Class"/>
    <s v="AS-10045"/>
    <s v="Aaron Smayling"/>
    <x v="1"/>
    <x v="0"/>
    <s v="Jacksonville"/>
    <x v="3"/>
    <n v="28540"/>
    <x v="0"/>
    <s v="TEC-MA-10002178"/>
    <x v="2"/>
    <s v="Machines"/>
    <s v="Cisco CP-7937G Unified IP Conference Station Phone"/>
    <n v="695.7"/>
    <n v="2"/>
    <n v="0.5"/>
    <n v="-27.827999999999975"/>
    <x v="0"/>
    <x v="0"/>
  </r>
  <r>
    <n v="1342"/>
    <s v="CA-2019-113481"/>
    <x v="460"/>
    <d v="2019-01-04T00:00:00"/>
    <s v="First Class"/>
    <s v="AS-10045"/>
    <s v="Aaron Smayling"/>
    <x v="1"/>
    <x v="0"/>
    <s v="Jacksonville"/>
    <x v="3"/>
    <n v="28540"/>
    <x v="0"/>
    <s v="OFF-BI-10003694"/>
    <x v="1"/>
    <s v="Binders"/>
    <s v="Avery 3 1/2&quot; Diskette Storage Pages, 10/Pack"/>
    <n v="15.66"/>
    <n v="5"/>
    <n v="0.7"/>
    <n v="-12.527999999999995"/>
    <x v="0"/>
    <x v="0"/>
  </r>
  <r>
    <n v="1343"/>
    <s v="CA-2019-113481"/>
    <x v="460"/>
    <d v="2019-01-04T00:00:00"/>
    <s v="First Class"/>
    <s v="AS-10045"/>
    <s v="Aaron Smayling"/>
    <x v="1"/>
    <x v="0"/>
    <s v="Jacksonville"/>
    <x v="3"/>
    <n v="28540"/>
    <x v="0"/>
    <s v="OFF-BI-10000474"/>
    <x v="1"/>
    <s v="Binders"/>
    <s v="Avery Recycled Flexi-View Covers for Binding Systems"/>
    <n v="28.854000000000006"/>
    <n v="6"/>
    <n v="0.7"/>
    <n v="-21.159599999999998"/>
    <x v="0"/>
    <x v="0"/>
  </r>
  <r>
    <n v="1344"/>
    <s v="CA-2017-131758"/>
    <x v="71"/>
    <d v="2017-06-01T00:00:00"/>
    <s v="Standard Class"/>
    <s v="KB-16315"/>
    <s v="Karl Braun"/>
    <x v="0"/>
    <x v="0"/>
    <s v="Freeport"/>
    <x v="15"/>
    <n v="11520"/>
    <x v="3"/>
    <s v="OFF-AR-10000411"/>
    <x v="1"/>
    <s v="Art"/>
    <s v="Boston 16701 Slimline Battery Pencil Sharpener"/>
    <n v="47.82"/>
    <n v="3"/>
    <n v="0"/>
    <n v="14.345999999999995"/>
    <x v="3"/>
    <x v="0"/>
  </r>
  <r>
    <n v="1345"/>
    <s v="CA-2017-131758"/>
    <x v="71"/>
    <d v="2017-06-01T00:00:00"/>
    <s v="Standard Class"/>
    <s v="KB-16315"/>
    <s v="Karl Braun"/>
    <x v="0"/>
    <x v="0"/>
    <s v="Freeport"/>
    <x v="15"/>
    <n v="11520"/>
    <x v="3"/>
    <s v="OFF-LA-10000262"/>
    <x v="1"/>
    <s v="Labels"/>
    <s v="Avery 494"/>
    <n v="13.049999999999999"/>
    <n v="5"/>
    <n v="0"/>
    <n v="6.0029999999999992"/>
    <x v="3"/>
    <x v="0"/>
  </r>
  <r>
    <n v="1346"/>
    <s v="CA-2016-118339"/>
    <x v="461"/>
    <d v="2016-03-24T00:00:00"/>
    <s v="Standard Class"/>
    <s v="BN-11515"/>
    <s v="Bradley Nguyen"/>
    <x v="0"/>
    <x v="0"/>
    <s v="Lakeville"/>
    <x v="11"/>
    <n v="55044"/>
    <x v="2"/>
    <s v="OFF-AP-10001154"/>
    <x v="1"/>
    <s v="Appliances"/>
    <s v="Bionaire Personal Warm Mist Humidifier/Vaporizer"/>
    <n v="93.78"/>
    <n v="2"/>
    <n v="0"/>
    <n v="36.574200000000005"/>
    <x v="2"/>
    <x v="0"/>
  </r>
  <r>
    <n v="1347"/>
    <s v="CA-2016-118339"/>
    <x v="461"/>
    <d v="2016-03-24T00:00:00"/>
    <s v="Standard Class"/>
    <s v="BN-11515"/>
    <s v="Bradley Nguyen"/>
    <x v="0"/>
    <x v="0"/>
    <s v="Lakeville"/>
    <x v="11"/>
    <n v="55044"/>
    <x v="2"/>
    <s v="OFF-PA-10000466"/>
    <x v="1"/>
    <s v="Paper"/>
    <s v="Memo Book, 100 Message Capacity, 5 3/8” x 11”"/>
    <n v="47.18"/>
    <n v="7"/>
    <n v="0"/>
    <n v="23.59"/>
    <x v="2"/>
    <x v="0"/>
  </r>
  <r>
    <n v="1348"/>
    <s v="CA-2016-118339"/>
    <x v="461"/>
    <d v="2016-03-24T00:00:00"/>
    <s v="Standard Class"/>
    <s v="BN-11515"/>
    <s v="Bradley Nguyen"/>
    <x v="0"/>
    <x v="0"/>
    <s v="Lakeville"/>
    <x v="11"/>
    <n v="55044"/>
    <x v="2"/>
    <s v="OFF-AR-10003829"/>
    <x v="1"/>
    <s v="Art"/>
    <s v="Newell 35"/>
    <n v="19.68"/>
    <n v="6"/>
    <n v="0"/>
    <n v="5.7071999999999976"/>
    <x v="2"/>
    <x v="0"/>
  </r>
  <r>
    <n v="1349"/>
    <s v="CA-2016-118339"/>
    <x v="461"/>
    <d v="2016-03-24T00:00:00"/>
    <s v="Standard Class"/>
    <s v="BN-11515"/>
    <s v="Bradley Nguyen"/>
    <x v="0"/>
    <x v="0"/>
    <s v="Lakeville"/>
    <x v="11"/>
    <n v="55044"/>
    <x v="2"/>
    <s v="OFF-BI-10001758"/>
    <x v="1"/>
    <s v="Binders"/>
    <s v="Wilson Jones 14 Line Acrylic Coated Pressboard Data Binders"/>
    <n v="53.4"/>
    <n v="10"/>
    <n v="0"/>
    <n v="25.097999999999999"/>
    <x v="2"/>
    <x v="0"/>
  </r>
  <r>
    <n v="1350"/>
    <s v="CA-2016-118339"/>
    <x v="461"/>
    <d v="2016-03-24T00:00:00"/>
    <s v="Standard Class"/>
    <s v="BN-11515"/>
    <s v="Bradley Nguyen"/>
    <x v="0"/>
    <x v="0"/>
    <s v="Lakeville"/>
    <x v="11"/>
    <n v="55044"/>
    <x v="2"/>
    <s v="OFF-BI-10000136"/>
    <x v="1"/>
    <s v="Binders"/>
    <s v="Avery Non-Stick Heavy Duty View Round Locking Ring Binders"/>
    <n v="35.880000000000003"/>
    <n v="6"/>
    <n v="0"/>
    <n v="17.2224"/>
    <x v="2"/>
    <x v="0"/>
  </r>
  <r>
    <n v="1351"/>
    <s v="CA-2016-153976"/>
    <x v="462"/>
    <d v="2016-10-08T00:00:00"/>
    <s v="Second Class"/>
    <s v="BP-11290"/>
    <s v="Beth Paige"/>
    <x v="0"/>
    <x v="0"/>
    <s v="Evanston"/>
    <x v="10"/>
    <n v="60201"/>
    <x v="2"/>
    <s v="FUR-CH-10002880"/>
    <x v="0"/>
    <s v="Chairs"/>
    <s v="Global High-Back Leather Tilter, Burgundy"/>
    <n v="258.279"/>
    <n v="3"/>
    <n v="0.3"/>
    <n v="-70.104300000000023"/>
    <x v="2"/>
    <x v="0"/>
  </r>
  <r>
    <n v="1352"/>
    <s v="CA-2018-162901"/>
    <x v="463"/>
    <d v="2018-03-31T00:00:00"/>
    <s v="First Class"/>
    <s v="AS-10045"/>
    <s v="Aaron Smayling"/>
    <x v="1"/>
    <x v="0"/>
    <s v="Arlington"/>
    <x v="17"/>
    <n v="22204"/>
    <x v="0"/>
    <s v="OFF-ST-10000649"/>
    <x v="1"/>
    <s v="Storage"/>
    <s v="Hanging Personal Folder File"/>
    <n v="31.4"/>
    <n v="2"/>
    <n v="0"/>
    <n v="7.8500000000000014"/>
    <x v="0"/>
    <x v="0"/>
  </r>
  <r>
    <n v="1353"/>
    <s v="CA-2019-162978"/>
    <x v="464"/>
    <d v="2019-05-09T00:00:00"/>
    <s v="Standard Class"/>
    <s v="LW-16990"/>
    <s v="Lindsay Williams"/>
    <x v="1"/>
    <x v="0"/>
    <s v="San Francisco"/>
    <x v="1"/>
    <n v="94109"/>
    <x v="1"/>
    <s v="TEC-PH-10003092"/>
    <x v="2"/>
    <s v="Phones"/>
    <s v="Motorola L804"/>
    <n v="183.96"/>
    <n v="5"/>
    <n v="0.2"/>
    <n v="20.695499999999988"/>
    <x v="1"/>
    <x v="0"/>
  </r>
  <r>
    <n v="1354"/>
    <s v="CA-2019-162978"/>
    <x v="464"/>
    <d v="2019-05-09T00:00:00"/>
    <s v="Standard Class"/>
    <s v="LW-16990"/>
    <s v="Lindsay Williams"/>
    <x v="1"/>
    <x v="0"/>
    <s v="San Francisco"/>
    <x v="1"/>
    <n v="94109"/>
    <x v="1"/>
    <s v="OFF-PA-10002250"/>
    <x v="1"/>
    <s v="Paper"/>
    <s v="Things To Do Today Pad"/>
    <n v="17.61"/>
    <n v="3"/>
    <n v="0"/>
    <n v="8.4527999999999999"/>
    <x v="1"/>
    <x v="0"/>
  </r>
  <r>
    <n v="1355"/>
    <s v="CA-2019-162978"/>
    <x v="464"/>
    <d v="2019-05-09T00:00:00"/>
    <s v="Standard Class"/>
    <s v="LW-16990"/>
    <s v="Lindsay Williams"/>
    <x v="1"/>
    <x v="0"/>
    <s v="San Francisco"/>
    <x v="1"/>
    <n v="94109"/>
    <x v="1"/>
    <s v="FUR-TA-10003473"/>
    <x v="0"/>
    <s v="Tables"/>
    <s v="Bretford Rectangular Conference Table Tops"/>
    <n v="300.904"/>
    <n v="1"/>
    <n v="0.2"/>
    <n v="11.283900000000017"/>
    <x v="1"/>
    <x v="0"/>
  </r>
  <r>
    <n v="1356"/>
    <s v="US-2016-160444"/>
    <x v="260"/>
    <d v="2016-07-05T00:00:00"/>
    <s v="Same Day"/>
    <s v="DC-12850"/>
    <s v="Dan Campbell"/>
    <x v="0"/>
    <x v="0"/>
    <s v="Houston"/>
    <x v="5"/>
    <n v="77036"/>
    <x v="2"/>
    <s v="OFF-ST-10001522"/>
    <x v="1"/>
    <s v="Storage"/>
    <s v="Gould Plastics 18-Pocket Panel Bin, 34w x 5-1/4d x 20-1/2h"/>
    <n v="220.77600000000001"/>
    <n v="3"/>
    <n v="0.2"/>
    <n v="-44.155200000000022"/>
    <x v="2"/>
    <x v="0"/>
  </r>
  <r>
    <n v="1357"/>
    <s v="US-2016-160444"/>
    <x v="260"/>
    <d v="2016-07-05T00:00:00"/>
    <s v="Same Day"/>
    <s v="DC-12850"/>
    <s v="Dan Campbell"/>
    <x v="0"/>
    <x v="0"/>
    <s v="Houston"/>
    <x v="5"/>
    <n v="77036"/>
    <x v="2"/>
    <s v="OFF-ST-10000563"/>
    <x v="1"/>
    <s v="Storage"/>
    <s v="Fellowes Bankers Box Stor/Drawer Steel Plus"/>
    <n v="281.42400000000004"/>
    <n v="11"/>
    <n v="0.2"/>
    <n v="-35.178000000000004"/>
    <x v="2"/>
    <x v="0"/>
  </r>
  <r>
    <n v="1358"/>
    <s v="CA-2018-145247"/>
    <x v="465"/>
    <d v="2018-05-07T00:00:00"/>
    <s v="First Class"/>
    <s v="ND-18370"/>
    <s v="Natalie DeCherney"/>
    <x v="0"/>
    <x v="0"/>
    <s v="Louisville"/>
    <x v="0"/>
    <n v="40214"/>
    <x v="0"/>
    <s v="OFF-PA-10003641"/>
    <x v="1"/>
    <s v="Paper"/>
    <s v="Xerox 1909"/>
    <n v="79.14"/>
    <n v="3"/>
    <n v="0"/>
    <n v="36.404399999999995"/>
    <x v="0"/>
    <x v="0"/>
  </r>
  <r>
    <n v="1359"/>
    <s v="CA-2019-160045"/>
    <x v="466"/>
    <d v="2019-04-27T00:00:00"/>
    <s v="First Class"/>
    <s v="LB-16735"/>
    <s v="Larry Blacks"/>
    <x v="0"/>
    <x v="0"/>
    <s v="Fort Worth"/>
    <x v="5"/>
    <n v="76106"/>
    <x v="2"/>
    <s v="FUR-FU-10000010"/>
    <x v="0"/>
    <s v="Furnishings"/>
    <s v="DAX Value U-Channel Document Frames, Easel Back"/>
    <n v="1.988"/>
    <n v="1"/>
    <n v="0.6"/>
    <n v="-1.4413"/>
    <x v="2"/>
    <x v="0"/>
  </r>
  <r>
    <n v="1360"/>
    <s v="US-2016-151925"/>
    <x v="467"/>
    <d v="2016-10-01T00:00:00"/>
    <s v="Second Class"/>
    <s v="KT-16465"/>
    <s v="Kean Takahito"/>
    <x v="0"/>
    <x v="0"/>
    <s v="Los Angeles"/>
    <x v="1"/>
    <n v="90049"/>
    <x v="1"/>
    <s v="FUR-CH-10002961"/>
    <x v="0"/>
    <s v="Chairs"/>
    <s v="Leather Task Chair, Black"/>
    <n v="145.56800000000001"/>
    <n v="2"/>
    <n v="0.2"/>
    <n v="0"/>
    <x v="1"/>
    <x v="0"/>
  </r>
  <r>
    <n v="1361"/>
    <s v="CA-2019-125199"/>
    <x v="15"/>
    <d v="2019-10-25T00:00:00"/>
    <s v="Standard Class"/>
    <s v="HM-14860"/>
    <s v="Harry Marie"/>
    <x v="1"/>
    <x v="0"/>
    <s v="Philadelphia"/>
    <x v="9"/>
    <n v="19120"/>
    <x v="3"/>
    <s v="OFF-AR-10002956"/>
    <x v="1"/>
    <s v="Art"/>
    <s v="Boston 16801 Nautilus Battery Pencil Sharpener"/>
    <n v="123.256"/>
    <n v="7"/>
    <n v="0.2"/>
    <n v="9.2441999999999993"/>
    <x v="3"/>
    <x v="0"/>
  </r>
  <r>
    <n v="1362"/>
    <s v="CA-2019-125199"/>
    <x v="15"/>
    <d v="2019-10-25T00:00:00"/>
    <s v="Standard Class"/>
    <s v="HM-14860"/>
    <s v="Harry Marie"/>
    <x v="1"/>
    <x v="0"/>
    <s v="Philadelphia"/>
    <x v="9"/>
    <n v="19120"/>
    <x v="3"/>
    <s v="OFF-PA-10004041"/>
    <x v="1"/>
    <s v="Paper"/>
    <s v="It's Hot Message Books with Stickers, 2 3/4&quot; x 5&quot;"/>
    <n v="23.680000000000003"/>
    <n v="4"/>
    <n v="0.2"/>
    <n v="7.3999999999999995"/>
    <x v="3"/>
    <x v="0"/>
  </r>
  <r>
    <n v="1363"/>
    <s v="CA-2019-125199"/>
    <x v="15"/>
    <d v="2019-10-25T00:00:00"/>
    <s v="Standard Class"/>
    <s v="HM-14860"/>
    <s v="Harry Marie"/>
    <x v="1"/>
    <x v="0"/>
    <s v="Philadelphia"/>
    <x v="9"/>
    <n v="19120"/>
    <x v="3"/>
    <s v="TEC-PH-10001336"/>
    <x v="2"/>
    <s v="Phones"/>
    <s v="Digium D40 VoIP phone"/>
    <n v="309.57600000000002"/>
    <n v="4"/>
    <n v="0.4"/>
    <n v="-56.755600000000015"/>
    <x v="3"/>
    <x v="0"/>
  </r>
  <r>
    <n v="1364"/>
    <s v="US-2019-155425"/>
    <x v="468"/>
    <d v="2019-11-11T00:00:00"/>
    <s v="First Class"/>
    <s v="AB-10600"/>
    <s v="Ann Blume"/>
    <x v="1"/>
    <x v="0"/>
    <s v="Tucson"/>
    <x v="16"/>
    <n v="85705"/>
    <x v="1"/>
    <s v="OFF-BI-10001036"/>
    <x v="1"/>
    <s v="Binders"/>
    <s v="Cardinal EasyOpen D-Ring Binders"/>
    <n v="38.388000000000005"/>
    <n v="14"/>
    <n v="0.7"/>
    <n v="-25.591999999999999"/>
    <x v="1"/>
    <x v="0"/>
  </r>
  <r>
    <n v="1365"/>
    <s v="US-2019-155425"/>
    <x v="468"/>
    <d v="2019-11-11T00:00:00"/>
    <s v="First Class"/>
    <s v="AB-10600"/>
    <s v="Ann Blume"/>
    <x v="1"/>
    <x v="0"/>
    <s v="Tucson"/>
    <x v="16"/>
    <n v="85705"/>
    <x v="1"/>
    <s v="TEC-MA-10003183"/>
    <x v="2"/>
    <s v="Machines"/>
    <s v="DYMO CardScan Personal V9 Business Card Scanner"/>
    <n v="95.994000000000014"/>
    <n v="2"/>
    <n v="0.7"/>
    <n v="-63.995999999999981"/>
    <x v="1"/>
    <x v="0"/>
  </r>
  <r>
    <n v="1366"/>
    <s v="US-2019-155425"/>
    <x v="468"/>
    <d v="2019-11-11T00:00:00"/>
    <s v="First Class"/>
    <s v="AB-10600"/>
    <s v="Ann Blume"/>
    <x v="1"/>
    <x v="0"/>
    <s v="Tucson"/>
    <x v="16"/>
    <n v="85705"/>
    <x v="1"/>
    <s v="TEC-AC-10001314"/>
    <x v="2"/>
    <s v="Accessories"/>
    <s v="Case Logic 2.4GHz Wireless Keyboard"/>
    <n v="239.95200000000003"/>
    <n v="6"/>
    <n v="0.2"/>
    <n v="-35.992800000000038"/>
    <x v="1"/>
    <x v="0"/>
  </r>
  <r>
    <n v="1367"/>
    <s v="US-2019-155425"/>
    <x v="468"/>
    <d v="2019-11-11T00:00:00"/>
    <s v="First Class"/>
    <s v="AB-10600"/>
    <s v="Ann Blume"/>
    <x v="1"/>
    <x v="0"/>
    <s v="Tucson"/>
    <x v="16"/>
    <n v="85705"/>
    <x v="1"/>
    <s v="TEC-PH-10002563"/>
    <x v="2"/>
    <s v="Phones"/>
    <s v="Adtran 1202752G1"/>
    <n v="201.584"/>
    <n v="2"/>
    <n v="0.2"/>
    <n v="15.118800000000007"/>
    <x v="1"/>
    <x v="0"/>
  </r>
  <r>
    <n v="1368"/>
    <s v="US-2019-155425"/>
    <x v="468"/>
    <d v="2019-11-11T00:00:00"/>
    <s v="First Class"/>
    <s v="AB-10600"/>
    <s v="Ann Blume"/>
    <x v="1"/>
    <x v="0"/>
    <s v="Tucson"/>
    <x v="16"/>
    <n v="85705"/>
    <x v="1"/>
    <s v="FUR-CH-10003312"/>
    <x v="0"/>
    <s v="Chairs"/>
    <s v="Hon 2090 “Pillow Soft” Series Mid Back Swivel/Tilt Chairs"/>
    <n v="899.13600000000008"/>
    <n v="4"/>
    <n v="0.2"/>
    <n v="-146.10960000000014"/>
    <x v="1"/>
    <x v="0"/>
  </r>
  <r>
    <n v="1369"/>
    <s v="CA-2019-133249"/>
    <x v="141"/>
    <d v="2019-07-11T00:00:00"/>
    <s v="First Class"/>
    <s v="SZ-20035"/>
    <s v="Sam Zeldin"/>
    <x v="2"/>
    <x v="0"/>
    <s v="Pico Rivera"/>
    <x v="1"/>
    <n v="90660"/>
    <x v="1"/>
    <s v="FUR-FU-10001588"/>
    <x v="0"/>
    <s v="Furnishings"/>
    <s v="Deflect-o SuperTray Unbreakable Stackable Tray, Letter, Black"/>
    <n v="145.9"/>
    <n v="5"/>
    <n v="0"/>
    <n v="62.736999999999995"/>
    <x v="1"/>
    <x v="0"/>
  </r>
  <r>
    <n v="1370"/>
    <s v="US-2017-103471"/>
    <x v="100"/>
    <d v="2017-12-28T00:00:00"/>
    <s v="Standard Class"/>
    <s v="JR-15670"/>
    <s v="Jim Radford"/>
    <x v="0"/>
    <x v="0"/>
    <s v="Colorado Springs"/>
    <x v="22"/>
    <n v="80906"/>
    <x v="1"/>
    <s v="FUR-BO-10002613"/>
    <x v="0"/>
    <s v="Bookcases"/>
    <s v="Atlantic Metals Mobile 4-Shelf Bookcases, Custom Colors"/>
    <n v="590.05800000000011"/>
    <n v="7"/>
    <n v="0.7"/>
    <n v="-786.74400000000026"/>
    <x v="1"/>
    <x v="0"/>
  </r>
  <r>
    <n v="1371"/>
    <s v="US-2017-103471"/>
    <x v="100"/>
    <d v="2017-12-28T00:00:00"/>
    <s v="Standard Class"/>
    <s v="JR-15670"/>
    <s v="Jim Radford"/>
    <x v="0"/>
    <x v="0"/>
    <s v="Colorado Springs"/>
    <x v="22"/>
    <n v="80906"/>
    <x v="1"/>
    <s v="OFF-AR-10003405"/>
    <x v="1"/>
    <s v="Art"/>
    <s v="Dixon My First Ticonderoga Pencil, #2"/>
    <n v="14.04"/>
    <n v="3"/>
    <n v="0.2"/>
    <n v="1.5794999999999986"/>
    <x v="1"/>
    <x v="0"/>
  </r>
  <r>
    <n v="1372"/>
    <s v="CA-2019-136672"/>
    <x v="469"/>
    <d v="2019-03-12T00:00:00"/>
    <s v="Standard Class"/>
    <s v="MG-17890"/>
    <s v="Michael Granlund"/>
    <x v="2"/>
    <x v="0"/>
    <s v="Clinton"/>
    <x v="39"/>
    <n v="20735"/>
    <x v="3"/>
    <s v="TEC-AC-10004510"/>
    <x v="2"/>
    <s v="Accessories"/>
    <s v="Logitech Desktop MK120 Mouse and keyboard Combo"/>
    <n v="49.08"/>
    <n v="3"/>
    <n v="0"/>
    <n v="4.9079999999999977"/>
    <x v="3"/>
    <x v="0"/>
  </r>
  <r>
    <n v="1373"/>
    <s v="US-2016-157021"/>
    <x v="470"/>
    <d v="2016-04-06T00:00:00"/>
    <s v="Second Class"/>
    <s v="KM-16720"/>
    <s v="Kunst Miller"/>
    <x v="0"/>
    <x v="0"/>
    <s v="Vallejo"/>
    <x v="1"/>
    <n v="94591"/>
    <x v="1"/>
    <s v="OFF-LA-10002312"/>
    <x v="1"/>
    <s v="Labels"/>
    <s v="Avery 490"/>
    <n v="29.6"/>
    <n v="2"/>
    <n v="0"/>
    <n v="14.8"/>
    <x v="1"/>
    <x v="0"/>
  </r>
  <r>
    <n v="1374"/>
    <s v="US-2016-157021"/>
    <x v="470"/>
    <d v="2016-04-06T00:00:00"/>
    <s v="Second Class"/>
    <s v="KM-16720"/>
    <s v="Kunst Miller"/>
    <x v="0"/>
    <x v="0"/>
    <s v="Vallejo"/>
    <x v="1"/>
    <n v="94591"/>
    <x v="1"/>
    <s v="OFF-BI-10000042"/>
    <x v="1"/>
    <s v="Binders"/>
    <s v="Pressboard Data Binder, Crimson, 12&quot; X 8 1/2&quot;"/>
    <n v="17.088000000000001"/>
    <n v="4"/>
    <n v="0.2"/>
    <n v="5.5535999999999994"/>
    <x v="1"/>
    <x v="0"/>
  </r>
  <r>
    <n v="1375"/>
    <s v="CA-2017-120362"/>
    <x v="471"/>
    <d v="2017-09-19T00:00:00"/>
    <s v="Standard Class"/>
    <s v="CA-12265"/>
    <s v="Christina Anderson"/>
    <x v="0"/>
    <x v="0"/>
    <s v="Provo"/>
    <x v="7"/>
    <n v="84604"/>
    <x v="1"/>
    <s v="FUR-TA-10003008"/>
    <x v="0"/>
    <s v="Tables"/>
    <s v="Lesro Round Back Collection Coffee Table, End Table"/>
    <n v="912.75"/>
    <n v="5"/>
    <n v="0"/>
    <n v="118.65750000000006"/>
    <x v="1"/>
    <x v="0"/>
  </r>
  <r>
    <n v="1376"/>
    <s v="CA-2016-126361"/>
    <x v="472"/>
    <d v="2016-08-09T00:00:00"/>
    <s v="Second Class"/>
    <s v="VD-21670"/>
    <s v="Valerie Dominguez"/>
    <x v="0"/>
    <x v="0"/>
    <s v="Pleasant Grove"/>
    <x v="7"/>
    <n v="84062"/>
    <x v="1"/>
    <s v="OFF-AP-10003590"/>
    <x v="1"/>
    <s v="Appliances"/>
    <s v="Hoover WindTunnel Plus Canister Vacuum"/>
    <n v="1089.75"/>
    <n v="3"/>
    <n v="0"/>
    <n v="305.13000000000011"/>
    <x v="1"/>
    <x v="1"/>
  </r>
  <r>
    <n v="1377"/>
    <s v="CA-2016-126361"/>
    <x v="472"/>
    <d v="2016-08-09T00:00:00"/>
    <s v="Second Class"/>
    <s v="VD-21670"/>
    <s v="Valerie Dominguez"/>
    <x v="0"/>
    <x v="0"/>
    <s v="Pleasant Grove"/>
    <x v="7"/>
    <n v="84062"/>
    <x v="1"/>
    <s v="OFF-PA-10000806"/>
    <x v="1"/>
    <s v="Paper"/>
    <s v="Xerox 1934"/>
    <n v="447.84"/>
    <n v="8"/>
    <n v="0"/>
    <n v="219.44159999999999"/>
    <x v="1"/>
    <x v="1"/>
  </r>
  <r>
    <n v="1378"/>
    <s v="CA-2016-126361"/>
    <x v="472"/>
    <d v="2016-08-09T00:00:00"/>
    <s v="Second Class"/>
    <s v="VD-21670"/>
    <s v="Valerie Dominguez"/>
    <x v="0"/>
    <x v="0"/>
    <s v="Pleasant Grove"/>
    <x v="7"/>
    <n v="84062"/>
    <x v="1"/>
    <s v="OFF-AR-10000896"/>
    <x v="1"/>
    <s v="Art"/>
    <s v="Newell 329"/>
    <n v="16.399999999999999"/>
    <n v="5"/>
    <n v="0"/>
    <n v="4.2639999999999993"/>
    <x v="1"/>
    <x v="1"/>
  </r>
  <r>
    <n v="1379"/>
    <s v="CA-2016-126361"/>
    <x v="472"/>
    <d v="2016-08-09T00:00:00"/>
    <s v="Second Class"/>
    <s v="VD-21670"/>
    <s v="Valerie Dominguez"/>
    <x v="0"/>
    <x v="0"/>
    <s v="Pleasant Grove"/>
    <x v="7"/>
    <n v="84062"/>
    <x v="1"/>
    <s v="TEC-PH-10002310"/>
    <x v="2"/>
    <s v="Phones"/>
    <s v="Panasonic KX T7731-B Digital phone"/>
    <n v="399.96000000000004"/>
    <n v="5"/>
    <n v="0.2"/>
    <n v="34.996499999999969"/>
    <x v="1"/>
    <x v="1"/>
  </r>
  <r>
    <n v="1380"/>
    <s v="CA-2016-126361"/>
    <x v="472"/>
    <d v="2016-08-09T00:00:00"/>
    <s v="Second Class"/>
    <s v="VD-21670"/>
    <s v="Valerie Dominguez"/>
    <x v="0"/>
    <x v="0"/>
    <s v="Pleasant Grove"/>
    <x v="7"/>
    <n v="84062"/>
    <x v="1"/>
    <s v="OFF-ST-10002289"/>
    <x v="1"/>
    <s v="Storage"/>
    <s v="Safco Wire Cube Shelving System, For Use as 4 or 5 14&quot; Cubes, Black"/>
    <n v="158.9"/>
    <n v="5"/>
    <n v="0"/>
    <n v="7.9449999999999932"/>
    <x v="1"/>
    <x v="1"/>
  </r>
  <r>
    <n v="1381"/>
    <s v="CA-2016-126361"/>
    <x v="472"/>
    <d v="2016-08-09T00:00:00"/>
    <s v="Second Class"/>
    <s v="VD-21670"/>
    <s v="Valerie Dominguez"/>
    <x v="0"/>
    <x v="0"/>
    <s v="Pleasant Grove"/>
    <x v="7"/>
    <n v="84062"/>
    <x v="1"/>
    <s v="OFF-BI-10002852"/>
    <x v="1"/>
    <s v="Binders"/>
    <s v="Ibico Standard Transparent Covers"/>
    <n v="13.184000000000001"/>
    <n v="1"/>
    <n v="0.2"/>
    <n v="4.7792000000000003"/>
    <x v="1"/>
    <x v="1"/>
  </r>
  <r>
    <n v="1382"/>
    <s v="US-2018-100566"/>
    <x v="323"/>
    <d v="2018-09-09T00:00:00"/>
    <s v="Standard Class"/>
    <s v="JK-16120"/>
    <s v="Julie Kriz"/>
    <x v="2"/>
    <x v="0"/>
    <s v="Aurora"/>
    <x v="10"/>
    <n v="60505"/>
    <x v="2"/>
    <s v="FUR-FU-10003394"/>
    <x v="0"/>
    <s v="Furnishings"/>
    <s v="Tenex &quot;The Solids&quot; Textured Chair Mats"/>
    <n v="83.951999999999998"/>
    <n v="3"/>
    <n v="0.6"/>
    <n v="-90.24839999999999"/>
    <x v="2"/>
    <x v="0"/>
  </r>
  <r>
    <n v="1383"/>
    <s v="US-2018-108504"/>
    <x v="473"/>
    <d v="2018-02-05T00:00:00"/>
    <s v="Same Day"/>
    <s v="PP-18955"/>
    <s v="Paul Prost"/>
    <x v="2"/>
    <x v="0"/>
    <s v="Smyrna"/>
    <x v="32"/>
    <n v="30080"/>
    <x v="0"/>
    <s v="OFF-ST-10002344"/>
    <x v="1"/>
    <s v="Storage"/>
    <s v="Carina 42&quot;Hx23 3/4&quot;W Media Storage Unit"/>
    <n v="80.98"/>
    <n v="1"/>
    <n v="0"/>
    <n v="1.6196000000000055"/>
    <x v="0"/>
    <x v="0"/>
  </r>
  <r>
    <n v="1384"/>
    <s v="US-2018-108504"/>
    <x v="473"/>
    <d v="2018-02-05T00:00:00"/>
    <s v="Same Day"/>
    <s v="PP-18955"/>
    <s v="Paul Prost"/>
    <x v="2"/>
    <x v="0"/>
    <s v="Smyrna"/>
    <x v="32"/>
    <n v="30080"/>
    <x v="0"/>
    <s v="OFF-PA-10001289"/>
    <x v="1"/>
    <s v="Paper"/>
    <s v="White Computer Printout Paper by Universal"/>
    <n v="348.84"/>
    <n v="9"/>
    <n v="0"/>
    <n v="170.9316"/>
    <x v="0"/>
    <x v="0"/>
  </r>
  <r>
    <n v="1385"/>
    <s v="US-2018-108504"/>
    <x v="473"/>
    <d v="2018-02-05T00:00:00"/>
    <s v="Same Day"/>
    <s v="PP-18955"/>
    <s v="Paul Prost"/>
    <x v="2"/>
    <x v="0"/>
    <s v="Smyrna"/>
    <x v="32"/>
    <n v="30080"/>
    <x v="0"/>
    <s v="OFF-FA-10000053"/>
    <x v="1"/>
    <s v="Fasteners"/>
    <s v="Revere Boxed Rubber Bands by Revere"/>
    <n v="9.4499999999999993"/>
    <n v="5"/>
    <n v="0"/>
    <n v="0.18900000000000028"/>
    <x v="0"/>
    <x v="0"/>
  </r>
  <r>
    <n v="1386"/>
    <s v="US-2018-108504"/>
    <x v="473"/>
    <d v="2018-02-05T00:00:00"/>
    <s v="Same Day"/>
    <s v="PP-18955"/>
    <s v="Paul Prost"/>
    <x v="2"/>
    <x v="0"/>
    <s v="Smyrna"/>
    <x v="32"/>
    <n v="30080"/>
    <x v="0"/>
    <s v="FUR-FU-10004091"/>
    <x v="0"/>
    <s v="Furnishings"/>
    <s v="Eldon 200 Class Desk Accessories, Black"/>
    <n v="18.84"/>
    <n v="3"/>
    <n v="0"/>
    <n v="7.1592000000000002"/>
    <x v="0"/>
    <x v="0"/>
  </r>
  <r>
    <n v="1387"/>
    <s v="US-2018-108504"/>
    <x v="473"/>
    <d v="2018-02-05T00:00:00"/>
    <s v="Same Day"/>
    <s v="PP-18955"/>
    <s v="Paul Prost"/>
    <x v="2"/>
    <x v="0"/>
    <s v="Smyrna"/>
    <x v="32"/>
    <n v="30080"/>
    <x v="0"/>
    <s v="FUR-BO-10004015"/>
    <x v="0"/>
    <s v="Bookcases"/>
    <s v="Bush Andora Bookcase, Maple/Graphite Gray Finish"/>
    <n v="239.98"/>
    <n v="2"/>
    <n v="0"/>
    <n v="52.795599999999979"/>
    <x v="0"/>
    <x v="0"/>
  </r>
  <r>
    <n v="1388"/>
    <s v="US-2018-108504"/>
    <x v="473"/>
    <d v="2018-02-05T00:00:00"/>
    <s v="Same Day"/>
    <s v="PP-18955"/>
    <s v="Paul Prost"/>
    <x v="2"/>
    <x v="0"/>
    <s v="Smyrna"/>
    <x v="32"/>
    <n v="30080"/>
    <x v="0"/>
    <s v="OFF-EN-10003001"/>
    <x v="1"/>
    <s v="Envelopes"/>
    <s v="Ames Color-File Green Diamond Border X-ray Mailers"/>
    <n v="167.96"/>
    <n v="2"/>
    <n v="0"/>
    <n v="78.941199999999995"/>
    <x v="0"/>
    <x v="0"/>
  </r>
  <r>
    <n v="1389"/>
    <s v="US-2018-108504"/>
    <x v="473"/>
    <d v="2018-02-05T00:00:00"/>
    <s v="Same Day"/>
    <s v="PP-18955"/>
    <s v="Paul Prost"/>
    <x v="2"/>
    <x v="0"/>
    <s v="Smyrna"/>
    <x v="32"/>
    <n v="30080"/>
    <x v="0"/>
    <s v="TEC-PH-10000215"/>
    <x v="2"/>
    <s v="Phones"/>
    <s v="Plantronics Cordless Phone Headset with In-line Volume - M214C"/>
    <n v="104.85000000000001"/>
    <n v="3"/>
    <n v="0"/>
    <n v="28.309500000000007"/>
    <x v="0"/>
    <x v="0"/>
  </r>
  <r>
    <n v="1390"/>
    <s v="US-2018-108504"/>
    <x v="473"/>
    <d v="2018-02-05T00:00:00"/>
    <s v="Same Day"/>
    <s v="PP-18955"/>
    <s v="Paul Prost"/>
    <x v="2"/>
    <x v="0"/>
    <s v="Smyrna"/>
    <x v="32"/>
    <n v="30080"/>
    <x v="0"/>
    <s v="TEC-PH-10003645"/>
    <x v="2"/>
    <s v="Phones"/>
    <s v="Aastra 57i VoIP phone"/>
    <n v="484.83000000000004"/>
    <n v="3"/>
    <n v="0"/>
    <n v="126.05580000000002"/>
    <x v="0"/>
    <x v="0"/>
  </r>
  <r>
    <n v="1391"/>
    <s v="US-2018-108504"/>
    <x v="473"/>
    <d v="2018-02-05T00:00:00"/>
    <s v="Same Day"/>
    <s v="PP-18955"/>
    <s v="Paul Prost"/>
    <x v="2"/>
    <x v="0"/>
    <s v="Smyrna"/>
    <x v="32"/>
    <n v="30080"/>
    <x v="0"/>
    <s v="OFF-PA-10000357"/>
    <x v="1"/>
    <s v="Paper"/>
    <s v="White Dual Perf Computer Printout Paper, 2700 Sheets, 1 Part, Heavyweight, 20 lbs., 14 7/8 x 11"/>
    <n v="122.97"/>
    <n v="3"/>
    <n v="0"/>
    <n v="60.255300000000005"/>
    <x v="0"/>
    <x v="0"/>
  </r>
  <r>
    <n v="1392"/>
    <s v="US-2018-108504"/>
    <x v="473"/>
    <d v="2018-02-05T00:00:00"/>
    <s v="Same Day"/>
    <s v="PP-18955"/>
    <s v="Paul Prost"/>
    <x v="2"/>
    <x v="0"/>
    <s v="Smyrna"/>
    <x v="32"/>
    <n v="30080"/>
    <x v="0"/>
    <s v="OFF-ST-10004804"/>
    <x v="1"/>
    <s v="Storage"/>
    <s v="Belkin 19&quot; Vented Equipment Shelf, Black"/>
    <n v="154.44"/>
    <n v="3"/>
    <n v="0"/>
    <n v="1.5444000000000031"/>
    <x v="0"/>
    <x v="0"/>
  </r>
  <r>
    <n v="1393"/>
    <s v="US-2018-108504"/>
    <x v="473"/>
    <d v="2018-02-05T00:00:00"/>
    <s v="Same Day"/>
    <s v="PP-18955"/>
    <s v="Paul Prost"/>
    <x v="2"/>
    <x v="0"/>
    <s v="Smyrna"/>
    <x v="32"/>
    <n v="30080"/>
    <x v="0"/>
    <s v="OFF-PA-10003892"/>
    <x v="1"/>
    <s v="Paper"/>
    <s v="Xerox 1943"/>
    <n v="342.37"/>
    <n v="7"/>
    <n v="0"/>
    <n v="160.91389999999998"/>
    <x v="0"/>
    <x v="0"/>
  </r>
  <r>
    <n v="1394"/>
    <s v="CA-2019-124828"/>
    <x v="445"/>
    <d v="2019-07-04T00:00:00"/>
    <s v="First Class"/>
    <s v="YS-21880"/>
    <s v="Yana Sorensen"/>
    <x v="1"/>
    <x v="0"/>
    <s v="Burlington"/>
    <x v="3"/>
    <n v="27217"/>
    <x v="0"/>
    <s v="OFF-AR-10003514"/>
    <x v="1"/>
    <s v="Art"/>
    <s v="4009 Highlighters by Sanford"/>
    <n v="9.5519999999999996"/>
    <n v="3"/>
    <n v="0.2"/>
    <n v="1.5521999999999991"/>
    <x v="0"/>
    <x v="0"/>
  </r>
  <r>
    <n v="1395"/>
    <s v="US-2019-117247"/>
    <x v="449"/>
    <d v="2019-10-14T00:00:00"/>
    <s v="Standard Class"/>
    <s v="CK-12760"/>
    <s v="Cyma Kinney"/>
    <x v="1"/>
    <x v="0"/>
    <s v="Aurora"/>
    <x v="10"/>
    <n v="60505"/>
    <x v="2"/>
    <s v="FUR-TA-10002958"/>
    <x v="0"/>
    <s v="Tables"/>
    <s v="Bevis Oval Conference Table, Walnut"/>
    <n v="652.45000000000005"/>
    <n v="5"/>
    <n v="0.5"/>
    <n v="-430.61700000000019"/>
    <x v="2"/>
    <x v="0"/>
  </r>
  <r>
    <n v="1396"/>
    <s v="US-2019-117247"/>
    <x v="449"/>
    <d v="2019-10-14T00:00:00"/>
    <s v="Standard Class"/>
    <s v="CK-12760"/>
    <s v="Cyma Kinney"/>
    <x v="1"/>
    <x v="0"/>
    <s v="Aurora"/>
    <x v="10"/>
    <n v="60505"/>
    <x v="2"/>
    <s v="FUR-TA-10001676"/>
    <x v="0"/>
    <s v="Tables"/>
    <s v="Hon 61000 Series Interactive Training Tables"/>
    <n v="66.644999999999996"/>
    <n v="3"/>
    <n v="0.5"/>
    <n v="-42.652799999999999"/>
    <x v="2"/>
    <x v="0"/>
  </r>
  <r>
    <n v="1397"/>
    <s v="CA-2018-124485"/>
    <x v="390"/>
    <d v="2018-11-26T00:00:00"/>
    <s v="First Class"/>
    <s v="NC-18340"/>
    <s v="Nat Carroll"/>
    <x v="0"/>
    <x v="0"/>
    <s v="New York City"/>
    <x v="15"/>
    <n v="10035"/>
    <x v="3"/>
    <s v="OFF-BI-10000822"/>
    <x v="1"/>
    <s v="Binders"/>
    <s v="Acco PRESSTEX Data Binder with Storage Hooks, Light Blue, 9 1/2&quot; X 11&quot;"/>
    <n v="17.216000000000001"/>
    <n v="4"/>
    <n v="0.2"/>
    <n v="6.025599999999999"/>
    <x v="3"/>
    <x v="0"/>
  </r>
  <r>
    <n v="1398"/>
    <s v="CA-2018-124485"/>
    <x v="390"/>
    <d v="2018-11-26T00:00:00"/>
    <s v="First Class"/>
    <s v="NC-18340"/>
    <s v="Nat Carroll"/>
    <x v="0"/>
    <x v="0"/>
    <s v="New York City"/>
    <x v="15"/>
    <n v="10035"/>
    <x v="3"/>
    <s v="OFF-PA-10004971"/>
    <x v="1"/>
    <s v="Paper"/>
    <s v="Xerox 196"/>
    <n v="11.56"/>
    <n v="2"/>
    <n v="0"/>
    <n v="5.6644000000000005"/>
    <x v="3"/>
    <x v="0"/>
  </r>
  <r>
    <n v="1399"/>
    <s v="CA-2018-124485"/>
    <x v="390"/>
    <d v="2018-11-26T00:00:00"/>
    <s v="First Class"/>
    <s v="NC-18340"/>
    <s v="Nat Carroll"/>
    <x v="0"/>
    <x v="0"/>
    <s v="New York City"/>
    <x v="15"/>
    <n v="10035"/>
    <x v="3"/>
    <s v="TEC-AC-10002323"/>
    <x v="2"/>
    <s v="Accessories"/>
    <s v="SanDisk Ultra 32 GB MicroSDHC Class 10 Memory Card"/>
    <n v="88.4"/>
    <n v="4"/>
    <n v="0"/>
    <n v="11.492000000000004"/>
    <x v="3"/>
    <x v="0"/>
  </r>
  <r>
    <n v="1400"/>
    <s v="CA-2018-124485"/>
    <x v="390"/>
    <d v="2018-11-26T00:00:00"/>
    <s v="First Class"/>
    <s v="NC-18340"/>
    <s v="Nat Carroll"/>
    <x v="0"/>
    <x v="0"/>
    <s v="New York City"/>
    <x v="15"/>
    <n v="10035"/>
    <x v="3"/>
    <s v="OFF-PA-10004888"/>
    <x v="1"/>
    <s v="Paper"/>
    <s v="Xerox 217"/>
    <n v="6.48"/>
    <n v="1"/>
    <n v="0"/>
    <n v="3.1104000000000003"/>
    <x v="3"/>
    <x v="0"/>
  </r>
  <r>
    <n v="1401"/>
    <s v="CA-2018-159212"/>
    <x v="474"/>
    <d v="2018-11-05T00:00:00"/>
    <s v="Standard Class"/>
    <s v="KM-16375"/>
    <s v="Katherine Murray"/>
    <x v="2"/>
    <x v="0"/>
    <s v="Salem"/>
    <x v="17"/>
    <n v="24153"/>
    <x v="0"/>
    <s v="TEC-PH-10003988"/>
    <x v="2"/>
    <s v="Phones"/>
    <s v="LF Elite 3D Dazzle Designer Hard Case Cover, Lf Stylus Pen and Wiper For Apple Iphone 5c Mini Lite"/>
    <n v="21.8"/>
    <n v="2"/>
    <n v="0"/>
    <n v="6.104000000000001"/>
    <x v="0"/>
    <x v="1"/>
  </r>
  <r>
    <n v="1402"/>
    <s v="CA-2018-159212"/>
    <x v="474"/>
    <d v="2018-11-05T00:00:00"/>
    <s v="Standard Class"/>
    <s v="KM-16375"/>
    <s v="Katherine Murray"/>
    <x v="2"/>
    <x v="0"/>
    <s v="Salem"/>
    <x v="17"/>
    <n v="24153"/>
    <x v="0"/>
    <s v="OFF-EN-10002230"/>
    <x v="1"/>
    <s v="Envelopes"/>
    <s v="Airmail Envelopes"/>
    <n v="251.79000000000002"/>
    <n v="3"/>
    <n v="0"/>
    <n v="118.34129999999999"/>
    <x v="0"/>
    <x v="1"/>
  </r>
  <r>
    <n v="1403"/>
    <s v="US-2018-161396"/>
    <x v="475"/>
    <d v="2018-04-25T00:00:00"/>
    <s v="Standard Class"/>
    <s v="GM-14455"/>
    <s v="Gary Mitchum"/>
    <x v="2"/>
    <x v="0"/>
    <s v="Columbus"/>
    <x v="24"/>
    <n v="43229"/>
    <x v="3"/>
    <s v="FUR-TA-10002622"/>
    <x v="0"/>
    <s v="Tables"/>
    <s v="Bush Andora Conference Table, Maple/Graphite Gray Finish"/>
    <n v="205.17599999999999"/>
    <n v="2"/>
    <n v="0.4"/>
    <n v="-58.133199999999988"/>
    <x v="3"/>
    <x v="0"/>
  </r>
  <r>
    <n v="1404"/>
    <s v="US-2018-161396"/>
    <x v="475"/>
    <d v="2018-04-25T00:00:00"/>
    <s v="Standard Class"/>
    <s v="GM-14455"/>
    <s v="Gary Mitchum"/>
    <x v="2"/>
    <x v="0"/>
    <s v="Columbus"/>
    <x v="24"/>
    <n v="43229"/>
    <x v="3"/>
    <s v="OFF-PA-10000418"/>
    <x v="1"/>
    <s v="Paper"/>
    <s v="Xerox 189"/>
    <n v="419.4"/>
    <n v="5"/>
    <n v="0.2"/>
    <n v="146.79"/>
    <x v="3"/>
    <x v="0"/>
  </r>
  <r>
    <n v="1405"/>
    <s v="US-2016-118486"/>
    <x v="322"/>
    <d v="2016-04-08T00:00:00"/>
    <s v="First Class"/>
    <s v="SD-20485"/>
    <s v="Shirley Daniels"/>
    <x v="2"/>
    <x v="0"/>
    <s v="Philadelphia"/>
    <x v="9"/>
    <n v="19143"/>
    <x v="3"/>
    <s v="OFF-SU-10004498"/>
    <x v="1"/>
    <s v="Supplies"/>
    <s v="Martin-Yale Premier Letter Opener"/>
    <n v="10.304000000000002"/>
    <n v="1"/>
    <n v="0.2"/>
    <n v="-2.1896000000000004"/>
    <x v="3"/>
    <x v="0"/>
  </r>
  <r>
    <n v="1406"/>
    <s v="US-2016-118486"/>
    <x v="322"/>
    <d v="2016-04-08T00:00:00"/>
    <s v="First Class"/>
    <s v="SD-20485"/>
    <s v="Shirley Daniels"/>
    <x v="2"/>
    <x v="0"/>
    <s v="Philadelphia"/>
    <x v="9"/>
    <n v="19143"/>
    <x v="3"/>
    <s v="FUR-TA-10001039"/>
    <x v="0"/>
    <s v="Tables"/>
    <s v="KI Adjustable-Height Table"/>
    <n v="154.76400000000001"/>
    <n v="3"/>
    <n v="0.4"/>
    <n v="-36.11160000000001"/>
    <x v="3"/>
    <x v="0"/>
  </r>
  <r>
    <n v="1407"/>
    <s v="US-2016-118486"/>
    <x v="322"/>
    <d v="2016-04-08T00:00:00"/>
    <s v="First Class"/>
    <s v="SD-20485"/>
    <s v="Shirley Daniels"/>
    <x v="2"/>
    <x v="0"/>
    <s v="Philadelphia"/>
    <x v="9"/>
    <n v="19143"/>
    <x v="3"/>
    <s v="TEC-AC-10004659"/>
    <x v="2"/>
    <s v="Accessories"/>
    <s v="Imation Secure+ Hardware Encrypted USB 2.0 Flash Drive; 16GB"/>
    <n v="116.78399999999999"/>
    <n v="2"/>
    <n v="0.2"/>
    <n v="21.896999999999991"/>
    <x v="3"/>
    <x v="0"/>
  </r>
  <r>
    <n v="1408"/>
    <s v="CA-2018-130407"/>
    <x v="476"/>
    <d v="2018-09-06T00:00:00"/>
    <s v="Standard Class"/>
    <s v="KD-16270"/>
    <s v="Karen Daniels"/>
    <x v="0"/>
    <x v="0"/>
    <s v="New York City"/>
    <x v="15"/>
    <n v="10024"/>
    <x v="3"/>
    <s v="OFF-AR-10002240"/>
    <x v="1"/>
    <s v="Art"/>
    <s v="Panasonic KP-150 Electric Pencil Sharpener"/>
    <n v="75.48"/>
    <n v="2"/>
    <n v="0"/>
    <n v="19.6248"/>
    <x v="3"/>
    <x v="0"/>
  </r>
  <r>
    <n v="1409"/>
    <s v="CA-2018-130407"/>
    <x v="476"/>
    <d v="2018-09-06T00:00:00"/>
    <s v="Standard Class"/>
    <s v="KD-16270"/>
    <s v="Karen Daniels"/>
    <x v="0"/>
    <x v="0"/>
    <s v="New York City"/>
    <x v="15"/>
    <n v="10024"/>
    <x v="3"/>
    <s v="FUR-FU-10001967"/>
    <x v="0"/>
    <s v="Furnishings"/>
    <s v="Telescoping Adjustable Floor Lamp"/>
    <n v="39.979999999999997"/>
    <n v="2"/>
    <n v="0"/>
    <n v="9.9949999999999974"/>
    <x v="3"/>
    <x v="0"/>
  </r>
  <r>
    <n v="1410"/>
    <s v="US-2018-122245"/>
    <x v="477"/>
    <d v="2018-09-30T00:00:00"/>
    <s v="Standard Class"/>
    <s v="AB-10105"/>
    <s v="Adrian Barton"/>
    <x v="0"/>
    <x v="0"/>
    <s v="Phoenix"/>
    <x v="16"/>
    <n v="85023"/>
    <x v="1"/>
    <s v="FUR-TA-10002356"/>
    <x v="0"/>
    <s v="Tables"/>
    <s v="Bevis Boat-Shaped Conference Table"/>
    <n v="393.16500000000002"/>
    <n v="3"/>
    <n v="0.5"/>
    <n v="-204.44580000000005"/>
    <x v="1"/>
    <x v="0"/>
  </r>
  <r>
    <n v="1411"/>
    <s v="CA-2019-105144"/>
    <x v="259"/>
    <d v="2019-11-11T00:00:00"/>
    <s v="Standard Class"/>
    <s v="SZ-20035"/>
    <s v="Sam Zeldin"/>
    <x v="2"/>
    <x v="0"/>
    <s v="Grand Prairie"/>
    <x v="5"/>
    <n v="75051"/>
    <x v="2"/>
    <s v="OFF-LA-10003923"/>
    <x v="1"/>
    <s v="Labels"/>
    <s v="Alphabetical Labels for Top Tab Filing"/>
    <n v="23.680000000000003"/>
    <n v="2"/>
    <n v="0.2"/>
    <n v="8.879999999999999"/>
    <x v="2"/>
    <x v="0"/>
  </r>
  <r>
    <n v="1412"/>
    <s v="CA-2018-136329"/>
    <x v="478"/>
    <d v="2018-07-13T00:00:00"/>
    <s v="Standard Class"/>
    <s v="JD-15895"/>
    <s v="Jonathan Doherty"/>
    <x v="1"/>
    <x v="0"/>
    <s v="New York City"/>
    <x v="15"/>
    <n v="10035"/>
    <x v="3"/>
    <s v="FUR-CH-10002335"/>
    <x v="0"/>
    <s v="Chairs"/>
    <s v="Hon GuestStacker Chair"/>
    <n v="408.00599999999997"/>
    <n v="2"/>
    <n v="0.1"/>
    <n v="72.534400000000005"/>
    <x v="3"/>
    <x v="0"/>
  </r>
  <r>
    <n v="1413"/>
    <s v="CA-2018-136329"/>
    <x v="478"/>
    <d v="2018-07-13T00:00:00"/>
    <s v="Standard Class"/>
    <s v="JD-15895"/>
    <s v="Jonathan Doherty"/>
    <x v="1"/>
    <x v="0"/>
    <s v="New York City"/>
    <x v="15"/>
    <n v="10035"/>
    <x v="3"/>
    <s v="FUR-FU-10000723"/>
    <x v="0"/>
    <s v="Furnishings"/>
    <s v="Deflect-o EconoMat Studded, No Bevel Mat for Low Pile Carpeting"/>
    <n v="165.28"/>
    <n v="4"/>
    <n v="0"/>
    <n v="14.875200000000007"/>
    <x v="3"/>
    <x v="0"/>
  </r>
  <r>
    <n v="1414"/>
    <s v="CA-2016-146640"/>
    <x v="479"/>
    <d v="2016-07-05T00:00:00"/>
    <s v="Standard Class"/>
    <s v="HA-14905"/>
    <s v="Helen Abelman"/>
    <x v="0"/>
    <x v="0"/>
    <s v="New York City"/>
    <x v="15"/>
    <n v="10024"/>
    <x v="3"/>
    <s v="OFF-BI-10002867"/>
    <x v="1"/>
    <s v="Binders"/>
    <s v="GBC Recycled Regency Composition Covers"/>
    <n v="334.76800000000003"/>
    <n v="7"/>
    <n v="0.2"/>
    <n v="108.79959999999997"/>
    <x v="3"/>
    <x v="0"/>
  </r>
  <r>
    <n v="1415"/>
    <s v="CA-2019-115994"/>
    <x v="480"/>
    <d v="2019-01-31T00:00:00"/>
    <s v="Second Class"/>
    <s v="BT-11305"/>
    <s v="Beth Thompson"/>
    <x v="2"/>
    <x v="0"/>
    <s v="Costa Mesa"/>
    <x v="1"/>
    <n v="92627"/>
    <x v="1"/>
    <s v="TEC-AC-10000580"/>
    <x v="2"/>
    <s v="Accessories"/>
    <s v="Logitech G13 Programmable Gameboard with LCD Display"/>
    <n v="239.96999999999997"/>
    <n v="3"/>
    <n v="0"/>
    <n v="26.39670000000001"/>
    <x v="1"/>
    <x v="1"/>
  </r>
  <r>
    <n v="1416"/>
    <s v="CA-2019-115994"/>
    <x v="480"/>
    <d v="2019-01-31T00:00:00"/>
    <s v="Second Class"/>
    <s v="BT-11305"/>
    <s v="Beth Thompson"/>
    <x v="2"/>
    <x v="0"/>
    <s v="Costa Mesa"/>
    <x v="1"/>
    <n v="92627"/>
    <x v="1"/>
    <s v="FUR-FU-10003976"/>
    <x v="0"/>
    <s v="Furnishings"/>
    <s v="DAX Executive Solid Wood Document Frame, Desktop or Hang, Mahogany, 5 x 7"/>
    <n v="37.74"/>
    <n v="3"/>
    <n v="0"/>
    <n v="12.831599999999996"/>
    <x v="1"/>
    <x v="1"/>
  </r>
  <r>
    <n v="1417"/>
    <s v="CA-2017-126697"/>
    <x v="481"/>
    <d v="2017-09-24T00:00:00"/>
    <s v="First Class"/>
    <s v="SV-20815"/>
    <s v="Stuart Van"/>
    <x v="1"/>
    <x v="0"/>
    <s v="Houston"/>
    <x v="5"/>
    <n v="77041"/>
    <x v="2"/>
    <s v="TEC-PH-10002922"/>
    <x v="2"/>
    <s v="Phones"/>
    <s v="ShoreTel ShorePhone IP 230 VoIP phone"/>
    <n v="946.34400000000005"/>
    <n v="7"/>
    <n v="0.2"/>
    <n v="118.29299999999989"/>
    <x v="2"/>
    <x v="0"/>
  </r>
  <r>
    <n v="1418"/>
    <s v="CA-2017-126697"/>
    <x v="481"/>
    <d v="2017-09-24T00:00:00"/>
    <s v="First Class"/>
    <s v="SV-20815"/>
    <s v="Stuart Van"/>
    <x v="1"/>
    <x v="0"/>
    <s v="Houston"/>
    <x v="5"/>
    <n v="77041"/>
    <x v="2"/>
    <s v="TEC-AC-10004353"/>
    <x v="2"/>
    <s v="Accessories"/>
    <s v="Hypercom P1300 Pinpad"/>
    <n v="151.20000000000002"/>
    <n v="3"/>
    <n v="0.2"/>
    <n v="32.130000000000003"/>
    <x v="2"/>
    <x v="0"/>
  </r>
  <r>
    <n v="1419"/>
    <s v="CA-2017-126697"/>
    <x v="481"/>
    <d v="2017-09-24T00:00:00"/>
    <s v="First Class"/>
    <s v="SV-20815"/>
    <s v="Stuart Van"/>
    <x v="1"/>
    <x v="0"/>
    <s v="Houston"/>
    <x v="5"/>
    <n v="77041"/>
    <x v="2"/>
    <s v="FUR-FU-10001706"/>
    <x v="0"/>
    <s v="Furnishings"/>
    <s v="Longer-Life Soft White Bulbs"/>
    <n v="4.9280000000000008"/>
    <n v="4"/>
    <n v="0.6"/>
    <n v="-1.4783999999999997"/>
    <x v="2"/>
    <x v="0"/>
  </r>
  <r>
    <n v="1420"/>
    <s v="CA-2017-124800"/>
    <x v="120"/>
    <d v="2017-09-30T00:00:00"/>
    <s v="Standard Class"/>
    <s v="RW-19540"/>
    <s v="Rick Wilson"/>
    <x v="1"/>
    <x v="0"/>
    <s v="Mesa"/>
    <x v="16"/>
    <n v="85204"/>
    <x v="1"/>
    <s v="OFF-PA-10000501"/>
    <x v="1"/>
    <s v="Paper"/>
    <s v="Petty Cash Envelope"/>
    <n v="86.272000000000006"/>
    <n v="4"/>
    <n v="0.2"/>
    <n v="31.273599999999998"/>
    <x v="1"/>
    <x v="0"/>
  </r>
  <r>
    <n v="1421"/>
    <s v="CA-2017-124800"/>
    <x v="120"/>
    <d v="2017-09-30T00:00:00"/>
    <s v="Standard Class"/>
    <s v="RW-19540"/>
    <s v="Rick Wilson"/>
    <x v="1"/>
    <x v="0"/>
    <s v="Mesa"/>
    <x v="16"/>
    <n v="85204"/>
    <x v="1"/>
    <s v="OFF-BI-10000778"/>
    <x v="1"/>
    <s v="Binders"/>
    <s v="GBC VeloBinder Electric Binding Machine"/>
    <n v="72.588000000000008"/>
    <n v="2"/>
    <n v="0.7"/>
    <n v="-48.391999999999982"/>
    <x v="1"/>
    <x v="0"/>
  </r>
  <r>
    <n v="1422"/>
    <s v="CA-2017-124800"/>
    <x v="120"/>
    <d v="2017-09-30T00:00:00"/>
    <s v="Standard Class"/>
    <s v="RW-19540"/>
    <s v="Rick Wilson"/>
    <x v="1"/>
    <x v="0"/>
    <s v="Mesa"/>
    <x v="16"/>
    <n v="85204"/>
    <x v="1"/>
    <s v="OFF-AP-10004980"/>
    <x v="1"/>
    <s v="Appliances"/>
    <s v="3M Replacement Filter for Office Air Cleaner for 20' x 33' Room"/>
    <n v="60.672000000000004"/>
    <n v="2"/>
    <n v="0.2"/>
    <n v="14.409600000000003"/>
    <x v="1"/>
    <x v="0"/>
  </r>
  <r>
    <n v="1423"/>
    <s v="CA-2017-124800"/>
    <x v="120"/>
    <d v="2017-09-30T00:00:00"/>
    <s v="Standard Class"/>
    <s v="RW-19540"/>
    <s v="Rick Wilson"/>
    <x v="1"/>
    <x v="0"/>
    <s v="Mesa"/>
    <x v="16"/>
    <n v="85204"/>
    <x v="1"/>
    <s v="OFF-BI-10003984"/>
    <x v="1"/>
    <s v="Binders"/>
    <s v="Lock-Up Easel 'Spel-Binder'"/>
    <n v="77.031000000000006"/>
    <n v="9"/>
    <n v="0.7"/>
    <n v="-59.057100000000005"/>
    <x v="1"/>
    <x v="0"/>
  </r>
  <r>
    <n v="1424"/>
    <s v="CA-2017-124800"/>
    <x v="120"/>
    <d v="2017-09-30T00:00:00"/>
    <s v="Standard Class"/>
    <s v="RW-19540"/>
    <s v="Rick Wilson"/>
    <x v="1"/>
    <x v="0"/>
    <s v="Mesa"/>
    <x v="16"/>
    <n v="85204"/>
    <x v="1"/>
    <s v="OFF-ST-10000798"/>
    <x v="1"/>
    <s v="Storage"/>
    <s v="2300 Heavy-Duty Transfer File Systems by Perma"/>
    <n v="119.90400000000001"/>
    <n v="6"/>
    <n v="0.2"/>
    <n v="-1.4988000000000135"/>
    <x v="1"/>
    <x v="0"/>
  </r>
  <r>
    <n v="1425"/>
    <s v="CA-2017-124800"/>
    <x v="120"/>
    <d v="2017-09-30T00:00:00"/>
    <s v="Standard Class"/>
    <s v="RW-19540"/>
    <s v="Rick Wilson"/>
    <x v="1"/>
    <x v="0"/>
    <s v="Mesa"/>
    <x v="16"/>
    <n v="85204"/>
    <x v="1"/>
    <s v="TEC-PH-10001750"/>
    <x v="2"/>
    <s v="Phones"/>
    <s v="Samsung Rugby III"/>
    <n v="263.96000000000004"/>
    <n v="5"/>
    <n v="0.2"/>
    <n v="23.096500000000006"/>
    <x v="1"/>
    <x v="0"/>
  </r>
  <r>
    <n v="1426"/>
    <s v="CA-2017-124800"/>
    <x v="120"/>
    <d v="2017-09-30T00:00:00"/>
    <s v="Standard Class"/>
    <s v="RW-19540"/>
    <s v="Rick Wilson"/>
    <x v="1"/>
    <x v="0"/>
    <s v="Mesa"/>
    <x v="16"/>
    <n v="85204"/>
    <x v="1"/>
    <s v="OFF-ST-10002743"/>
    <x v="1"/>
    <s v="Storage"/>
    <s v="SAFCO Boltless Steel Shelving"/>
    <n v="363.64800000000002"/>
    <n v="4"/>
    <n v="0.2"/>
    <n v="-86.366400000000027"/>
    <x v="1"/>
    <x v="0"/>
  </r>
  <r>
    <n v="1427"/>
    <s v="US-2017-164448"/>
    <x v="89"/>
    <d v="2017-11-04T00:00:00"/>
    <s v="Second Class"/>
    <s v="DK-12835"/>
    <s v="Damala Kotsonis"/>
    <x v="1"/>
    <x v="0"/>
    <s v="Salinas"/>
    <x v="1"/>
    <n v="93905"/>
    <x v="1"/>
    <s v="OFF-BI-10002949"/>
    <x v="1"/>
    <s v="Binders"/>
    <s v="Prestige Round Ring Binders"/>
    <n v="9.7280000000000015"/>
    <n v="2"/>
    <n v="0.2"/>
    <n v="3.283199999999999"/>
    <x v="1"/>
    <x v="0"/>
  </r>
  <r>
    <n v="1428"/>
    <s v="US-2017-164448"/>
    <x v="89"/>
    <d v="2017-11-04T00:00:00"/>
    <s v="Second Class"/>
    <s v="DK-12835"/>
    <s v="Damala Kotsonis"/>
    <x v="1"/>
    <x v="0"/>
    <s v="Salinas"/>
    <x v="1"/>
    <n v="93905"/>
    <x v="1"/>
    <s v="OFF-EN-10002600"/>
    <x v="1"/>
    <s v="Envelopes"/>
    <s v="Redi-Strip #10 Envelopes, 4 1/8 x 9 1/2"/>
    <n v="14.75"/>
    <n v="5"/>
    <n v="0"/>
    <n v="7.08"/>
    <x v="1"/>
    <x v="0"/>
  </r>
  <r>
    <n v="1429"/>
    <s v="US-2017-164448"/>
    <x v="89"/>
    <d v="2017-11-04T00:00:00"/>
    <s v="Second Class"/>
    <s v="DK-12835"/>
    <s v="Damala Kotsonis"/>
    <x v="1"/>
    <x v="0"/>
    <s v="Salinas"/>
    <x v="1"/>
    <n v="93905"/>
    <x v="1"/>
    <s v="OFF-BI-10003708"/>
    <x v="1"/>
    <s v="Binders"/>
    <s v="Acco Four Pocket Poly Ring Binder with Label Holder, Smoke, 1&quot;"/>
    <n v="29.800000000000004"/>
    <n v="5"/>
    <n v="0.2"/>
    <n v="9.3124999999999982"/>
    <x v="1"/>
    <x v="0"/>
  </r>
  <r>
    <n v="1430"/>
    <s v="US-2017-164448"/>
    <x v="89"/>
    <d v="2017-11-04T00:00:00"/>
    <s v="Second Class"/>
    <s v="DK-12835"/>
    <s v="Damala Kotsonis"/>
    <x v="1"/>
    <x v="0"/>
    <s v="Salinas"/>
    <x v="1"/>
    <n v="93905"/>
    <x v="1"/>
    <s v="OFF-LA-10003510"/>
    <x v="1"/>
    <s v="Labels"/>
    <s v="Avery 4027 File Folder Labels for Dot Matrix Printers, 5000 Labels per Box, White"/>
    <n v="427.42"/>
    <n v="14"/>
    <n v="0"/>
    <n v="196.61320000000001"/>
    <x v="1"/>
    <x v="0"/>
  </r>
  <r>
    <n v="1431"/>
    <s v="CA-2019-122700"/>
    <x v="200"/>
    <d v="2019-11-30T00:00:00"/>
    <s v="Standard Class"/>
    <s v="LT-17110"/>
    <s v="Liz Thompson"/>
    <x v="0"/>
    <x v="0"/>
    <s v="Columbus"/>
    <x v="24"/>
    <n v="43229"/>
    <x v="3"/>
    <s v="TEC-PH-10003092"/>
    <x v="2"/>
    <s v="Phones"/>
    <s v="Motorola L804"/>
    <n v="220.75200000000001"/>
    <n v="8"/>
    <n v="0.4"/>
    <n v="-40.47120000000001"/>
    <x v="3"/>
    <x v="0"/>
  </r>
  <r>
    <n v="1432"/>
    <s v="CA-2016-120768"/>
    <x v="174"/>
    <d v="2016-12-21T00:00:00"/>
    <s v="Second Class"/>
    <s v="IM-15070"/>
    <s v="Irene Maddox"/>
    <x v="0"/>
    <x v="0"/>
    <s v="Florence"/>
    <x v="19"/>
    <n v="35630"/>
    <x v="0"/>
    <s v="OFF-BI-10001191"/>
    <x v="1"/>
    <s v="Binders"/>
    <s v="Canvas Sectional Post Binders"/>
    <n v="152.76"/>
    <n v="6"/>
    <n v="0"/>
    <n v="74.852400000000003"/>
    <x v="0"/>
    <x v="0"/>
  </r>
  <r>
    <n v="1433"/>
    <s v="CA-2016-120768"/>
    <x v="174"/>
    <d v="2016-12-21T00:00:00"/>
    <s v="Second Class"/>
    <s v="IM-15070"/>
    <s v="Irene Maddox"/>
    <x v="0"/>
    <x v="0"/>
    <s v="Florence"/>
    <x v="19"/>
    <n v="35630"/>
    <x v="0"/>
    <s v="OFF-SU-10004115"/>
    <x v="1"/>
    <s v="Supplies"/>
    <s v="Acme Stainless Steel Office Snips"/>
    <n v="7.27"/>
    <n v="1"/>
    <n v="0"/>
    <n v="1.9629000000000003"/>
    <x v="0"/>
    <x v="0"/>
  </r>
  <r>
    <n v="1434"/>
    <s v="CA-2016-120768"/>
    <x v="174"/>
    <d v="2016-12-21T00:00:00"/>
    <s v="Second Class"/>
    <s v="IM-15070"/>
    <s v="Irene Maddox"/>
    <x v="0"/>
    <x v="0"/>
    <s v="Florence"/>
    <x v="19"/>
    <n v="35630"/>
    <x v="0"/>
    <s v="FUR-CH-10000513"/>
    <x v="0"/>
    <s v="Chairs"/>
    <s v="High-Back Leather Manager's Chair"/>
    <n v="1819.8600000000001"/>
    <n v="14"/>
    <n v="0"/>
    <n v="163.78740000000002"/>
    <x v="0"/>
    <x v="0"/>
  </r>
  <r>
    <n v="1435"/>
    <s v="US-2018-153129"/>
    <x v="482"/>
    <d v="2018-12-30T00:00:00"/>
    <s v="Standard Class"/>
    <s v="FP-14320"/>
    <s v="Frank Preis"/>
    <x v="0"/>
    <x v="0"/>
    <s v="Seattle"/>
    <x v="4"/>
    <n v="98105"/>
    <x v="1"/>
    <s v="OFF-PA-10003673"/>
    <x v="1"/>
    <s v="Paper"/>
    <s v="Strathmore Photo Mount Cards"/>
    <n v="33.9"/>
    <n v="5"/>
    <n v="0"/>
    <n v="15.593999999999999"/>
    <x v="1"/>
    <x v="0"/>
  </r>
  <r>
    <n v="1436"/>
    <s v="CA-2019-106852"/>
    <x v="308"/>
    <d v="2019-06-27T00:00:00"/>
    <s v="Standard Class"/>
    <s v="ST-20530"/>
    <s v="Shui Tom"/>
    <x v="0"/>
    <x v="0"/>
    <s v="Parma"/>
    <x v="24"/>
    <n v="44134"/>
    <x v="3"/>
    <s v="OFF-PA-10001639"/>
    <x v="1"/>
    <s v="Paper"/>
    <s v="Xerox 203"/>
    <n v="31.104000000000006"/>
    <n v="6"/>
    <n v="0.2"/>
    <n v="10.8864"/>
    <x v="3"/>
    <x v="0"/>
  </r>
  <r>
    <n v="1437"/>
    <s v="CA-2019-106852"/>
    <x v="308"/>
    <d v="2019-06-27T00:00:00"/>
    <s v="Standard Class"/>
    <s v="ST-20530"/>
    <s v="Shui Tom"/>
    <x v="0"/>
    <x v="0"/>
    <s v="Parma"/>
    <x v="24"/>
    <n v="44134"/>
    <x v="3"/>
    <s v="OFF-AR-10003829"/>
    <x v="1"/>
    <s v="Art"/>
    <s v="Newell 35"/>
    <n v="5.2480000000000002"/>
    <n v="2"/>
    <n v="0.2"/>
    <n v="0.59039999999999915"/>
    <x v="3"/>
    <x v="0"/>
  </r>
  <r>
    <n v="1438"/>
    <s v="CA-2017-139731"/>
    <x v="52"/>
    <d v="2017-10-15T00:00:00"/>
    <s v="Same Day"/>
    <s v="JE-15745"/>
    <s v="Joel Eaton"/>
    <x v="0"/>
    <x v="0"/>
    <s v="Amarillo"/>
    <x v="5"/>
    <n v="79109"/>
    <x v="2"/>
    <s v="TEC-AC-10004975"/>
    <x v="2"/>
    <s v="Accessories"/>
    <s v="Plantronics Audio 995 Wireless Stereo Headset"/>
    <n v="263.88"/>
    <n v="3"/>
    <n v="0.2"/>
    <n v="42.880500000000012"/>
    <x v="2"/>
    <x v="1"/>
  </r>
  <r>
    <n v="1439"/>
    <s v="CA-2017-139731"/>
    <x v="52"/>
    <d v="2017-10-15T00:00:00"/>
    <s v="Same Day"/>
    <s v="JE-15745"/>
    <s v="Joel Eaton"/>
    <x v="0"/>
    <x v="0"/>
    <s v="Amarillo"/>
    <x v="5"/>
    <n v="79109"/>
    <x v="2"/>
    <s v="FUR-CH-10002024"/>
    <x v="0"/>
    <s v="Chairs"/>
    <s v="HON 5400 Series Task Chairs for Big and Tall"/>
    <n v="2453.4299999999998"/>
    <n v="5"/>
    <n v="0.3"/>
    <n v="-350.4899999999999"/>
    <x v="2"/>
    <x v="1"/>
  </r>
  <r>
    <n v="1440"/>
    <s v="CA-2019-122735"/>
    <x v="483"/>
    <d v="2019-04-15T00:00:00"/>
    <s v="Second Class"/>
    <s v="BD-11320"/>
    <s v="Bill Donatelli"/>
    <x v="0"/>
    <x v="0"/>
    <s v="Providence"/>
    <x v="34"/>
    <n v="2908"/>
    <x v="3"/>
    <s v="OFF-BI-10004364"/>
    <x v="1"/>
    <s v="Binders"/>
    <s v="Storex Dura Pro Binders"/>
    <n v="29.700000000000003"/>
    <n v="5"/>
    <n v="0"/>
    <n v="13.365"/>
    <x v="3"/>
    <x v="0"/>
  </r>
  <r>
    <n v="1441"/>
    <s v="CA-2019-122735"/>
    <x v="483"/>
    <d v="2019-04-15T00:00:00"/>
    <s v="Second Class"/>
    <s v="BD-11320"/>
    <s v="Bill Donatelli"/>
    <x v="0"/>
    <x v="0"/>
    <s v="Providence"/>
    <x v="34"/>
    <n v="2908"/>
    <x v="3"/>
    <s v="OFF-PA-10001712"/>
    <x v="1"/>
    <s v="Paper"/>
    <s v="Xerox 1948"/>
    <n v="39.96"/>
    <n v="4"/>
    <n v="0"/>
    <n v="17.981999999999999"/>
    <x v="3"/>
    <x v="0"/>
  </r>
  <r>
    <n v="1442"/>
    <s v="CA-2019-128160"/>
    <x v="484"/>
    <d v="2019-12-24T00:00:00"/>
    <s v="Second Class"/>
    <s v="MM-17920"/>
    <s v="Michael Moore"/>
    <x v="0"/>
    <x v="0"/>
    <s v="San Francisco"/>
    <x v="1"/>
    <n v="94110"/>
    <x v="1"/>
    <s v="OFF-BI-10001510"/>
    <x v="1"/>
    <s v="Binders"/>
    <s v="Deluxe Heavy-Duty Vinyl Round Ring Binder"/>
    <n v="36.672000000000004"/>
    <n v="2"/>
    <n v="0.2"/>
    <n v="11.459999999999999"/>
    <x v="1"/>
    <x v="0"/>
  </r>
  <r>
    <n v="1443"/>
    <s v="CA-2019-117695"/>
    <x v="485"/>
    <d v="2019-08-08T00:00:00"/>
    <s v="First Class"/>
    <s v="PW-19030"/>
    <s v="Pauline Webber"/>
    <x v="1"/>
    <x v="0"/>
    <s v="Richmond"/>
    <x v="0"/>
    <n v="40475"/>
    <x v="0"/>
    <s v="OFF-PA-10002713"/>
    <x v="1"/>
    <s v="Paper"/>
    <s v="Adams Phone Message Book, 200 Message Capacity, 8 1/16” x 11”"/>
    <n v="13.76"/>
    <n v="2"/>
    <n v="0"/>
    <n v="6.3295999999999992"/>
    <x v="0"/>
    <x v="0"/>
  </r>
  <r>
    <n v="1444"/>
    <s v="CA-2017-166135"/>
    <x v="486"/>
    <d v="2017-10-06T00:00:00"/>
    <s v="Standard Class"/>
    <s v="SC-20440"/>
    <s v="Shaun Chance"/>
    <x v="1"/>
    <x v="0"/>
    <s v="Aurora"/>
    <x v="22"/>
    <n v="80013"/>
    <x v="1"/>
    <s v="OFF-ST-10002974"/>
    <x v="1"/>
    <s v="Storage"/>
    <s v="Trav-L-File Heavy-Duty Shuttle II, Black"/>
    <n v="139.42400000000001"/>
    <n v="4"/>
    <n v="0.2"/>
    <n v="17.42799999999999"/>
    <x v="1"/>
    <x v="0"/>
  </r>
  <r>
    <n v="1445"/>
    <s v="CA-2018-133725"/>
    <x v="454"/>
    <d v="2018-05-28T00:00:00"/>
    <s v="Standard Class"/>
    <s v="KL-16645"/>
    <s v="Ken Lonsdale"/>
    <x v="0"/>
    <x v="0"/>
    <s v="Chicago"/>
    <x v="10"/>
    <n v="60623"/>
    <x v="2"/>
    <s v="TEC-PH-10004165"/>
    <x v="2"/>
    <s v="Phones"/>
    <s v="Mitel MiVoice 5330e IP Phone"/>
    <n v="1979.9280000000001"/>
    <n v="9"/>
    <n v="0.2"/>
    <n v="148.49459999999993"/>
    <x v="2"/>
    <x v="0"/>
  </r>
  <r>
    <n v="1446"/>
    <s v="CA-2019-102337"/>
    <x v="487"/>
    <d v="2019-06-16T00:00:00"/>
    <s v="First Class"/>
    <s v="SD-20485"/>
    <s v="Shirley Daniels"/>
    <x v="2"/>
    <x v="0"/>
    <s v="Chicago"/>
    <x v="10"/>
    <n v="60653"/>
    <x v="2"/>
    <s v="OFF-ST-10004804"/>
    <x v="1"/>
    <s v="Storage"/>
    <s v="Belkin 19&quot; Vented Equipment Shelf, Black"/>
    <n v="164.73599999999999"/>
    <n v="4"/>
    <n v="0.2"/>
    <n v="-39.124799999999993"/>
    <x v="2"/>
    <x v="0"/>
  </r>
  <r>
    <n v="1447"/>
    <s v="CA-2019-102337"/>
    <x v="487"/>
    <d v="2019-06-16T00:00:00"/>
    <s v="First Class"/>
    <s v="SD-20485"/>
    <s v="Shirley Daniels"/>
    <x v="2"/>
    <x v="0"/>
    <s v="Chicago"/>
    <x v="10"/>
    <n v="60653"/>
    <x v="2"/>
    <s v="FUR-CH-10004289"/>
    <x v="0"/>
    <s v="Chairs"/>
    <s v="Global Super Steno Chair"/>
    <n v="470.30199999999996"/>
    <n v="7"/>
    <n v="0.3"/>
    <n v="-87.341800000000035"/>
    <x v="2"/>
    <x v="0"/>
  </r>
  <r>
    <n v="1448"/>
    <s v="CA-2019-102337"/>
    <x v="487"/>
    <d v="2019-06-16T00:00:00"/>
    <s v="First Class"/>
    <s v="SD-20485"/>
    <s v="Shirley Daniels"/>
    <x v="2"/>
    <x v="0"/>
    <s v="Chicago"/>
    <x v="10"/>
    <n v="60653"/>
    <x v="2"/>
    <s v="TEC-PH-10002564"/>
    <x v="2"/>
    <s v="Phones"/>
    <s v="OtterBox Defender Series Case - Samsung Galaxy S4"/>
    <n v="47.984000000000002"/>
    <n v="2"/>
    <n v="0.2"/>
    <n v="5.9979999999999922"/>
    <x v="2"/>
    <x v="0"/>
  </r>
  <r>
    <n v="1449"/>
    <s v="US-2016-112564"/>
    <x v="488"/>
    <d v="2016-04-24T00:00:00"/>
    <s v="First Class"/>
    <s v="TS-21160"/>
    <s v="Theresa Swint"/>
    <x v="1"/>
    <x v="0"/>
    <s v="Philadelphia"/>
    <x v="9"/>
    <n v="19134"/>
    <x v="3"/>
    <s v="OFF-BI-10004876"/>
    <x v="1"/>
    <s v="Binders"/>
    <s v="Wilson Jones Suede Grain Vinyl Binders"/>
    <n v="2.5020000000000002"/>
    <n v="3"/>
    <n v="0.7"/>
    <n v="-1.7513999999999994"/>
    <x v="3"/>
    <x v="0"/>
  </r>
  <r>
    <n v="1450"/>
    <s v="CA-2017-145821"/>
    <x v="489"/>
    <d v="2017-05-07T00:00:00"/>
    <s v="Standard Class"/>
    <s v="JB-15400"/>
    <s v="Jennifer Braxton"/>
    <x v="1"/>
    <x v="0"/>
    <s v="Los Angeles"/>
    <x v="1"/>
    <n v="90008"/>
    <x v="1"/>
    <s v="TEC-PH-10004348"/>
    <x v="2"/>
    <s v="Phones"/>
    <s v="OtterBox Defender Series Case - iPhone 5c"/>
    <n v="88.751999999999995"/>
    <n v="3"/>
    <n v="0.2"/>
    <n v="11.093999999999998"/>
    <x v="1"/>
    <x v="0"/>
  </r>
  <r>
    <n v="1451"/>
    <s v="US-2017-160150"/>
    <x v="490"/>
    <d v="2017-07-20T00:00:00"/>
    <s v="First Class"/>
    <s v="TS-21085"/>
    <s v="Thais Sissman"/>
    <x v="0"/>
    <x v="0"/>
    <s v="Phoenix"/>
    <x v="16"/>
    <n v="85023"/>
    <x v="1"/>
    <s v="OFF-BI-10004352"/>
    <x v="1"/>
    <s v="Binders"/>
    <s v="Wilson Jones DublLock D-Ring Binders"/>
    <n v="2.0250000000000004"/>
    <n v="1"/>
    <n v="0.7"/>
    <n v="-1.3499999999999996"/>
    <x v="1"/>
    <x v="0"/>
  </r>
  <r>
    <n v="1452"/>
    <s v="CA-2018-133711"/>
    <x v="491"/>
    <d v="2018-11-29T00:00:00"/>
    <s v="First Class"/>
    <s v="MC-17425"/>
    <s v="Mark Cousins"/>
    <x v="1"/>
    <x v="0"/>
    <s v="Mobile"/>
    <x v="19"/>
    <n v="36608"/>
    <x v="0"/>
    <s v="OFF-PA-10001685"/>
    <x v="1"/>
    <s v="Paper"/>
    <s v="Easy-staple paper"/>
    <n v="70.98"/>
    <n v="7"/>
    <n v="0"/>
    <n v="34.780200000000001"/>
    <x v="0"/>
    <x v="0"/>
  </r>
  <r>
    <n v="1453"/>
    <s v="CA-2018-133711"/>
    <x v="491"/>
    <d v="2018-11-29T00:00:00"/>
    <s v="First Class"/>
    <s v="MC-17425"/>
    <s v="Mark Cousins"/>
    <x v="1"/>
    <x v="0"/>
    <s v="Mobile"/>
    <x v="19"/>
    <n v="36608"/>
    <x v="0"/>
    <s v="OFF-BI-10000666"/>
    <x v="1"/>
    <s v="Binders"/>
    <s v="Surelock Post Binders"/>
    <n v="91.679999999999993"/>
    <n v="3"/>
    <n v="0"/>
    <n v="45.839999999999996"/>
    <x v="0"/>
    <x v="0"/>
  </r>
  <r>
    <n v="1454"/>
    <s v="CA-2018-133711"/>
    <x v="491"/>
    <d v="2018-11-29T00:00:00"/>
    <s v="First Class"/>
    <s v="MC-17425"/>
    <s v="Mark Cousins"/>
    <x v="1"/>
    <x v="0"/>
    <s v="Mobile"/>
    <x v="19"/>
    <n v="36608"/>
    <x v="0"/>
    <s v="OFF-BI-10004352"/>
    <x v="1"/>
    <s v="Binders"/>
    <s v="Wilson Jones DublLock D-Ring Binders"/>
    <n v="33.75"/>
    <n v="5"/>
    <n v="0"/>
    <n v="16.875"/>
    <x v="0"/>
    <x v="0"/>
  </r>
  <r>
    <n v="1455"/>
    <s v="CA-2018-133711"/>
    <x v="491"/>
    <d v="2018-11-29T00:00:00"/>
    <s v="First Class"/>
    <s v="MC-17425"/>
    <s v="Mark Cousins"/>
    <x v="1"/>
    <x v="0"/>
    <s v="Mobile"/>
    <x v="19"/>
    <n v="36608"/>
    <x v="0"/>
    <s v="TEC-MA-10000010"/>
    <x v="2"/>
    <s v="Machines"/>
    <s v="Hewlett-Packard Deskjet 3050a All-in-One Color Inkjet Printer"/>
    <n v="3040"/>
    <n v="8"/>
    <n v="0"/>
    <n v="1459.2"/>
    <x v="0"/>
    <x v="0"/>
  </r>
  <r>
    <n v="1456"/>
    <s v="CA-2019-148474"/>
    <x v="492"/>
    <d v="2019-06-19T00:00:00"/>
    <s v="Standard Class"/>
    <s v="ME-17320"/>
    <s v="Maria Etezadi"/>
    <x v="2"/>
    <x v="0"/>
    <s v="Columbus"/>
    <x v="32"/>
    <n v="31907"/>
    <x v="0"/>
    <s v="OFF-BI-10000977"/>
    <x v="1"/>
    <s v="Binders"/>
    <s v="Ibico Plastic Spiral Binding Combs"/>
    <n v="91.199999999999989"/>
    <n v="3"/>
    <n v="0"/>
    <n v="41.951999999999998"/>
    <x v="0"/>
    <x v="0"/>
  </r>
  <r>
    <n v="1457"/>
    <s v="CA-2019-148474"/>
    <x v="492"/>
    <d v="2019-06-19T00:00:00"/>
    <s v="Standard Class"/>
    <s v="ME-17320"/>
    <s v="Maria Etezadi"/>
    <x v="2"/>
    <x v="0"/>
    <s v="Columbus"/>
    <x v="32"/>
    <n v="31907"/>
    <x v="0"/>
    <s v="FUR-TA-10002530"/>
    <x v="0"/>
    <s v="Tables"/>
    <s v="Iceberg OfficeWorks 42&quot; Round Tables"/>
    <n v="452.93999999999994"/>
    <n v="3"/>
    <n v="0"/>
    <n v="67.940999999999974"/>
    <x v="0"/>
    <x v="0"/>
  </r>
  <r>
    <n v="1458"/>
    <s v="CA-2017-111297"/>
    <x v="493"/>
    <d v="2017-08-21T00:00:00"/>
    <s v="Standard Class"/>
    <s v="SC-20440"/>
    <s v="Shaun Chance"/>
    <x v="1"/>
    <x v="0"/>
    <s v="New Bedford"/>
    <x v="31"/>
    <n v="2740"/>
    <x v="3"/>
    <s v="OFF-BI-10002412"/>
    <x v="1"/>
    <s v="Binders"/>
    <s v="Wilson Jones “Snap” Scratch Pad Binder Tool for Ring Binders"/>
    <n v="52.199999999999996"/>
    <n v="9"/>
    <n v="0"/>
    <n v="23.49"/>
    <x v="3"/>
    <x v="0"/>
  </r>
  <r>
    <n v="1459"/>
    <s v="CA-2018-123722"/>
    <x v="477"/>
    <d v="2018-10-01T00:00:00"/>
    <s v="Standard Class"/>
    <s v="NH-18610"/>
    <s v="Nicole Hansen"/>
    <x v="1"/>
    <x v="0"/>
    <s v="Irving"/>
    <x v="5"/>
    <n v="75061"/>
    <x v="2"/>
    <s v="OFF-LA-10001569"/>
    <x v="1"/>
    <s v="Labels"/>
    <s v="Avery 499"/>
    <n v="15.936000000000002"/>
    <n v="4"/>
    <n v="0.2"/>
    <n v="5.1791999999999998"/>
    <x v="2"/>
    <x v="0"/>
  </r>
  <r>
    <n v="1460"/>
    <s v="CA-2016-155271"/>
    <x v="417"/>
    <d v="2016-05-04T00:00:00"/>
    <s v="Same Day"/>
    <s v="AA-10480"/>
    <s v="Andrew Allen"/>
    <x v="0"/>
    <x v="0"/>
    <s v="Middletown"/>
    <x v="29"/>
    <n v="6457"/>
    <x v="3"/>
    <s v="FUR-FU-10001473"/>
    <x v="0"/>
    <s v="Furnishings"/>
    <s v="DAX Wood Document Frame"/>
    <n v="27.46"/>
    <n v="2"/>
    <n v="0"/>
    <n v="9.8856000000000002"/>
    <x v="3"/>
    <x v="0"/>
  </r>
  <r>
    <n v="1461"/>
    <s v="CA-2017-119907"/>
    <x v="494"/>
    <d v="2017-12-08T00:00:00"/>
    <s v="Standard Class"/>
    <s v="LC-17140"/>
    <s v="Logan Currie"/>
    <x v="0"/>
    <x v="0"/>
    <s v="Seattle"/>
    <x v="4"/>
    <n v="98103"/>
    <x v="1"/>
    <s v="OFF-BI-10001765"/>
    <x v="1"/>
    <s v="Binders"/>
    <s v="Wilson Jones Heavy-Duty Casebound Ring Binders with Metal Hinges"/>
    <n v="55.424000000000007"/>
    <n v="2"/>
    <n v="0.2"/>
    <n v="19.398399999999995"/>
    <x v="1"/>
    <x v="1"/>
  </r>
  <r>
    <n v="1462"/>
    <s v="US-2018-128902"/>
    <x v="21"/>
    <d v="2018-03-15T00:00:00"/>
    <s v="Standard Class"/>
    <s v="MB-18085"/>
    <s v="Mick Brown"/>
    <x v="0"/>
    <x v="0"/>
    <s v="Vineland"/>
    <x v="30"/>
    <n v="8360"/>
    <x v="3"/>
    <s v="FUR-TA-10001095"/>
    <x v="0"/>
    <s v="Tables"/>
    <s v="Chromcraft Round Conference Tables"/>
    <n v="244.00599999999997"/>
    <n v="2"/>
    <n v="0.3"/>
    <n v="-31.372200000000007"/>
    <x v="3"/>
    <x v="0"/>
  </r>
  <r>
    <n v="1463"/>
    <s v="CA-2018-152289"/>
    <x v="370"/>
    <d v="2018-08-28T00:00:00"/>
    <s v="First Class"/>
    <s v="LC-16930"/>
    <s v="Linda Cazamias"/>
    <x v="1"/>
    <x v="0"/>
    <s v="Pasadena"/>
    <x v="5"/>
    <n v="77506"/>
    <x v="2"/>
    <s v="TEC-AC-10004571"/>
    <x v="2"/>
    <s v="Accessories"/>
    <s v="Logitech G700s Rechargeable Gaming Mouse"/>
    <n v="159.98400000000001"/>
    <n v="2"/>
    <n v="0.2"/>
    <n v="43.995600000000003"/>
    <x v="2"/>
    <x v="0"/>
  </r>
  <r>
    <n v="1464"/>
    <s v="CA-2018-152289"/>
    <x v="370"/>
    <d v="2018-08-28T00:00:00"/>
    <s v="First Class"/>
    <s v="LC-16930"/>
    <s v="Linda Cazamias"/>
    <x v="1"/>
    <x v="0"/>
    <s v="Pasadena"/>
    <x v="5"/>
    <n v="77506"/>
    <x v="2"/>
    <s v="FUR-CH-10002126"/>
    <x v="0"/>
    <s v="Chairs"/>
    <s v="Hon Deluxe Fabric Upholstered Stacking Chairs"/>
    <n v="1024.7159999999999"/>
    <n v="6"/>
    <n v="0.3"/>
    <n v="-29.277599999999893"/>
    <x v="2"/>
    <x v="0"/>
  </r>
  <r>
    <n v="1465"/>
    <s v="US-2018-104794"/>
    <x v="186"/>
    <d v="2018-12-19T00:00:00"/>
    <s v="First Class"/>
    <s v="KD-16495"/>
    <s v="Keith Dawkins"/>
    <x v="1"/>
    <x v="0"/>
    <s v="New York City"/>
    <x v="15"/>
    <n v="10009"/>
    <x v="3"/>
    <s v="OFF-FA-10001754"/>
    <x v="1"/>
    <s v="Fasteners"/>
    <s v="Stockwell Gold Paper Clips"/>
    <n v="3.68"/>
    <n v="2"/>
    <n v="0"/>
    <n v="1.8032000000000001"/>
    <x v="3"/>
    <x v="0"/>
  </r>
  <r>
    <n v="1466"/>
    <s v="CA-2016-151708"/>
    <x v="233"/>
    <d v="2016-08-14T00:00:00"/>
    <s v="Standard Class"/>
    <s v="MB-17305"/>
    <s v="Maria Bertelson"/>
    <x v="0"/>
    <x v="0"/>
    <s v="Glendale"/>
    <x v="16"/>
    <n v="85301"/>
    <x v="1"/>
    <s v="FUR-FU-10001602"/>
    <x v="0"/>
    <s v="Furnishings"/>
    <s v="Eldon Delta Triangular Chair Mat, 52&quot; x 58&quot;, Clear"/>
    <n v="121.376"/>
    <n v="4"/>
    <n v="0.2"/>
    <n v="-3.0344000000000122"/>
    <x v="1"/>
    <x v="0"/>
  </r>
  <r>
    <n v="1467"/>
    <s v="CA-2016-151708"/>
    <x v="233"/>
    <d v="2016-08-14T00:00:00"/>
    <s v="Standard Class"/>
    <s v="MB-17305"/>
    <s v="Maria Bertelson"/>
    <x v="0"/>
    <x v="0"/>
    <s v="Glendale"/>
    <x v="16"/>
    <n v="85301"/>
    <x v="1"/>
    <s v="TEC-AC-10001767"/>
    <x v="2"/>
    <s v="Accessories"/>
    <s v="SanDisk Ultra 64 GB MicroSDHC Class 10 Memory Card"/>
    <n v="95.976000000000013"/>
    <n v="3"/>
    <n v="0.2"/>
    <n v="-10.797300000000011"/>
    <x v="1"/>
    <x v="0"/>
  </r>
  <r>
    <n v="1468"/>
    <s v="CA-2017-100769"/>
    <x v="495"/>
    <d v="2017-05-16T00:00:00"/>
    <s v="Same Day"/>
    <s v="TH-21550"/>
    <s v="Tracy Hopkins"/>
    <x v="2"/>
    <x v="0"/>
    <s v="Jacksonville"/>
    <x v="2"/>
    <n v="32216"/>
    <x v="0"/>
    <s v="TEC-AC-10002402"/>
    <x v="2"/>
    <s v="Accessories"/>
    <s v="Razer Kraken PRO Over Ear PC and Music Headset"/>
    <n v="255.96799999999999"/>
    <n v="4"/>
    <n v="0.2"/>
    <n v="31.995999999999974"/>
    <x v="0"/>
    <x v="0"/>
  </r>
  <r>
    <n v="1469"/>
    <s v="CA-2019-139199"/>
    <x v="34"/>
    <d v="2019-12-13T00:00:00"/>
    <s v="Standard Class"/>
    <s v="DK-12835"/>
    <s v="Damala Kotsonis"/>
    <x v="1"/>
    <x v="0"/>
    <s v="Detroit"/>
    <x v="12"/>
    <n v="48234"/>
    <x v="2"/>
    <s v="FUR-CH-10000847"/>
    <x v="0"/>
    <s v="Chairs"/>
    <s v="Global Executive Mid-Back Manager's Chair"/>
    <n v="872.94"/>
    <n v="3"/>
    <n v="0"/>
    <n v="226.96439999999998"/>
    <x v="2"/>
    <x v="0"/>
  </r>
  <r>
    <n v="1470"/>
    <s v="CA-2019-139199"/>
    <x v="34"/>
    <d v="2019-12-13T00:00:00"/>
    <s v="Standard Class"/>
    <s v="DK-12835"/>
    <s v="Damala Kotsonis"/>
    <x v="1"/>
    <x v="0"/>
    <s v="Detroit"/>
    <x v="12"/>
    <n v="48234"/>
    <x v="2"/>
    <s v="OFF-BI-10003982"/>
    <x v="1"/>
    <s v="Binders"/>
    <s v="Wilson Jones Century Plastic Molded Ring Binders"/>
    <n v="41.54"/>
    <n v="2"/>
    <n v="0"/>
    <n v="19.523799999999998"/>
    <x v="2"/>
    <x v="0"/>
  </r>
  <r>
    <n v="1471"/>
    <s v="CA-2019-139199"/>
    <x v="34"/>
    <d v="2019-12-13T00:00:00"/>
    <s v="Standard Class"/>
    <s v="DK-12835"/>
    <s v="Damala Kotsonis"/>
    <x v="1"/>
    <x v="0"/>
    <s v="Detroit"/>
    <x v="12"/>
    <n v="48234"/>
    <x v="2"/>
    <s v="OFF-PA-10001293"/>
    <x v="1"/>
    <s v="Paper"/>
    <s v="Xerox 1946"/>
    <n v="12.96"/>
    <n v="2"/>
    <n v="0"/>
    <n v="6.2208000000000006"/>
    <x v="2"/>
    <x v="0"/>
  </r>
  <r>
    <n v="1472"/>
    <s v="US-2017-161466"/>
    <x v="496"/>
    <d v="2017-09-27T00:00:00"/>
    <s v="Second Class"/>
    <s v="ON-18715"/>
    <s v="Odella Nelson"/>
    <x v="1"/>
    <x v="0"/>
    <s v="Philadelphia"/>
    <x v="9"/>
    <n v="19120"/>
    <x v="3"/>
    <s v="OFF-AR-10000634"/>
    <x v="1"/>
    <s v="Art"/>
    <s v="Newell 320"/>
    <n v="6.8480000000000008"/>
    <n v="2"/>
    <n v="0.2"/>
    <n v="0.59920000000000018"/>
    <x v="3"/>
    <x v="0"/>
  </r>
  <r>
    <n v="1473"/>
    <s v="CA-2019-164959"/>
    <x v="497"/>
    <d v="2019-07-15T00:00:00"/>
    <s v="Standard Class"/>
    <s v="KN-16390"/>
    <s v="Katherine Nockton"/>
    <x v="1"/>
    <x v="0"/>
    <s v="Los Angeles"/>
    <x v="1"/>
    <n v="90004"/>
    <x v="1"/>
    <s v="OFF-LA-10004272"/>
    <x v="1"/>
    <s v="Labels"/>
    <s v="Avery 482"/>
    <n v="8.67"/>
    <n v="3"/>
    <n v="0"/>
    <n v="4.0749000000000004"/>
    <x v="1"/>
    <x v="0"/>
  </r>
  <r>
    <n v="1474"/>
    <s v="US-2017-105676"/>
    <x v="494"/>
    <d v="2017-12-02T00:00:00"/>
    <s v="Same Day"/>
    <s v="NM-18520"/>
    <s v="Neoma Murray"/>
    <x v="0"/>
    <x v="0"/>
    <s v="Houston"/>
    <x v="5"/>
    <n v="77036"/>
    <x v="2"/>
    <s v="FUR-FU-10004270"/>
    <x v="0"/>
    <s v="Furnishings"/>
    <s v="Eldon Image Series Desk Accessories, Burgundy"/>
    <n v="6.6879999999999997"/>
    <n v="4"/>
    <n v="0.6"/>
    <n v="-4.0127999999999986"/>
    <x v="2"/>
    <x v="0"/>
  </r>
  <r>
    <n v="1475"/>
    <s v="CA-2018-113138"/>
    <x v="258"/>
    <d v="2018-11-25T00:00:00"/>
    <s v="Standard Class"/>
    <s v="NP-18685"/>
    <s v="Nora Pelletier"/>
    <x v="2"/>
    <x v="0"/>
    <s v="Niagara Falls"/>
    <x v="15"/>
    <n v="14304"/>
    <x v="3"/>
    <s v="OFF-AR-10003770"/>
    <x v="1"/>
    <s v="Art"/>
    <s v="Newell 340"/>
    <n v="17.28"/>
    <n v="6"/>
    <n v="0"/>
    <n v="5.0111999999999997"/>
    <x v="3"/>
    <x v="0"/>
  </r>
  <r>
    <n v="1476"/>
    <s v="CA-2018-113138"/>
    <x v="258"/>
    <d v="2018-11-25T00:00:00"/>
    <s v="Standard Class"/>
    <s v="NP-18685"/>
    <s v="Nora Pelletier"/>
    <x v="2"/>
    <x v="0"/>
    <s v="Niagara Falls"/>
    <x v="15"/>
    <n v="14304"/>
    <x v="3"/>
    <s v="OFF-BI-10000320"/>
    <x v="1"/>
    <s v="Binders"/>
    <s v="GBC Plastic Binding Combs"/>
    <n v="17.712"/>
    <n v="3"/>
    <n v="0.2"/>
    <n v="6.4206000000000012"/>
    <x v="3"/>
    <x v="0"/>
  </r>
  <r>
    <n v="1477"/>
    <s v="US-2019-104955"/>
    <x v="498"/>
    <d v="2019-03-24T00:00:00"/>
    <s v="Standard Class"/>
    <s v="CG-12040"/>
    <s v="Catherine Glotzbach"/>
    <x v="2"/>
    <x v="0"/>
    <s v="New York City"/>
    <x v="15"/>
    <n v="10024"/>
    <x v="3"/>
    <s v="OFF-LA-10003121"/>
    <x v="1"/>
    <s v="Labels"/>
    <s v="Avery 506"/>
    <n v="28.91"/>
    <n v="7"/>
    <n v="0"/>
    <n v="13.2986"/>
    <x v="3"/>
    <x v="0"/>
  </r>
  <r>
    <n v="1478"/>
    <s v="CA-2018-121958"/>
    <x v="373"/>
    <d v="2018-11-17T00:00:00"/>
    <s v="Standard Class"/>
    <s v="CS-12505"/>
    <s v="Cindy Stewart"/>
    <x v="0"/>
    <x v="0"/>
    <s v="Thomasville"/>
    <x v="3"/>
    <n v="27360"/>
    <x v="0"/>
    <s v="OFF-SU-10000381"/>
    <x v="1"/>
    <s v="Supplies"/>
    <s v="Acme Forged Steel Scissors with Black Enamel Handles"/>
    <n v="52.136000000000003"/>
    <n v="7"/>
    <n v="0.2"/>
    <n v="5.865299999999996"/>
    <x v="0"/>
    <x v="0"/>
  </r>
  <r>
    <n v="1479"/>
    <s v="CA-2019-121468"/>
    <x v="123"/>
    <d v="2019-11-20T00:00:00"/>
    <s v="First Class"/>
    <s v="KD-16345"/>
    <s v="Katherine Ducich"/>
    <x v="0"/>
    <x v="0"/>
    <s v="Westminster"/>
    <x v="1"/>
    <n v="92683"/>
    <x v="1"/>
    <s v="TEC-PH-10000376"/>
    <x v="2"/>
    <s v="Phones"/>
    <s v="Square Credit Card Reader"/>
    <n v="31.968000000000004"/>
    <n v="4"/>
    <n v="0.2"/>
    <n v="2.3976000000000006"/>
    <x v="1"/>
    <x v="0"/>
  </r>
  <r>
    <n v="1480"/>
    <s v="US-2018-108455"/>
    <x v="499"/>
    <d v="2018-12-08T00:00:00"/>
    <s v="Standard Class"/>
    <s v="MK-18160"/>
    <s v="Mike Kennedy"/>
    <x v="0"/>
    <x v="0"/>
    <s v="San Francisco"/>
    <x v="1"/>
    <n v="94122"/>
    <x v="1"/>
    <s v="OFF-PA-10002262"/>
    <x v="1"/>
    <s v="Paper"/>
    <s v="Xerox 192"/>
    <n v="25.92"/>
    <n v="4"/>
    <n v="0"/>
    <n v="12.441600000000001"/>
    <x v="1"/>
    <x v="1"/>
  </r>
  <r>
    <n v="1481"/>
    <s v="US-2018-108455"/>
    <x v="499"/>
    <d v="2018-12-08T00:00:00"/>
    <s v="Standard Class"/>
    <s v="MK-18160"/>
    <s v="Mike Kennedy"/>
    <x v="0"/>
    <x v="0"/>
    <s v="San Francisco"/>
    <x v="1"/>
    <n v="94122"/>
    <x v="1"/>
    <s v="OFF-PA-10002464"/>
    <x v="1"/>
    <s v="Paper"/>
    <s v="HP Office Recycled Paper (20Lb. and 87 Bright)"/>
    <n v="40.46"/>
    <n v="7"/>
    <n v="0"/>
    <n v="19.825400000000002"/>
    <x v="1"/>
    <x v="1"/>
  </r>
  <r>
    <n v="1482"/>
    <s v="US-2018-108455"/>
    <x v="499"/>
    <d v="2018-12-08T00:00:00"/>
    <s v="Standard Class"/>
    <s v="MK-18160"/>
    <s v="Mike Kennedy"/>
    <x v="0"/>
    <x v="0"/>
    <s v="San Francisco"/>
    <x v="1"/>
    <n v="94122"/>
    <x v="1"/>
    <s v="OFF-ST-10002214"/>
    <x v="1"/>
    <s v="Storage"/>
    <s v="X-Rack File for Hanging Folders"/>
    <n v="33.869999999999997"/>
    <n v="3"/>
    <n v="0"/>
    <n v="8.8061999999999987"/>
    <x v="1"/>
    <x v="1"/>
  </r>
  <r>
    <n v="1483"/>
    <s v="CA-2019-101210"/>
    <x v="326"/>
    <d v="2019-08-28T00:00:00"/>
    <s v="Second Class"/>
    <s v="DW-13540"/>
    <s v="Don Weiss"/>
    <x v="0"/>
    <x v="0"/>
    <s v="Jackson"/>
    <x v="18"/>
    <n v="38301"/>
    <x v="0"/>
    <s v="OFF-AR-10003560"/>
    <x v="1"/>
    <s v="Art"/>
    <s v="Zebra Zazzle Fluorescent Highlighters"/>
    <n v="9.7280000000000015"/>
    <n v="2"/>
    <n v="0.2"/>
    <n v="1.702399999999999"/>
    <x v="0"/>
    <x v="0"/>
  </r>
  <r>
    <n v="1484"/>
    <s v="CA-2019-101210"/>
    <x v="326"/>
    <d v="2019-08-28T00:00:00"/>
    <s v="Second Class"/>
    <s v="DW-13540"/>
    <s v="Don Weiss"/>
    <x v="0"/>
    <x v="0"/>
    <s v="Jackson"/>
    <x v="18"/>
    <n v="38301"/>
    <x v="0"/>
    <s v="OFF-PA-10000130"/>
    <x v="1"/>
    <s v="Paper"/>
    <s v="Xerox 199"/>
    <n v="3.4240000000000004"/>
    <n v="1"/>
    <n v="0.2"/>
    <n v="1.0699999999999996"/>
    <x v="0"/>
    <x v="0"/>
  </r>
  <r>
    <n v="1485"/>
    <s v="US-2018-108098"/>
    <x v="500"/>
    <d v="2018-10-18T00:00:00"/>
    <s v="Standard Class"/>
    <s v="CP-12340"/>
    <s v="Christine Phan"/>
    <x v="1"/>
    <x v="0"/>
    <s v="Seattle"/>
    <x v="4"/>
    <n v="98115"/>
    <x v="1"/>
    <s v="TEC-AC-10000865"/>
    <x v="2"/>
    <s v="Accessories"/>
    <s v="WD My Passport Ultra 500GB Portable External Hard Drive"/>
    <n v="177"/>
    <n v="3"/>
    <n v="0"/>
    <n v="30.089999999999982"/>
    <x v="1"/>
    <x v="0"/>
  </r>
  <r>
    <n v="1486"/>
    <s v="CA-2016-119032"/>
    <x v="501"/>
    <d v="2016-12-03T00:00:00"/>
    <s v="Standard Class"/>
    <s v="MS-17770"/>
    <s v="Maxwell Schwartz"/>
    <x v="0"/>
    <x v="0"/>
    <s v="New York City"/>
    <x v="15"/>
    <n v="10035"/>
    <x v="3"/>
    <s v="OFF-FA-10003021"/>
    <x v="1"/>
    <s v="Fasteners"/>
    <s v="Staples"/>
    <n v="3.76"/>
    <n v="2"/>
    <n v="0"/>
    <n v="1.3159999999999998"/>
    <x v="3"/>
    <x v="0"/>
  </r>
  <r>
    <n v="1487"/>
    <s v="CA-2017-140410"/>
    <x v="502"/>
    <d v="2017-11-07T00:00:00"/>
    <s v="Standard Class"/>
    <s v="CM-12655"/>
    <s v="Corinna Mitchell"/>
    <x v="2"/>
    <x v="0"/>
    <s v="Los Angeles"/>
    <x v="1"/>
    <n v="90008"/>
    <x v="1"/>
    <s v="TEC-PH-10003580"/>
    <x v="2"/>
    <s v="Phones"/>
    <s v="Cisco IP Phone 7961G-GE VoIP phone"/>
    <n v="1212.848"/>
    <n v="7"/>
    <n v="0.2"/>
    <n v="106.12420000000014"/>
    <x v="1"/>
    <x v="0"/>
  </r>
  <r>
    <n v="1488"/>
    <s v="CA-2017-140410"/>
    <x v="502"/>
    <d v="2017-11-07T00:00:00"/>
    <s v="Standard Class"/>
    <s v="CM-12655"/>
    <s v="Corinna Mitchell"/>
    <x v="2"/>
    <x v="0"/>
    <s v="Los Angeles"/>
    <x v="1"/>
    <n v="90008"/>
    <x v="1"/>
    <s v="TEC-AC-10001109"/>
    <x v="2"/>
    <s v="Accessories"/>
    <s v="Logitech Trackman Marble Mouse"/>
    <n v="89.97"/>
    <n v="3"/>
    <n v="0"/>
    <n v="37.787400000000005"/>
    <x v="1"/>
    <x v="0"/>
  </r>
  <r>
    <n v="1489"/>
    <s v="CA-2017-140410"/>
    <x v="502"/>
    <d v="2017-11-07T00:00:00"/>
    <s v="Standard Class"/>
    <s v="CM-12655"/>
    <s v="Corinna Mitchell"/>
    <x v="2"/>
    <x v="0"/>
    <s v="Los Angeles"/>
    <x v="1"/>
    <n v="90008"/>
    <x v="1"/>
    <s v="FUR-FU-10003347"/>
    <x v="0"/>
    <s v="Furnishings"/>
    <s v="Coloredge Poster Frame"/>
    <n v="42.599999999999994"/>
    <n v="3"/>
    <n v="0"/>
    <n v="16.614000000000001"/>
    <x v="1"/>
    <x v="0"/>
  </r>
  <r>
    <n v="1490"/>
    <s v="CA-2016-136280"/>
    <x v="503"/>
    <d v="2016-12-06T00:00:00"/>
    <s v="Standard Class"/>
    <s v="Co-12640"/>
    <s v="Corey-Lock"/>
    <x v="0"/>
    <x v="0"/>
    <s v="Philadelphia"/>
    <x v="9"/>
    <n v="19143"/>
    <x v="3"/>
    <s v="OFF-LA-10000452"/>
    <x v="1"/>
    <s v="Labels"/>
    <s v="Avery 488"/>
    <n v="5.04"/>
    <n v="2"/>
    <n v="0.2"/>
    <n v="1.764"/>
    <x v="3"/>
    <x v="0"/>
  </r>
  <r>
    <n v="1491"/>
    <s v="CA-2019-151911"/>
    <x v="504"/>
    <d v="2019-05-05T00:00:00"/>
    <s v="Second Class"/>
    <s v="DL-13495"/>
    <s v="Dionis Lloyd"/>
    <x v="1"/>
    <x v="0"/>
    <s v="New York City"/>
    <x v="15"/>
    <n v="10024"/>
    <x v="3"/>
    <s v="OFF-EN-10002986"/>
    <x v="1"/>
    <s v="Envelopes"/>
    <s v="#10-4 1/8&quot; x 9 1/2&quot; Premium Diagonal Seam Envelopes"/>
    <n v="62.96"/>
    <n v="4"/>
    <n v="0"/>
    <n v="28.332000000000001"/>
    <x v="3"/>
    <x v="0"/>
  </r>
  <r>
    <n v="1492"/>
    <s v="CA-2019-166436"/>
    <x v="221"/>
    <d v="2019-11-28T00:00:00"/>
    <s v="Standard Class"/>
    <s v="TS-21370"/>
    <s v="Todd Sumrall"/>
    <x v="1"/>
    <x v="0"/>
    <s v="New York City"/>
    <x v="15"/>
    <n v="10035"/>
    <x v="3"/>
    <s v="OFF-PA-10001838"/>
    <x v="1"/>
    <s v="Paper"/>
    <s v="Adams Telephone Message Book W/Dividers/Space For Phone Numbers, 5 1/4&quot;X8 1/2&quot;, 300/Messages"/>
    <n v="5.88"/>
    <n v="1"/>
    <n v="0"/>
    <n v="2.8811999999999998"/>
    <x v="3"/>
    <x v="0"/>
  </r>
  <r>
    <n v="1493"/>
    <s v="CA-2019-166436"/>
    <x v="221"/>
    <d v="2019-11-28T00:00:00"/>
    <s v="Standard Class"/>
    <s v="TS-21370"/>
    <s v="Todd Sumrall"/>
    <x v="1"/>
    <x v="0"/>
    <s v="New York City"/>
    <x v="15"/>
    <n v="10035"/>
    <x v="3"/>
    <s v="FUR-CH-10000785"/>
    <x v="0"/>
    <s v="Chairs"/>
    <s v="Global Ergonomic Managers Chair"/>
    <n v="977.29200000000003"/>
    <n v="6"/>
    <n v="0.1"/>
    <n v="173.74080000000001"/>
    <x v="3"/>
    <x v="0"/>
  </r>
  <r>
    <n v="1494"/>
    <s v="CA-2019-139661"/>
    <x v="505"/>
    <d v="2019-11-03T00:00:00"/>
    <s v="Standard Class"/>
    <s v="JW-15220"/>
    <s v="Jane Waco"/>
    <x v="1"/>
    <x v="0"/>
    <s v="Vancouver"/>
    <x v="4"/>
    <n v="98661"/>
    <x v="1"/>
    <s v="FUR-FU-10002885"/>
    <x v="0"/>
    <s v="Furnishings"/>
    <s v="Magna Visual Magnetic Picture Hangers"/>
    <n v="9.64"/>
    <n v="2"/>
    <n v="0"/>
    <n v="3.6632000000000007"/>
    <x v="1"/>
    <x v="0"/>
  </r>
  <r>
    <n v="1495"/>
    <s v="CA-2016-123925"/>
    <x v="506"/>
    <d v="2016-12-19T00:00:00"/>
    <s v="Second Class"/>
    <s v="RF-19840"/>
    <s v="Roy Französisch"/>
    <x v="0"/>
    <x v="0"/>
    <s v="Columbus"/>
    <x v="32"/>
    <n v="31907"/>
    <x v="0"/>
    <s v="OFF-AR-10002952"/>
    <x v="1"/>
    <s v="Art"/>
    <s v="Stanley Contemporary Battery Pencil Sharpeners"/>
    <n v="40.049999999999997"/>
    <n v="3"/>
    <n v="0"/>
    <n v="11.213999999999999"/>
    <x v="0"/>
    <x v="0"/>
  </r>
  <r>
    <n v="1496"/>
    <s v="CA-2019-152485"/>
    <x v="507"/>
    <d v="2019-09-08T00:00:00"/>
    <s v="Standard Class"/>
    <s v="JD-15790"/>
    <s v="John Dryer"/>
    <x v="0"/>
    <x v="0"/>
    <s v="Coppell"/>
    <x v="5"/>
    <n v="75019"/>
    <x v="2"/>
    <s v="OFF-AR-10003759"/>
    <x v="1"/>
    <s v="Art"/>
    <s v="Crayola Anti Dust Chalk, 12/Pack"/>
    <n v="10.192000000000002"/>
    <n v="7"/>
    <n v="0.2"/>
    <n v="3.1849999999999992"/>
    <x v="2"/>
    <x v="0"/>
  </r>
  <r>
    <n v="1497"/>
    <s v="CA-2019-152485"/>
    <x v="507"/>
    <d v="2019-09-08T00:00:00"/>
    <s v="Standard Class"/>
    <s v="JD-15790"/>
    <s v="John Dryer"/>
    <x v="0"/>
    <x v="0"/>
    <s v="Coppell"/>
    <x v="5"/>
    <n v="75019"/>
    <x v="2"/>
    <s v="OFF-ST-10004950"/>
    <x v="1"/>
    <s v="Storage"/>
    <s v="Acco Perma 3000 Stacking Storage Drawers"/>
    <n v="16.784000000000002"/>
    <n v="1"/>
    <n v="0.2"/>
    <n v="-0.20980000000000043"/>
    <x v="2"/>
    <x v="0"/>
  </r>
  <r>
    <n v="1498"/>
    <s v="CA-2019-152485"/>
    <x v="507"/>
    <d v="2019-09-08T00:00:00"/>
    <s v="Standard Class"/>
    <s v="JD-15790"/>
    <s v="John Dryer"/>
    <x v="0"/>
    <x v="0"/>
    <s v="Coppell"/>
    <x v="5"/>
    <n v="75019"/>
    <x v="2"/>
    <s v="OFF-AR-10001940"/>
    <x v="1"/>
    <s v="Art"/>
    <s v="Sanford Colorific Eraseable Coloring Pencils, 12 Count"/>
    <n v="13.120000000000001"/>
    <n v="5"/>
    <n v="0.2"/>
    <n v="3.7720000000000002"/>
    <x v="2"/>
    <x v="0"/>
  </r>
  <r>
    <n v="1499"/>
    <s v="CA-2018-141586"/>
    <x v="508"/>
    <d v="2018-10-20T00:00:00"/>
    <s v="First Class"/>
    <s v="NK-18490"/>
    <s v="Neil Knudson"/>
    <x v="2"/>
    <x v="0"/>
    <s v="San Francisco"/>
    <x v="1"/>
    <n v="94122"/>
    <x v="1"/>
    <s v="OFF-BI-10003981"/>
    <x v="1"/>
    <s v="Binders"/>
    <s v="Avery Durable Plastic 1&quot; Binders"/>
    <n v="18.16"/>
    <n v="5"/>
    <n v="0.2"/>
    <n v="6.5830000000000011"/>
    <x v="1"/>
    <x v="0"/>
  </r>
  <r>
    <n v="1500"/>
    <s v="CA-2019-130386"/>
    <x v="105"/>
    <d v="2019-11-18T00:00:00"/>
    <s v="Standard Class"/>
    <s v="NG-18430"/>
    <s v="Nathan Gelder"/>
    <x v="0"/>
    <x v="0"/>
    <s v="Austin"/>
    <x v="5"/>
    <n v="78745"/>
    <x v="2"/>
    <s v="OFF-PA-10002749"/>
    <x v="1"/>
    <s v="Paper"/>
    <s v="Wirebound Message Books, 5-1/2 x 4 Forms, 2 or 4 Forms per Page"/>
    <n v="16.056000000000001"/>
    <n v="3"/>
    <n v="0.2"/>
    <n v="5.8203000000000005"/>
    <x v="2"/>
    <x v="0"/>
  </r>
  <r>
    <n v="1501"/>
    <s v="CA-2019-130386"/>
    <x v="105"/>
    <d v="2019-11-18T00:00:00"/>
    <s v="Standard Class"/>
    <s v="NG-18430"/>
    <s v="Nathan Gelder"/>
    <x v="0"/>
    <x v="0"/>
    <s v="Austin"/>
    <x v="5"/>
    <n v="78745"/>
    <x v="2"/>
    <s v="OFF-PA-10003823"/>
    <x v="1"/>
    <s v="Paper"/>
    <s v="Xerox 197"/>
    <n v="223.05600000000001"/>
    <n v="9"/>
    <n v="0.2"/>
    <n v="69.704999999999984"/>
    <x v="2"/>
    <x v="0"/>
  </r>
  <r>
    <n v="1502"/>
    <s v="CA-2019-130386"/>
    <x v="105"/>
    <d v="2019-11-18T00:00:00"/>
    <s v="Standard Class"/>
    <s v="NG-18430"/>
    <s v="Nathan Gelder"/>
    <x v="0"/>
    <x v="0"/>
    <s v="Austin"/>
    <x v="5"/>
    <n v="78745"/>
    <x v="2"/>
    <s v="OFF-ST-10003716"/>
    <x v="1"/>
    <s v="Storage"/>
    <s v="Tennsco Double-Tier Lockers"/>
    <n v="540.048"/>
    <n v="3"/>
    <n v="0.2"/>
    <n v="-47.254199999999997"/>
    <x v="2"/>
    <x v="0"/>
  </r>
  <r>
    <n v="1503"/>
    <s v="CA-2018-100468"/>
    <x v="390"/>
    <d v="2018-12-01T00:00:00"/>
    <s v="Standard Class"/>
    <s v="AT-10435"/>
    <s v="Alyssa Tate"/>
    <x v="2"/>
    <x v="0"/>
    <s v="Los Angeles"/>
    <x v="1"/>
    <n v="90045"/>
    <x v="1"/>
    <s v="TEC-PH-10001300"/>
    <x v="2"/>
    <s v="Phones"/>
    <s v="iKross Bluetooth Portable Keyboard + Cell Phone Stand Holder + Brush for Apple iPhone 5S 5C 5, 4S 4"/>
    <n v="33.520000000000003"/>
    <n v="2"/>
    <n v="0.2"/>
    <n v="3.3519999999999985"/>
    <x v="1"/>
    <x v="0"/>
  </r>
  <r>
    <n v="1504"/>
    <s v="CA-2018-100468"/>
    <x v="390"/>
    <d v="2018-12-01T00:00:00"/>
    <s v="Standard Class"/>
    <s v="AT-10435"/>
    <s v="Alyssa Tate"/>
    <x v="2"/>
    <x v="0"/>
    <s v="Los Angeles"/>
    <x v="1"/>
    <n v="90045"/>
    <x v="1"/>
    <s v="FUR-FU-10000010"/>
    <x v="0"/>
    <s v="Furnishings"/>
    <s v="DAX Value U-Channel Document Frames, Easel Back"/>
    <n v="9.94"/>
    <n v="2"/>
    <n v="0"/>
    <n v="3.0813999999999995"/>
    <x v="1"/>
    <x v="0"/>
  </r>
  <r>
    <n v="1505"/>
    <s v="CA-2017-153388"/>
    <x v="509"/>
    <d v="2017-08-07T00:00:00"/>
    <s v="Standard Class"/>
    <s v="PC-19000"/>
    <s v="Pauline Chand"/>
    <x v="2"/>
    <x v="0"/>
    <s v="Los Angeles"/>
    <x v="1"/>
    <n v="90004"/>
    <x v="1"/>
    <s v="OFF-AR-10001868"/>
    <x v="1"/>
    <s v="Art"/>
    <s v="Prang Dustless Chalk Sticks"/>
    <n v="6.72"/>
    <n v="4"/>
    <n v="0"/>
    <n v="3.36"/>
    <x v="1"/>
    <x v="0"/>
  </r>
  <r>
    <n v="1506"/>
    <s v="CA-2017-153388"/>
    <x v="509"/>
    <d v="2017-08-07T00:00:00"/>
    <s v="Standard Class"/>
    <s v="PC-19000"/>
    <s v="Pauline Chand"/>
    <x v="2"/>
    <x v="0"/>
    <s v="Los Angeles"/>
    <x v="1"/>
    <n v="90004"/>
    <x v="1"/>
    <s v="FUR-TA-10003715"/>
    <x v="0"/>
    <s v="Tables"/>
    <s v="Hon 2111 Invitation Series Corner Table"/>
    <n v="1004.9760000000001"/>
    <n v="6"/>
    <n v="0.2"/>
    <n v="-175.87080000000009"/>
    <x v="1"/>
    <x v="0"/>
  </r>
  <r>
    <n v="1507"/>
    <s v="CA-2019-154935"/>
    <x v="165"/>
    <d v="2019-12-29T00:00:00"/>
    <s v="Standard Class"/>
    <s v="AR-10540"/>
    <s v="Andy Reiter"/>
    <x v="0"/>
    <x v="0"/>
    <s v="New York City"/>
    <x v="15"/>
    <n v="10024"/>
    <x v="3"/>
    <s v="OFF-BI-10003708"/>
    <x v="1"/>
    <s v="Binders"/>
    <s v="Acco Four Pocket Poly Ring Binder with Label Holder, Smoke, 1&quot;"/>
    <n v="17.880000000000003"/>
    <n v="3"/>
    <n v="0.2"/>
    <n v="5.5875000000000004"/>
    <x v="3"/>
    <x v="0"/>
  </r>
  <r>
    <n v="1508"/>
    <s v="CA-2018-134208"/>
    <x v="42"/>
    <d v="2018-09-23T00:00:00"/>
    <s v="Standard Class"/>
    <s v="CS-12505"/>
    <s v="Cindy Stewart"/>
    <x v="0"/>
    <x v="0"/>
    <s v="Columbus"/>
    <x v="32"/>
    <n v="31907"/>
    <x v="0"/>
    <s v="TEC-MA-10004458"/>
    <x v="2"/>
    <s v="Machines"/>
    <s v="Lexmark X 9575 Professional All-in-One Color Printer"/>
    <n v="396"/>
    <n v="4"/>
    <n v="0"/>
    <n v="190.07999999999998"/>
    <x v="0"/>
    <x v="0"/>
  </r>
  <r>
    <n v="1509"/>
    <s v="CA-2019-108294"/>
    <x v="389"/>
    <d v="2019-12-10T00:00:00"/>
    <s v="Same Day"/>
    <s v="LS-16975"/>
    <s v="Lindsay Shagiari"/>
    <x v="2"/>
    <x v="0"/>
    <s v="Omaha"/>
    <x v="8"/>
    <n v="68104"/>
    <x v="2"/>
    <s v="OFF-BI-10004965"/>
    <x v="1"/>
    <s v="Binders"/>
    <s v="Ibico Covers for Plastic or Wire Binding Elements"/>
    <n v="34.5"/>
    <n v="3"/>
    <n v="0"/>
    <n v="15.524999999999999"/>
    <x v="2"/>
    <x v="1"/>
  </r>
  <r>
    <n v="1510"/>
    <s v="CA-2019-103611"/>
    <x v="510"/>
    <d v="2019-09-15T00:00:00"/>
    <s v="First Class"/>
    <s v="JM-15535"/>
    <s v="Jessica Myrick"/>
    <x v="0"/>
    <x v="0"/>
    <s v="Los Angeles"/>
    <x v="1"/>
    <n v="90036"/>
    <x v="1"/>
    <s v="FUR-FU-10004270"/>
    <x v="0"/>
    <s v="Furnishings"/>
    <s v="Eldon Image Series Desk Accessories, Burgundy"/>
    <n v="8.36"/>
    <n v="2"/>
    <n v="0"/>
    <n v="3.0095999999999998"/>
    <x v="1"/>
    <x v="0"/>
  </r>
  <r>
    <n v="1511"/>
    <s v="CA-2019-100384"/>
    <x v="92"/>
    <d v="2019-07-01T00:00:00"/>
    <s v="Standard Class"/>
    <s v="NH-18610"/>
    <s v="Nicole Hansen"/>
    <x v="1"/>
    <x v="0"/>
    <s v="Pomona"/>
    <x v="1"/>
    <n v="91767"/>
    <x v="1"/>
    <s v="OFF-AR-10002135"/>
    <x v="1"/>
    <s v="Art"/>
    <s v="Boston Heavy-Duty Trimline Electric Pencil Sharpeners"/>
    <n v="385.6"/>
    <n v="8"/>
    <n v="0"/>
    <n v="111.82399999999996"/>
    <x v="1"/>
    <x v="0"/>
  </r>
  <r>
    <n v="1512"/>
    <s v="CA-2019-100384"/>
    <x v="92"/>
    <d v="2019-07-01T00:00:00"/>
    <s v="Standard Class"/>
    <s v="NH-18610"/>
    <s v="Nicole Hansen"/>
    <x v="1"/>
    <x v="0"/>
    <s v="Pomona"/>
    <x v="1"/>
    <n v="91767"/>
    <x v="1"/>
    <s v="OFF-AR-10003514"/>
    <x v="1"/>
    <s v="Art"/>
    <s v="4009 Highlighters by Sanford"/>
    <n v="35.82"/>
    <n v="9"/>
    <n v="0"/>
    <n v="11.820599999999997"/>
    <x v="1"/>
    <x v="0"/>
  </r>
  <r>
    <n v="1513"/>
    <s v="CA-2019-112809"/>
    <x v="238"/>
    <d v="2019-08-22T00:00:00"/>
    <s v="Standard Class"/>
    <s v="RA-19915"/>
    <s v="Russell Applegate"/>
    <x v="0"/>
    <x v="0"/>
    <s v="Dallas"/>
    <x v="5"/>
    <n v="75220"/>
    <x v="2"/>
    <s v="OFF-ST-10002276"/>
    <x v="1"/>
    <s v="Storage"/>
    <s v="Safco Steel Mobile File Cart"/>
    <n v="200.06400000000002"/>
    <n v="3"/>
    <n v="0.2"/>
    <n v="12.504000000000005"/>
    <x v="2"/>
    <x v="0"/>
  </r>
  <r>
    <n v="1514"/>
    <s v="CA-2019-112809"/>
    <x v="238"/>
    <d v="2019-08-22T00:00:00"/>
    <s v="Standard Class"/>
    <s v="RA-19915"/>
    <s v="Russell Applegate"/>
    <x v="0"/>
    <x v="0"/>
    <s v="Dallas"/>
    <x v="5"/>
    <n v="75220"/>
    <x v="2"/>
    <s v="OFF-BI-10001098"/>
    <x v="1"/>
    <s v="Binders"/>
    <s v="Acco D-Ring Binder w/DublLock"/>
    <n v="21.379999999999995"/>
    <n v="5"/>
    <n v="0.8"/>
    <n v="-33.139000000000003"/>
    <x v="2"/>
    <x v="0"/>
  </r>
  <r>
    <n v="1515"/>
    <s v="CA-2019-112809"/>
    <x v="238"/>
    <d v="2019-08-22T00:00:00"/>
    <s v="Standard Class"/>
    <s v="RA-19915"/>
    <s v="Russell Applegate"/>
    <x v="0"/>
    <x v="0"/>
    <s v="Dallas"/>
    <x v="5"/>
    <n v="75220"/>
    <x v="2"/>
    <s v="OFF-BI-10001636"/>
    <x v="1"/>
    <s v="Binders"/>
    <s v="Ibico Plastic and Wire Spiral Binding Combs"/>
    <n v="6.743999999999998"/>
    <n v="4"/>
    <n v="0.8"/>
    <n v="-11.4648"/>
    <x v="2"/>
    <x v="0"/>
  </r>
  <r>
    <n v="1516"/>
    <s v="US-2019-160759"/>
    <x v="157"/>
    <d v="2019-12-17T00:00:00"/>
    <s v="Standard Class"/>
    <s v="AI-10855"/>
    <s v="Arianne Irving"/>
    <x v="0"/>
    <x v="0"/>
    <s v="Philadelphia"/>
    <x v="9"/>
    <n v="19120"/>
    <x v="3"/>
    <s v="FUR-CH-10002961"/>
    <x v="0"/>
    <s v="Chairs"/>
    <s v="Leather Task Chair, Black"/>
    <n v="63.686"/>
    <n v="1"/>
    <n v="0.3"/>
    <n v="-9.0980000000000025"/>
    <x v="3"/>
    <x v="0"/>
  </r>
  <r>
    <n v="1517"/>
    <s v="CA-2019-148446"/>
    <x v="389"/>
    <d v="2019-12-14T00:00:00"/>
    <s v="Second Class"/>
    <s v="MC-17845"/>
    <s v="Michael Chen"/>
    <x v="0"/>
    <x v="0"/>
    <s v="North Las Vegas"/>
    <x v="33"/>
    <n v="89031"/>
    <x v="1"/>
    <s v="FUR-TA-10004256"/>
    <x v="0"/>
    <s v="Tables"/>
    <s v="Bretford “Just In Time” Height-Adjustable Multi-Task Work Tables"/>
    <n v="1669.6"/>
    <n v="4"/>
    <n v="0"/>
    <n v="116.87199999999984"/>
    <x v="1"/>
    <x v="0"/>
  </r>
  <r>
    <n v="1518"/>
    <s v="CA-2016-111059"/>
    <x v="511"/>
    <d v="2016-02-06T00:00:00"/>
    <s v="Second Class"/>
    <s v="TB-21400"/>
    <s v="Tom Boeckenhauer"/>
    <x v="0"/>
    <x v="0"/>
    <s v="Seattle"/>
    <x v="4"/>
    <n v="98105"/>
    <x v="1"/>
    <s v="OFF-BI-10004593"/>
    <x v="1"/>
    <s v="Binders"/>
    <s v="Ibico Laser Imprintable Binding System Covers"/>
    <n v="83.84"/>
    <n v="2"/>
    <n v="0.2"/>
    <n v="27.247999999999998"/>
    <x v="1"/>
    <x v="0"/>
  </r>
  <r>
    <n v="1519"/>
    <s v="CA-2016-111059"/>
    <x v="511"/>
    <d v="2016-02-06T00:00:00"/>
    <s v="Second Class"/>
    <s v="TB-21400"/>
    <s v="Tom Boeckenhauer"/>
    <x v="0"/>
    <x v="0"/>
    <s v="Seattle"/>
    <x v="4"/>
    <n v="98105"/>
    <x v="1"/>
    <s v="OFF-BI-10002827"/>
    <x v="1"/>
    <s v="Binders"/>
    <s v="Avery Durable Poly Binders"/>
    <n v="13.272000000000002"/>
    <n v="3"/>
    <n v="0.2"/>
    <n v="4.3133999999999997"/>
    <x v="1"/>
    <x v="0"/>
  </r>
  <r>
    <n v="1520"/>
    <s v="CA-2019-116204"/>
    <x v="512"/>
    <d v="2019-02-14T00:00:00"/>
    <s v="Second Class"/>
    <s v="VW-21775"/>
    <s v="Victoria Wilson"/>
    <x v="1"/>
    <x v="0"/>
    <s v="San Francisco"/>
    <x v="1"/>
    <n v="94110"/>
    <x v="1"/>
    <s v="OFF-BI-10001759"/>
    <x v="1"/>
    <s v="Binders"/>
    <s v="Acco Pressboard Covers with Storage Hooks, 14 7/8&quot; x 11&quot;, Dark Blue"/>
    <n v="21.335999999999999"/>
    <n v="7"/>
    <n v="0.2"/>
    <n v="7.7343000000000011"/>
    <x v="1"/>
    <x v="0"/>
  </r>
  <r>
    <n v="1521"/>
    <s v="CA-2019-109946"/>
    <x v="513"/>
    <d v="2019-04-21T00:00:00"/>
    <s v="Standard Class"/>
    <s v="PL-18925"/>
    <s v="Paul Lucas"/>
    <x v="2"/>
    <x v="0"/>
    <s v="Chicago"/>
    <x v="10"/>
    <n v="60610"/>
    <x v="2"/>
    <s v="OFF-AR-10001419"/>
    <x v="1"/>
    <s v="Art"/>
    <s v="Newell 325"/>
    <n v="16.520000000000003"/>
    <n v="5"/>
    <n v="0.2"/>
    <n v="2.0649999999999986"/>
    <x v="2"/>
    <x v="0"/>
  </r>
  <r>
    <n v="1522"/>
    <s v="CA-2017-144806"/>
    <x v="401"/>
    <d v="2017-12-11T00:00:00"/>
    <s v="Standard Class"/>
    <s v="GH-14425"/>
    <s v="Gary Hwang"/>
    <x v="0"/>
    <x v="0"/>
    <s v="Tucson"/>
    <x v="16"/>
    <n v="85705"/>
    <x v="1"/>
    <s v="FUR-FU-10002253"/>
    <x v="0"/>
    <s v="Furnishings"/>
    <s v="Howard Miller 13&quot; Diameter Pewter Finish Round Wall Clock"/>
    <n v="206.11199999999997"/>
    <n v="6"/>
    <n v="0.2"/>
    <n v="48.951600000000013"/>
    <x v="1"/>
    <x v="0"/>
  </r>
  <r>
    <n v="1523"/>
    <s v="CA-2017-144806"/>
    <x v="401"/>
    <d v="2017-12-11T00:00:00"/>
    <s v="Standard Class"/>
    <s v="GH-14425"/>
    <s v="Gary Hwang"/>
    <x v="0"/>
    <x v="0"/>
    <s v="Tucson"/>
    <x v="16"/>
    <n v="85705"/>
    <x v="1"/>
    <s v="OFF-PA-10002586"/>
    <x v="1"/>
    <s v="Paper"/>
    <s v="Xerox 1970"/>
    <n v="19.920000000000002"/>
    <n v="5"/>
    <n v="0.2"/>
    <n v="6.7230000000000008"/>
    <x v="1"/>
    <x v="0"/>
  </r>
  <r>
    <n v="1524"/>
    <s v="CA-2017-144806"/>
    <x v="401"/>
    <d v="2017-12-11T00:00:00"/>
    <s v="Standard Class"/>
    <s v="GH-14425"/>
    <s v="Gary Hwang"/>
    <x v="0"/>
    <x v="0"/>
    <s v="Tucson"/>
    <x v="16"/>
    <n v="85705"/>
    <x v="1"/>
    <s v="OFF-PA-10003039"/>
    <x v="1"/>
    <s v="Paper"/>
    <s v="Xerox 1960"/>
    <n v="198.27200000000002"/>
    <n v="8"/>
    <n v="0.2"/>
    <n v="61.959999999999987"/>
    <x v="1"/>
    <x v="0"/>
  </r>
  <r>
    <n v="1525"/>
    <s v="CA-2017-144806"/>
    <x v="401"/>
    <d v="2017-12-11T00:00:00"/>
    <s v="Standard Class"/>
    <s v="GH-14425"/>
    <s v="Gary Hwang"/>
    <x v="0"/>
    <x v="0"/>
    <s v="Tucson"/>
    <x v="16"/>
    <n v="85705"/>
    <x v="1"/>
    <s v="OFF-ST-10004804"/>
    <x v="1"/>
    <s v="Storage"/>
    <s v="Belkin 19&quot; Vented Equipment Shelf, Black"/>
    <n v="247.10399999999998"/>
    <n v="6"/>
    <n v="0.2"/>
    <n v="-58.68719999999999"/>
    <x v="1"/>
    <x v="0"/>
  </r>
  <r>
    <n v="1526"/>
    <s v="CA-2017-144806"/>
    <x v="401"/>
    <d v="2017-12-11T00:00:00"/>
    <s v="Standard Class"/>
    <s v="GH-14425"/>
    <s v="Gary Hwang"/>
    <x v="0"/>
    <x v="0"/>
    <s v="Tucson"/>
    <x v="16"/>
    <n v="85705"/>
    <x v="1"/>
    <s v="OFF-AR-10004042"/>
    <x v="1"/>
    <s v="Art"/>
    <s v="BOSTON Model 1800 Electric Pencil Sharpeners, Putty/Woodgrain"/>
    <n v="86.304000000000002"/>
    <n v="6"/>
    <n v="0.2"/>
    <n v="9.7091999999999885"/>
    <x v="1"/>
    <x v="0"/>
  </r>
  <r>
    <n v="1527"/>
    <s v="CA-2018-122392"/>
    <x v="405"/>
    <d v="2018-07-27T00:00:00"/>
    <s v="Standard Class"/>
    <s v="CJ-12010"/>
    <s v="Caroline Jumper"/>
    <x v="0"/>
    <x v="0"/>
    <s v="Allentown"/>
    <x v="9"/>
    <n v="18103"/>
    <x v="3"/>
    <s v="OFF-AR-10002221"/>
    <x v="1"/>
    <s v="Art"/>
    <s v="12 Colored Short Pencils"/>
    <n v="4.16"/>
    <n v="2"/>
    <n v="0.2"/>
    <n v="0.36400000000000032"/>
    <x v="3"/>
    <x v="0"/>
  </r>
  <r>
    <n v="1528"/>
    <s v="CA-2018-122392"/>
    <x v="405"/>
    <d v="2018-07-27T00:00:00"/>
    <s v="Standard Class"/>
    <s v="CJ-12010"/>
    <s v="Caroline Jumper"/>
    <x v="0"/>
    <x v="0"/>
    <s v="Allentown"/>
    <x v="9"/>
    <n v="18103"/>
    <x v="3"/>
    <s v="FUR-FU-10002456"/>
    <x v="0"/>
    <s v="Furnishings"/>
    <s v="Master Caster Door Stop, Large Neon Orange"/>
    <n v="11.648000000000001"/>
    <n v="2"/>
    <n v="0.2"/>
    <n v="3.3488000000000011"/>
    <x v="3"/>
    <x v="0"/>
  </r>
  <r>
    <n v="1529"/>
    <s v="CA-2017-148432"/>
    <x v="209"/>
    <d v="2017-11-10T00:00:00"/>
    <s v="Second Class"/>
    <s v="MC-18130"/>
    <s v="Mike Caudle"/>
    <x v="1"/>
    <x v="0"/>
    <s v="Newark"/>
    <x v="13"/>
    <n v="19711"/>
    <x v="3"/>
    <s v="OFF-FA-10004968"/>
    <x v="1"/>
    <s v="Fasteners"/>
    <s v="Rubber Band Ball"/>
    <n v="26.18"/>
    <n v="7"/>
    <n v="0"/>
    <n v="0.5236000000000014"/>
    <x v="3"/>
    <x v="0"/>
  </r>
  <r>
    <n v="1530"/>
    <s v="CA-2017-148432"/>
    <x v="209"/>
    <d v="2017-11-10T00:00:00"/>
    <s v="Second Class"/>
    <s v="MC-18130"/>
    <s v="Mike Caudle"/>
    <x v="1"/>
    <x v="0"/>
    <s v="Newark"/>
    <x v="13"/>
    <n v="19711"/>
    <x v="3"/>
    <s v="OFF-PA-10001274"/>
    <x v="1"/>
    <s v="Paper"/>
    <s v="Loose Memo Sheets"/>
    <n v="7.3"/>
    <n v="2"/>
    <n v="0"/>
    <n v="3.4309999999999996"/>
    <x v="3"/>
    <x v="0"/>
  </r>
  <r>
    <n v="1531"/>
    <s v="CA-2017-103793"/>
    <x v="514"/>
    <d v="2017-03-31T00:00:00"/>
    <s v="Standard Class"/>
    <s v="BV-11245"/>
    <s v="Benjamin Venier"/>
    <x v="1"/>
    <x v="0"/>
    <s v="Miami"/>
    <x v="2"/>
    <n v="33142"/>
    <x v="0"/>
    <s v="OFF-PA-10001125"/>
    <x v="1"/>
    <s v="Paper"/>
    <s v="Xerox 1988"/>
    <n v="74.352000000000004"/>
    <n v="3"/>
    <n v="0.2"/>
    <n v="23.234999999999992"/>
    <x v="0"/>
    <x v="0"/>
  </r>
  <r>
    <n v="1532"/>
    <s v="CA-2019-159884"/>
    <x v="515"/>
    <d v="2019-09-05T00:00:00"/>
    <s v="Standard Class"/>
    <s v="JF-15490"/>
    <s v="Jeremy Farry"/>
    <x v="0"/>
    <x v="0"/>
    <s v="Tempe"/>
    <x v="16"/>
    <n v="85281"/>
    <x v="1"/>
    <s v="OFF-ST-10000344"/>
    <x v="1"/>
    <s v="Storage"/>
    <s v="Neat Ideas Personal Hanging Folder Files, Black"/>
    <n v="10.744"/>
    <n v="1"/>
    <n v="0.2"/>
    <n v="0.80579999999999963"/>
    <x v="1"/>
    <x v="0"/>
  </r>
  <r>
    <n v="1533"/>
    <s v="CA-2019-159884"/>
    <x v="515"/>
    <d v="2019-09-05T00:00:00"/>
    <s v="Standard Class"/>
    <s v="JF-15490"/>
    <s v="Jeremy Farry"/>
    <x v="0"/>
    <x v="0"/>
    <s v="Tempe"/>
    <x v="16"/>
    <n v="85281"/>
    <x v="1"/>
    <s v="OFF-FA-10000585"/>
    <x v="1"/>
    <s v="Fasteners"/>
    <s v="OIC Bulk Pack Metal Binder Clips"/>
    <n v="8.3760000000000012"/>
    <n v="3"/>
    <n v="0.2"/>
    <n v="2.7222"/>
    <x v="1"/>
    <x v="0"/>
  </r>
  <r>
    <n v="1534"/>
    <s v="CA-2018-139885"/>
    <x v="429"/>
    <d v="2018-12-08T00:00:00"/>
    <s v="Standard Class"/>
    <s v="EB-13840"/>
    <s v="Ellis Ballard"/>
    <x v="1"/>
    <x v="0"/>
    <s v="New York City"/>
    <x v="15"/>
    <n v="10035"/>
    <x v="3"/>
    <s v="OFF-ST-10003324"/>
    <x v="1"/>
    <s v="Storage"/>
    <s v="Belkin OmniView SE Rackmount Kit"/>
    <n v="212.88"/>
    <n v="6"/>
    <n v="0"/>
    <n v="0"/>
    <x v="3"/>
    <x v="0"/>
  </r>
  <r>
    <n v="1535"/>
    <s v="CA-2019-124086"/>
    <x v="516"/>
    <d v="2019-02-14T00:00:00"/>
    <s v="Standard Class"/>
    <s v="MP-18175"/>
    <s v="Mike Pelletier"/>
    <x v="2"/>
    <x v="0"/>
    <s v="Laguna Niguel"/>
    <x v="1"/>
    <n v="92677"/>
    <x v="1"/>
    <s v="FUR-BO-10004015"/>
    <x v="0"/>
    <s v="Bookcases"/>
    <s v="Bush Andora Bookcase, Maple/Graphite Gray Finish"/>
    <n v="203.98299999999998"/>
    <n v="2"/>
    <n v="0.15"/>
    <n v="16.798599999999979"/>
    <x v="1"/>
    <x v="0"/>
  </r>
  <r>
    <n v="1536"/>
    <s v="CA-2018-112389"/>
    <x v="517"/>
    <d v="2018-11-02T00:00:00"/>
    <s v="Standard Class"/>
    <s v="JM-15655"/>
    <s v="Jim Mitchum"/>
    <x v="1"/>
    <x v="0"/>
    <s v="Bridgeton"/>
    <x v="30"/>
    <n v="8302"/>
    <x v="3"/>
    <s v="OFF-ST-10000419"/>
    <x v="1"/>
    <s v="Storage"/>
    <s v="Rogers Jumbo File, Granite"/>
    <n v="40.74"/>
    <n v="3"/>
    <n v="0"/>
    <n v="0.4073999999999991"/>
    <x v="3"/>
    <x v="0"/>
  </r>
  <r>
    <n v="1537"/>
    <s v="CA-2018-112389"/>
    <x v="517"/>
    <d v="2018-11-02T00:00:00"/>
    <s v="Standard Class"/>
    <s v="JM-15655"/>
    <s v="Jim Mitchum"/>
    <x v="1"/>
    <x v="0"/>
    <s v="Bridgeton"/>
    <x v="30"/>
    <n v="8302"/>
    <x v="3"/>
    <s v="OFF-AP-10001626"/>
    <x v="1"/>
    <s v="Appliances"/>
    <s v="Commercial WindTunnel Clean Air Upright Vacuum, Replacement Belts, Filtration Bags"/>
    <n v="11.67"/>
    <n v="3"/>
    <n v="0"/>
    <n v="3.0342000000000002"/>
    <x v="3"/>
    <x v="0"/>
  </r>
  <r>
    <n v="1538"/>
    <s v="CA-2019-121888"/>
    <x v="175"/>
    <d v="2019-09-17T00:00:00"/>
    <s v="Second Class"/>
    <s v="CL-11890"/>
    <s v="Carl Ludwig"/>
    <x v="0"/>
    <x v="0"/>
    <s v="Everett"/>
    <x v="31"/>
    <n v="2149"/>
    <x v="3"/>
    <s v="TEC-PH-10000439"/>
    <x v="2"/>
    <s v="Phones"/>
    <s v="GE DSL Phone Line Filter"/>
    <n v="39.99"/>
    <n v="1"/>
    <n v="0"/>
    <n v="11.597099999999998"/>
    <x v="3"/>
    <x v="0"/>
  </r>
  <r>
    <n v="1539"/>
    <s v="CA-2019-121888"/>
    <x v="175"/>
    <d v="2019-09-17T00:00:00"/>
    <s v="Second Class"/>
    <s v="CL-11890"/>
    <s v="Carl Ludwig"/>
    <x v="0"/>
    <x v="0"/>
    <s v="Everett"/>
    <x v="31"/>
    <n v="2149"/>
    <x v="3"/>
    <s v="OFF-AR-10003478"/>
    <x v="1"/>
    <s v="Art"/>
    <s v="Avery Hi-Liter EverBold Pen Style Fluorescent Highlighters, 4/Pack"/>
    <n v="16.28"/>
    <n v="2"/>
    <n v="0"/>
    <n v="6.5120000000000005"/>
    <x v="3"/>
    <x v="0"/>
  </r>
  <r>
    <n v="1540"/>
    <s v="CA-2019-121888"/>
    <x v="175"/>
    <d v="2019-09-17T00:00:00"/>
    <s v="Second Class"/>
    <s v="CL-11890"/>
    <s v="Carl Ludwig"/>
    <x v="0"/>
    <x v="0"/>
    <s v="Everett"/>
    <x v="31"/>
    <n v="2149"/>
    <x v="3"/>
    <s v="FUR-BO-10002545"/>
    <x v="0"/>
    <s v="Bookcases"/>
    <s v="Atlantic Metals Mobile 3-Shelf Bookcases, Custom Colors"/>
    <n v="782.94"/>
    <n v="3"/>
    <n v="0"/>
    <n v="203.56440000000003"/>
    <x v="3"/>
    <x v="0"/>
  </r>
  <r>
    <n v="1541"/>
    <s v="CA-2019-121888"/>
    <x v="175"/>
    <d v="2019-09-17T00:00:00"/>
    <s v="Second Class"/>
    <s v="CL-11890"/>
    <s v="Carl Ludwig"/>
    <x v="0"/>
    <x v="0"/>
    <s v="Everett"/>
    <x v="31"/>
    <n v="2149"/>
    <x v="3"/>
    <s v="OFF-BI-10001765"/>
    <x v="1"/>
    <s v="Binders"/>
    <s v="Wilson Jones Heavy-Duty Casebound Ring Binders with Metal Hinges"/>
    <n v="242.48000000000002"/>
    <n v="7"/>
    <n v="0"/>
    <n v="116.39039999999999"/>
    <x v="3"/>
    <x v="0"/>
  </r>
  <r>
    <n v="1542"/>
    <s v="CA-2016-166884"/>
    <x v="518"/>
    <d v="2016-03-16T00:00:00"/>
    <s v="Second Class"/>
    <s v="CK-12205"/>
    <s v="Chloris Kastensmidt"/>
    <x v="0"/>
    <x v="0"/>
    <s v="Columbus"/>
    <x v="24"/>
    <n v="43229"/>
    <x v="3"/>
    <s v="FUR-FU-10003981"/>
    <x v="0"/>
    <s v="Furnishings"/>
    <s v="Eldon Wave Desk Accessories"/>
    <n v="8.32"/>
    <n v="5"/>
    <n v="0.2"/>
    <n v="2.2880000000000003"/>
    <x v="3"/>
    <x v="0"/>
  </r>
  <r>
    <n v="1543"/>
    <s v="CA-2016-166884"/>
    <x v="518"/>
    <d v="2016-03-16T00:00:00"/>
    <s v="Second Class"/>
    <s v="CK-12205"/>
    <s v="Chloris Kastensmidt"/>
    <x v="0"/>
    <x v="0"/>
    <s v="Columbus"/>
    <x v="24"/>
    <n v="43229"/>
    <x v="3"/>
    <s v="OFF-FA-10001561"/>
    <x v="1"/>
    <s v="Fasteners"/>
    <s v="Stockwell Push Pins"/>
    <n v="10.464000000000002"/>
    <n v="6"/>
    <n v="0.2"/>
    <n v="1.7003999999999992"/>
    <x v="3"/>
    <x v="0"/>
  </r>
  <r>
    <n v="1544"/>
    <s v="CA-2016-107181"/>
    <x v="519"/>
    <d v="2016-02-08T00:00:00"/>
    <s v="Standard Class"/>
    <s v="DB-13270"/>
    <s v="Deborah Brumfield"/>
    <x v="2"/>
    <x v="0"/>
    <s v="San Diego"/>
    <x v="1"/>
    <n v="92024"/>
    <x v="1"/>
    <s v="OFF-BI-10004230"/>
    <x v="1"/>
    <s v="Binders"/>
    <s v="GBC Recycled Grain Textured Covers"/>
    <n v="82.896000000000001"/>
    <n v="3"/>
    <n v="0.2"/>
    <n v="29.0136"/>
    <x v="1"/>
    <x v="0"/>
  </r>
  <r>
    <n v="1545"/>
    <s v="CA-2016-107181"/>
    <x v="519"/>
    <d v="2016-02-08T00:00:00"/>
    <s v="Standard Class"/>
    <s v="DB-13270"/>
    <s v="Deborah Brumfield"/>
    <x v="2"/>
    <x v="0"/>
    <s v="San Diego"/>
    <x v="1"/>
    <n v="92024"/>
    <x v="1"/>
    <s v="OFF-PA-10000350"/>
    <x v="1"/>
    <s v="Paper"/>
    <s v="Message Book, Standard Line &quot;While You Were Out&quot;, 5 1/2&quot; X 4&quot;, 200 Sets/Book"/>
    <n v="34.24"/>
    <n v="4"/>
    <n v="0"/>
    <n v="16.0928"/>
    <x v="1"/>
    <x v="0"/>
  </r>
  <r>
    <n v="1546"/>
    <s v="CA-2016-150245"/>
    <x v="520"/>
    <d v="2017-01-04T00:00:00"/>
    <s v="Second Class"/>
    <s v="PC-18745"/>
    <s v="Pamela Coakley"/>
    <x v="1"/>
    <x v="0"/>
    <s v="Watertown"/>
    <x v="15"/>
    <n v="13601"/>
    <x v="3"/>
    <s v="FUR-BO-10002613"/>
    <x v="0"/>
    <s v="Bookcases"/>
    <s v="Atlantic Metals Mobile 4-Shelf Bookcases, Custom Colors"/>
    <n v="1573.4880000000001"/>
    <n v="7"/>
    <n v="0.2"/>
    <n v="196.68599999999986"/>
    <x v="3"/>
    <x v="0"/>
  </r>
  <r>
    <n v="1547"/>
    <s v="CA-2017-111395"/>
    <x v="521"/>
    <d v="2017-11-27T00:00:00"/>
    <s v="Standard Class"/>
    <s v="VB-21745"/>
    <s v="Victoria Brennan"/>
    <x v="1"/>
    <x v="0"/>
    <s v="San Antonio"/>
    <x v="5"/>
    <n v="78207"/>
    <x v="2"/>
    <s v="OFF-PA-10000994"/>
    <x v="1"/>
    <s v="Paper"/>
    <s v="Xerox 1915"/>
    <n v="335.52"/>
    <n v="4"/>
    <n v="0.2"/>
    <n v="117.43199999999999"/>
    <x v="2"/>
    <x v="0"/>
  </r>
  <r>
    <n v="1548"/>
    <s v="CA-2017-111395"/>
    <x v="521"/>
    <d v="2017-11-27T00:00:00"/>
    <s v="Standard Class"/>
    <s v="VB-21745"/>
    <s v="Victoria Brennan"/>
    <x v="1"/>
    <x v="0"/>
    <s v="San Antonio"/>
    <x v="5"/>
    <n v="78207"/>
    <x v="2"/>
    <s v="OFF-BI-10002867"/>
    <x v="1"/>
    <s v="Binders"/>
    <s v="GBC Recycled Regency Composition Covers"/>
    <n v="23.911999999999995"/>
    <n v="2"/>
    <n v="0.8"/>
    <n v="-40.650400000000019"/>
    <x v="2"/>
    <x v="0"/>
  </r>
  <r>
    <n v="1549"/>
    <s v="CA-2017-111395"/>
    <x v="521"/>
    <d v="2017-11-27T00:00:00"/>
    <s v="Standard Class"/>
    <s v="VB-21745"/>
    <s v="Victoria Brennan"/>
    <x v="1"/>
    <x v="0"/>
    <s v="San Antonio"/>
    <x v="5"/>
    <n v="78207"/>
    <x v="2"/>
    <s v="OFF-ST-10001291"/>
    <x v="1"/>
    <s v="Storage"/>
    <s v="Tenex Personal Self-Stacking Standard File Box, Black/Gray"/>
    <n v="27.056000000000001"/>
    <n v="2"/>
    <n v="0.2"/>
    <n v="2.3673999999999991"/>
    <x v="2"/>
    <x v="0"/>
  </r>
  <r>
    <n v="1550"/>
    <s v="CA-2016-134278"/>
    <x v="522"/>
    <d v="2016-07-08T00:00:00"/>
    <s v="First Class"/>
    <s v="EP-13915"/>
    <s v="Emily Phan"/>
    <x v="0"/>
    <x v="0"/>
    <s v="New York City"/>
    <x v="15"/>
    <n v="10011"/>
    <x v="3"/>
    <s v="TEC-CO-10001046"/>
    <x v="2"/>
    <s v="Copiers"/>
    <s v="Canon Imageclass D680 Copier / Fax"/>
    <n v="559.99200000000008"/>
    <n v="1"/>
    <n v="0.2"/>
    <n v="174.99749999999997"/>
    <x v="3"/>
    <x v="0"/>
  </r>
  <r>
    <n v="1551"/>
    <s v="US-2019-124926"/>
    <x v="38"/>
    <d v="2019-11-18T00:00:00"/>
    <s v="Second Class"/>
    <s v="ME-17320"/>
    <s v="Maria Etezadi"/>
    <x v="2"/>
    <x v="0"/>
    <s v="Houston"/>
    <x v="5"/>
    <n v="77095"/>
    <x v="2"/>
    <s v="OFF-AP-10004868"/>
    <x v="1"/>
    <s v="Appliances"/>
    <s v="Hoover Commercial Soft Guard Upright Vacuum And Disposable Filtration Bags"/>
    <n v="9.3239999999999981"/>
    <n v="6"/>
    <n v="0.8"/>
    <n v="-24.708599999999997"/>
    <x v="2"/>
    <x v="0"/>
  </r>
  <r>
    <n v="1552"/>
    <s v="CA-2018-159345"/>
    <x v="26"/>
    <d v="2018-06-22T00:00:00"/>
    <s v="Standard Class"/>
    <s v="IG-15085"/>
    <s v="Ivan Gibson"/>
    <x v="0"/>
    <x v="0"/>
    <s v="San Diego"/>
    <x v="1"/>
    <n v="92024"/>
    <x v="1"/>
    <s v="OFF-PA-10000806"/>
    <x v="1"/>
    <s v="Paper"/>
    <s v="Xerox 1934"/>
    <n v="111.96"/>
    <n v="2"/>
    <n v="0"/>
    <n v="54.860399999999998"/>
    <x v="1"/>
    <x v="1"/>
  </r>
  <r>
    <n v="1553"/>
    <s v="CA-2016-130274"/>
    <x v="523"/>
    <d v="2016-05-05T00:00:00"/>
    <s v="First Class"/>
    <s v="JS-15940"/>
    <s v="Joni Sundaresam"/>
    <x v="2"/>
    <x v="0"/>
    <s v="Appleton"/>
    <x v="6"/>
    <n v="54915"/>
    <x v="2"/>
    <s v="OFF-LA-10002195"/>
    <x v="1"/>
    <s v="Labels"/>
    <s v="Avery 481"/>
    <n v="21.560000000000002"/>
    <n v="7"/>
    <n v="0"/>
    <n v="10.348799999999999"/>
    <x v="2"/>
    <x v="0"/>
  </r>
  <r>
    <n v="1554"/>
    <s v="CA-2019-158386"/>
    <x v="524"/>
    <d v="2019-10-21T00:00:00"/>
    <s v="Standard Class"/>
    <s v="BO-11425"/>
    <s v="Bobby Odegard"/>
    <x v="0"/>
    <x v="0"/>
    <s v="Richmond"/>
    <x v="0"/>
    <n v="40475"/>
    <x v="0"/>
    <s v="OFF-BI-10003719"/>
    <x v="1"/>
    <s v="Binders"/>
    <s v="Large Capacity Hanging Post Binders"/>
    <n v="124.75"/>
    <n v="5"/>
    <n v="0"/>
    <n v="57.384999999999991"/>
    <x v="0"/>
    <x v="0"/>
  </r>
  <r>
    <n v="1555"/>
    <s v="CA-2017-111507"/>
    <x v="525"/>
    <d v="2017-02-13T00:00:00"/>
    <s v="Standard Class"/>
    <s v="VW-21775"/>
    <s v="Victoria Wilson"/>
    <x v="1"/>
    <x v="0"/>
    <s v="Bellevue"/>
    <x v="4"/>
    <n v="98006"/>
    <x v="1"/>
    <s v="OFF-AR-10001315"/>
    <x v="1"/>
    <s v="Art"/>
    <s v="Newell 310"/>
    <n v="5.28"/>
    <n v="3"/>
    <n v="0"/>
    <n v="1.5311999999999999"/>
    <x v="1"/>
    <x v="0"/>
  </r>
  <r>
    <n v="1556"/>
    <s v="CA-2019-120761"/>
    <x v="507"/>
    <d v="2019-09-08T00:00:00"/>
    <s v="Standard Class"/>
    <s v="AB-10150"/>
    <s v="Aimee Bixby"/>
    <x v="0"/>
    <x v="0"/>
    <s v="Long Beach"/>
    <x v="15"/>
    <n v="11561"/>
    <x v="3"/>
    <s v="TEC-AC-10000171"/>
    <x v="2"/>
    <s v="Accessories"/>
    <s v="Verbatim 25 GB 6x Blu-ray Single Layer Recordable Disc, 25/Pack"/>
    <n v="91.96"/>
    <n v="4"/>
    <n v="0"/>
    <n v="39.5428"/>
    <x v="3"/>
    <x v="0"/>
  </r>
  <r>
    <n v="1557"/>
    <s v="CA-2018-109176"/>
    <x v="195"/>
    <d v="2018-05-15T00:00:00"/>
    <s v="Standard Class"/>
    <s v="JW-16075"/>
    <s v="Julia West"/>
    <x v="0"/>
    <x v="0"/>
    <s v="Philadelphia"/>
    <x v="9"/>
    <n v="19140"/>
    <x v="3"/>
    <s v="OFF-EN-10003134"/>
    <x v="1"/>
    <s v="Envelopes"/>
    <s v="Staple envelope"/>
    <n v="9.3439999999999994"/>
    <n v="1"/>
    <n v="0.2"/>
    <n v="3.504"/>
    <x v="3"/>
    <x v="0"/>
  </r>
  <r>
    <n v="1558"/>
    <s v="CA-2018-109176"/>
    <x v="195"/>
    <d v="2018-05-15T00:00:00"/>
    <s v="Standard Class"/>
    <s v="JW-16075"/>
    <s v="Julia West"/>
    <x v="0"/>
    <x v="0"/>
    <s v="Philadelphia"/>
    <x v="9"/>
    <n v="19140"/>
    <x v="3"/>
    <s v="OFF-AR-10001955"/>
    <x v="1"/>
    <s v="Art"/>
    <s v="Newell 319"/>
    <n v="79.36"/>
    <n v="5"/>
    <n v="0.2"/>
    <n v="9.919999999999991"/>
    <x v="3"/>
    <x v="0"/>
  </r>
  <r>
    <n v="1559"/>
    <s v="CA-2017-112116"/>
    <x v="199"/>
    <d v="2017-03-18T00:00:00"/>
    <s v="Second Class"/>
    <s v="JE-15475"/>
    <s v="Jeremy Ellison"/>
    <x v="0"/>
    <x v="0"/>
    <s v="Seattle"/>
    <x v="4"/>
    <n v="98103"/>
    <x v="1"/>
    <s v="FUR-TA-10001039"/>
    <x v="0"/>
    <s v="Tables"/>
    <s v="KI Adjustable-Height Table"/>
    <n v="171.96"/>
    <n v="2"/>
    <n v="0"/>
    <n v="44.709600000000009"/>
    <x v="1"/>
    <x v="0"/>
  </r>
  <r>
    <n v="1560"/>
    <s v="CA-2018-126809"/>
    <x v="526"/>
    <d v="2018-04-13T00:00:00"/>
    <s v="Standard Class"/>
    <s v="EB-13750"/>
    <s v="Edward Becker"/>
    <x v="1"/>
    <x v="0"/>
    <s v="Seattle"/>
    <x v="4"/>
    <n v="98103"/>
    <x v="1"/>
    <s v="OFF-BI-10003712"/>
    <x v="1"/>
    <s v="Binders"/>
    <s v="Acco Pressboard Covers with Storage Hooks, 14 7/8&quot; x 11&quot;, Light Blue"/>
    <n v="35.352000000000004"/>
    <n v="9"/>
    <n v="0.2"/>
    <n v="12.815099999999997"/>
    <x v="1"/>
    <x v="0"/>
  </r>
  <r>
    <n v="1561"/>
    <s v="CA-2016-105172"/>
    <x v="527"/>
    <d v="2016-04-09T00:00:00"/>
    <s v="Standard Class"/>
    <s v="PK-18910"/>
    <s v="Paul Knutson"/>
    <x v="2"/>
    <x v="0"/>
    <s v="San Francisco"/>
    <x v="1"/>
    <n v="94109"/>
    <x v="1"/>
    <s v="OFF-LA-10001641"/>
    <x v="1"/>
    <s v="Labels"/>
    <s v="Avery 518"/>
    <n v="18.899999999999999"/>
    <n v="6"/>
    <n v="0"/>
    <n v="9.0719999999999992"/>
    <x v="1"/>
    <x v="0"/>
  </r>
  <r>
    <n v="1562"/>
    <s v="CA-2019-107293"/>
    <x v="528"/>
    <d v="2019-09-06T00:00:00"/>
    <s v="First Class"/>
    <s v="CS-12400"/>
    <s v="Christopher Schild"/>
    <x v="2"/>
    <x v="0"/>
    <s v="Seattle"/>
    <x v="4"/>
    <n v="98115"/>
    <x v="1"/>
    <s v="OFF-AR-10003732"/>
    <x v="1"/>
    <s v="Art"/>
    <s v="Newell 333"/>
    <n v="2.78"/>
    <n v="1"/>
    <n v="0"/>
    <n v="0.72279999999999989"/>
    <x v="1"/>
    <x v="0"/>
  </r>
  <r>
    <n v="1563"/>
    <s v="US-2019-102890"/>
    <x v="160"/>
    <d v="2019-06-30T00:00:00"/>
    <s v="Same Day"/>
    <s v="SG-20470"/>
    <s v="Sheri Gordon"/>
    <x v="0"/>
    <x v="0"/>
    <s v="New York City"/>
    <x v="15"/>
    <n v="10011"/>
    <x v="3"/>
    <s v="FUR-TA-10000577"/>
    <x v="0"/>
    <s v="Tables"/>
    <s v="Bretford CR4500 Series Slim Rectangular Table"/>
    <n v="1044.6299999999999"/>
    <n v="5"/>
    <n v="0.4"/>
    <n v="-295.97849999999994"/>
    <x v="3"/>
    <x v="0"/>
  </r>
  <r>
    <n v="1564"/>
    <s v="CA-2017-158554"/>
    <x v="529"/>
    <d v="2017-11-09T00:00:00"/>
    <s v="Same Day"/>
    <s v="CM-12190"/>
    <s v="Charlotte Melton"/>
    <x v="0"/>
    <x v="0"/>
    <s v="Philadelphia"/>
    <x v="9"/>
    <n v="19134"/>
    <x v="3"/>
    <s v="OFF-PA-10004000"/>
    <x v="1"/>
    <s v="Paper"/>
    <s v="While You Were Out Pads, 50 per Pad, 4 x 5 1/4, Green Cycle"/>
    <n v="11.352000000000002"/>
    <n v="3"/>
    <n v="0.2"/>
    <n v="4.1151"/>
    <x v="3"/>
    <x v="0"/>
  </r>
  <r>
    <n v="1565"/>
    <s v="CA-2016-116239"/>
    <x v="530"/>
    <d v="2016-03-04T00:00:00"/>
    <s v="Same Day"/>
    <s v="CL-12565"/>
    <s v="Clay Ludtke"/>
    <x v="0"/>
    <x v="0"/>
    <s v="Columbia"/>
    <x v="20"/>
    <n v="29203"/>
    <x v="0"/>
    <s v="OFF-ST-10001370"/>
    <x v="1"/>
    <s v="Storage"/>
    <s v="Sensible Storage WireTech Storage Systems"/>
    <n v="354.90000000000003"/>
    <n v="5"/>
    <n v="0"/>
    <n v="17.744999999999962"/>
    <x v="0"/>
    <x v="0"/>
  </r>
  <r>
    <n v="1566"/>
    <s v="CA-2017-132101"/>
    <x v="531"/>
    <d v="2017-03-25T00:00:00"/>
    <s v="Standard Class"/>
    <s v="JO-15550"/>
    <s v="Jesus Ocampo"/>
    <x v="2"/>
    <x v="0"/>
    <s v="Seattle"/>
    <x v="4"/>
    <n v="98105"/>
    <x v="1"/>
    <s v="TEC-PH-10004539"/>
    <x v="2"/>
    <s v="Phones"/>
    <s v="Wireless Extenders zBoost YX545 SOHO Signal Booster"/>
    <n v="453.57600000000002"/>
    <n v="3"/>
    <n v="0.2"/>
    <n v="39.687899999999985"/>
    <x v="1"/>
    <x v="0"/>
  </r>
  <r>
    <n v="1567"/>
    <s v="CA-2017-129112"/>
    <x v="239"/>
    <d v="2017-11-30T00:00:00"/>
    <s v="First Class"/>
    <s v="AW-10840"/>
    <s v="Anthony Witt"/>
    <x v="0"/>
    <x v="0"/>
    <s v="Allen"/>
    <x v="5"/>
    <n v="75002"/>
    <x v="2"/>
    <s v="TEC-AC-10003038"/>
    <x v="2"/>
    <s v="Accessories"/>
    <s v="Kingston Digital DataTraveler 16GB USB 2.0"/>
    <n v="21.48"/>
    <n v="3"/>
    <n v="0.2"/>
    <n v="-0.26850000000000307"/>
    <x v="2"/>
    <x v="0"/>
  </r>
  <r>
    <n v="1568"/>
    <s v="CA-2017-129112"/>
    <x v="239"/>
    <d v="2017-11-30T00:00:00"/>
    <s v="First Class"/>
    <s v="AW-10840"/>
    <s v="Anthony Witt"/>
    <x v="0"/>
    <x v="0"/>
    <s v="Allen"/>
    <x v="5"/>
    <n v="75002"/>
    <x v="2"/>
    <s v="OFF-BI-10000088"/>
    <x v="1"/>
    <s v="Binders"/>
    <s v="GBC Imprintable Covers"/>
    <n v="8.7839999999999989"/>
    <n v="4"/>
    <n v="0.8"/>
    <n v="-13.615200000000002"/>
    <x v="2"/>
    <x v="0"/>
  </r>
  <r>
    <n v="1569"/>
    <s v="US-2019-152002"/>
    <x v="532"/>
    <d v="2019-06-11T00:00:00"/>
    <s v="Same Day"/>
    <s v="DV-13465"/>
    <s v="Dianna Vittorini"/>
    <x v="0"/>
    <x v="0"/>
    <s v="Los Angeles"/>
    <x v="1"/>
    <n v="90004"/>
    <x v="1"/>
    <s v="OFF-PA-10000357"/>
    <x v="1"/>
    <s v="Paper"/>
    <s v="White Dual Perf Computer Printout Paper, 2700 Sheets, 1 Part, Heavyweight, 20 lbs., 14 7/8 x 11"/>
    <n v="122.97"/>
    <n v="3"/>
    <n v="0"/>
    <n v="60.255300000000005"/>
    <x v="1"/>
    <x v="0"/>
  </r>
  <r>
    <n v="1570"/>
    <s v="CA-2019-165029"/>
    <x v="200"/>
    <d v="2019-11-30T00:00:00"/>
    <s v="Standard Class"/>
    <s v="AH-10075"/>
    <s v="Adam Hart"/>
    <x v="1"/>
    <x v="0"/>
    <s v="Atlanta"/>
    <x v="32"/>
    <n v="30318"/>
    <x v="0"/>
    <s v="OFF-AR-10003504"/>
    <x v="1"/>
    <s v="Art"/>
    <s v="Newell 347"/>
    <n v="12.84"/>
    <n v="3"/>
    <n v="0"/>
    <n v="3.7235999999999989"/>
    <x v="0"/>
    <x v="0"/>
  </r>
  <r>
    <n v="1571"/>
    <s v="US-2016-157385"/>
    <x v="533"/>
    <d v="2016-11-25T00:00:00"/>
    <s v="First Class"/>
    <s v="SC-20095"/>
    <s v="Sanjit Chand"/>
    <x v="0"/>
    <x v="0"/>
    <s v="Los Angeles"/>
    <x v="1"/>
    <n v="90004"/>
    <x v="1"/>
    <s v="FUR-CH-10000863"/>
    <x v="0"/>
    <s v="Chairs"/>
    <s v="Novimex Swivel Fabric Task Chair"/>
    <n v="603.91999999999996"/>
    <n v="5"/>
    <n v="0.2"/>
    <n v="-67.941000000000003"/>
    <x v="1"/>
    <x v="0"/>
  </r>
  <r>
    <n v="1572"/>
    <s v="US-2016-157385"/>
    <x v="533"/>
    <d v="2016-11-25T00:00:00"/>
    <s v="First Class"/>
    <s v="SC-20095"/>
    <s v="Sanjit Chand"/>
    <x v="0"/>
    <x v="0"/>
    <s v="Los Angeles"/>
    <x v="1"/>
    <n v="90004"/>
    <x v="1"/>
    <s v="OFF-EN-10003160"/>
    <x v="1"/>
    <s v="Envelopes"/>
    <s v="Pastel Pink Envelopes"/>
    <n v="21.84"/>
    <n v="3"/>
    <n v="0"/>
    <n v="10.4832"/>
    <x v="1"/>
    <x v="0"/>
  </r>
  <r>
    <n v="1573"/>
    <s v="US-2016-157385"/>
    <x v="533"/>
    <d v="2016-11-25T00:00:00"/>
    <s v="First Class"/>
    <s v="SC-20095"/>
    <s v="Sanjit Chand"/>
    <x v="0"/>
    <x v="0"/>
    <s v="Los Angeles"/>
    <x v="1"/>
    <n v="90004"/>
    <x v="1"/>
    <s v="TEC-AC-10003280"/>
    <x v="2"/>
    <s v="Accessories"/>
    <s v="Belkin F8E887 USB Wired Ergonomic Keyboard"/>
    <n v="29.99"/>
    <n v="1"/>
    <n v="0"/>
    <n v="6.2978999999999985"/>
    <x v="1"/>
    <x v="0"/>
  </r>
  <r>
    <n v="1574"/>
    <s v="US-2016-157385"/>
    <x v="533"/>
    <d v="2016-11-25T00:00:00"/>
    <s v="First Class"/>
    <s v="SC-20095"/>
    <s v="Sanjit Chand"/>
    <x v="0"/>
    <x v="0"/>
    <s v="Los Angeles"/>
    <x v="1"/>
    <n v="90004"/>
    <x v="1"/>
    <s v="FUR-CH-10000595"/>
    <x v="0"/>
    <s v="Chairs"/>
    <s v="Safco Contoured Stacking Chairs"/>
    <n v="381.44000000000005"/>
    <n v="2"/>
    <n v="0.2"/>
    <n v="23.839999999999975"/>
    <x v="1"/>
    <x v="0"/>
  </r>
  <r>
    <n v="1575"/>
    <s v="CA-2016-101602"/>
    <x v="534"/>
    <d v="2016-12-18T00:00:00"/>
    <s v="First Class"/>
    <s v="MC-18100"/>
    <s v="Mick Crebagga"/>
    <x v="0"/>
    <x v="0"/>
    <s v="El Paso"/>
    <x v="5"/>
    <n v="79907"/>
    <x v="2"/>
    <s v="TEC-PH-10000169"/>
    <x v="2"/>
    <s v="Phones"/>
    <s v="ARKON Windshield Dashboard Air Vent Car Mount Holder"/>
    <n v="40.68"/>
    <n v="3"/>
    <n v="0.2"/>
    <n v="-9.153000000000004"/>
    <x v="2"/>
    <x v="0"/>
  </r>
  <r>
    <n v="1576"/>
    <s v="CA-2016-101602"/>
    <x v="534"/>
    <d v="2016-12-18T00:00:00"/>
    <s v="First Class"/>
    <s v="MC-18100"/>
    <s v="Mick Crebagga"/>
    <x v="0"/>
    <x v="0"/>
    <s v="El Paso"/>
    <x v="5"/>
    <n v="79907"/>
    <x v="2"/>
    <s v="FUR-CH-10004675"/>
    <x v="0"/>
    <s v="Chairs"/>
    <s v="Lifetime Advantage Folding Chairs, 4/Carton"/>
    <n v="763.28"/>
    <n v="5"/>
    <n v="0.3"/>
    <n v="-21.807999999999993"/>
    <x v="2"/>
    <x v="0"/>
  </r>
  <r>
    <n v="1577"/>
    <s v="CA-2018-109057"/>
    <x v="183"/>
    <d v="2018-04-27T00:00:00"/>
    <s v="Standard Class"/>
    <s v="TT-21460"/>
    <s v="Tonja Turnell"/>
    <x v="2"/>
    <x v="0"/>
    <s v="Aurora"/>
    <x v="10"/>
    <n v="60505"/>
    <x v="2"/>
    <s v="OFF-ST-10002406"/>
    <x v="1"/>
    <s v="Storage"/>
    <s v="Pizazz Global Quick File"/>
    <n v="23.952000000000002"/>
    <n v="2"/>
    <n v="0.2"/>
    <n v="2.3952000000000018"/>
    <x v="2"/>
    <x v="0"/>
  </r>
  <r>
    <n v="1578"/>
    <s v="CA-2018-154403"/>
    <x v="454"/>
    <d v="2018-05-27T00:00:00"/>
    <s v="Standard Class"/>
    <s v="AP-10720"/>
    <s v="Anne Pryor"/>
    <x v="2"/>
    <x v="0"/>
    <s v="Florence"/>
    <x v="19"/>
    <n v="35630"/>
    <x v="0"/>
    <s v="OFF-PA-10001526"/>
    <x v="1"/>
    <s v="Paper"/>
    <s v="Xerox 1949"/>
    <n v="4.9800000000000004"/>
    <n v="1"/>
    <n v="0"/>
    <n v="2.4402000000000004"/>
    <x v="0"/>
    <x v="0"/>
  </r>
  <r>
    <n v="1579"/>
    <s v="CA-2018-102456"/>
    <x v="535"/>
    <d v="2018-03-01T00:00:00"/>
    <s v="First Class"/>
    <s v="DL-12865"/>
    <s v="Dan Lawera"/>
    <x v="0"/>
    <x v="0"/>
    <s v="New York City"/>
    <x v="15"/>
    <n v="10011"/>
    <x v="3"/>
    <s v="OFF-AP-10004336"/>
    <x v="1"/>
    <s v="Appliances"/>
    <s v="Conquest 14 Commercial Heavy-Duty Upright Vacuum, Collection System, Accessory Kit"/>
    <n v="170.88"/>
    <n v="3"/>
    <n v="0"/>
    <n v="49.555199999999978"/>
    <x v="3"/>
    <x v="0"/>
  </r>
  <r>
    <n v="1580"/>
    <s v="CA-2017-131338"/>
    <x v="101"/>
    <d v="2017-08-12T00:00:00"/>
    <s v="First Class"/>
    <s v="NP-18325"/>
    <s v="Naresj Patel"/>
    <x v="0"/>
    <x v="0"/>
    <s v="New York City"/>
    <x v="15"/>
    <n v="10024"/>
    <x v="3"/>
    <s v="TEC-PH-10003012"/>
    <x v="2"/>
    <s v="Phones"/>
    <s v="Nortel Meridian M3904 Professional Digital phone"/>
    <n v="307.98"/>
    <n v="2"/>
    <n v="0"/>
    <n v="89.314199999999971"/>
    <x v="3"/>
    <x v="0"/>
  </r>
  <r>
    <n v="1581"/>
    <s v="CA-2017-131338"/>
    <x v="101"/>
    <d v="2017-08-12T00:00:00"/>
    <s v="First Class"/>
    <s v="NP-18325"/>
    <s v="Naresj Patel"/>
    <x v="0"/>
    <x v="0"/>
    <s v="New York City"/>
    <x v="15"/>
    <n v="10024"/>
    <x v="3"/>
    <s v="FUR-TA-10002607"/>
    <x v="0"/>
    <s v="Tables"/>
    <s v="KI Conference Tables"/>
    <n v="382.80599999999998"/>
    <n v="9"/>
    <n v="0.4"/>
    <n v="-153.12239999999997"/>
    <x v="3"/>
    <x v="0"/>
  </r>
  <r>
    <n v="1582"/>
    <s v="CA-2017-131338"/>
    <x v="101"/>
    <d v="2017-08-12T00:00:00"/>
    <s v="First Class"/>
    <s v="NP-18325"/>
    <s v="Naresj Patel"/>
    <x v="0"/>
    <x v="0"/>
    <s v="New York City"/>
    <x v="15"/>
    <n v="10024"/>
    <x v="3"/>
    <s v="OFF-ST-10000642"/>
    <x v="1"/>
    <s v="Storage"/>
    <s v="Tennsco Lockers, Gray"/>
    <n v="41.96"/>
    <n v="2"/>
    <n v="0"/>
    <n v="2.9371999999999971"/>
    <x v="3"/>
    <x v="0"/>
  </r>
  <r>
    <n v="1583"/>
    <s v="CA-2017-131338"/>
    <x v="101"/>
    <d v="2017-08-12T00:00:00"/>
    <s v="First Class"/>
    <s v="NP-18325"/>
    <s v="Naresj Patel"/>
    <x v="0"/>
    <x v="0"/>
    <s v="New York City"/>
    <x v="15"/>
    <n v="10024"/>
    <x v="3"/>
    <s v="OFF-BI-10000545"/>
    <x v="1"/>
    <s v="Binders"/>
    <s v="GBC Ibimaster 500 Manual ProClick Binding System"/>
    <n v="1217.568"/>
    <n v="2"/>
    <n v="0.2"/>
    <n v="456.58800000000002"/>
    <x v="3"/>
    <x v="0"/>
  </r>
  <r>
    <n v="1584"/>
    <s v="CA-2017-131338"/>
    <x v="101"/>
    <d v="2017-08-12T00:00:00"/>
    <s v="First Class"/>
    <s v="NP-18325"/>
    <s v="Naresj Patel"/>
    <x v="0"/>
    <x v="0"/>
    <s v="New York City"/>
    <x v="15"/>
    <n v="10024"/>
    <x v="3"/>
    <s v="FUR-FU-10002157"/>
    <x v="0"/>
    <s v="Furnishings"/>
    <s v="Artistic Insta-Plaque"/>
    <n v="47.04"/>
    <n v="3"/>
    <n v="0"/>
    <n v="18.345599999999997"/>
    <x v="3"/>
    <x v="0"/>
  </r>
  <r>
    <n v="1585"/>
    <s v="CA-2017-131338"/>
    <x v="101"/>
    <d v="2017-08-12T00:00:00"/>
    <s v="First Class"/>
    <s v="NP-18325"/>
    <s v="Naresj Patel"/>
    <x v="0"/>
    <x v="0"/>
    <s v="New York City"/>
    <x v="15"/>
    <n v="10024"/>
    <x v="3"/>
    <s v="FUR-FU-10001706"/>
    <x v="0"/>
    <s v="Furnishings"/>
    <s v="Longer-Life Soft White Bulbs"/>
    <n v="6.16"/>
    <n v="2"/>
    <n v="0"/>
    <n v="2.9567999999999999"/>
    <x v="3"/>
    <x v="0"/>
  </r>
  <r>
    <n v="1586"/>
    <s v="CA-2017-131338"/>
    <x v="101"/>
    <d v="2017-08-12T00:00:00"/>
    <s v="First Class"/>
    <s v="NP-18325"/>
    <s v="Naresj Patel"/>
    <x v="0"/>
    <x v="0"/>
    <s v="New York City"/>
    <x v="15"/>
    <n v="10024"/>
    <x v="3"/>
    <s v="TEC-PH-10000984"/>
    <x v="2"/>
    <s v="Phones"/>
    <s v="Panasonic KX-TG9471B"/>
    <n v="979.95"/>
    <n v="5"/>
    <n v="0"/>
    <n v="274.38600000000008"/>
    <x v="3"/>
    <x v="0"/>
  </r>
  <r>
    <n v="1587"/>
    <s v="CA-2017-131338"/>
    <x v="101"/>
    <d v="2017-08-12T00:00:00"/>
    <s v="First Class"/>
    <s v="NP-18325"/>
    <s v="Naresj Patel"/>
    <x v="0"/>
    <x v="0"/>
    <s v="New York City"/>
    <x v="15"/>
    <n v="10024"/>
    <x v="3"/>
    <s v="OFF-PA-10001357"/>
    <x v="1"/>
    <s v="Paper"/>
    <s v="Xerox 1886"/>
    <n v="143.69999999999999"/>
    <n v="3"/>
    <n v="0"/>
    <n v="68.975999999999999"/>
    <x v="3"/>
    <x v="0"/>
  </r>
  <r>
    <n v="1588"/>
    <s v="CA-2017-131338"/>
    <x v="101"/>
    <d v="2017-08-12T00:00:00"/>
    <s v="First Class"/>
    <s v="NP-18325"/>
    <s v="Naresj Patel"/>
    <x v="0"/>
    <x v="0"/>
    <s v="New York City"/>
    <x v="15"/>
    <n v="10024"/>
    <x v="3"/>
    <s v="OFF-FA-10000992"/>
    <x v="1"/>
    <s v="Fasteners"/>
    <s v="Acco Clips to Go Binder Clips, 24 Clips in Two Sizes"/>
    <n v="10.649999999999999"/>
    <n v="3"/>
    <n v="0"/>
    <n v="5.0054999999999996"/>
    <x v="3"/>
    <x v="0"/>
  </r>
  <r>
    <n v="1589"/>
    <s v="CA-2017-131338"/>
    <x v="101"/>
    <d v="2017-08-12T00:00:00"/>
    <s v="First Class"/>
    <s v="NP-18325"/>
    <s v="Naresj Patel"/>
    <x v="0"/>
    <x v="0"/>
    <s v="New York City"/>
    <x v="15"/>
    <n v="10024"/>
    <x v="3"/>
    <s v="TEC-AC-10002600"/>
    <x v="2"/>
    <s v="Accessories"/>
    <s v="Belkin QODE FastFit Bluetooth Keyboard"/>
    <n v="247.8"/>
    <n v="4"/>
    <n v="0"/>
    <n v="34.692000000000007"/>
    <x v="3"/>
    <x v="0"/>
  </r>
  <r>
    <n v="1590"/>
    <s v="CA-2018-109911"/>
    <x v="536"/>
    <d v="2018-05-16T00:00:00"/>
    <s v="Standard Class"/>
    <s v="VG-21805"/>
    <s v="Vivek Grady"/>
    <x v="1"/>
    <x v="0"/>
    <s v="Virginia Beach"/>
    <x v="17"/>
    <n v="23464"/>
    <x v="0"/>
    <s v="OFF-AR-10001662"/>
    <x v="1"/>
    <s v="Art"/>
    <s v="Rogers Handheld Barrel Pencil Sharpener"/>
    <n v="10.96"/>
    <n v="4"/>
    <n v="0"/>
    <n v="2.9592000000000009"/>
    <x v="0"/>
    <x v="0"/>
  </r>
  <r>
    <n v="1591"/>
    <s v="US-2018-132423"/>
    <x v="173"/>
    <d v="2018-04-19T00:00:00"/>
    <s v="Standard Class"/>
    <s v="MY-18295"/>
    <s v="Muhammed Yedwab"/>
    <x v="1"/>
    <x v="0"/>
    <s v="Grapevine"/>
    <x v="5"/>
    <n v="76051"/>
    <x v="2"/>
    <s v="OFF-AR-10001221"/>
    <x v="1"/>
    <s v="Art"/>
    <s v="Dixon Ticonderoga Erasable Colored Pencil Set, 12-Color"/>
    <n v="33.488000000000007"/>
    <n v="7"/>
    <n v="0.2"/>
    <n v="5.8603999999999967"/>
    <x v="2"/>
    <x v="0"/>
  </r>
  <r>
    <n v="1592"/>
    <s v="US-2018-132423"/>
    <x v="173"/>
    <d v="2018-04-19T00:00:00"/>
    <s v="Standard Class"/>
    <s v="MY-18295"/>
    <s v="Muhammed Yedwab"/>
    <x v="1"/>
    <x v="0"/>
    <s v="Grapevine"/>
    <x v="5"/>
    <n v="76051"/>
    <x v="2"/>
    <s v="OFF-FA-10002988"/>
    <x v="1"/>
    <s v="Fasteners"/>
    <s v="Ideal Clamps"/>
    <n v="8.0399999999999991"/>
    <n v="5"/>
    <n v="0.2"/>
    <n v="2.9144999999999994"/>
    <x v="2"/>
    <x v="0"/>
  </r>
  <r>
    <n v="1593"/>
    <s v="CA-2017-122826"/>
    <x v="537"/>
    <d v="2017-06-25T00:00:00"/>
    <s v="Second Class"/>
    <s v="RD-19480"/>
    <s v="Rick Duston"/>
    <x v="0"/>
    <x v="0"/>
    <s v="Olympia"/>
    <x v="4"/>
    <n v="98502"/>
    <x v="1"/>
    <s v="TEC-PH-10004830"/>
    <x v="2"/>
    <s v="Phones"/>
    <s v="Pyle PRT45 Retro Home Telephone"/>
    <n v="201.56800000000001"/>
    <n v="4"/>
    <n v="0.2"/>
    <n v="22.676399999999994"/>
    <x v="1"/>
    <x v="0"/>
  </r>
  <r>
    <n v="1594"/>
    <s v="CA-2016-117317"/>
    <x v="538"/>
    <d v="2016-10-19T00:00:00"/>
    <s v="Same Day"/>
    <s v="JF-15490"/>
    <s v="Jeremy Farry"/>
    <x v="0"/>
    <x v="0"/>
    <s v="Los Angeles"/>
    <x v="1"/>
    <n v="90032"/>
    <x v="1"/>
    <s v="OFF-PA-10004519"/>
    <x v="1"/>
    <s v="Paper"/>
    <s v="Spiral Phone Message Books with Labels by Adams"/>
    <n v="13.440000000000001"/>
    <n v="3"/>
    <n v="0"/>
    <n v="6.5856000000000012"/>
    <x v="1"/>
    <x v="0"/>
  </r>
  <r>
    <n v="1595"/>
    <s v="CA-2017-118423"/>
    <x v="539"/>
    <d v="2017-03-27T00:00:00"/>
    <s v="First Class"/>
    <s v="DP-13390"/>
    <s v="Dennis Pardue"/>
    <x v="2"/>
    <x v="0"/>
    <s v="Peoria"/>
    <x v="10"/>
    <n v="61604"/>
    <x v="2"/>
    <s v="FUR-BO-10000362"/>
    <x v="0"/>
    <s v="Bookcases"/>
    <s v="Sauder Inglewood Library Bookcases"/>
    <n v="359.05799999999994"/>
    <n v="3"/>
    <n v="0.3"/>
    <n v="-35.905799999999999"/>
    <x v="2"/>
    <x v="0"/>
  </r>
  <r>
    <n v="1596"/>
    <s v="CA-2019-149181"/>
    <x v="540"/>
    <d v="2019-05-12T00:00:00"/>
    <s v="Standard Class"/>
    <s v="MD-17350"/>
    <s v="Maribeth Dona"/>
    <x v="0"/>
    <x v="0"/>
    <s v="Columbus"/>
    <x v="24"/>
    <n v="43229"/>
    <x v="3"/>
    <s v="FUR-CH-10004540"/>
    <x v="0"/>
    <s v="Chairs"/>
    <s v="Global Chrome Stack Chair"/>
    <n v="47.991999999999997"/>
    <n v="2"/>
    <n v="0.3"/>
    <n v="-2.0567999999999991"/>
    <x v="3"/>
    <x v="0"/>
  </r>
  <r>
    <n v="1597"/>
    <s v="CA-2019-132234"/>
    <x v="524"/>
    <d v="2019-10-18T00:00:00"/>
    <s v="First Class"/>
    <s v="MY-17380"/>
    <s v="Maribeth Yedwab"/>
    <x v="1"/>
    <x v="0"/>
    <s v="New York City"/>
    <x v="15"/>
    <n v="10011"/>
    <x v="3"/>
    <s v="FUR-FU-10001290"/>
    <x v="0"/>
    <s v="Furnishings"/>
    <s v="Executive Impressions Supervisor Wall Clock"/>
    <n v="547.30000000000007"/>
    <n v="13"/>
    <n v="0"/>
    <n v="175.13599999999997"/>
    <x v="3"/>
    <x v="0"/>
  </r>
  <r>
    <n v="1598"/>
    <s v="CA-2019-158876"/>
    <x v="123"/>
    <d v="2019-11-21T00:00:00"/>
    <s v="Second Class"/>
    <s v="AB-10150"/>
    <s v="Aimee Bixby"/>
    <x v="0"/>
    <x v="0"/>
    <s v="Carrollton"/>
    <x v="5"/>
    <n v="75007"/>
    <x v="2"/>
    <s v="OFF-PA-10000308"/>
    <x v="1"/>
    <s v="Paper"/>
    <s v="Xerox 1901"/>
    <n v="16.896000000000001"/>
    <n v="4"/>
    <n v="0.2"/>
    <n v="5.2799999999999994"/>
    <x v="2"/>
    <x v="0"/>
  </r>
  <r>
    <n v="1599"/>
    <s v="CA-2019-158876"/>
    <x v="123"/>
    <d v="2019-11-21T00:00:00"/>
    <s v="Second Class"/>
    <s v="AB-10150"/>
    <s v="Aimee Bixby"/>
    <x v="0"/>
    <x v="0"/>
    <s v="Carrollton"/>
    <x v="5"/>
    <n v="75007"/>
    <x v="2"/>
    <s v="OFF-SU-10001165"/>
    <x v="1"/>
    <s v="Supplies"/>
    <s v="Acme Elite Stainless Steel Scissors"/>
    <n v="6.6720000000000006"/>
    <n v="1"/>
    <n v="0.2"/>
    <n v="0.50039999999999996"/>
    <x v="2"/>
    <x v="0"/>
  </r>
  <r>
    <n v="1600"/>
    <s v="CA-2019-158876"/>
    <x v="123"/>
    <d v="2019-11-21T00:00:00"/>
    <s v="Second Class"/>
    <s v="AB-10150"/>
    <s v="Aimee Bixby"/>
    <x v="0"/>
    <x v="0"/>
    <s v="Carrollton"/>
    <x v="5"/>
    <n v="75007"/>
    <x v="2"/>
    <s v="OFF-AR-10003373"/>
    <x v="1"/>
    <s v="Art"/>
    <s v="Boston School Pro Electric Pencil Sharpener, 1670"/>
    <n v="99.13600000000001"/>
    <n v="4"/>
    <n v="0.2"/>
    <n v="8.674399999999995"/>
    <x v="2"/>
    <x v="0"/>
  </r>
  <r>
    <n v="1601"/>
    <s v="CA-2019-158876"/>
    <x v="123"/>
    <d v="2019-11-21T00:00:00"/>
    <s v="Second Class"/>
    <s v="AB-10150"/>
    <s v="Aimee Bixby"/>
    <x v="0"/>
    <x v="0"/>
    <s v="Carrollton"/>
    <x v="5"/>
    <n v="75007"/>
    <x v="2"/>
    <s v="FUR-FU-10001967"/>
    <x v="0"/>
    <s v="Furnishings"/>
    <s v="Telescoping Adjustable Floor Lamp"/>
    <n v="15.991999999999999"/>
    <n v="2"/>
    <n v="0.6"/>
    <n v="-13.992999999999999"/>
    <x v="2"/>
    <x v="0"/>
  </r>
  <r>
    <n v="1602"/>
    <s v="CA-2018-164672"/>
    <x v="541"/>
    <d v="2018-05-13T00:00:00"/>
    <s v="Second Class"/>
    <s v="GB-14530"/>
    <s v="George Bell"/>
    <x v="1"/>
    <x v="0"/>
    <s v="Dover"/>
    <x v="13"/>
    <n v="19901"/>
    <x v="3"/>
    <s v="FUR-FU-10001488"/>
    <x v="0"/>
    <s v="Furnishings"/>
    <s v="Tenex 46&quot; x 60&quot; Computer Anti-Static Chairmat, Rectangular Shaped"/>
    <n v="211.96"/>
    <n v="2"/>
    <n v="0"/>
    <n v="42.391999999999996"/>
    <x v="3"/>
    <x v="0"/>
  </r>
  <r>
    <n v="1603"/>
    <s v="US-2018-132857"/>
    <x v="25"/>
    <d v="2018-12-17T00:00:00"/>
    <s v="Standard Class"/>
    <s v="CA-12775"/>
    <s v="Cynthia Arntzen"/>
    <x v="0"/>
    <x v="0"/>
    <s v="Smyrna"/>
    <x v="18"/>
    <n v="37167"/>
    <x v="0"/>
    <s v="OFF-AR-10003251"/>
    <x v="1"/>
    <s v="Art"/>
    <s v="Prang Drawing Pencil Set"/>
    <n v="6.6719999999999988"/>
    <n v="3"/>
    <n v="0.2"/>
    <n v="1.6679999999999997"/>
    <x v="0"/>
    <x v="0"/>
  </r>
  <r>
    <n v="1604"/>
    <s v="CA-2019-116645"/>
    <x v="329"/>
    <d v="2019-12-04T00:00:00"/>
    <s v="Standard Class"/>
    <s v="ME-17725"/>
    <s v="Max Engle"/>
    <x v="0"/>
    <x v="0"/>
    <s v="Newark"/>
    <x v="13"/>
    <n v="19711"/>
    <x v="3"/>
    <s v="OFF-AR-10001044"/>
    <x v="1"/>
    <s v="Art"/>
    <s v="BOSTON Ranger #55 Pencil Sharpener, Black"/>
    <n v="155.94"/>
    <n v="6"/>
    <n v="0"/>
    <n v="45.222599999999993"/>
    <x v="3"/>
    <x v="0"/>
  </r>
  <r>
    <n v="1605"/>
    <s v="US-2018-115819"/>
    <x v="475"/>
    <d v="2018-04-24T00:00:00"/>
    <s v="Second Class"/>
    <s v="JO-15280"/>
    <s v="Jas O'Carroll"/>
    <x v="0"/>
    <x v="0"/>
    <s v="Los Angeles"/>
    <x v="1"/>
    <n v="90049"/>
    <x v="1"/>
    <s v="TEC-PH-10004700"/>
    <x v="2"/>
    <s v="Phones"/>
    <s v="PowerGen Dual USB Car Charger"/>
    <n v="39.960000000000008"/>
    <n v="5"/>
    <n v="0.2"/>
    <n v="12.986999999999995"/>
    <x v="1"/>
    <x v="0"/>
  </r>
  <r>
    <n v="1606"/>
    <s v="US-2018-115819"/>
    <x v="475"/>
    <d v="2018-04-24T00:00:00"/>
    <s v="Second Class"/>
    <s v="JO-15280"/>
    <s v="Jas O'Carroll"/>
    <x v="0"/>
    <x v="0"/>
    <s v="Los Angeles"/>
    <x v="1"/>
    <n v="90049"/>
    <x v="1"/>
    <s v="OFF-AR-10000823"/>
    <x v="1"/>
    <s v="Art"/>
    <s v="Newell 307"/>
    <n v="5.46"/>
    <n v="3"/>
    <n v="0"/>
    <n v="1.5288000000000002"/>
    <x v="1"/>
    <x v="0"/>
  </r>
  <r>
    <n v="1607"/>
    <s v="US-2018-115819"/>
    <x v="475"/>
    <d v="2018-04-24T00:00:00"/>
    <s v="Second Class"/>
    <s v="JO-15280"/>
    <s v="Jas O'Carroll"/>
    <x v="0"/>
    <x v="0"/>
    <s v="Los Angeles"/>
    <x v="1"/>
    <n v="90049"/>
    <x v="1"/>
    <s v="OFF-AR-10004456"/>
    <x v="1"/>
    <s v="Art"/>
    <s v="Panasonic KP-4ABK Battery-Operated Pencil Sharpener"/>
    <n v="73.2"/>
    <n v="5"/>
    <n v="0"/>
    <n v="21.227999999999998"/>
    <x v="1"/>
    <x v="0"/>
  </r>
  <r>
    <n v="1608"/>
    <s v="US-2018-115819"/>
    <x v="475"/>
    <d v="2018-04-24T00:00:00"/>
    <s v="Second Class"/>
    <s v="JO-15280"/>
    <s v="Jas O'Carroll"/>
    <x v="0"/>
    <x v="0"/>
    <s v="Los Angeles"/>
    <x v="1"/>
    <n v="90049"/>
    <x v="1"/>
    <s v="OFF-BI-10000050"/>
    <x v="1"/>
    <s v="Binders"/>
    <s v="Angle-D Binders with Locking Rings, Label Holders"/>
    <n v="5.84"/>
    <n v="1"/>
    <n v="0.2"/>
    <n v="1.9709999999999996"/>
    <x v="1"/>
    <x v="0"/>
  </r>
  <r>
    <n v="1609"/>
    <s v="US-2018-115819"/>
    <x v="475"/>
    <d v="2018-04-24T00:00:00"/>
    <s v="Second Class"/>
    <s v="JO-15280"/>
    <s v="Jas O'Carroll"/>
    <x v="0"/>
    <x v="0"/>
    <s v="Los Angeles"/>
    <x v="1"/>
    <n v="90049"/>
    <x v="1"/>
    <s v="OFF-PA-10002377"/>
    <x v="1"/>
    <s v="Paper"/>
    <s v="Adams Telephone Message Book W/Dividers/Space For Phone Numbers, 5 1/4&quot;X8 1/2&quot;, 200/Messages"/>
    <n v="22.72"/>
    <n v="4"/>
    <n v="0"/>
    <n v="10.223999999999998"/>
    <x v="1"/>
    <x v="0"/>
  </r>
  <r>
    <n v="1610"/>
    <s v="US-2018-115819"/>
    <x v="475"/>
    <d v="2018-04-24T00:00:00"/>
    <s v="Second Class"/>
    <s v="JO-15280"/>
    <s v="Jas O'Carroll"/>
    <x v="0"/>
    <x v="0"/>
    <s v="Los Angeles"/>
    <x v="1"/>
    <n v="90049"/>
    <x v="1"/>
    <s v="OFF-BI-10000591"/>
    <x v="1"/>
    <s v="Binders"/>
    <s v="Avery Binder Labels"/>
    <n v="9.3360000000000003"/>
    <n v="3"/>
    <n v="0.2"/>
    <n v="3.2675999999999994"/>
    <x v="1"/>
    <x v="0"/>
  </r>
  <r>
    <n v="1611"/>
    <s v="CA-2016-156349"/>
    <x v="542"/>
    <d v="2016-05-30T00:00:00"/>
    <s v="Standard Class"/>
    <s v="ML-17395"/>
    <s v="Marina Lichtenstein"/>
    <x v="1"/>
    <x v="0"/>
    <s v="Los Angeles"/>
    <x v="1"/>
    <n v="90008"/>
    <x v="1"/>
    <s v="FUR-BO-10000362"/>
    <x v="0"/>
    <s v="Bookcases"/>
    <s v="Sauder Inglewood Library Bookcases"/>
    <n v="290.666"/>
    <n v="2"/>
    <n v="0.15"/>
    <n v="27.356800000000007"/>
    <x v="1"/>
    <x v="1"/>
  </r>
  <r>
    <n v="1612"/>
    <s v="CA-2016-156349"/>
    <x v="542"/>
    <d v="2016-05-30T00:00:00"/>
    <s v="Standard Class"/>
    <s v="ML-17395"/>
    <s v="Marina Lichtenstein"/>
    <x v="1"/>
    <x v="0"/>
    <s v="Los Angeles"/>
    <x v="1"/>
    <n v="90008"/>
    <x v="1"/>
    <s v="TEC-PH-10000441"/>
    <x v="2"/>
    <s v="Phones"/>
    <s v="VTech DS6151"/>
    <n v="201.584"/>
    <n v="2"/>
    <n v="0.2"/>
    <n v="20.158400000000015"/>
    <x v="1"/>
    <x v="1"/>
  </r>
  <r>
    <n v="1613"/>
    <s v="CA-2016-156349"/>
    <x v="542"/>
    <d v="2016-05-30T00:00:00"/>
    <s v="Standard Class"/>
    <s v="ML-17395"/>
    <s v="Marina Lichtenstein"/>
    <x v="1"/>
    <x v="0"/>
    <s v="Los Angeles"/>
    <x v="1"/>
    <n v="90008"/>
    <x v="1"/>
    <s v="TEC-PH-10002726"/>
    <x v="2"/>
    <s v="Phones"/>
    <s v="netTALK DUO VoIP Telephone Service"/>
    <n v="83.984000000000009"/>
    <n v="2"/>
    <n v="0.2"/>
    <n v="31.494"/>
    <x v="1"/>
    <x v="1"/>
  </r>
  <r>
    <n v="1614"/>
    <s v="CA-2019-138380"/>
    <x v="202"/>
    <d v="2019-12-25T00:00:00"/>
    <s v="Standard Class"/>
    <s v="YS-21880"/>
    <s v="Yana Sorensen"/>
    <x v="1"/>
    <x v="0"/>
    <s v="Oakland"/>
    <x v="1"/>
    <n v="94601"/>
    <x v="1"/>
    <s v="OFF-ST-10003306"/>
    <x v="1"/>
    <s v="Storage"/>
    <s v="Letter Size Cart"/>
    <n v="1000.0200000000001"/>
    <n v="7"/>
    <n v="0"/>
    <n v="290.00579999999991"/>
    <x v="1"/>
    <x v="0"/>
  </r>
  <r>
    <n v="1615"/>
    <s v="US-2018-113509"/>
    <x v="543"/>
    <d v="2018-03-19T00:00:00"/>
    <s v="Standard Class"/>
    <s v="PL-18925"/>
    <s v="Paul Lucas"/>
    <x v="2"/>
    <x v="0"/>
    <s v="Philadelphia"/>
    <x v="9"/>
    <n v="19143"/>
    <x v="3"/>
    <s v="TEC-AC-10004855"/>
    <x v="2"/>
    <s v="Accessories"/>
    <s v="V7 USB Numeric Keypad"/>
    <n v="83.976000000000013"/>
    <n v="3"/>
    <n v="0.2"/>
    <n v="-13.646100000000001"/>
    <x v="3"/>
    <x v="0"/>
  </r>
  <r>
    <n v="1616"/>
    <s v="CA-2017-130022"/>
    <x v="544"/>
    <d v="2017-08-16T00:00:00"/>
    <s v="Standard Class"/>
    <s v="JK-16120"/>
    <s v="Julie Kriz"/>
    <x v="2"/>
    <x v="0"/>
    <s v="Eagan"/>
    <x v="11"/>
    <n v="55122"/>
    <x v="2"/>
    <s v="OFF-LA-10002787"/>
    <x v="1"/>
    <s v="Labels"/>
    <s v="Avery 480"/>
    <n v="3.75"/>
    <n v="1"/>
    <n v="0"/>
    <n v="1.7999999999999998"/>
    <x v="2"/>
    <x v="0"/>
  </r>
  <r>
    <n v="1617"/>
    <s v="CA-2017-130022"/>
    <x v="544"/>
    <d v="2017-08-16T00:00:00"/>
    <s v="Standard Class"/>
    <s v="JK-16120"/>
    <s v="Julie Kriz"/>
    <x v="2"/>
    <x v="0"/>
    <s v="Eagan"/>
    <x v="11"/>
    <n v="55122"/>
    <x v="2"/>
    <s v="OFF-LA-10002043"/>
    <x v="1"/>
    <s v="Labels"/>
    <s v="Avery 489"/>
    <n v="41.4"/>
    <n v="4"/>
    <n v="0"/>
    <n v="19.872"/>
    <x v="2"/>
    <x v="0"/>
  </r>
  <r>
    <n v="1618"/>
    <s v="CA-2017-130022"/>
    <x v="544"/>
    <d v="2017-08-16T00:00:00"/>
    <s v="Standard Class"/>
    <s v="JK-16120"/>
    <s v="Julie Kriz"/>
    <x v="2"/>
    <x v="0"/>
    <s v="Eagan"/>
    <x v="11"/>
    <n v="55122"/>
    <x v="2"/>
    <s v="OFF-AR-10001915"/>
    <x v="1"/>
    <s v="Art"/>
    <s v="Peel-Off China Markers"/>
    <n v="29.79"/>
    <n v="3"/>
    <n v="0"/>
    <n v="12.511800000000001"/>
    <x v="2"/>
    <x v="0"/>
  </r>
  <r>
    <n v="1619"/>
    <s v="US-2018-118780"/>
    <x v="545"/>
    <d v="2018-09-14T00:00:00"/>
    <s v="Second Class"/>
    <s v="PN-18775"/>
    <s v="Parhena Norris"/>
    <x v="2"/>
    <x v="0"/>
    <s v="New York City"/>
    <x v="15"/>
    <n v="10011"/>
    <x v="3"/>
    <s v="OFF-ST-10000352"/>
    <x v="1"/>
    <s v="Storage"/>
    <s v="Acco Perma 2700 Stacking Storage Drawers"/>
    <n v="59.48"/>
    <n v="2"/>
    <n v="0"/>
    <n v="8.9220000000000041"/>
    <x v="3"/>
    <x v="0"/>
  </r>
  <r>
    <n v="1620"/>
    <s v="US-2018-118780"/>
    <x v="545"/>
    <d v="2018-09-14T00:00:00"/>
    <s v="Second Class"/>
    <s v="PN-18775"/>
    <s v="Parhena Norris"/>
    <x v="2"/>
    <x v="0"/>
    <s v="New York City"/>
    <x v="15"/>
    <n v="10011"/>
    <x v="3"/>
    <s v="OFF-PA-10000575"/>
    <x v="1"/>
    <s v="Paper"/>
    <s v="Wirebound Message Books, Four 2 3/4 x 5 White Forms per Page"/>
    <n v="6.69"/>
    <n v="1"/>
    <n v="0"/>
    <n v="3.0773999999999999"/>
    <x v="3"/>
    <x v="0"/>
  </r>
  <r>
    <n v="1621"/>
    <s v="CA-2019-108560"/>
    <x v="141"/>
    <d v="2019-07-15T00:00:00"/>
    <s v="Standard Class"/>
    <s v="JC-15385"/>
    <s v="Jenna Caffey"/>
    <x v="0"/>
    <x v="0"/>
    <s v="Kent"/>
    <x v="4"/>
    <n v="98031"/>
    <x v="1"/>
    <s v="FUR-FU-10002937"/>
    <x v="0"/>
    <s v="Furnishings"/>
    <s v="GE 48&quot; Fluorescent Tube, Cool White Energy Saver, 34 Watts, 30/Box"/>
    <n v="198.46"/>
    <n v="2"/>
    <n v="0"/>
    <n v="99.23"/>
    <x v="1"/>
    <x v="0"/>
  </r>
  <r>
    <n v="1622"/>
    <s v="CA-2019-108560"/>
    <x v="141"/>
    <d v="2019-07-15T00:00:00"/>
    <s v="Standard Class"/>
    <s v="JC-15385"/>
    <s v="Jenna Caffey"/>
    <x v="0"/>
    <x v="0"/>
    <s v="Kent"/>
    <x v="4"/>
    <n v="98031"/>
    <x v="1"/>
    <s v="OFF-LA-10003930"/>
    <x v="1"/>
    <s v="Labels"/>
    <s v="Dot Matrix Printer Tape Reel Labels, White, 5000/Box"/>
    <n v="786.48"/>
    <n v="8"/>
    <n v="0"/>
    <n v="385.37520000000001"/>
    <x v="1"/>
    <x v="0"/>
  </r>
  <r>
    <n v="1623"/>
    <s v="CA-2019-108560"/>
    <x v="141"/>
    <d v="2019-07-15T00:00:00"/>
    <s v="Standard Class"/>
    <s v="JC-15385"/>
    <s v="Jenna Caffey"/>
    <x v="0"/>
    <x v="0"/>
    <s v="Kent"/>
    <x v="4"/>
    <n v="98031"/>
    <x v="1"/>
    <s v="OFF-BI-10001107"/>
    <x v="1"/>
    <s v="Binders"/>
    <s v="GBC White Gloss Covers, Plain Front"/>
    <n v="23.168000000000003"/>
    <n v="2"/>
    <n v="0.2"/>
    <n v="7.8191999999999995"/>
    <x v="1"/>
    <x v="0"/>
  </r>
  <r>
    <n v="1624"/>
    <s v="CA-2019-108560"/>
    <x v="141"/>
    <d v="2019-07-15T00:00:00"/>
    <s v="Standard Class"/>
    <s v="JC-15385"/>
    <s v="Jenna Caffey"/>
    <x v="0"/>
    <x v="0"/>
    <s v="Kent"/>
    <x v="4"/>
    <n v="98031"/>
    <x v="1"/>
    <s v="TEC-AC-10003063"/>
    <x v="2"/>
    <s v="Accessories"/>
    <s v="Micro Innovations USB RF Wireless Keyboard with Mouse"/>
    <n v="50"/>
    <n v="2"/>
    <n v="0"/>
    <n v="10.5"/>
    <x v="1"/>
    <x v="0"/>
  </r>
  <r>
    <n v="1625"/>
    <s v="CA-2017-157084"/>
    <x v="546"/>
    <d v="2017-12-24T00:00:00"/>
    <s v="Standard Class"/>
    <s v="JG-15160"/>
    <s v="James Galang"/>
    <x v="0"/>
    <x v="0"/>
    <s v="Los Angeles"/>
    <x v="1"/>
    <n v="90049"/>
    <x v="1"/>
    <s v="TEC-PH-10002922"/>
    <x v="2"/>
    <s v="Phones"/>
    <s v="ShoreTel ShorePhone IP 230 VoIP phone"/>
    <n v="675.96"/>
    <n v="5"/>
    <n v="0.2"/>
    <n v="84.494999999999948"/>
    <x v="1"/>
    <x v="0"/>
  </r>
  <r>
    <n v="1626"/>
    <s v="CA-2017-157084"/>
    <x v="546"/>
    <d v="2017-12-24T00:00:00"/>
    <s v="Standard Class"/>
    <s v="JG-15160"/>
    <s v="James Galang"/>
    <x v="0"/>
    <x v="0"/>
    <s v="Los Angeles"/>
    <x v="1"/>
    <n v="90049"/>
    <x v="1"/>
    <s v="TEC-AC-10002049"/>
    <x v="2"/>
    <s v="Accessories"/>
    <s v="Plantronics Savi W720 Multi-Device Wireless Headset System"/>
    <n v="1265.8499999999999"/>
    <n v="3"/>
    <n v="0"/>
    <n v="556.97400000000005"/>
    <x v="1"/>
    <x v="0"/>
  </r>
  <r>
    <n v="1627"/>
    <s v="CA-2017-164539"/>
    <x v="547"/>
    <d v="2017-11-22T00:00:00"/>
    <s v="Standard Class"/>
    <s v="PO-19180"/>
    <s v="Philisse Overcash"/>
    <x v="2"/>
    <x v="0"/>
    <s v="New York City"/>
    <x v="15"/>
    <n v="10011"/>
    <x v="3"/>
    <s v="OFF-AP-10002457"/>
    <x v="1"/>
    <s v="Appliances"/>
    <s v="Eureka The Boss Plus 12-Amp Hard Box Upright Vacuum, Red"/>
    <n v="523.25"/>
    <n v="5"/>
    <n v="0"/>
    <n v="141.27749999999997"/>
    <x v="3"/>
    <x v="0"/>
  </r>
  <r>
    <n v="1628"/>
    <s v="CA-2017-143119"/>
    <x v="496"/>
    <d v="2017-09-30T00:00:00"/>
    <s v="Standard Class"/>
    <s v="MC-17275"/>
    <s v="Marc Crier"/>
    <x v="0"/>
    <x v="0"/>
    <s v="Lafayette"/>
    <x v="28"/>
    <n v="70506"/>
    <x v="0"/>
    <s v="FUR-CH-10001270"/>
    <x v="0"/>
    <s v="Chairs"/>
    <s v="Harbour Creations Steel Folding Chair"/>
    <n v="517.5"/>
    <n v="6"/>
    <n v="0"/>
    <n v="155.24999999999994"/>
    <x v="0"/>
    <x v="0"/>
  </r>
  <r>
    <n v="1629"/>
    <s v="CA-2019-101049"/>
    <x v="548"/>
    <d v="2019-06-25T00:00:00"/>
    <s v="Second Class"/>
    <s v="AS-10240"/>
    <s v="Alan Shonely"/>
    <x v="0"/>
    <x v="0"/>
    <s v="Cleveland"/>
    <x v="24"/>
    <n v="44105"/>
    <x v="3"/>
    <s v="FUR-FU-10004415"/>
    <x v="0"/>
    <s v="Furnishings"/>
    <s v="Stacking Tray, Side-Loading, Legal, Smoke"/>
    <n v="17.920000000000002"/>
    <n v="5"/>
    <n v="0.2"/>
    <n v="2.4639999999999986"/>
    <x v="3"/>
    <x v="0"/>
  </r>
  <r>
    <n v="1630"/>
    <s v="CA-2019-101049"/>
    <x v="548"/>
    <d v="2019-06-25T00:00:00"/>
    <s v="Second Class"/>
    <s v="AS-10240"/>
    <s v="Alan Shonely"/>
    <x v="0"/>
    <x v="0"/>
    <s v="Cleveland"/>
    <x v="24"/>
    <n v="44105"/>
    <x v="3"/>
    <s v="OFF-BI-10001510"/>
    <x v="1"/>
    <s v="Binders"/>
    <s v="Deluxe Heavy-Duty Vinyl Round Ring Binder"/>
    <n v="41.256000000000007"/>
    <n v="6"/>
    <n v="0.7"/>
    <n v="-34.38000000000001"/>
    <x v="3"/>
    <x v="0"/>
  </r>
  <r>
    <n v="1631"/>
    <s v="CA-2018-106530"/>
    <x v="541"/>
    <d v="2018-05-08T00:00:00"/>
    <s v="Same Day"/>
    <s v="CL-12565"/>
    <s v="Clay Ludtke"/>
    <x v="0"/>
    <x v="0"/>
    <s v="Cleveland"/>
    <x v="24"/>
    <n v="44105"/>
    <x v="3"/>
    <s v="OFF-ST-10002011"/>
    <x v="1"/>
    <s v="Storage"/>
    <s v="Smead Adjustable Mobile File Trolley with Lockable Top"/>
    <n v="1006.056"/>
    <n v="3"/>
    <n v="0.2"/>
    <n v="88.029900000000055"/>
    <x v="3"/>
    <x v="0"/>
  </r>
  <r>
    <n v="1632"/>
    <s v="CA-2018-106530"/>
    <x v="541"/>
    <d v="2018-05-08T00:00:00"/>
    <s v="Same Day"/>
    <s v="CL-12565"/>
    <s v="Clay Ludtke"/>
    <x v="0"/>
    <x v="0"/>
    <s v="Cleveland"/>
    <x v="24"/>
    <n v="44105"/>
    <x v="3"/>
    <s v="OFF-PA-10002986"/>
    <x v="1"/>
    <s v="Paper"/>
    <s v="Xerox 1898"/>
    <n v="10.688000000000001"/>
    <n v="2"/>
    <n v="0.2"/>
    <n v="3.7407999999999997"/>
    <x v="3"/>
    <x v="0"/>
  </r>
  <r>
    <n v="1633"/>
    <s v="CA-2018-106530"/>
    <x v="541"/>
    <d v="2018-05-08T00:00:00"/>
    <s v="Same Day"/>
    <s v="CL-12565"/>
    <s v="Clay Ludtke"/>
    <x v="0"/>
    <x v="0"/>
    <s v="Cleveland"/>
    <x v="24"/>
    <n v="44105"/>
    <x v="3"/>
    <s v="OFF-PA-10004451"/>
    <x v="1"/>
    <s v="Paper"/>
    <s v="Xerox 222"/>
    <n v="10.368000000000002"/>
    <n v="2"/>
    <n v="0.2"/>
    <n v="3.6288"/>
    <x v="3"/>
    <x v="0"/>
  </r>
  <r>
    <n v="1634"/>
    <s v="CA-2018-106530"/>
    <x v="541"/>
    <d v="2018-05-08T00:00:00"/>
    <s v="Same Day"/>
    <s v="CL-12565"/>
    <s v="Clay Ludtke"/>
    <x v="0"/>
    <x v="0"/>
    <s v="Cleveland"/>
    <x v="24"/>
    <n v="44105"/>
    <x v="3"/>
    <s v="OFF-ST-10000649"/>
    <x v="1"/>
    <s v="Storage"/>
    <s v="Hanging Personal Folder File"/>
    <n v="25.12"/>
    <n v="2"/>
    <n v="0.2"/>
    <n v="1.5700000000000012"/>
    <x v="3"/>
    <x v="0"/>
  </r>
  <r>
    <n v="1635"/>
    <s v="CA-2018-106530"/>
    <x v="541"/>
    <d v="2018-05-08T00:00:00"/>
    <s v="Same Day"/>
    <s v="CL-12565"/>
    <s v="Clay Ludtke"/>
    <x v="0"/>
    <x v="0"/>
    <s v="Cleveland"/>
    <x v="24"/>
    <n v="44105"/>
    <x v="3"/>
    <s v="TEC-AC-10001465"/>
    <x v="2"/>
    <s v="Accessories"/>
    <s v="SanDisk Cruzer 64 GB USB Flash Drive"/>
    <n v="58.112000000000002"/>
    <n v="2"/>
    <n v="0.2"/>
    <n v="7.263999999999994"/>
    <x v="3"/>
    <x v="0"/>
  </r>
  <r>
    <n v="1636"/>
    <s v="CA-2016-168984"/>
    <x v="35"/>
    <d v="2016-12-02T00:00:00"/>
    <s v="Standard Class"/>
    <s v="NW-18400"/>
    <s v="Natalie Webber"/>
    <x v="0"/>
    <x v="0"/>
    <s v="Tigard"/>
    <x v="21"/>
    <n v="97224"/>
    <x v="1"/>
    <s v="OFF-PA-10001166"/>
    <x v="1"/>
    <s v="Paper"/>
    <s v="Xerox 2"/>
    <n v="15.552000000000003"/>
    <n v="3"/>
    <n v="0.2"/>
    <n v="5.4432"/>
    <x v="1"/>
    <x v="0"/>
  </r>
  <r>
    <n v="1637"/>
    <s v="CA-2016-168984"/>
    <x v="35"/>
    <d v="2016-12-02T00:00:00"/>
    <s v="Standard Class"/>
    <s v="NW-18400"/>
    <s v="Natalie Webber"/>
    <x v="0"/>
    <x v="0"/>
    <s v="Tigard"/>
    <x v="21"/>
    <n v="97224"/>
    <x v="1"/>
    <s v="OFF-ST-10001097"/>
    <x v="1"/>
    <s v="Storage"/>
    <s v="Office Impressions Heavy Duty Welded Shelving &amp; Multimedia Storage Drawers"/>
    <n v="669.08"/>
    <n v="5"/>
    <n v="0.2"/>
    <n v="-167.27"/>
    <x v="1"/>
    <x v="0"/>
  </r>
  <r>
    <n v="1638"/>
    <s v="CA-2016-168984"/>
    <x v="35"/>
    <d v="2016-12-02T00:00:00"/>
    <s v="Standard Class"/>
    <s v="NW-18400"/>
    <s v="Natalie Webber"/>
    <x v="0"/>
    <x v="0"/>
    <s v="Tigard"/>
    <x v="21"/>
    <n v="97224"/>
    <x v="1"/>
    <s v="TEC-PH-10000038"/>
    <x v="2"/>
    <s v="Phones"/>
    <s v="Jawbone MINI JAMBOX Wireless Bluetooth Speaker"/>
    <n v="438.33600000000001"/>
    <n v="4"/>
    <n v="0.2"/>
    <n v="-87.667200000000037"/>
    <x v="1"/>
    <x v="0"/>
  </r>
  <r>
    <n v="1639"/>
    <s v="CA-2018-157266"/>
    <x v="439"/>
    <d v="2018-06-01T00:00:00"/>
    <s v="Standard Class"/>
    <s v="TB-21280"/>
    <s v="Toby Braunhardt"/>
    <x v="0"/>
    <x v="0"/>
    <s v="Washington"/>
    <x v="40"/>
    <n v="20016"/>
    <x v="3"/>
    <s v="OFF-PA-10002689"/>
    <x v="1"/>
    <s v="Paper"/>
    <s v="Weyerhaeuser First Choice Laser/Copy Paper (20Lb. and 88 Bright)"/>
    <n v="19.440000000000001"/>
    <n v="3"/>
    <n v="0"/>
    <n v="9.3312000000000008"/>
    <x v="3"/>
    <x v="0"/>
  </r>
  <r>
    <n v="1640"/>
    <s v="CA-2018-157266"/>
    <x v="439"/>
    <d v="2018-06-01T00:00:00"/>
    <s v="Standard Class"/>
    <s v="TB-21280"/>
    <s v="Toby Braunhardt"/>
    <x v="0"/>
    <x v="0"/>
    <s v="Washington"/>
    <x v="40"/>
    <n v="20016"/>
    <x v="3"/>
    <s v="OFF-BI-10004728"/>
    <x v="1"/>
    <s v="Binders"/>
    <s v="Wilson Jones Turn Tabs Binder Tool for Ring Binders"/>
    <n v="9.64"/>
    <n v="2"/>
    <n v="0"/>
    <n v="4.4344000000000001"/>
    <x v="3"/>
    <x v="0"/>
  </r>
  <r>
    <n v="1641"/>
    <s v="CA-2018-157266"/>
    <x v="439"/>
    <d v="2018-06-01T00:00:00"/>
    <s v="Standard Class"/>
    <s v="TB-21280"/>
    <s v="Toby Braunhardt"/>
    <x v="0"/>
    <x v="0"/>
    <s v="Washington"/>
    <x v="40"/>
    <n v="20016"/>
    <x v="3"/>
    <s v="OFF-PA-10004675"/>
    <x v="1"/>
    <s v="Paper"/>
    <s v="Telephone Message Books with Fax/Mobile Section, 5 1/2&quot; x 3 3/16&quot;"/>
    <n v="12.7"/>
    <n v="2"/>
    <n v="0"/>
    <n v="5.8419999999999996"/>
    <x v="3"/>
    <x v="0"/>
  </r>
  <r>
    <n v="1642"/>
    <s v="CA-2018-157266"/>
    <x v="439"/>
    <d v="2018-06-01T00:00:00"/>
    <s v="Standard Class"/>
    <s v="TB-21280"/>
    <s v="Toby Braunhardt"/>
    <x v="0"/>
    <x v="0"/>
    <s v="Washington"/>
    <x v="40"/>
    <n v="20016"/>
    <x v="3"/>
    <s v="FUR-FU-10000629"/>
    <x v="0"/>
    <s v="Furnishings"/>
    <s v="9-3/4 Diameter Round Wall Clock"/>
    <n v="41.37"/>
    <n v="3"/>
    <n v="0"/>
    <n v="17.375399999999999"/>
    <x v="3"/>
    <x v="0"/>
  </r>
  <r>
    <n v="1643"/>
    <s v="US-2016-134712"/>
    <x v="503"/>
    <d v="2016-12-04T00:00:00"/>
    <s v="Standard Class"/>
    <s v="BS-11380"/>
    <s v="Bill Stewart"/>
    <x v="1"/>
    <x v="0"/>
    <s v="Skokie"/>
    <x v="10"/>
    <n v="60076"/>
    <x v="2"/>
    <s v="OFF-FA-10003112"/>
    <x v="1"/>
    <s v="Fasteners"/>
    <s v="Staples"/>
    <n v="12.624000000000001"/>
    <n v="2"/>
    <n v="0.2"/>
    <n v="3.944999999999999"/>
    <x v="2"/>
    <x v="0"/>
  </r>
  <r>
    <n v="1644"/>
    <s v="CA-2017-111829"/>
    <x v="531"/>
    <d v="2017-03-20T00:00:00"/>
    <s v="First Class"/>
    <s v="FH-14365"/>
    <s v="Fred Hopkins"/>
    <x v="1"/>
    <x v="0"/>
    <s v="Seattle"/>
    <x v="4"/>
    <n v="98115"/>
    <x v="1"/>
    <s v="OFF-ST-10000142"/>
    <x v="1"/>
    <s v="Storage"/>
    <s v="Deluxe Rollaway Locking File with Drawer"/>
    <n v="1247.6399999999999"/>
    <n v="3"/>
    <n v="0"/>
    <n v="349.33919999999995"/>
    <x v="1"/>
    <x v="0"/>
  </r>
  <r>
    <n v="1645"/>
    <s v="CA-2017-111829"/>
    <x v="531"/>
    <d v="2017-03-20T00:00:00"/>
    <s v="First Class"/>
    <s v="FH-14365"/>
    <s v="Fred Hopkins"/>
    <x v="1"/>
    <x v="0"/>
    <s v="Seattle"/>
    <x v="4"/>
    <n v="98115"/>
    <x v="1"/>
    <s v="TEC-CO-10001766"/>
    <x v="2"/>
    <s v="Copiers"/>
    <s v="Canon PC940 Copier"/>
    <n v="3149.9300000000003"/>
    <n v="7"/>
    <n v="0"/>
    <n v="1480.4670999999998"/>
    <x v="1"/>
    <x v="0"/>
  </r>
  <r>
    <n v="1646"/>
    <s v="CA-2017-111829"/>
    <x v="531"/>
    <d v="2017-03-20T00:00:00"/>
    <s v="First Class"/>
    <s v="FH-14365"/>
    <s v="Fred Hopkins"/>
    <x v="1"/>
    <x v="0"/>
    <s v="Seattle"/>
    <x v="4"/>
    <n v="98115"/>
    <x v="1"/>
    <s v="OFF-PA-10004359"/>
    <x v="1"/>
    <s v="Paper"/>
    <s v="Multicolor Computer Printout Paper"/>
    <n v="209.7"/>
    <n v="2"/>
    <n v="0"/>
    <n v="100.65599999999999"/>
    <x v="1"/>
    <x v="0"/>
  </r>
  <r>
    <n v="1647"/>
    <s v="CA-2017-105221"/>
    <x v="549"/>
    <d v="2017-11-03T00:00:00"/>
    <s v="First Class"/>
    <s v="VM-21685"/>
    <s v="Valerie Mitchum"/>
    <x v="2"/>
    <x v="0"/>
    <s v="Philadelphia"/>
    <x v="9"/>
    <n v="19140"/>
    <x v="3"/>
    <s v="TEC-AC-10002323"/>
    <x v="2"/>
    <s v="Accessories"/>
    <s v="SanDisk Ultra 32 GB MicroSDHC Class 10 Memory Card"/>
    <n v="35.360000000000007"/>
    <n v="2"/>
    <n v="0.2"/>
    <n v="-3.0939999999999994"/>
    <x v="3"/>
    <x v="0"/>
  </r>
  <r>
    <n v="1648"/>
    <s v="CA-2017-105221"/>
    <x v="549"/>
    <d v="2017-11-03T00:00:00"/>
    <s v="First Class"/>
    <s v="VM-21685"/>
    <s v="Valerie Mitchum"/>
    <x v="2"/>
    <x v="0"/>
    <s v="Philadelphia"/>
    <x v="9"/>
    <n v="19140"/>
    <x v="3"/>
    <s v="OFF-FA-10001135"/>
    <x v="1"/>
    <s v="Fasteners"/>
    <s v="Brites Rubber Bands, 1 1/2 oz. Box"/>
    <n v="3.1680000000000001"/>
    <n v="2"/>
    <n v="0.2"/>
    <n v="-0.71279999999999988"/>
    <x v="3"/>
    <x v="0"/>
  </r>
  <r>
    <n v="1649"/>
    <s v="CA-2017-120341"/>
    <x v="120"/>
    <d v="2017-09-29T00:00:00"/>
    <s v="Second Class"/>
    <s v="SF-20200"/>
    <s v="Sarah Foster"/>
    <x v="0"/>
    <x v="0"/>
    <s v="Philadelphia"/>
    <x v="9"/>
    <n v="19143"/>
    <x v="3"/>
    <s v="OFF-BI-10004224"/>
    <x v="1"/>
    <s v="Binders"/>
    <s v="Catalog Binders with Expanding Posts"/>
    <n v="121.10400000000003"/>
    <n v="6"/>
    <n v="0.7"/>
    <n v="-100.91999999999999"/>
    <x v="3"/>
    <x v="0"/>
  </r>
  <r>
    <n v="1650"/>
    <s v="CA-2017-120341"/>
    <x v="120"/>
    <d v="2017-09-29T00:00:00"/>
    <s v="Second Class"/>
    <s v="SF-20200"/>
    <s v="Sarah Foster"/>
    <x v="0"/>
    <x v="0"/>
    <s v="Philadelphia"/>
    <x v="9"/>
    <n v="19143"/>
    <x v="3"/>
    <s v="TEC-PH-10003357"/>
    <x v="2"/>
    <s v="Phones"/>
    <s v="Grandstream GXP2100 Mainstream Business Phone"/>
    <n v="45.893999999999998"/>
    <n v="1"/>
    <n v="0.4"/>
    <n v="-9.178799999999999"/>
    <x v="3"/>
    <x v="0"/>
  </r>
  <r>
    <n v="1651"/>
    <s v="CA-2016-135699"/>
    <x v="550"/>
    <d v="2016-08-29T00:00:00"/>
    <s v="Same Day"/>
    <s v="HH-15010"/>
    <s v="Hilary Holden"/>
    <x v="1"/>
    <x v="0"/>
    <s v="San Francisco"/>
    <x v="1"/>
    <n v="94110"/>
    <x v="1"/>
    <s v="OFF-PA-10004475"/>
    <x v="1"/>
    <s v="Paper"/>
    <s v="Xerox 1940"/>
    <n v="109.92"/>
    <n v="2"/>
    <n v="0"/>
    <n v="53.860799999999998"/>
    <x v="1"/>
    <x v="1"/>
  </r>
  <r>
    <n v="1652"/>
    <s v="CA-2016-135699"/>
    <x v="550"/>
    <d v="2016-08-29T00:00:00"/>
    <s v="Same Day"/>
    <s v="HH-15010"/>
    <s v="Hilary Holden"/>
    <x v="1"/>
    <x v="0"/>
    <s v="San Francisco"/>
    <x v="1"/>
    <n v="94110"/>
    <x v="1"/>
    <s v="OFF-PA-10003001"/>
    <x v="1"/>
    <s v="Paper"/>
    <s v="Xerox 1986"/>
    <n v="13.36"/>
    <n v="2"/>
    <n v="0"/>
    <n v="6.4127999999999998"/>
    <x v="1"/>
    <x v="1"/>
  </r>
  <r>
    <n v="1653"/>
    <s v="US-2019-132444"/>
    <x v="551"/>
    <d v="2019-11-21T00:00:00"/>
    <s v="First Class"/>
    <s v="CD-12280"/>
    <s v="Christina DeMoss"/>
    <x v="0"/>
    <x v="0"/>
    <s v="Seattle"/>
    <x v="4"/>
    <n v="98105"/>
    <x v="1"/>
    <s v="OFF-ST-10003442"/>
    <x v="1"/>
    <s v="Storage"/>
    <s v="Eldon Portable Mobile Manager"/>
    <n v="169.68"/>
    <n v="6"/>
    <n v="0"/>
    <n v="45.813600000000001"/>
    <x v="1"/>
    <x v="0"/>
  </r>
  <r>
    <n v="1654"/>
    <s v="US-2019-132444"/>
    <x v="551"/>
    <d v="2019-11-21T00:00:00"/>
    <s v="First Class"/>
    <s v="CD-12280"/>
    <s v="Christina DeMoss"/>
    <x v="0"/>
    <x v="0"/>
    <s v="Seattle"/>
    <x v="4"/>
    <n v="98105"/>
    <x v="1"/>
    <s v="TEC-AC-10003832"/>
    <x v="2"/>
    <s v="Accessories"/>
    <s v="Imation 16GB Mini TravelDrive USB 2.0 Flash Drive"/>
    <n v="132.52000000000001"/>
    <n v="4"/>
    <n v="0"/>
    <n v="54.333200000000005"/>
    <x v="1"/>
    <x v="0"/>
  </r>
  <r>
    <n v="1655"/>
    <s v="US-2019-132444"/>
    <x v="551"/>
    <d v="2019-11-21T00:00:00"/>
    <s v="First Class"/>
    <s v="CD-12280"/>
    <s v="Christina DeMoss"/>
    <x v="0"/>
    <x v="0"/>
    <s v="Seattle"/>
    <x v="4"/>
    <n v="98105"/>
    <x v="1"/>
    <s v="OFF-FA-10000611"/>
    <x v="1"/>
    <s v="Fasteners"/>
    <s v="Binder Clips by OIC"/>
    <n v="2.96"/>
    <n v="2"/>
    <n v="0"/>
    <n v="1.4207999999999998"/>
    <x v="1"/>
    <x v="0"/>
  </r>
  <r>
    <n v="1656"/>
    <s v="US-2019-132444"/>
    <x v="551"/>
    <d v="2019-11-21T00:00:00"/>
    <s v="First Class"/>
    <s v="CD-12280"/>
    <s v="Christina DeMoss"/>
    <x v="0"/>
    <x v="0"/>
    <s v="Seattle"/>
    <x v="4"/>
    <n v="98105"/>
    <x v="1"/>
    <s v="OFF-BI-10001116"/>
    <x v="1"/>
    <s v="Binders"/>
    <s v="Wilson Jones 1&quot; Hanging DublLock Ring Binders"/>
    <n v="8.4480000000000004"/>
    <n v="2"/>
    <n v="0.2"/>
    <n v="2.9568000000000003"/>
    <x v="1"/>
    <x v="0"/>
  </r>
  <r>
    <n v="1657"/>
    <s v="US-2019-132444"/>
    <x v="551"/>
    <d v="2019-11-21T00:00:00"/>
    <s v="First Class"/>
    <s v="CD-12280"/>
    <s v="Christina DeMoss"/>
    <x v="0"/>
    <x v="0"/>
    <s v="Seattle"/>
    <x v="4"/>
    <n v="98105"/>
    <x v="1"/>
    <s v="OFF-ST-10000563"/>
    <x v="1"/>
    <s v="Storage"/>
    <s v="Fellowes Bankers Box Stor/Drawer Steel Plus"/>
    <n v="95.94"/>
    <n v="3"/>
    <n v="0"/>
    <n v="9.5940000000000012"/>
    <x v="1"/>
    <x v="0"/>
  </r>
  <r>
    <n v="1658"/>
    <s v="CA-2016-127159"/>
    <x v="552"/>
    <d v="2016-05-15T00:00:00"/>
    <s v="First Class"/>
    <s v="HL-15040"/>
    <s v="Hunter Lopez"/>
    <x v="0"/>
    <x v="0"/>
    <s v="Milwaukee"/>
    <x v="6"/>
    <n v="53209"/>
    <x v="2"/>
    <s v="FUR-FU-10000010"/>
    <x v="0"/>
    <s v="Furnishings"/>
    <s v="DAX Value U-Channel Document Frames, Easel Back"/>
    <n v="34.79"/>
    <n v="7"/>
    <n v="0"/>
    <n v="10.784899999999999"/>
    <x v="2"/>
    <x v="0"/>
  </r>
  <r>
    <n v="1659"/>
    <s v="CA-2019-161809"/>
    <x v="176"/>
    <d v="2019-01-26T00:00:00"/>
    <s v="Standard Class"/>
    <s v="TH-21100"/>
    <s v="Thea Hendricks"/>
    <x v="0"/>
    <x v="0"/>
    <s v="Los Angeles"/>
    <x v="1"/>
    <n v="90045"/>
    <x v="1"/>
    <s v="TEC-PH-10004922"/>
    <x v="2"/>
    <s v="Phones"/>
    <s v="RCA Visys Integrated PBX 8-Line Router"/>
    <n v="160.77600000000001"/>
    <n v="3"/>
    <n v="0.2"/>
    <n v="10.048500000000004"/>
    <x v="1"/>
    <x v="0"/>
  </r>
  <r>
    <n v="1660"/>
    <s v="CA-2019-127285"/>
    <x v="505"/>
    <d v="2019-11-06T00:00:00"/>
    <s v="Standard Class"/>
    <s v="MM-18055"/>
    <s v="Michelle Moray"/>
    <x v="0"/>
    <x v="0"/>
    <s v="Seattle"/>
    <x v="4"/>
    <n v="98115"/>
    <x v="1"/>
    <s v="OFF-BI-10004330"/>
    <x v="1"/>
    <s v="Binders"/>
    <s v="GBC Velobind Prepunched Cover Sets, Regency Series"/>
    <n v="88.751999999999995"/>
    <n v="3"/>
    <n v="0.2"/>
    <n v="27.734999999999996"/>
    <x v="1"/>
    <x v="0"/>
  </r>
  <r>
    <n v="1661"/>
    <s v="CA-2019-127285"/>
    <x v="505"/>
    <d v="2019-11-06T00:00:00"/>
    <s v="Standard Class"/>
    <s v="MM-18055"/>
    <s v="Michelle Moray"/>
    <x v="0"/>
    <x v="0"/>
    <s v="Seattle"/>
    <x v="4"/>
    <n v="98115"/>
    <x v="1"/>
    <s v="OFF-BI-10002072"/>
    <x v="1"/>
    <s v="Binders"/>
    <s v="Cardinal Slant-D Ring Binders"/>
    <n v="13.904"/>
    <n v="2"/>
    <n v="0.2"/>
    <n v="5.2139999999999995"/>
    <x v="1"/>
    <x v="0"/>
  </r>
  <r>
    <n v="1662"/>
    <s v="CA-2019-144526"/>
    <x v="504"/>
    <d v="2019-05-06T00:00:00"/>
    <s v="Standard Class"/>
    <s v="QJ-19255"/>
    <s v="Quincy Jones"/>
    <x v="1"/>
    <x v="0"/>
    <s v="Philadelphia"/>
    <x v="9"/>
    <n v="19143"/>
    <x v="3"/>
    <s v="TEC-PH-10002549"/>
    <x v="2"/>
    <s v="Phones"/>
    <s v="Polycom SoundPoint IP 450 VoIP phone"/>
    <n v="677.57999999999993"/>
    <n v="5"/>
    <n v="0.4"/>
    <n v="-158.10199999999998"/>
    <x v="3"/>
    <x v="0"/>
  </r>
  <r>
    <n v="1663"/>
    <s v="CA-2019-144526"/>
    <x v="504"/>
    <d v="2019-05-06T00:00:00"/>
    <s v="Standard Class"/>
    <s v="QJ-19255"/>
    <s v="Quincy Jones"/>
    <x v="1"/>
    <x v="0"/>
    <s v="Philadelphia"/>
    <x v="9"/>
    <n v="19143"/>
    <x v="3"/>
    <s v="OFF-BI-10002353"/>
    <x v="1"/>
    <s v="Binders"/>
    <s v="GBC VeloBind Cover Sets"/>
    <n v="13.896000000000001"/>
    <n v="3"/>
    <n v="0.7"/>
    <n v="-9.2639999999999993"/>
    <x v="3"/>
    <x v="0"/>
  </r>
  <r>
    <n v="1664"/>
    <s v="CA-2018-128531"/>
    <x v="390"/>
    <d v="2018-11-26T00:00:00"/>
    <s v="Second Class"/>
    <s v="NS-18505"/>
    <s v="Neola Schneider"/>
    <x v="0"/>
    <x v="0"/>
    <s v="Dallas"/>
    <x v="5"/>
    <n v="75217"/>
    <x v="2"/>
    <s v="OFF-ST-10001325"/>
    <x v="1"/>
    <s v="Storage"/>
    <s v="Sterilite Officeware Hinged File Box"/>
    <n v="41.92"/>
    <n v="5"/>
    <n v="0.2"/>
    <n v="3.6679999999999993"/>
    <x v="2"/>
    <x v="0"/>
  </r>
  <r>
    <n v="1665"/>
    <s v="CA-2018-128531"/>
    <x v="390"/>
    <d v="2018-11-26T00:00:00"/>
    <s v="Second Class"/>
    <s v="NS-18505"/>
    <s v="Neola Schneider"/>
    <x v="0"/>
    <x v="0"/>
    <s v="Dallas"/>
    <x v="5"/>
    <n v="75217"/>
    <x v="2"/>
    <s v="TEC-AC-10002049"/>
    <x v="2"/>
    <s v="Accessories"/>
    <s v="Logitech G19 Programmable Gaming Keyboard"/>
    <n v="297.57600000000002"/>
    <n v="3"/>
    <n v="0.2"/>
    <n v="-7.4394000000000347"/>
    <x v="2"/>
    <x v="0"/>
  </r>
  <r>
    <n v="1666"/>
    <s v="CA-2018-128531"/>
    <x v="390"/>
    <d v="2018-11-26T00:00:00"/>
    <s v="Second Class"/>
    <s v="NS-18505"/>
    <s v="Neola Schneider"/>
    <x v="0"/>
    <x v="0"/>
    <s v="Dallas"/>
    <x v="5"/>
    <n v="75217"/>
    <x v="2"/>
    <s v="OFF-FA-10002676"/>
    <x v="1"/>
    <s v="Fasteners"/>
    <s v="Colored Push Pins"/>
    <n v="4.3440000000000003"/>
    <n v="3"/>
    <n v="0.2"/>
    <n v="0.86879999999999979"/>
    <x v="2"/>
    <x v="0"/>
  </r>
  <r>
    <n v="1667"/>
    <s v="CA-2018-128531"/>
    <x v="390"/>
    <d v="2018-11-26T00:00:00"/>
    <s v="Second Class"/>
    <s v="NS-18505"/>
    <s v="Neola Schneider"/>
    <x v="0"/>
    <x v="0"/>
    <s v="Dallas"/>
    <x v="5"/>
    <n v="75217"/>
    <x v="2"/>
    <s v="TEC-AC-10003023"/>
    <x v="2"/>
    <s v="Accessories"/>
    <s v="Logitech G105 Gaming Keyboard"/>
    <n v="94.992000000000004"/>
    <n v="2"/>
    <n v="0.2"/>
    <n v="-2.374800000000004"/>
    <x v="2"/>
    <x v="0"/>
  </r>
  <r>
    <n v="1668"/>
    <s v="CA-2018-128531"/>
    <x v="390"/>
    <d v="2018-11-26T00:00:00"/>
    <s v="Second Class"/>
    <s v="NS-18505"/>
    <s v="Neola Schneider"/>
    <x v="0"/>
    <x v="0"/>
    <s v="Dallas"/>
    <x v="5"/>
    <n v="75217"/>
    <x v="2"/>
    <s v="OFF-PA-10000167"/>
    <x v="1"/>
    <s v="Paper"/>
    <s v="Xerox 1925"/>
    <n v="74.352000000000004"/>
    <n v="3"/>
    <n v="0.2"/>
    <n v="23.234999999999992"/>
    <x v="2"/>
    <x v="0"/>
  </r>
  <r>
    <n v="1669"/>
    <s v="CA-2018-128531"/>
    <x v="390"/>
    <d v="2018-11-26T00:00:00"/>
    <s v="Second Class"/>
    <s v="NS-18505"/>
    <s v="Neola Schneider"/>
    <x v="0"/>
    <x v="0"/>
    <s v="Dallas"/>
    <x v="5"/>
    <n v="75217"/>
    <x v="2"/>
    <s v="OFF-AR-10003405"/>
    <x v="1"/>
    <s v="Art"/>
    <s v="Dixon My First Ticonderoga Pencil, #2"/>
    <n v="14.04"/>
    <n v="3"/>
    <n v="0.2"/>
    <n v="1.5794999999999986"/>
    <x v="2"/>
    <x v="0"/>
  </r>
  <r>
    <n v="1670"/>
    <s v="US-2017-157154"/>
    <x v="553"/>
    <d v="2017-01-15T00:00:00"/>
    <s v="Standard Class"/>
    <s v="MM-17920"/>
    <s v="Michael Moore"/>
    <x v="0"/>
    <x v="0"/>
    <s v="New York City"/>
    <x v="15"/>
    <n v="10011"/>
    <x v="3"/>
    <s v="FUR-TA-10001889"/>
    <x v="0"/>
    <s v="Tables"/>
    <s v="Bush Advantage Collection Racetrack Conference Table"/>
    <n v="1018.1039999999999"/>
    <n v="4"/>
    <n v="0.4"/>
    <n v="-373.3048"/>
    <x v="3"/>
    <x v="0"/>
  </r>
  <r>
    <n v="1671"/>
    <s v="CA-2019-159457"/>
    <x v="15"/>
    <d v="2019-10-26T00:00:00"/>
    <s v="Standard Class"/>
    <s v="RD-19480"/>
    <s v="Rick Duston"/>
    <x v="0"/>
    <x v="0"/>
    <s v="Houston"/>
    <x v="5"/>
    <n v="77095"/>
    <x v="2"/>
    <s v="TEC-PH-10002185"/>
    <x v="2"/>
    <s v="Phones"/>
    <s v="QVS USB Car Charger 2-Port 2.1Amp for iPod/iPhone/iPad/iPad 2/iPad 3"/>
    <n v="16.68"/>
    <n v="3"/>
    <n v="0.2"/>
    <n v="5.2125000000000004"/>
    <x v="2"/>
    <x v="0"/>
  </r>
  <r>
    <n v="1672"/>
    <s v="CA-2018-107615"/>
    <x v="554"/>
    <d v="2018-03-25T00:00:00"/>
    <s v="First Class"/>
    <s v="RB-19645"/>
    <s v="Robert Barroso"/>
    <x v="1"/>
    <x v="0"/>
    <s v="North Las Vegas"/>
    <x v="33"/>
    <n v="89031"/>
    <x v="1"/>
    <s v="TEC-AC-10001013"/>
    <x v="2"/>
    <s v="Accessories"/>
    <s v="Logitech ClearChat Comfort/USB Headset H390"/>
    <n v="58.58"/>
    <n v="2"/>
    <n v="0"/>
    <n v="19.331399999999995"/>
    <x v="1"/>
    <x v="0"/>
  </r>
  <r>
    <n v="1673"/>
    <s v="CA-2019-111647"/>
    <x v="445"/>
    <d v="2019-07-07T00:00:00"/>
    <s v="Standard Class"/>
    <s v="RD-19585"/>
    <s v="Rob Dowd"/>
    <x v="0"/>
    <x v="0"/>
    <s v="Plano"/>
    <x v="5"/>
    <n v="75023"/>
    <x v="2"/>
    <s v="TEC-PH-10002726"/>
    <x v="2"/>
    <s v="Phones"/>
    <s v="netTALK DUO VoIP Telephone Service"/>
    <n v="167.96800000000002"/>
    <n v="4"/>
    <n v="0.2"/>
    <n v="62.988"/>
    <x v="2"/>
    <x v="0"/>
  </r>
  <r>
    <n v="1674"/>
    <s v="CA-2017-150560"/>
    <x v="555"/>
    <d v="2017-12-12T00:00:00"/>
    <s v="First Class"/>
    <s v="SW-20455"/>
    <s v="Shaun Weien"/>
    <x v="0"/>
    <x v="0"/>
    <s v="Suffolk"/>
    <x v="17"/>
    <n v="23434"/>
    <x v="0"/>
    <s v="OFF-LA-10003930"/>
    <x v="1"/>
    <s v="Labels"/>
    <s v="Dot Matrix Printer Tape Reel Labels, White, 5000/Box"/>
    <n v="196.62"/>
    <n v="2"/>
    <n v="0"/>
    <n v="96.343800000000002"/>
    <x v="0"/>
    <x v="0"/>
  </r>
  <r>
    <n v="1675"/>
    <s v="CA-2017-143077"/>
    <x v="14"/>
    <d v="2017-09-21T00:00:00"/>
    <s v="Standard Class"/>
    <s v="SF-20965"/>
    <s v="Sylvia Foulston"/>
    <x v="1"/>
    <x v="0"/>
    <s v="Houston"/>
    <x v="5"/>
    <n v="77041"/>
    <x v="2"/>
    <s v="FUR-FU-10003535"/>
    <x v="0"/>
    <s v="Furnishings"/>
    <s v="Howard Miller Distant Time Traveler Alarm Clock"/>
    <n v="21.936000000000003"/>
    <n v="2"/>
    <n v="0.6"/>
    <n v="-10.419600000000003"/>
    <x v="2"/>
    <x v="0"/>
  </r>
  <r>
    <n v="1676"/>
    <s v="CA-2017-143077"/>
    <x v="14"/>
    <d v="2017-09-21T00:00:00"/>
    <s v="Standard Class"/>
    <s v="SF-20965"/>
    <s v="Sylvia Foulston"/>
    <x v="1"/>
    <x v="0"/>
    <s v="Houston"/>
    <x v="5"/>
    <n v="77041"/>
    <x v="2"/>
    <s v="OFF-BI-10000088"/>
    <x v="1"/>
    <s v="Binders"/>
    <s v="GBC Imprintable Covers"/>
    <n v="6.5879999999999992"/>
    <n v="3"/>
    <n v="0.8"/>
    <n v="-10.211400000000005"/>
    <x v="2"/>
    <x v="0"/>
  </r>
  <r>
    <n v="1677"/>
    <s v="CA-2018-122728"/>
    <x v="556"/>
    <d v="2018-05-24T00:00:00"/>
    <s v="Standard Class"/>
    <s v="EB-13930"/>
    <s v="Eric Barreto"/>
    <x v="0"/>
    <x v="0"/>
    <s v="San Francisco"/>
    <x v="1"/>
    <n v="94110"/>
    <x v="1"/>
    <s v="OFF-ST-10000604"/>
    <x v="1"/>
    <s v="Storage"/>
    <s v="Home/Office Personal File Carts"/>
    <n v="104.28"/>
    <n v="3"/>
    <n v="0"/>
    <n v="26.069999999999993"/>
    <x v="1"/>
    <x v="0"/>
  </r>
  <r>
    <n v="1678"/>
    <s v="CA-2018-122728"/>
    <x v="556"/>
    <d v="2018-05-24T00:00:00"/>
    <s v="Standard Class"/>
    <s v="EB-13930"/>
    <s v="Eric Barreto"/>
    <x v="0"/>
    <x v="0"/>
    <s v="San Francisco"/>
    <x v="1"/>
    <n v="94110"/>
    <x v="1"/>
    <s v="OFF-PA-10004040"/>
    <x v="1"/>
    <s v="Paper"/>
    <s v="Universal Premium White Copier/Laser Paper (20Lb. and 87 Bright)"/>
    <n v="17.940000000000001"/>
    <n v="3"/>
    <n v="0"/>
    <n v="8.7906000000000013"/>
    <x v="1"/>
    <x v="0"/>
  </r>
  <r>
    <n v="1679"/>
    <s v="CA-2016-122882"/>
    <x v="557"/>
    <d v="2016-09-13T00:00:00"/>
    <s v="Standard Class"/>
    <s v="SB-20290"/>
    <s v="Sean Braxton"/>
    <x v="1"/>
    <x v="0"/>
    <s v="Philadelphia"/>
    <x v="9"/>
    <n v="19134"/>
    <x v="3"/>
    <s v="OFF-ST-10002344"/>
    <x v="1"/>
    <s v="Storage"/>
    <s v="Carina 42&quot;Hx23 3/4&quot;W Media Storage Unit"/>
    <n v="64.784000000000006"/>
    <n v="1"/>
    <n v="0.2"/>
    <n v="-14.576399999999996"/>
    <x v="3"/>
    <x v="0"/>
  </r>
  <r>
    <n v="1680"/>
    <s v="CA-2016-122882"/>
    <x v="557"/>
    <d v="2016-09-13T00:00:00"/>
    <s v="Standard Class"/>
    <s v="SB-20290"/>
    <s v="Sean Braxton"/>
    <x v="1"/>
    <x v="0"/>
    <s v="Philadelphia"/>
    <x v="9"/>
    <n v="19134"/>
    <x v="3"/>
    <s v="TEC-PH-10003589"/>
    <x v="2"/>
    <s v="Phones"/>
    <s v="invisibleSHIELD by ZAGG Smudge-Free Screen Protector"/>
    <n v="32.381999999999998"/>
    <n v="3"/>
    <n v="0.4"/>
    <n v="4.3175999999999988"/>
    <x v="3"/>
    <x v="0"/>
  </r>
  <r>
    <n v="1681"/>
    <s v="CA-2016-122882"/>
    <x v="557"/>
    <d v="2016-09-13T00:00:00"/>
    <s v="Standard Class"/>
    <s v="SB-20290"/>
    <s v="Sean Braxton"/>
    <x v="1"/>
    <x v="0"/>
    <s v="Philadelphia"/>
    <x v="9"/>
    <n v="19134"/>
    <x v="3"/>
    <s v="FUR-FU-10000758"/>
    <x v="0"/>
    <s v="Furnishings"/>
    <s v="DAX Natural Wood-Tone Poster Frame"/>
    <n v="42.368000000000002"/>
    <n v="2"/>
    <n v="0.2"/>
    <n v="8.4735999999999958"/>
    <x v="3"/>
    <x v="0"/>
  </r>
  <r>
    <n v="1682"/>
    <s v="CA-2016-122882"/>
    <x v="557"/>
    <d v="2016-09-13T00:00:00"/>
    <s v="Standard Class"/>
    <s v="SB-20290"/>
    <s v="Sean Braxton"/>
    <x v="1"/>
    <x v="0"/>
    <s v="Philadelphia"/>
    <x v="9"/>
    <n v="19134"/>
    <x v="3"/>
    <s v="TEC-MA-10004679"/>
    <x v="2"/>
    <s v="Machines"/>
    <s v="StarTech.com 10/100 VDSL2 Ethernet Extender Kit"/>
    <n v="399.54"/>
    <n v="4"/>
    <n v="0.7"/>
    <n v="-559.35599999999988"/>
    <x v="3"/>
    <x v="0"/>
  </r>
  <r>
    <n v="1683"/>
    <s v="US-2018-101497"/>
    <x v="321"/>
    <d v="2018-10-01T00:00:00"/>
    <s v="Second Class"/>
    <s v="PS-18760"/>
    <s v="Pamela Stobb"/>
    <x v="0"/>
    <x v="0"/>
    <s v="Los Angeles"/>
    <x v="1"/>
    <n v="90008"/>
    <x v="1"/>
    <s v="OFF-PA-10000176"/>
    <x v="1"/>
    <s v="Paper"/>
    <s v="Xerox 1887"/>
    <n v="18.97"/>
    <n v="1"/>
    <n v="0"/>
    <n v="9.105599999999999"/>
    <x v="1"/>
    <x v="0"/>
  </r>
  <r>
    <n v="1684"/>
    <s v="CA-2018-147585"/>
    <x v="77"/>
    <d v="2018-11-12T00:00:00"/>
    <s v="Standard Class"/>
    <s v="CB-12535"/>
    <s v="Claudia Bergmann"/>
    <x v="1"/>
    <x v="0"/>
    <s v="San Francisco"/>
    <x v="1"/>
    <n v="94110"/>
    <x v="1"/>
    <s v="FUR-FU-10002597"/>
    <x v="0"/>
    <s v="Furnishings"/>
    <s v="C-Line Magnetic Cubicle Keepers, Clear Polypropylene"/>
    <n v="14.82"/>
    <n v="3"/>
    <n v="0"/>
    <n v="6.224400000000001"/>
    <x v="1"/>
    <x v="0"/>
  </r>
  <r>
    <n v="1685"/>
    <s v="CA-2019-149489"/>
    <x v="558"/>
    <d v="2019-04-27T00:00:00"/>
    <s v="First Class"/>
    <s v="DK-12835"/>
    <s v="Damala Kotsonis"/>
    <x v="1"/>
    <x v="0"/>
    <s v="Philadelphia"/>
    <x v="9"/>
    <n v="19143"/>
    <x v="3"/>
    <s v="OFF-AP-10002495"/>
    <x v="1"/>
    <s v="Appliances"/>
    <s v="Acco Smartsocket Table Surge Protector, 6 Color-Coded Adapter Outlets"/>
    <n v="99.28"/>
    <n v="2"/>
    <n v="0.2"/>
    <n v="12.409999999999989"/>
    <x v="3"/>
    <x v="0"/>
  </r>
  <r>
    <n v="1686"/>
    <s v="CA-2019-149489"/>
    <x v="558"/>
    <d v="2019-04-27T00:00:00"/>
    <s v="First Class"/>
    <s v="DK-12835"/>
    <s v="Damala Kotsonis"/>
    <x v="1"/>
    <x v="0"/>
    <s v="Philadelphia"/>
    <x v="9"/>
    <n v="19143"/>
    <x v="3"/>
    <s v="OFF-BI-10002813"/>
    <x v="1"/>
    <s v="Binders"/>
    <s v="Avery Reinforcements for Hole-Punch Pages"/>
    <n v="1.1880000000000002"/>
    <n v="2"/>
    <n v="0.7"/>
    <n v="-0.98999999999999977"/>
    <x v="3"/>
    <x v="0"/>
  </r>
  <r>
    <n v="1687"/>
    <s v="CA-2019-149489"/>
    <x v="558"/>
    <d v="2019-04-27T00:00:00"/>
    <s v="First Class"/>
    <s v="DK-12835"/>
    <s v="Damala Kotsonis"/>
    <x v="1"/>
    <x v="0"/>
    <s v="Philadelphia"/>
    <x v="9"/>
    <n v="19143"/>
    <x v="3"/>
    <s v="OFF-BI-10002414"/>
    <x v="1"/>
    <s v="Binders"/>
    <s v="GBC ProClick Spines for 32-Hole Punch"/>
    <n v="7.5180000000000007"/>
    <n v="2"/>
    <n v="0.7"/>
    <n v="-5.7637999999999998"/>
    <x v="3"/>
    <x v="0"/>
  </r>
  <r>
    <n v="1688"/>
    <s v="CA-2019-143798"/>
    <x v="389"/>
    <d v="2019-12-12T00:00:00"/>
    <s v="First Class"/>
    <s v="AW-10840"/>
    <s v="Anthony Witt"/>
    <x v="0"/>
    <x v="0"/>
    <s v="Philadelphia"/>
    <x v="9"/>
    <n v="19140"/>
    <x v="3"/>
    <s v="OFF-PA-10000788"/>
    <x v="1"/>
    <s v="Paper"/>
    <s v="Xerox 210"/>
    <n v="10.368000000000002"/>
    <n v="2"/>
    <n v="0.2"/>
    <n v="3.6288"/>
    <x v="3"/>
    <x v="0"/>
  </r>
  <r>
    <n v="1689"/>
    <s v="CA-2019-143798"/>
    <x v="389"/>
    <d v="2019-12-12T00:00:00"/>
    <s v="First Class"/>
    <s v="AW-10840"/>
    <s v="Anthony Witt"/>
    <x v="0"/>
    <x v="0"/>
    <s v="Philadelphia"/>
    <x v="9"/>
    <n v="19140"/>
    <x v="3"/>
    <s v="FUR-FU-10004306"/>
    <x v="0"/>
    <s v="Furnishings"/>
    <s v="Electrix Halogen Magnifier Lamp"/>
    <n v="310.88000000000005"/>
    <n v="2"/>
    <n v="0.2"/>
    <n v="23.315999999999988"/>
    <x v="3"/>
    <x v="0"/>
  </r>
  <r>
    <n v="1690"/>
    <s v="CA-2016-142839"/>
    <x v="559"/>
    <d v="2016-08-20T00:00:00"/>
    <s v="Standard Class"/>
    <s v="TS-21610"/>
    <s v="Troy Staebel"/>
    <x v="0"/>
    <x v="0"/>
    <s v="Philadelphia"/>
    <x v="9"/>
    <n v="19143"/>
    <x v="3"/>
    <s v="FUR-TA-10001539"/>
    <x v="0"/>
    <s v="Tables"/>
    <s v="Chromcraft Rectangular Conference Tables"/>
    <n v="853.09199999999987"/>
    <n v="6"/>
    <n v="0.4"/>
    <n v="-227.49120000000016"/>
    <x v="3"/>
    <x v="0"/>
  </r>
  <r>
    <n v="1691"/>
    <s v="CA-2019-129833"/>
    <x v="34"/>
    <d v="2019-12-15T00:00:00"/>
    <s v="Standard Class"/>
    <s v="HF-14995"/>
    <s v="Herbert Flentye"/>
    <x v="0"/>
    <x v="0"/>
    <s v="Indianapolis"/>
    <x v="14"/>
    <n v="46203"/>
    <x v="2"/>
    <s v="OFF-PA-10000575"/>
    <x v="1"/>
    <s v="Paper"/>
    <s v="Wirebound Message Books, Four 2 3/4 x 5 White Forms per Page"/>
    <n v="33.450000000000003"/>
    <n v="5"/>
    <n v="0"/>
    <n v="15.387"/>
    <x v="2"/>
    <x v="0"/>
  </r>
  <r>
    <n v="1692"/>
    <s v="CA-2019-129833"/>
    <x v="34"/>
    <d v="2019-12-15T00:00:00"/>
    <s v="Standard Class"/>
    <s v="HF-14995"/>
    <s v="Herbert Flentye"/>
    <x v="0"/>
    <x v="0"/>
    <s v="Indianapolis"/>
    <x v="14"/>
    <n v="46203"/>
    <x v="2"/>
    <s v="OFF-BI-10004182"/>
    <x v="1"/>
    <s v="Binders"/>
    <s v="Economy Binders"/>
    <n v="10.4"/>
    <n v="5"/>
    <n v="0"/>
    <n v="5.0960000000000001"/>
    <x v="2"/>
    <x v="0"/>
  </r>
  <r>
    <n v="1693"/>
    <s v="US-2018-154361"/>
    <x v="560"/>
    <d v="2018-03-19T00:00:00"/>
    <s v="Standard Class"/>
    <s v="HZ-14950"/>
    <s v="Henia Zydlo"/>
    <x v="0"/>
    <x v="0"/>
    <s v="Columbus"/>
    <x v="24"/>
    <n v="43229"/>
    <x v="3"/>
    <s v="FUR-FU-10004020"/>
    <x v="0"/>
    <s v="Furnishings"/>
    <s v="Advantus Panel Wall Acrylic Frame"/>
    <n v="21.880000000000003"/>
    <n v="5"/>
    <n v="0.2"/>
    <n v="6.2904999999999998"/>
    <x v="3"/>
    <x v="0"/>
  </r>
  <r>
    <n v="1694"/>
    <s v="US-2018-158708"/>
    <x v="190"/>
    <d v="2018-06-29T00:00:00"/>
    <s v="Second Class"/>
    <s v="AB-10255"/>
    <s v="Alejandro Ballentine"/>
    <x v="2"/>
    <x v="0"/>
    <s v="Plano"/>
    <x v="5"/>
    <n v="75023"/>
    <x v="2"/>
    <s v="TEC-AC-10003133"/>
    <x v="2"/>
    <s v="Accessories"/>
    <s v="Memorex Mini Travel Drive 4 GB USB 2.0 Flash Drive"/>
    <n v="13.616"/>
    <n v="2"/>
    <n v="0.2"/>
    <n v="3.5742000000000012"/>
    <x v="2"/>
    <x v="0"/>
  </r>
  <r>
    <n v="1695"/>
    <s v="CA-2017-156335"/>
    <x v="12"/>
    <d v="2017-09-28T00:00:00"/>
    <s v="Second Class"/>
    <s v="PO-19195"/>
    <s v="Phillina Ober"/>
    <x v="2"/>
    <x v="0"/>
    <s v="Bayonne"/>
    <x v="30"/>
    <n v="7002"/>
    <x v="3"/>
    <s v="TEC-AC-10002006"/>
    <x v="2"/>
    <s v="Accessories"/>
    <s v="Memorex Micro Travel Drive 16 GB"/>
    <n v="63.96"/>
    <n v="4"/>
    <n v="0"/>
    <n v="19.827599999999997"/>
    <x v="3"/>
    <x v="0"/>
  </r>
  <r>
    <n v="1696"/>
    <s v="CA-2017-156335"/>
    <x v="12"/>
    <d v="2017-09-28T00:00:00"/>
    <s v="Second Class"/>
    <s v="PO-19195"/>
    <s v="Phillina Ober"/>
    <x v="2"/>
    <x v="0"/>
    <s v="Bayonne"/>
    <x v="30"/>
    <n v="7002"/>
    <x v="3"/>
    <s v="OFF-BI-10003314"/>
    <x v="1"/>
    <s v="Binders"/>
    <s v="Tuff Stuff Recycled Round Ring Binders"/>
    <n v="14.46"/>
    <n v="3"/>
    <n v="0"/>
    <n v="7.0853999999999999"/>
    <x v="3"/>
    <x v="0"/>
  </r>
  <r>
    <n v="1697"/>
    <s v="CA-2017-156335"/>
    <x v="12"/>
    <d v="2017-09-28T00:00:00"/>
    <s v="Second Class"/>
    <s v="PO-19195"/>
    <s v="Phillina Ober"/>
    <x v="2"/>
    <x v="0"/>
    <s v="Bayonne"/>
    <x v="30"/>
    <n v="7002"/>
    <x v="3"/>
    <s v="TEC-PH-10002726"/>
    <x v="2"/>
    <s v="Phones"/>
    <s v="netTALK DUO VoIP Telephone Service"/>
    <n v="104.98"/>
    <n v="2"/>
    <n v="0"/>
    <n v="52.49"/>
    <x v="3"/>
    <x v="0"/>
  </r>
  <r>
    <n v="1698"/>
    <s v="CA-2017-148376"/>
    <x v="17"/>
    <d v="2017-12-31T00:00:00"/>
    <s v="Standard Class"/>
    <s v="AG-10900"/>
    <s v="Arthur Gainer"/>
    <x v="0"/>
    <x v="0"/>
    <s v="Los Angeles"/>
    <x v="1"/>
    <n v="90008"/>
    <x v="1"/>
    <s v="OFF-AP-10000240"/>
    <x v="1"/>
    <s v="Appliances"/>
    <s v="Belkin F9G930V10-GRY 9 Outlet Surge"/>
    <n v="106.96"/>
    <n v="2"/>
    <n v="0"/>
    <n v="31.018399999999986"/>
    <x v="1"/>
    <x v="0"/>
  </r>
  <r>
    <n v="1699"/>
    <s v="CA-2017-148376"/>
    <x v="17"/>
    <d v="2017-12-31T00:00:00"/>
    <s v="Standard Class"/>
    <s v="AG-10900"/>
    <s v="Arthur Gainer"/>
    <x v="0"/>
    <x v="0"/>
    <s v="Los Angeles"/>
    <x v="1"/>
    <n v="90008"/>
    <x v="1"/>
    <s v="OFF-LA-10002381"/>
    <x v="1"/>
    <s v="Labels"/>
    <s v="Avery 497"/>
    <n v="21.560000000000002"/>
    <n v="7"/>
    <n v="0"/>
    <n v="10.348799999999999"/>
    <x v="1"/>
    <x v="0"/>
  </r>
  <r>
    <n v="1700"/>
    <s v="CA-2016-135657"/>
    <x v="561"/>
    <d v="2016-06-07T00:00:00"/>
    <s v="Second Class"/>
    <s v="SC-20725"/>
    <s v="Steven Cartwright"/>
    <x v="0"/>
    <x v="0"/>
    <s v="Seattle"/>
    <x v="4"/>
    <n v="98115"/>
    <x v="1"/>
    <s v="FUR-TA-10004086"/>
    <x v="0"/>
    <s v="Tables"/>
    <s v="KI Adjustable-Height Table"/>
    <n v="515.88"/>
    <n v="6"/>
    <n v="0"/>
    <n v="113.49359999999999"/>
    <x v="1"/>
    <x v="1"/>
  </r>
  <r>
    <n v="1701"/>
    <s v="CA-2017-114069"/>
    <x v="562"/>
    <d v="2017-07-15T00:00:00"/>
    <s v="Second Class"/>
    <s v="ND-18370"/>
    <s v="Natalie DeCherney"/>
    <x v="0"/>
    <x v="0"/>
    <s v="New York City"/>
    <x v="15"/>
    <n v="10035"/>
    <x v="3"/>
    <s v="OFF-BI-10000320"/>
    <x v="1"/>
    <s v="Binders"/>
    <s v="GBC Plastic Binding Combs"/>
    <n v="11.808"/>
    <n v="2"/>
    <n v="0.2"/>
    <n v="4.2804000000000002"/>
    <x v="3"/>
    <x v="0"/>
  </r>
  <r>
    <n v="1702"/>
    <s v="CA-2017-114069"/>
    <x v="562"/>
    <d v="2017-07-15T00:00:00"/>
    <s v="Second Class"/>
    <s v="ND-18370"/>
    <s v="Natalie DeCherney"/>
    <x v="0"/>
    <x v="0"/>
    <s v="New York City"/>
    <x v="15"/>
    <n v="10035"/>
    <x v="3"/>
    <s v="FUR-CH-10000595"/>
    <x v="0"/>
    <s v="Chairs"/>
    <s v="Safco Contoured Stacking Chairs"/>
    <n v="1931.04"/>
    <n v="9"/>
    <n v="0.1"/>
    <n v="321.83999999999992"/>
    <x v="3"/>
    <x v="0"/>
  </r>
  <r>
    <n v="1703"/>
    <s v="CA-2017-114069"/>
    <x v="562"/>
    <d v="2017-07-15T00:00:00"/>
    <s v="Second Class"/>
    <s v="ND-18370"/>
    <s v="Natalie DeCherney"/>
    <x v="0"/>
    <x v="0"/>
    <s v="New York City"/>
    <x v="15"/>
    <n v="10035"/>
    <x v="3"/>
    <s v="OFF-PA-10000349"/>
    <x v="1"/>
    <s v="Paper"/>
    <s v="Easy-staple paper"/>
    <n v="9.9600000000000009"/>
    <n v="2"/>
    <n v="0"/>
    <n v="4.6812000000000005"/>
    <x v="3"/>
    <x v="0"/>
  </r>
  <r>
    <n v="1704"/>
    <s v="CA-2016-139857"/>
    <x v="563"/>
    <d v="2016-02-06T00:00:00"/>
    <s v="Standard Class"/>
    <s v="CD-12790"/>
    <s v="Cynthia Delaney"/>
    <x v="2"/>
    <x v="0"/>
    <s v="San Diego"/>
    <x v="1"/>
    <n v="92037"/>
    <x v="1"/>
    <s v="OFF-FA-10001843"/>
    <x v="1"/>
    <s v="Fasteners"/>
    <s v="Staples"/>
    <n v="12.350000000000001"/>
    <n v="5"/>
    <n v="0"/>
    <n v="5.8045"/>
    <x v="1"/>
    <x v="0"/>
  </r>
  <r>
    <n v="1705"/>
    <s v="CA-2018-106306"/>
    <x v="387"/>
    <d v="2018-03-08T00:00:00"/>
    <s v="Same Day"/>
    <s v="PG-18820"/>
    <s v="Patrick Gardner"/>
    <x v="0"/>
    <x v="0"/>
    <s v="Glendale"/>
    <x v="16"/>
    <n v="85301"/>
    <x v="1"/>
    <s v="OFF-BI-10003676"/>
    <x v="1"/>
    <s v="Binders"/>
    <s v="GBC Standard Recycled Report Covers, Clear Plastic Sheets"/>
    <n v="9.7020000000000017"/>
    <n v="3"/>
    <n v="0.7"/>
    <n v="-7.1147999999999989"/>
    <x v="1"/>
    <x v="0"/>
  </r>
  <r>
    <n v="1706"/>
    <s v="CA-2017-100545"/>
    <x v="6"/>
    <d v="2017-11-26T00:00:00"/>
    <s v="Standard Class"/>
    <s v="IM-15070"/>
    <s v="Irene Maddox"/>
    <x v="0"/>
    <x v="0"/>
    <s v="Philadelphia"/>
    <x v="9"/>
    <n v="19120"/>
    <x v="3"/>
    <s v="OFF-BI-10003638"/>
    <x v="1"/>
    <s v="Binders"/>
    <s v="GBC Durable Plastic Covers"/>
    <n v="11.610000000000003"/>
    <n v="2"/>
    <n v="0.7"/>
    <n v="-9.2880000000000003"/>
    <x v="3"/>
    <x v="0"/>
  </r>
  <r>
    <n v="1707"/>
    <s v="CA-2019-123491"/>
    <x v="505"/>
    <d v="2019-11-05T00:00:00"/>
    <s v="Standard Class"/>
    <s v="JK-15205"/>
    <s v="Jamie Kunitz"/>
    <x v="0"/>
    <x v="0"/>
    <s v="San Francisco"/>
    <x v="1"/>
    <n v="94122"/>
    <x v="1"/>
    <s v="OFF-LA-10003077"/>
    <x v="1"/>
    <s v="Labels"/>
    <s v="Avery 500"/>
    <n v="43.86"/>
    <n v="6"/>
    <n v="0"/>
    <n v="20.614199999999997"/>
    <x v="1"/>
    <x v="1"/>
  </r>
  <r>
    <n v="1708"/>
    <s v="CA-2019-123491"/>
    <x v="505"/>
    <d v="2019-11-05T00:00:00"/>
    <s v="Standard Class"/>
    <s v="JK-15205"/>
    <s v="Jamie Kunitz"/>
    <x v="0"/>
    <x v="0"/>
    <s v="San Francisco"/>
    <x v="1"/>
    <n v="94122"/>
    <x v="1"/>
    <s v="TEC-PH-10003505"/>
    <x v="2"/>
    <s v="Phones"/>
    <s v="Geemarc AmpliPOWER60"/>
    <n v="148.47999999999999"/>
    <n v="2"/>
    <n v="0.2"/>
    <n v="16.703999999999986"/>
    <x v="1"/>
    <x v="1"/>
  </r>
  <r>
    <n v="1709"/>
    <s v="CA-2019-123491"/>
    <x v="505"/>
    <d v="2019-11-05T00:00:00"/>
    <s v="Standard Class"/>
    <s v="JK-15205"/>
    <s v="Jamie Kunitz"/>
    <x v="0"/>
    <x v="0"/>
    <s v="San Francisco"/>
    <x v="1"/>
    <n v="94122"/>
    <x v="1"/>
    <s v="OFF-PA-10003424"/>
    <x v="1"/>
    <s v="Paper"/>
    <s v="&quot;While you Were Out&quot; Message Book, One Form per Page"/>
    <n v="7.42"/>
    <n v="2"/>
    <n v="0"/>
    <n v="3.71"/>
    <x v="1"/>
    <x v="1"/>
  </r>
  <r>
    <n v="1710"/>
    <s v="CA-2019-123491"/>
    <x v="505"/>
    <d v="2019-11-05T00:00:00"/>
    <s v="Standard Class"/>
    <s v="JK-15205"/>
    <s v="Jamie Kunitz"/>
    <x v="0"/>
    <x v="0"/>
    <s v="San Francisco"/>
    <x v="1"/>
    <n v="94122"/>
    <x v="1"/>
    <s v="FUR-CH-10003061"/>
    <x v="0"/>
    <s v="Chairs"/>
    <s v="Global Leather Task Chair, Black"/>
    <n v="71.992000000000004"/>
    <n v="1"/>
    <n v="0.2"/>
    <n v="-0.89990000000001302"/>
    <x v="1"/>
    <x v="1"/>
  </r>
  <r>
    <n v="1711"/>
    <s v="CA-2019-123491"/>
    <x v="505"/>
    <d v="2019-11-05T00:00:00"/>
    <s v="Standard Class"/>
    <s v="JK-15205"/>
    <s v="Jamie Kunitz"/>
    <x v="0"/>
    <x v="0"/>
    <s v="San Francisco"/>
    <x v="1"/>
    <n v="94122"/>
    <x v="1"/>
    <s v="OFF-AR-10003514"/>
    <x v="1"/>
    <s v="Art"/>
    <s v="4009 Highlighters by Sanford"/>
    <n v="19.899999999999999"/>
    <n v="5"/>
    <n v="0"/>
    <n v="6.5669999999999984"/>
    <x v="1"/>
    <x v="1"/>
  </r>
  <r>
    <n v="1712"/>
    <s v="CA-2019-123491"/>
    <x v="505"/>
    <d v="2019-11-05T00:00:00"/>
    <s v="Standard Class"/>
    <s v="JK-15205"/>
    <s v="Jamie Kunitz"/>
    <x v="0"/>
    <x v="0"/>
    <s v="San Francisco"/>
    <x v="1"/>
    <n v="94122"/>
    <x v="1"/>
    <s v="OFF-AP-10002684"/>
    <x v="1"/>
    <s v="Appliances"/>
    <s v="Acco 7-Outlet Masterpiece Power Center, Wihtout Fax/Phone Line Protection"/>
    <n v="1702.12"/>
    <n v="14"/>
    <n v="0"/>
    <n v="510.63599999999985"/>
    <x v="1"/>
    <x v="1"/>
  </r>
  <r>
    <n v="1713"/>
    <s v="CA-2017-145401"/>
    <x v="564"/>
    <d v="2017-02-04T00:00:00"/>
    <s v="Standard Class"/>
    <s v="JP-15520"/>
    <s v="Jeremy Pistek"/>
    <x v="0"/>
    <x v="0"/>
    <s v="Houston"/>
    <x v="5"/>
    <n v="77070"/>
    <x v="2"/>
    <s v="OFF-PA-10004405"/>
    <x v="1"/>
    <s v="Paper"/>
    <s v="Rediform Voice Mail Log Books"/>
    <n v="14.303999999999998"/>
    <n v="6"/>
    <n v="0.2"/>
    <n v="5.0064000000000002"/>
    <x v="2"/>
    <x v="0"/>
  </r>
  <r>
    <n v="1714"/>
    <s v="US-2019-124968"/>
    <x v="565"/>
    <d v="2019-09-13T00:00:00"/>
    <s v="Second Class"/>
    <s v="MM-18055"/>
    <s v="Michelle Moray"/>
    <x v="0"/>
    <x v="0"/>
    <s v="Chicago"/>
    <x v="10"/>
    <n v="60610"/>
    <x v="2"/>
    <s v="FUR-TA-10004289"/>
    <x v="0"/>
    <s v="Tables"/>
    <s v="BoxOffice By Design Rectangular and Half-Moon Meeting Room Tables"/>
    <n v="765.625"/>
    <n v="7"/>
    <n v="0.5"/>
    <n v="-566.5625"/>
    <x v="2"/>
    <x v="0"/>
  </r>
  <r>
    <n v="1715"/>
    <s v="CA-2019-104003"/>
    <x v="566"/>
    <d v="2019-10-13T00:00:00"/>
    <s v="Standard Class"/>
    <s v="DC-13285"/>
    <s v="Debra Catini"/>
    <x v="0"/>
    <x v="0"/>
    <s v="San Francisco"/>
    <x v="1"/>
    <n v="94110"/>
    <x v="1"/>
    <s v="FUR-BO-10003965"/>
    <x v="0"/>
    <s v="Bookcases"/>
    <s v="O'Sullivan Manor Hill 2-Door Library in Brianna Oak"/>
    <n v="307.666"/>
    <n v="2"/>
    <n v="0.15"/>
    <n v="-14.478399999999979"/>
    <x v="1"/>
    <x v="0"/>
  </r>
  <r>
    <n v="1716"/>
    <s v="CA-2018-154788"/>
    <x v="567"/>
    <d v="2018-05-04T00:00:00"/>
    <s v="Standard Class"/>
    <s v="JL-15835"/>
    <s v="John Lee"/>
    <x v="0"/>
    <x v="0"/>
    <s v="New York City"/>
    <x v="15"/>
    <n v="10011"/>
    <x v="3"/>
    <s v="OFF-BI-10003314"/>
    <x v="1"/>
    <s v="Binders"/>
    <s v="Tuff Stuff Recycled Round Ring Binders"/>
    <n v="7.7120000000000006"/>
    <n v="2"/>
    <n v="0.2"/>
    <n v="2.7956000000000003"/>
    <x v="3"/>
    <x v="0"/>
  </r>
  <r>
    <n v="1717"/>
    <s v="CA-2018-169943"/>
    <x v="288"/>
    <d v="2018-05-24T00:00:00"/>
    <s v="Standard Class"/>
    <s v="BN-11515"/>
    <s v="Bradley Nguyen"/>
    <x v="0"/>
    <x v="0"/>
    <s v="New York City"/>
    <x v="15"/>
    <n v="10011"/>
    <x v="3"/>
    <s v="OFF-AP-10001563"/>
    <x v="1"/>
    <s v="Appliances"/>
    <s v="Belkin Premiere Surge Master II 8-outlet surge protector"/>
    <n v="242.89999999999998"/>
    <n v="5"/>
    <n v="0"/>
    <n v="70.440999999999974"/>
    <x v="3"/>
    <x v="0"/>
  </r>
  <r>
    <n v="1718"/>
    <s v="CA-2018-169943"/>
    <x v="288"/>
    <d v="2018-05-24T00:00:00"/>
    <s v="Standard Class"/>
    <s v="BN-11515"/>
    <s v="Bradley Nguyen"/>
    <x v="0"/>
    <x v="0"/>
    <s v="New York City"/>
    <x v="15"/>
    <n v="10011"/>
    <x v="3"/>
    <s v="OFF-ST-10004123"/>
    <x v="1"/>
    <s v="Storage"/>
    <s v="Safco Industrial Wire Shelving System"/>
    <n v="454.90000000000003"/>
    <n v="5"/>
    <n v="0"/>
    <n v="0"/>
    <x v="3"/>
    <x v="0"/>
  </r>
  <r>
    <n v="1719"/>
    <s v="CA-2018-169943"/>
    <x v="288"/>
    <d v="2018-05-24T00:00:00"/>
    <s v="Standard Class"/>
    <s v="BN-11515"/>
    <s v="Bradley Nguyen"/>
    <x v="0"/>
    <x v="0"/>
    <s v="New York City"/>
    <x v="15"/>
    <n v="10011"/>
    <x v="3"/>
    <s v="FUR-FU-10002088"/>
    <x v="0"/>
    <s v="Furnishings"/>
    <s v="Nu-Dell Float Frame 11 x 14 1/2"/>
    <n v="35.92"/>
    <n v="4"/>
    <n v="0"/>
    <n v="15.086400000000001"/>
    <x v="3"/>
    <x v="0"/>
  </r>
  <r>
    <n v="1720"/>
    <s v="CA-2018-169943"/>
    <x v="288"/>
    <d v="2018-05-24T00:00:00"/>
    <s v="Standard Class"/>
    <s v="BN-11515"/>
    <s v="Bradley Nguyen"/>
    <x v="0"/>
    <x v="0"/>
    <s v="New York City"/>
    <x v="15"/>
    <n v="10011"/>
    <x v="3"/>
    <s v="FUR-FU-10000010"/>
    <x v="0"/>
    <s v="Furnishings"/>
    <s v="DAX Value U-Channel Document Frames, Easel Back"/>
    <n v="39.76"/>
    <n v="8"/>
    <n v="0"/>
    <n v="12.325599999999998"/>
    <x v="3"/>
    <x v="0"/>
  </r>
  <r>
    <n v="1721"/>
    <s v="CA-2018-169943"/>
    <x v="288"/>
    <d v="2018-05-24T00:00:00"/>
    <s v="Standard Class"/>
    <s v="BN-11515"/>
    <s v="Bradley Nguyen"/>
    <x v="0"/>
    <x v="0"/>
    <s v="New York City"/>
    <x v="15"/>
    <n v="10011"/>
    <x v="3"/>
    <s v="OFF-BI-10002824"/>
    <x v="1"/>
    <s v="Binders"/>
    <s v="Recycled Easel Ring Binders"/>
    <n v="47.744"/>
    <n v="4"/>
    <n v="0.2"/>
    <n v="14.919999999999995"/>
    <x v="3"/>
    <x v="0"/>
  </r>
  <r>
    <n v="1722"/>
    <s v="US-2017-123218"/>
    <x v="139"/>
    <d v="2017-12-25T00:00:00"/>
    <s v="Standard Class"/>
    <s v="KD-16345"/>
    <s v="Katherine Ducich"/>
    <x v="0"/>
    <x v="0"/>
    <s v="Chicago"/>
    <x v="10"/>
    <n v="60623"/>
    <x v="2"/>
    <s v="TEC-PH-10001061"/>
    <x v="2"/>
    <s v="Phones"/>
    <s v="Apple iPhone 5C"/>
    <n v="159.98400000000001"/>
    <n v="2"/>
    <n v="0.2"/>
    <n v="11.998799999999996"/>
    <x v="2"/>
    <x v="0"/>
  </r>
  <r>
    <n v="1723"/>
    <s v="US-2017-123218"/>
    <x v="139"/>
    <d v="2017-12-25T00:00:00"/>
    <s v="Standard Class"/>
    <s v="KD-16345"/>
    <s v="Katherine Ducich"/>
    <x v="0"/>
    <x v="0"/>
    <s v="Chicago"/>
    <x v="10"/>
    <n v="60623"/>
    <x v="2"/>
    <s v="TEC-AC-10000736"/>
    <x v="2"/>
    <s v="Accessories"/>
    <s v="Logitech G600 MMO Gaming Mouse"/>
    <n v="255.96799999999999"/>
    <n v="4"/>
    <n v="0.2"/>
    <n v="51.193599999999996"/>
    <x v="2"/>
    <x v="0"/>
  </r>
  <r>
    <n v="1724"/>
    <s v="US-2017-123218"/>
    <x v="139"/>
    <d v="2017-12-25T00:00:00"/>
    <s v="Standard Class"/>
    <s v="KD-16345"/>
    <s v="Katherine Ducich"/>
    <x v="0"/>
    <x v="0"/>
    <s v="Chicago"/>
    <x v="10"/>
    <n v="60623"/>
    <x v="2"/>
    <s v="FUR-BO-10003966"/>
    <x v="0"/>
    <s v="Bookcases"/>
    <s v="Sauder Facets Collection Library, Sky Alder Finish"/>
    <n v="359.05799999999994"/>
    <n v="3"/>
    <n v="0.3"/>
    <n v="-71.811600000000027"/>
    <x v="2"/>
    <x v="0"/>
  </r>
  <r>
    <n v="1725"/>
    <s v="CA-2017-127453"/>
    <x v="546"/>
    <d v="2017-12-20T00:00:00"/>
    <s v="First Class"/>
    <s v="JK-15370"/>
    <s v="Jay Kimmel"/>
    <x v="0"/>
    <x v="0"/>
    <s v="Philadelphia"/>
    <x v="9"/>
    <n v="19143"/>
    <x v="3"/>
    <s v="OFF-AP-10000828"/>
    <x v="1"/>
    <s v="Appliances"/>
    <s v="Avanti 4.4 Cu. Ft. Refrigerator"/>
    <n v="434.35199999999998"/>
    <n v="3"/>
    <n v="0.2"/>
    <n v="43.43519999999998"/>
    <x v="3"/>
    <x v="0"/>
  </r>
  <r>
    <n v="1726"/>
    <s v="CA-2017-127453"/>
    <x v="546"/>
    <d v="2017-12-20T00:00:00"/>
    <s v="First Class"/>
    <s v="JK-15370"/>
    <s v="Jay Kimmel"/>
    <x v="0"/>
    <x v="0"/>
    <s v="Philadelphia"/>
    <x v="9"/>
    <n v="19143"/>
    <x v="3"/>
    <s v="OFF-AP-10002906"/>
    <x v="1"/>
    <s v="Appliances"/>
    <s v="Hoover Replacement Belt for Commercial Guardsman Heavy-Duty Upright Vacuum"/>
    <n v="3.5520000000000005"/>
    <n v="2"/>
    <n v="0.2"/>
    <n v="0.44399999999999973"/>
    <x v="3"/>
    <x v="0"/>
  </r>
  <r>
    <n v="1727"/>
    <s v="CA-2017-127453"/>
    <x v="546"/>
    <d v="2017-12-20T00:00:00"/>
    <s v="First Class"/>
    <s v="JK-15370"/>
    <s v="Jay Kimmel"/>
    <x v="0"/>
    <x v="0"/>
    <s v="Philadelphia"/>
    <x v="9"/>
    <n v="19143"/>
    <x v="3"/>
    <s v="OFF-AP-10003860"/>
    <x v="1"/>
    <s v="Appliances"/>
    <s v="Fellowes Advanced 8 Outlet Surge Suppressor with Phone/Fax Protection"/>
    <n v="88.832000000000008"/>
    <n v="4"/>
    <n v="0.2"/>
    <n v="7.7728000000000002"/>
    <x v="3"/>
    <x v="0"/>
  </r>
  <r>
    <n v="1728"/>
    <s v="US-2019-164056"/>
    <x v="568"/>
    <d v="2019-05-04T00:00:00"/>
    <s v="Second Class"/>
    <s v="FM-14215"/>
    <s v="Filia McAdams"/>
    <x v="1"/>
    <x v="0"/>
    <s v="Dublin"/>
    <x v="24"/>
    <n v="43017"/>
    <x v="3"/>
    <s v="FUR-TA-10001307"/>
    <x v="0"/>
    <s v="Tables"/>
    <s v="SAFCO PlanMaster Heigh-Adjustable Drafting Table Base, 43w x 30d x 30-37h, Black"/>
    <n v="1048.3499999999999"/>
    <n v="5"/>
    <n v="0.4"/>
    <n v="-69.889999999999986"/>
    <x v="3"/>
    <x v="0"/>
  </r>
  <r>
    <n v="1729"/>
    <s v="CA-2018-106894"/>
    <x v="569"/>
    <d v="2018-02-07T00:00:00"/>
    <s v="Same Day"/>
    <s v="CA-12265"/>
    <s v="Christina Anderson"/>
    <x v="0"/>
    <x v="0"/>
    <s v="Springfield"/>
    <x v="17"/>
    <n v="22153"/>
    <x v="0"/>
    <s v="TEC-AC-10003063"/>
    <x v="2"/>
    <s v="Accessories"/>
    <s v="Micro Innovations USB RF Wireless Keyboard with Mouse"/>
    <n v="100"/>
    <n v="4"/>
    <n v="0"/>
    <n v="21"/>
    <x v="0"/>
    <x v="0"/>
  </r>
  <r>
    <n v="1730"/>
    <s v="CA-2018-106894"/>
    <x v="569"/>
    <d v="2018-02-07T00:00:00"/>
    <s v="Same Day"/>
    <s v="CA-12265"/>
    <s v="Christina Anderson"/>
    <x v="0"/>
    <x v="0"/>
    <s v="Springfield"/>
    <x v="17"/>
    <n v="22153"/>
    <x v="0"/>
    <s v="OFF-LA-10001045"/>
    <x v="1"/>
    <s v="Labels"/>
    <s v="Permanent Self-Adhesive File Folder Labels for Typewriters by Universal"/>
    <n v="7.83"/>
    <n v="3"/>
    <n v="0"/>
    <n v="3.6017999999999999"/>
    <x v="0"/>
    <x v="0"/>
  </r>
  <r>
    <n v="1731"/>
    <s v="CA-2016-125136"/>
    <x v="450"/>
    <d v="2016-10-03T00:00:00"/>
    <s v="Standard Class"/>
    <s v="KD-16495"/>
    <s v="Keith Dawkins"/>
    <x v="1"/>
    <x v="0"/>
    <s v="Fayetteville"/>
    <x v="3"/>
    <n v="28314"/>
    <x v="0"/>
    <s v="OFF-PA-10001457"/>
    <x v="1"/>
    <s v="Paper"/>
    <s v="White GlueTop Scratch Pads"/>
    <n v="96.256"/>
    <n v="8"/>
    <n v="0.2"/>
    <n v="31.283199999999987"/>
    <x v="0"/>
    <x v="0"/>
  </r>
  <r>
    <n v="1732"/>
    <s v="CA-2016-125136"/>
    <x v="450"/>
    <d v="2016-10-03T00:00:00"/>
    <s v="Standard Class"/>
    <s v="KD-16495"/>
    <s v="Keith Dawkins"/>
    <x v="1"/>
    <x v="0"/>
    <s v="Fayetteville"/>
    <x v="3"/>
    <n v="28314"/>
    <x v="0"/>
    <s v="OFF-PA-10001804"/>
    <x v="1"/>
    <s v="Paper"/>
    <s v="Xerox 195"/>
    <n v="10.688000000000001"/>
    <n v="2"/>
    <n v="0.2"/>
    <n v="3.7407999999999997"/>
    <x v="0"/>
    <x v="0"/>
  </r>
  <r>
    <n v="1733"/>
    <s v="US-2018-131149"/>
    <x v="212"/>
    <d v="2018-07-14T00:00:00"/>
    <s v="Standard Class"/>
    <s v="LH-17155"/>
    <s v="Logan Haushalter"/>
    <x v="0"/>
    <x v="0"/>
    <s v="Dallas"/>
    <x v="5"/>
    <n v="75081"/>
    <x v="2"/>
    <s v="OFF-ST-10000689"/>
    <x v="1"/>
    <s v="Storage"/>
    <s v="Fellowes Strictly Business Drawer File, Letter/Legal Size"/>
    <n v="338.04"/>
    <n v="3"/>
    <n v="0.2"/>
    <n v="-33.804000000000002"/>
    <x v="2"/>
    <x v="1"/>
  </r>
  <r>
    <n v="1734"/>
    <s v="US-2018-131149"/>
    <x v="212"/>
    <d v="2018-07-14T00:00:00"/>
    <s v="Standard Class"/>
    <s v="LH-17155"/>
    <s v="Logan Haushalter"/>
    <x v="0"/>
    <x v="0"/>
    <s v="Dallas"/>
    <x v="5"/>
    <n v="75081"/>
    <x v="2"/>
    <s v="OFF-AR-10002135"/>
    <x v="1"/>
    <s v="Art"/>
    <s v="Boston Heavy-Duty Trimline Electric Pencil Sharpeners"/>
    <n v="154.24"/>
    <n v="4"/>
    <n v="0.2"/>
    <n v="17.351999999999975"/>
    <x v="2"/>
    <x v="1"/>
  </r>
  <r>
    <n v="1735"/>
    <s v="CA-2019-101483"/>
    <x v="570"/>
    <d v="2019-08-01T00:00:00"/>
    <s v="Second Class"/>
    <s v="AG-10675"/>
    <s v="Anna Gayman"/>
    <x v="0"/>
    <x v="0"/>
    <s v="Jacksonville"/>
    <x v="3"/>
    <n v="28540"/>
    <x v="0"/>
    <s v="OFF-AP-10002082"/>
    <x v="1"/>
    <s v="Appliances"/>
    <s v="Holmes HEPA Air Purifier"/>
    <n v="34.848000000000006"/>
    <n v="2"/>
    <n v="0.2"/>
    <n v="6.5339999999999971"/>
    <x v="0"/>
    <x v="0"/>
  </r>
  <r>
    <n v="1736"/>
    <s v="CA-2019-101483"/>
    <x v="570"/>
    <d v="2019-08-01T00:00:00"/>
    <s v="Second Class"/>
    <s v="AG-10675"/>
    <s v="Anna Gayman"/>
    <x v="0"/>
    <x v="0"/>
    <s v="Jacksonville"/>
    <x v="3"/>
    <n v="28540"/>
    <x v="0"/>
    <s v="TEC-PH-10003442"/>
    <x v="2"/>
    <s v="Phones"/>
    <s v="Samsung Replacement EH64AVFWE Premium Headset"/>
    <n v="22"/>
    <n v="5"/>
    <n v="0.2"/>
    <n v="1.375"/>
    <x v="0"/>
    <x v="0"/>
  </r>
  <r>
    <n v="1737"/>
    <s v="CA-2019-101483"/>
    <x v="570"/>
    <d v="2019-08-01T00:00:00"/>
    <s v="Second Class"/>
    <s v="AG-10675"/>
    <s v="Anna Gayman"/>
    <x v="0"/>
    <x v="0"/>
    <s v="Jacksonville"/>
    <x v="3"/>
    <n v="28540"/>
    <x v="0"/>
    <s v="OFF-AR-10002833"/>
    <x v="1"/>
    <s v="Art"/>
    <s v="Newell 322"/>
    <n v="4.3680000000000003"/>
    <n v="3"/>
    <n v="0.2"/>
    <n v="0.3822000000000001"/>
    <x v="0"/>
    <x v="0"/>
  </r>
  <r>
    <n v="1738"/>
    <s v="CA-2017-130204"/>
    <x v="37"/>
    <d v="2017-09-09T00:00:00"/>
    <s v="Standard Class"/>
    <s v="DB-13120"/>
    <s v="David Bremer"/>
    <x v="1"/>
    <x v="0"/>
    <s v="San Francisco"/>
    <x v="1"/>
    <n v="94122"/>
    <x v="1"/>
    <s v="OFF-ST-10001325"/>
    <x v="1"/>
    <s v="Storage"/>
    <s v="Sterilite Officeware Hinged File Box"/>
    <n v="31.44"/>
    <n v="3"/>
    <n v="0"/>
    <n v="8.4888000000000012"/>
    <x v="1"/>
    <x v="0"/>
  </r>
  <r>
    <n v="1739"/>
    <s v="CA-2017-130204"/>
    <x v="37"/>
    <d v="2017-09-09T00:00:00"/>
    <s v="Standard Class"/>
    <s v="DB-13120"/>
    <s v="David Bremer"/>
    <x v="1"/>
    <x v="0"/>
    <s v="San Francisco"/>
    <x v="1"/>
    <n v="94122"/>
    <x v="1"/>
    <s v="TEC-AC-10003038"/>
    <x v="2"/>
    <s v="Accessories"/>
    <s v="Kingston Digital DataTraveler 16GB USB 2.0"/>
    <n v="17.899999999999999"/>
    <n v="2"/>
    <n v="0"/>
    <n v="3.400999999999998"/>
    <x v="1"/>
    <x v="0"/>
  </r>
  <r>
    <n v="1740"/>
    <s v="CA-2017-130204"/>
    <x v="37"/>
    <d v="2017-09-09T00:00:00"/>
    <s v="Standard Class"/>
    <s v="DB-13120"/>
    <s v="David Bremer"/>
    <x v="1"/>
    <x v="0"/>
    <s v="San Francisco"/>
    <x v="1"/>
    <n v="94122"/>
    <x v="1"/>
    <s v="TEC-AC-10003590"/>
    <x v="2"/>
    <s v="Accessories"/>
    <s v="TRENDnet 56K USB 2.0 Phone, Internet and Fax Modem"/>
    <n v="129.44999999999999"/>
    <n v="5"/>
    <n v="0"/>
    <n v="46.601999999999997"/>
    <x v="1"/>
    <x v="0"/>
  </r>
  <r>
    <n v="1741"/>
    <s v="CA-2016-110527"/>
    <x v="128"/>
    <d v="2016-08-16T00:00:00"/>
    <s v="Standard Class"/>
    <s v="ED-13885"/>
    <s v="Emily Ducich"/>
    <x v="2"/>
    <x v="0"/>
    <s v="San Diego"/>
    <x v="1"/>
    <n v="92037"/>
    <x v="1"/>
    <s v="OFF-LA-10000262"/>
    <x v="1"/>
    <s v="Labels"/>
    <s v="Avery 494"/>
    <n v="20.88"/>
    <n v="8"/>
    <n v="0"/>
    <n v="9.6047999999999991"/>
    <x v="1"/>
    <x v="0"/>
  </r>
  <r>
    <n v="1742"/>
    <s v="CA-2019-152807"/>
    <x v="505"/>
    <d v="2019-11-03T00:00:00"/>
    <s v="Standard Class"/>
    <s v="MC-18100"/>
    <s v="Mick Crebagga"/>
    <x v="0"/>
    <x v="0"/>
    <s v="Philadelphia"/>
    <x v="9"/>
    <n v="19140"/>
    <x v="3"/>
    <s v="OFF-PA-10004355"/>
    <x v="1"/>
    <s v="Paper"/>
    <s v="Xerox 231"/>
    <n v="20.736000000000004"/>
    <n v="4"/>
    <n v="0.2"/>
    <n v="7.2576000000000001"/>
    <x v="3"/>
    <x v="0"/>
  </r>
  <r>
    <n v="1743"/>
    <s v="CA-2019-152807"/>
    <x v="505"/>
    <d v="2019-11-03T00:00:00"/>
    <s v="Standard Class"/>
    <s v="MC-18100"/>
    <s v="Mick Crebagga"/>
    <x v="0"/>
    <x v="0"/>
    <s v="Philadelphia"/>
    <x v="9"/>
    <n v="19140"/>
    <x v="3"/>
    <s v="FUR-FU-10004415"/>
    <x v="0"/>
    <s v="Furnishings"/>
    <s v="Stacking Tray, Side-Loading, Legal, Smoke"/>
    <n v="7.168000000000001"/>
    <n v="2"/>
    <n v="0.2"/>
    <n v="0.98559999999999937"/>
    <x v="3"/>
    <x v="0"/>
  </r>
  <r>
    <n v="1744"/>
    <s v="CA-2019-152807"/>
    <x v="505"/>
    <d v="2019-11-03T00:00:00"/>
    <s v="Standard Class"/>
    <s v="MC-18100"/>
    <s v="Mick Crebagga"/>
    <x v="0"/>
    <x v="0"/>
    <s v="Philadelphia"/>
    <x v="9"/>
    <n v="19140"/>
    <x v="3"/>
    <s v="OFF-ST-10002486"/>
    <x v="1"/>
    <s v="Storage"/>
    <s v="Eldon Shelf Savers Cubes and Bins"/>
    <n v="11.168000000000001"/>
    <n v="2"/>
    <n v="0.2"/>
    <n v="-2.5128000000000008"/>
    <x v="3"/>
    <x v="0"/>
  </r>
  <r>
    <n v="1745"/>
    <s v="CA-2019-152807"/>
    <x v="505"/>
    <d v="2019-11-03T00:00:00"/>
    <s v="Standard Class"/>
    <s v="MC-18100"/>
    <s v="Mick Crebagga"/>
    <x v="0"/>
    <x v="0"/>
    <s v="Philadelphia"/>
    <x v="9"/>
    <n v="19140"/>
    <x v="3"/>
    <s v="TEC-AC-10001142"/>
    <x v="2"/>
    <s v="Accessories"/>
    <s v="First Data FD10 PIN Pad"/>
    <n v="442.40000000000003"/>
    <n v="7"/>
    <n v="0.2"/>
    <n v="-55.300000000000068"/>
    <x v="3"/>
    <x v="0"/>
  </r>
  <r>
    <n v="1746"/>
    <s v="CA-2016-133270"/>
    <x v="571"/>
    <d v="2016-06-09T00:00:00"/>
    <s v="First Class"/>
    <s v="BM-11785"/>
    <s v="Bryan Mills"/>
    <x v="0"/>
    <x v="0"/>
    <s v="Rochester"/>
    <x v="15"/>
    <n v="14609"/>
    <x v="3"/>
    <s v="OFF-AR-10002656"/>
    <x v="1"/>
    <s v="Art"/>
    <s v="Sanford Liquid Accent Highlighters"/>
    <n v="13.36"/>
    <n v="2"/>
    <n v="0"/>
    <n v="4.9431999999999992"/>
    <x v="3"/>
    <x v="0"/>
  </r>
  <r>
    <n v="1747"/>
    <s v="CA-2018-155670"/>
    <x v="572"/>
    <d v="2018-08-17T00:00:00"/>
    <s v="Second Class"/>
    <s v="EM-14065"/>
    <s v="Erin Mull"/>
    <x v="0"/>
    <x v="0"/>
    <s v="Jacksonville"/>
    <x v="3"/>
    <n v="28540"/>
    <x v="0"/>
    <s v="OFF-BI-10000138"/>
    <x v="1"/>
    <s v="Binders"/>
    <s v="Acco Translucent Poly Ring Binders"/>
    <n v="11.232000000000001"/>
    <n v="8"/>
    <n v="0.7"/>
    <n v="-8.2367999999999988"/>
    <x v="0"/>
    <x v="0"/>
  </r>
  <r>
    <n v="1748"/>
    <s v="CA-2018-155670"/>
    <x v="572"/>
    <d v="2018-08-17T00:00:00"/>
    <s v="Second Class"/>
    <s v="EM-14065"/>
    <s v="Erin Mull"/>
    <x v="0"/>
    <x v="0"/>
    <s v="Jacksonville"/>
    <x v="3"/>
    <n v="28540"/>
    <x v="0"/>
    <s v="OFF-PA-10004947"/>
    <x v="1"/>
    <s v="Paper"/>
    <s v="Easy-staple paper"/>
    <n v="10.272000000000002"/>
    <n v="3"/>
    <n v="0.2"/>
    <n v="3.2099999999999982"/>
    <x v="0"/>
    <x v="0"/>
  </r>
  <r>
    <n v="1749"/>
    <s v="US-2016-157406"/>
    <x v="573"/>
    <d v="2016-04-29T00:00:00"/>
    <s v="Standard Class"/>
    <s v="DA-13450"/>
    <s v="Dianna Arnett"/>
    <x v="2"/>
    <x v="0"/>
    <s v="Houston"/>
    <x v="5"/>
    <n v="77095"/>
    <x v="2"/>
    <s v="OFF-PA-10003543"/>
    <x v="1"/>
    <s v="Paper"/>
    <s v="Xerox 1985"/>
    <n v="10.368000000000002"/>
    <n v="2"/>
    <n v="0.2"/>
    <n v="3.6288"/>
    <x v="2"/>
    <x v="0"/>
  </r>
  <r>
    <n v="1750"/>
    <s v="US-2016-157406"/>
    <x v="573"/>
    <d v="2016-04-29T00:00:00"/>
    <s v="Standard Class"/>
    <s v="DA-13450"/>
    <s v="Dianna Arnett"/>
    <x v="2"/>
    <x v="0"/>
    <s v="Houston"/>
    <x v="5"/>
    <n v="77095"/>
    <x v="2"/>
    <s v="OFF-AR-10002221"/>
    <x v="1"/>
    <s v="Art"/>
    <s v="12 Colored Short Pencils"/>
    <n v="6.24"/>
    <n v="3"/>
    <n v="0.2"/>
    <n v="0.54600000000000071"/>
    <x v="2"/>
    <x v="0"/>
  </r>
  <r>
    <n v="1751"/>
    <s v="CA-2017-139094"/>
    <x v="6"/>
    <d v="2017-11-27T00:00:00"/>
    <s v="Standard Class"/>
    <s v="MO-17800"/>
    <s v="Meg O'Connel"/>
    <x v="2"/>
    <x v="0"/>
    <s v="San Antonio"/>
    <x v="5"/>
    <n v="78207"/>
    <x v="2"/>
    <s v="FUR-TA-10004607"/>
    <x v="0"/>
    <s v="Tables"/>
    <s v="Hon 2111 Invitation Series Straight Table"/>
    <n v="206.96200000000002"/>
    <n v="2"/>
    <n v="0.3"/>
    <n v="-32.522600000000011"/>
    <x v="2"/>
    <x v="0"/>
  </r>
  <r>
    <n v="1752"/>
    <s v="CA-2019-168837"/>
    <x v="336"/>
    <d v="2019-10-17T00:00:00"/>
    <s v="First Class"/>
    <s v="JW-15955"/>
    <s v="Joni Wasserman"/>
    <x v="0"/>
    <x v="0"/>
    <s v="Oakland"/>
    <x v="1"/>
    <n v="94601"/>
    <x v="1"/>
    <s v="FUR-FU-10001918"/>
    <x v="0"/>
    <s v="Furnishings"/>
    <s v="C-Line Cubicle Keepers Polyproplyene Holder With Velcro Backings"/>
    <n v="9.4600000000000009"/>
    <n v="2"/>
    <n v="0"/>
    <n v="3.6894000000000009"/>
    <x v="1"/>
    <x v="0"/>
  </r>
  <r>
    <n v="1753"/>
    <s v="CA-2019-116715"/>
    <x v="574"/>
    <d v="2019-12-05T00:00:00"/>
    <s v="First Class"/>
    <s v="VW-21775"/>
    <s v="Victoria Wilson"/>
    <x v="1"/>
    <x v="0"/>
    <s v="San Francisco"/>
    <x v="1"/>
    <n v="94122"/>
    <x v="1"/>
    <s v="OFF-ST-10004340"/>
    <x v="1"/>
    <s v="Storage"/>
    <s v="Fellowes Mobile File Cart, Black"/>
    <n v="559.62"/>
    <n v="9"/>
    <n v="0"/>
    <n v="151.09740000000002"/>
    <x v="1"/>
    <x v="0"/>
  </r>
  <r>
    <n v="1754"/>
    <s v="CA-2019-116715"/>
    <x v="574"/>
    <d v="2019-12-05T00:00:00"/>
    <s v="First Class"/>
    <s v="VW-21775"/>
    <s v="Victoria Wilson"/>
    <x v="1"/>
    <x v="0"/>
    <s v="San Francisco"/>
    <x v="1"/>
    <n v="94122"/>
    <x v="1"/>
    <s v="OFF-PA-10004475"/>
    <x v="1"/>
    <s v="Paper"/>
    <s v="Xerox 1940"/>
    <n v="109.92"/>
    <n v="2"/>
    <n v="0"/>
    <n v="53.860799999999998"/>
    <x v="1"/>
    <x v="0"/>
  </r>
  <r>
    <n v="1755"/>
    <s v="CA-2019-116715"/>
    <x v="574"/>
    <d v="2019-12-05T00:00:00"/>
    <s v="First Class"/>
    <s v="VW-21775"/>
    <s v="Victoria Wilson"/>
    <x v="1"/>
    <x v="0"/>
    <s v="San Francisco"/>
    <x v="1"/>
    <n v="94122"/>
    <x v="1"/>
    <s v="OFF-PA-10003893"/>
    <x v="1"/>
    <s v="Paper"/>
    <s v="Xerox 1962"/>
    <n v="8.56"/>
    <n v="2"/>
    <n v="0"/>
    <n v="3.8519999999999994"/>
    <x v="1"/>
    <x v="0"/>
  </r>
  <r>
    <n v="1756"/>
    <s v="CA-2017-135622"/>
    <x v="575"/>
    <d v="2017-12-11T00:00:00"/>
    <s v="Second Class"/>
    <s v="TT-21460"/>
    <s v="Tonja Turnell"/>
    <x v="2"/>
    <x v="0"/>
    <s v="Fort Worth"/>
    <x v="5"/>
    <n v="76106"/>
    <x v="2"/>
    <s v="OFF-PA-10000100"/>
    <x v="1"/>
    <s v="Paper"/>
    <s v="Xerox 1945"/>
    <n v="360.71199999999999"/>
    <n v="11"/>
    <n v="0.2"/>
    <n v="130.75810000000001"/>
    <x v="2"/>
    <x v="0"/>
  </r>
  <r>
    <n v="1757"/>
    <s v="CA-2017-135622"/>
    <x v="575"/>
    <d v="2017-12-11T00:00:00"/>
    <s v="Second Class"/>
    <s v="TT-21460"/>
    <s v="Tonja Turnell"/>
    <x v="2"/>
    <x v="0"/>
    <s v="Fort Worth"/>
    <x v="5"/>
    <n v="76106"/>
    <x v="2"/>
    <s v="TEC-PH-10001817"/>
    <x v="2"/>
    <s v="Phones"/>
    <s v="Wilson Electronics DB Pro Signal Booster"/>
    <n v="1718.4"/>
    <n v="6"/>
    <n v="0.2"/>
    <n v="150.36000000000013"/>
    <x v="2"/>
    <x v="0"/>
  </r>
  <r>
    <n v="1758"/>
    <s v="US-2017-107349"/>
    <x v="562"/>
    <d v="2017-07-15T00:00:00"/>
    <s v="First Class"/>
    <s v="SL-20155"/>
    <s v="Sara Luxemburg"/>
    <x v="2"/>
    <x v="0"/>
    <s v="Houston"/>
    <x v="5"/>
    <n v="77095"/>
    <x v="2"/>
    <s v="OFF-BI-10001765"/>
    <x v="1"/>
    <s v="Binders"/>
    <s v="Wilson Jones Heavy-Duty Casebound Ring Binders with Metal Hinges"/>
    <n v="41.567999999999991"/>
    <n v="6"/>
    <n v="0.8"/>
    <n v="-66.508800000000036"/>
    <x v="2"/>
    <x v="0"/>
  </r>
  <r>
    <n v="1759"/>
    <s v="CA-2016-139017"/>
    <x v="218"/>
    <d v="2016-05-17T00:00:00"/>
    <s v="Standard Class"/>
    <s v="RM-19375"/>
    <s v="Raymond Messe"/>
    <x v="0"/>
    <x v="0"/>
    <s v="Houston"/>
    <x v="5"/>
    <n v="77095"/>
    <x v="2"/>
    <s v="TEC-AC-10001013"/>
    <x v="2"/>
    <s v="Accessories"/>
    <s v="Logitech ClearChat Comfort/USB Headset H390"/>
    <n v="46.864000000000004"/>
    <n v="2"/>
    <n v="0.2"/>
    <n v="7.615399999999994"/>
    <x v="2"/>
    <x v="0"/>
  </r>
  <r>
    <n v="1760"/>
    <s v="CA-2016-141817"/>
    <x v="576"/>
    <d v="2016-01-12T00:00:00"/>
    <s v="Standard Class"/>
    <s v="MB-18085"/>
    <s v="Mick Brown"/>
    <x v="0"/>
    <x v="0"/>
    <s v="Philadelphia"/>
    <x v="9"/>
    <n v="19143"/>
    <x v="3"/>
    <s v="OFF-AR-10003478"/>
    <x v="1"/>
    <s v="Art"/>
    <s v="Avery Hi-Liter EverBold Pen Style Fluorescent Highlighters, 4/Pack"/>
    <n v="19.536000000000001"/>
    <n v="3"/>
    <n v="0.2"/>
    <n v="4.8840000000000003"/>
    <x v="3"/>
    <x v="0"/>
  </r>
  <r>
    <n v="1761"/>
    <s v="CA-2017-130785"/>
    <x v="577"/>
    <d v="2017-09-09T00:00:00"/>
    <s v="Standard Class"/>
    <s v="AG-10900"/>
    <s v="Arthur Gainer"/>
    <x v="0"/>
    <x v="0"/>
    <s v="San Diego"/>
    <x v="1"/>
    <n v="92105"/>
    <x v="1"/>
    <s v="FUR-BO-10000330"/>
    <x v="0"/>
    <s v="Bookcases"/>
    <s v="Sauder Camden County Barrister Bookcase, Planked Cherry Finish"/>
    <n v="411.33199999999999"/>
    <n v="4"/>
    <n v="0.15"/>
    <n v="-4.8391999999999769"/>
    <x v="1"/>
    <x v="1"/>
  </r>
  <r>
    <n v="1762"/>
    <s v="CA-2017-130785"/>
    <x v="577"/>
    <d v="2017-09-09T00:00:00"/>
    <s v="Standard Class"/>
    <s v="AG-10900"/>
    <s v="Arthur Gainer"/>
    <x v="0"/>
    <x v="0"/>
    <s v="San Diego"/>
    <x v="1"/>
    <n v="92105"/>
    <x v="1"/>
    <s v="OFF-BI-10001900"/>
    <x v="1"/>
    <s v="Binders"/>
    <s v="DXL Angle-View Binders with Locking Rings, Black"/>
    <n v="28.752000000000002"/>
    <n v="6"/>
    <n v="0.2"/>
    <n v="9.7037999999999993"/>
    <x v="1"/>
    <x v="1"/>
  </r>
  <r>
    <n v="1763"/>
    <s v="CA-2017-130785"/>
    <x v="577"/>
    <d v="2017-09-09T00:00:00"/>
    <s v="Standard Class"/>
    <s v="AG-10900"/>
    <s v="Arthur Gainer"/>
    <x v="0"/>
    <x v="0"/>
    <s v="San Diego"/>
    <x v="1"/>
    <n v="92105"/>
    <x v="1"/>
    <s v="FUR-BO-10003159"/>
    <x v="0"/>
    <s v="Bookcases"/>
    <s v="Sauder Camden County Collection Libraries, Planked Cherry Finish"/>
    <n v="293.19900000000001"/>
    <n v="3"/>
    <n v="0.15"/>
    <n v="-20.696400000000025"/>
    <x v="1"/>
    <x v="1"/>
  </r>
  <r>
    <n v="1764"/>
    <s v="CA-2018-110254"/>
    <x v="578"/>
    <d v="2018-08-08T00:00:00"/>
    <s v="Standard Class"/>
    <s v="ML-17755"/>
    <s v="Max Ludwig"/>
    <x v="2"/>
    <x v="0"/>
    <s v="Suffolk"/>
    <x v="17"/>
    <n v="23434"/>
    <x v="0"/>
    <s v="OFF-SU-10002573"/>
    <x v="1"/>
    <s v="Supplies"/>
    <s v="Acme 10&quot; Easy Grip Assistive Scissors"/>
    <n v="35.06"/>
    <n v="2"/>
    <n v="0"/>
    <n v="10.517999999999997"/>
    <x v="0"/>
    <x v="0"/>
  </r>
  <r>
    <n v="1765"/>
    <s v="CA-2018-110254"/>
    <x v="578"/>
    <d v="2018-08-08T00:00:00"/>
    <s v="Standard Class"/>
    <s v="ML-17755"/>
    <s v="Max Ludwig"/>
    <x v="2"/>
    <x v="0"/>
    <s v="Suffolk"/>
    <x v="17"/>
    <n v="23434"/>
    <x v="0"/>
    <s v="OFF-LA-10004484"/>
    <x v="1"/>
    <s v="Labels"/>
    <s v="Avery 476"/>
    <n v="4.13"/>
    <n v="1"/>
    <n v="0"/>
    <n v="1.8997999999999999"/>
    <x v="0"/>
    <x v="0"/>
  </r>
  <r>
    <n v="1766"/>
    <s v="CA-2018-110254"/>
    <x v="578"/>
    <d v="2018-08-08T00:00:00"/>
    <s v="Standard Class"/>
    <s v="ML-17755"/>
    <s v="Max Ludwig"/>
    <x v="2"/>
    <x v="0"/>
    <s v="Suffolk"/>
    <x v="17"/>
    <n v="23434"/>
    <x v="0"/>
    <s v="FUR-FU-10001591"/>
    <x v="0"/>
    <s v="Furnishings"/>
    <s v="Advantus Panel Wall Certificate Holder - 8.5x11"/>
    <n v="109.8"/>
    <n v="9"/>
    <n v="0"/>
    <n v="46.116000000000007"/>
    <x v="0"/>
    <x v="0"/>
  </r>
  <r>
    <n v="1767"/>
    <s v="CA-2018-110254"/>
    <x v="578"/>
    <d v="2018-08-08T00:00:00"/>
    <s v="Standard Class"/>
    <s v="ML-17755"/>
    <s v="Max Ludwig"/>
    <x v="2"/>
    <x v="0"/>
    <s v="Suffolk"/>
    <x v="17"/>
    <n v="23434"/>
    <x v="0"/>
    <s v="OFF-LA-10002034"/>
    <x v="1"/>
    <s v="Labels"/>
    <s v="Avery 478"/>
    <n v="9.82"/>
    <n v="2"/>
    <n v="0"/>
    <n v="4.8117999999999999"/>
    <x v="0"/>
    <x v="0"/>
  </r>
  <r>
    <n v="1768"/>
    <s v="US-2016-158057"/>
    <x v="579"/>
    <d v="2016-03-26T00:00:00"/>
    <s v="Standard Class"/>
    <s v="CC-12685"/>
    <s v="Craig Carroll"/>
    <x v="0"/>
    <x v="0"/>
    <s v="Greensboro"/>
    <x v="3"/>
    <n v="27405"/>
    <x v="0"/>
    <s v="OFF-BI-10004410"/>
    <x v="1"/>
    <s v="Binders"/>
    <s v="C-Line Peel &amp; Stick Add-On Filing Pockets, 8-3/4 x 5-1/8, 10/Pack"/>
    <n v="7.644000000000001"/>
    <n v="4"/>
    <n v="0.7"/>
    <n v="-5.8603999999999985"/>
    <x v="0"/>
    <x v="0"/>
  </r>
  <r>
    <n v="1769"/>
    <s v="US-2016-158057"/>
    <x v="579"/>
    <d v="2016-03-26T00:00:00"/>
    <s v="Standard Class"/>
    <s v="CC-12685"/>
    <s v="Craig Carroll"/>
    <x v="0"/>
    <x v="0"/>
    <s v="Greensboro"/>
    <x v="3"/>
    <n v="27405"/>
    <x v="0"/>
    <s v="OFF-BI-10002735"/>
    <x v="1"/>
    <s v="Binders"/>
    <s v="GBC Prestige Therm-A-Bind Covers"/>
    <n v="51.465000000000018"/>
    <n v="5"/>
    <n v="0.7"/>
    <n v="-39.456499999999991"/>
    <x v="0"/>
    <x v="0"/>
  </r>
  <r>
    <n v="1770"/>
    <s v="CA-2019-146024"/>
    <x v="580"/>
    <d v="2019-03-08T00:00:00"/>
    <s v="Standard Class"/>
    <s v="SC-20770"/>
    <s v="Stewart Carmichael"/>
    <x v="1"/>
    <x v="0"/>
    <s v="Dallas"/>
    <x v="5"/>
    <n v="75081"/>
    <x v="2"/>
    <s v="OFF-SU-10001935"/>
    <x v="1"/>
    <s v="Supplies"/>
    <s v="Staple remover"/>
    <n v="6.9760000000000009"/>
    <n v="4"/>
    <n v="0.2"/>
    <n v="-1.3952000000000013"/>
    <x v="2"/>
    <x v="0"/>
  </r>
  <r>
    <n v="1771"/>
    <s v="CA-2019-146024"/>
    <x v="580"/>
    <d v="2019-03-08T00:00:00"/>
    <s v="Standard Class"/>
    <s v="SC-20770"/>
    <s v="Stewart Carmichael"/>
    <x v="1"/>
    <x v="0"/>
    <s v="Dallas"/>
    <x v="5"/>
    <n v="75081"/>
    <x v="2"/>
    <s v="OFF-BI-10003291"/>
    <x v="1"/>
    <s v="Binders"/>
    <s v="Wilson Jones Leather-Like Binders with DublLock Round Rings"/>
    <n v="12.221999999999998"/>
    <n v="7"/>
    <n v="0.8"/>
    <n v="-20.166300000000007"/>
    <x v="2"/>
    <x v="0"/>
  </r>
  <r>
    <n v="1772"/>
    <s v="CA-2018-129686"/>
    <x v="581"/>
    <d v="2018-11-29T00:00:00"/>
    <s v="Second Class"/>
    <s v="GG-14650"/>
    <s v="Greg Guthrie"/>
    <x v="1"/>
    <x v="0"/>
    <s v="Chicago"/>
    <x v="10"/>
    <n v="60623"/>
    <x v="2"/>
    <s v="OFF-ST-10004337"/>
    <x v="1"/>
    <s v="Storage"/>
    <s v="SAFCO Commercial Wire Shelving, 72h"/>
    <n v="97.984000000000009"/>
    <n v="2"/>
    <n v="0.2"/>
    <n v="-24.496000000000002"/>
    <x v="2"/>
    <x v="0"/>
  </r>
  <r>
    <n v="1773"/>
    <s v="CA-2018-129686"/>
    <x v="581"/>
    <d v="2018-11-29T00:00:00"/>
    <s v="Second Class"/>
    <s v="GG-14650"/>
    <s v="Greg Guthrie"/>
    <x v="1"/>
    <x v="0"/>
    <s v="Chicago"/>
    <x v="10"/>
    <n v="60623"/>
    <x v="2"/>
    <s v="TEC-AC-10001266"/>
    <x v="2"/>
    <s v="Accessories"/>
    <s v="Memorex Micro Travel Drive 8 GB"/>
    <n v="62.400000000000006"/>
    <n v="6"/>
    <n v="0.2"/>
    <n v="19.499999999999993"/>
    <x v="2"/>
    <x v="0"/>
  </r>
  <r>
    <n v="1774"/>
    <s v="CA-2016-118976"/>
    <x v="582"/>
    <d v="2016-05-03T00:00:00"/>
    <s v="Standard Class"/>
    <s v="MY-18295"/>
    <s v="Muhammed Yedwab"/>
    <x v="1"/>
    <x v="0"/>
    <s v="Baltimore"/>
    <x v="39"/>
    <n v="21215"/>
    <x v="3"/>
    <s v="OFF-BI-10001628"/>
    <x v="1"/>
    <s v="Binders"/>
    <s v="Acco Data Flex Cable Posts For Top &amp; Bottom Load Binders, 6&quot; Capacity"/>
    <n v="20.86"/>
    <n v="2"/>
    <n v="0"/>
    <n v="9.3869999999999987"/>
    <x v="3"/>
    <x v="0"/>
  </r>
  <r>
    <n v="1775"/>
    <s v="CA-2016-118976"/>
    <x v="582"/>
    <d v="2016-05-03T00:00:00"/>
    <s v="Standard Class"/>
    <s v="MY-18295"/>
    <s v="Muhammed Yedwab"/>
    <x v="1"/>
    <x v="0"/>
    <s v="Baltimore"/>
    <x v="39"/>
    <n v="21215"/>
    <x v="3"/>
    <s v="OFF-ST-10000877"/>
    <x v="1"/>
    <s v="Storage"/>
    <s v="Recycled Steel Personal File for Standard File Folders"/>
    <n v="497.61"/>
    <n v="9"/>
    <n v="0"/>
    <n v="129.37860000000001"/>
    <x v="3"/>
    <x v="0"/>
  </r>
  <r>
    <n v="1776"/>
    <s v="CA-2016-118976"/>
    <x v="582"/>
    <d v="2016-05-03T00:00:00"/>
    <s v="Standard Class"/>
    <s v="MY-18295"/>
    <s v="Muhammed Yedwab"/>
    <x v="1"/>
    <x v="0"/>
    <s v="Baltimore"/>
    <x v="39"/>
    <n v="21215"/>
    <x v="3"/>
    <s v="OFF-AR-10004752"/>
    <x v="1"/>
    <s v="Art"/>
    <s v="Blackstonian Pencils"/>
    <n v="5.34"/>
    <n v="2"/>
    <n v="0"/>
    <n v="1.4952000000000001"/>
    <x v="3"/>
    <x v="0"/>
  </r>
  <r>
    <n v="1777"/>
    <s v="CA-2016-118976"/>
    <x v="582"/>
    <d v="2016-05-03T00:00:00"/>
    <s v="Standard Class"/>
    <s v="MY-18295"/>
    <s v="Muhammed Yedwab"/>
    <x v="1"/>
    <x v="0"/>
    <s v="Baltimore"/>
    <x v="39"/>
    <n v="21215"/>
    <x v="3"/>
    <s v="OFF-LA-10000452"/>
    <x v="1"/>
    <s v="Labels"/>
    <s v="Avery 488"/>
    <n v="3.15"/>
    <n v="1"/>
    <n v="0"/>
    <n v="1.512"/>
    <x v="3"/>
    <x v="0"/>
  </r>
  <r>
    <n v="1778"/>
    <s v="CA-2017-105347"/>
    <x v="27"/>
    <d v="2017-11-28T00:00:00"/>
    <s v="Standard Class"/>
    <s v="DP-13000"/>
    <s v="Darren Powers"/>
    <x v="0"/>
    <x v="0"/>
    <s v="Los Angeles"/>
    <x v="1"/>
    <n v="90004"/>
    <x v="1"/>
    <s v="OFF-PA-10000675"/>
    <x v="1"/>
    <s v="Paper"/>
    <s v="Xerox 1919"/>
    <n v="368.91"/>
    <n v="9"/>
    <n v="0"/>
    <n v="180.76590000000002"/>
    <x v="1"/>
    <x v="0"/>
  </r>
  <r>
    <n v="1779"/>
    <s v="CA-2017-105347"/>
    <x v="27"/>
    <d v="2017-11-28T00:00:00"/>
    <s v="Standard Class"/>
    <s v="DP-13000"/>
    <s v="Darren Powers"/>
    <x v="0"/>
    <x v="0"/>
    <s v="Los Angeles"/>
    <x v="1"/>
    <n v="90004"/>
    <x v="1"/>
    <s v="OFF-AR-10003045"/>
    <x v="1"/>
    <s v="Art"/>
    <s v="Prang Colored Pencils"/>
    <n v="14.7"/>
    <n v="5"/>
    <n v="0"/>
    <n v="6.6150000000000002"/>
    <x v="1"/>
    <x v="0"/>
  </r>
  <r>
    <n v="1780"/>
    <s v="CA-2018-124667"/>
    <x v="583"/>
    <d v="2018-11-16T00:00:00"/>
    <s v="Standard Class"/>
    <s v="BD-11770"/>
    <s v="Bryan Davis"/>
    <x v="0"/>
    <x v="0"/>
    <s v="New York City"/>
    <x v="15"/>
    <n v="10011"/>
    <x v="3"/>
    <s v="TEC-AC-10003447"/>
    <x v="2"/>
    <s v="Accessories"/>
    <s v="Micropad Numeric Keypads"/>
    <n v="59.97"/>
    <n v="3"/>
    <n v="0"/>
    <n v="14.992499999999996"/>
    <x v="3"/>
    <x v="0"/>
  </r>
  <r>
    <n v="1781"/>
    <s v="CA-2018-124667"/>
    <x v="583"/>
    <d v="2018-11-16T00:00:00"/>
    <s v="Standard Class"/>
    <s v="BD-11770"/>
    <s v="Bryan Davis"/>
    <x v="0"/>
    <x v="0"/>
    <s v="New York City"/>
    <x v="15"/>
    <n v="10011"/>
    <x v="3"/>
    <s v="OFF-ST-10002276"/>
    <x v="1"/>
    <s v="Storage"/>
    <s v="Safco Steel Mobile File Cart"/>
    <n v="83.36"/>
    <n v="1"/>
    <n v="0"/>
    <n v="20.840000000000003"/>
    <x v="3"/>
    <x v="0"/>
  </r>
  <r>
    <n v="1782"/>
    <s v="CA-2017-111094"/>
    <x v="584"/>
    <d v="2017-07-13T00:00:00"/>
    <s v="Standard Class"/>
    <s v="CB-12535"/>
    <s v="Claudia Bergmann"/>
    <x v="1"/>
    <x v="0"/>
    <s v="Franklin"/>
    <x v="31"/>
    <n v="2038"/>
    <x v="3"/>
    <s v="OFF-PA-10001609"/>
    <x v="1"/>
    <s v="Paper"/>
    <s v="Tops Wirebound Message Log Books"/>
    <n v="6.58"/>
    <n v="2"/>
    <n v="0"/>
    <n v="3.0267999999999997"/>
    <x v="3"/>
    <x v="0"/>
  </r>
  <r>
    <n v="1783"/>
    <s v="CA-2017-111094"/>
    <x v="584"/>
    <d v="2017-07-13T00:00:00"/>
    <s v="Standard Class"/>
    <s v="CB-12535"/>
    <s v="Claudia Bergmann"/>
    <x v="1"/>
    <x v="0"/>
    <s v="Franklin"/>
    <x v="31"/>
    <n v="2038"/>
    <x v="3"/>
    <s v="OFF-BI-10001597"/>
    <x v="1"/>
    <s v="Binders"/>
    <s v="Wilson Jones Ledger-Size, Piano-Hinge Binder, 2&quot;, Blue"/>
    <n v="122.94"/>
    <n v="3"/>
    <n v="0"/>
    <n v="59.011199999999988"/>
    <x v="3"/>
    <x v="0"/>
  </r>
  <r>
    <n v="1784"/>
    <s v="CA-2019-166317"/>
    <x v="585"/>
    <d v="2019-09-26T00:00:00"/>
    <s v="Standard Class"/>
    <s v="JE-15610"/>
    <s v="Jim Epp"/>
    <x v="1"/>
    <x v="0"/>
    <s v="Milwaukee"/>
    <x v="6"/>
    <n v="53209"/>
    <x v="2"/>
    <s v="OFF-PA-10004475"/>
    <x v="1"/>
    <s v="Paper"/>
    <s v="Xerox 1940"/>
    <n v="219.84"/>
    <n v="4"/>
    <n v="0"/>
    <n v="107.7216"/>
    <x v="2"/>
    <x v="0"/>
  </r>
  <r>
    <n v="1785"/>
    <s v="CA-2019-166317"/>
    <x v="585"/>
    <d v="2019-09-26T00:00:00"/>
    <s v="Standard Class"/>
    <s v="JE-15610"/>
    <s v="Jim Epp"/>
    <x v="1"/>
    <x v="0"/>
    <s v="Milwaukee"/>
    <x v="6"/>
    <n v="53209"/>
    <x v="2"/>
    <s v="TEC-AC-10004510"/>
    <x v="2"/>
    <s v="Accessories"/>
    <s v="Logitech Desktop MK120 Mouse and keyboard Combo"/>
    <n v="98.16"/>
    <n v="6"/>
    <n v="0"/>
    <n v="9.8159999999999954"/>
    <x v="2"/>
    <x v="0"/>
  </r>
  <r>
    <n v="1786"/>
    <s v="CA-2019-166317"/>
    <x v="585"/>
    <d v="2019-09-26T00:00:00"/>
    <s v="Standard Class"/>
    <s v="JE-15610"/>
    <s v="Jim Epp"/>
    <x v="1"/>
    <x v="0"/>
    <s v="Milwaukee"/>
    <x v="6"/>
    <n v="53209"/>
    <x v="2"/>
    <s v="OFF-BI-10002976"/>
    <x v="1"/>
    <s v="Binders"/>
    <s v="ACCOHIDE Binder by Acco"/>
    <n v="33.04"/>
    <n v="8"/>
    <n v="0"/>
    <n v="15.5288"/>
    <x v="2"/>
    <x v="0"/>
  </r>
  <r>
    <n v="1787"/>
    <s v="CA-2019-166317"/>
    <x v="585"/>
    <d v="2019-09-26T00:00:00"/>
    <s v="Standard Class"/>
    <s v="JE-15610"/>
    <s v="Jim Epp"/>
    <x v="1"/>
    <x v="0"/>
    <s v="Milwaukee"/>
    <x v="6"/>
    <n v="53209"/>
    <x v="2"/>
    <s v="TEC-PH-10001615"/>
    <x v="2"/>
    <s v="Phones"/>
    <s v="AT&amp;T CL82213"/>
    <n v="86.97"/>
    <n v="3"/>
    <n v="0"/>
    <n v="25.221299999999989"/>
    <x v="2"/>
    <x v="0"/>
  </r>
  <r>
    <n v="1788"/>
    <s v="CA-2017-154326"/>
    <x v="586"/>
    <d v="2017-02-19T00:00:00"/>
    <s v="Standard Class"/>
    <s v="RP-19855"/>
    <s v="Roy Phan"/>
    <x v="1"/>
    <x v="0"/>
    <s v="Kenosha"/>
    <x v="6"/>
    <n v="53142"/>
    <x v="2"/>
    <s v="TEC-PH-10001819"/>
    <x v="2"/>
    <s v="Phones"/>
    <s v="Innergie mMini Combo Duo USB Travel Charging Kit"/>
    <n v="134.97"/>
    <n v="3"/>
    <n v="0"/>
    <n v="64.785599999999988"/>
    <x v="2"/>
    <x v="0"/>
  </r>
  <r>
    <n v="1789"/>
    <s v="CA-2017-154326"/>
    <x v="586"/>
    <d v="2017-02-19T00:00:00"/>
    <s v="Standard Class"/>
    <s v="RP-19855"/>
    <s v="Roy Phan"/>
    <x v="1"/>
    <x v="0"/>
    <s v="Kenosha"/>
    <x v="6"/>
    <n v="53142"/>
    <x v="2"/>
    <s v="TEC-PH-10000560"/>
    <x v="2"/>
    <s v="Phones"/>
    <s v="Samsung Galaxy S III - 16GB - pebble blue (T-Mobile)"/>
    <n v="699.98"/>
    <n v="2"/>
    <n v="0"/>
    <n v="195.99440000000004"/>
    <x v="2"/>
    <x v="0"/>
  </r>
  <r>
    <n v="1790"/>
    <s v="CA-2017-154326"/>
    <x v="586"/>
    <d v="2017-02-19T00:00:00"/>
    <s v="Standard Class"/>
    <s v="RP-19855"/>
    <s v="Roy Phan"/>
    <x v="1"/>
    <x v="0"/>
    <s v="Kenosha"/>
    <x v="6"/>
    <n v="53142"/>
    <x v="2"/>
    <s v="TEC-AC-10004568"/>
    <x v="2"/>
    <s v="Accessories"/>
    <s v="Maxell LTO Ultrium - 800 GB"/>
    <n v="139.94999999999999"/>
    <n v="5"/>
    <n v="0"/>
    <n v="26.590499999999988"/>
    <x v="2"/>
    <x v="0"/>
  </r>
  <r>
    <n v="1791"/>
    <s v="CA-2016-102008"/>
    <x v="587"/>
    <d v="2016-10-04T00:00:00"/>
    <s v="Standard Class"/>
    <s v="RA-19915"/>
    <s v="Russell Applegate"/>
    <x v="0"/>
    <x v="0"/>
    <s v="New York City"/>
    <x v="15"/>
    <n v="10011"/>
    <x v="3"/>
    <s v="OFF-PA-10004092"/>
    <x v="1"/>
    <s v="Paper"/>
    <s v="Tops Green Bar Computer Printout Paper"/>
    <n v="48.94"/>
    <n v="1"/>
    <n v="0"/>
    <n v="24.47"/>
    <x v="3"/>
    <x v="0"/>
  </r>
  <r>
    <n v="1792"/>
    <s v="CA-2016-120474"/>
    <x v="588"/>
    <d v="2016-12-03T00:00:00"/>
    <s v="First Class"/>
    <s v="RP-19390"/>
    <s v="Resi Pölking"/>
    <x v="0"/>
    <x v="0"/>
    <s v="Madison"/>
    <x v="6"/>
    <n v="53711"/>
    <x v="2"/>
    <s v="FUR-CH-10001854"/>
    <x v="0"/>
    <s v="Chairs"/>
    <s v="Office Star - Professional Matrix Back Chair with 2-to-1 Synchro Tilt and Mesh Fabric Seat"/>
    <n v="2807.84"/>
    <n v="8"/>
    <n v="0"/>
    <n v="673.88160000000016"/>
    <x v="2"/>
    <x v="0"/>
  </r>
  <r>
    <n v="1793"/>
    <s v="CA-2016-120474"/>
    <x v="588"/>
    <d v="2016-12-03T00:00:00"/>
    <s v="First Class"/>
    <s v="RP-19390"/>
    <s v="Resi Pölking"/>
    <x v="0"/>
    <x v="0"/>
    <s v="Madison"/>
    <x v="6"/>
    <n v="53711"/>
    <x v="2"/>
    <s v="OFF-AR-10000475"/>
    <x v="1"/>
    <s v="Art"/>
    <s v="Hunt BOSTON Vista Battery-Operated Pencil Sharpener, Black"/>
    <n v="46.64"/>
    <n v="4"/>
    <n v="0"/>
    <n v="12.592800000000004"/>
    <x v="2"/>
    <x v="0"/>
  </r>
  <r>
    <n v="1794"/>
    <s v="CA-2016-104773"/>
    <x v="589"/>
    <d v="2016-12-13T00:00:00"/>
    <s v="Standard Class"/>
    <s v="TB-21175"/>
    <s v="Thomas Boland"/>
    <x v="1"/>
    <x v="0"/>
    <s v="Houston"/>
    <x v="5"/>
    <n v="77041"/>
    <x v="2"/>
    <s v="OFF-ST-10000777"/>
    <x v="1"/>
    <s v="Storage"/>
    <s v="Companion Letter/Legal File, Black"/>
    <n v="60.415999999999997"/>
    <n v="2"/>
    <n v="0.2"/>
    <n v="6.0416000000000025"/>
    <x v="2"/>
    <x v="0"/>
  </r>
  <r>
    <n v="1795"/>
    <s v="CA-2018-140774"/>
    <x v="64"/>
    <d v="2018-09-10T00:00:00"/>
    <s v="Standard Class"/>
    <s v="BE-11455"/>
    <s v="Brad Eason"/>
    <x v="2"/>
    <x v="0"/>
    <s v="Olathe"/>
    <x v="41"/>
    <n v="66062"/>
    <x v="2"/>
    <s v="OFF-AR-10004022"/>
    <x v="1"/>
    <s v="Art"/>
    <s v="Panasonic KP-380BK Classic Electric Pencil Sharpener"/>
    <n v="107.94"/>
    <n v="3"/>
    <n v="0"/>
    <n v="26.984999999999992"/>
    <x v="2"/>
    <x v="0"/>
  </r>
  <r>
    <n v="1796"/>
    <s v="US-2019-139465"/>
    <x v="151"/>
    <d v="2019-08-30T00:00:00"/>
    <s v="First Class"/>
    <s v="MR-17545"/>
    <s v="Mathew Reese"/>
    <x v="2"/>
    <x v="0"/>
    <s v="New York City"/>
    <x v="15"/>
    <n v="10024"/>
    <x v="3"/>
    <s v="OFF-ST-10002352"/>
    <x v="1"/>
    <s v="Storage"/>
    <s v="Iris Project Case"/>
    <n v="63.84"/>
    <n v="8"/>
    <n v="0"/>
    <n v="16.598399999999998"/>
    <x v="3"/>
    <x v="0"/>
  </r>
  <r>
    <n v="1797"/>
    <s v="US-2019-139465"/>
    <x v="151"/>
    <d v="2019-08-30T00:00:00"/>
    <s v="First Class"/>
    <s v="MR-17545"/>
    <s v="Mathew Reese"/>
    <x v="2"/>
    <x v="0"/>
    <s v="New York City"/>
    <x v="15"/>
    <n v="10024"/>
    <x v="3"/>
    <s v="TEC-PH-10000455"/>
    <x v="2"/>
    <s v="Phones"/>
    <s v="GE 30522EE2"/>
    <n v="347.96999999999997"/>
    <n v="3"/>
    <n v="0"/>
    <n v="100.91129999999997"/>
    <x v="3"/>
    <x v="0"/>
  </r>
  <r>
    <n v="1798"/>
    <s v="US-2019-139465"/>
    <x v="151"/>
    <d v="2019-08-30T00:00:00"/>
    <s v="First Class"/>
    <s v="MR-17545"/>
    <s v="Mathew Reese"/>
    <x v="2"/>
    <x v="0"/>
    <s v="New York City"/>
    <x v="15"/>
    <n v="10024"/>
    <x v="3"/>
    <s v="OFF-BI-10003910"/>
    <x v="1"/>
    <s v="Binders"/>
    <s v="DXL Angle-View Binders with Locking Rings by Samsill"/>
    <n v="37.008000000000003"/>
    <n v="6"/>
    <n v="0.2"/>
    <n v="11.565"/>
    <x v="3"/>
    <x v="0"/>
  </r>
  <r>
    <n v="1799"/>
    <s v="CA-2018-100965"/>
    <x v="274"/>
    <d v="2018-07-11T00:00:00"/>
    <s v="Standard Class"/>
    <s v="RM-19375"/>
    <s v="Raymond Messe"/>
    <x v="0"/>
    <x v="0"/>
    <s v="San Jose"/>
    <x v="1"/>
    <n v="95123"/>
    <x v="1"/>
    <s v="FUR-FU-10003039"/>
    <x v="0"/>
    <s v="Furnishings"/>
    <s v="Howard Miller 11-1/2&quot; Diameter Grantwood Wall Clock"/>
    <n v="215.65"/>
    <n v="5"/>
    <n v="0"/>
    <n v="73.320999999999998"/>
    <x v="1"/>
    <x v="0"/>
  </r>
  <r>
    <n v="1800"/>
    <s v="CA-2018-121034"/>
    <x v="590"/>
    <d v="2018-08-10T00:00:00"/>
    <s v="Second Class"/>
    <s v="JF-15565"/>
    <s v="Jill Fjeld"/>
    <x v="0"/>
    <x v="0"/>
    <s v="Dallas"/>
    <x v="5"/>
    <n v="75081"/>
    <x v="2"/>
    <s v="OFF-FA-10000585"/>
    <x v="1"/>
    <s v="Fasteners"/>
    <s v="OIC Bulk Pack Metal Binder Clips"/>
    <n v="11.168000000000001"/>
    <n v="4"/>
    <n v="0.2"/>
    <n v="3.6295999999999995"/>
    <x v="2"/>
    <x v="0"/>
  </r>
  <r>
    <n v="1801"/>
    <s v="CA-2018-121034"/>
    <x v="590"/>
    <d v="2018-08-10T00:00:00"/>
    <s v="Second Class"/>
    <s v="JF-15565"/>
    <s v="Jill Fjeld"/>
    <x v="0"/>
    <x v="0"/>
    <s v="Dallas"/>
    <x v="5"/>
    <n v="75081"/>
    <x v="2"/>
    <s v="OFF-PA-10001994"/>
    <x v="1"/>
    <s v="Paper"/>
    <s v="Ink Jet Note and Greeting Cards, 8-1/2&quot; x 5-1/2&quot; Card Size"/>
    <n v="53.952000000000005"/>
    <n v="3"/>
    <n v="0.2"/>
    <n v="17.534399999999998"/>
    <x v="2"/>
    <x v="0"/>
  </r>
  <r>
    <n v="1802"/>
    <s v="CA-2018-149461"/>
    <x v="373"/>
    <d v="2018-11-19T00:00:00"/>
    <s v="Standard Class"/>
    <s v="AS-10135"/>
    <s v="Adrian Shami"/>
    <x v="2"/>
    <x v="0"/>
    <s v="Auburn"/>
    <x v="4"/>
    <n v="98002"/>
    <x v="1"/>
    <s v="FUR-FU-10004270"/>
    <x v="0"/>
    <s v="Furnishings"/>
    <s v="Eldon Image Series Desk Accessories, Burgundy"/>
    <n v="4.18"/>
    <n v="1"/>
    <n v="0"/>
    <n v="1.5047999999999999"/>
    <x v="1"/>
    <x v="0"/>
  </r>
  <r>
    <n v="1803"/>
    <s v="CA-2019-158379"/>
    <x v="585"/>
    <d v="2019-09-26T00:00:00"/>
    <s v="Second Class"/>
    <s v="JA-15970"/>
    <s v="Joseph Airdo"/>
    <x v="0"/>
    <x v="0"/>
    <s v="Philadelphia"/>
    <x v="9"/>
    <n v="19134"/>
    <x v="3"/>
    <s v="OFF-BI-10002498"/>
    <x v="1"/>
    <s v="Binders"/>
    <s v="Clear Mylar Reinforcing Strips"/>
    <n v="5.6070000000000011"/>
    <n v="1"/>
    <n v="0.7"/>
    <n v="-4.2987000000000002"/>
    <x v="3"/>
    <x v="0"/>
  </r>
  <r>
    <n v="1804"/>
    <s v="CA-2019-158379"/>
    <x v="585"/>
    <d v="2019-09-26T00:00:00"/>
    <s v="Second Class"/>
    <s v="JA-15970"/>
    <s v="Joseph Airdo"/>
    <x v="0"/>
    <x v="0"/>
    <s v="Philadelphia"/>
    <x v="9"/>
    <n v="19134"/>
    <x v="3"/>
    <s v="OFF-SU-10002881"/>
    <x v="1"/>
    <s v="Supplies"/>
    <s v="Martin Yale Chadless Opener Electric Letter Opener"/>
    <n v="4663.7360000000008"/>
    <n v="7"/>
    <n v="0.2"/>
    <n v="-1049.3406"/>
    <x v="3"/>
    <x v="0"/>
  </r>
  <r>
    <n v="1805"/>
    <s v="CA-2019-158379"/>
    <x v="585"/>
    <d v="2019-09-26T00:00:00"/>
    <s v="Second Class"/>
    <s v="JA-15970"/>
    <s v="Joseph Airdo"/>
    <x v="0"/>
    <x v="0"/>
    <s v="Philadelphia"/>
    <x v="9"/>
    <n v="19134"/>
    <x v="3"/>
    <s v="TEC-AC-10002926"/>
    <x v="2"/>
    <s v="Accessories"/>
    <s v="Logitech Wireless Marathon Mouse M705"/>
    <n v="79.984000000000009"/>
    <n v="2"/>
    <n v="0.2"/>
    <n v="22.995400000000004"/>
    <x v="3"/>
    <x v="0"/>
  </r>
  <r>
    <n v="1806"/>
    <s v="US-2018-116729"/>
    <x v="591"/>
    <d v="2018-12-28T00:00:00"/>
    <s v="First Class"/>
    <s v="GK-14620"/>
    <s v="Grace Kelly"/>
    <x v="1"/>
    <x v="0"/>
    <s v="Los Angeles"/>
    <x v="1"/>
    <n v="90049"/>
    <x v="1"/>
    <s v="TEC-PH-10002200"/>
    <x v="2"/>
    <s v="Phones"/>
    <s v="Samsung Galaxy Note 2"/>
    <n v="2575.944"/>
    <n v="7"/>
    <n v="0.2"/>
    <n v="257.59440000000029"/>
    <x v="1"/>
    <x v="0"/>
  </r>
  <r>
    <n v="1807"/>
    <s v="US-2018-116729"/>
    <x v="591"/>
    <d v="2018-12-28T00:00:00"/>
    <s v="First Class"/>
    <s v="GK-14620"/>
    <s v="Grace Kelly"/>
    <x v="1"/>
    <x v="0"/>
    <s v="Los Angeles"/>
    <x v="1"/>
    <n v="90049"/>
    <x v="1"/>
    <s v="OFF-PA-10002005"/>
    <x v="1"/>
    <s v="Paper"/>
    <s v="Xerox 225"/>
    <n v="45.36"/>
    <n v="7"/>
    <n v="0"/>
    <n v="21.772800000000004"/>
    <x v="1"/>
    <x v="0"/>
  </r>
  <r>
    <n v="1808"/>
    <s v="US-2018-116729"/>
    <x v="591"/>
    <d v="2018-12-28T00:00:00"/>
    <s v="First Class"/>
    <s v="GK-14620"/>
    <s v="Grace Kelly"/>
    <x v="1"/>
    <x v="0"/>
    <s v="Los Angeles"/>
    <x v="1"/>
    <n v="90049"/>
    <x v="1"/>
    <s v="TEC-AC-10001465"/>
    <x v="2"/>
    <s v="Accessories"/>
    <s v="SanDisk Cruzer 64 GB USB Flash Drive"/>
    <n v="254.24"/>
    <n v="7"/>
    <n v="0"/>
    <n v="76.271999999999977"/>
    <x v="1"/>
    <x v="0"/>
  </r>
  <r>
    <n v="1809"/>
    <s v="CA-2018-164938"/>
    <x v="592"/>
    <d v="2018-02-13T00:00:00"/>
    <s v="First Class"/>
    <s v="PB-19210"/>
    <s v="Phillip Breyer"/>
    <x v="1"/>
    <x v="0"/>
    <s v="Tulsa"/>
    <x v="26"/>
    <n v="74133"/>
    <x v="2"/>
    <s v="TEC-PH-10004897"/>
    <x v="2"/>
    <s v="Phones"/>
    <s v="Mediabridge Sport Armband iPhone 5s"/>
    <n v="69.930000000000007"/>
    <n v="7"/>
    <n v="0"/>
    <n v="0.69929999999999914"/>
    <x v="2"/>
    <x v="0"/>
  </r>
  <r>
    <n v="1810"/>
    <s v="CA-2018-165484"/>
    <x v="248"/>
    <d v="2018-10-29T00:00:00"/>
    <s v="Standard Class"/>
    <s v="HK-14890"/>
    <s v="Heather Kirkland"/>
    <x v="1"/>
    <x v="0"/>
    <s v="Chicago"/>
    <x v="10"/>
    <n v="60610"/>
    <x v="2"/>
    <s v="FUR-FU-10001196"/>
    <x v="0"/>
    <s v="Furnishings"/>
    <s v="DAX Cubicle Frames - 8x10"/>
    <n v="16.155999999999999"/>
    <n v="7"/>
    <n v="0.6"/>
    <n v="-12.116999999999999"/>
    <x v="2"/>
    <x v="0"/>
  </r>
  <r>
    <n v="1811"/>
    <s v="CA-2018-165484"/>
    <x v="248"/>
    <d v="2018-10-29T00:00:00"/>
    <s v="Standard Class"/>
    <s v="HK-14890"/>
    <s v="Heather Kirkland"/>
    <x v="1"/>
    <x v="0"/>
    <s v="Chicago"/>
    <x v="10"/>
    <n v="60610"/>
    <x v="2"/>
    <s v="OFF-PA-10000595"/>
    <x v="1"/>
    <s v="Paper"/>
    <s v="Xerox 1929"/>
    <n v="54.816000000000003"/>
    <n v="3"/>
    <n v="0.2"/>
    <n v="17.815199999999997"/>
    <x v="2"/>
    <x v="0"/>
  </r>
  <r>
    <n v="1812"/>
    <s v="CA-2016-132612"/>
    <x v="3"/>
    <d v="2016-06-11T00:00:00"/>
    <s v="Second Class"/>
    <s v="FO-14305"/>
    <s v="Frank Olsen"/>
    <x v="0"/>
    <x v="0"/>
    <s v="Harrisonburg"/>
    <x v="17"/>
    <n v="22801"/>
    <x v="0"/>
    <s v="FUR-TA-10004534"/>
    <x v="0"/>
    <s v="Tables"/>
    <s v="Bevis 44 x 96 Conference Tables"/>
    <n v="1441.3"/>
    <n v="7"/>
    <n v="0"/>
    <n v="245.0209999999999"/>
    <x v="0"/>
    <x v="0"/>
  </r>
  <r>
    <n v="1813"/>
    <s v="US-2019-161193"/>
    <x v="225"/>
    <d v="2019-11-26T00:00:00"/>
    <s v="Standard Class"/>
    <s v="BT-11680"/>
    <s v="Brian Thompson"/>
    <x v="0"/>
    <x v="0"/>
    <s v="Newark"/>
    <x v="24"/>
    <n v="43055"/>
    <x v="3"/>
    <s v="FUR-FU-10001861"/>
    <x v="0"/>
    <s v="Furnishings"/>
    <s v="Floodlight Indoor Halogen Bulbs, 1 Bulb per Pack, 60 Watts"/>
    <n v="77.599999999999994"/>
    <n v="5"/>
    <n v="0.2"/>
    <n v="28.129999999999995"/>
    <x v="3"/>
    <x v="0"/>
  </r>
  <r>
    <n v="1814"/>
    <s v="US-2019-161193"/>
    <x v="225"/>
    <d v="2019-11-26T00:00:00"/>
    <s v="Standard Class"/>
    <s v="BT-11680"/>
    <s v="Brian Thompson"/>
    <x v="0"/>
    <x v="0"/>
    <s v="Newark"/>
    <x v="24"/>
    <n v="43055"/>
    <x v="3"/>
    <s v="FUR-FU-10000206"/>
    <x v="0"/>
    <s v="Furnishings"/>
    <s v="GE General Purpose, Extra Long Life, Showcase &amp; Floodlight Incandescent Bulbs"/>
    <n v="4.6560000000000006"/>
    <n v="2"/>
    <n v="0.2"/>
    <n v="1.5713999999999997"/>
    <x v="3"/>
    <x v="0"/>
  </r>
  <r>
    <n v="1815"/>
    <s v="CA-2017-131597"/>
    <x v="471"/>
    <d v="2017-09-18T00:00:00"/>
    <s v="Standard Class"/>
    <s v="SP-20620"/>
    <s v="Stefania Perrino"/>
    <x v="1"/>
    <x v="0"/>
    <s v="Los Angeles"/>
    <x v="1"/>
    <n v="90045"/>
    <x v="1"/>
    <s v="FUR-TA-10002607"/>
    <x v="0"/>
    <s v="Tables"/>
    <s v="KI Conference Tables"/>
    <n v="170.13600000000002"/>
    <n v="3"/>
    <n v="0.2"/>
    <n v="-8.5067999999999913"/>
    <x v="1"/>
    <x v="0"/>
  </r>
  <r>
    <n v="1816"/>
    <s v="CA-2017-164833"/>
    <x v="593"/>
    <d v="2017-06-04T00:00:00"/>
    <s v="Same Day"/>
    <s v="LL-16840"/>
    <s v="Lauren Leatherbury"/>
    <x v="0"/>
    <x v="0"/>
    <s v="Seattle"/>
    <x v="4"/>
    <n v="98105"/>
    <x v="1"/>
    <s v="OFF-LA-10000443"/>
    <x v="1"/>
    <s v="Labels"/>
    <s v="Avery 501"/>
    <n v="7.38"/>
    <n v="2"/>
    <n v="0"/>
    <n v="3.4685999999999999"/>
    <x v="1"/>
    <x v="0"/>
  </r>
  <r>
    <n v="1817"/>
    <s v="CA-2017-164833"/>
    <x v="593"/>
    <d v="2017-06-04T00:00:00"/>
    <s v="Same Day"/>
    <s v="LL-16840"/>
    <s v="Lauren Leatherbury"/>
    <x v="0"/>
    <x v="0"/>
    <s v="Seattle"/>
    <x v="4"/>
    <n v="98105"/>
    <x v="1"/>
    <s v="OFF-AR-10004685"/>
    <x v="1"/>
    <s v="Art"/>
    <s v="Binney &amp; Smith Crayola Metallic Colored Pencils, 8-Color Set"/>
    <n v="9.26"/>
    <n v="2"/>
    <n v="0"/>
    <n v="3.0557999999999996"/>
    <x v="1"/>
    <x v="0"/>
  </r>
  <r>
    <n v="1818"/>
    <s v="CA-2017-125423"/>
    <x v="350"/>
    <d v="2017-12-15T00:00:00"/>
    <s v="Second Class"/>
    <s v="MC-17575"/>
    <s v="Matt Collins"/>
    <x v="0"/>
    <x v="0"/>
    <s v="Los Angeles"/>
    <x v="1"/>
    <n v="90036"/>
    <x v="1"/>
    <s v="OFF-LA-10001771"/>
    <x v="1"/>
    <s v="Labels"/>
    <s v="Avery 513"/>
    <n v="9.9600000000000009"/>
    <n v="2"/>
    <n v="0"/>
    <n v="4.5815999999999999"/>
    <x v="1"/>
    <x v="0"/>
  </r>
  <r>
    <n v="1819"/>
    <s v="US-2016-130379"/>
    <x v="594"/>
    <d v="2016-05-29T00:00:00"/>
    <s v="Standard Class"/>
    <s v="JL-15235"/>
    <s v="Janet Lee"/>
    <x v="0"/>
    <x v="0"/>
    <s v="Chicago"/>
    <x v="10"/>
    <n v="60623"/>
    <x v="2"/>
    <s v="OFF-AP-10001394"/>
    <x v="1"/>
    <s v="Appliances"/>
    <s v="Harmony Air Purifier"/>
    <n v="75.59999999999998"/>
    <n v="2"/>
    <n v="0.8"/>
    <n v="-166.32000000000005"/>
    <x v="2"/>
    <x v="0"/>
  </r>
  <r>
    <n v="1820"/>
    <s v="US-2016-130379"/>
    <x v="594"/>
    <d v="2016-05-29T00:00:00"/>
    <s v="Standard Class"/>
    <s v="JL-15235"/>
    <s v="Janet Lee"/>
    <x v="0"/>
    <x v="0"/>
    <s v="Chicago"/>
    <x v="10"/>
    <n v="60623"/>
    <x v="2"/>
    <s v="FUR-FU-10002553"/>
    <x v="0"/>
    <s v="Furnishings"/>
    <s v="Electrix Incandescent Magnifying Lamp, Black"/>
    <n v="29.32"/>
    <n v="2"/>
    <n v="0.6"/>
    <n v="-24.188999999999993"/>
    <x v="2"/>
    <x v="0"/>
  </r>
  <r>
    <n v="1821"/>
    <s v="CA-2018-168956"/>
    <x v="595"/>
    <d v="2018-02-20T00:00:00"/>
    <s v="Standard Class"/>
    <s v="EA-14035"/>
    <s v="Erin Ashbrook"/>
    <x v="1"/>
    <x v="0"/>
    <s v="Chicago"/>
    <x v="10"/>
    <n v="60623"/>
    <x v="2"/>
    <s v="OFF-AP-10004233"/>
    <x v="1"/>
    <s v="Appliances"/>
    <s v="Honeywell Enviracaire Portable Air Cleaner for up to 8 x 10 Room"/>
    <n v="92.063999999999979"/>
    <n v="6"/>
    <n v="0.8"/>
    <n v="-225.55680000000007"/>
    <x v="2"/>
    <x v="0"/>
  </r>
  <r>
    <n v="1822"/>
    <s v="CA-2018-168956"/>
    <x v="595"/>
    <d v="2018-02-20T00:00:00"/>
    <s v="Standard Class"/>
    <s v="EA-14035"/>
    <s v="Erin Ashbrook"/>
    <x v="1"/>
    <x v="0"/>
    <s v="Chicago"/>
    <x v="10"/>
    <n v="60623"/>
    <x v="2"/>
    <s v="OFF-FA-10000304"/>
    <x v="1"/>
    <s v="Fasteners"/>
    <s v="Advantus Push Pins"/>
    <n v="6.9760000000000009"/>
    <n v="4"/>
    <n v="0.2"/>
    <n v="1.8312000000000004"/>
    <x v="2"/>
    <x v="0"/>
  </r>
  <r>
    <n v="1823"/>
    <s v="CA-2018-168956"/>
    <x v="595"/>
    <d v="2018-02-20T00:00:00"/>
    <s v="Standard Class"/>
    <s v="EA-14035"/>
    <s v="Erin Ashbrook"/>
    <x v="1"/>
    <x v="0"/>
    <s v="Chicago"/>
    <x v="10"/>
    <n v="60623"/>
    <x v="2"/>
    <s v="FUR-CH-10004754"/>
    <x v="0"/>
    <s v="Chairs"/>
    <s v="Global Stack Chair with Arms, Black"/>
    <n v="62.957999999999998"/>
    <n v="3"/>
    <n v="0.3"/>
    <n v="-2.6981999999999999"/>
    <x v="2"/>
    <x v="0"/>
  </r>
  <r>
    <n v="1824"/>
    <s v="CA-2018-168956"/>
    <x v="595"/>
    <d v="2018-02-20T00:00:00"/>
    <s v="Standard Class"/>
    <s v="EA-14035"/>
    <s v="Erin Ashbrook"/>
    <x v="1"/>
    <x v="0"/>
    <s v="Chicago"/>
    <x v="10"/>
    <n v="60623"/>
    <x v="2"/>
    <s v="OFF-PA-10000809"/>
    <x v="1"/>
    <s v="Paper"/>
    <s v="Xerox 206"/>
    <n v="5.1840000000000011"/>
    <n v="1"/>
    <n v="0.2"/>
    <n v="1.8144"/>
    <x v="2"/>
    <x v="0"/>
  </r>
  <r>
    <n v="1825"/>
    <s v="CA-2018-167507"/>
    <x v="596"/>
    <d v="2018-12-28T00:00:00"/>
    <s v="Standard Class"/>
    <s v="SA-20830"/>
    <s v="Sue Ann Reed"/>
    <x v="0"/>
    <x v="0"/>
    <s v="Redmond"/>
    <x v="21"/>
    <n v="97756"/>
    <x v="1"/>
    <s v="OFF-BI-10003694"/>
    <x v="1"/>
    <s v="Binders"/>
    <s v="Avery 3 1/2&quot; Diskette Storage Pages, 10/Pack"/>
    <n v="31.32"/>
    <n v="10"/>
    <n v="0.7"/>
    <n v="-25.05599999999999"/>
    <x v="1"/>
    <x v="0"/>
  </r>
  <r>
    <n v="1826"/>
    <s v="CA-2018-167507"/>
    <x v="596"/>
    <d v="2018-12-28T00:00:00"/>
    <s v="Standard Class"/>
    <s v="SA-20830"/>
    <s v="Sue Ann Reed"/>
    <x v="0"/>
    <x v="0"/>
    <s v="Redmond"/>
    <x v="21"/>
    <n v="97756"/>
    <x v="1"/>
    <s v="FUR-FU-10001935"/>
    <x v="0"/>
    <s v="Furnishings"/>
    <s v="3M Hangers With Command Adhesive"/>
    <n v="11.840000000000002"/>
    <n v="4"/>
    <n v="0.2"/>
    <n v="3.108000000000001"/>
    <x v="1"/>
    <x v="0"/>
  </r>
  <r>
    <n v="1827"/>
    <s v="CA-2018-167507"/>
    <x v="596"/>
    <d v="2018-12-28T00:00:00"/>
    <s v="Standard Class"/>
    <s v="SA-20830"/>
    <s v="Sue Ann Reed"/>
    <x v="0"/>
    <x v="0"/>
    <s v="Redmond"/>
    <x v="21"/>
    <n v="97756"/>
    <x v="1"/>
    <s v="FUR-FU-10002878"/>
    <x v="0"/>
    <s v="Furnishings"/>
    <s v="Seth Thomas 14&quot; Day/Date Wall Clock"/>
    <n v="22.784000000000002"/>
    <n v="1"/>
    <n v="0.2"/>
    <n v="4.8416000000000006"/>
    <x v="1"/>
    <x v="0"/>
  </r>
  <r>
    <n v="1828"/>
    <s v="CA-2018-109344"/>
    <x v="597"/>
    <d v="2018-02-11T00:00:00"/>
    <s v="Second Class"/>
    <s v="CH-12070"/>
    <s v="Cathy Hwang"/>
    <x v="2"/>
    <x v="0"/>
    <s v="Raleigh"/>
    <x v="3"/>
    <n v="27604"/>
    <x v="0"/>
    <s v="TEC-PH-10002624"/>
    <x v="2"/>
    <s v="Phones"/>
    <s v="Samsung Galaxy S4 Mini"/>
    <n v="1127.9760000000001"/>
    <n v="3"/>
    <n v="0.2"/>
    <n v="126.8972999999998"/>
    <x v="0"/>
    <x v="0"/>
  </r>
  <r>
    <n v="1829"/>
    <s v="US-2017-140851"/>
    <x v="562"/>
    <d v="2017-07-15T00:00:00"/>
    <s v="Second Class"/>
    <s v="ND-18460"/>
    <s v="Neil Ducich"/>
    <x v="1"/>
    <x v="0"/>
    <s v="Macon"/>
    <x v="32"/>
    <n v="31204"/>
    <x v="0"/>
    <s v="OFF-PA-10000019"/>
    <x v="1"/>
    <s v="Paper"/>
    <s v="Xerox 1931"/>
    <n v="38.880000000000003"/>
    <n v="6"/>
    <n v="0"/>
    <n v="18.662400000000002"/>
    <x v="0"/>
    <x v="0"/>
  </r>
  <r>
    <n v="1830"/>
    <s v="CA-2016-103373"/>
    <x v="598"/>
    <d v="2016-05-24T00:00:00"/>
    <s v="Standard Class"/>
    <s v="BS-11755"/>
    <s v="Bruce Stewart"/>
    <x v="0"/>
    <x v="0"/>
    <s v="Cleveland"/>
    <x v="24"/>
    <n v="44105"/>
    <x v="3"/>
    <s v="TEC-PH-10002885"/>
    <x v="2"/>
    <s v="Phones"/>
    <s v="Apple iPhone 5"/>
    <n v="779.79600000000005"/>
    <n v="2"/>
    <n v="0.4"/>
    <n v="-168.95579999999995"/>
    <x v="3"/>
    <x v="1"/>
  </r>
  <r>
    <n v="1831"/>
    <s v="CA-2019-145884"/>
    <x v="208"/>
    <d v="2019-10-21T00:00:00"/>
    <s v="Same Day"/>
    <s v="SL-20155"/>
    <s v="Sara Luxemburg"/>
    <x v="2"/>
    <x v="0"/>
    <s v="Muskogee"/>
    <x v="26"/>
    <n v="74403"/>
    <x v="2"/>
    <s v="TEC-PH-10000895"/>
    <x v="2"/>
    <s v="Phones"/>
    <s v="Polycom VVX 310 VoIP phone"/>
    <n v="1439.92"/>
    <n v="8"/>
    <n v="0"/>
    <n v="374.37920000000008"/>
    <x v="2"/>
    <x v="0"/>
  </r>
  <r>
    <n v="1832"/>
    <s v="CA-2019-145884"/>
    <x v="208"/>
    <d v="2019-10-21T00:00:00"/>
    <s v="Same Day"/>
    <s v="SL-20155"/>
    <s v="Sara Luxemburg"/>
    <x v="2"/>
    <x v="0"/>
    <s v="Muskogee"/>
    <x v="26"/>
    <n v="74403"/>
    <x v="2"/>
    <s v="FUR-TA-10002356"/>
    <x v="0"/>
    <s v="Tables"/>
    <s v="Bevis Boat-Shaped Conference Table"/>
    <n v="262.11"/>
    <n v="1"/>
    <n v="0"/>
    <n v="62.906399999999991"/>
    <x v="2"/>
    <x v="0"/>
  </r>
  <r>
    <n v="1833"/>
    <s v="CA-2017-131422"/>
    <x v="599"/>
    <d v="2017-11-09T00:00:00"/>
    <s v="Standard Class"/>
    <s v="GB-14530"/>
    <s v="George Bell"/>
    <x v="1"/>
    <x v="0"/>
    <s v="Monroe"/>
    <x v="3"/>
    <n v="28110"/>
    <x v="0"/>
    <s v="FUR-CH-10001270"/>
    <x v="0"/>
    <s v="Chairs"/>
    <s v="Harbour Creations Steel Folding Chair"/>
    <n v="207"/>
    <n v="3"/>
    <n v="0.2"/>
    <n v="25.874999999999972"/>
    <x v="0"/>
    <x v="0"/>
  </r>
  <r>
    <n v="1834"/>
    <s v="CA-2019-162691"/>
    <x v="378"/>
    <d v="2019-08-07T00:00:00"/>
    <s v="Standard Class"/>
    <s v="AS-10045"/>
    <s v="Aaron Smayling"/>
    <x v="1"/>
    <x v="0"/>
    <s v="Austin"/>
    <x v="5"/>
    <n v="78745"/>
    <x v="2"/>
    <s v="TEC-MA-10000488"/>
    <x v="2"/>
    <s v="Machines"/>
    <s v="Bady BDG101FRU Card Printer"/>
    <n v="1439.982"/>
    <n v="3"/>
    <n v="0.4"/>
    <n v="-263.99670000000026"/>
    <x v="2"/>
    <x v="0"/>
  </r>
  <r>
    <n v="1835"/>
    <s v="CA-2019-162691"/>
    <x v="378"/>
    <d v="2019-08-07T00:00:00"/>
    <s v="Standard Class"/>
    <s v="AS-10045"/>
    <s v="Aaron Smayling"/>
    <x v="1"/>
    <x v="0"/>
    <s v="Austin"/>
    <x v="5"/>
    <n v="78745"/>
    <x v="2"/>
    <s v="OFF-PA-10003729"/>
    <x v="1"/>
    <s v="Paper"/>
    <s v="Xerox 1998"/>
    <n v="36.288000000000011"/>
    <n v="7"/>
    <n v="0.2"/>
    <n v="12.700800000000001"/>
    <x v="2"/>
    <x v="0"/>
  </r>
  <r>
    <n v="1836"/>
    <s v="CA-2016-141278"/>
    <x v="261"/>
    <d v="2016-06-24T00:00:00"/>
    <s v="First Class"/>
    <s v="RM-19375"/>
    <s v="Raymond Messe"/>
    <x v="0"/>
    <x v="0"/>
    <s v="Meriden"/>
    <x v="29"/>
    <n v="6450"/>
    <x v="3"/>
    <s v="OFF-AR-10003056"/>
    <x v="1"/>
    <s v="Art"/>
    <s v="Newell 341"/>
    <n v="21.400000000000002"/>
    <n v="5"/>
    <n v="0"/>
    <n v="6.2059999999999977"/>
    <x v="3"/>
    <x v="0"/>
  </r>
  <r>
    <n v="1837"/>
    <s v="CA-2019-122693"/>
    <x v="600"/>
    <d v="2019-02-21T00:00:00"/>
    <s v="Second Class"/>
    <s v="NH-18610"/>
    <s v="Nicole Hansen"/>
    <x v="1"/>
    <x v="0"/>
    <s v="Roswell"/>
    <x v="32"/>
    <n v="30076"/>
    <x v="0"/>
    <s v="OFF-AP-10002518"/>
    <x v="1"/>
    <s v="Appliances"/>
    <s v="Kensington 7 Outlet MasterPiece Power Center"/>
    <n v="1245.8599999999999"/>
    <n v="7"/>
    <n v="0"/>
    <n v="361.29939999999988"/>
    <x v="0"/>
    <x v="0"/>
  </r>
  <r>
    <n v="1838"/>
    <s v="CA-2016-117345"/>
    <x v="601"/>
    <d v="2016-08-05T00:00:00"/>
    <s v="Standard Class"/>
    <s v="BF-10975"/>
    <s v="Barbara Fisher"/>
    <x v="1"/>
    <x v="0"/>
    <s v="Charlotte"/>
    <x v="3"/>
    <n v="28205"/>
    <x v="0"/>
    <s v="OFF-LA-10000240"/>
    <x v="1"/>
    <s v="Labels"/>
    <s v="Self-Adhesive Address Labels for Typewriters by Universal"/>
    <n v="17.544"/>
    <n v="3"/>
    <n v="0.2"/>
    <n v="5.9210999999999983"/>
    <x v="0"/>
    <x v="0"/>
  </r>
  <r>
    <n v="1839"/>
    <s v="CA-2016-117345"/>
    <x v="601"/>
    <d v="2016-08-05T00:00:00"/>
    <s v="Standard Class"/>
    <s v="BF-10975"/>
    <s v="Barbara Fisher"/>
    <x v="1"/>
    <x v="0"/>
    <s v="Charlotte"/>
    <x v="3"/>
    <n v="28205"/>
    <x v="0"/>
    <s v="FUR-FU-10000629"/>
    <x v="0"/>
    <s v="Furnishings"/>
    <s v="9-3/4 Diameter Round Wall Clock"/>
    <n v="44.128"/>
    <n v="4"/>
    <n v="0.2"/>
    <n v="12.135200000000001"/>
    <x v="0"/>
    <x v="0"/>
  </r>
  <r>
    <n v="1840"/>
    <s v="CA-2016-117345"/>
    <x v="601"/>
    <d v="2016-08-05T00:00:00"/>
    <s v="Standard Class"/>
    <s v="BF-10975"/>
    <s v="Barbara Fisher"/>
    <x v="1"/>
    <x v="0"/>
    <s v="Charlotte"/>
    <x v="3"/>
    <n v="28205"/>
    <x v="0"/>
    <s v="OFF-AP-10001005"/>
    <x v="1"/>
    <s v="Appliances"/>
    <s v="Honeywell Quietcare HEPA Air Cleaner"/>
    <n v="62.920000000000009"/>
    <n v="1"/>
    <n v="0.2"/>
    <n v="10.224499999999994"/>
    <x v="0"/>
    <x v="0"/>
  </r>
  <r>
    <n v="1841"/>
    <s v="CA-2016-117345"/>
    <x v="601"/>
    <d v="2016-08-05T00:00:00"/>
    <s v="Standard Class"/>
    <s v="BF-10975"/>
    <s v="Barbara Fisher"/>
    <x v="1"/>
    <x v="0"/>
    <s v="Charlotte"/>
    <x v="3"/>
    <n v="28205"/>
    <x v="0"/>
    <s v="OFF-PA-10002377"/>
    <x v="1"/>
    <s v="Paper"/>
    <s v="Xerox 1916"/>
    <n v="78.304000000000002"/>
    <n v="2"/>
    <n v="0.2"/>
    <n v="29.363999999999997"/>
    <x v="0"/>
    <x v="0"/>
  </r>
  <r>
    <n v="1842"/>
    <s v="CA-2018-157763"/>
    <x v="427"/>
    <d v="2018-07-23T00:00:00"/>
    <s v="Standard Class"/>
    <s v="KH-16330"/>
    <s v="Katharine Harms"/>
    <x v="1"/>
    <x v="0"/>
    <s v="Bowling Green"/>
    <x v="0"/>
    <n v="42104"/>
    <x v="0"/>
    <s v="FUR-CH-10000988"/>
    <x v="0"/>
    <s v="Chairs"/>
    <s v="Hon Olson Stacker Stools"/>
    <n v="140.81"/>
    <n v="1"/>
    <n v="0"/>
    <n v="39.4268"/>
    <x v="0"/>
    <x v="0"/>
  </r>
  <r>
    <n v="1843"/>
    <s v="CA-2017-135391"/>
    <x v="97"/>
    <d v="2017-02-11T00:00:00"/>
    <s v="Second Class"/>
    <s v="FA-14230"/>
    <s v="Frank Atkinson"/>
    <x v="1"/>
    <x v="0"/>
    <s v="San Antonio"/>
    <x v="5"/>
    <n v="78207"/>
    <x v="2"/>
    <s v="OFF-LA-10001074"/>
    <x v="1"/>
    <s v="Labels"/>
    <s v="Round Specialty Laser Printer Labels"/>
    <n v="40.096000000000004"/>
    <n v="4"/>
    <n v="0.2"/>
    <n v="13.532399999999996"/>
    <x v="2"/>
    <x v="0"/>
  </r>
  <r>
    <n v="1844"/>
    <s v="CA-2017-135391"/>
    <x v="97"/>
    <d v="2017-02-11T00:00:00"/>
    <s v="Second Class"/>
    <s v="FA-14230"/>
    <s v="Frank Atkinson"/>
    <x v="1"/>
    <x v="0"/>
    <s v="San Antonio"/>
    <x v="5"/>
    <n v="78207"/>
    <x v="2"/>
    <s v="FUR-FU-10001986"/>
    <x v="0"/>
    <s v="Furnishings"/>
    <s v="Dana Fluorescent Magnifying Lamp, White, 36&quot;"/>
    <n v="40.783999999999999"/>
    <n v="2"/>
    <n v="0.6"/>
    <n v="-30.588000000000001"/>
    <x v="2"/>
    <x v="0"/>
  </r>
  <r>
    <n v="1845"/>
    <s v="US-2019-113852"/>
    <x v="570"/>
    <d v="2019-08-02T00:00:00"/>
    <s v="Standard Class"/>
    <s v="GW-14605"/>
    <s v="Giulietta Weimer"/>
    <x v="0"/>
    <x v="0"/>
    <s v="Seattle"/>
    <x v="4"/>
    <n v="98115"/>
    <x v="1"/>
    <s v="TEC-AC-10003027"/>
    <x v="2"/>
    <s v="Accessories"/>
    <s v="Imation 8GB Mini TravelDrive USB 2.0 Flash Drive"/>
    <n v="90.570000000000007"/>
    <n v="3"/>
    <n v="0"/>
    <n v="11.774100000000004"/>
    <x v="1"/>
    <x v="0"/>
  </r>
  <r>
    <n v="1846"/>
    <s v="US-2019-158512"/>
    <x v="602"/>
    <d v="2019-01-17T00:00:00"/>
    <s v="Second Class"/>
    <s v="DA-13450"/>
    <s v="Dianna Arnett"/>
    <x v="2"/>
    <x v="0"/>
    <s v="Washington"/>
    <x v="40"/>
    <n v="20016"/>
    <x v="3"/>
    <s v="OFF-PA-10001804"/>
    <x v="1"/>
    <s v="Paper"/>
    <s v="Xerox 195"/>
    <n v="40.08"/>
    <n v="6"/>
    <n v="0"/>
    <n v="19.238399999999999"/>
    <x v="3"/>
    <x v="0"/>
  </r>
  <r>
    <n v="1847"/>
    <s v="US-2019-158512"/>
    <x v="602"/>
    <d v="2019-01-17T00:00:00"/>
    <s v="Second Class"/>
    <s v="DA-13450"/>
    <s v="Dianna Arnett"/>
    <x v="2"/>
    <x v="0"/>
    <s v="Washington"/>
    <x v="40"/>
    <n v="20016"/>
    <x v="3"/>
    <s v="FUR-FU-10004973"/>
    <x v="0"/>
    <s v="Furnishings"/>
    <s v="Flat Face Poster Frame"/>
    <n v="37.68"/>
    <n v="2"/>
    <n v="0"/>
    <n v="15.825600000000001"/>
    <x v="3"/>
    <x v="0"/>
  </r>
  <r>
    <n v="1848"/>
    <s v="CA-2019-128370"/>
    <x v="18"/>
    <d v="2019-09-10T00:00:00"/>
    <s v="Same Day"/>
    <s v="FH-14275"/>
    <s v="Frank Hawley"/>
    <x v="1"/>
    <x v="0"/>
    <s v="Los Angeles"/>
    <x v="1"/>
    <n v="90004"/>
    <x v="1"/>
    <s v="FUR-CH-10002602"/>
    <x v="0"/>
    <s v="Chairs"/>
    <s v="DMI Arturo Collection Mission-style Design Wood Chair"/>
    <n v="362.35199999999998"/>
    <n v="3"/>
    <n v="0.2"/>
    <n v="27.176400000000015"/>
    <x v="1"/>
    <x v="0"/>
  </r>
  <r>
    <n v="1849"/>
    <s v="CA-2019-128370"/>
    <x v="18"/>
    <d v="2019-09-10T00:00:00"/>
    <s v="Same Day"/>
    <s v="FH-14275"/>
    <s v="Frank Hawley"/>
    <x v="1"/>
    <x v="0"/>
    <s v="Los Angeles"/>
    <x v="1"/>
    <n v="90004"/>
    <x v="1"/>
    <s v="OFF-BI-10004140"/>
    <x v="1"/>
    <s v="Binders"/>
    <s v="Avery Non-Stick Binders"/>
    <n v="7.1840000000000011"/>
    <n v="2"/>
    <n v="0.2"/>
    <n v="2.2449999999999992"/>
    <x v="1"/>
    <x v="0"/>
  </r>
  <r>
    <n v="1850"/>
    <s v="CA-2017-160472"/>
    <x v="603"/>
    <d v="2017-07-25T00:00:00"/>
    <s v="Second Class"/>
    <s v="RK-19300"/>
    <s v="Ralph Kennedy"/>
    <x v="0"/>
    <x v="0"/>
    <s v="South Bend"/>
    <x v="14"/>
    <n v="46614"/>
    <x v="2"/>
    <s v="OFF-ST-10000464"/>
    <x v="1"/>
    <s v="Storage"/>
    <s v="Multi-Use Personal File Cart and Caster Set, Three Stacking Bins"/>
    <n v="34.76"/>
    <n v="1"/>
    <n v="0"/>
    <n v="9.732800000000001"/>
    <x v="2"/>
    <x v="0"/>
  </r>
  <r>
    <n v="1851"/>
    <s v="CA-2017-160472"/>
    <x v="603"/>
    <d v="2017-07-25T00:00:00"/>
    <s v="Second Class"/>
    <s v="RK-19300"/>
    <s v="Ralph Kennedy"/>
    <x v="0"/>
    <x v="0"/>
    <s v="South Bend"/>
    <x v="14"/>
    <n v="46614"/>
    <x v="2"/>
    <s v="TEC-AC-10002253"/>
    <x v="2"/>
    <s v="Accessories"/>
    <s v="Imation Bio 8GB USB Flash Drive Imation Corp"/>
    <n v="831.2"/>
    <n v="5"/>
    <n v="0"/>
    <n v="124.68000000000004"/>
    <x v="2"/>
    <x v="0"/>
  </r>
  <r>
    <n v="1852"/>
    <s v="CA-2017-160472"/>
    <x v="603"/>
    <d v="2017-07-25T00:00:00"/>
    <s v="Second Class"/>
    <s v="RK-19300"/>
    <s v="Ralph Kennedy"/>
    <x v="0"/>
    <x v="0"/>
    <s v="South Bend"/>
    <x v="14"/>
    <n v="46614"/>
    <x v="2"/>
    <s v="OFF-PA-10000528"/>
    <x v="1"/>
    <s v="Paper"/>
    <s v="Xerox 1981"/>
    <n v="26.400000000000002"/>
    <n v="5"/>
    <n v="0"/>
    <n v="11.879999999999999"/>
    <x v="2"/>
    <x v="0"/>
  </r>
  <r>
    <n v="1853"/>
    <s v="CA-2017-160472"/>
    <x v="603"/>
    <d v="2017-07-25T00:00:00"/>
    <s v="Second Class"/>
    <s v="RK-19300"/>
    <s v="Ralph Kennedy"/>
    <x v="0"/>
    <x v="0"/>
    <s v="South Bend"/>
    <x v="14"/>
    <n v="46614"/>
    <x v="2"/>
    <s v="OFF-EN-10000483"/>
    <x v="1"/>
    <s v="Envelopes"/>
    <s v="White Envelopes, White Envelopes with Clear Poly Window"/>
    <n v="106.75"/>
    <n v="7"/>
    <n v="0"/>
    <n v="49.10499999999999"/>
    <x v="2"/>
    <x v="0"/>
  </r>
  <r>
    <n v="1854"/>
    <s v="CA-2017-160472"/>
    <x v="603"/>
    <d v="2017-07-25T00:00:00"/>
    <s v="Second Class"/>
    <s v="RK-19300"/>
    <s v="Ralph Kennedy"/>
    <x v="0"/>
    <x v="0"/>
    <s v="South Bend"/>
    <x v="14"/>
    <n v="46614"/>
    <x v="2"/>
    <s v="OFF-PA-10003129"/>
    <x v="1"/>
    <s v="Paper"/>
    <s v="Tops White Computer Printout Paper"/>
    <n v="97.82"/>
    <n v="2"/>
    <n v="0"/>
    <n v="45.975399999999993"/>
    <x v="2"/>
    <x v="0"/>
  </r>
  <r>
    <n v="1855"/>
    <s v="CA-2017-160472"/>
    <x v="603"/>
    <d v="2017-07-25T00:00:00"/>
    <s v="Second Class"/>
    <s v="RK-19300"/>
    <s v="Ralph Kennedy"/>
    <x v="0"/>
    <x v="0"/>
    <s v="South Bend"/>
    <x v="14"/>
    <n v="46614"/>
    <x v="2"/>
    <s v="OFF-ST-10003442"/>
    <x v="1"/>
    <s v="Storage"/>
    <s v="Eldon Portable Mobile Manager"/>
    <n v="141.4"/>
    <n v="5"/>
    <n v="0"/>
    <n v="38.177999999999997"/>
    <x v="2"/>
    <x v="0"/>
  </r>
  <r>
    <n v="1856"/>
    <s v="CA-2016-114643"/>
    <x v="604"/>
    <d v="2016-06-17T00:00:00"/>
    <s v="Standard Class"/>
    <s v="FM-14215"/>
    <s v="Filia McAdams"/>
    <x v="1"/>
    <x v="0"/>
    <s v="Los Angeles"/>
    <x v="1"/>
    <n v="90032"/>
    <x v="1"/>
    <s v="OFF-AR-10003631"/>
    <x v="1"/>
    <s v="Art"/>
    <s v="Staples in misc. colors"/>
    <n v="14.52"/>
    <n v="3"/>
    <n v="0"/>
    <n v="4.7915999999999999"/>
    <x v="1"/>
    <x v="0"/>
  </r>
  <r>
    <n v="1857"/>
    <s v="US-2019-158218"/>
    <x v="605"/>
    <d v="2019-05-15T00:00:00"/>
    <s v="Second Class"/>
    <s v="AC-10420"/>
    <s v="Alyssa Crouse"/>
    <x v="1"/>
    <x v="0"/>
    <s v="Houston"/>
    <x v="5"/>
    <n v="77041"/>
    <x v="2"/>
    <s v="OFF-ST-10000563"/>
    <x v="1"/>
    <s v="Storage"/>
    <s v="Fellowes Bankers Box Stor/Drawer Steel Plus"/>
    <n v="127.92000000000002"/>
    <n v="5"/>
    <n v="0.2"/>
    <n v="-15.990000000000002"/>
    <x v="2"/>
    <x v="0"/>
  </r>
  <r>
    <n v="1858"/>
    <s v="US-2019-158218"/>
    <x v="605"/>
    <d v="2019-05-15T00:00:00"/>
    <s v="Second Class"/>
    <s v="AC-10420"/>
    <s v="Alyssa Crouse"/>
    <x v="1"/>
    <x v="0"/>
    <s v="Houston"/>
    <x v="5"/>
    <n v="77041"/>
    <x v="2"/>
    <s v="OFF-BI-10002133"/>
    <x v="1"/>
    <s v="Binders"/>
    <s v="Wilson Jones Elliptical Ring 3 1/2&quot; Capacity Binders, 800 sheets"/>
    <n v="34.239999999999988"/>
    <n v="4"/>
    <n v="0.8"/>
    <n v="-53.072000000000017"/>
    <x v="2"/>
    <x v="0"/>
  </r>
  <r>
    <n v="1859"/>
    <s v="CA-2017-121608"/>
    <x v="37"/>
    <d v="2017-09-05T00:00:00"/>
    <s v="First Class"/>
    <s v="JB-15400"/>
    <s v="Jennifer Braxton"/>
    <x v="1"/>
    <x v="0"/>
    <s v="Bristol"/>
    <x v="29"/>
    <n v="6010"/>
    <x v="3"/>
    <s v="OFF-AP-10002311"/>
    <x v="1"/>
    <s v="Appliances"/>
    <s v="Holmes Replacement Filter for HEPA Air Cleaner, Very Large Room, HEPA Filter"/>
    <n v="137.62"/>
    <n v="2"/>
    <n v="0"/>
    <n v="60.552800000000005"/>
    <x v="3"/>
    <x v="0"/>
  </r>
  <r>
    <n v="1860"/>
    <s v="CA-2017-121608"/>
    <x v="37"/>
    <d v="2017-09-05T00:00:00"/>
    <s v="First Class"/>
    <s v="JB-15400"/>
    <s v="Jennifer Braxton"/>
    <x v="1"/>
    <x v="0"/>
    <s v="Bristol"/>
    <x v="29"/>
    <n v="6010"/>
    <x v="3"/>
    <s v="TEC-PH-10004959"/>
    <x v="2"/>
    <s v="Phones"/>
    <s v="Classic Ivory Antique Telephone ZL1810"/>
    <n v="100.49"/>
    <n v="1"/>
    <n v="0"/>
    <n v="25.122500000000002"/>
    <x v="3"/>
    <x v="0"/>
  </r>
  <r>
    <n v="1861"/>
    <s v="US-2019-121251"/>
    <x v="606"/>
    <d v="2019-03-27T00:00:00"/>
    <s v="First Class"/>
    <s v="GM-14440"/>
    <s v="Gary McGarr"/>
    <x v="0"/>
    <x v="0"/>
    <s v="New York City"/>
    <x v="15"/>
    <n v="10009"/>
    <x v="3"/>
    <s v="FUR-BO-10001918"/>
    <x v="0"/>
    <s v="Bookcases"/>
    <s v="Sauder Forest Hills Library with Doors, Woodland Oak Finish"/>
    <n v="257.56799999999998"/>
    <n v="2"/>
    <n v="0.2"/>
    <n v="-28.976400000000012"/>
    <x v="3"/>
    <x v="0"/>
  </r>
  <r>
    <n v="1862"/>
    <s v="US-2019-121251"/>
    <x v="606"/>
    <d v="2019-03-27T00:00:00"/>
    <s v="First Class"/>
    <s v="GM-14440"/>
    <s v="Gary McGarr"/>
    <x v="0"/>
    <x v="0"/>
    <s v="New York City"/>
    <x v="15"/>
    <n v="10009"/>
    <x v="3"/>
    <s v="TEC-PH-10004896"/>
    <x v="2"/>
    <s v="Phones"/>
    <s v="Nokia Lumia 521 (T-Mobile)"/>
    <n v="119.96"/>
    <n v="4"/>
    <n v="0"/>
    <n v="33.588800000000006"/>
    <x v="3"/>
    <x v="0"/>
  </r>
  <r>
    <n v="1863"/>
    <s v="CA-2016-151078"/>
    <x v="607"/>
    <d v="2016-11-12T00:00:00"/>
    <s v="Same Day"/>
    <s v="RF-19840"/>
    <s v="Roy Französisch"/>
    <x v="0"/>
    <x v="0"/>
    <s v="San Antonio"/>
    <x v="5"/>
    <n v="78207"/>
    <x v="2"/>
    <s v="OFF-ST-10001328"/>
    <x v="1"/>
    <s v="Storage"/>
    <s v="Personal Filing Tote with Lid, Black/Gray"/>
    <n v="49.632000000000005"/>
    <n v="4"/>
    <n v="0.2"/>
    <n v="4.9632000000000005"/>
    <x v="2"/>
    <x v="0"/>
  </r>
  <r>
    <n v="1864"/>
    <s v="US-2018-100839"/>
    <x v="63"/>
    <d v="2018-10-17T00:00:00"/>
    <s v="Standard Class"/>
    <s v="NC-18625"/>
    <s v="Noah Childs"/>
    <x v="1"/>
    <x v="0"/>
    <s v="Aurora"/>
    <x v="22"/>
    <n v="80013"/>
    <x v="1"/>
    <s v="FUR-TA-10004575"/>
    <x v="0"/>
    <s v="Tables"/>
    <s v="Hon 5100 Series Wood Tables"/>
    <n v="727.45"/>
    <n v="5"/>
    <n v="0.5"/>
    <n v="-465.5680000000001"/>
    <x v="1"/>
    <x v="0"/>
  </r>
  <r>
    <n v="1865"/>
    <s v="US-2018-100839"/>
    <x v="63"/>
    <d v="2018-10-17T00:00:00"/>
    <s v="Standard Class"/>
    <s v="NC-18625"/>
    <s v="Noah Childs"/>
    <x v="1"/>
    <x v="0"/>
    <s v="Aurora"/>
    <x v="22"/>
    <n v="80013"/>
    <x v="1"/>
    <s v="FUR-FU-10001617"/>
    <x v="0"/>
    <s v="Furnishings"/>
    <s v="Executive Impressions 8-1/2&quot; Career Panel/Partition Cubicle Clock"/>
    <n v="24.96"/>
    <n v="3"/>
    <n v="0.2"/>
    <n v="4.3679999999999986"/>
    <x v="1"/>
    <x v="0"/>
  </r>
  <r>
    <n v="1866"/>
    <s v="US-2019-116659"/>
    <x v="105"/>
    <d v="2019-11-12T00:00:00"/>
    <s v="Same Day"/>
    <s v="NG-18355"/>
    <s v="Nat Gilpin"/>
    <x v="1"/>
    <x v="0"/>
    <s v="Newark"/>
    <x v="24"/>
    <n v="43055"/>
    <x v="3"/>
    <s v="TEC-PH-10002824"/>
    <x v="2"/>
    <s v="Phones"/>
    <s v="Jabra SPEAK 410 Multidevice Speakerphone"/>
    <n v="370.78199999999998"/>
    <n v="3"/>
    <n v="0.4"/>
    <n v="-92.695500000000038"/>
    <x v="3"/>
    <x v="0"/>
  </r>
  <r>
    <n v="1867"/>
    <s v="CA-2019-118857"/>
    <x v="4"/>
    <d v="2019-04-18T00:00:00"/>
    <s v="First Class"/>
    <s v="AH-10075"/>
    <s v="Adam Hart"/>
    <x v="1"/>
    <x v="0"/>
    <s v="Henderson"/>
    <x v="33"/>
    <n v="89015"/>
    <x v="1"/>
    <s v="FUR-FU-10004460"/>
    <x v="0"/>
    <s v="Furnishings"/>
    <s v="Howard Miller 12&quot; Round Wall Clock"/>
    <n v="196.45"/>
    <n v="5"/>
    <n v="0"/>
    <n v="70.72199999999998"/>
    <x v="1"/>
    <x v="0"/>
  </r>
  <r>
    <n v="1868"/>
    <s v="CA-2017-127110"/>
    <x v="608"/>
    <d v="2017-07-01T00:00:00"/>
    <s v="Standard Class"/>
    <s v="CH-12070"/>
    <s v="Cathy Hwang"/>
    <x v="2"/>
    <x v="0"/>
    <s v="Philadelphia"/>
    <x v="9"/>
    <n v="19143"/>
    <x v="3"/>
    <s v="OFF-PA-10003309"/>
    <x v="1"/>
    <s v="Paper"/>
    <s v="Xerox 211"/>
    <n v="31.104000000000006"/>
    <n v="6"/>
    <n v="0.2"/>
    <n v="10.8864"/>
    <x v="3"/>
    <x v="0"/>
  </r>
  <r>
    <n v="1869"/>
    <s v="CA-2017-127110"/>
    <x v="608"/>
    <d v="2017-07-01T00:00:00"/>
    <s v="Standard Class"/>
    <s v="CH-12070"/>
    <s v="Cathy Hwang"/>
    <x v="2"/>
    <x v="0"/>
    <s v="Philadelphia"/>
    <x v="9"/>
    <n v="19143"/>
    <x v="3"/>
    <s v="OFF-ST-10002554"/>
    <x v="1"/>
    <s v="Storage"/>
    <s v="Tennsco Industrial Shelving"/>
    <n v="78.256"/>
    <n v="2"/>
    <n v="0.2"/>
    <n v="-17.607599999999998"/>
    <x v="3"/>
    <x v="0"/>
  </r>
  <r>
    <n v="1870"/>
    <s v="CA-2018-148201"/>
    <x v="370"/>
    <d v="2018-08-29T00:00:00"/>
    <s v="Second Class"/>
    <s v="CC-12145"/>
    <s v="Charles Crestani"/>
    <x v="0"/>
    <x v="0"/>
    <s v="Seattle"/>
    <x v="4"/>
    <n v="98103"/>
    <x v="1"/>
    <s v="OFF-PA-10000019"/>
    <x v="1"/>
    <s v="Paper"/>
    <s v="Xerox 1931"/>
    <n v="6.48"/>
    <n v="1"/>
    <n v="0"/>
    <n v="3.1104000000000003"/>
    <x v="1"/>
    <x v="0"/>
  </r>
  <r>
    <n v="1871"/>
    <s v="CA-2016-116932"/>
    <x v="609"/>
    <d v="2016-07-25T00:00:00"/>
    <s v="Standard Class"/>
    <s v="ME-18010"/>
    <s v="Michelle Ellison"/>
    <x v="1"/>
    <x v="0"/>
    <s v="San Francisco"/>
    <x v="1"/>
    <n v="94122"/>
    <x v="1"/>
    <s v="OFF-AR-10002067"/>
    <x v="1"/>
    <s v="Art"/>
    <s v="Newell 334"/>
    <n v="99.2"/>
    <n v="5"/>
    <n v="0"/>
    <n v="25.792000000000002"/>
    <x v="1"/>
    <x v="0"/>
  </r>
  <r>
    <n v="1872"/>
    <s v="CA-2016-116932"/>
    <x v="609"/>
    <d v="2016-07-25T00:00:00"/>
    <s v="Standard Class"/>
    <s v="ME-18010"/>
    <s v="Michelle Ellison"/>
    <x v="1"/>
    <x v="0"/>
    <s v="San Francisco"/>
    <x v="1"/>
    <n v="94122"/>
    <x v="1"/>
    <s v="FUR-CH-10001215"/>
    <x v="0"/>
    <s v="Chairs"/>
    <s v="Global Troy Executive Leather Low-Back Tilter"/>
    <n v="801.5680000000001"/>
    <n v="2"/>
    <n v="0.2"/>
    <n v="50.097999999999985"/>
    <x v="1"/>
    <x v="0"/>
  </r>
  <r>
    <n v="1873"/>
    <s v="CA-2016-116932"/>
    <x v="609"/>
    <d v="2016-07-25T00:00:00"/>
    <s v="Standard Class"/>
    <s v="ME-18010"/>
    <s v="Michelle Ellison"/>
    <x v="1"/>
    <x v="0"/>
    <s v="San Francisco"/>
    <x v="1"/>
    <n v="94122"/>
    <x v="1"/>
    <s v="FUR-TA-10004175"/>
    <x v="0"/>
    <s v="Tables"/>
    <s v="Hon 30&quot; x 60&quot; Table with Locking Drawer"/>
    <n v="272.84800000000001"/>
    <n v="1"/>
    <n v="0.2"/>
    <n v="27.284800000000004"/>
    <x v="1"/>
    <x v="0"/>
  </r>
  <r>
    <n v="1874"/>
    <s v="CA-2019-142888"/>
    <x v="610"/>
    <d v="2019-11-25T00:00:00"/>
    <s v="Standard Class"/>
    <s v="BP-11230"/>
    <s v="Benjamin Patterson"/>
    <x v="0"/>
    <x v="0"/>
    <s v="Spokane"/>
    <x v="4"/>
    <n v="99207"/>
    <x v="1"/>
    <s v="FUR-TA-10004767"/>
    <x v="0"/>
    <s v="Tables"/>
    <s v="Safco Drafting Table"/>
    <n v="70.98"/>
    <n v="1"/>
    <n v="0"/>
    <n v="20.584199999999996"/>
    <x v="1"/>
    <x v="1"/>
  </r>
  <r>
    <n v="1875"/>
    <s v="CA-2016-147914"/>
    <x v="611"/>
    <d v="2016-06-09T00:00:00"/>
    <s v="Standard Class"/>
    <s v="MP-17470"/>
    <s v="Mark Packer"/>
    <x v="2"/>
    <x v="0"/>
    <s v="Columbus"/>
    <x v="24"/>
    <n v="43229"/>
    <x v="3"/>
    <s v="OFF-PA-10001685"/>
    <x v="1"/>
    <s v="Paper"/>
    <s v="Easy-staple paper"/>
    <n v="16.224"/>
    <n v="2"/>
    <n v="0.2"/>
    <n v="5.8812000000000006"/>
    <x v="3"/>
    <x v="0"/>
  </r>
  <r>
    <n v="1876"/>
    <s v="US-2018-112977"/>
    <x v="612"/>
    <d v="2018-03-16T00:00:00"/>
    <s v="Standard Class"/>
    <s v="CJ-12010"/>
    <s v="Caroline Jumper"/>
    <x v="0"/>
    <x v="0"/>
    <s v="Long Beach"/>
    <x v="15"/>
    <n v="11561"/>
    <x v="3"/>
    <s v="FUR-BO-10003272"/>
    <x v="0"/>
    <s v="Bookcases"/>
    <s v="O'Sullivan Living Dimensions 5-Shelf Bookcases"/>
    <n v="176.78399999999999"/>
    <n v="1"/>
    <n v="0.2"/>
    <n v="-22.098000000000013"/>
    <x v="3"/>
    <x v="0"/>
  </r>
  <r>
    <n v="1877"/>
    <s v="CA-2019-112039"/>
    <x v="613"/>
    <d v="2019-03-29T00:00:00"/>
    <s v="Standard Class"/>
    <s v="JC-15775"/>
    <s v="John Castell"/>
    <x v="0"/>
    <x v="0"/>
    <s v="San Antonio"/>
    <x v="5"/>
    <n v="78207"/>
    <x v="2"/>
    <s v="TEC-PH-10000984"/>
    <x v="2"/>
    <s v="Phones"/>
    <s v="Panasonic KX-TG9471B"/>
    <n v="470.37600000000009"/>
    <n v="3"/>
    <n v="0.2"/>
    <n v="47.037600000000026"/>
    <x v="2"/>
    <x v="0"/>
  </r>
  <r>
    <n v="1878"/>
    <s v="CA-2019-118885"/>
    <x v="614"/>
    <d v="2020-01-02T00:00:00"/>
    <s v="Standard Class"/>
    <s v="JG-15160"/>
    <s v="James Galang"/>
    <x v="0"/>
    <x v="0"/>
    <s v="Los Angeles"/>
    <x v="1"/>
    <n v="90049"/>
    <x v="1"/>
    <s v="FUR-CH-10002880"/>
    <x v="0"/>
    <s v="Chairs"/>
    <s v="Global High-Back Leather Tilter, Burgundy"/>
    <n v="393.56799999999998"/>
    <n v="4"/>
    <n v="0.2"/>
    <n v="-44.276400000000024"/>
    <x v="1"/>
    <x v="0"/>
  </r>
  <r>
    <n v="1879"/>
    <s v="CA-2019-118885"/>
    <x v="614"/>
    <d v="2020-01-02T00:00:00"/>
    <s v="Standard Class"/>
    <s v="JG-15160"/>
    <s v="James Galang"/>
    <x v="0"/>
    <x v="0"/>
    <s v="Los Angeles"/>
    <x v="1"/>
    <n v="90049"/>
    <x v="1"/>
    <s v="TEC-PH-10002563"/>
    <x v="2"/>
    <s v="Phones"/>
    <s v="Adtran 1202752G1"/>
    <n v="302.37599999999998"/>
    <n v="3"/>
    <n v="0.2"/>
    <n v="22.678200000000018"/>
    <x v="1"/>
    <x v="0"/>
  </r>
  <r>
    <n v="1880"/>
    <s v="US-2019-166611"/>
    <x v="615"/>
    <d v="2019-04-02T00:00:00"/>
    <s v="Standard Class"/>
    <s v="CK-12760"/>
    <s v="Cyma Kinney"/>
    <x v="1"/>
    <x v="0"/>
    <s v="Jacksonville"/>
    <x v="2"/>
    <n v="32216"/>
    <x v="0"/>
    <s v="OFF-BI-10001191"/>
    <x v="1"/>
    <s v="Binders"/>
    <s v="Canvas Sectional Post Binders"/>
    <n v="68.742000000000019"/>
    <n v="9"/>
    <n v="0.7"/>
    <n v="-48.119399999999985"/>
    <x v="0"/>
    <x v="0"/>
  </r>
  <r>
    <n v="1881"/>
    <s v="CA-2017-109512"/>
    <x v="616"/>
    <d v="2017-03-05T00:00:00"/>
    <s v="Same Day"/>
    <s v="LF-17185"/>
    <s v="Luke Foster"/>
    <x v="0"/>
    <x v="0"/>
    <s v="New York City"/>
    <x v="15"/>
    <n v="10011"/>
    <x v="3"/>
    <s v="OFF-EN-10002621"/>
    <x v="1"/>
    <s v="Envelopes"/>
    <s v="Staple envelope"/>
    <n v="29.339999999999996"/>
    <n v="3"/>
    <n v="0"/>
    <n v="14.669999999999998"/>
    <x v="3"/>
    <x v="0"/>
  </r>
  <r>
    <n v="1882"/>
    <s v="CA-2017-109512"/>
    <x v="616"/>
    <d v="2017-03-05T00:00:00"/>
    <s v="Same Day"/>
    <s v="LF-17185"/>
    <s v="Luke Foster"/>
    <x v="0"/>
    <x v="0"/>
    <s v="New York City"/>
    <x v="15"/>
    <n v="10011"/>
    <x v="3"/>
    <s v="FUR-CH-10001146"/>
    <x v="0"/>
    <s v="Chairs"/>
    <s v="Global Value Mid-Back Manager's Chair, Gray"/>
    <n v="383.60700000000003"/>
    <n v="7"/>
    <n v="0.1"/>
    <n v="63.934499999999971"/>
    <x v="3"/>
    <x v="0"/>
  </r>
  <r>
    <n v="1883"/>
    <s v="CA-2017-109512"/>
    <x v="616"/>
    <d v="2017-03-05T00:00:00"/>
    <s v="Same Day"/>
    <s v="LF-17185"/>
    <s v="Luke Foster"/>
    <x v="0"/>
    <x v="0"/>
    <s v="New York City"/>
    <x v="15"/>
    <n v="10011"/>
    <x v="3"/>
    <s v="OFF-ST-10000689"/>
    <x v="1"/>
    <s v="Storage"/>
    <s v="Fellowes Strictly Business Drawer File, Letter/Legal Size"/>
    <n v="563.4"/>
    <n v="4"/>
    <n v="0"/>
    <n v="67.608000000000004"/>
    <x v="3"/>
    <x v="0"/>
  </r>
  <r>
    <n v="1884"/>
    <s v="CA-2018-118570"/>
    <x v="373"/>
    <d v="2018-11-17T00:00:00"/>
    <s v="Standard Class"/>
    <s v="CC-12430"/>
    <s v="Chuck Clark"/>
    <x v="2"/>
    <x v="0"/>
    <s v="Philadelphia"/>
    <x v="9"/>
    <n v="19143"/>
    <x v="3"/>
    <s v="OFF-PA-10001289"/>
    <x v="1"/>
    <s v="Paper"/>
    <s v="White Computer Printout Paper by Universal"/>
    <n v="217.05599999999998"/>
    <n v="7"/>
    <n v="0.2"/>
    <n v="78.6828"/>
    <x v="3"/>
    <x v="0"/>
  </r>
  <r>
    <n v="1885"/>
    <s v="CA-2019-154718"/>
    <x v="617"/>
    <d v="2019-01-23T00:00:00"/>
    <s v="Second Class"/>
    <s v="DL-12865"/>
    <s v="Dan Lawera"/>
    <x v="0"/>
    <x v="0"/>
    <s v="Keller"/>
    <x v="5"/>
    <n v="76248"/>
    <x v="2"/>
    <s v="OFF-LA-10003714"/>
    <x v="1"/>
    <s v="Labels"/>
    <s v="Avery 510"/>
    <n v="6"/>
    <n v="2"/>
    <n v="0.2"/>
    <n v="2.0999999999999996"/>
    <x v="2"/>
    <x v="0"/>
  </r>
  <r>
    <n v="1886"/>
    <s v="CA-2018-147578"/>
    <x v="183"/>
    <d v="2018-04-26T00:00:00"/>
    <s v="Second Class"/>
    <s v="PG-18895"/>
    <s v="Paul Gonzalez"/>
    <x v="0"/>
    <x v="0"/>
    <s v="San Francisco"/>
    <x v="1"/>
    <n v="94122"/>
    <x v="1"/>
    <s v="FUR-FU-10001889"/>
    <x v="0"/>
    <s v="Furnishings"/>
    <s v="Ultra Door Pull Handle"/>
    <n v="31.56"/>
    <n v="3"/>
    <n v="0"/>
    <n v="10.4148"/>
    <x v="1"/>
    <x v="0"/>
  </r>
  <r>
    <n v="1887"/>
    <s v="CA-2016-140165"/>
    <x v="8"/>
    <d v="2016-05-15T00:00:00"/>
    <s v="First Class"/>
    <s v="EH-14005"/>
    <s v="Erica Hernandez"/>
    <x v="2"/>
    <x v="0"/>
    <s v="Hialeah"/>
    <x v="2"/>
    <n v="33012"/>
    <x v="0"/>
    <s v="OFF-FA-10002815"/>
    <x v="1"/>
    <s v="Fasteners"/>
    <s v="Staples"/>
    <n v="7.104000000000001"/>
    <n v="2"/>
    <n v="0.2"/>
    <n v="2.3976000000000002"/>
    <x v="0"/>
    <x v="0"/>
  </r>
  <r>
    <n v="1888"/>
    <s v="CA-2016-140165"/>
    <x v="8"/>
    <d v="2016-05-15T00:00:00"/>
    <s v="First Class"/>
    <s v="EH-14005"/>
    <s v="Erica Hernandez"/>
    <x v="2"/>
    <x v="0"/>
    <s v="Hialeah"/>
    <x v="2"/>
    <n v="33012"/>
    <x v="0"/>
    <s v="OFF-BI-10004519"/>
    <x v="1"/>
    <s v="Binders"/>
    <s v="GBC DocuBind P100 Manual Binding Machine"/>
    <n v="398.35200000000003"/>
    <n v="8"/>
    <n v="0.7"/>
    <n v="-331.95999999999992"/>
    <x v="0"/>
    <x v="0"/>
  </r>
  <r>
    <n v="1889"/>
    <s v="CA-2016-142587"/>
    <x v="618"/>
    <d v="2016-10-22T00:00:00"/>
    <s v="First Class"/>
    <s v="TB-21520"/>
    <s v="Tracy Blumstein"/>
    <x v="0"/>
    <x v="0"/>
    <s v="Fairfield"/>
    <x v="24"/>
    <n v="45014"/>
    <x v="3"/>
    <s v="OFF-AP-10004708"/>
    <x v="1"/>
    <s v="Appliances"/>
    <s v="Fellowes Superior 10 Outlet Split Surge Protector"/>
    <n v="121.79200000000002"/>
    <n v="4"/>
    <n v="0.2"/>
    <n v="13.701599999999988"/>
    <x v="3"/>
    <x v="0"/>
  </r>
  <r>
    <n v="1890"/>
    <s v="CA-2016-142587"/>
    <x v="618"/>
    <d v="2016-10-22T00:00:00"/>
    <s v="First Class"/>
    <s v="TB-21520"/>
    <s v="Tracy Blumstein"/>
    <x v="0"/>
    <x v="0"/>
    <s v="Fairfield"/>
    <x v="24"/>
    <n v="45014"/>
    <x v="3"/>
    <s v="FUR-TA-10000617"/>
    <x v="0"/>
    <s v="Tables"/>
    <s v="Hon Practical Foundations 30 x 60 Training Table, Light Gray/Charcoal"/>
    <n v="409.59000000000003"/>
    <n v="3"/>
    <n v="0.4"/>
    <n v="-122.87700000000004"/>
    <x v="3"/>
    <x v="0"/>
  </r>
  <r>
    <n v="1891"/>
    <s v="CA-2016-157623"/>
    <x v="619"/>
    <d v="2016-03-18T00:00:00"/>
    <s v="Standard Class"/>
    <s v="DK-13225"/>
    <s v="Dean Katz"/>
    <x v="1"/>
    <x v="0"/>
    <s v="Huntington Beach"/>
    <x v="1"/>
    <n v="92646"/>
    <x v="1"/>
    <s v="OFF-PA-10001204"/>
    <x v="1"/>
    <s v="Paper"/>
    <s v="Xerox 1972"/>
    <n v="10.56"/>
    <n v="2"/>
    <n v="0"/>
    <n v="4.7519999999999998"/>
    <x v="1"/>
    <x v="0"/>
  </r>
  <r>
    <n v="1892"/>
    <s v="CA-2016-157623"/>
    <x v="619"/>
    <d v="2016-03-18T00:00:00"/>
    <s v="Standard Class"/>
    <s v="DK-13225"/>
    <s v="Dean Katz"/>
    <x v="1"/>
    <x v="0"/>
    <s v="Huntington Beach"/>
    <x v="1"/>
    <n v="92646"/>
    <x v="1"/>
    <s v="OFF-AR-10003723"/>
    <x v="1"/>
    <s v="Art"/>
    <s v="Avery Hi-Liter Fluorescent Desk Style Markers"/>
    <n v="3.38"/>
    <n v="1"/>
    <n v="0"/>
    <n v="1.2505999999999999"/>
    <x v="1"/>
    <x v="0"/>
  </r>
  <r>
    <n v="1893"/>
    <s v="CA-2019-145310"/>
    <x v="66"/>
    <d v="2019-12-24T00:00:00"/>
    <s v="Second Class"/>
    <s v="JP-15520"/>
    <s v="Jeremy Pistek"/>
    <x v="0"/>
    <x v="0"/>
    <s v="Port Orange"/>
    <x v="2"/>
    <n v="32127"/>
    <x v="0"/>
    <s v="OFF-EN-10002621"/>
    <x v="1"/>
    <s v="Envelopes"/>
    <s v="Staple envelope"/>
    <n v="7.8239999999999998"/>
    <n v="1"/>
    <n v="0.2"/>
    <n v="2.9339999999999997"/>
    <x v="0"/>
    <x v="0"/>
  </r>
  <r>
    <n v="1894"/>
    <s v="CA-2018-100083"/>
    <x v="390"/>
    <d v="2018-11-29T00:00:00"/>
    <s v="Standard Class"/>
    <s v="CD-11980"/>
    <s v="Carol Darley"/>
    <x v="0"/>
    <x v="0"/>
    <s v="Medford"/>
    <x v="21"/>
    <n v="97504"/>
    <x v="1"/>
    <s v="OFF-PA-10000241"/>
    <x v="1"/>
    <s v="Paper"/>
    <s v="IBM Multi-Purpose Copy Paper, 8 1/2 x 11&quot;, Case"/>
    <n v="24.784000000000002"/>
    <n v="1"/>
    <n v="0.2"/>
    <n v="7.7449999999999983"/>
    <x v="1"/>
    <x v="0"/>
  </r>
  <r>
    <n v="1895"/>
    <s v="US-2019-108063"/>
    <x v="574"/>
    <d v="2019-12-05T00:00:00"/>
    <s v="First Class"/>
    <s v="AS-10090"/>
    <s v="Adam Shillingsburg"/>
    <x v="0"/>
    <x v="0"/>
    <s v="Charlottesville"/>
    <x v="17"/>
    <n v="22901"/>
    <x v="0"/>
    <s v="OFF-AR-10001446"/>
    <x v="1"/>
    <s v="Art"/>
    <s v="Newell 309"/>
    <n v="34.650000000000006"/>
    <n v="3"/>
    <n v="0"/>
    <n v="10.395"/>
    <x v="0"/>
    <x v="0"/>
  </r>
  <r>
    <n v="1896"/>
    <s v="CA-2017-109197"/>
    <x v="620"/>
    <d v="2018-01-04T00:00:00"/>
    <s v="Standard Class"/>
    <s v="JO-15280"/>
    <s v="Jas O'Carroll"/>
    <x v="0"/>
    <x v="0"/>
    <s v="Missoula"/>
    <x v="37"/>
    <n v="59801"/>
    <x v="1"/>
    <s v="OFF-BI-10004632"/>
    <x v="1"/>
    <s v="Binders"/>
    <s v="Ibico Hi-Tech Manual Binding System"/>
    <n v="487.98400000000004"/>
    <n v="2"/>
    <n v="0.2"/>
    <n v="152.49499999999998"/>
    <x v="1"/>
    <x v="0"/>
  </r>
  <r>
    <n v="1897"/>
    <s v="CA-2019-141789"/>
    <x v="621"/>
    <d v="2019-10-06T00:00:00"/>
    <s v="First Class"/>
    <s v="AC-10450"/>
    <s v="Amy Cox"/>
    <x v="0"/>
    <x v="0"/>
    <s v="Minneapolis"/>
    <x v="11"/>
    <n v="55407"/>
    <x v="2"/>
    <s v="OFF-BI-10001359"/>
    <x v="1"/>
    <s v="Binders"/>
    <s v="GBC DocuBind TL300 Electric Binding System"/>
    <n v="1793.98"/>
    <n v="2"/>
    <n v="0"/>
    <n v="843.17059999999992"/>
    <x v="2"/>
    <x v="0"/>
  </r>
  <r>
    <n v="1898"/>
    <s v="CA-2016-169775"/>
    <x v="550"/>
    <d v="2016-09-02T00:00:00"/>
    <s v="Second Class"/>
    <s v="RA-19945"/>
    <s v="Ryan Akin"/>
    <x v="0"/>
    <x v="0"/>
    <s v="Miami"/>
    <x v="2"/>
    <n v="33178"/>
    <x v="0"/>
    <s v="OFF-EN-10001749"/>
    <x v="1"/>
    <s v="Envelopes"/>
    <s v="Jiffy Padded Mailers with Self-Seal Closure"/>
    <n v="29.808"/>
    <n v="2"/>
    <n v="0.2"/>
    <n v="10.805399999999997"/>
    <x v="0"/>
    <x v="0"/>
  </r>
  <r>
    <n v="1899"/>
    <s v="CA-2016-169775"/>
    <x v="550"/>
    <d v="2016-09-02T00:00:00"/>
    <s v="Second Class"/>
    <s v="RA-19945"/>
    <s v="Ryan Akin"/>
    <x v="0"/>
    <x v="0"/>
    <s v="Miami"/>
    <x v="2"/>
    <n v="33178"/>
    <x v="0"/>
    <s v="OFF-BI-10004390"/>
    <x v="1"/>
    <s v="Binders"/>
    <s v="GBC DocuBind 200 Manual Binding Machine"/>
    <n v="505.1760000000001"/>
    <n v="4"/>
    <n v="0.7"/>
    <n v="-336.78399999999988"/>
    <x v="0"/>
    <x v="0"/>
  </r>
  <r>
    <n v="1900"/>
    <s v="CA-2016-169775"/>
    <x v="550"/>
    <d v="2016-09-02T00:00:00"/>
    <s v="Second Class"/>
    <s v="RA-19945"/>
    <s v="Ryan Akin"/>
    <x v="0"/>
    <x v="0"/>
    <s v="Miami"/>
    <x v="2"/>
    <n v="33178"/>
    <x v="0"/>
    <s v="FUR-TA-10001857"/>
    <x v="0"/>
    <s v="Tables"/>
    <s v="Balt Solid Wood Rectangular Table"/>
    <n v="174.05850000000001"/>
    <n v="3"/>
    <n v="0.45"/>
    <n v="-110.76450000000001"/>
    <x v="0"/>
    <x v="0"/>
  </r>
  <r>
    <n v="1901"/>
    <s v="CA-2018-140543"/>
    <x v="622"/>
    <d v="2018-07-03T00:00:00"/>
    <s v="Second Class"/>
    <s v="Co-12640"/>
    <s v="Corey-Lock"/>
    <x v="0"/>
    <x v="0"/>
    <s v="Florence"/>
    <x v="20"/>
    <n v="29501"/>
    <x v="0"/>
    <s v="OFF-ST-10000563"/>
    <x v="1"/>
    <s v="Storage"/>
    <s v="Fellowes Bankers Box Stor/Drawer Steel Plus"/>
    <n v="191.88"/>
    <n v="6"/>
    <n v="0"/>
    <n v="19.188000000000002"/>
    <x v="0"/>
    <x v="0"/>
  </r>
  <r>
    <n v="1902"/>
    <s v="CA-2018-151141"/>
    <x v="623"/>
    <d v="2018-08-23T00:00:00"/>
    <s v="First Class"/>
    <s v="DW-13480"/>
    <s v="Dianna Wilson"/>
    <x v="2"/>
    <x v="0"/>
    <s v="Detroit"/>
    <x v="12"/>
    <n v="48205"/>
    <x v="2"/>
    <s v="TEC-PH-10004924"/>
    <x v="2"/>
    <s v="Phones"/>
    <s v="SKILCRAFT Telephone Shoulder Rest, 2&quot; x 6.5&quot; x 2.5&quot;, Black"/>
    <n v="14.78"/>
    <n v="2"/>
    <n v="0"/>
    <n v="3.9906000000000006"/>
    <x v="2"/>
    <x v="0"/>
  </r>
  <r>
    <n v="1903"/>
    <s v="CA-2019-167094"/>
    <x v="208"/>
    <d v="2019-10-22T00:00:00"/>
    <s v="First Class"/>
    <s v="DK-12835"/>
    <s v="Damala Kotsonis"/>
    <x v="1"/>
    <x v="0"/>
    <s v="Springfield"/>
    <x v="21"/>
    <n v="97477"/>
    <x v="1"/>
    <s v="OFF-PA-10003953"/>
    <x v="1"/>
    <s v="Paper"/>
    <s v="Xerox 218"/>
    <n v="5.1840000000000011"/>
    <n v="1"/>
    <n v="0.2"/>
    <n v="1.8144"/>
    <x v="1"/>
    <x v="0"/>
  </r>
  <r>
    <n v="1904"/>
    <s v="CA-2019-167094"/>
    <x v="208"/>
    <d v="2019-10-22T00:00:00"/>
    <s v="First Class"/>
    <s v="DK-12835"/>
    <s v="Damala Kotsonis"/>
    <x v="1"/>
    <x v="0"/>
    <s v="Springfield"/>
    <x v="21"/>
    <n v="97477"/>
    <x v="1"/>
    <s v="FUR-CH-10000155"/>
    <x v="0"/>
    <s v="Chairs"/>
    <s v="Global Comet Stacking Armless Chair"/>
    <n v="478.48"/>
    <n v="2"/>
    <n v="0.2"/>
    <n v="47.848000000000013"/>
    <x v="1"/>
    <x v="0"/>
  </r>
  <r>
    <n v="1905"/>
    <s v="CA-2019-167094"/>
    <x v="208"/>
    <d v="2019-10-22T00:00:00"/>
    <s v="First Class"/>
    <s v="DK-12835"/>
    <s v="Damala Kotsonis"/>
    <x v="1"/>
    <x v="0"/>
    <s v="Springfield"/>
    <x v="21"/>
    <n v="97477"/>
    <x v="1"/>
    <s v="TEC-AC-10003116"/>
    <x v="2"/>
    <s v="Accessories"/>
    <s v="Memorex Froggy Flash Drive 8 GB"/>
    <n v="28.400000000000002"/>
    <n v="2"/>
    <n v="0.2"/>
    <n v="6.7449999999999983"/>
    <x v="1"/>
    <x v="0"/>
  </r>
  <r>
    <n v="1906"/>
    <s v="CA-2019-154410"/>
    <x v="208"/>
    <d v="2019-10-24T00:00:00"/>
    <s v="First Class"/>
    <s v="MD-17860"/>
    <s v="Michael Dominguez"/>
    <x v="1"/>
    <x v="0"/>
    <s v="Indianapolis"/>
    <x v="14"/>
    <n v="46203"/>
    <x v="2"/>
    <s v="OFF-ST-10002743"/>
    <x v="1"/>
    <s v="Storage"/>
    <s v="SAFCO Boltless Steel Shelving"/>
    <n v="909.12"/>
    <n v="8"/>
    <n v="0"/>
    <n v="9.091199999999958"/>
    <x v="2"/>
    <x v="0"/>
  </r>
  <r>
    <n v="1907"/>
    <s v="US-2018-150567"/>
    <x v="624"/>
    <d v="2018-05-21T00:00:00"/>
    <s v="Standard Class"/>
    <s v="RP-19855"/>
    <s v="Roy Phan"/>
    <x v="1"/>
    <x v="0"/>
    <s v="Apopka"/>
    <x v="2"/>
    <n v="32712"/>
    <x v="0"/>
    <s v="OFF-BI-10001757"/>
    <x v="1"/>
    <s v="Binders"/>
    <s v="Pressboard Hanging Data Binders for Unburst Sheets"/>
    <n v="2.9520000000000004"/>
    <n v="2"/>
    <n v="0.7"/>
    <n v="-2.1648000000000005"/>
    <x v="0"/>
    <x v="0"/>
  </r>
  <r>
    <n v="1908"/>
    <s v="US-2018-150567"/>
    <x v="624"/>
    <d v="2018-05-21T00:00:00"/>
    <s v="Standard Class"/>
    <s v="RP-19855"/>
    <s v="Roy Phan"/>
    <x v="1"/>
    <x v="0"/>
    <s v="Apopka"/>
    <x v="2"/>
    <n v="32712"/>
    <x v="0"/>
    <s v="OFF-BI-10000069"/>
    <x v="1"/>
    <s v="Binders"/>
    <s v="GBC Prepunched Paper, 19-Hole, for Binding Systems, 24-lb"/>
    <n v="27.018000000000008"/>
    <n v="6"/>
    <n v="0.7"/>
    <n v="-21.61440000000001"/>
    <x v="0"/>
    <x v="0"/>
  </r>
  <r>
    <n v="1909"/>
    <s v="CA-2017-157959"/>
    <x v="302"/>
    <d v="2017-02-04T00:00:00"/>
    <s v="First Class"/>
    <s v="RW-19540"/>
    <s v="Rick Wilson"/>
    <x v="1"/>
    <x v="0"/>
    <s v="Los Angeles"/>
    <x v="1"/>
    <n v="90008"/>
    <x v="1"/>
    <s v="FUR-FU-10004093"/>
    <x v="0"/>
    <s v="Furnishings"/>
    <s v="Hand-Finished Solid Wood Document Frame"/>
    <n v="136.91999999999999"/>
    <n v="4"/>
    <n v="0"/>
    <n v="41.075999999999993"/>
    <x v="1"/>
    <x v="0"/>
  </r>
  <r>
    <n v="1910"/>
    <s v="CA-2019-105886"/>
    <x v="404"/>
    <d v="2019-12-23T00:00:00"/>
    <s v="Standard Class"/>
    <s v="DB-13660"/>
    <s v="Duane Benoit"/>
    <x v="0"/>
    <x v="0"/>
    <s v="Oceanside"/>
    <x v="15"/>
    <n v="11572"/>
    <x v="3"/>
    <s v="FUR-FU-10001037"/>
    <x v="0"/>
    <s v="Furnishings"/>
    <s v="DAX Charcoal/Nickel-Tone Document Frame, 5 x 7"/>
    <n v="18.96"/>
    <n v="2"/>
    <n v="0"/>
    <n v="8.532"/>
    <x v="3"/>
    <x v="0"/>
  </r>
  <r>
    <n v="1911"/>
    <s v="CA-2018-105963"/>
    <x v="625"/>
    <d v="2018-11-22T00:00:00"/>
    <s v="Standard Class"/>
    <s v="SC-20770"/>
    <s v="Stewart Carmichael"/>
    <x v="1"/>
    <x v="0"/>
    <s v="Los Angeles"/>
    <x v="1"/>
    <n v="90008"/>
    <x v="1"/>
    <s v="TEC-AC-10003832"/>
    <x v="2"/>
    <s v="Accessories"/>
    <s v="Imation 16GB Mini TravelDrive USB 2.0 Flash Drive"/>
    <n v="99.390000000000015"/>
    <n v="3"/>
    <n v="0"/>
    <n v="40.749900000000004"/>
    <x v="1"/>
    <x v="0"/>
  </r>
  <r>
    <n v="1912"/>
    <s v="CA-2019-121503"/>
    <x v="445"/>
    <d v="2019-07-06T00:00:00"/>
    <s v="Second Class"/>
    <s v="FH-14275"/>
    <s v="Frank Hawley"/>
    <x v="1"/>
    <x v="0"/>
    <s v="Houston"/>
    <x v="5"/>
    <n v="77041"/>
    <x v="2"/>
    <s v="OFF-PA-10001878"/>
    <x v="1"/>
    <s v="Paper"/>
    <s v="Xerox 1891"/>
    <n v="273.89600000000002"/>
    <n v="7"/>
    <n v="0.2"/>
    <n v="92.43989999999998"/>
    <x v="2"/>
    <x v="0"/>
  </r>
  <r>
    <n v="1913"/>
    <s v="CA-2019-121503"/>
    <x v="445"/>
    <d v="2019-07-06T00:00:00"/>
    <s v="Second Class"/>
    <s v="FH-14275"/>
    <s v="Frank Hawley"/>
    <x v="1"/>
    <x v="0"/>
    <s v="Houston"/>
    <x v="5"/>
    <n v="77041"/>
    <x v="2"/>
    <s v="TEC-MA-10003674"/>
    <x v="2"/>
    <s v="Machines"/>
    <s v="Hewlett-Packard Deskjet 5550 Printer"/>
    <n v="597.13200000000006"/>
    <n v="3"/>
    <n v="0.4"/>
    <n v="49.760999999999967"/>
    <x v="2"/>
    <x v="0"/>
  </r>
  <r>
    <n v="1914"/>
    <s v="CA-2016-103366"/>
    <x v="626"/>
    <d v="2016-01-17T00:00:00"/>
    <s v="First Class"/>
    <s v="EH-13990"/>
    <s v="Erica Hackney"/>
    <x v="0"/>
    <x v="0"/>
    <s v="Roswell"/>
    <x v="32"/>
    <n v="30076"/>
    <x v="0"/>
    <s v="TEC-AC-10003628"/>
    <x v="2"/>
    <s v="Accessories"/>
    <s v="Logitech 910-002974 M325 Wireless Mouse for Web Scrolling"/>
    <n v="149.94999999999999"/>
    <n v="5"/>
    <n v="0"/>
    <n v="65.978000000000009"/>
    <x v="0"/>
    <x v="0"/>
  </r>
  <r>
    <n v="1915"/>
    <s v="CA-2019-124597"/>
    <x v="504"/>
    <d v="2019-05-05T00:00:00"/>
    <s v="Standard Class"/>
    <s v="AS-10630"/>
    <s v="Ann Steele"/>
    <x v="2"/>
    <x v="0"/>
    <s v="Boynton Beach"/>
    <x v="2"/>
    <n v="33437"/>
    <x v="0"/>
    <s v="OFF-LA-10003190"/>
    <x v="1"/>
    <s v="Labels"/>
    <s v="Avery 474"/>
    <n v="4.6079999999999997"/>
    <n v="2"/>
    <n v="0.2"/>
    <n v="1.6704000000000001"/>
    <x v="0"/>
    <x v="0"/>
  </r>
  <r>
    <n v="1916"/>
    <s v="CA-2019-124597"/>
    <x v="504"/>
    <d v="2019-05-05T00:00:00"/>
    <s v="Standard Class"/>
    <s v="AS-10630"/>
    <s v="Ann Steele"/>
    <x v="2"/>
    <x v="0"/>
    <s v="Boynton Beach"/>
    <x v="2"/>
    <n v="33437"/>
    <x v="0"/>
    <s v="OFF-AR-10002280"/>
    <x v="1"/>
    <s v="Art"/>
    <s v="Staples in misc. colors"/>
    <n v="15.528"/>
    <n v="3"/>
    <n v="0.2"/>
    <n v="4.8524999999999991"/>
    <x v="0"/>
    <x v="0"/>
  </r>
  <r>
    <n v="1917"/>
    <s v="CA-2019-124597"/>
    <x v="504"/>
    <d v="2019-05-05T00:00:00"/>
    <s v="Standard Class"/>
    <s v="AS-10630"/>
    <s v="Ann Steele"/>
    <x v="2"/>
    <x v="0"/>
    <s v="Boynton Beach"/>
    <x v="2"/>
    <n v="33437"/>
    <x v="0"/>
    <s v="OFF-LA-10001569"/>
    <x v="1"/>
    <s v="Labels"/>
    <s v="Avery 499"/>
    <n v="11.952000000000002"/>
    <n v="3"/>
    <n v="0.2"/>
    <n v="3.8843999999999994"/>
    <x v="0"/>
    <x v="0"/>
  </r>
  <r>
    <n v="1918"/>
    <s v="CA-2017-105634"/>
    <x v="627"/>
    <d v="2017-11-14T00:00:00"/>
    <s v="Standard Class"/>
    <s v="HA-14905"/>
    <s v="Helen Abelman"/>
    <x v="0"/>
    <x v="0"/>
    <s v="Franklin"/>
    <x v="31"/>
    <n v="2038"/>
    <x v="3"/>
    <s v="OFF-AR-10001573"/>
    <x v="1"/>
    <s v="Art"/>
    <s v="American Pencil"/>
    <n v="11.65"/>
    <n v="5"/>
    <n v="0"/>
    <n v="3.3784999999999989"/>
    <x v="3"/>
    <x v="0"/>
  </r>
  <r>
    <n v="1919"/>
    <s v="CA-2017-123673"/>
    <x v="628"/>
    <d v="2017-11-01T00:00:00"/>
    <s v="Second Class"/>
    <s v="CH-12070"/>
    <s v="Cathy Hwang"/>
    <x v="2"/>
    <x v="0"/>
    <s v="Detroit"/>
    <x v="12"/>
    <n v="48227"/>
    <x v="2"/>
    <s v="TEC-PH-10001809"/>
    <x v="2"/>
    <s v="Phones"/>
    <s v="Panasonic KX T7736-B Digital phone"/>
    <n v="299.89999999999998"/>
    <n v="2"/>
    <n v="0"/>
    <n v="74.974999999999994"/>
    <x v="2"/>
    <x v="0"/>
  </r>
  <r>
    <n v="1920"/>
    <s v="US-2019-111423"/>
    <x v="629"/>
    <d v="2019-08-19T00:00:00"/>
    <s v="First Class"/>
    <s v="EH-13765"/>
    <s v="Edward Hooks"/>
    <x v="1"/>
    <x v="0"/>
    <s v="Watertown"/>
    <x v="15"/>
    <n v="13601"/>
    <x v="3"/>
    <s v="OFF-BI-10003091"/>
    <x v="1"/>
    <s v="Binders"/>
    <s v="GBC DocuBind TL200 Manual Binding Machine"/>
    <n v="895.92"/>
    <n v="5"/>
    <n v="0.2"/>
    <n v="302.37299999999993"/>
    <x v="3"/>
    <x v="0"/>
  </r>
  <r>
    <n v="1921"/>
    <s v="US-2019-111423"/>
    <x v="629"/>
    <d v="2019-08-19T00:00:00"/>
    <s v="First Class"/>
    <s v="EH-13765"/>
    <s v="Edward Hooks"/>
    <x v="1"/>
    <x v="0"/>
    <s v="Watertown"/>
    <x v="15"/>
    <n v="13601"/>
    <x v="3"/>
    <s v="FUR-CH-10003981"/>
    <x v="0"/>
    <s v="Chairs"/>
    <s v="Global Commerce Series Low-Back Swivel/Tilt Chairs"/>
    <n v="462.56400000000002"/>
    <n v="2"/>
    <n v="0.1"/>
    <n v="97.652399999999943"/>
    <x v="3"/>
    <x v="0"/>
  </r>
  <r>
    <n v="1922"/>
    <s v="CA-2017-125178"/>
    <x v="292"/>
    <d v="2017-10-09T00:00:00"/>
    <s v="Standard Class"/>
    <s v="MZ-17515"/>
    <s v="Mary Zewe"/>
    <x v="1"/>
    <x v="0"/>
    <s v="Reading"/>
    <x v="9"/>
    <n v="19601"/>
    <x v="3"/>
    <s v="OFF-ST-10002562"/>
    <x v="1"/>
    <s v="Storage"/>
    <s v="Staple magnet"/>
    <n v="15.008000000000003"/>
    <n v="2"/>
    <n v="0.2"/>
    <n v="1.5007999999999999"/>
    <x v="3"/>
    <x v="0"/>
  </r>
  <r>
    <n v="1923"/>
    <s v="CA-2018-156685"/>
    <x v="630"/>
    <d v="2018-07-10T00:00:00"/>
    <s v="Second Class"/>
    <s v="SC-20230"/>
    <s v="Scot Coram"/>
    <x v="1"/>
    <x v="0"/>
    <s v="Arlington"/>
    <x v="5"/>
    <n v="76017"/>
    <x v="2"/>
    <s v="TEC-PH-10004345"/>
    <x v="2"/>
    <s v="Phones"/>
    <s v="Cisco SPA 502G IP Phone"/>
    <n v="863.6400000000001"/>
    <n v="9"/>
    <n v="0.2"/>
    <n v="107.95499999999998"/>
    <x v="2"/>
    <x v="0"/>
  </r>
  <r>
    <n v="1924"/>
    <s v="CA-2018-156685"/>
    <x v="630"/>
    <d v="2018-07-10T00:00:00"/>
    <s v="Second Class"/>
    <s v="SC-20230"/>
    <s v="Scot Coram"/>
    <x v="1"/>
    <x v="0"/>
    <s v="Arlington"/>
    <x v="5"/>
    <n v="76017"/>
    <x v="2"/>
    <s v="OFF-AR-10000588"/>
    <x v="1"/>
    <s v="Art"/>
    <s v="Newell 345"/>
    <n v="47.616"/>
    <n v="3"/>
    <n v="0.2"/>
    <n v="3.571200000000001"/>
    <x v="2"/>
    <x v="0"/>
  </r>
  <r>
    <n v="1925"/>
    <s v="CA-2019-126865"/>
    <x v="256"/>
    <d v="2019-12-07T00:00:00"/>
    <s v="Second Class"/>
    <s v="NP-18325"/>
    <s v="Naresj Patel"/>
    <x v="0"/>
    <x v="0"/>
    <s v="San Diego"/>
    <x v="1"/>
    <n v="92024"/>
    <x v="1"/>
    <s v="OFF-PA-10003039"/>
    <x v="1"/>
    <s v="Paper"/>
    <s v="Xerox 1960"/>
    <n v="92.94"/>
    <n v="3"/>
    <n v="0"/>
    <n v="41.822999999999993"/>
    <x v="1"/>
    <x v="0"/>
  </r>
  <r>
    <n v="1926"/>
    <s v="CA-2019-102834"/>
    <x v="631"/>
    <d v="2019-03-13T00:00:00"/>
    <s v="Standard Class"/>
    <s v="LW-16990"/>
    <s v="Lindsay Williams"/>
    <x v="1"/>
    <x v="0"/>
    <s v="San Francisco"/>
    <x v="1"/>
    <n v="94110"/>
    <x v="1"/>
    <s v="TEC-AC-10001908"/>
    <x v="2"/>
    <s v="Accessories"/>
    <s v="Logitech Wireless Headset h800"/>
    <n v="199.98"/>
    <n v="2"/>
    <n v="0"/>
    <n v="69.992999999999995"/>
    <x v="1"/>
    <x v="0"/>
  </r>
  <r>
    <n v="1927"/>
    <s v="US-2018-139710"/>
    <x v="632"/>
    <d v="2018-06-15T00:00:00"/>
    <s v="Standard Class"/>
    <s v="GM-14680"/>
    <s v="Greg Matthias"/>
    <x v="0"/>
    <x v="0"/>
    <s v="Los Angeles"/>
    <x v="1"/>
    <n v="90045"/>
    <x v="1"/>
    <s v="TEC-PH-10001198"/>
    <x v="2"/>
    <s v="Phones"/>
    <s v="Avaya 4621SW VoIP phone"/>
    <n v="177.48000000000002"/>
    <n v="3"/>
    <n v="0.2"/>
    <n v="19.966499999999982"/>
    <x v="1"/>
    <x v="0"/>
  </r>
  <r>
    <n v="1928"/>
    <s v="CA-2019-121538"/>
    <x v="354"/>
    <d v="2019-12-01T00:00:00"/>
    <s v="First Class"/>
    <s v="RH-19495"/>
    <s v="Rick Hansen"/>
    <x v="0"/>
    <x v="0"/>
    <s v="Denver"/>
    <x v="22"/>
    <n v="80219"/>
    <x v="1"/>
    <s v="OFF-PA-10004071"/>
    <x v="1"/>
    <s v="Paper"/>
    <s v="Eaton Premium Continuous-Feed Paper, 25% Cotton, Letter Size, White, 1000 Shts/Box"/>
    <n v="88.768000000000001"/>
    <n v="2"/>
    <n v="0.2"/>
    <n v="31.068799999999996"/>
    <x v="1"/>
    <x v="0"/>
  </r>
  <r>
    <n v="1929"/>
    <s v="US-2019-101539"/>
    <x v="633"/>
    <d v="2019-03-18T00:00:00"/>
    <s v="Second Class"/>
    <s v="VM-21685"/>
    <s v="Valerie Mitchum"/>
    <x v="2"/>
    <x v="0"/>
    <s v="Seattle"/>
    <x v="4"/>
    <n v="98105"/>
    <x v="1"/>
    <s v="OFF-PA-10001972"/>
    <x v="1"/>
    <s v="Paper"/>
    <s v="Xerox 214"/>
    <n v="6.48"/>
    <n v="1"/>
    <n v="0"/>
    <n v="3.1104000000000003"/>
    <x v="1"/>
    <x v="0"/>
  </r>
  <r>
    <n v="1930"/>
    <s v="US-2019-101539"/>
    <x v="633"/>
    <d v="2019-03-18T00:00:00"/>
    <s v="Second Class"/>
    <s v="VM-21685"/>
    <s v="Valerie Mitchum"/>
    <x v="2"/>
    <x v="0"/>
    <s v="Seattle"/>
    <x v="4"/>
    <n v="98105"/>
    <x v="1"/>
    <s v="OFF-ST-10004180"/>
    <x v="1"/>
    <s v="Storage"/>
    <s v="Safco Commercial Shelving"/>
    <n v="46.51"/>
    <n v="1"/>
    <n v="0"/>
    <n v="1.8603999999999985"/>
    <x v="1"/>
    <x v="0"/>
  </r>
  <r>
    <n v="1931"/>
    <s v="US-2019-101539"/>
    <x v="633"/>
    <d v="2019-03-18T00:00:00"/>
    <s v="Second Class"/>
    <s v="VM-21685"/>
    <s v="Valerie Mitchum"/>
    <x v="2"/>
    <x v="0"/>
    <s v="Seattle"/>
    <x v="4"/>
    <n v="98105"/>
    <x v="1"/>
    <s v="TEC-PH-10004165"/>
    <x v="2"/>
    <s v="Phones"/>
    <s v="Mitel MiVoice 5330e IP Phone"/>
    <n v="659.97600000000011"/>
    <n v="3"/>
    <n v="0.2"/>
    <n v="49.498199999999969"/>
    <x v="1"/>
    <x v="0"/>
  </r>
  <r>
    <n v="1932"/>
    <s v="CA-2018-152121"/>
    <x v="581"/>
    <d v="2018-11-29T00:00:00"/>
    <s v="Second Class"/>
    <s v="CC-12670"/>
    <s v="Craig Carreira"/>
    <x v="0"/>
    <x v="0"/>
    <s v="Scottsdale"/>
    <x v="16"/>
    <n v="85254"/>
    <x v="1"/>
    <s v="TEC-PH-10002483"/>
    <x v="2"/>
    <s v="Phones"/>
    <s v="Motorola Moto X"/>
    <n v="271.99200000000002"/>
    <n v="1"/>
    <n v="0.2"/>
    <n v="23.799300000000002"/>
    <x v="1"/>
    <x v="0"/>
  </r>
  <r>
    <n v="1933"/>
    <s v="CA-2019-161200"/>
    <x v="634"/>
    <d v="2019-08-10T00:00:00"/>
    <s v="Second Class"/>
    <s v="SV-20365"/>
    <s v="Seth Vernon"/>
    <x v="0"/>
    <x v="0"/>
    <s v="Lafayette"/>
    <x v="28"/>
    <n v="70506"/>
    <x v="0"/>
    <s v="FUR-BO-10000468"/>
    <x v="0"/>
    <s v="Bookcases"/>
    <s v="O'Sullivan 2-Shelf Heavy-Duty Bookcases"/>
    <n v="145.74"/>
    <n v="3"/>
    <n v="0"/>
    <n v="23.318400000000011"/>
    <x v="0"/>
    <x v="0"/>
  </r>
  <r>
    <n v="1934"/>
    <s v="CA-2019-161200"/>
    <x v="634"/>
    <d v="2019-08-10T00:00:00"/>
    <s v="Second Class"/>
    <s v="SV-20365"/>
    <s v="Seth Vernon"/>
    <x v="0"/>
    <x v="0"/>
    <s v="Lafayette"/>
    <x v="28"/>
    <n v="70506"/>
    <x v="0"/>
    <s v="FUR-FU-10001706"/>
    <x v="0"/>
    <s v="Furnishings"/>
    <s v="Longer-Life Soft White Bulbs"/>
    <n v="15.4"/>
    <n v="5"/>
    <n v="0"/>
    <n v="7.3919999999999995"/>
    <x v="0"/>
    <x v="0"/>
  </r>
  <r>
    <n v="1935"/>
    <s v="CA-2019-101245"/>
    <x v="344"/>
    <d v="2019-12-03T00:00:00"/>
    <s v="Standard Class"/>
    <s v="LW-16990"/>
    <s v="Lindsay Williams"/>
    <x v="1"/>
    <x v="0"/>
    <s v="San Francisco"/>
    <x v="1"/>
    <n v="94109"/>
    <x v="1"/>
    <s v="OFF-PA-10003129"/>
    <x v="1"/>
    <s v="Paper"/>
    <s v="Tops White Computer Printout Paper"/>
    <n v="244.54999999999998"/>
    <n v="5"/>
    <n v="0"/>
    <n v="114.93849999999998"/>
    <x v="1"/>
    <x v="0"/>
  </r>
  <r>
    <n v="1936"/>
    <s v="CA-2019-101245"/>
    <x v="344"/>
    <d v="2019-12-03T00:00:00"/>
    <s v="Standard Class"/>
    <s v="LW-16990"/>
    <s v="Lindsay Williams"/>
    <x v="1"/>
    <x v="0"/>
    <s v="San Francisco"/>
    <x v="1"/>
    <n v="94109"/>
    <x v="1"/>
    <s v="TEC-AC-10001284"/>
    <x v="2"/>
    <s v="Accessories"/>
    <s v="Enermax Briskie RF Wireless Keyboard and Mouse Combo"/>
    <n v="166.16"/>
    <n v="8"/>
    <n v="0"/>
    <n v="59.817599999999999"/>
    <x v="1"/>
    <x v="0"/>
  </r>
  <r>
    <n v="1937"/>
    <s v="CA-2017-141768"/>
    <x v="442"/>
    <d v="2017-05-27T00:00:00"/>
    <s v="Second Class"/>
    <s v="NP-18685"/>
    <s v="Nora Pelletier"/>
    <x v="2"/>
    <x v="0"/>
    <s v="San Francisco"/>
    <x v="1"/>
    <n v="94109"/>
    <x v="1"/>
    <s v="FUR-FU-10002268"/>
    <x v="0"/>
    <s v="Furnishings"/>
    <s v="Ultra Door Push Plate"/>
    <n v="14.73"/>
    <n v="3"/>
    <n v="0"/>
    <n v="4.8608999999999991"/>
    <x v="1"/>
    <x v="0"/>
  </r>
  <r>
    <n v="1938"/>
    <s v="CA-2018-112109"/>
    <x v="630"/>
    <d v="2018-07-12T00:00:00"/>
    <s v="Standard Class"/>
    <s v="JE-15715"/>
    <s v="Joe Elijah"/>
    <x v="0"/>
    <x v="0"/>
    <s v="Broomfield"/>
    <x v="22"/>
    <n v="80020"/>
    <x v="1"/>
    <s v="OFF-BI-10002082"/>
    <x v="1"/>
    <s v="Binders"/>
    <s v="GBC Twin Loop Wire Binding Elements"/>
    <n v="19.968000000000004"/>
    <n v="2"/>
    <n v="0.7"/>
    <n v="-13.311999999999998"/>
    <x v="1"/>
    <x v="0"/>
  </r>
  <r>
    <n v="1939"/>
    <s v="CA-2018-112109"/>
    <x v="630"/>
    <d v="2018-07-12T00:00:00"/>
    <s v="Standard Class"/>
    <s v="JE-15715"/>
    <s v="Joe Elijah"/>
    <x v="0"/>
    <x v="0"/>
    <s v="Broomfield"/>
    <x v="22"/>
    <n v="80020"/>
    <x v="1"/>
    <s v="OFF-ST-10001505"/>
    <x v="1"/>
    <s v="Storage"/>
    <s v="Perma STOR-ALL Hanging File Box, 13 1/8&quot;W x 12 1/4&quot;D x 10 1/2&quot;H"/>
    <n v="33.488000000000007"/>
    <n v="7"/>
    <n v="0.2"/>
    <n v="-1.2558000000000051"/>
    <x v="1"/>
    <x v="0"/>
  </r>
  <r>
    <n v="1940"/>
    <s v="CA-2018-112109"/>
    <x v="630"/>
    <d v="2018-07-12T00:00:00"/>
    <s v="Standard Class"/>
    <s v="JE-15715"/>
    <s v="Joe Elijah"/>
    <x v="0"/>
    <x v="0"/>
    <s v="Broomfield"/>
    <x v="22"/>
    <n v="80020"/>
    <x v="1"/>
    <s v="OFF-BI-10001634"/>
    <x v="1"/>
    <s v="Binders"/>
    <s v="Wilson Jones Active Use Binders"/>
    <n v="8.7360000000000024"/>
    <n v="4"/>
    <n v="0.7"/>
    <n v="-6.1151999999999997"/>
    <x v="1"/>
    <x v="0"/>
  </r>
  <r>
    <n v="1941"/>
    <s v="CA-2018-112109"/>
    <x v="630"/>
    <d v="2018-07-12T00:00:00"/>
    <s v="Standard Class"/>
    <s v="JE-15715"/>
    <s v="Joe Elijah"/>
    <x v="0"/>
    <x v="0"/>
    <s v="Broomfield"/>
    <x v="22"/>
    <n v="80020"/>
    <x v="1"/>
    <s v="FUR-CH-10004287"/>
    <x v="0"/>
    <s v="Chairs"/>
    <s v="SAFCO Arco Folding Chair"/>
    <n v="662.88"/>
    <n v="3"/>
    <n v="0.2"/>
    <n v="74.573999999999955"/>
    <x v="1"/>
    <x v="0"/>
  </r>
  <r>
    <n v="1942"/>
    <s v="CA-2019-144064"/>
    <x v="635"/>
    <d v="2019-09-01T00:00:00"/>
    <s v="First Class"/>
    <s v="CP-12085"/>
    <s v="Cathy Prescott"/>
    <x v="1"/>
    <x v="0"/>
    <s v="Quincy"/>
    <x v="10"/>
    <n v="62301"/>
    <x v="2"/>
    <s v="OFF-LA-10004544"/>
    <x v="1"/>
    <s v="Labels"/>
    <s v="Avery 505"/>
    <n v="47.360000000000007"/>
    <n v="4"/>
    <n v="0.2"/>
    <n v="17.759999999999998"/>
    <x v="2"/>
    <x v="1"/>
  </r>
  <r>
    <n v="1943"/>
    <s v="CA-2019-144064"/>
    <x v="635"/>
    <d v="2019-09-01T00:00:00"/>
    <s v="First Class"/>
    <s v="CP-12085"/>
    <s v="Cathy Prescott"/>
    <x v="1"/>
    <x v="0"/>
    <s v="Quincy"/>
    <x v="10"/>
    <n v="62301"/>
    <x v="2"/>
    <s v="OFF-ST-10004507"/>
    <x v="1"/>
    <s v="Storage"/>
    <s v="Advantus Rolling Storage Box"/>
    <n v="27.439999999999998"/>
    <n v="2"/>
    <n v="0.2"/>
    <n v="2.4009999999999998"/>
    <x v="2"/>
    <x v="1"/>
  </r>
  <r>
    <n v="1944"/>
    <s v="CA-2019-144064"/>
    <x v="635"/>
    <d v="2019-09-01T00:00:00"/>
    <s v="First Class"/>
    <s v="CP-12085"/>
    <s v="Cathy Prescott"/>
    <x v="1"/>
    <x v="0"/>
    <s v="Quincy"/>
    <x v="10"/>
    <n v="62301"/>
    <x v="2"/>
    <s v="OFF-BI-10002012"/>
    <x v="1"/>
    <s v="Binders"/>
    <s v="Wilson Jones Easy Flow II Sheet Lifters"/>
    <n v="3.2399999999999993"/>
    <n v="9"/>
    <n v="0.8"/>
    <n v="-5.1840000000000011"/>
    <x v="2"/>
    <x v="1"/>
  </r>
  <r>
    <n v="1945"/>
    <s v="CA-2018-108581"/>
    <x v="23"/>
    <d v="2018-06-26T00:00:00"/>
    <s v="Standard Class"/>
    <s v="EA-14035"/>
    <s v="Erin Ashbrook"/>
    <x v="1"/>
    <x v="0"/>
    <s v="Carrollton"/>
    <x v="5"/>
    <n v="75007"/>
    <x v="2"/>
    <s v="TEC-AC-10001109"/>
    <x v="2"/>
    <s v="Accessories"/>
    <s v="Logitech Trackman Marble Mouse"/>
    <n v="95.968000000000004"/>
    <n v="4"/>
    <n v="0.2"/>
    <n v="26.391200000000001"/>
    <x v="2"/>
    <x v="0"/>
  </r>
  <r>
    <n v="1946"/>
    <s v="CA-2018-108581"/>
    <x v="23"/>
    <d v="2018-06-26T00:00:00"/>
    <s v="Standard Class"/>
    <s v="EA-14035"/>
    <s v="Erin Ashbrook"/>
    <x v="1"/>
    <x v="0"/>
    <s v="Carrollton"/>
    <x v="5"/>
    <n v="75007"/>
    <x v="2"/>
    <s v="OFF-PA-10000809"/>
    <x v="1"/>
    <s v="Paper"/>
    <s v="Xerox 206"/>
    <n v="10.368000000000002"/>
    <n v="2"/>
    <n v="0.2"/>
    <n v="3.6288"/>
    <x v="2"/>
    <x v="0"/>
  </r>
  <r>
    <n v="1947"/>
    <s v="CA-2019-157987"/>
    <x v="264"/>
    <d v="2019-09-06T00:00:00"/>
    <s v="Standard Class"/>
    <s v="AC-10615"/>
    <s v="Ann Chong"/>
    <x v="1"/>
    <x v="0"/>
    <s v="New York City"/>
    <x v="15"/>
    <n v="10009"/>
    <x v="3"/>
    <s v="OFF-AR-10000658"/>
    <x v="1"/>
    <s v="Art"/>
    <s v="Newell 324"/>
    <n v="23.1"/>
    <n v="2"/>
    <n v="0"/>
    <n v="6.468"/>
    <x v="3"/>
    <x v="0"/>
  </r>
  <r>
    <n v="1948"/>
    <s v="CA-2019-157987"/>
    <x v="264"/>
    <d v="2019-09-06T00:00:00"/>
    <s v="Standard Class"/>
    <s v="AC-10615"/>
    <s v="Ann Chong"/>
    <x v="1"/>
    <x v="0"/>
    <s v="New York City"/>
    <x v="15"/>
    <n v="10009"/>
    <x v="3"/>
    <s v="FUR-FU-10001196"/>
    <x v="0"/>
    <s v="Furnishings"/>
    <s v="DAX Cubicle Frames - 8x10"/>
    <n v="11.54"/>
    <n v="2"/>
    <n v="0"/>
    <n v="3.4619999999999997"/>
    <x v="3"/>
    <x v="0"/>
  </r>
  <r>
    <n v="1949"/>
    <s v="CA-2019-157987"/>
    <x v="264"/>
    <d v="2019-09-06T00:00:00"/>
    <s v="Standard Class"/>
    <s v="AC-10615"/>
    <s v="Ann Chong"/>
    <x v="1"/>
    <x v="0"/>
    <s v="New York City"/>
    <x v="15"/>
    <n v="10009"/>
    <x v="3"/>
    <s v="FUR-TA-10001889"/>
    <x v="0"/>
    <s v="Tables"/>
    <s v="Bush Advantage Collection Racetrack Conference Table"/>
    <n v="254.52599999999998"/>
    <n v="1"/>
    <n v="0.4"/>
    <n v="-93.3262"/>
    <x v="3"/>
    <x v="0"/>
  </r>
  <r>
    <n v="1950"/>
    <s v="CA-2019-157987"/>
    <x v="264"/>
    <d v="2019-09-06T00:00:00"/>
    <s v="Standard Class"/>
    <s v="AC-10615"/>
    <s v="Ann Chong"/>
    <x v="1"/>
    <x v="0"/>
    <s v="New York City"/>
    <x v="15"/>
    <n v="10009"/>
    <x v="3"/>
    <s v="OFF-AP-10000358"/>
    <x v="1"/>
    <s v="Appliances"/>
    <s v="Fellowes Basic Home/Office Series Surge Protectors"/>
    <n v="12.98"/>
    <n v="1"/>
    <n v="0"/>
    <n v="3.7641999999999989"/>
    <x v="3"/>
    <x v="0"/>
  </r>
  <r>
    <n v="1951"/>
    <s v="CA-2019-157987"/>
    <x v="264"/>
    <d v="2019-09-06T00:00:00"/>
    <s v="Standard Class"/>
    <s v="AC-10615"/>
    <s v="Ann Chong"/>
    <x v="1"/>
    <x v="0"/>
    <s v="New York City"/>
    <x v="15"/>
    <n v="10009"/>
    <x v="3"/>
    <s v="OFF-BI-10004970"/>
    <x v="1"/>
    <s v="Binders"/>
    <s v="ACCOHIDE 3-Ring Binder, Blue, 1&quot;"/>
    <n v="26.432000000000002"/>
    <n v="8"/>
    <n v="0.2"/>
    <n v="8.9207999999999998"/>
    <x v="3"/>
    <x v="0"/>
  </r>
  <r>
    <n v="1952"/>
    <s v="CA-2019-157987"/>
    <x v="264"/>
    <d v="2019-09-06T00:00:00"/>
    <s v="Standard Class"/>
    <s v="AC-10615"/>
    <s v="Ann Chong"/>
    <x v="1"/>
    <x v="0"/>
    <s v="New York City"/>
    <x v="15"/>
    <n v="10009"/>
    <x v="3"/>
    <s v="TEC-PH-10003885"/>
    <x v="2"/>
    <s v="Phones"/>
    <s v="Cisco SPA508G"/>
    <n v="197.96999999999997"/>
    <n v="3"/>
    <n v="0"/>
    <n v="57.41129999999999"/>
    <x v="3"/>
    <x v="0"/>
  </r>
  <r>
    <n v="1953"/>
    <s v="CA-2019-157987"/>
    <x v="264"/>
    <d v="2019-09-06T00:00:00"/>
    <s v="Standard Class"/>
    <s v="AC-10615"/>
    <s v="Ann Chong"/>
    <x v="1"/>
    <x v="0"/>
    <s v="New York City"/>
    <x v="15"/>
    <n v="10009"/>
    <x v="3"/>
    <s v="OFF-LA-10001641"/>
    <x v="1"/>
    <s v="Labels"/>
    <s v="Avery 518"/>
    <n v="18.899999999999999"/>
    <n v="6"/>
    <n v="0"/>
    <n v="9.0719999999999992"/>
    <x v="3"/>
    <x v="0"/>
  </r>
  <r>
    <n v="1954"/>
    <s v="CA-2019-157987"/>
    <x v="264"/>
    <d v="2019-09-06T00:00:00"/>
    <s v="Standard Class"/>
    <s v="AC-10615"/>
    <s v="Ann Chong"/>
    <x v="1"/>
    <x v="0"/>
    <s v="New York City"/>
    <x v="15"/>
    <n v="10009"/>
    <x v="3"/>
    <s v="FUR-CH-10003379"/>
    <x v="0"/>
    <s v="Chairs"/>
    <s v="Global Commerce Series High-Back Swivel/Tilt Chairs"/>
    <n v="1282.4100000000001"/>
    <n v="5"/>
    <n v="0.1"/>
    <n v="213.73500000000001"/>
    <x v="3"/>
    <x v="0"/>
  </r>
  <r>
    <n v="1955"/>
    <s v="CA-2019-157987"/>
    <x v="264"/>
    <d v="2019-09-06T00:00:00"/>
    <s v="Standard Class"/>
    <s v="AC-10615"/>
    <s v="Ann Chong"/>
    <x v="1"/>
    <x v="0"/>
    <s v="New York City"/>
    <x v="15"/>
    <n v="10009"/>
    <x v="3"/>
    <s v="OFF-AR-10004582"/>
    <x v="1"/>
    <s v="Art"/>
    <s v="BIC Brite Liner Grip Highlighters"/>
    <n v="4.92"/>
    <n v="3"/>
    <n v="0"/>
    <n v="2.2139999999999995"/>
    <x v="3"/>
    <x v="0"/>
  </r>
  <r>
    <n v="1956"/>
    <s v="CA-2019-157987"/>
    <x v="264"/>
    <d v="2019-09-06T00:00:00"/>
    <s v="Standard Class"/>
    <s v="AC-10615"/>
    <s v="Ann Chong"/>
    <x v="1"/>
    <x v="0"/>
    <s v="New York City"/>
    <x v="15"/>
    <n v="10009"/>
    <x v="3"/>
    <s v="TEC-AC-10002842"/>
    <x v="2"/>
    <s v="Accessories"/>
    <s v="WD My Passport Ultra 2TB Portable External Hard Drive"/>
    <n v="238"/>
    <n v="2"/>
    <n v="0"/>
    <n v="38.080000000000013"/>
    <x v="3"/>
    <x v="0"/>
  </r>
  <r>
    <n v="1957"/>
    <s v="CA-2019-157987"/>
    <x v="264"/>
    <d v="2019-09-06T00:00:00"/>
    <s v="Standard Class"/>
    <s v="AC-10615"/>
    <s v="Ann Chong"/>
    <x v="1"/>
    <x v="0"/>
    <s v="New York City"/>
    <x v="15"/>
    <n v="10009"/>
    <x v="3"/>
    <s v="TEC-AC-10000109"/>
    <x v="2"/>
    <s v="Accessories"/>
    <s v="Sony Micro Vault Click 16 GB USB 2.0 Flash Drive"/>
    <n v="167.97"/>
    <n v="3"/>
    <n v="0"/>
    <n v="40.31280000000001"/>
    <x v="3"/>
    <x v="0"/>
  </r>
  <r>
    <n v="1958"/>
    <s v="CA-2019-157987"/>
    <x v="264"/>
    <d v="2019-09-06T00:00:00"/>
    <s v="Standard Class"/>
    <s v="AC-10615"/>
    <s v="Ann Chong"/>
    <x v="1"/>
    <x v="0"/>
    <s v="New York City"/>
    <x v="15"/>
    <n v="10009"/>
    <x v="3"/>
    <s v="OFF-PA-10003893"/>
    <x v="1"/>
    <s v="Paper"/>
    <s v="Xerox 1962"/>
    <n v="17.12"/>
    <n v="4"/>
    <n v="0"/>
    <n v="7.7039999999999988"/>
    <x v="3"/>
    <x v="0"/>
  </r>
  <r>
    <n v="1959"/>
    <s v="CA-2019-110905"/>
    <x v="18"/>
    <d v="2019-09-15T00:00:00"/>
    <s v="Second Class"/>
    <s v="RW-19690"/>
    <s v="Robert Waldorf"/>
    <x v="0"/>
    <x v="0"/>
    <s v="Springfield"/>
    <x v="25"/>
    <n v="65807"/>
    <x v="2"/>
    <s v="OFF-BI-10003669"/>
    <x v="1"/>
    <s v="Binders"/>
    <s v="3M Organizer Strips"/>
    <n v="16.200000000000003"/>
    <n v="3"/>
    <n v="0"/>
    <n v="7.7759999999999998"/>
    <x v="2"/>
    <x v="0"/>
  </r>
  <r>
    <n v="1960"/>
    <s v="CA-2019-110905"/>
    <x v="18"/>
    <d v="2019-09-15T00:00:00"/>
    <s v="Second Class"/>
    <s v="RW-19690"/>
    <s v="Robert Waldorf"/>
    <x v="0"/>
    <x v="0"/>
    <s v="Springfield"/>
    <x v="25"/>
    <n v="65807"/>
    <x v="2"/>
    <s v="OFF-AP-10004785"/>
    <x v="1"/>
    <s v="Appliances"/>
    <s v="Holmes Replacement Filter for HEPA Air Cleaner, Medium Room"/>
    <n v="33.99"/>
    <n v="3"/>
    <n v="0"/>
    <n v="14.615700000000004"/>
    <x v="2"/>
    <x v="0"/>
  </r>
  <r>
    <n v="1961"/>
    <s v="CA-2019-110905"/>
    <x v="18"/>
    <d v="2019-09-15T00:00:00"/>
    <s v="Second Class"/>
    <s v="RW-19690"/>
    <s v="Robert Waldorf"/>
    <x v="0"/>
    <x v="0"/>
    <s v="Springfield"/>
    <x v="25"/>
    <n v="65807"/>
    <x v="2"/>
    <s v="TEC-AC-10003023"/>
    <x v="2"/>
    <s v="Accessories"/>
    <s v="Logitech G105 Gaming Keyboard"/>
    <n v="296.84999999999997"/>
    <n v="5"/>
    <n v="0"/>
    <n v="53.432999999999993"/>
    <x v="2"/>
    <x v="0"/>
  </r>
  <r>
    <n v="1962"/>
    <s v="CA-2019-110905"/>
    <x v="18"/>
    <d v="2019-09-15T00:00:00"/>
    <s v="Second Class"/>
    <s v="RW-19690"/>
    <s v="Robert Waldorf"/>
    <x v="0"/>
    <x v="0"/>
    <s v="Springfield"/>
    <x v="25"/>
    <n v="65807"/>
    <x v="2"/>
    <s v="TEC-AC-10002217"/>
    <x v="2"/>
    <s v="Accessories"/>
    <s v="Imation Clip USB flash drive - 8 GB"/>
    <n v="112.80000000000001"/>
    <n v="6"/>
    <n v="0"/>
    <n v="6.7680000000000007"/>
    <x v="2"/>
    <x v="0"/>
  </r>
  <r>
    <n v="1963"/>
    <s v="CA-2019-110905"/>
    <x v="18"/>
    <d v="2019-09-15T00:00:00"/>
    <s v="Second Class"/>
    <s v="RW-19690"/>
    <s v="Robert Waldorf"/>
    <x v="0"/>
    <x v="0"/>
    <s v="Springfield"/>
    <x v="25"/>
    <n v="65807"/>
    <x v="2"/>
    <s v="OFF-BI-10002954"/>
    <x v="1"/>
    <s v="Binders"/>
    <s v="Newell 3-Hole Punched Plastic Slotted Magazine Holders for Binders"/>
    <n v="13.71"/>
    <n v="3"/>
    <n v="0"/>
    <n v="6.5808"/>
    <x v="2"/>
    <x v="0"/>
  </r>
  <r>
    <n v="1964"/>
    <s v="CA-2019-110905"/>
    <x v="18"/>
    <d v="2019-09-15T00:00:00"/>
    <s v="Second Class"/>
    <s v="RW-19690"/>
    <s v="Robert Waldorf"/>
    <x v="0"/>
    <x v="0"/>
    <s v="Springfield"/>
    <x v="25"/>
    <n v="65807"/>
    <x v="2"/>
    <s v="OFF-PA-10002586"/>
    <x v="1"/>
    <s v="Paper"/>
    <s v="Xerox 1970"/>
    <n v="24.900000000000002"/>
    <n v="5"/>
    <n v="0"/>
    <n v="11.703000000000001"/>
    <x v="2"/>
    <x v="0"/>
  </r>
  <r>
    <n v="1965"/>
    <s v="CA-2019-110905"/>
    <x v="18"/>
    <d v="2019-09-15T00:00:00"/>
    <s v="Second Class"/>
    <s v="RW-19690"/>
    <s v="Robert Waldorf"/>
    <x v="0"/>
    <x v="0"/>
    <s v="Springfield"/>
    <x v="25"/>
    <n v="65807"/>
    <x v="2"/>
    <s v="OFF-ST-10000025"/>
    <x v="1"/>
    <s v="Storage"/>
    <s v="Fellowes Stor/Drawer Steel Plus Storage Drawers"/>
    <n v="286.29000000000002"/>
    <n v="3"/>
    <n v="0"/>
    <n v="17.177399999999977"/>
    <x v="2"/>
    <x v="0"/>
  </r>
  <r>
    <n v="1966"/>
    <s v="CA-2019-110905"/>
    <x v="18"/>
    <d v="2019-09-15T00:00:00"/>
    <s v="Second Class"/>
    <s v="RW-19690"/>
    <s v="Robert Waldorf"/>
    <x v="0"/>
    <x v="0"/>
    <s v="Springfield"/>
    <x v="25"/>
    <n v="65807"/>
    <x v="2"/>
    <s v="OFF-AP-10003281"/>
    <x v="1"/>
    <s v="Appliances"/>
    <s v="Acco 6 Outlet Guardian Standard Surge Suppressor"/>
    <n v="24.18"/>
    <n v="2"/>
    <n v="0"/>
    <n v="7.2539999999999978"/>
    <x v="2"/>
    <x v="0"/>
  </r>
  <r>
    <n v="1967"/>
    <s v="CA-2019-165841"/>
    <x v="202"/>
    <d v="2019-12-28T00:00:00"/>
    <s v="Standard Class"/>
    <s v="DB-13210"/>
    <s v="Dean Braden"/>
    <x v="0"/>
    <x v="0"/>
    <s v="Paterson"/>
    <x v="30"/>
    <n v="7501"/>
    <x v="3"/>
    <s v="TEC-PH-10002103"/>
    <x v="2"/>
    <s v="Phones"/>
    <s v="Jabra SPEAK 410"/>
    <n v="281.96999999999997"/>
    <n v="3"/>
    <n v="0"/>
    <n v="78.951599999999999"/>
    <x v="3"/>
    <x v="0"/>
  </r>
  <r>
    <n v="1968"/>
    <s v="CA-2019-165841"/>
    <x v="202"/>
    <d v="2019-12-28T00:00:00"/>
    <s v="Standard Class"/>
    <s v="DB-13210"/>
    <s v="Dean Braden"/>
    <x v="0"/>
    <x v="0"/>
    <s v="Paterson"/>
    <x v="30"/>
    <n v="7501"/>
    <x v="3"/>
    <s v="OFF-SU-10000898"/>
    <x v="1"/>
    <s v="Supplies"/>
    <s v="Acme Hot Forged Carbon Steel Scissors with Nickel-Plated Handles, 3 7/8&quot; Cut, 8&quot;L"/>
    <n v="69.5"/>
    <n v="5"/>
    <n v="0"/>
    <n v="20.154999999999994"/>
    <x v="3"/>
    <x v="0"/>
  </r>
  <r>
    <n v="1969"/>
    <s v="CA-2019-165841"/>
    <x v="202"/>
    <d v="2019-12-28T00:00:00"/>
    <s v="Standard Class"/>
    <s v="DB-13210"/>
    <s v="Dean Braden"/>
    <x v="0"/>
    <x v="0"/>
    <s v="Paterson"/>
    <x v="30"/>
    <n v="7501"/>
    <x v="3"/>
    <s v="OFF-PA-10001144"/>
    <x v="1"/>
    <s v="Paper"/>
    <s v="Xerox 1913"/>
    <n v="166.44"/>
    <n v="3"/>
    <n v="0"/>
    <n v="79.891199999999998"/>
    <x v="3"/>
    <x v="0"/>
  </r>
  <r>
    <n v="1970"/>
    <s v="CA-2019-117485"/>
    <x v="397"/>
    <d v="2019-09-29T00:00:00"/>
    <s v="Standard Class"/>
    <s v="BD-11320"/>
    <s v="Bill Donatelli"/>
    <x v="0"/>
    <x v="0"/>
    <s v="Tulsa"/>
    <x v="26"/>
    <n v="74133"/>
    <x v="2"/>
    <s v="TEC-AC-10004659"/>
    <x v="2"/>
    <s v="Accessories"/>
    <s v="Imation Secure+ Hardware Encrypted USB 2.0 Flash Drive; 16GB"/>
    <n v="291.95999999999998"/>
    <n v="4"/>
    <n v="0"/>
    <n v="102.18599999999998"/>
    <x v="2"/>
    <x v="0"/>
  </r>
  <r>
    <n v="1971"/>
    <s v="CA-2019-140242"/>
    <x v="636"/>
    <d v="2019-05-11T00:00:00"/>
    <s v="Standard Class"/>
    <s v="ML-17755"/>
    <s v="Max Ludwig"/>
    <x v="2"/>
    <x v="0"/>
    <s v="Chicago"/>
    <x v="10"/>
    <n v="60623"/>
    <x v="2"/>
    <s v="OFF-AR-10004752"/>
    <x v="1"/>
    <s v="Art"/>
    <s v="Blackstonian Pencils"/>
    <n v="6.4080000000000004"/>
    <n v="3"/>
    <n v="0.2"/>
    <n v="0.64079999999999981"/>
    <x v="2"/>
    <x v="0"/>
  </r>
  <r>
    <n v="1972"/>
    <s v="CA-2019-140242"/>
    <x v="636"/>
    <d v="2019-05-11T00:00:00"/>
    <s v="Standard Class"/>
    <s v="ML-17755"/>
    <s v="Max Ludwig"/>
    <x v="2"/>
    <x v="0"/>
    <s v="Chicago"/>
    <x v="10"/>
    <n v="60623"/>
    <x v="2"/>
    <s v="TEC-AC-10004659"/>
    <x v="2"/>
    <s v="Accessories"/>
    <s v="Imation Secure+ Hardware Encrypted USB 2.0 Flash Drive; 16GB"/>
    <n v="408.74399999999997"/>
    <n v="7"/>
    <n v="0.2"/>
    <n v="76.639499999999984"/>
    <x v="2"/>
    <x v="0"/>
  </r>
  <r>
    <n v="1973"/>
    <s v="CA-2016-148950"/>
    <x v="637"/>
    <d v="2016-12-19T00:00:00"/>
    <s v="Standard Class"/>
    <s v="JD-16015"/>
    <s v="Joy Daniels"/>
    <x v="0"/>
    <x v="0"/>
    <s v="Chicago"/>
    <x v="10"/>
    <n v="60610"/>
    <x v="2"/>
    <s v="OFF-BI-10001249"/>
    <x v="1"/>
    <s v="Binders"/>
    <s v="Avery Heavy-Duty EZD View Binder with Locking Rings"/>
    <n v="5.1039999999999992"/>
    <n v="4"/>
    <n v="0.8"/>
    <n v="-8.6768000000000018"/>
    <x v="2"/>
    <x v="1"/>
  </r>
  <r>
    <n v="1974"/>
    <s v="CA-2016-148950"/>
    <x v="637"/>
    <d v="2016-12-19T00:00:00"/>
    <s v="Standard Class"/>
    <s v="JD-16015"/>
    <s v="Joy Daniels"/>
    <x v="0"/>
    <x v="0"/>
    <s v="Chicago"/>
    <x v="10"/>
    <n v="60610"/>
    <x v="2"/>
    <s v="OFF-FA-10003059"/>
    <x v="1"/>
    <s v="Fasteners"/>
    <s v="Assorted Color Push Pins"/>
    <n v="2.8960000000000004"/>
    <n v="2"/>
    <n v="0.2"/>
    <n v="0.4705999999999998"/>
    <x v="2"/>
    <x v="1"/>
  </r>
  <r>
    <n v="1975"/>
    <s v="CA-2016-148950"/>
    <x v="637"/>
    <d v="2016-12-19T00:00:00"/>
    <s v="Standard Class"/>
    <s v="JD-16015"/>
    <s v="Joy Daniels"/>
    <x v="0"/>
    <x v="0"/>
    <s v="Chicago"/>
    <x v="10"/>
    <n v="60610"/>
    <x v="2"/>
    <s v="TEC-AC-10002718"/>
    <x v="2"/>
    <s v="Accessories"/>
    <s v="Belkin Standard 104 key USB Keyboard"/>
    <n v="35.016000000000005"/>
    <n v="3"/>
    <n v="0.2"/>
    <n v="-2.188500000000003"/>
    <x v="2"/>
    <x v="1"/>
  </r>
  <r>
    <n v="1976"/>
    <s v="CA-2016-110408"/>
    <x v="638"/>
    <d v="2016-10-20T00:00:00"/>
    <s v="Second Class"/>
    <s v="AS-10225"/>
    <s v="Alan Schoenberger"/>
    <x v="1"/>
    <x v="0"/>
    <s v="Montgomery"/>
    <x v="19"/>
    <n v="36116"/>
    <x v="0"/>
    <s v="OFF-ST-10001522"/>
    <x v="1"/>
    <s v="Storage"/>
    <s v="Gould Plastics 18-Pocket Panel Bin, 34w x 5-1/4d x 20-1/2h"/>
    <n v="275.96999999999997"/>
    <n v="3"/>
    <n v="0"/>
    <n v="11.038799999999981"/>
    <x v="0"/>
    <x v="0"/>
  </r>
  <r>
    <n v="1977"/>
    <s v="CA-2016-110408"/>
    <x v="638"/>
    <d v="2016-10-20T00:00:00"/>
    <s v="Second Class"/>
    <s v="AS-10225"/>
    <s v="Alan Schoenberger"/>
    <x v="1"/>
    <x v="0"/>
    <s v="Montgomery"/>
    <x v="19"/>
    <n v="36116"/>
    <x v="0"/>
    <s v="TEC-PH-10002352"/>
    <x v="2"/>
    <s v="Phones"/>
    <s v="Avaya IP Phone 1140E VoIP phone"/>
    <n v="1394.95"/>
    <n v="5"/>
    <n v="0"/>
    <n v="362.68699999999995"/>
    <x v="0"/>
    <x v="0"/>
  </r>
  <r>
    <n v="1978"/>
    <s v="CA-2016-110408"/>
    <x v="638"/>
    <d v="2016-10-20T00:00:00"/>
    <s v="Second Class"/>
    <s v="AS-10225"/>
    <s v="Alan Schoenberger"/>
    <x v="1"/>
    <x v="0"/>
    <s v="Montgomery"/>
    <x v="19"/>
    <n v="36116"/>
    <x v="0"/>
    <s v="FUR-CH-10003774"/>
    <x v="0"/>
    <s v="Chairs"/>
    <s v="Global Wood Trimmed Manager's Task Chair, Khaki"/>
    <n v="545.88"/>
    <n v="6"/>
    <n v="0"/>
    <n v="70.964399999999983"/>
    <x v="0"/>
    <x v="0"/>
  </r>
  <r>
    <n v="1979"/>
    <s v="CA-2017-109939"/>
    <x v="412"/>
    <d v="2017-05-12T00:00:00"/>
    <s v="Standard Class"/>
    <s v="AA-10375"/>
    <s v="Allen Armold"/>
    <x v="0"/>
    <x v="0"/>
    <s v="Salem"/>
    <x v="21"/>
    <n v="97301"/>
    <x v="1"/>
    <s v="OFF-AR-10000127"/>
    <x v="1"/>
    <s v="Art"/>
    <s v="Newell 321"/>
    <n v="5.2480000000000002"/>
    <n v="2"/>
    <n v="0.2"/>
    <n v="0.59039999999999915"/>
    <x v="1"/>
    <x v="0"/>
  </r>
  <r>
    <n v="1980"/>
    <s v="CA-2018-112669"/>
    <x v="167"/>
    <d v="2018-04-14T00:00:00"/>
    <s v="Same Day"/>
    <s v="KT-16465"/>
    <s v="Kean Takahito"/>
    <x v="0"/>
    <x v="0"/>
    <s v="Glendale"/>
    <x v="16"/>
    <n v="85301"/>
    <x v="1"/>
    <s v="FUR-CH-10004086"/>
    <x v="0"/>
    <s v="Chairs"/>
    <s v="Hon 4070 Series Pagoda Armless Upholstered Stacking Chairs"/>
    <n v="933.53600000000006"/>
    <n v="4"/>
    <n v="0.2"/>
    <n v="105.02279999999996"/>
    <x v="1"/>
    <x v="0"/>
  </r>
  <r>
    <n v="1981"/>
    <s v="CA-2018-112669"/>
    <x v="167"/>
    <d v="2018-04-14T00:00:00"/>
    <s v="Same Day"/>
    <s v="KT-16465"/>
    <s v="Kean Takahito"/>
    <x v="0"/>
    <x v="0"/>
    <s v="Glendale"/>
    <x v="16"/>
    <n v="85301"/>
    <x v="1"/>
    <s v="OFF-ST-10001228"/>
    <x v="1"/>
    <s v="Storage"/>
    <s v="Fellowes Personal Hanging Folder Files, Navy"/>
    <n v="42.975999999999999"/>
    <n v="4"/>
    <n v="0.2"/>
    <n v="4.2976000000000028"/>
    <x v="1"/>
    <x v="0"/>
  </r>
  <r>
    <n v="1982"/>
    <s v="CA-2017-119592"/>
    <x v="639"/>
    <d v="2017-12-16T00:00:00"/>
    <s v="Second Class"/>
    <s v="MM-18280"/>
    <s v="Muhammed MacIntyre"/>
    <x v="1"/>
    <x v="0"/>
    <s v="Columbus"/>
    <x v="32"/>
    <n v="31907"/>
    <x v="0"/>
    <s v="OFF-BI-10004187"/>
    <x v="1"/>
    <s v="Binders"/>
    <s v="3-ring staple pack"/>
    <n v="3.76"/>
    <n v="2"/>
    <n v="0"/>
    <n v="1.8047999999999997"/>
    <x v="0"/>
    <x v="0"/>
  </r>
  <r>
    <n v="1983"/>
    <s v="CA-2016-122749"/>
    <x v="640"/>
    <d v="2016-12-09T00:00:00"/>
    <s v="Standard Class"/>
    <s v="NG-18430"/>
    <s v="Nathan Gelder"/>
    <x v="0"/>
    <x v="0"/>
    <s v="Oklahoma City"/>
    <x v="26"/>
    <n v="73120"/>
    <x v="2"/>
    <s v="TEC-PH-10003811"/>
    <x v="2"/>
    <s v="Phones"/>
    <s v="Jabra Supreme Plus Driver Edition Headset"/>
    <n v="479.96"/>
    <n v="4"/>
    <n v="0"/>
    <n v="134.3888"/>
    <x v="2"/>
    <x v="0"/>
  </r>
  <r>
    <n v="1984"/>
    <s v="CA-2016-164721"/>
    <x v="641"/>
    <d v="2016-11-27T00:00:00"/>
    <s v="Second Class"/>
    <s v="LW-16825"/>
    <s v="Laurel Workman"/>
    <x v="1"/>
    <x v="0"/>
    <s v="Brentwood"/>
    <x v="1"/>
    <n v="94513"/>
    <x v="1"/>
    <s v="OFF-AP-10000240"/>
    <x v="1"/>
    <s v="Appliances"/>
    <s v="Belkin F9G930V10-GRY 9 Outlet Surge"/>
    <n v="320.88"/>
    <n v="6"/>
    <n v="0"/>
    <n v="93.055199999999957"/>
    <x v="1"/>
    <x v="1"/>
  </r>
  <r>
    <n v="1985"/>
    <s v="CA-2016-164721"/>
    <x v="641"/>
    <d v="2016-11-27T00:00:00"/>
    <s v="Second Class"/>
    <s v="LW-16825"/>
    <s v="Laurel Workman"/>
    <x v="1"/>
    <x v="0"/>
    <s v="Brentwood"/>
    <x v="1"/>
    <n v="94513"/>
    <x v="1"/>
    <s v="FUR-FU-10001940"/>
    <x v="0"/>
    <s v="Furnishings"/>
    <s v="Staple-based wall hangings"/>
    <n v="23.88"/>
    <n v="3"/>
    <n v="0"/>
    <n v="10.507200000000001"/>
    <x v="1"/>
    <x v="1"/>
  </r>
  <r>
    <n v="1986"/>
    <s v="CA-2016-164721"/>
    <x v="641"/>
    <d v="2016-11-27T00:00:00"/>
    <s v="Second Class"/>
    <s v="LW-16825"/>
    <s v="Laurel Workman"/>
    <x v="1"/>
    <x v="0"/>
    <s v="Brentwood"/>
    <x v="1"/>
    <n v="94513"/>
    <x v="1"/>
    <s v="OFF-PA-10000575"/>
    <x v="1"/>
    <s v="Paper"/>
    <s v="Wirebound Message Books, Four 2 3/4 x 5 White Forms per Page"/>
    <n v="26.76"/>
    <n v="4"/>
    <n v="0"/>
    <n v="12.3096"/>
    <x v="1"/>
    <x v="1"/>
  </r>
  <r>
    <n v="1987"/>
    <s v="CA-2018-147417"/>
    <x v="197"/>
    <d v="2018-07-27T00:00:00"/>
    <s v="First Class"/>
    <s v="CB-12415"/>
    <s v="Christy Brittain"/>
    <x v="0"/>
    <x v="0"/>
    <s v="Columbus"/>
    <x v="24"/>
    <n v="43229"/>
    <x v="3"/>
    <s v="TEC-CO-10001449"/>
    <x v="2"/>
    <s v="Copiers"/>
    <s v="Hewlett Packard LaserJet 3310 Copier"/>
    <n v="1439.9759999999999"/>
    <n v="4"/>
    <n v="0.4"/>
    <n v="191.99680000000001"/>
    <x v="3"/>
    <x v="0"/>
  </r>
  <r>
    <n v="1988"/>
    <s v="CA-2017-127509"/>
    <x v="529"/>
    <d v="2017-11-13T00:00:00"/>
    <s v="Standard Class"/>
    <s v="AS-10090"/>
    <s v="Adam Shillingsburg"/>
    <x v="0"/>
    <x v="0"/>
    <s v="Springfield"/>
    <x v="25"/>
    <n v="65807"/>
    <x v="2"/>
    <s v="OFF-BI-10002393"/>
    <x v="1"/>
    <s v="Binders"/>
    <s v="Binder Posts"/>
    <n v="17.22"/>
    <n v="3"/>
    <n v="0"/>
    <n v="7.9212000000000007"/>
    <x v="2"/>
    <x v="0"/>
  </r>
  <r>
    <n v="1989"/>
    <s v="CA-2017-127509"/>
    <x v="529"/>
    <d v="2017-11-13T00:00:00"/>
    <s v="Standard Class"/>
    <s v="AS-10090"/>
    <s v="Adam Shillingsburg"/>
    <x v="0"/>
    <x v="0"/>
    <s v="Springfield"/>
    <x v="25"/>
    <n v="65807"/>
    <x v="2"/>
    <s v="FUR-TA-10002855"/>
    <x v="0"/>
    <s v="Tables"/>
    <s v="Bevis Round Conference Table Top &amp; Single Column Base"/>
    <n v="1024.3800000000001"/>
    <n v="7"/>
    <n v="0"/>
    <n v="215.11979999999994"/>
    <x v="2"/>
    <x v="0"/>
  </r>
  <r>
    <n v="1990"/>
    <s v="CA-2017-127509"/>
    <x v="529"/>
    <d v="2017-11-13T00:00:00"/>
    <s v="Standard Class"/>
    <s v="AS-10090"/>
    <s v="Adam Shillingsburg"/>
    <x v="0"/>
    <x v="0"/>
    <s v="Springfield"/>
    <x v="25"/>
    <n v="65807"/>
    <x v="2"/>
    <s v="OFF-EN-10000781"/>
    <x v="1"/>
    <s v="Envelopes"/>
    <s v="#10- 4 1/8&quot; x 9 1/2&quot; Recycled Envelopes"/>
    <n v="26.22"/>
    <n v="3"/>
    <n v="0"/>
    <n v="12.323399999999999"/>
    <x v="2"/>
    <x v="0"/>
  </r>
  <r>
    <n v="1991"/>
    <s v="CA-2017-127509"/>
    <x v="529"/>
    <d v="2017-11-13T00:00:00"/>
    <s v="Standard Class"/>
    <s v="AS-10090"/>
    <s v="Adam Shillingsburg"/>
    <x v="0"/>
    <x v="0"/>
    <s v="Springfield"/>
    <x v="25"/>
    <n v="65807"/>
    <x v="2"/>
    <s v="OFF-PA-10002160"/>
    <x v="1"/>
    <s v="Paper"/>
    <s v="Xerox 1978"/>
    <n v="17.34"/>
    <n v="3"/>
    <n v="0"/>
    <n v="8.4966000000000008"/>
    <x v="2"/>
    <x v="0"/>
  </r>
  <r>
    <n v="1992"/>
    <s v="CA-2019-111374"/>
    <x v="642"/>
    <d v="2019-02-28T00:00:00"/>
    <s v="Standard Class"/>
    <s v="CB-12415"/>
    <s v="Christy Brittain"/>
    <x v="0"/>
    <x v="0"/>
    <s v="Philadelphia"/>
    <x v="9"/>
    <n v="19134"/>
    <x v="3"/>
    <s v="OFF-BI-10004970"/>
    <x v="1"/>
    <s v="Binders"/>
    <s v="ACCOHIDE 3-Ring Binder, Blue, 1&quot;"/>
    <n v="4.9560000000000004"/>
    <n v="4"/>
    <n v="0.7"/>
    <n v="-3.7995999999999981"/>
    <x v="3"/>
    <x v="0"/>
  </r>
  <r>
    <n v="1993"/>
    <s v="CA-2019-133648"/>
    <x v="643"/>
    <d v="2019-07-02T00:00:00"/>
    <s v="Standard Class"/>
    <s v="ML-17755"/>
    <s v="Max Ludwig"/>
    <x v="2"/>
    <x v="0"/>
    <s v="Springfield"/>
    <x v="21"/>
    <n v="97477"/>
    <x v="1"/>
    <s v="OFF-LA-10003923"/>
    <x v="1"/>
    <s v="Labels"/>
    <s v="Alphabetical Labels for Top Tab Filing"/>
    <n v="71.040000000000006"/>
    <n v="6"/>
    <n v="0.2"/>
    <n v="26.640000000000004"/>
    <x v="1"/>
    <x v="0"/>
  </r>
  <r>
    <n v="1994"/>
    <s v="CA-2019-133648"/>
    <x v="643"/>
    <d v="2019-07-02T00:00:00"/>
    <s v="Standard Class"/>
    <s v="ML-17755"/>
    <s v="Max Ludwig"/>
    <x v="2"/>
    <x v="0"/>
    <s v="Springfield"/>
    <x v="21"/>
    <n v="97477"/>
    <x v="1"/>
    <s v="OFF-AR-10002257"/>
    <x v="1"/>
    <s v="Art"/>
    <s v="Eldon Spacemaker Box, Quick-Snap Lid, Clear"/>
    <n v="5.3440000000000003"/>
    <n v="2"/>
    <n v="0.2"/>
    <n v="0.73479999999999923"/>
    <x v="1"/>
    <x v="0"/>
  </r>
  <r>
    <n v="1995"/>
    <s v="CA-2019-133648"/>
    <x v="643"/>
    <d v="2019-07-02T00:00:00"/>
    <s v="Standard Class"/>
    <s v="ML-17755"/>
    <s v="Max Ludwig"/>
    <x v="2"/>
    <x v="0"/>
    <s v="Springfield"/>
    <x v="21"/>
    <n v="97477"/>
    <x v="1"/>
    <s v="OFF-FA-10004395"/>
    <x v="1"/>
    <s v="Fasteners"/>
    <s v="Plymouth Boxed Rubber Bands by Plymouth"/>
    <n v="11.304"/>
    <n v="3"/>
    <n v="0.2"/>
    <n v="-2.1194999999999999"/>
    <x v="1"/>
    <x v="0"/>
  </r>
  <r>
    <n v="1996"/>
    <s v="US-2019-147221"/>
    <x v="574"/>
    <d v="2019-12-04T00:00:00"/>
    <s v="Second Class"/>
    <s v="JS-16030"/>
    <s v="Joy Smith"/>
    <x v="0"/>
    <x v="0"/>
    <s v="Houston"/>
    <x v="5"/>
    <n v="77036"/>
    <x v="2"/>
    <s v="OFF-AP-10002534"/>
    <x v="1"/>
    <s v="Appliances"/>
    <s v="3.6 Cubic Foot Counter Height Office Refrigerator"/>
    <n v="294.61999999999995"/>
    <n v="5"/>
    <n v="0.8"/>
    <n v="-766.01199999999994"/>
    <x v="2"/>
    <x v="0"/>
  </r>
  <r>
    <n v="1997"/>
    <s v="US-2019-147221"/>
    <x v="574"/>
    <d v="2019-12-04T00:00:00"/>
    <s v="Second Class"/>
    <s v="JS-16030"/>
    <s v="Joy Smith"/>
    <x v="0"/>
    <x v="0"/>
    <s v="Houston"/>
    <x v="5"/>
    <n v="77036"/>
    <x v="2"/>
    <s v="FUR-FU-10004020"/>
    <x v="0"/>
    <s v="Furnishings"/>
    <s v="Advantus Panel Wall Acrylic Frame"/>
    <n v="8.7520000000000007"/>
    <n v="4"/>
    <n v="0.6"/>
    <n v="-3.719599999999998"/>
    <x v="2"/>
    <x v="0"/>
  </r>
  <r>
    <n v="1998"/>
    <s v="CA-2016-131905"/>
    <x v="644"/>
    <d v="2016-02-09T00:00:00"/>
    <s v="First Class"/>
    <s v="ND-18460"/>
    <s v="Neil Ducich"/>
    <x v="1"/>
    <x v="0"/>
    <s v="Chesapeake"/>
    <x v="17"/>
    <n v="23320"/>
    <x v="0"/>
    <s v="OFF-LA-10002787"/>
    <x v="1"/>
    <s v="Labels"/>
    <s v="Avery 480"/>
    <n v="15"/>
    <n v="4"/>
    <n v="0"/>
    <n v="7.1999999999999993"/>
    <x v="0"/>
    <x v="0"/>
  </r>
  <r>
    <n v="1999"/>
    <s v="CA-2016-131905"/>
    <x v="644"/>
    <d v="2016-02-09T00:00:00"/>
    <s v="First Class"/>
    <s v="ND-18460"/>
    <s v="Neil Ducich"/>
    <x v="1"/>
    <x v="0"/>
    <s v="Chesapeake"/>
    <x v="17"/>
    <n v="23320"/>
    <x v="0"/>
    <s v="TEC-PH-10003645"/>
    <x v="2"/>
    <s v="Phones"/>
    <s v="Aastra 57i VoIP phone"/>
    <n v="161.61000000000001"/>
    <n v="1"/>
    <n v="0"/>
    <n v="42.018600000000006"/>
    <x v="0"/>
    <x v="0"/>
  </r>
  <r>
    <n v="2000"/>
    <s v="CA-2016-131905"/>
    <x v="644"/>
    <d v="2016-02-09T00:00:00"/>
    <s v="First Class"/>
    <s v="ND-18460"/>
    <s v="Neil Ducich"/>
    <x v="1"/>
    <x v="0"/>
    <s v="Chesapeake"/>
    <x v="17"/>
    <n v="23320"/>
    <x v="0"/>
    <s v="TEC-PH-10001615"/>
    <x v="2"/>
    <s v="Phones"/>
    <s v="AT&amp;T CL82213"/>
    <n v="144.94999999999999"/>
    <n v="5"/>
    <n v="0"/>
    <n v="42.035499999999985"/>
    <x v="0"/>
    <x v="0"/>
  </r>
  <r>
    <n v="2001"/>
    <s v="CA-2019-166128"/>
    <x v="645"/>
    <d v="2019-04-18T00:00:00"/>
    <s v="Standard Class"/>
    <s v="LW-17215"/>
    <s v="Luke Weiss"/>
    <x v="0"/>
    <x v="0"/>
    <s v="Pasadena"/>
    <x v="1"/>
    <n v="91104"/>
    <x v="1"/>
    <s v="TEC-AC-10001767"/>
    <x v="2"/>
    <s v="Accessories"/>
    <s v="SanDisk Ultra 64 GB MicroSDHC Class 10 Memory Card"/>
    <n v="199.95000000000002"/>
    <n v="5"/>
    <n v="0"/>
    <n v="21.994499999999988"/>
    <x v="1"/>
    <x v="0"/>
  </r>
  <r>
    <n v="2002"/>
    <s v="CA-2019-166128"/>
    <x v="645"/>
    <d v="2019-04-18T00:00:00"/>
    <s v="Standard Class"/>
    <s v="LW-17215"/>
    <s v="Luke Weiss"/>
    <x v="0"/>
    <x v="0"/>
    <s v="Pasadena"/>
    <x v="1"/>
    <n v="91104"/>
    <x v="1"/>
    <s v="OFF-AR-10001221"/>
    <x v="1"/>
    <s v="Art"/>
    <s v="Dixon Ticonderoga Erasable Colored Pencil Set, 12-Color"/>
    <n v="41.86"/>
    <n v="7"/>
    <n v="0"/>
    <n v="14.232399999999998"/>
    <x v="1"/>
    <x v="0"/>
  </r>
  <r>
    <n v="2003"/>
    <s v="CA-2019-163510"/>
    <x v="53"/>
    <d v="2019-12-28T00:00:00"/>
    <s v="Second Class"/>
    <s v="JW-15955"/>
    <s v="Joni Wasserman"/>
    <x v="0"/>
    <x v="0"/>
    <s v="Louisville"/>
    <x v="0"/>
    <n v="40214"/>
    <x v="0"/>
    <s v="OFF-ST-10000563"/>
    <x v="1"/>
    <s v="Storage"/>
    <s v="Fellowes Bankers Box Stor/Drawer Steel Plus"/>
    <n v="95.94"/>
    <n v="3"/>
    <n v="0"/>
    <n v="9.5940000000000012"/>
    <x v="0"/>
    <x v="0"/>
  </r>
  <r>
    <n v="2004"/>
    <s v="CA-2019-163510"/>
    <x v="53"/>
    <d v="2019-12-28T00:00:00"/>
    <s v="Second Class"/>
    <s v="JW-15955"/>
    <s v="Joni Wasserman"/>
    <x v="0"/>
    <x v="0"/>
    <s v="Louisville"/>
    <x v="0"/>
    <n v="40214"/>
    <x v="0"/>
    <s v="FUR-CH-10001146"/>
    <x v="0"/>
    <s v="Chairs"/>
    <s v="Global Value Mid-Back Manager's Chair, Gray"/>
    <n v="304.45"/>
    <n v="5"/>
    <n v="0"/>
    <n v="76.112499999999983"/>
    <x v="0"/>
    <x v="0"/>
  </r>
  <r>
    <n v="2005"/>
    <s v="US-2019-143028"/>
    <x v="645"/>
    <d v="2019-04-18T00:00:00"/>
    <s v="Standard Class"/>
    <s v="SC-20050"/>
    <s v="Sample Company A"/>
    <x v="2"/>
    <x v="0"/>
    <s v="Lubbock"/>
    <x v="5"/>
    <n v="79424"/>
    <x v="2"/>
    <s v="OFF-BI-10004738"/>
    <x v="1"/>
    <s v="Binders"/>
    <s v="Flexible Leather- Look Classic Collection Ring Binder"/>
    <n v="11.363999999999997"/>
    <n v="3"/>
    <n v="0.8"/>
    <n v="-17.045999999999999"/>
    <x v="2"/>
    <x v="0"/>
  </r>
  <r>
    <n v="2006"/>
    <s v="CA-2016-111150"/>
    <x v="520"/>
    <d v="2017-01-04T00:00:00"/>
    <s v="Standard Class"/>
    <s v="RW-19630"/>
    <s v="Rob Williams"/>
    <x v="1"/>
    <x v="0"/>
    <s v="Columbia"/>
    <x v="25"/>
    <n v="65203"/>
    <x v="2"/>
    <s v="OFF-AR-10000034"/>
    <x v="1"/>
    <s v="Art"/>
    <s v="BIC Brite Liner Grip Highlighters, Assorted, 5/Pack"/>
    <n v="29.68"/>
    <n v="7"/>
    <n v="0"/>
    <n v="11.575199999999999"/>
    <x v="2"/>
    <x v="0"/>
  </r>
  <r>
    <n v="2007"/>
    <s v="CA-2016-111150"/>
    <x v="520"/>
    <d v="2017-01-04T00:00:00"/>
    <s v="Standard Class"/>
    <s v="RW-19630"/>
    <s v="Rob Williams"/>
    <x v="1"/>
    <x v="0"/>
    <s v="Columbia"/>
    <x v="25"/>
    <n v="65203"/>
    <x v="2"/>
    <s v="TEC-AC-10000290"/>
    <x v="2"/>
    <s v="Accessories"/>
    <s v="Sabrent 4-Port USB 2.0 Hub"/>
    <n v="47.53"/>
    <n v="7"/>
    <n v="0"/>
    <n v="16.160200000000003"/>
    <x v="2"/>
    <x v="0"/>
  </r>
  <r>
    <n v="2008"/>
    <s v="CA-2019-165386"/>
    <x v="646"/>
    <d v="2019-08-04T00:00:00"/>
    <s v="First Class"/>
    <s v="CM-12190"/>
    <s v="Charlotte Melton"/>
    <x v="0"/>
    <x v="0"/>
    <s v="Chicago"/>
    <x v="10"/>
    <n v="60623"/>
    <x v="2"/>
    <s v="FUR-BO-10003034"/>
    <x v="0"/>
    <s v="Bookcases"/>
    <s v="O'Sullivan Elevations Bookcase, Cherry Finish"/>
    <n v="183.37199999999999"/>
    <n v="2"/>
    <n v="0.3"/>
    <n v="-36.674399999999991"/>
    <x v="2"/>
    <x v="0"/>
  </r>
  <r>
    <n v="2009"/>
    <s v="CA-2016-116407"/>
    <x v="647"/>
    <d v="2016-11-21T00:00:00"/>
    <s v="Standard Class"/>
    <s v="JF-15190"/>
    <s v="Jamie Frazer"/>
    <x v="0"/>
    <x v="0"/>
    <s v="Johnson City"/>
    <x v="18"/>
    <n v="37604"/>
    <x v="0"/>
    <s v="OFF-AR-10001315"/>
    <x v="1"/>
    <s v="Art"/>
    <s v="Newell 310"/>
    <n v="4.2240000000000002"/>
    <n v="3"/>
    <n v="0.2"/>
    <n v="0.47519999999999984"/>
    <x v="0"/>
    <x v="0"/>
  </r>
  <r>
    <n v="2010"/>
    <s v="CA-2016-116407"/>
    <x v="647"/>
    <d v="2016-11-21T00:00:00"/>
    <s v="Standard Class"/>
    <s v="JF-15190"/>
    <s v="Jamie Frazer"/>
    <x v="0"/>
    <x v="0"/>
    <s v="Johnson City"/>
    <x v="18"/>
    <n v="37604"/>
    <x v="0"/>
    <s v="OFF-AP-10002118"/>
    <x v="1"/>
    <s v="Appliances"/>
    <s v="1.7 Cubic Foot Compact &quot;Cube&quot; Office Refrigerators"/>
    <n v="333.05600000000004"/>
    <n v="2"/>
    <n v="0.2"/>
    <n v="29.142400000000009"/>
    <x v="0"/>
    <x v="0"/>
  </r>
  <r>
    <n v="2011"/>
    <s v="CA-2016-116407"/>
    <x v="647"/>
    <d v="2016-11-21T00:00:00"/>
    <s v="Standard Class"/>
    <s v="JF-15190"/>
    <s v="Jamie Frazer"/>
    <x v="0"/>
    <x v="0"/>
    <s v="Johnson City"/>
    <x v="18"/>
    <n v="37604"/>
    <x v="0"/>
    <s v="OFF-PA-10002137"/>
    <x v="1"/>
    <s v="Paper"/>
    <s v="Southworth 100% Résumé Paper, 24lb."/>
    <n v="24.896000000000001"/>
    <n v="4"/>
    <n v="0.2"/>
    <n v="7.7799999999999976"/>
    <x v="0"/>
    <x v="0"/>
  </r>
  <r>
    <n v="2012"/>
    <s v="CA-2017-155761"/>
    <x v="555"/>
    <d v="2017-12-11T00:00:00"/>
    <s v="Same Day"/>
    <s v="SC-20800"/>
    <s v="Stuart Calhoun"/>
    <x v="0"/>
    <x v="0"/>
    <s v="Houston"/>
    <x v="5"/>
    <n v="77041"/>
    <x v="2"/>
    <s v="TEC-AC-10001606"/>
    <x v="2"/>
    <s v="Accessories"/>
    <s v="Logitech Wireless Performance Mouse MX for PC and Mac"/>
    <n v="159.98400000000001"/>
    <n v="2"/>
    <n v="0.2"/>
    <n v="35.996400000000001"/>
    <x v="2"/>
    <x v="1"/>
  </r>
  <r>
    <n v="2013"/>
    <s v="CA-2017-155761"/>
    <x v="555"/>
    <d v="2017-12-11T00:00:00"/>
    <s v="Same Day"/>
    <s v="SC-20800"/>
    <s v="Stuart Calhoun"/>
    <x v="0"/>
    <x v="0"/>
    <s v="Houston"/>
    <x v="5"/>
    <n v="77041"/>
    <x v="2"/>
    <s v="OFF-ST-10000943"/>
    <x v="1"/>
    <s v="Storage"/>
    <s v="Eldon ProFile File 'N Store Portable File Tub Letter/Legal Size Black"/>
    <n v="46.344000000000001"/>
    <n v="3"/>
    <n v="0.2"/>
    <n v="4.6344000000000012"/>
    <x v="2"/>
    <x v="1"/>
  </r>
  <r>
    <n v="2014"/>
    <s v="CA-2018-145905"/>
    <x v="31"/>
    <d v="2018-09-23T00:00:00"/>
    <s v="Standard Class"/>
    <s v="AM-10705"/>
    <s v="Anne McFarland"/>
    <x v="0"/>
    <x v="0"/>
    <s v="Auburn"/>
    <x v="19"/>
    <n v="36830"/>
    <x v="0"/>
    <s v="FUR-CH-10001854"/>
    <x v="0"/>
    <s v="Chairs"/>
    <s v="Office Star - Professional Matrix Back Chair with 2-to-1 Synchro Tilt and Mesh Fabric Seat"/>
    <n v="350.98"/>
    <n v="1"/>
    <n v="0"/>
    <n v="84.23520000000002"/>
    <x v="0"/>
    <x v="0"/>
  </r>
  <r>
    <n v="2015"/>
    <s v="CA-2018-145905"/>
    <x v="31"/>
    <d v="2018-09-23T00:00:00"/>
    <s v="Standard Class"/>
    <s v="AM-10705"/>
    <s v="Anne McFarland"/>
    <x v="0"/>
    <x v="0"/>
    <s v="Auburn"/>
    <x v="19"/>
    <n v="36830"/>
    <x v="0"/>
    <s v="OFF-PA-10000533"/>
    <x v="1"/>
    <s v="Paper"/>
    <s v="Southworth Parchment Paper &amp; Envelopes"/>
    <n v="13.08"/>
    <n v="2"/>
    <n v="0"/>
    <n v="6.0167999999999999"/>
    <x v="0"/>
    <x v="0"/>
  </r>
  <r>
    <n v="2016"/>
    <s v="CA-2018-145905"/>
    <x v="31"/>
    <d v="2018-09-23T00:00:00"/>
    <s v="Standard Class"/>
    <s v="AM-10705"/>
    <s v="Anne McFarland"/>
    <x v="0"/>
    <x v="0"/>
    <s v="Auburn"/>
    <x v="19"/>
    <n v="36830"/>
    <x v="0"/>
    <s v="OFF-ST-10003716"/>
    <x v="1"/>
    <s v="Storage"/>
    <s v="Tennsco Double-Tier Lockers"/>
    <n v="900.08"/>
    <n v="4"/>
    <n v="0"/>
    <n v="117.0104"/>
    <x v="0"/>
    <x v="0"/>
  </r>
  <r>
    <n v="2017"/>
    <s v="CA-2017-113110"/>
    <x v="531"/>
    <d v="2017-03-23T00:00:00"/>
    <s v="Standard Class"/>
    <s v="BK-11260"/>
    <s v="Berenike Kampe"/>
    <x v="0"/>
    <x v="0"/>
    <s v="San Bernardino"/>
    <x v="1"/>
    <n v="92404"/>
    <x v="1"/>
    <s v="OFF-BI-10000088"/>
    <x v="1"/>
    <s v="Binders"/>
    <s v="GBC Imprintable Covers"/>
    <n v="17.568000000000001"/>
    <n v="2"/>
    <n v="0.2"/>
    <n v="6.3684000000000003"/>
    <x v="1"/>
    <x v="0"/>
  </r>
  <r>
    <n v="2018"/>
    <s v="CA-2017-113110"/>
    <x v="531"/>
    <d v="2017-03-23T00:00:00"/>
    <s v="Standard Class"/>
    <s v="BK-11260"/>
    <s v="Berenike Kampe"/>
    <x v="0"/>
    <x v="0"/>
    <s v="San Bernardino"/>
    <x v="1"/>
    <n v="92404"/>
    <x v="1"/>
    <s v="OFF-LA-10000240"/>
    <x v="1"/>
    <s v="Labels"/>
    <s v="Self-Adhesive Address Labels for Typewriters by Universal"/>
    <n v="14.62"/>
    <n v="2"/>
    <n v="0"/>
    <n v="6.8713999999999995"/>
    <x v="1"/>
    <x v="0"/>
  </r>
  <r>
    <n v="2019"/>
    <s v="CA-2017-113110"/>
    <x v="531"/>
    <d v="2017-03-23T00:00:00"/>
    <s v="Standard Class"/>
    <s v="BK-11260"/>
    <s v="Berenike Kampe"/>
    <x v="0"/>
    <x v="0"/>
    <s v="San Bernardino"/>
    <x v="1"/>
    <n v="92404"/>
    <x v="1"/>
    <s v="OFF-SU-10001165"/>
    <x v="1"/>
    <s v="Supplies"/>
    <s v="Acme Elite Stainless Steel Scissors"/>
    <n v="33.36"/>
    <n v="4"/>
    <n v="0"/>
    <n v="8.6736000000000004"/>
    <x v="1"/>
    <x v="0"/>
  </r>
  <r>
    <n v="2020"/>
    <s v="CA-2017-113110"/>
    <x v="531"/>
    <d v="2017-03-23T00:00:00"/>
    <s v="Standard Class"/>
    <s v="BK-11260"/>
    <s v="Berenike Kampe"/>
    <x v="0"/>
    <x v="0"/>
    <s v="San Bernardino"/>
    <x v="1"/>
    <n v="92404"/>
    <x v="1"/>
    <s v="OFF-PA-10002749"/>
    <x v="1"/>
    <s v="Paper"/>
    <s v="Wirebound Message Books, 5-1/2 x 4 Forms, 2 or 4 Forms per Page"/>
    <n v="40.14"/>
    <n v="6"/>
    <n v="0"/>
    <n v="19.668600000000001"/>
    <x v="1"/>
    <x v="0"/>
  </r>
  <r>
    <n v="2021"/>
    <s v="CA-2018-168354"/>
    <x v="251"/>
    <d v="2018-09-21T00:00:00"/>
    <s v="First Class"/>
    <s v="RH-19510"/>
    <s v="Rick Huthwaite"/>
    <x v="2"/>
    <x v="0"/>
    <s v="Providence"/>
    <x v="34"/>
    <n v="2908"/>
    <x v="3"/>
    <s v="OFF-ST-10001490"/>
    <x v="1"/>
    <s v="Storage"/>
    <s v="Hot File 7-Pocket, Floor Stand"/>
    <n v="1606.23"/>
    <n v="9"/>
    <n v="0"/>
    <n v="481.86899999999986"/>
    <x v="3"/>
    <x v="0"/>
  </r>
  <r>
    <n v="2022"/>
    <s v="CA-2018-168354"/>
    <x v="251"/>
    <d v="2018-09-21T00:00:00"/>
    <s v="First Class"/>
    <s v="RH-19510"/>
    <s v="Rick Huthwaite"/>
    <x v="2"/>
    <x v="0"/>
    <s v="Providence"/>
    <x v="34"/>
    <n v="2908"/>
    <x v="3"/>
    <s v="OFF-PA-10002377"/>
    <x v="1"/>
    <s v="Paper"/>
    <s v="Adams Telephone Message Book W/Dividers/Space For Phone Numbers, 5 1/4&quot;X8 1/2&quot;, 200/Messages"/>
    <n v="17.04"/>
    <n v="3"/>
    <n v="0"/>
    <n v="7.6679999999999993"/>
    <x v="3"/>
    <x v="0"/>
  </r>
  <r>
    <n v="2023"/>
    <s v="CA-2018-168354"/>
    <x v="251"/>
    <d v="2018-09-21T00:00:00"/>
    <s v="First Class"/>
    <s v="RH-19510"/>
    <s v="Rick Huthwaite"/>
    <x v="2"/>
    <x v="0"/>
    <s v="Providence"/>
    <x v="34"/>
    <n v="2908"/>
    <x v="3"/>
    <s v="OFF-BI-10004826"/>
    <x v="1"/>
    <s v="Binders"/>
    <s v="JM Magazine Binder"/>
    <n v="49.53"/>
    <n v="3"/>
    <n v="0"/>
    <n v="23.774400000000004"/>
    <x v="3"/>
    <x v="0"/>
  </r>
  <r>
    <n v="2024"/>
    <s v="CA-2018-168354"/>
    <x v="251"/>
    <d v="2018-09-21T00:00:00"/>
    <s v="First Class"/>
    <s v="RH-19510"/>
    <s v="Rick Huthwaite"/>
    <x v="2"/>
    <x v="0"/>
    <s v="Providence"/>
    <x v="34"/>
    <n v="2908"/>
    <x v="3"/>
    <s v="FUR-CH-10004675"/>
    <x v="0"/>
    <s v="Chairs"/>
    <s v="Lifetime Advantage Folding Chairs, 4/Carton"/>
    <n v="872.32"/>
    <n v="4"/>
    <n v="0"/>
    <n v="244.24959999999999"/>
    <x v="3"/>
    <x v="0"/>
  </r>
  <r>
    <n v="2025"/>
    <s v="US-2019-111241"/>
    <x v="648"/>
    <d v="2019-08-22T00:00:00"/>
    <s v="Second Class"/>
    <s v="GM-14500"/>
    <s v="Gene McClure"/>
    <x v="0"/>
    <x v="0"/>
    <s v="Fresno"/>
    <x v="1"/>
    <n v="93727"/>
    <x v="1"/>
    <s v="OFF-BI-10002867"/>
    <x v="1"/>
    <s v="Binders"/>
    <s v="GBC Recycled Regency Composition Covers"/>
    <n v="239.12000000000003"/>
    <n v="5"/>
    <n v="0.2"/>
    <n v="77.71399999999997"/>
    <x v="1"/>
    <x v="0"/>
  </r>
  <r>
    <n v="2026"/>
    <s v="CA-2017-114237"/>
    <x v="649"/>
    <d v="2017-03-15T00:00:00"/>
    <s v="First Class"/>
    <s v="MC-17275"/>
    <s v="Marc Crier"/>
    <x v="0"/>
    <x v="0"/>
    <s v="Seattle"/>
    <x v="4"/>
    <n v="98103"/>
    <x v="1"/>
    <s v="FUR-BO-10004409"/>
    <x v="0"/>
    <s v="Bookcases"/>
    <s v="Safco Value Mate Series Steel Bookcases, Baked Enamel Finish on Steel, Gray"/>
    <n v="141.96"/>
    <n v="2"/>
    <n v="0"/>
    <n v="39.748800000000003"/>
    <x v="1"/>
    <x v="0"/>
  </r>
  <r>
    <n v="2027"/>
    <s v="CA-2018-113516"/>
    <x v="162"/>
    <d v="2018-09-10T00:00:00"/>
    <s v="Second Class"/>
    <s v="VM-21685"/>
    <s v="Valerie Mitchum"/>
    <x v="2"/>
    <x v="0"/>
    <s v="Lancaster"/>
    <x v="1"/>
    <n v="93534"/>
    <x v="1"/>
    <s v="OFF-BI-10002225"/>
    <x v="1"/>
    <s v="Binders"/>
    <s v="Square Ring Data Binders, Rigid 75 Pt. Covers, 11&quot; x 14-7/8&quot;"/>
    <n v="33.024000000000001"/>
    <n v="2"/>
    <n v="0.2"/>
    <n v="11.558399999999999"/>
    <x v="1"/>
    <x v="0"/>
  </r>
  <r>
    <n v="2028"/>
    <s v="CA-2018-113516"/>
    <x v="162"/>
    <d v="2018-09-10T00:00:00"/>
    <s v="Second Class"/>
    <s v="VM-21685"/>
    <s v="Valerie Mitchum"/>
    <x v="2"/>
    <x v="0"/>
    <s v="Lancaster"/>
    <x v="1"/>
    <n v="93534"/>
    <x v="1"/>
    <s v="OFF-BI-10001989"/>
    <x v="1"/>
    <s v="Binders"/>
    <s v="Premium Transparent Presentation Covers by GBC"/>
    <n v="67.13600000000001"/>
    <n v="4"/>
    <n v="0.2"/>
    <n v="23.497599999999995"/>
    <x v="1"/>
    <x v="0"/>
  </r>
  <r>
    <n v="2029"/>
    <s v="CA-2017-117961"/>
    <x v="650"/>
    <d v="2017-11-30T00:00:00"/>
    <s v="Standard Class"/>
    <s v="GP-14740"/>
    <s v="Guy Phonely"/>
    <x v="1"/>
    <x v="0"/>
    <s v="Leominster"/>
    <x v="31"/>
    <n v="1453"/>
    <x v="3"/>
    <s v="OFF-BI-10000343"/>
    <x v="1"/>
    <s v="Binders"/>
    <s v="Pressboard Covers with Storage Hooks, 9 1/2&quot; x 11&quot;, Light Blue"/>
    <n v="14.73"/>
    <n v="3"/>
    <n v="0"/>
    <n v="6.9230999999999998"/>
    <x v="3"/>
    <x v="0"/>
  </r>
  <r>
    <n v="2030"/>
    <s v="CA-2017-117961"/>
    <x v="650"/>
    <d v="2017-11-30T00:00:00"/>
    <s v="Standard Class"/>
    <s v="GP-14740"/>
    <s v="Guy Phonely"/>
    <x v="1"/>
    <x v="0"/>
    <s v="Leominster"/>
    <x v="31"/>
    <n v="1453"/>
    <x v="3"/>
    <s v="OFF-ST-10001172"/>
    <x v="1"/>
    <s v="Storage"/>
    <s v="Tennsco Lockers, Sand"/>
    <n v="104.9"/>
    <n v="5"/>
    <n v="0"/>
    <n v="25.175999999999998"/>
    <x v="3"/>
    <x v="0"/>
  </r>
  <r>
    <n v="2031"/>
    <s v="CA-2017-117961"/>
    <x v="650"/>
    <d v="2017-11-30T00:00:00"/>
    <s v="Standard Class"/>
    <s v="GP-14740"/>
    <s v="Guy Phonely"/>
    <x v="1"/>
    <x v="0"/>
    <s v="Leominster"/>
    <x v="31"/>
    <n v="1453"/>
    <x v="3"/>
    <s v="OFF-BI-10003707"/>
    <x v="1"/>
    <s v="Binders"/>
    <s v="Aluminum Screw Posts"/>
    <n v="61.04"/>
    <n v="4"/>
    <n v="0"/>
    <n v="30.52"/>
    <x v="3"/>
    <x v="0"/>
  </r>
  <r>
    <n v="2032"/>
    <s v="CA-2017-117961"/>
    <x v="650"/>
    <d v="2017-11-30T00:00:00"/>
    <s v="Standard Class"/>
    <s v="GP-14740"/>
    <s v="Guy Phonely"/>
    <x v="1"/>
    <x v="0"/>
    <s v="Leominster"/>
    <x v="31"/>
    <n v="1453"/>
    <x v="3"/>
    <s v="OFF-PA-10001274"/>
    <x v="1"/>
    <s v="Paper"/>
    <s v="Loose Memo Sheets"/>
    <n v="10.95"/>
    <n v="3"/>
    <n v="0"/>
    <n v="5.1464999999999996"/>
    <x v="3"/>
    <x v="0"/>
  </r>
  <r>
    <n v="2033"/>
    <s v="CA-2018-128923"/>
    <x v="10"/>
    <d v="2018-12-13T00:00:00"/>
    <s v="Standard Class"/>
    <s v="GB-14530"/>
    <s v="George Bell"/>
    <x v="1"/>
    <x v="0"/>
    <s v="Fort Worth"/>
    <x v="5"/>
    <n v="76106"/>
    <x v="2"/>
    <s v="OFF-PA-10002250"/>
    <x v="1"/>
    <s v="Paper"/>
    <s v="Things To Do Today Pad"/>
    <n v="9.3920000000000012"/>
    <n v="2"/>
    <n v="0.2"/>
    <n v="3.2871999999999999"/>
    <x v="2"/>
    <x v="0"/>
  </r>
  <r>
    <n v="2034"/>
    <s v="CA-2018-128923"/>
    <x v="10"/>
    <d v="2018-12-13T00:00:00"/>
    <s v="Standard Class"/>
    <s v="GB-14530"/>
    <s v="George Bell"/>
    <x v="1"/>
    <x v="0"/>
    <s v="Fort Worth"/>
    <x v="5"/>
    <n v="76106"/>
    <x v="2"/>
    <s v="OFF-AR-10000475"/>
    <x v="1"/>
    <s v="Art"/>
    <s v="Hunt BOSTON Vista Battery-Operated Pencil Sharpener, Black"/>
    <n v="9.3280000000000012"/>
    <n v="1"/>
    <n v="0.2"/>
    <n v="0.8162000000000007"/>
    <x v="2"/>
    <x v="0"/>
  </r>
  <r>
    <n v="2035"/>
    <s v="CA-2019-162481"/>
    <x v="145"/>
    <d v="2019-09-29T00:00:00"/>
    <s v="Standard Class"/>
    <s v="CT-11995"/>
    <s v="Carol Triggs"/>
    <x v="0"/>
    <x v="0"/>
    <s v="Rochester"/>
    <x v="11"/>
    <n v="55901"/>
    <x v="2"/>
    <s v="OFF-BI-10002976"/>
    <x v="1"/>
    <s v="Binders"/>
    <s v="ACCOHIDE Binder by Acco"/>
    <n v="8.26"/>
    <n v="2"/>
    <n v="0"/>
    <n v="3.8822000000000001"/>
    <x v="2"/>
    <x v="0"/>
  </r>
  <r>
    <n v="2036"/>
    <s v="CA-2019-162481"/>
    <x v="145"/>
    <d v="2019-09-29T00:00:00"/>
    <s v="Standard Class"/>
    <s v="CT-11995"/>
    <s v="Carol Triggs"/>
    <x v="0"/>
    <x v="0"/>
    <s v="Rochester"/>
    <x v="11"/>
    <n v="55901"/>
    <x v="2"/>
    <s v="FUR-CH-10003061"/>
    <x v="0"/>
    <s v="Chairs"/>
    <s v="Global Leather Task Chair, Black"/>
    <n v="269.96999999999997"/>
    <n v="3"/>
    <n v="0"/>
    <n v="51.294299999999964"/>
    <x v="2"/>
    <x v="0"/>
  </r>
  <r>
    <n v="2037"/>
    <s v="CA-2017-119214"/>
    <x v="651"/>
    <d v="2017-01-27T00:00:00"/>
    <s v="Standard Class"/>
    <s v="CW-11905"/>
    <s v="Carl Weiss"/>
    <x v="2"/>
    <x v="0"/>
    <s v="Bozeman"/>
    <x v="37"/>
    <n v="59715"/>
    <x v="1"/>
    <s v="OFF-PA-10002893"/>
    <x v="1"/>
    <s v="Paper"/>
    <s v="Wirebound Service Call Books, 5 1/2&quot; x 4&quot;"/>
    <n v="29.04"/>
    <n v="3"/>
    <n v="0"/>
    <n v="13.9392"/>
    <x v="1"/>
    <x v="1"/>
  </r>
  <r>
    <n v="2038"/>
    <s v="CA-2017-119214"/>
    <x v="651"/>
    <d v="2017-01-27T00:00:00"/>
    <s v="Standard Class"/>
    <s v="CW-11905"/>
    <s v="Carl Weiss"/>
    <x v="2"/>
    <x v="0"/>
    <s v="Bozeman"/>
    <x v="37"/>
    <n v="59715"/>
    <x v="1"/>
    <s v="OFF-LA-10003077"/>
    <x v="1"/>
    <s v="Labels"/>
    <s v="Avery 500"/>
    <n v="14.62"/>
    <n v="2"/>
    <n v="0"/>
    <n v="6.8713999999999995"/>
    <x v="1"/>
    <x v="1"/>
  </r>
  <r>
    <n v="2039"/>
    <s v="CA-2017-122287"/>
    <x v="652"/>
    <d v="2017-06-23T00:00:00"/>
    <s v="Standard Class"/>
    <s v="SN-20560"/>
    <s v="Skye Norling"/>
    <x v="2"/>
    <x v="0"/>
    <s v="Peoria"/>
    <x v="16"/>
    <n v="85345"/>
    <x v="1"/>
    <s v="OFF-PA-10001661"/>
    <x v="1"/>
    <s v="Paper"/>
    <s v="Xerox 1922"/>
    <n v="11.952000000000002"/>
    <n v="3"/>
    <n v="0.2"/>
    <n v="4.3326000000000002"/>
    <x v="1"/>
    <x v="0"/>
  </r>
  <r>
    <n v="2040"/>
    <s v="CA-2017-122287"/>
    <x v="652"/>
    <d v="2017-06-23T00:00:00"/>
    <s v="Standard Class"/>
    <s v="SN-20560"/>
    <s v="Skye Norling"/>
    <x v="2"/>
    <x v="0"/>
    <s v="Peoria"/>
    <x v="16"/>
    <n v="85345"/>
    <x v="1"/>
    <s v="OFF-BI-10004656"/>
    <x v="1"/>
    <s v="Binders"/>
    <s v="Peel &amp; Stick Add-On Corner Pockets"/>
    <n v="4.5360000000000014"/>
    <n v="7"/>
    <n v="0.7"/>
    <n v="-3.3263999999999996"/>
    <x v="1"/>
    <x v="0"/>
  </r>
  <r>
    <n v="2041"/>
    <s v="CA-2017-122287"/>
    <x v="652"/>
    <d v="2017-06-23T00:00:00"/>
    <s v="Standard Class"/>
    <s v="SN-20560"/>
    <s v="Skye Norling"/>
    <x v="2"/>
    <x v="0"/>
    <s v="Peoria"/>
    <x v="16"/>
    <n v="85345"/>
    <x v="1"/>
    <s v="OFF-BI-10003707"/>
    <x v="1"/>
    <s v="Binders"/>
    <s v="Aluminum Screw Posts"/>
    <n v="9.1560000000000006"/>
    <n v="2"/>
    <n v="0.7"/>
    <n v="-6.1039999999999974"/>
    <x v="1"/>
    <x v="0"/>
  </r>
  <r>
    <n v="2042"/>
    <s v="CA-2017-122287"/>
    <x v="652"/>
    <d v="2017-06-23T00:00:00"/>
    <s v="Standard Class"/>
    <s v="SN-20560"/>
    <s v="Skye Norling"/>
    <x v="2"/>
    <x v="0"/>
    <s v="Peoria"/>
    <x v="16"/>
    <n v="85345"/>
    <x v="1"/>
    <s v="FUR-FU-10004973"/>
    <x v="0"/>
    <s v="Furnishings"/>
    <s v="Flat Face Poster Frame"/>
    <n v="75.36"/>
    <n v="5"/>
    <n v="0.2"/>
    <n v="20.724000000000007"/>
    <x v="1"/>
    <x v="0"/>
  </r>
  <r>
    <n v="2043"/>
    <s v="CA-2017-104493"/>
    <x v="653"/>
    <d v="2017-10-08T00:00:00"/>
    <s v="Standard Class"/>
    <s v="EB-13705"/>
    <s v="Ed Braxton"/>
    <x v="1"/>
    <x v="0"/>
    <s v="San Diego"/>
    <x v="1"/>
    <n v="92105"/>
    <x v="1"/>
    <s v="OFF-BI-10004817"/>
    <x v="1"/>
    <s v="Binders"/>
    <s v="GBC Personal VeloBind Strips"/>
    <n v="57.504000000000005"/>
    <n v="6"/>
    <n v="0.2"/>
    <n v="20.1264"/>
    <x v="1"/>
    <x v="0"/>
  </r>
  <r>
    <n v="2044"/>
    <s v="US-2019-158946"/>
    <x v="551"/>
    <d v="2019-11-23T00:00:00"/>
    <s v="Standard Class"/>
    <s v="JW-15220"/>
    <s v="Jane Waco"/>
    <x v="1"/>
    <x v="0"/>
    <s v="Lakewood"/>
    <x v="24"/>
    <n v="44107"/>
    <x v="3"/>
    <s v="OFF-AR-10001860"/>
    <x v="1"/>
    <s v="Art"/>
    <s v="BIC Liqua Brite Liner"/>
    <n v="38.864000000000004"/>
    <n v="7"/>
    <n v="0.2"/>
    <n v="7.7728000000000002"/>
    <x v="3"/>
    <x v="0"/>
  </r>
  <r>
    <n v="2045"/>
    <s v="CA-2016-129168"/>
    <x v="654"/>
    <d v="2016-08-23T00:00:00"/>
    <s v="Standard Class"/>
    <s v="KB-16585"/>
    <s v="Ken Black"/>
    <x v="1"/>
    <x v="0"/>
    <s v="Houston"/>
    <x v="5"/>
    <n v="77095"/>
    <x v="2"/>
    <s v="OFF-PA-10001639"/>
    <x v="1"/>
    <s v="Paper"/>
    <s v="Xerox 203"/>
    <n v="15.552000000000003"/>
    <n v="3"/>
    <n v="0.2"/>
    <n v="5.4432"/>
    <x v="2"/>
    <x v="0"/>
  </r>
  <r>
    <n v="2046"/>
    <s v="CA-2018-131835"/>
    <x v="19"/>
    <d v="2018-07-21T00:00:00"/>
    <s v="Standard Class"/>
    <s v="MC-17590"/>
    <s v="Matt Collister"/>
    <x v="1"/>
    <x v="0"/>
    <s v="Perth Amboy"/>
    <x v="30"/>
    <n v="8861"/>
    <x v="3"/>
    <s v="OFF-AP-10004487"/>
    <x v="1"/>
    <s v="Appliances"/>
    <s v="Kensington 4 Outlet MasterPiece Compact Power Control Center"/>
    <n v="162.63999999999999"/>
    <n v="2"/>
    <n v="0"/>
    <n v="45.539199999999994"/>
    <x v="3"/>
    <x v="0"/>
  </r>
  <r>
    <n v="2047"/>
    <s v="CA-2018-131835"/>
    <x v="19"/>
    <d v="2018-07-21T00:00:00"/>
    <s v="Standard Class"/>
    <s v="MC-17590"/>
    <s v="Matt Collister"/>
    <x v="1"/>
    <x v="0"/>
    <s v="Perth Amboy"/>
    <x v="30"/>
    <n v="8861"/>
    <x v="3"/>
    <s v="TEC-PH-10001760"/>
    <x v="2"/>
    <s v="Phones"/>
    <s v="Bose SoundLink Bluetooth Speaker"/>
    <n v="597"/>
    <n v="3"/>
    <n v="0"/>
    <n v="280.59000000000003"/>
    <x v="3"/>
    <x v="0"/>
  </r>
  <r>
    <n v="2048"/>
    <s v="CA-2018-131835"/>
    <x v="19"/>
    <d v="2018-07-21T00:00:00"/>
    <s v="Standard Class"/>
    <s v="MC-17590"/>
    <s v="Matt Collister"/>
    <x v="1"/>
    <x v="0"/>
    <s v="Perth Amboy"/>
    <x v="30"/>
    <n v="8861"/>
    <x v="3"/>
    <s v="OFF-PA-10004071"/>
    <x v="1"/>
    <s v="Paper"/>
    <s v="Eaton Premium Continuous-Feed Paper, 25% Cotton, Letter Size, White, 1000 Shts/Box"/>
    <n v="55.48"/>
    <n v="1"/>
    <n v="0"/>
    <n v="26.630399999999998"/>
    <x v="3"/>
    <x v="0"/>
  </r>
  <r>
    <n v="2049"/>
    <s v="CA-2017-142237"/>
    <x v="655"/>
    <d v="2017-07-13T00:00:00"/>
    <s v="First Class"/>
    <s v="CK-12595"/>
    <s v="Clytie Kelty"/>
    <x v="0"/>
    <x v="0"/>
    <s v="Philadelphia"/>
    <x v="9"/>
    <n v="19134"/>
    <x v="3"/>
    <s v="FUR-FU-10004848"/>
    <x v="0"/>
    <s v="Furnishings"/>
    <s v="Howard Miller 13-3/4&quot; Diameter Brushed Chrome Round Wall Clock"/>
    <n v="289.80000000000007"/>
    <n v="7"/>
    <n v="0.2"/>
    <n v="36.224999999999966"/>
    <x v="3"/>
    <x v="0"/>
  </r>
  <r>
    <n v="2050"/>
    <s v="CA-2017-142237"/>
    <x v="655"/>
    <d v="2017-07-13T00:00:00"/>
    <s v="First Class"/>
    <s v="CK-12595"/>
    <s v="Clytie Kelty"/>
    <x v="0"/>
    <x v="0"/>
    <s v="Philadelphia"/>
    <x v="9"/>
    <n v="19134"/>
    <x v="3"/>
    <s v="OFF-BI-10004022"/>
    <x v="1"/>
    <s v="Binders"/>
    <s v="Acco Suede Grain Vinyl Round Ring Binder"/>
    <n v="2.5020000000000002"/>
    <n v="3"/>
    <n v="0.7"/>
    <n v="-2.0015999999999998"/>
    <x v="3"/>
    <x v="0"/>
  </r>
  <r>
    <n v="2051"/>
    <s v="CA-2017-142237"/>
    <x v="655"/>
    <d v="2017-07-13T00:00:00"/>
    <s v="First Class"/>
    <s v="CK-12595"/>
    <s v="Clytie Kelty"/>
    <x v="0"/>
    <x v="0"/>
    <s v="Philadelphia"/>
    <x v="9"/>
    <n v="19134"/>
    <x v="3"/>
    <s v="OFF-BI-10003669"/>
    <x v="1"/>
    <s v="Binders"/>
    <s v="3M Organizer Strips"/>
    <n v="6.4800000000000013"/>
    <n v="4"/>
    <n v="0.7"/>
    <n v="-4.7519999999999989"/>
    <x v="3"/>
    <x v="0"/>
  </r>
  <r>
    <n v="2052"/>
    <s v="CA-2017-142237"/>
    <x v="655"/>
    <d v="2017-07-13T00:00:00"/>
    <s v="First Class"/>
    <s v="CK-12595"/>
    <s v="Clytie Kelty"/>
    <x v="0"/>
    <x v="0"/>
    <s v="Philadelphia"/>
    <x v="9"/>
    <n v="19134"/>
    <x v="3"/>
    <s v="FUR-CH-10003833"/>
    <x v="0"/>
    <s v="Chairs"/>
    <s v="Novimex Fabric Task Chair"/>
    <n v="341.48799999999994"/>
    <n v="8"/>
    <n v="0.3"/>
    <n v="-73.175999999999988"/>
    <x v="3"/>
    <x v="0"/>
  </r>
  <r>
    <n v="2053"/>
    <s v="CA-2017-142237"/>
    <x v="655"/>
    <d v="2017-07-13T00:00:00"/>
    <s v="First Class"/>
    <s v="CK-12595"/>
    <s v="Clytie Kelty"/>
    <x v="0"/>
    <x v="0"/>
    <s v="Philadelphia"/>
    <x v="9"/>
    <n v="19134"/>
    <x v="3"/>
    <s v="OFF-AR-10003732"/>
    <x v="1"/>
    <s v="Art"/>
    <s v="Newell 333"/>
    <n v="11.12"/>
    <n v="5"/>
    <n v="0.2"/>
    <n v="0.83399999999999963"/>
    <x v="3"/>
    <x v="0"/>
  </r>
  <r>
    <n v="2054"/>
    <s v="CA-2017-142237"/>
    <x v="655"/>
    <d v="2017-07-13T00:00:00"/>
    <s v="First Class"/>
    <s v="CK-12595"/>
    <s v="Clytie Kelty"/>
    <x v="0"/>
    <x v="0"/>
    <s v="Philadelphia"/>
    <x v="9"/>
    <n v="19134"/>
    <x v="3"/>
    <s v="FUR-FU-10003142"/>
    <x v="0"/>
    <s v="Furnishings"/>
    <s v="Master Big Foot Doorstop, Beige"/>
    <n v="25.344000000000001"/>
    <n v="6"/>
    <n v="0.2"/>
    <n v="3.4847999999999981"/>
    <x v="3"/>
    <x v="0"/>
  </r>
  <r>
    <n v="2055"/>
    <s v="CA-2018-136434"/>
    <x v="49"/>
    <d v="2018-12-07T00:00:00"/>
    <s v="Standard Class"/>
    <s v="RD-19480"/>
    <s v="Rick Duston"/>
    <x v="0"/>
    <x v="0"/>
    <s v="Richmond"/>
    <x v="14"/>
    <n v="47374"/>
    <x v="2"/>
    <s v="FUR-FU-10001196"/>
    <x v="0"/>
    <s v="Furnishings"/>
    <s v="DAX Cubicle Frames - 8x10"/>
    <n v="17.309999999999999"/>
    <n v="3"/>
    <n v="0"/>
    <n v="5.1929999999999996"/>
    <x v="2"/>
    <x v="0"/>
  </r>
  <r>
    <n v="2056"/>
    <s v="CA-2019-120376"/>
    <x v="66"/>
    <d v="2019-12-25T00:00:00"/>
    <s v="First Class"/>
    <s v="TP-21130"/>
    <s v="Theone Pippenger"/>
    <x v="0"/>
    <x v="0"/>
    <s v="Detroit"/>
    <x v="12"/>
    <n v="48227"/>
    <x v="2"/>
    <s v="TEC-AC-10001114"/>
    <x v="2"/>
    <s v="Accessories"/>
    <s v="Microsoft Wireless Mobile Mouse 4000"/>
    <n v="199.95000000000002"/>
    <n v="5"/>
    <n v="0"/>
    <n v="63.983999999999988"/>
    <x v="2"/>
    <x v="0"/>
  </r>
  <r>
    <n v="2057"/>
    <s v="CA-2019-120376"/>
    <x v="66"/>
    <d v="2019-12-25T00:00:00"/>
    <s v="First Class"/>
    <s v="TP-21130"/>
    <s v="Theone Pippenger"/>
    <x v="0"/>
    <x v="0"/>
    <s v="Detroit"/>
    <x v="12"/>
    <n v="48227"/>
    <x v="2"/>
    <s v="FUR-CH-10002335"/>
    <x v="0"/>
    <s v="Chairs"/>
    <s v="Hon GuestStacker Chair"/>
    <n v="1586.6899999999998"/>
    <n v="7"/>
    <n v="0"/>
    <n v="412.5394"/>
    <x v="2"/>
    <x v="0"/>
  </r>
  <r>
    <n v="2058"/>
    <s v="CA-2019-120376"/>
    <x v="66"/>
    <d v="2019-12-25T00:00:00"/>
    <s v="First Class"/>
    <s v="TP-21130"/>
    <s v="Theone Pippenger"/>
    <x v="0"/>
    <x v="0"/>
    <s v="Detroit"/>
    <x v="12"/>
    <n v="48227"/>
    <x v="2"/>
    <s v="TEC-AC-10000844"/>
    <x v="2"/>
    <s v="Accessories"/>
    <s v="Logitech Gaming G510s - Keyboard"/>
    <n v="84.99"/>
    <n v="1"/>
    <n v="0"/>
    <n v="30.596399999999996"/>
    <x v="2"/>
    <x v="0"/>
  </r>
  <r>
    <n v="2059"/>
    <s v="CA-2019-120376"/>
    <x v="66"/>
    <d v="2019-12-25T00:00:00"/>
    <s v="First Class"/>
    <s v="TP-21130"/>
    <s v="Theone Pippenger"/>
    <x v="0"/>
    <x v="0"/>
    <s v="Detroit"/>
    <x v="12"/>
    <n v="48227"/>
    <x v="2"/>
    <s v="FUR-TA-10004534"/>
    <x v="0"/>
    <s v="Tables"/>
    <s v="Bevis 44 x 96 Conference Tables"/>
    <n v="411.8"/>
    <n v="2"/>
    <n v="0"/>
    <n v="70.005999999999972"/>
    <x v="2"/>
    <x v="0"/>
  </r>
  <r>
    <n v="2060"/>
    <s v="CA-2016-106439"/>
    <x v="656"/>
    <d v="2016-11-04T00:00:00"/>
    <s v="Standard Class"/>
    <s v="GG-14650"/>
    <s v="Greg Guthrie"/>
    <x v="1"/>
    <x v="0"/>
    <s v="Los Angeles"/>
    <x v="1"/>
    <n v="90049"/>
    <x v="1"/>
    <s v="OFF-FA-10002975"/>
    <x v="1"/>
    <s v="Fasteners"/>
    <s v="Staples"/>
    <n v="11.34"/>
    <n v="3"/>
    <n v="0"/>
    <n v="5.2164000000000001"/>
    <x v="1"/>
    <x v="0"/>
  </r>
  <r>
    <n v="2061"/>
    <s v="CA-2016-106439"/>
    <x v="656"/>
    <d v="2016-11-04T00:00:00"/>
    <s v="Standard Class"/>
    <s v="GG-14650"/>
    <s v="Greg Guthrie"/>
    <x v="1"/>
    <x v="0"/>
    <s v="Los Angeles"/>
    <x v="1"/>
    <n v="90049"/>
    <x v="1"/>
    <s v="OFF-ST-10003996"/>
    <x v="1"/>
    <s v="Storage"/>
    <s v="Letter/Legal File Tote with Clear Snap-On Lid, Black Granite"/>
    <n v="80.3"/>
    <n v="5"/>
    <n v="0"/>
    <n v="20.877999999999997"/>
    <x v="1"/>
    <x v="0"/>
  </r>
  <r>
    <n v="2062"/>
    <s v="CA-2016-106439"/>
    <x v="656"/>
    <d v="2016-11-04T00:00:00"/>
    <s v="Standard Class"/>
    <s v="GG-14650"/>
    <s v="Greg Guthrie"/>
    <x v="1"/>
    <x v="0"/>
    <s v="Los Angeles"/>
    <x v="1"/>
    <n v="90049"/>
    <x v="1"/>
    <s v="OFF-BI-10002571"/>
    <x v="1"/>
    <s v="Binders"/>
    <s v="Avery Framed View Binder, EZD Ring (Locking), Navy, 1 1/2&quot;"/>
    <n v="15.968000000000002"/>
    <n v="2"/>
    <n v="0.2"/>
    <n v="5.3891999999999989"/>
    <x v="1"/>
    <x v="0"/>
  </r>
  <r>
    <n v="2063"/>
    <s v="CA-2016-106439"/>
    <x v="656"/>
    <d v="2016-11-04T00:00:00"/>
    <s v="Standard Class"/>
    <s v="GG-14650"/>
    <s v="Greg Guthrie"/>
    <x v="1"/>
    <x v="0"/>
    <s v="Los Angeles"/>
    <x v="1"/>
    <n v="90049"/>
    <x v="1"/>
    <s v="OFF-PA-10000477"/>
    <x v="1"/>
    <s v="Paper"/>
    <s v="Xerox 1952"/>
    <n v="64.740000000000009"/>
    <n v="13"/>
    <n v="0"/>
    <n v="30.427800000000005"/>
    <x v="1"/>
    <x v="0"/>
  </r>
  <r>
    <n v="2064"/>
    <s v="CA-2016-106439"/>
    <x v="656"/>
    <d v="2016-11-04T00:00:00"/>
    <s v="Standard Class"/>
    <s v="GG-14650"/>
    <s v="Greg Guthrie"/>
    <x v="1"/>
    <x v="0"/>
    <s v="Los Angeles"/>
    <x v="1"/>
    <n v="90049"/>
    <x v="1"/>
    <s v="OFF-BI-10004209"/>
    <x v="1"/>
    <s v="Binders"/>
    <s v="Fellowes Twister Kit, Gray/Clear, 3/pkg"/>
    <n v="19.295999999999999"/>
    <n v="3"/>
    <n v="0.2"/>
    <n v="6.0299999999999994"/>
    <x v="1"/>
    <x v="0"/>
  </r>
  <r>
    <n v="2065"/>
    <s v="CA-2016-106439"/>
    <x v="656"/>
    <d v="2016-11-04T00:00:00"/>
    <s v="Standard Class"/>
    <s v="GG-14650"/>
    <s v="Greg Guthrie"/>
    <x v="1"/>
    <x v="0"/>
    <s v="Los Angeles"/>
    <x v="1"/>
    <n v="90049"/>
    <x v="1"/>
    <s v="OFF-ST-10001963"/>
    <x v="1"/>
    <s v="Storage"/>
    <s v="Tennsco Regal Shelving Units"/>
    <n v="405.64"/>
    <n v="4"/>
    <n v="0"/>
    <n v="12.169199999999989"/>
    <x v="1"/>
    <x v="0"/>
  </r>
  <r>
    <n v="2066"/>
    <s v="CA-2016-106439"/>
    <x v="656"/>
    <d v="2016-11-04T00:00:00"/>
    <s v="Standard Class"/>
    <s v="GG-14650"/>
    <s v="Greg Guthrie"/>
    <x v="1"/>
    <x v="0"/>
    <s v="Los Angeles"/>
    <x v="1"/>
    <n v="90049"/>
    <x v="1"/>
    <s v="FUR-CH-10003833"/>
    <x v="0"/>
    <s v="Chairs"/>
    <s v="Novimex Fabric Task Chair"/>
    <n v="146.352"/>
    <n v="3"/>
    <n v="0.2"/>
    <n v="-9.1470000000000056"/>
    <x v="1"/>
    <x v="0"/>
  </r>
  <r>
    <n v="2067"/>
    <s v="CA-2016-106439"/>
    <x v="656"/>
    <d v="2016-11-04T00:00:00"/>
    <s v="Standard Class"/>
    <s v="GG-14650"/>
    <s v="Greg Guthrie"/>
    <x v="1"/>
    <x v="0"/>
    <s v="Los Angeles"/>
    <x v="1"/>
    <n v="90049"/>
    <x v="1"/>
    <s v="TEC-AC-10004568"/>
    <x v="2"/>
    <s v="Accessories"/>
    <s v="Maxell LTO Ultrium - 800 GB"/>
    <n v="251.91"/>
    <n v="9"/>
    <n v="0"/>
    <n v="47.862899999999982"/>
    <x v="1"/>
    <x v="0"/>
  </r>
  <r>
    <n v="2068"/>
    <s v="CA-2016-106439"/>
    <x v="656"/>
    <d v="2016-11-04T00:00:00"/>
    <s v="Standard Class"/>
    <s v="GG-14650"/>
    <s v="Greg Guthrie"/>
    <x v="1"/>
    <x v="0"/>
    <s v="Los Angeles"/>
    <x v="1"/>
    <n v="90049"/>
    <x v="1"/>
    <s v="OFF-AR-10001419"/>
    <x v="1"/>
    <s v="Art"/>
    <s v="Newell 325"/>
    <n v="12.39"/>
    <n v="3"/>
    <n v="0"/>
    <n v="3.7169999999999996"/>
    <x v="1"/>
    <x v="0"/>
  </r>
  <r>
    <n v="2069"/>
    <s v="CA-2017-133452"/>
    <x v="657"/>
    <d v="2017-04-19T00:00:00"/>
    <s v="Standard Class"/>
    <s v="ZC-21910"/>
    <s v="Zuschuss Carroll"/>
    <x v="0"/>
    <x v="0"/>
    <s v="Pomona"/>
    <x v="1"/>
    <n v="91767"/>
    <x v="1"/>
    <s v="TEC-AC-10002800"/>
    <x v="2"/>
    <s v="Accessories"/>
    <s v="Plantronics Audio 478 Stereo USB Headset"/>
    <n v="199.96"/>
    <n v="4"/>
    <n v="0"/>
    <n v="69.98599999999999"/>
    <x v="1"/>
    <x v="0"/>
  </r>
  <r>
    <n v="2070"/>
    <s v="CA-2017-133452"/>
    <x v="657"/>
    <d v="2017-04-19T00:00:00"/>
    <s v="Standard Class"/>
    <s v="ZC-21910"/>
    <s v="Zuschuss Carroll"/>
    <x v="0"/>
    <x v="0"/>
    <s v="Pomona"/>
    <x v="1"/>
    <n v="91767"/>
    <x v="1"/>
    <s v="FUR-TA-10003954"/>
    <x v="0"/>
    <s v="Tables"/>
    <s v="Hon 94000 Series Round Tables"/>
    <n v="710.83200000000011"/>
    <n v="3"/>
    <n v="0.2"/>
    <n v="-97.739399999999989"/>
    <x v="1"/>
    <x v="0"/>
  </r>
  <r>
    <n v="2071"/>
    <s v="CA-2018-146521"/>
    <x v="658"/>
    <d v="2018-07-23T00:00:00"/>
    <s v="Second Class"/>
    <s v="CC-12610"/>
    <s v="Corey Catlett"/>
    <x v="1"/>
    <x v="0"/>
    <s v="Philadelphia"/>
    <x v="9"/>
    <n v="19134"/>
    <x v="3"/>
    <s v="OFF-BI-10000301"/>
    <x v="1"/>
    <s v="Binders"/>
    <s v="GBC Instant Report Kit"/>
    <n v="1.9410000000000003"/>
    <n v="1"/>
    <n v="0.7"/>
    <n v="-1.294"/>
    <x v="3"/>
    <x v="0"/>
  </r>
  <r>
    <n v="2072"/>
    <s v="US-2019-110996"/>
    <x v="225"/>
    <d v="2019-11-25T00:00:00"/>
    <s v="Standard Class"/>
    <s v="KA-16525"/>
    <s v="Kelly Andreada"/>
    <x v="0"/>
    <x v="0"/>
    <s v="Ontario"/>
    <x v="1"/>
    <n v="91761"/>
    <x v="1"/>
    <s v="FUR-CH-10003956"/>
    <x v="0"/>
    <s v="Chairs"/>
    <s v="Novimex High-Tech Fabric Mesh Task Chair"/>
    <n v="283.92"/>
    <n v="5"/>
    <n v="0.2"/>
    <n v="-46.137000000000029"/>
    <x v="1"/>
    <x v="0"/>
  </r>
  <r>
    <n v="2073"/>
    <s v="CA-2018-129693"/>
    <x v="491"/>
    <d v="2018-12-02T00:00:00"/>
    <s v="Standard Class"/>
    <s v="TC-20980"/>
    <s v="Tamara Chand"/>
    <x v="1"/>
    <x v="0"/>
    <s v="Seattle"/>
    <x v="4"/>
    <n v="98105"/>
    <x v="1"/>
    <s v="OFF-BI-10002954"/>
    <x v="1"/>
    <s v="Binders"/>
    <s v="Newell 3-Hole Punched Plastic Slotted Magazine Holders for Binders"/>
    <n v="7.3120000000000012"/>
    <n v="2"/>
    <n v="0.2"/>
    <n v="2.5591999999999997"/>
    <x v="1"/>
    <x v="0"/>
  </r>
  <r>
    <n v="2074"/>
    <s v="CA-2019-122504"/>
    <x v="659"/>
    <d v="2019-11-12T00:00:00"/>
    <s v="Second Class"/>
    <s v="DB-13270"/>
    <s v="Deborah Brumfield"/>
    <x v="2"/>
    <x v="0"/>
    <s v="Brentwood"/>
    <x v="1"/>
    <n v="94513"/>
    <x v="1"/>
    <s v="TEC-AC-10003289"/>
    <x v="2"/>
    <s v="Accessories"/>
    <s v="Anker Ultra-Slim Mini Bluetooth 3.0 Wireless Keyboard"/>
    <n v="59.97"/>
    <n v="3"/>
    <n v="0"/>
    <n v="13.793099999999999"/>
    <x v="1"/>
    <x v="1"/>
  </r>
  <r>
    <n v="2075"/>
    <s v="CA-2019-122504"/>
    <x v="659"/>
    <d v="2019-11-12T00:00:00"/>
    <s v="Second Class"/>
    <s v="DB-13270"/>
    <s v="Deborah Brumfield"/>
    <x v="2"/>
    <x v="0"/>
    <s v="Brentwood"/>
    <x v="1"/>
    <n v="94513"/>
    <x v="1"/>
    <s v="TEC-PH-10002468"/>
    <x v="2"/>
    <s v="Phones"/>
    <s v="Plantronics CS 50-USB - headset - Convertible, Monaural"/>
    <n v="761.5440000000001"/>
    <n v="7"/>
    <n v="0.2"/>
    <n v="66.635100000000023"/>
    <x v="1"/>
    <x v="1"/>
  </r>
  <r>
    <n v="2076"/>
    <s v="CA-2016-131051"/>
    <x v="588"/>
    <d v="2016-12-05T00:00:00"/>
    <s v="Standard Class"/>
    <s v="TR-21325"/>
    <s v="Toby Ritter"/>
    <x v="0"/>
    <x v="0"/>
    <s v="San Francisco"/>
    <x v="1"/>
    <n v="94122"/>
    <x v="1"/>
    <s v="FUR-FU-10001861"/>
    <x v="0"/>
    <s v="Furnishings"/>
    <s v="Floodlight Indoor Halogen Bulbs, 1 Bulb per Pack, 60 Watts"/>
    <n v="58.199999999999996"/>
    <n v="3"/>
    <n v="0"/>
    <n v="28.517999999999994"/>
    <x v="1"/>
    <x v="0"/>
  </r>
  <r>
    <n v="2077"/>
    <s v="CA-2019-140676"/>
    <x v="510"/>
    <d v="2019-09-15T00:00:00"/>
    <s v="First Class"/>
    <s v="BF-11080"/>
    <s v="Bart Folk"/>
    <x v="0"/>
    <x v="0"/>
    <s v="Baltimore"/>
    <x v="39"/>
    <n v="21215"/>
    <x v="3"/>
    <s v="OFF-PA-10004082"/>
    <x v="1"/>
    <s v="Paper"/>
    <s v="Adams Telephone Message Book w/Frequently-Called Numbers Space, 400 Messages per Book"/>
    <n v="39.900000000000006"/>
    <n v="5"/>
    <n v="0"/>
    <n v="19.950000000000003"/>
    <x v="3"/>
    <x v="0"/>
  </r>
  <r>
    <n v="2078"/>
    <s v="CA-2019-140676"/>
    <x v="510"/>
    <d v="2019-09-15T00:00:00"/>
    <s v="First Class"/>
    <s v="BF-11080"/>
    <s v="Bart Folk"/>
    <x v="0"/>
    <x v="0"/>
    <s v="Baltimore"/>
    <x v="39"/>
    <n v="21215"/>
    <x v="3"/>
    <s v="OFF-AP-10000358"/>
    <x v="1"/>
    <s v="Appliances"/>
    <s v="Fellowes Basic Home/Office Series Surge Protectors"/>
    <n v="90.86"/>
    <n v="7"/>
    <n v="0"/>
    <n v="26.349399999999992"/>
    <x v="3"/>
    <x v="0"/>
  </r>
  <r>
    <n v="2079"/>
    <s v="CA-2019-140676"/>
    <x v="510"/>
    <d v="2019-09-15T00:00:00"/>
    <s v="First Class"/>
    <s v="BF-11080"/>
    <s v="Bart Folk"/>
    <x v="0"/>
    <x v="0"/>
    <s v="Baltimore"/>
    <x v="39"/>
    <n v="21215"/>
    <x v="3"/>
    <s v="OFF-PA-10004243"/>
    <x v="1"/>
    <s v="Paper"/>
    <s v="Xerox 1939"/>
    <n v="94.85"/>
    <n v="5"/>
    <n v="0"/>
    <n v="45.527999999999992"/>
    <x v="3"/>
    <x v="0"/>
  </r>
  <r>
    <n v="2080"/>
    <s v="CA-2017-120103"/>
    <x v="100"/>
    <d v="2017-12-29T00:00:00"/>
    <s v="Standard Class"/>
    <s v="MS-17365"/>
    <s v="Maribeth Schnelling"/>
    <x v="0"/>
    <x v="0"/>
    <s v="Phoenix"/>
    <x v="16"/>
    <n v="85023"/>
    <x v="1"/>
    <s v="OFF-PA-10001295"/>
    <x v="1"/>
    <s v="Paper"/>
    <s v="Computer Printout Paper with Letter-Trim Perforations"/>
    <n v="106.232"/>
    <n v="7"/>
    <n v="0.2"/>
    <n v="37.181199999999997"/>
    <x v="1"/>
    <x v="0"/>
  </r>
  <r>
    <n v="2081"/>
    <s v="CA-2017-120103"/>
    <x v="100"/>
    <d v="2017-12-29T00:00:00"/>
    <s v="Standard Class"/>
    <s v="MS-17365"/>
    <s v="Maribeth Schnelling"/>
    <x v="0"/>
    <x v="0"/>
    <s v="Phoenix"/>
    <x v="16"/>
    <n v="85023"/>
    <x v="1"/>
    <s v="TEC-PH-10002170"/>
    <x v="2"/>
    <s v="Phones"/>
    <s v="ClearSounds CSC500 Amplified Spirit Phone Corded phone"/>
    <n v="111.98399999999999"/>
    <n v="2"/>
    <n v="0.2"/>
    <n v="11.198400000000003"/>
    <x v="1"/>
    <x v="0"/>
  </r>
  <r>
    <n v="2082"/>
    <s v="CA-2017-120103"/>
    <x v="100"/>
    <d v="2017-12-29T00:00:00"/>
    <s v="Standard Class"/>
    <s v="MS-17365"/>
    <s v="Maribeth Schnelling"/>
    <x v="0"/>
    <x v="0"/>
    <s v="Phoenix"/>
    <x v="16"/>
    <n v="85023"/>
    <x v="1"/>
    <s v="FUR-FU-10002885"/>
    <x v="0"/>
    <s v="Furnishings"/>
    <s v="Magna Visual Magnetic Picture Hangers"/>
    <n v="7.7120000000000006"/>
    <n v="2"/>
    <n v="0.2"/>
    <n v="1.7352000000000005"/>
    <x v="1"/>
    <x v="0"/>
  </r>
  <r>
    <n v="2083"/>
    <s v="CA-2019-104647"/>
    <x v="660"/>
    <d v="2019-03-01T00:00:00"/>
    <s v="Standard Class"/>
    <s v="CK-12595"/>
    <s v="Clytie Kelty"/>
    <x v="0"/>
    <x v="0"/>
    <s v="Los Angeles"/>
    <x v="1"/>
    <n v="90008"/>
    <x v="1"/>
    <s v="OFF-PA-10002870"/>
    <x v="1"/>
    <s v="Paper"/>
    <s v="Ampad Phone Message Book, Recycled, 400 Message Capacity, 5 ¾” x 11”"/>
    <n v="37.44"/>
    <n v="6"/>
    <n v="0"/>
    <n v="16.847999999999999"/>
    <x v="1"/>
    <x v="0"/>
  </r>
  <r>
    <n v="2084"/>
    <s v="CA-2016-110352"/>
    <x v="533"/>
    <d v="2016-11-29T00:00:00"/>
    <s v="Standard Class"/>
    <s v="ED-13885"/>
    <s v="Emily Ducich"/>
    <x v="2"/>
    <x v="0"/>
    <s v="Houston"/>
    <x v="5"/>
    <n v="77036"/>
    <x v="2"/>
    <s v="OFF-LA-10003923"/>
    <x v="1"/>
    <s v="Labels"/>
    <s v="Alphabetical Labels for Top Tab Filing"/>
    <n v="23.680000000000003"/>
    <n v="2"/>
    <n v="0.2"/>
    <n v="8.879999999999999"/>
    <x v="2"/>
    <x v="0"/>
  </r>
  <r>
    <n v="2085"/>
    <s v="CA-2018-140501"/>
    <x v="661"/>
    <d v="2018-06-28T00:00:00"/>
    <s v="Standard Class"/>
    <s v="IM-15070"/>
    <s v="Irene Maddox"/>
    <x v="0"/>
    <x v="0"/>
    <s v="New York City"/>
    <x v="15"/>
    <n v="10009"/>
    <x v="3"/>
    <s v="OFF-LA-10003510"/>
    <x v="1"/>
    <s v="Labels"/>
    <s v="Avery 4027 File Folder Labels for Dot Matrix Printers, 5000 Labels per Box, White"/>
    <n v="122.12"/>
    <n v="4"/>
    <n v="0"/>
    <n v="56.175200000000004"/>
    <x v="3"/>
    <x v="0"/>
  </r>
  <r>
    <n v="2086"/>
    <s v="CA-2018-140501"/>
    <x v="661"/>
    <d v="2018-06-28T00:00:00"/>
    <s v="Standard Class"/>
    <s v="IM-15070"/>
    <s v="Irene Maddox"/>
    <x v="0"/>
    <x v="0"/>
    <s v="New York City"/>
    <x v="15"/>
    <n v="10009"/>
    <x v="3"/>
    <s v="OFF-LA-10000248"/>
    <x v="1"/>
    <s v="Labels"/>
    <s v="Avery 52"/>
    <n v="18.45"/>
    <n v="5"/>
    <n v="0"/>
    <n v="8.6715"/>
    <x v="3"/>
    <x v="0"/>
  </r>
  <r>
    <n v="2087"/>
    <s v="CA-2018-140501"/>
    <x v="661"/>
    <d v="2018-06-28T00:00:00"/>
    <s v="Standard Class"/>
    <s v="IM-15070"/>
    <s v="Irene Maddox"/>
    <x v="0"/>
    <x v="0"/>
    <s v="New York City"/>
    <x v="15"/>
    <n v="10009"/>
    <x v="3"/>
    <s v="OFF-ST-10000060"/>
    <x v="1"/>
    <s v="Storage"/>
    <s v="Fellowes Bankers Box Staxonsteel Drawer File/Stacking System"/>
    <n v="324.90000000000003"/>
    <n v="5"/>
    <n v="0"/>
    <n v="38.988000000000014"/>
    <x v="3"/>
    <x v="0"/>
  </r>
  <r>
    <n v="2088"/>
    <s v="CA-2018-140501"/>
    <x v="661"/>
    <d v="2018-06-28T00:00:00"/>
    <s v="Standard Class"/>
    <s v="IM-15070"/>
    <s v="Irene Maddox"/>
    <x v="0"/>
    <x v="0"/>
    <s v="New York City"/>
    <x v="15"/>
    <n v="10009"/>
    <x v="3"/>
    <s v="OFF-PA-10003129"/>
    <x v="1"/>
    <s v="Paper"/>
    <s v="Tops White Computer Printout Paper"/>
    <n v="146.72999999999999"/>
    <n v="3"/>
    <n v="0"/>
    <n v="68.963099999999997"/>
    <x v="3"/>
    <x v="0"/>
  </r>
  <r>
    <n v="2089"/>
    <s v="CA-2018-140501"/>
    <x v="661"/>
    <d v="2018-06-28T00:00:00"/>
    <s v="Standard Class"/>
    <s v="IM-15070"/>
    <s v="Irene Maddox"/>
    <x v="0"/>
    <x v="0"/>
    <s v="New York City"/>
    <x v="15"/>
    <n v="10009"/>
    <x v="3"/>
    <s v="OFF-FA-10004076"/>
    <x v="1"/>
    <s v="Fasteners"/>
    <s v="Translucent Push Pins by OIC"/>
    <n v="3.96"/>
    <n v="2"/>
    <n v="0"/>
    <n v="1.4651999999999998"/>
    <x v="3"/>
    <x v="0"/>
  </r>
  <r>
    <n v="2090"/>
    <s v="CA-2017-139290"/>
    <x v="662"/>
    <d v="2017-10-30T00:00:00"/>
    <s v="Standard Class"/>
    <s v="MY-17380"/>
    <s v="Maribeth Yedwab"/>
    <x v="1"/>
    <x v="0"/>
    <s v="Rancho Cucamonga"/>
    <x v="1"/>
    <n v="91730"/>
    <x v="1"/>
    <s v="OFF-LA-10004008"/>
    <x v="1"/>
    <s v="Labels"/>
    <s v="Avery 507"/>
    <n v="5.76"/>
    <n v="2"/>
    <n v="0"/>
    <n v="2.6495999999999995"/>
    <x v="1"/>
    <x v="0"/>
  </r>
  <r>
    <n v="2091"/>
    <s v="CA-2019-166142"/>
    <x v="663"/>
    <d v="2019-07-19T00:00:00"/>
    <s v="Standard Class"/>
    <s v="MM-17260"/>
    <s v="Magdelene Morse"/>
    <x v="0"/>
    <x v="0"/>
    <s v="Wilmington"/>
    <x v="13"/>
    <n v="19805"/>
    <x v="3"/>
    <s v="OFF-BI-10004094"/>
    <x v="1"/>
    <s v="Binders"/>
    <s v="GBC Standard Plastic Binding Systems Combs"/>
    <n v="26.549999999999997"/>
    <n v="3"/>
    <n v="0"/>
    <n v="13.009499999999999"/>
    <x v="3"/>
    <x v="1"/>
  </r>
  <r>
    <n v="2092"/>
    <s v="CA-2019-166142"/>
    <x v="663"/>
    <d v="2019-07-19T00:00:00"/>
    <s v="Standard Class"/>
    <s v="MM-17260"/>
    <s v="Magdelene Morse"/>
    <x v="0"/>
    <x v="0"/>
    <s v="Wilmington"/>
    <x v="13"/>
    <n v="19805"/>
    <x v="3"/>
    <s v="FUR-TA-10004607"/>
    <x v="0"/>
    <s v="Tables"/>
    <s v="Hon 2111 Invitation Series Straight Table"/>
    <n v="310.44300000000004"/>
    <n v="3"/>
    <n v="0.3"/>
    <n v="-48.783900000000031"/>
    <x v="3"/>
    <x v="1"/>
  </r>
  <r>
    <n v="2093"/>
    <s v="CA-2016-145926"/>
    <x v="664"/>
    <d v="2016-11-21T00:00:00"/>
    <s v="Standard Class"/>
    <s v="MP-17470"/>
    <s v="Mark Packer"/>
    <x v="2"/>
    <x v="0"/>
    <s v="Moorhead"/>
    <x v="11"/>
    <n v="56560"/>
    <x v="2"/>
    <s v="FUR-CH-10004289"/>
    <x v="0"/>
    <s v="Chairs"/>
    <s v="Global Super Steno Chair"/>
    <n v="479.90000000000003"/>
    <n v="5"/>
    <n v="0"/>
    <n v="81.58299999999997"/>
    <x v="2"/>
    <x v="0"/>
  </r>
  <r>
    <n v="2094"/>
    <s v="CA-2017-149678"/>
    <x v="657"/>
    <d v="2017-04-15T00:00:00"/>
    <s v="Second Class"/>
    <s v="AW-10840"/>
    <s v="Anthony Witt"/>
    <x v="0"/>
    <x v="0"/>
    <s v="Farmington"/>
    <x v="27"/>
    <n v="87401"/>
    <x v="1"/>
    <s v="OFF-SU-10004498"/>
    <x v="1"/>
    <s v="Supplies"/>
    <s v="Martin-Yale Premier Letter Opener"/>
    <n v="12.88"/>
    <n v="1"/>
    <n v="0"/>
    <n v="0.38640000000000008"/>
    <x v="1"/>
    <x v="0"/>
  </r>
  <r>
    <n v="2095"/>
    <s v="US-2017-164357"/>
    <x v="665"/>
    <d v="2017-11-29T00:00:00"/>
    <s v="Standard Class"/>
    <s v="SF-20065"/>
    <s v="Sandra Flanagan"/>
    <x v="0"/>
    <x v="0"/>
    <s v="Wilmington"/>
    <x v="3"/>
    <n v="28403"/>
    <x v="0"/>
    <s v="OFF-AR-10001177"/>
    <x v="1"/>
    <s v="Art"/>
    <s v="Newell 349"/>
    <n v="13.120000000000001"/>
    <n v="5"/>
    <n v="0.2"/>
    <n v="1.4759999999999982"/>
    <x v="0"/>
    <x v="0"/>
  </r>
  <r>
    <n v="2096"/>
    <s v="US-2018-146570"/>
    <x v="666"/>
    <d v="2018-05-20T00:00:00"/>
    <s v="Standard Class"/>
    <s v="SN-20710"/>
    <s v="Steve Nguyen"/>
    <x v="2"/>
    <x v="0"/>
    <s v="Jackson"/>
    <x v="35"/>
    <n v="39212"/>
    <x v="0"/>
    <s v="OFF-BI-10001718"/>
    <x v="1"/>
    <s v="Binders"/>
    <s v="GBC DocuBind P50 Personal Binding Machine"/>
    <n v="511.84"/>
    <n v="8"/>
    <n v="0"/>
    <n v="240.56479999999999"/>
    <x v="0"/>
    <x v="0"/>
  </r>
  <r>
    <n v="2097"/>
    <s v="US-2018-146570"/>
    <x v="666"/>
    <d v="2018-05-20T00:00:00"/>
    <s v="Standard Class"/>
    <s v="SN-20710"/>
    <s v="Steve Nguyen"/>
    <x v="2"/>
    <x v="0"/>
    <s v="Jackson"/>
    <x v="35"/>
    <n v="39212"/>
    <x v="0"/>
    <s v="OFF-AR-10004602"/>
    <x v="1"/>
    <s v="Art"/>
    <s v="Boston KS Multi-Size Manual Pencil Sharpener"/>
    <n v="91.96"/>
    <n v="4"/>
    <n v="0"/>
    <n v="25.748800000000003"/>
    <x v="0"/>
    <x v="0"/>
  </r>
  <r>
    <n v="2098"/>
    <s v="US-2018-146570"/>
    <x v="666"/>
    <d v="2018-05-20T00:00:00"/>
    <s v="Standard Class"/>
    <s v="SN-20710"/>
    <s v="Steve Nguyen"/>
    <x v="2"/>
    <x v="0"/>
    <s v="Jackson"/>
    <x v="35"/>
    <n v="39212"/>
    <x v="0"/>
    <s v="OFF-AR-10003856"/>
    <x v="1"/>
    <s v="Art"/>
    <s v="Newell 344"/>
    <n v="8.34"/>
    <n v="3"/>
    <n v="0"/>
    <n v="2.1683999999999997"/>
    <x v="0"/>
    <x v="0"/>
  </r>
  <r>
    <n v="2099"/>
    <s v="CA-2019-124401"/>
    <x v="210"/>
    <d v="2019-09-12T00:00:00"/>
    <s v="Standard Class"/>
    <s v="RD-19900"/>
    <s v="Ruben Dartt"/>
    <x v="0"/>
    <x v="0"/>
    <s v="Portland"/>
    <x v="21"/>
    <n v="97206"/>
    <x v="1"/>
    <s v="OFF-ST-10000649"/>
    <x v="1"/>
    <s v="Storage"/>
    <s v="Hanging Personal Folder File"/>
    <n v="37.68"/>
    <n v="3"/>
    <n v="0.2"/>
    <n v="2.3550000000000022"/>
    <x v="1"/>
    <x v="1"/>
  </r>
  <r>
    <n v="2100"/>
    <s v="CA-2019-124401"/>
    <x v="210"/>
    <d v="2019-09-12T00:00:00"/>
    <s v="Standard Class"/>
    <s v="RD-19900"/>
    <s v="Ruben Dartt"/>
    <x v="0"/>
    <x v="0"/>
    <s v="Portland"/>
    <x v="21"/>
    <n v="97206"/>
    <x v="1"/>
    <s v="TEC-AC-10002926"/>
    <x v="2"/>
    <s v="Accessories"/>
    <s v="Logitech Wireless Marathon Mouse M705"/>
    <n v="279.94400000000002"/>
    <n v="7"/>
    <n v="0.2"/>
    <n v="80.48390000000002"/>
    <x v="1"/>
    <x v="1"/>
  </r>
  <r>
    <n v="2101"/>
    <s v="US-2016-140116"/>
    <x v="418"/>
    <d v="2016-03-17T00:00:00"/>
    <s v="Standard Class"/>
    <s v="KT-16480"/>
    <s v="Kean Thornton"/>
    <x v="0"/>
    <x v="0"/>
    <s v="Denver"/>
    <x v="22"/>
    <n v="80219"/>
    <x v="1"/>
    <s v="OFF-ST-10000078"/>
    <x v="1"/>
    <s v="Storage"/>
    <s v="Tennsco 6- and 18-Compartment Lockers"/>
    <n v="636.40800000000013"/>
    <n v="3"/>
    <n v="0.2"/>
    <n v="-15.910200000000088"/>
    <x v="1"/>
    <x v="0"/>
  </r>
  <r>
    <n v="2102"/>
    <s v="US-2016-140116"/>
    <x v="418"/>
    <d v="2016-03-17T00:00:00"/>
    <s v="Standard Class"/>
    <s v="KT-16480"/>
    <s v="Kean Thornton"/>
    <x v="0"/>
    <x v="0"/>
    <s v="Denver"/>
    <x v="22"/>
    <n v="80219"/>
    <x v="1"/>
    <s v="OFF-AR-10001044"/>
    <x v="1"/>
    <s v="Art"/>
    <s v="BOSTON Ranger #55 Pencil Sharpener, Black"/>
    <n v="83.168000000000006"/>
    <n v="4"/>
    <n v="0.2"/>
    <n v="9.3563999999999936"/>
    <x v="1"/>
    <x v="0"/>
  </r>
  <r>
    <n v="2103"/>
    <s v="CA-2016-123295"/>
    <x v="667"/>
    <d v="2016-07-18T00:00:00"/>
    <s v="Same Day"/>
    <s v="AH-10120"/>
    <s v="Adrian Hane"/>
    <x v="2"/>
    <x v="0"/>
    <s v="Tucson"/>
    <x v="16"/>
    <n v="85705"/>
    <x v="1"/>
    <s v="FUR-CH-10002372"/>
    <x v="0"/>
    <s v="Chairs"/>
    <s v="Office Star - Ergonomically Designed Knee Chair"/>
    <n v="259.13600000000002"/>
    <n v="4"/>
    <n v="0.2"/>
    <n v="-25.913599999999988"/>
    <x v="1"/>
    <x v="0"/>
  </r>
  <r>
    <n v="2104"/>
    <s v="CA-2019-167101"/>
    <x v="668"/>
    <d v="2019-03-28T00:00:00"/>
    <s v="Second Class"/>
    <s v="BM-11650"/>
    <s v="Brian Moss"/>
    <x v="1"/>
    <x v="0"/>
    <s v="New York City"/>
    <x v="15"/>
    <n v="10009"/>
    <x v="3"/>
    <s v="OFF-PA-10000357"/>
    <x v="1"/>
    <s v="Paper"/>
    <s v="Xerox 1888"/>
    <n v="221.92"/>
    <n v="4"/>
    <n v="0"/>
    <n v="106.52159999999999"/>
    <x v="3"/>
    <x v="0"/>
  </r>
  <r>
    <n v="2105"/>
    <s v="CA-2019-167101"/>
    <x v="668"/>
    <d v="2019-03-28T00:00:00"/>
    <s v="Second Class"/>
    <s v="BM-11650"/>
    <s v="Brian Moss"/>
    <x v="1"/>
    <x v="0"/>
    <s v="New York City"/>
    <x v="15"/>
    <n v="10009"/>
    <x v="3"/>
    <s v="TEC-AC-10001266"/>
    <x v="2"/>
    <s v="Accessories"/>
    <s v="Memorex Micro Travel Drive 8 GB"/>
    <n v="26"/>
    <n v="2"/>
    <n v="0"/>
    <n v="11.7"/>
    <x v="3"/>
    <x v="0"/>
  </r>
  <r>
    <n v="2106"/>
    <s v="US-2016-167633"/>
    <x v="587"/>
    <d v="2016-10-05T00:00:00"/>
    <s v="Standard Class"/>
    <s v="BW-11200"/>
    <s v="Ben Wallace"/>
    <x v="0"/>
    <x v="0"/>
    <s v="Boynton Beach"/>
    <x v="2"/>
    <n v="33437"/>
    <x v="0"/>
    <s v="OFF-PA-10004888"/>
    <x v="1"/>
    <s v="Paper"/>
    <s v="Xerox 217"/>
    <n v="15.552000000000003"/>
    <n v="3"/>
    <n v="0.2"/>
    <n v="5.4432"/>
    <x v="0"/>
    <x v="0"/>
  </r>
  <r>
    <n v="2107"/>
    <s v="US-2016-152723"/>
    <x v="467"/>
    <d v="2016-09-26T00:00:00"/>
    <s v="Same Day"/>
    <s v="HG-14965"/>
    <s v="Henry Goldwyn"/>
    <x v="1"/>
    <x v="0"/>
    <s v="Mesquite"/>
    <x v="5"/>
    <n v="75150"/>
    <x v="2"/>
    <s v="OFF-BI-10003460"/>
    <x v="1"/>
    <s v="Binders"/>
    <s v="Acco 3-Hole Punch"/>
    <n v="0.87599999999999978"/>
    <n v="1"/>
    <n v="0.8"/>
    <n v="-1.4016000000000002"/>
    <x v="2"/>
    <x v="0"/>
  </r>
  <r>
    <n v="2108"/>
    <s v="CA-2017-164882"/>
    <x v="89"/>
    <d v="2017-10-31T00:00:00"/>
    <s v="Same Day"/>
    <s v="SG-20080"/>
    <s v="Sandra Glassco"/>
    <x v="0"/>
    <x v="0"/>
    <s v="Redlands"/>
    <x v="1"/>
    <n v="92374"/>
    <x v="1"/>
    <s v="OFF-PA-10000157"/>
    <x v="1"/>
    <s v="Paper"/>
    <s v="Xerox 191"/>
    <n v="19.98"/>
    <n v="1"/>
    <n v="0"/>
    <n v="9.3905999999999992"/>
    <x v="1"/>
    <x v="1"/>
  </r>
  <r>
    <n v="2109"/>
    <s v="CA-2017-164882"/>
    <x v="89"/>
    <d v="2017-10-31T00:00:00"/>
    <s v="Same Day"/>
    <s v="SG-20080"/>
    <s v="Sandra Glassco"/>
    <x v="0"/>
    <x v="0"/>
    <s v="Redlands"/>
    <x v="1"/>
    <n v="92374"/>
    <x v="1"/>
    <s v="OFF-BI-10004519"/>
    <x v="1"/>
    <s v="Binders"/>
    <s v="GBC DocuBind P100 Manual Binding Machine"/>
    <n v="398.35199999999998"/>
    <n v="3"/>
    <n v="0.2"/>
    <n v="124.48499999999999"/>
    <x v="1"/>
    <x v="1"/>
  </r>
  <r>
    <n v="2110"/>
    <s v="CA-2017-164882"/>
    <x v="89"/>
    <d v="2017-10-31T00:00:00"/>
    <s v="Same Day"/>
    <s v="SG-20080"/>
    <s v="Sandra Glassco"/>
    <x v="0"/>
    <x v="0"/>
    <s v="Redlands"/>
    <x v="1"/>
    <n v="92374"/>
    <x v="1"/>
    <s v="OFF-AR-10004272"/>
    <x v="1"/>
    <s v="Art"/>
    <s v="Newell 308"/>
    <n v="5.04"/>
    <n v="3"/>
    <n v="0"/>
    <n v="1.2599999999999998"/>
    <x v="1"/>
    <x v="1"/>
  </r>
  <r>
    <n v="2111"/>
    <s v="CA-2017-164882"/>
    <x v="89"/>
    <d v="2017-10-31T00:00:00"/>
    <s v="Same Day"/>
    <s v="SG-20080"/>
    <s v="Sandra Glassco"/>
    <x v="0"/>
    <x v="0"/>
    <s v="Redlands"/>
    <x v="1"/>
    <n v="92374"/>
    <x v="1"/>
    <s v="OFF-FA-10000585"/>
    <x v="1"/>
    <s v="Fasteners"/>
    <s v="OIC Bulk Pack Metal Binder Clips"/>
    <n v="17.450000000000003"/>
    <n v="5"/>
    <n v="0"/>
    <n v="8.0269999999999992"/>
    <x v="1"/>
    <x v="1"/>
  </r>
  <r>
    <n v="2112"/>
    <s v="CA-2017-164882"/>
    <x v="89"/>
    <d v="2017-10-31T00:00:00"/>
    <s v="Same Day"/>
    <s v="SG-20080"/>
    <s v="Sandra Glassco"/>
    <x v="0"/>
    <x v="0"/>
    <s v="Redlands"/>
    <x v="1"/>
    <n v="92374"/>
    <x v="1"/>
    <s v="FUR-CH-10004218"/>
    <x v="0"/>
    <s v="Chairs"/>
    <s v="Global Fabric Manager's Chair, Dark Gray"/>
    <n v="323.13600000000002"/>
    <n v="4"/>
    <n v="0.2"/>
    <n v="20.196000000000012"/>
    <x v="1"/>
    <x v="1"/>
  </r>
  <r>
    <n v="2113"/>
    <s v="CA-2017-164882"/>
    <x v="89"/>
    <d v="2017-10-31T00:00:00"/>
    <s v="Same Day"/>
    <s v="SG-20080"/>
    <s v="Sandra Glassco"/>
    <x v="0"/>
    <x v="0"/>
    <s v="Redlands"/>
    <x v="1"/>
    <n v="92374"/>
    <x v="1"/>
    <s v="OFF-SU-10004231"/>
    <x v="1"/>
    <s v="Supplies"/>
    <s v="Acme Tagit Stainless Steel Antibacterial Scissors"/>
    <n v="29.700000000000003"/>
    <n v="3"/>
    <n v="0"/>
    <n v="8.0190000000000001"/>
    <x v="1"/>
    <x v="1"/>
  </r>
  <r>
    <n v="2114"/>
    <s v="CA-2017-164882"/>
    <x v="89"/>
    <d v="2017-10-31T00:00:00"/>
    <s v="Same Day"/>
    <s v="SG-20080"/>
    <s v="Sandra Glassco"/>
    <x v="0"/>
    <x v="0"/>
    <s v="Redlands"/>
    <x v="1"/>
    <n v="92374"/>
    <x v="1"/>
    <s v="TEC-PH-10001578"/>
    <x v="2"/>
    <s v="Phones"/>
    <s v="Polycom SoundStation2 EX Conference phone"/>
    <n v="1295.8400000000001"/>
    <n v="4"/>
    <n v="0.2"/>
    <n v="145.78199999999993"/>
    <x v="1"/>
    <x v="1"/>
  </r>
  <r>
    <n v="2115"/>
    <s v="CA-2017-164882"/>
    <x v="89"/>
    <d v="2017-10-31T00:00:00"/>
    <s v="Same Day"/>
    <s v="SG-20080"/>
    <s v="Sandra Glassco"/>
    <x v="0"/>
    <x v="0"/>
    <s v="Redlands"/>
    <x v="1"/>
    <n v="92374"/>
    <x v="1"/>
    <s v="OFF-ST-10003638"/>
    <x v="1"/>
    <s v="Storage"/>
    <s v="Mobile Personal File Cube"/>
    <n v="46.84"/>
    <n v="2"/>
    <n v="0"/>
    <n v="12.646799999999999"/>
    <x v="1"/>
    <x v="1"/>
  </r>
  <r>
    <n v="2116"/>
    <s v="CA-2017-164882"/>
    <x v="89"/>
    <d v="2017-10-31T00:00:00"/>
    <s v="Same Day"/>
    <s v="SG-20080"/>
    <s v="Sandra Glassco"/>
    <x v="0"/>
    <x v="0"/>
    <s v="Redlands"/>
    <x v="1"/>
    <n v="92374"/>
    <x v="1"/>
    <s v="FUR-BO-10002213"/>
    <x v="0"/>
    <s v="Bookcases"/>
    <s v="DMI Eclipse Executive Suite Bookcases"/>
    <n v="425.83300000000003"/>
    <n v="1"/>
    <n v="0.15"/>
    <n v="20.03919999999998"/>
    <x v="1"/>
    <x v="1"/>
  </r>
  <r>
    <n v="2117"/>
    <s v="CA-2017-159786"/>
    <x v="88"/>
    <d v="2017-10-17T00:00:00"/>
    <s v="Second Class"/>
    <s v="RK-19300"/>
    <s v="Ralph Kennedy"/>
    <x v="0"/>
    <x v="0"/>
    <s v="Rochester"/>
    <x v="15"/>
    <n v="14609"/>
    <x v="3"/>
    <s v="FUR-TA-10001307"/>
    <x v="0"/>
    <s v="Tables"/>
    <s v="SAFCO PlanMaster Heigh-Adjustable Drafting Table Base, 43w x 30d x 30-37h, Black"/>
    <n v="209.67"/>
    <n v="1"/>
    <n v="0.4"/>
    <n v="-13.978000000000009"/>
    <x v="3"/>
    <x v="0"/>
  </r>
  <r>
    <n v="2118"/>
    <s v="CA-2018-130267"/>
    <x v="251"/>
    <d v="2018-09-23T00:00:00"/>
    <s v="Standard Class"/>
    <s v="SW-20245"/>
    <s v="Scot Wooten"/>
    <x v="0"/>
    <x v="0"/>
    <s v="Stockton"/>
    <x v="1"/>
    <n v="95207"/>
    <x v="1"/>
    <s v="OFF-PA-10002222"/>
    <x v="1"/>
    <s v="Paper"/>
    <s v="Xerox Color Copier Paper, 11&quot; x 17&quot;, Ream"/>
    <n v="159.88"/>
    <n v="7"/>
    <n v="0"/>
    <n v="73.544799999999995"/>
    <x v="1"/>
    <x v="0"/>
  </r>
  <r>
    <n v="2119"/>
    <s v="CA-2019-155460"/>
    <x v="669"/>
    <d v="2019-04-15T00:00:00"/>
    <s v="First Class"/>
    <s v="RW-19630"/>
    <s v="Rob Williams"/>
    <x v="1"/>
    <x v="0"/>
    <s v="Seattle"/>
    <x v="4"/>
    <n v="98105"/>
    <x v="1"/>
    <s v="OFF-PA-10002479"/>
    <x v="1"/>
    <s v="Paper"/>
    <s v="Xerox 4200 Series MultiUse Premium Copy Paper (20Lb. and 84 Bright)"/>
    <n v="5.28"/>
    <n v="1"/>
    <n v="0"/>
    <n v="2.3759999999999999"/>
    <x v="1"/>
    <x v="0"/>
  </r>
  <r>
    <n v="2120"/>
    <s v="CA-2019-155460"/>
    <x v="669"/>
    <d v="2019-04-15T00:00:00"/>
    <s v="First Class"/>
    <s v="RW-19630"/>
    <s v="Rob Williams"/>
    <x v="1"/>
    <x v="0"/>
    <s v="Seattle"/>
    <x v="4"/>
    <n v="98105"/>
    <x v="1"/>
    <s v="OFF-BI-10003091"/>
    <x v="1"/>
    <s v="Binders"/>
    <s v="GBC DocuBind TL200 Manual Binding Machine"/>
    <n v="895.92"/>
    <n v="5"/>
    <n v="0.2"/>
    <n v="302.37299999999993"/>
    <x v="1"/>
    <x v="0"/>
  </r>
  <r>
    <n v="2121"/>
    <s v="US-2019-168690"/>
    <x v="363"/>
    <d v="2019-01-13T00:00:00"/>
    <s v="Standard Class"/>
    <s v="TS-21085"/>
    <s v="Thais Sissman"/>
    <x v="0"/>
    <x v="0"/>
    <s v="Ormond Beach"/>
    <x v="2"/>
    <n v="32174"/>
    <x v="0"/>
    <s v="OFF-BI-10000145"/>
    <x v="1"/>
    <s v="Binders"/>
    <s v="Zipper Ring Binder Pockets"/>
    <n v="2.8080000000000007"/>
    <n v="3"/>
    <n v="0.7"/>
    <n v="-1.9656000000000002"/>
    <x v="0"/>
    <x v="0"/>
  </r>
  <r>
    <n v="2122"/>
    <s v="CA-2019-158246"/>
    <x v="45"/>
    <d v="2019-11-11T00:00:00"/>
    <s v="First Class"/>
    <s v="JB-15400"/>
    <s v="Jennifer Braxton"/>
    <x v="1"/>
    <x v="0"/>
    <s v="Sunnyvale"/>
    <x v="1"/>
    <n v="94086"/>
    <x v="1"/>
    <s v="FUR-CH-10003061"/>
    <x v="0"/>
    <s v="Chairs"/>
    <s v="Global Leather Task Chair, Black"/>
    <n v="215.976"/>
    <n v="3"/>
    <n v="0.2"/>
    <n v="-2.6997000000000355"/>
    <x v="1"/>
    <x v="0"/>
  </r>
  <r>
    <n v="2123"/>
    <s v="CA-2019-167381"/>
    <x v="585"/>
    <d v="2019-09-24T00:00:00"/>
    <s v="Second Class"/>
    <s v="EH-14005"/>
    <s v="Erica Hernandez"/>
    <x v="2"/>
    <x v="0"/>
    <s v="Lansing"/>
    <x v="12"/>
    <n v="48911"/>
    <x v="2"/>
    <s v="FUR-BO-10001972"/>
    <x v="0"/>
    <s v="Bookcases"/>
    <s v="O'Sullivan 4-Shelf Bookcase in Odessa Pine"/>
    <n v="241.96"/>
    <n v="2"/>
    <n v="0"/>
    <n v="41.133199999999988"/>
    <x v="2"/>
    <x v="0"/>
  </r>
  <r>
    <n v="2124"/>
    <s v="CA-2019-167381"/>
    <x v="585"/>
    <d v="2019-09-24T00:00:00"/>
    <s v="Second Class"/>
    <s v="EH-14005"/>
    <s v="Erica Hernandez"/>
    <x v="2"/>
    <x v="0"/>
    <s v="Lansing"/>
    <x v="12"/>
    <n v="48911"/>
    <x v="2"/>
    <s v="OFF-LA-10000134"/>
    <x v="1"/>
    <s v="Labels"/>
    <s v="Avery 511"/>
    <n v="27.72"/>
    <n v="9"/>
    <n v="0"/>
    <n v="13.3056"/>
    <x v="2"/>
    <x v="0"/>
  </r>
  <r>
    <n v="2125"/>
    <s v="CA-2019-144862"/>
    <x v="96"/>
    <d v="2019-12-05T00:00:00"/>
    <s v="Standard Class"/>
    <s v="EH-14005"/>
    <s v="Erica Hernandez"/>
    <x v="2"/>
    <x v="0"/>
    <s v="Philadelphia"/>
    <x v="9"/>
    <n v="19143"/>
    <x v="3"/>
    <s v="OFF-EN-10003040"/>
    <x v="1"/>
    <s v="Envelopes"/>
    <s v="Quality Park Security Envelopes"/>
    <n v="104.68000000000002"/>
    <n v="5"/>
    <n v="0.2"/>
    <n v="35.329499999999996"/>
    <x v="3"/>
    <x v="0"/>
  </r>
  <r>
    <n v="2126"/>
    <s v="CA-2019-144862"/>
    <x v="96"/>
    <d v="2019-12-05T00:00:00"/>
    <s v="Standard Class"/>
    <s v="EH-14005"/>
    <s v="Erica Hernandez"/>
    <x v="2"/>
    <x v="0"/>
    <s v="Philadelphia"/>
    <x v="9"/>
    <n v="19143"/>
    <x v="3"/>
    <s v="TEC-PH-10000923"/>
    <x v="2"/>
    <s v="Phones"/>
    <s v="Belkin SportFit Armband For iPhone 5s/5c, Fuchsia"/>
    <n v="62.957999999999998"/>
    <n v="7"/>
    <n v="0.4"/>
    <n v="9.4436999999999998"/>
    <x v="3"/>
    <x v="0"/>
  </r>
  <r>
    <n v="2127"/>
    <s v="CA-2016-126032"/>
    <x v="670"/>
    <d v="2016-06-28T00:00:00"/>
    <s v="Standard Class"/>
    <s v="BS-11665"/>
    <s v="Brian Stugart"/>
    <x v="0"/>
    <x v="0"/>
    <s v="Philadelphia"/>
    <x v="9"/>
    <n v="19143"/>
    <x v="3"/>
    <s v="TEC-AC-10000158"/>
    <x v="2"/>
    <s v="Accessories"/>
    <s v="Sony 64GB Class 10 Micro SDHC R40 Memory Card"/>
    <n v="86.376000000000005"/>
    <n v="3"/>
    <n v="0.2"/>
    <n v="1.079699999999999"/>
    <x v="3"/>
    <x v="0"/>
  </r>
  <r>
    <n v="2128"/>
    <s v="CA-2017-134859"/>
    <x v="242"/>
    <d v="2017-10-09T00:00:00"/>
    <s v="Standard Class"/>
    <s v="JK-16120"/>
    <s v="Julie Kriz"/>
    <x v="2"/>
    <x v="0"/>
    <s v="Philadelphia"/>
    <x v="9"/>
    <n v="19134"/>
    <x v="3"/>
    <s v="FUR-FU-10003623"/>
    <x v="0"/>
    <s v="Furnishings"/>
    <s v="DataProducts Ampli Magnifier Task Lamp, Black,"/>
    <n v="64.944000000000003"/>
    <n v="3"/>
    <n v="0.2"/>
    <n v="6.4943999999999953"/>
    <x v="3"/>
    <x v="0"/>
  </r>
  <r>
    <n v="2129"/>
    <s v="CA-2017-134859"/>
    <x v="242"/>
    <d v="2017-10-09T00:00:00"/>
    <s v="Standard Class"/>
    <s v="JK-16120"/>
    <s v="Julie Kriz"/>
    <x v="2"/>
    <x v="0"/>
    <s v="Philadelphia"/>
    <x v="9"/>
    <n v="19134"/>
    <x v="3"/>
    <s v="OFF-PA-10001293"/>
    <x v="1"/>
    <s v="Paper"/>
    <s v="Xerox 1946"/>
    <n v="20.736000000000004"/>
    <n v="4"/>
    <n v="0.2"/>
    <n v="7.2576000000000001"/>
    <x v="3"/>
    <x v="0"/>
  </r>
  <r>
    <n v="2130"/>
    <s v="US-2016-114188"/>
    <x v="671"/>
    <d v="2016-05-22T00:00:00"/>
    <s v="Second Class"/>
    <s v="RF-19345"/>
    <s v="Randy Ferguson"/>
    <x v="1"/>
    <x v="0"/>
    <s v="Dover"/>
    <x v="38"/>
    <n v="3820"/>
    <x v="3"/>
    <s v="OFF-AP-10000124"/>
    <x v="1"/>
    <s v="Appliances"/>
    <s v="Acco 6 Outlet Guardian Basic Surge Suppressor"/>
    <n v="33.28"/>
    <n v="4"/>
    <n v="0"/>
    <n v="9.3184000000000005"/>
    <x v="3"/>
    <x v="0"/>
  </r>
  <r>
    <n v="2131"/>
    <s v="US-2016-114188"/>
    <x v="671"/>
    <d v="2016-05-22T00:00:00"/>
    <s v="Second Class"/>
    <s v="RF-19345"/>
    <s v="Randy Ferguson"/>
    <x v="1"/>
    <x v="0"/>
    <s v="Dover"/>
    <x v="38"/>
    <n v="3820"/>
    <x v="3"/>
    <s v="OFF-AR-10004511"/>
    <x v="1"/>
    <s v="Art"/>
    <s v="Sanford Colorific Scented Colored Pencils, 12/Pack"/>
    <n v="38.520000000000003"/>
    <n v="9"/>
    <n v="0"/>
    <n v="11.9412"/>
    <x v="3"/>
    <x v="0"/>
  </r>
  <r>
    <n v="2132"/>
    <s v="US-2016-114188"/>
    <x v="671"/>
    <d v="2016-05-22T00:00:00"/>
    <s v="Second Class"/>
    <s v="RF-19345"/>
    <s v="Randy Ferguson"/>
    <x v="1"/>
    <x v="0"/>
    <s v="Dover"/>
    <x v="38"/>
    <n v="3820"/>
    <x v="3"/>
    <s v="FUR-FU-10000076"/>
    <x v="0"/>
    <s v="Furnishings"/>
    <s v="24-Hour Round Wall Clock"/>
    <n v="139.86000000000001"/>
    <n v="7"/>
    <n v="0"/>
    <n v="60.139800000000015"/>
    <x v="3"/>
    <x v="0"/>
  </r>
  <r>
    <n v="2133"/>
    <s v="CA-2017-156524"/>
    <x v="312"/>
    <d v="2017-11-26T00:00:00"/>
    <s v="Standard Class"/>
    <s v="DL-12865"/>
    <s v="Dan Lawera"/>
    <x v="0"/>
    <x v="0"/>
    <s v="New York City"/>
    <x v="15"/>
    <n v="10011"/>
    <x v="3"/>
    <s v="OFF-PA-10003883"/>
    <x v="1"/>
    <s v="Paper"/>
    <s v="Message Book, Phone, Wirebound Standard Line Memo, 2 3/4&quot; X 5&quot;"/>
    <n v="19.649999999999999"/>
    <n v="3"/>
    <n v="0"/>
    <n v="9.0389999999999997"/>
    <x v="3"/>
    <x v="0"/>
  </r>
  <r>
    <n v="2134"/>
    <s v="CA-2017-122210"/>
    <x v="672"/>
    <d v="2017-12-04T00:00:00"/>
    <s v="Standard Class"/>
    <s v="WB-21850"/>
    <s v="William Brown"/>
    <x v="0"/>
    <x v="0"/>
    <s v="Philadelphia"/>
    <x v="9"/>
    <n v="19134"/>
    <x v="3"/>
    <s v="OFF-BI-10003656"/>
    <x v="1"/>
    <s v="Binders"/>
    <s v="Fellowes PB200 Plastic Comb Binding Machine"/>
    <n v="152.99100000000001"/>
    <n v="3"/>
    <n v="0.7"/>
    <n v="-122.39280000000002"/>
    <x v="3"/>
    <x v="0"/>
  </r>
  <r>
    <n v="2135"/>
    <s v="CA-2017-122210"/>
    <x v="672"/>
    <d v="2017-12-04T00:00:00"/>
    <s v="Standard Class"/>
    <s v="WB-21850"/>
    <s v="William Brown"/>
    <x v="0"/>
    <x v="0"/>
    <s v="Philadelphia"/>
    <x v="9"/>
    <n v="19134"/>
    <x v="3"/>
    <s v="OFF-FA-10000053"/>
    <x v="1"/>
    <s v="Fasteners"/>
    <s v="Revere Boxed Rubber Bands by Revere"/>
    <n v="10.584"/>
    <n v="7"/>
    <n v="0.2"/>
    <n v="-2.3813999999999993"/>
    <x v="3"/>
    <x v="0"/>
  </r>
  <r>
    <n v="2136"/>
    <s v="CA-2017-122210"/>
    <x v="672"/>
    <d v="2017-12-04T00:00:00"/>
    <s v="Standard Class"/>
    <s v="WB-21850"/>
    <s v="William Brown"/>
    <x v="0"/>
    <x v="0"/>
    <s v="Philadelphia"/>
    <x v="9"/>
    <n v="19134"/>
    <x v="3"/>
    <s v="TEC-PH-10002807"/>
    <x v="2"/>
    <s v="Phones"/>
    <s v="Motorla HX550 Universal Bluetooth Headset"/>
    <n v="94.919999999999987"/>
    <n v="4"/>
    <n v="0.4"/>
    <n v="15.819999999999993"/>
    <x v="3"/>
    <x v="0"/>
  </r>
  <r>
    <n v="2137"/>
    <s v="CA-2017-156377"/>
    <x v="620"/>
    <d v="2018-01-05T00:00:00"/>
    <s v="Standard Class"/>
    <s v="TB-21625"/>
    <s v="Trudy Brown"/>
    <x v="0"/>
    <x v="0"/>
    <s v="Grand Prairie"/>
    <x v="5"/>
    <n v="75051"/>
    <x v="2"/>
    <s v="FUR-FU-10002364"/>
    <x v="0"/>
    <s v="Furnishings"/>
    <s v="Eldon Expressions Wood Desk Accessories, Oak"/>
    <n v="14.76"/>
    <n v="5"/>
    <n v="0.6"/>
    <n v="-11.439000000000004"/>
    <x v="2"/>
    <x v="0"/>
  </r>
  <r>
    <n v="2138"/>
    <s v="CA-2017-156377"/>
    <x v="620"/>
    <d v="2018-01-05T00:00:00"/>
    <s v="Standard Class"/>
    <s v="TB-21625"/>
    <s v="Trudy Brown"/>
    <x v="0"/>
    <x v="0"/>
    <s v="Grand Prairie"/>
    <x v="5"/>
    <n v="75051"/>
    <x v="2"/>
    <s v="OFF-BI-10002954"/>
    <x v="1"/>
    <s v="Binders"/>
    <s v="Newell 3-Hole Punched Plastic Slotted Magazine Holders for Binders"/>
    <n v="3.6559999999999993"/>
    <n v="4"/>
    <n v="0.8"/>
    <n v="-5.8496000000000024"/>
    <x v="2"/>
    <x v="0"/>
  </r>
  <r>
    <n v="2139"/>
    <s v="US-2019-157896"/>
    <x v="673"/>
    <d v="2019-11-16T00:00:00"/>
    <s v="Same Day"/>
    <s v="CB-12415"/>
    <s v="Christy Brittain"/>
    <x v="0"/>
    <x v="0"/>
    <s v="New York City"/>
    <x v="15"/>
    <n v="10009"/>
    <x v="3"/>
    <s v="OFF-PA-10004092"/>
    <x v="1"/>
    <s v="Paper"/>
    <s v="Tops Green Bar Computer Printout Paper"/>
    <n v="146.82"/>
    <n v="3"/>
    <n v="0"/>
    <n v="73.41"/>
    <x v="3"/>
    <x v="0"/>
  </r>
  <r>
    <n v="2140"/>
    <s v="CA-2016-159520"/>
    <x v="571"/>
    <d v="2016-06-11T00:00:00"/>
    <s v="Standard Class"/>
    <s v="GT-14635"/>
    <s v="Grant Thornton"/>
    <x v="1"/>
    <x v="0"/>
    <s v="Long Beach"/>
    <x v="15"/>
    <n v="11561"/>
    <x v="3"/>
    <s v="OFF-BI-10003982"/>
    <x v="1"/>
    <s v="Binders"/>
    <s v="Wilson Jones Century Plastic Molded Ring Binders"/>
    <n v="149.54399999999998"/>
    <n v="9"/>
    <n v="0.2"/>
    <n v="50.471099999999993"/>
    <x v="3"/>
    <x v="0"/>
  </r>
  <r>
    <n v="2141"/>
    <s v="CA-2016-159520"/>
    <x v="571"/>
    <d v="2016-06-11T00:00:00"/>
    <s v="Standard Class"/>
    <s v="GT-14635"/>
    <s v="Grant Thornton"/>
    <x v="1"/>
    <x v="0"/>
    <s v="Long Beach"/>
    <x v="15"/>
    <n v="11561"/>
    <x v="3"/>
    <s v="OFF-SU-10001664"/>
    <x v="1"/>
    <s v="Supplies"/>
    <s v="Acme Office Executive Series Stainless Steel Trimmers"/>
    <n v="17.14"/>
    <n v="2"/>
    <n v="0"/>
    <n v="4.4564000000000004"/>
    <x v="3"/>
    <x v="0"/>
  </r>
  <r>
    <n v="2142"/>
    <s v="CA-2016-159520"/>
    <x v="571"/>
    <d v="2016-06-11T00:00:00"/>
    <s v="Standard Class"/>
    <s v="GT-14635"/>
    <s v="Grant Thornton"/>
    <x v="1"/>
    <x v="0"/>
    <s v="Long Beach"/>
    <x v="15"/>
    <n v="11561"/>
    <x v="3"/>
    <s v="FUR-TA-10003238"/>
    <x v="0"/>
    <s v="Tables"/>
    <s v="Chromcraft Bull-Nose Wood 48&quot; x 96&quot; Rectangular Conference Tables"/>
    <n v="991.76400000000012"/>
    <n v="3"/>
    <n v="0.4"/>
    <n v="-347.11740000000009"/>
    <x v="3"/>
    <x v="0"/>
  </r>
  <r>
    <n v="2143"/>
    <s v="CA-2018-155481"/>
    <x v="142"/>
    <d v="2018-09-05T00:00:00"/>
    <s v="Standard Class"/>
    <s v="DK-13225"/>
    <s v="Dean Katz"/>
    <x v="1"/>
    <x v="0"/>
    <s v="Philadelphia"/>
    <x v="9"/>
    <n v="19140"/>
    <x v="3"/>
    <s v="OFF-PA-10004675"/>
    <x v="1"/>
    <s v="Paper"/>
    <s v="Telephone Message Books with Fax/Mobile Section, 5 1/2&quot; x 3 3/16&quot;"/>
    <n v="30.48"/>
    <n v="6"/>
    <n v="0.2"/>
    <n v="9.9059999999999988"/>
    <x v="3"/>
    <x v="0"/>
  </r>
  <r>
    <n v="2144"/>
    <s v="CA-2018-155481"/>
    <x v="142"/>
    <d v="2018-09-05T00:00:00"/>
    <s v="Standard Class"/>
    <s v="DK-13225"/>
    <s v="Dean Katz"/>
    <x v="1"/>
    <x v="0"/>
    <s v="Philadelphia"/>
    <x v="9"/>
    <n v="19140"/>
    <x v="3"/>
    <s v="TEC-PH-10002293"/>
    <x v="2"/>
    <s v="Phones"/>
    <s v="Anker 36W 4-Port USB Wall Charger Travel Power Adapter for iPhone 5s 5c 5"/>
    <n v="23.987999999999996"/>
    <n v="2"/>
    <n v="0.4"/>
    <n v="-4.7975999999999974"/>
    <x v="3"/>
    <x v="0"/>
  </r>
  <r>
    <n v="2145"/>
    <s v="CA-2018-155481"/>
    <x v="142"/>
    <d v="2018-09-05T00:00:00"/>
    <s v="Standard Class"/>
    <s v="DK-13225"/>
    <s v="Dean Katz"/>
    <x v="1"/>
    <x v="0"/>
    <s v="Philadelphia"/>
    <x v="9"/>
    <n v="19140"/>
    <x v="3"/>
    <s v="OFF-FA-10002780"/>
    <x v="1"/>
    <s v="Fasteners"/>
    <s v="Staples"/>
    <n v="16.687999999999999"/>
    <n v="7"/>
    <n v="0.2"/>
    <n v="5.4235999999999995"/>
    <x v="3"/>
    <x v="0"/>
  </r>
  <r>
    <n v="2146"/>
    <s v="US-2018-152051"/>
    <x v="674"/>
    <d v="2018-06-29T00:00:00"/>
    <s v="Standard Class"/>
    <s v="TS-21160"/>
    <s v="Theresa Swint"/>
    <x v="1"/>
    <x v="0"/>
    <s v="York"/>
    <x v="9"/>
    <n v="17403"/>
    <x v="3"/>
    <s v="FUR-CH-10002965"/>
    <x v="0"/>
    <s v="Chairs"/>
    <s v="Global Leather Highback Executive Chair with Pneumatic Height Adjustment, Black"/>
    <n v="422.05799999999994"/>
    <n v="3"/>
    <n v="0.3"/>
    <n v="-18.088200000000001"/>
    <x v="3"/>
    <x v="1"/>
  </r>
  <r>
    <n v="2147"/>
    <s v="US-2018-152051"/>
    <x v="674"/>
    <d v="2018-06-29T00:00:00"/>
    <s v="Standard Class"/>
    <s v="TS-21160"/>
    <s v="Theresa Swint"/>
    <x v="1"/>
    <x v="0"/>
    <s v="York"/>
    <x v="9"/>
    <n v="17403"/>
    <x v="3"/>
    <s v="OFF-BI-10004781"/>
    <x v="1"/>
    <s v="Binders"/>
    <s v="GBC Wire Binding Strips"/>
    <n v="38.088000000000001"/>
    <n v="4"/>
    <n v="0.7"/>
    <n v="-27.93119999999999"/>
    <x v="3"/>
    <x v="1"/>
  </r>
  <r>
    <n v="2148"/>
    <s v="US-2018-152051"/>
    <x v="674"/>
    <d v="2018-06-29T00:00:00"/>
    <s v="Standard Class"/>
    <s v="TS-21160"/>
    <s v="Theresa Swint"/>
    <x v="1"/>
    <x v="0"/>
    <s v="York"/>
    <x v="9"/>
    <n v="17403"/>
    <x v="3"/>
    <s v="OFF-ST-10001713"/>
    <x v="1"/>
    <s v="Storage"/>
    <s v="Gould Plastics 9-Pocket Panel Bin, 18-3/8w x 5-1/4d x 20-1/2h, Black"/>
    <n v="254.35200000000003"/>
    <n v="6"/>
    <n v="0.2"/>
    <n v="-50.870400000000018"/>
    <x v="3"/>
    <x v="1"/>
  </r>
  <r>
    <n v="2149"/>
    <s v="CA-2016-141607"/>
    <x v="432"/>
    <d v="2016-12-17T00:00:00"/>
    <s v="Standard Class"/>
    <s v="WB-21850"/>
    <s v="William Brown"/>
    <x v="0"/>
    <x v="0"/>
    <s v="Concord"/>
    <x v="1"/>
    <n v="94521"/>
    <x v="1"/>
    <s v="FUR-FU-10003975"/>
    <x v="0"/>
    <s v="Furnishings"/>
    <s v="Eldon Advantage Chair Mats for Low to Medium Pile Carpets"/>
    <n v="43.31"/>
    <n v="1"/>
    <n v="0"/>
    <n v="4.330999999999996"/>
    <x v="1"/>
    <x v="0"/>
  </r>
  <r>
    <n v="2150"/>
    <s v="CA-2019-102771"/>
    <x v="185"/>
    <d v="2019-04-05T00:00:00"/>
    <s v="Standard Class"/>
    <s v="DO-13435"/>
    <s v="Denny Ordway"/>
    <x v="0"/>
    <x v="0"/>
    <s v="New York City"/>
    <x v="15"/>
    <n v="10035"/>
    <x v="3"/>
    <s v="TEC-PH-10001536"/>
    <x v="2"/>
    <s v="Phones"/>
    <s v="Spigen Samsung Galaxy S5 Case Wallet"/>
    <n v="84.949999999999989"/>
    <n v="5"/>
    <n v="0"/>
    <n v="22.086999999999996"/>
    <x v="3"/>
    <x v="0"/>
  </r>
  <r>
    <n v="2151"/>
    <s v="US-2019-139969"/>
    <x v="123"/>
    <d v="2019-11-26T00:00:00"/>
    <s v="Standard Class"/>
    <s v="AF-10870"/>
    <s v="Art Ferguson"/>
    <x v="0"/>
    <x v="0"/>
    <s v="College Station"/>
    <x v="5"/>
    <n v="77840"/>
    <x v="2"/>
    <s v="FUR-CH-10001973"/>
    <x v="0"/>
    <s v="Chairs"/>
    <s v="Office Star Flex Back Scooter Chair with White Frame"/>
    <n v="233.05799999999999"/>
    <n v="3"/>
    <n v="0.3"/>
    <n v="-53.270399999999995"/>
    <x v="2"/>
    <x v="0"/>
  </r>
  <r>
    <n v="2152"/>
    <s v="CA-2016-167360"/>
    <x v="156"/>
    <d v="2016-11-29T00:00:00"/>
    <s v="Second Class"/>
    <s v="RB-19435"/>
    <s v="Richard Bierner"/>
    <x v="0"/>
    <x v="0"/>
    <s v="Saint Louis"/>
    <x v="25"/>
    <n v="63116"/>
    <x v="2"/>
    <s v="TEC-AC-10001772"/>
    <x v="2"/>
    <s v="Accessories"/>
    <s v="Memorex Mini Travel Drive 16 GB USB 2.0 Flash Drive"/>
    <n v="111.79"/>
    <n v="7"/>
    <n v="0"/>
    <n v="43.598100000000002"/>
    <x v="2"/>
    <x v="0"/>
  </r>
  <r>
    <n v="2153"/>
    <s v="CA-2017-123505"/>
    <x v="6"/>
    <d v="2017-11-26T00:00:00"/>
    <s v="Standard Class"/>
    <s v="AR-10540"/>
    <s v="Andy Reiter"/>
    <x v="0"/>
    <x v="0"/>
    <s v="Quincy"/>
    <x v="31"/>
    <n v="2169"/>
    <x v="3"/>
    <s v="OFF-PA-10002586"/>
    <x v="1"/>
    <s v="Paper"/>
    <s v="Xerox 1970"/>
    <n v="14.940000000000001"/>
    <n v="3"/>
    <n v="0"/>
    <n v="7.0218000000000007"/>
    <x v="3"/>
    <x v="0"/>
  </r>
  <r>
    <n v="2154"/>
    <s v="CA-2018-117282"/>
    <x v="216"/>
    <d v="2018-07-18T00:00:00"/>
    <s v="Standard Class"/>
    <s v="DR-12880"/>
    <s v="Dan Reichenbach"/>
    <x v="1"/>
    <x v="0"/>
    <s v="New York City"/>
    <x v="15"/>
    <n v="10009"/>
    <x v="3"/>
    <s v="OFF-BI-10004094"/>
    <x v="1"/>
    <s v="Binders"/>
    <s v="GBC Standard Plastic Binding Systems Combs"/>
    <n v="14.16"/>
    <n v="2"/>
    <n v="0.2"/>
    <n v="5.133"/>
    <x v="3"/>
    <x v="0"/>
  </r>
  <r>
    <n v="2155"/>
    <s v="US-2018-120460"/>
    <x v="567"/>
    <d v="2018-05-05T00:00:00"/>
    <s v="Standard Class"/>
    <s v="BF-11170"/>
    <s v="Ben Ferrer"/>
    <x v="2"/>
    <x v="0"/>
    <s v="Dallas"/>
    <x v="5"/>
    <n v="75081"/>
    <x v="2"/>
    <s v="FUR-FU-10004973"/>
    <x v="0"/>
    <s v="Furnishings"/>
    <s v="Flat Face Poster Frame"/>
    <n v="22.608000000000001"/>
    <n v="3"/>
    <n v="0.6"/>
    <n v="-10.173599999999997"/>
    <x v="2"/>
    <x v="0"/>
  </r>
  <r>
    <n v="2156"/>
    <s v="CA-2018-111115"/>
    <x v="197"/>
    <d v="2018-07-27T00:00:00"/>
    <s v="Second Class"/>
    <s v="LB-16735"/>
    <s v="Larry Blacks"/>
    <x v="0"/>
    <x v="0"/>
    <s v="Los Angeles"/>
    <x v="1"/>
    <n v="90032"/>
    <x v="1"/>
    <s v="OFF-FA-10000624"/>
    <x v="1"/>
    <s v="Fasteners"/>
    <s v="OIC Binder Clips"/>
    <n v="21.48"/>
    <n v="6"/>
    <n v="0"/>
    <n v="10.74"/>
    <x v="1"/>
    <x v="0"/>
  </r>
  <r>
    <n v="2157"/>
    <s v="CA-2016-124646"/>
    <x v="169"/>
    <d v="2016-06-24T00:00:00"/>
    <s v="First Class"/>
    <s v="DV-13465"/>
    <s v="Dianna Vittorini"/>
    <x v="0"/>
    <x v="0"/>
    <s v="Minneapolis"/>
    <x v="11"/>
    <n v="55407"/>
    <x v="2"/>
    <s v="OFF-ST-10001097"/>
    <x v="1"/>
    <s v="Storage"/>
    <s v="Office Impressions Heavy Duty Welded Shelving &amp; Multimedia Storage Drawers"/>
    <n v="501.81000000000006"/>
    <n v="3"/>
    <n v="0"/>
    <n v="0"/>
    <x v="2"/>
    <x v="0"/>
  </r>
  <r>
    <n v="2158"/>
    <s v="CA-2016-124646"/>
    <x v="169"/>
    <d v="2016-06-24T00:00:00"/>
    <s v="First Class"/>
    <s v="DV-13465"/>
    <s v="Dianna Vittorini"/>
    <x v="0"/>
    <x v="0"/>
    <s v="Minneapolis"/>
    <x v="11"/>
    <n v="55407"/>
    <x v="2"/>
    <s v="OFF-ST-10001469"/>
    <x v="1"/>
    <s v="Storage"/>
    <s v="Fellowes Bankers Box Recycled Super Stor/Drawer"/>
    <n v="161.94"/>
    <n v="3"/>
    <n v="0"/>
    <n v="9.716399999999993"/>
    <x v="2"/>
    <x v="0"/>
  </r>
  <r>
    <n v="2159"/>
    <s v="CA-2019-148166"/>
    <x v="208"/>
    <d v="2019-10-26T00:00:00"/>
    <s v="Standard Class"/>
    <s v="NK-18490"/>
    <s v="Neil Knudson"/>
    <x v="2"/>
    <x v="0"/>
    <s v="Deltona"/>
    <x v="2"/>
    <n v="32725"/>
    <x v="0"/>
    <s v="OFF-AR-10004956"/>
    <x v="1"/>
    <s v="Art"/>
    <s v="Newell 33"/>
    <n v="17.856000000000002"/>
    <n v="4"/>
    <n v="0.2"/>
    <n v="2.0087999999999973"/>
    <x v="0"/>
    <x v="0"/>
  </r>
  <r>
    <n v="2160"/>
    <s v="CA-2018-159737"/>
    <x v="323"/>
    <d v="2018-09-09T00:00:00"/>
    <s v="Standard Class"/>
    <s v="CS-11950"/>
    <s v="Carlos Soltero"/>
    <x v="0"/>
    <x v="0"/>
    <s v="Chicago"/>
    <x v="10"/>
    <n v="60610"/>
    <x v="2"/>
    <s v="OFF-BI-10004236"/>
    <x v="1"/>
    <s v="Binders"/>
    <s v="XtraLife ClearVue Slant-D Ring Binder, White, 3&quot;"/>
    <n v="8.8079999999999981"/>
    <n v="3"/>
    <n v="0.8"/>
    <n v="-14.973600000000001"/>
    <x v="2"/>
    <x v="0"/>
  </r>
  <r>
    <n v="2161"/>
    <s v="CA-2018-141019"/>
    <x v="675"/>
    <d v="2018-05-14T00:00:00"/>
    <s v="Same Day"/>
    <s v="LH-17155"/>
    <s v="Logan Haushalter"/>
    <x v="0"/>
    <x v="0"/>
    <s v="Cincinnati"/>
    <x v="24"/>
    <n v="45231"/>
    <x v="3"/>
    <s v="FUR-FU-10002937"/>
    <x v="0"/>
    <s v="Furnishings"/>
    <s v="GE 48&quot; Fluorescent Tube, Cool White Energy Saver, 34 Watts, 30/Box"/>
    <n v="79.384000000000015"/>
    <n v="1"/>
    <n v="0.2"/>
    <n v="29.768999999999998"/>
    <x v="3"/>
    <x v="0"/>
  </r>
  <r>
    <n v="2162"/>
    <s v="CA-2018-101938"/>
    <x v="676"/>
    <d v="2018-01-12T00:00:00"/>
    <s v="Standard Class"/>
    <s v="DW-13480"/>
    <s v="Dianna Wilson"/>
    <x v="2"/>
    <x v="0"/>
    <s v="Oakland"/>
    <x v="1"/>
    <n v="94601"/>
    <x v="1"/>
    <s v="OFF-AR-10003696"/>
    <x v="1"/>
    <s v="Art"/>
    <s v="Panasonic KP-350BK Electric Pencil Sharpener with Auto Stop"/>
    <n v="34.58"/>
    <n v="1"/>
    <n v="0"/>
    <n v="10.028199999999998"/>
    <x v="1"/>
    <x v="0"/>
  </r>
  <r>
    <n v="2163"/>
    <s v="CA-2019-166296"/>
    <x v="677"/>
    <d v="2019-03-19T00:00:00"/>
    <s v="Standard Class"/>
    <s v="KF-16285"/>
    <s v="Karen Ferguson"/>
    <x v="2"/>
    <x v="0"/>
    <s v="Manteca"/>
    <x v="1"/>
    <n v="95336"/>
    <x v="1"/>
    <s v="OFF-PA-10004359"/>
    <x v="1"/>
    <s v="Paper"/>
    <s v="Multicolor Computer Printout Paper"/>
    <n v="314.54999999999995"/>
    <n v="3"/>
    <n v="0"/>
    <n v="150.98399999999998"/>
    <x v="1"/>
    <x v="0"/>
  </r>
  <r>
    <n v="2164"/>
    <s v="CA-2018-154018"/>
    <x v="63"/>
    <d v="2018-10-19T00:00:00"/>
    <s v="Standard Class"/>
    <s v="HA-14920"/>
    <s v="Helen Andreada"/>
    <x v="0"/>
    <x v="0"/>
    <s v="Laredo"/>
    <x v="5"/>
    <n v="78041"/>
    <x v="2"/>
    <s v="TEC-AC-10002402"/>
    <x v="2"/>
    <s v="Accessories"/>
    <s v="Razer Kraken PRO Over Ear PC and Music Headset"/>
    <n v="191.976"/>
    <n v="3"/>
    <n v="0.2"/>
    <n v="23.996999999999986"/>
    <x v="2"/>
    <x v="0"/>
  </r>
  <r>
    <n v="2165"/>
    <s v="CA-2018-154018"/>
    <x v="63"/>
    <d v="2018-10-19T00:00:00"/>
    <s v="Standard Class"/>
    <s v="HA-14920"/>
    <s v="Helen Andreada"/>
    <x v="0"/>
    <x v="0"/>
    <s v="Laredo"/>
    <x v="5"/>
    <n v="78041"/>
    <x v="2"/>
    <s v="OFF-PA-10000551"/>
    <x v="1"/>
    <s v="Paper"/>
    <s v="Array Memo Cubes"/>
    <n v="8.2880000000000003"/>
    <n v="2"/>
    <n v="0.2"/>
    <n v="3.0043999999999995"/>
    <x v="2"/>
    <x v="0"/>
  </r>
  <r>
    <n v="2166"/>
    <s v="CA-2018-154018"/>
    <x v="63"/>
    <d v="2018-10-19T00:00:00"/>
    <s v="Standard Class"/>
    <s v="HA-14920"/>
    <s v="Helen Andreada"/>
    <x v="0"/>
    <x v="0"/>
    <s v="Laredo"/>
    <x v="5"/>
    <n v="78041"/>
    <x v="2"/>
    <s v="FUR-FU-10003394"/>
    <x v="0"/>
    <s v="Furnishings"/>
    <s v="Tenex &quot;The Solids&quot; Textured Chair Mats"/>
    <n v="139.91999999999999"/>
    <n v="5"/>
    <n v="0.6"/>
    <n v="-150.41399999999999"/>
    <x v="2"/>
    <x v="0"/>
  </r>
  <r>
    <n v="2167"/>
    <s v="CA-2018-154018"/>
    <x v="63"/>
    <d v="2018-10-19T00:00:00"/>
    <s v="Standard Class"/>
    <s v="HA-14920"/>
    <s v="Helen Andreada"/>
    <x v="0"/>
    <x v="0"/>
    <s v="Laredo"/>
    <x v="5"/>
    <n v="78041"/>
    <x v="2"/>
    <s v="OFF-AR-10002067"/>
    <x v="1"/>
    <s v="Art"/>
    <s v="Newell 334"/>
    <n v="15.872"/>
    <n v="1"/>
    <n v="0.2"/>
    <n v="1.1904000000000003"/>
    <x v="2"/>
    <x v="0"/>
  </r>
  <r>
    <n v="2168"/>
    <s v="CA-2018-154018"/>
    <x v="63"/>
    <d v="2018-10-19T00:00:00"/>
    <s v="Standard Class"/>
    <s v="HA-14920"/>
    <s v="Helen Andreada"/>
    <x v="0"/>
    <x v="0"/>
    <s v="Laredo"/>
    <x v="5"/>
    <n v="78041"/>
    <x v="2"/>
    <s v="OFF-BI-10004140"/>
    <x v="1"/>
    <s v="Binders"/>
    <s v="Avery Non-Stick Binders"/>
    <n v="6.2859999999999987"/>
    <n v="7"/>
    <n v="0.8"/>
    <n v="-11.000500000000008"/>
    <x v="2"/>
    <x v="0"/>
  </r>
  <r>
    <n v="2169"/>
    <s v="CA-2019-117870"/>
    <x v="678"/>
    <d v="2019-01-30T00:00:00"/>
    <s v="Second Class"/>
    <s v="JH-15820"/>
    <s v="John Huston"/>
    <x v="0"/>
    <x v="0"/>
    <s v="Kent"/>
    <x v="24"/>
    <n v="44240"/>
    <x v="3"/>
    <s v="OFF-AR-10004078"/>
    <x v="1"/>
    <s v="Art"/>
    <s v="Newell 312"/>
    <n v="14.015999999999998"/>
    <n v="3"/>
    <n v="0.2"/>
    <n v="1.7519999999999998"/>
    <x v="3"/>
    <x v="0"/>
  </r>
  <r>
    <n v="2170"/>
    <s v="CA-2019-117870"/>
    <x v="678"/>
    <d v="2019-01-30T00:00:00"/>
    <s v="Second Class"/>
    <s v="JH-15820"/>
    <s v="John Huston"/>
    <x v="0"/>
    <x v="0"/>
    <s v="Kent"/>
    <x v="24"/>
    <n v="44240"/>
    <x v="3"/>
    <s v="TEC-AC-10000927"/>
    <x v="2"/>
    <s v="Accessories"/>
    <s v="Anker Ultrathin Bluetooth Wireless Keyboard Aluminum Cover with Stand"/>
    <n v="71.975999999999999"/>
    <n v="3"/>
    <n v="0.2"/>
    <n v="-8.9970000000000034"/>
    <x v="3"/>
    <x v="0"/>
  </r>
  <r>
    <n v="2171"/>
    <s v="CA-2019-117870"/>
    <x v="678"/>
    <d v="2019-01-30T00:00:00"/>
    <s v="Second Class"/>
    <s v="JH-15820"/>
    <s v="John Huston"/>
    <x v="0"/>
    <x v="0"/>
    <s v="Kent"/>
    <x v="24"/>
    <n v="44240"/>
    <x v="3"/>
    <s v="TEC-PH-10003931"/>
    <x v="2"/>
    <s v="Phones"/>
    <s v="JBL Micro Wireless Portable Bluetooth Speaker"/>
    <n v="107.982"/>
    <n v="3"/>
    <n v="0.4"/>
    <n v="-26.995499999999993"/>
    <x v="3"/>
    <x v="0"/>
  </r>
  <r>
    <n v="2172"/>
    <s v="US-2019-137491"/>
    <x v="123"/>
    <d v="2019-11-25T00:00:00"/>
    <s v="Standard Class"/>
    <s v="LC-16930"/>
    <s v="Linda Cazamias"/>
    <x v="1"/>
    <x v="0"/>
    <s v="San Angelo"/>
    <x v="5"/>
    <n v="76903"/>
    <x v="2"/>
    <s v="FUR-CH-10004675"/>
    <x v="0"/>
    <s v="Chairs"/>
    <s v="Lifetime Advantage Folding Chairs, 4/Carton"/>
    <n v="305.31200000000001"/>
    <n v="2"/>
    <n v="0.3"/>
    <n v="-8.7232000000000198"/>
    <x v="2"/>
    <x v="0"/>
  </r>
  <r>
    <n v="2173"/>
    <s v="CA-2016-152296"/>
    <x v="601"/>
    <d v="2016-08-03T00:00:00"/>
    <s v="First Class"/>
    <s v="IL-15100"/>
    <s v="Ivan Liston"/>
    <x v="0"/>
    <x v="0"/>
    <s v="San Francisco"/>
    <x v="1"/>
    <n v="94122"/>
    <x v="1"/>
    <s v="OFF-BI-10004506"/>
    <x v="1"/>
    <s v="Binders"/>
    <s v="Wilson Jones data.warehouse D-Ring Binders with DublLock"/>
    <n v="19.752000000000002"/>
    <n v="3"/>
    <n v="0.2"/>
    <n v="6.9131999999999998"/>
    <x v="1"/>
    <x v="0"/>
  </r>
  <r>
    <n v="2174"/>
    <s v="CA-2018-112025"/>
    <x v="679"/>
    <d v="2018-08-04T00:00:00"/>
    <s v="Standard Class"/>
    <s v="LS-16975"/>
    <s v="Lindsay Shagiari"/>
    <x v="2"/>
    <x v="0"/>
    <s v="Houston"/>
    <x v="5"/>
    <n v="77070"/>
    <x v="2"/>
    <s v="OFF-BI-10002353"/>
    <x v="1"/>
    <s v="Binders"/>
    <s v="GBC VeloBind Cover Sets"/>
    <n v="9.2639999999999976"/>
    <n v="3"/>
    <n v="0.8"/>
    <n v="-13.895999999999997"/>
    <x v="2"/>
    <x v="0"/>
  </r>
  <r>
    <n v="2175"/>
    <s v="CA-2017-132507"/>
    <x v="117"/>
    <d v="2017-08-03T00:00:00"/>
    <s v="Second Class"/>
    <s v="CC-12610"/>
    <s v="Corey Catlett"/>
    <x v="1"/>
    <x v="0"/>
    <s v="Houston"/>
    <x v="5"/>
    <n v="77041"/>
    <x v="2"/>
    <s v="OFF-ST-10000943"/>
    <x v="1"/>
    <s v="Storage"/>
    <s v="Eldon ProFile File 'N Store Portable File Tub Letter/Legal Size Black"/>
    <n v="61.792000000000002"/>
    <n v="4"/>
    <n v="0.2"/>
    <n v="6.1792000000000016"/>
    <x v="2"/>
    <x v="0"/>
  </r>
  <r>
    <n v="2176"/>
    <s v="CA-2018-125738"/>
    <x v="680"/>
    <d v="2018-10-21T00:00:00"/>
    <s v="Standard Class"/>
    <s v="PB-18805"/>
    <s v="Patrick Bzostek"/>
    <x v="2"/>
    <x v="0"/>
    <s v="Salt Lake City"/>
    <x v="7"/>
    <n v="84106"/>
    <x v="1"/>
    <s v="OFF-PA-10000740"/>
    <x v="1"/>
    <s v="Paper"/>
    <s v="Xerox 1982"/>
    <n v="45.68"/>
    <n v="2"/>
    <n v="0"/>
    <n v="21.012799999999999"/>
    <x v="1"/>
    <x v="0"/>
  </r>
  <r>
    <n v="2177"/>
    <s v="CA-2018-125738"/>
    <x v="680"/>
    <d v="2018-10-21T00:00:00"/>
    <s v="Standard Class"/>
    <s v="PB-18805"/>
    <s v="Patrick Bzostek"/>
    <x v="2"/>
    <x v="0"/>
    <s v="Salt Lake City"/>
    <x v="7"/>
    <n v="84106"/>
    <x v="1"/>
    <s v="OFF-PA-10003001"/>
    <x v="1"/>
    <s v="Paper"/>
    <s v="Xerox 1986"/>
    <n v="60.12"/>
    <n v="9"/>
    <n v="0"/>
    <n v="28.857599999999998"/>
    <x v="1"/>
    <x v="0"/>
  </r>
  <r>
    <n v="2178"/>
    <s v="CA-2018-125738"/>
    <x v="680"/>
    <d v="2018-10-21T00:00:00"/>
    <s v="Standard Class"/>
    <s v="PB-18805"/>
    <s v="Patrick Bzostek"/>
    <x v="2"/>
    <x v="0"/>
    <s v="Salt Lake City"/>
    <x v="7"/>
    <n v="84106"/>
    <x v="1"/>
    <s v="OFF-BI-10001628"/>
    <x v="1"/>
    <s v="Binders"/>
    <s v="Acco Data Flex Cable Posts For Top &amp; Bottom Load Binders, 6&quot; Capacity"/>
    <n v="41.72"/>
    <n v="5"/>
    <n v="0.2"/>
    <n v="13.037499999999998"/>
    <x v="1"/>
    <x v="0"/>
  </r>
  <r>
    <n v="2179"/>
    <s v="CA-2018-125738"/>
    <x v="680"/>
    <d v="2018-10-21T00:00:00"/>
    <s v="Standard Class"/>
    <s v="PB-18805"/>
    <s v="Patrick Bzostek"/>
    <x v="2"/>
    <x v="0"/>
    <s v="Salt Lake City"/>
    <x v="7"/>
    <n v="84106"/>
    <x v="1"/>
    <s v="OFF-PA-10001509"/>
    <x v="1"/>
    <s v="Paper"/>
    <s v="Recycled Desk Saver Line &quot;While You Were Out&quot; Book, 5 1/2&quot; X 4&quot;"/>
    <n v="71.599999999999994"/>
    <n v="8"/>
    <n v="0"/>
    <n v="32.935999999999993"/>
    <x v="1"/>
    <x v="0"/>
  </r>
  <r>
    <n v="2180"/>
    <s v="CA-2018-128818"/>
    <x v="681"/>
    <d v="2018-05-11T00:00:00"/>
    <s v="Standard Class"/>
    <s v="CJ-12010"/>
    <s v="Caroline Jumper"/>
    <x v="0"/>
    <x v="0"/>
    <s v="New York City"/>
    <x v="15"/>
    <n v="10009"/>
    <x v="3"/>
    <s v="OFF-BI-10000309"/>
    <x v="1"/>
    <s v="Binders"/>
    <s v="GBC Twin Loop Wire Binding Elements, 9/16&quot; Spine, Black"/>
    <n v="85.232000000000014"/>
    <n v="7"/>
    <n v="0.2"/>
    <n v="30.896599999999996"/>
    <x v="3"/>
    <x v="0"/>
  </r>
  <r>
    <n v="2181"/>
    <s v="CA-2018-128818"/>
    <x v="681"/>
    <d v="2018-05-11T00:00:00"/>
    <s v="Standard Class"/>
    <s v="CJ-12010"/>
    <s v="Caroline Jumper"/>
    <x v="0"/>
    <x v="0"/>
    <s v="New York City"/>
    <x v="15"/>
    <n v="10009"/>
    <x v="3"/>
    <s v="OFF-LA-10003923"/>
    <x v="1"/>
    <s v="Labels"/>
    <s v="Alphabetical Labels for Top Tab Filing"/>
    <n v="44.400000000000006"/>
    <n v="3"/>
    <n v="0"/>
    <n v="22.200000000000003"/>
    <x v="3"/>
    <x v="0"/>
  </r>
  <r>
    <n v="2182"/>
    <s v="CA-2018-128818"/>
    <x v="681"/>
    <d v="2018-05-11T00:00:00"/>
    <s v="Standard Class"/>
    <s v="CJ-12010"/>
    <s v="Caroline Jumper"/>
    <x v="0"/>
    <x v="0"/>
    <s v="New York City"/>
    <x v="15"/>
    <n v="10009"/>
    <x v="3"/>
    <s v="FUR-CH-10002084"/>
    <x v="0"/>
    <s v="Chairs"/>
    <s v="Hon Mobius Operator's Chair"/>
    <n v="442.76400000000001"/>
    <n v="4"/>
    <n v="0.1"/>
    <n v="59.035200000000003"/>
    <x v="3"/>
    <x v="0"/>
  </r>
  <r>
    <n v="2183"/>
    <s v="CA-2018-128818"/>
    <x v="681"/>
    <d v="2018-05-11T00:00:00"/>
    <s v="Standard Class"/>
    <s v="CJ-12010"/>
    <s v="Caroline Jumper"/>
    <x v="0"/>
    <x v="0"/>
    <s v="New York City"/>
    <x v="15"/>
    <n v="10009"/>
    <x v="3"/>
    <s v="TEC-MA-10000488"/>
    <x v="2"/>
    <s v="Machines"/>
    <s v="Bady BDG101FRU Card Printer"/>
    <n v="3999.95"/>
    <n v="5"/>
    <n v="0"/>
    <n v="1159.9854999999998"/>
    <x v="3"/>
    <x v="0"/>
  </r>
  <r>
    <n v="2184"/>
    <s v="CA-2018-128818"/>
    <x v="681"/>
    <d v="2018-05-11T00:00:00"/>
    <s v="Standard Class"/>
    <s v="CJ-12010"/>
    <s v="Caroline Jumper"/>
    <x v="0"/>
    <x v="0"/>
    <s v="New York City"/>
    <x v="15"/>
    <n v="10009"/>
    <x v="3"/>
    <s v="TEC-AC-10001767"/>
    <x v="2"/>
    <s v="Accessories"/>
    <s v="SanDisk Ultra 64 GB MicroSDHC Class 10 Memory Card"/>
    <n v="199.95000000000002"/>
    <n v="5"/>
    <n v="0"/>
    <n v="21.994499999999988"/>
    <x v="3"/>
    <x v="0"/>
  </r>
  <r>
    <n v="2185"/>
    <s v="CA-2018-128818"/>
    <x v="681"/>
    <d v="2018-05-11T00:00:00"/>
    <s v="Standard Class"/>
    <s v="CJ-12010"/>
    <s v="Caroline Jumper"/>
    <x v="0"/>
    <x v="0"/>
    <s v="New York City"/>
    <x v="15"/>
    <n v="10009"/>
    <x v="3"/>
    <s v="FUR-FU-10001940"/>
    <x v="0"/>
    <s v="Furnishings"/>
    <s v="Staple-based wall hangings"/>
    <n v="63.68"/>
    <n v="8"/>
    <n v="0"/>
    <n v="28.019200000000005"/>
    <x v="3"/>
    <x v="0"/>
  </r>
  <r>
    <n v="2186"/>
    <s v="CA-2019-124576"/>
    <x v="378"/>
    <d v="2019-08-04T00:00:00"/>
    <s v="Second Class"/>
    <s v="HK-14890"/>
    <s v="Heather Kirkland"/>
    <x v="1"/>
    <x v="0"/>
    <s v="Salinas"/>
    <x v="1"/>
    <n v="93905"/>
    <x v="1"/>
    <s v="OFF-BI-10002735"/>
    <x v="1"/>
    <s v="Binders"/>
    <s v="GBC Prestige Therm-A-Bind Covers"/>
    <n v="54.896000000000008"/>
    <n v="2"/>
    <n v="0.2"/>
    <n v="18.5274"/>
    <x v="1"/>
    <x v="0"/>
  </r>
  <r>
    <n v="2187"/>
    <s v="CA-2018-101378"/>
    <x v="216"/>
    <d v="2018-07-14T00:00:00"/>
    <s v="Same Day"/>
    <s v="RH-19600"/>
    <s v="Rob Haberlin"/>
    <x v="0"/>
    <x v="0"/>
    <s v="Huntsville"/>
    <x v="19"/>
    <n v="35810"/>
    <x v="0"/>
    <s v="TEC-AC-10002345"/>
    <x v="2"/>
    <s v="Accessories"/>
    <s v="HP Standard 104 key PS/2 Keyboard"/>
    <n v="29"/>
    <n v="2"/>
    <n v="0"/>
    <n v="7.25"/>
    <x v="0"/>
    <x v="0"/>
  </r>
  <r>
    <n v="2188"/>
    <s v="CA-2019-143063"/>
    <x v="682"/>
    <d v="2019-08-15T00:00:00"/>
    <s v="Standard Class"/>
    <s v="IL-15100"/>
    <s v="Ivan Liston"/>
    <x v="0"/>
    <x v="0"/>
    <s v="Columbus"/>
    <x v="14"/>
    <n v="47201"/>
    <x v="2"/>
    <s v="OFF-EN-10003134"/>
    <x v="1"/>
    <s v="Envelopes"/>
    <s v="Staple envelope"/>
    <n v="70.08"/>
    <n v="6"/>
    <n v="0"/>
    <n v="35.04"/>
    <x v="2"/>
    <x v="0"/>
  </r>
  <r>
    <n v="2189"/>
    <s v="CA-2019-143063"/>
    <x v="682"/>
    <d v="2019-08-15T00:00:00"/>
    <s v="Standard Class"/>
    <s v="IL-15100"/>
    <s v="Ivan Liston"/>
    <x v="0"/>
    <x v="0"/>
    <s v="Columbus"/>
    <x v="14"/>
    <n v="47201"/>
    <x v="2"/>
    <s v="FUR-FU-10003708"/>
    <x v="0"/>
    <s v="Furnishings"/>
    <s v="Tenex Traditional Chairmats for Medium Pile Carpet, Standard Lip, 36&quot; x 48&quot;"/>
    <n v="121.3"/>
    <n v="2"/>
    <n v="0"/>
    <n v="25.472999999999999"/>
    <x v="2"/>
    <x v="0"/>
  </r>
  <r>
    <n v="2190"/>
    <s v="CA-2019-143063"/>
    <x v="682"/>
    <d v="2019-08-15T00:00:00"/>
    <s v="Standard Class"/>
    <s v="IL-15100"/>
    <s v="Ivan Liston"/>
    <x v="0"/>
    <x v="0"/>
    <s v="Columbus"/>
    <x v="14"/>
    <n v="47201"/>
    <x v="2"/>
    <s v="TEC-PH-10003645"/>
    <x v="2"/>
    <s v="Phones"/>
    <s v="Aastra 57i VoIP phone"/>
    <n v="1454.4900000000002"/>
    <n v="9"/>
    <n v="0"/>
    <n v="378.16740000000004"/>
    <x v="2"/>
    <x v="0"/>
  </r>
  <r>
    <n v="2191"/>
    <s v="CA-2018-118913"/>
    <x v="674"/>
    <d v="2018-06-29T00:00:00"/>
    <s v="Standard Class"/>
    <s v="AS-10240"/>
    <s v="Alan Shonely"/>
    <x v="0"/>
    <x v="0"/>
    <s v="Los Angeles"/>
    <x v="1"/>
    <n v="90049"/>
    <x v="1"/>
    <s v="OFF-AP-10000692"/>
    <x v="1"/>
    <s v="Appliances"/>
    <s v="Fellowes Mighty 8 Compact Surge Protector"/>
    <n v="60.81"/>
    <n v="3"/>
    <n v="0"/>
    <n v="17.026800000000001"/>
    <x v="1"/>
    <x v="0"/>
  </r>
  <r>
    <n v="2192"/>
    <s v="CA-2018-128412"/>
    <x v="107"/>
    <d v="2018-12-17T00:00:00"/>
    <s v="Standard Class"/>
    <s v="AP-10915"/>
    <s v="Arthur Prichep"/>
    <x v="0"/>
    <x v="0"/>
    <s v="Seattle"/>
    <x v="4"/>
    <n v="98105"/>
    <x v="1"/>
    <s v="OFF-BI-10001718"/>
    <x v="1"/>
    <s v="Binders"/>
    <s v="GBC DocuBind P50 Personal Binding Machine"/>
    <n v="153.55199999999999"/>
    <n v="3"/>
    <n v="0.2"/>
    <n v="51.823799999999999"/>
    <x v="1"/>
    <x v="0"/>
  </r>
  <r>
    <n v="2193"/>
    <s v="CA-2018-128412"/>
    <x v="107"/>
    <d v="2018-12-17T00:00:00"/>
    <s v="Standard Class"/>
    <s v="AP-10915"/>
    <s v="Arthur Prichep"/>
    <x v="0"/>
    <x v="0"/>
    <s v="Seattle"/>
    <x v="4"/>
    <n v="98105"/>
    <x v="1"/>
    <s v="OFF-AP-10002082"/>
    <x v="1"/>
    <s v="Appliances"/>
    <s v="Holmes HEPA Air Purifier"/>
    <n v="65.34"/>
    <n v="3"/>
    <n v="0"/>
    <n v="22.869"/>
    <x v="1"/>
    <x v="0"/>
  </r>
  <r>
    <n v="2194"/>
    <s v="CA-2018-128412"/>
    <x v="107"/>
    <d v="2018-12-17T00:00:00"/>
    <s v="Standard Class"/>
    <s v="AP-10915"/>
    <s v="Arthur Prichep"/>
    <x v="0"/>
    <x v="0"/>
    <s v="Seattle"/>
    <x v="4"/>
    <n v="98105"/>
    <x v="1"/>
    <s v="OFF-PA-10001125"/>
    <x v="1"/>
    <s v="Paper"/>
    <s v="Xerox 1988"/>
    <n v="123.92"/>
    <n v="4"/>
    <n v="0"/>
    <n v="55.763999999999996"/>
    <x v="1"/>
    <x v="0"/>
  </r>
  <r>
    <n v="2195"/>
    <s v="CA-2018-128412"/>
    <x v="107"/>
    <d v="2018-12-17T00:00:00"/>
    <s v="Standard Class"/>
    <s v="AP-10915"/>
    <s v="Arthur Prichep"/>
    <x v="0"/>
    <x v="0"/>
    <s v="Seattle"/>
    <x v="4"/>
    <n v="98105"/>
    <x v="1"/>
    <s v="OFF-AP-10000252"/>
    <x v="1"/>
    <s v="Appliances"/>
    <s v="Harmony HEPA Quiet Air Purifiers"/>
    <n v="35.099999999999994"/>
    <n v="3"/>
    <n v="0"/>
    <n v="12.285"/>
    <x v="1"/>
    <x v="0"/>
  </r>
  <r>
    <n v="2196"/>
    <s v="CA-2018-128412"/>
    <x v="107"/>
    <d v="2018-12-17T00:00:00"/>
    <s v="Standard Class"/>
    <s v="AP-10915"/>
    <s v="Arthur Prichep"/>
    <x v="0"/>
    <x v="0"/>
    <s v="Seattle"/>
    <x v="4"/>
    <n v="98105"/>
    <x v="1"/>
    <s v="TEC-AC-10003038"/>
    <x v="2"/>
    <s v="Accessories"/>
    <s v="Kingston Digital DataTraveler 16GB USB 2.0"/>
    <n v="44.75"/>
    <n v="5"/>
    <n v="0"/>
    <n v="8.5024999999999942"/>
    <x v="1"/>
    <x v="0"/>
  </r>
  <r>
    <n v="2197"/>
    <s v="CA-2018-136483"/>
    <x v="49"/>
    <d v="2018-12-06T00:00:00"/>
    <s v="Standard Class"/>
    <s v="AG-10390"/>
    <s v="Allen Goldenen"/>
    <x v="0"/>
    <x v="0"/>
    <s v="Knoxville"/>
    <x v="18"/>
    <n v="37918"/>
    <x v="0"/>
    <s v="OFF-AR-10000940"/>
    <x v="1"/>
    <s v="Art"/>
    <s v="Newell 343"/>
    <n v="4.7039999999999997"/>
    <n v="2"/>
    <n v="0.2"/>
    <n v="0.41160000000000019"/>
    <x v="0"/>
    <x v="1"/>
  </r>
  <r>
    <n v="2198"/>
    <s v="CA-2016-163013"/>
    <x v="683"/>
    <d v="2016-12-04T00:00:00"/>
    <s v="Standard Class"/>
    <s v="BF-11080"/>
    <s v="Bart Folk"/>
    <x v="0"/>
    <x v="0"/>
    <s v="Montgomery"/>
    <x v="19"/>
    <n v="36116"/>
    <x v="0"/>
    <s v="OFF-AR-10001954"/>
    <x v="1"/>
    <s v="Art"/>
    <s v="Newell 331"/>
    <n v="14.669999999999998"/>
    <n v="3"/>
    <n v="0"/>
    <n v="3.9609000000000001"/>
    <x v="0"/>
    <x v="0"/>
  </r>
  <r>
    <n v="2199"/>
    <s v="CA-2017-135363"/>
    <x v="262"/>
    <d v="2017-04-02T00:00:00"/>
    <s v="Standard Class"/>
    <s v="CK-12205"/>
    <s v="Chloris Kastensmidt"/>
    <x v="0"/>
    <x v="0"/>
    <s v="Philadelphia"/>
    <x v="9"/>
    <n v="19120"/>
    <x v="3"/>
    <s v="OFF-PA-10003177"/>
    <x v="1"/>
    <s v="Paper"/>
    <s v="Xerox 1999"/>
    <n v="15.552000000000003"/>
    <n v="3"/>
    <n v="0.2"/>
    <n v="5.4432"/>
    <x v="3"/>
    <x v="0"/>
  </r>
  <r>
    <n v="2200"/>
    <s v="CA-2017-135363"/>
    <x v="262"/>
    <d v="2017-04-02T00:00:00"/>
    <s v="Standard Class"/>
    <s v="CK-12205"/>
    <s v="Chloris Kastensmidt"/>
    <x v="0"/>
    <x v="0"/>
    <s v="Philadelphia"/>
    <x v="9"/>
    <n v="19120"/>
    <x v="3"/>
    <s v="OFF-PA-10000533"/>
    <x v="1"/>
    <s v="Paper"/>
    <s v="Southworth Parchment Paper &amp; Envelopes"/>
    <n v="5.2320000000000002"/>
    <n v="1"/>
    <n v="0.2"/>
    <n v="1.7003999999999999"/>
    <x v="3"/>
    <x v="0"/>
  </r>
  <r>
    <n v="2201"/>
    <s v="US-2016-165659"/>
    <x v="106"/>
    <d v="2016-06-06T00:00:00"/>
    <s v="Standard Class"/>
    <s v="LT-17110"/>
    <s v="Liz Thompson"/>
    <x v="0"/>
    <x v="0"/>
    <s v="Little Rock"/>
    <x v="36"/>
    <n v="72209"/>
    <x v="0"/>
    <s v="FUR-FU-10001935"/>
    <x v="0"/>
    <s v="Furnishings"/>
    <s v="3M Hangers With Command Adhesive"/>
    <n v="22.200000000000003"/>
    <n v="6"/>
    <n v="0"/>
    <n v="9.1020000000000021"/>
    <x v="0"/>
    <x v="0"/>
  </r>
  <r>
    <n v="2202"/>
    <s v="US-2016-165659"/>
    <x v="106"/>
    <d v="2016-06-06T00:00:00"/>
    <s v="Standard Class"/>
    <s v="LT-17110"/>
    <s v="Liz Thompson"/>
    <x v="0"/>
    <x v="0"/>
    <s v="Little Rock"/>
    <x v="36"/>
    <n v="72209"/>
    <x v="0"/>
    <s v="TEC-PH-10002563"/>
    <x v="2"/>
    <s v="Phones"/>
    <s v="Adtran 1202752G1"/>
    <n v="881.93"/>
    <n v="7"/>
    <n v="0"/>
    <n v="229.30180000000001"/>
    <x v="0"/>
    <x v="0"/>
  </r>
  <r>
    <n v="2203"/>
    <s v="CA-2017-138002"/>
    <x v="684"/>
    <d v="2017-09-12T00:00:00"/>
    <s v="Standard Class"/>
    <s v="BT-11305"/>
    <s v="Beth Thompson"/>
    <x v="2"/>
    <x v="0"/>
    <s v="Seattle"/>
    <x v="4"/>
    <n v="98103"/>
    <x v="1"/>
    <s v="OFF-BI-10002160"/>
    <x v="1"/>
    <s v="Binders"/>
    <s v="Acco Hanging Data Binders"/>
    <n v="6.0960000000000001"/>
    <n v="2"/>
    <n v="0.2"/>
    <n v="2.1335999999999999"/>
    <x v="1"/>
    <x v="0"/>
  </r>
  <r>
    <n v="2204"/>
    <s v="CA-2017-138002"/>
    <x v="684"/>
    <d v="2017-09-12T00:00:00"/>
    <s v="Standard Class"/>
    <s v="BT-11305"/>
    <s v="Beth Thompson"/>
    <x v="2"/>
    <x v="0"/>
    <s v="Seattle"/>
    <x v="4"/>
    <n v="98103"/>
    <x v="1"/>
    <s v="FUR-FU-10004748"/>
    <x v="0"/>
    <s v="Furnishings"/>
    <s v="Howard Miller 16&quot; Diameter Gallery Wall Clock"/>
    <n v="191.82"/>
    <n v="3"/>
    <n v="0"/>
    <n v="74.809799999999996"/>
    <x v="1"/>
    <x v="0"/>
  </r>
  <r>
    <n v="2205"/>
    <s v="CA-2017-128860"/>
    <x v="685"/>
    <d v="2017-07-05T00:00:00"/>
    <s v="Standard Class"/>
    <s v="SC-20725"/>
    <s v="Steven Cartwright"/>
    <x v="0"/>
    <x v="0"/>
    <s v="Lancaster"/>
    <x v="9"/>
    <n v="17602"/>
    <x v="3"/>
    <s v="FUR-FU-10001473"/>
    <x v="0"/>
    <s v="Furnishings"/>
    <s v="Eldon Executive Woodline II Desk Accessories, Mahogany"/>
    <n v="20.103999999999999"/>
    <n v="1"/>
    <n v="0.2"/>
    <n v="1.7591000000000001"/>
    <x v="3"/>
    <x v="0"/>
  </r>
  <r>
    <n v="2206"/>
    <s v="CA-2018-164350"/>
    <x v="545"/>
    <d v="2018-09-12T00:00:00"/>
    <s v="Second Class"/>
    <s v="CG-12040"/>
    <s v="Catherine Glotzbach"/>
    <x v="2"/>
    <x v="0"/>
    <s v="Bristol"/>
    <x v="18"/>
    <n v="37620"/>
    <x v="0"/>
    <s v="OFF-AR-10000538"/>
    <x v="1"/>
    <s v="Art"/>
    <s v="Boston Model 1800 Electric Pencil Sharpener, Gray"/>
    <n v="67.56"/>
    <n v="3"/>
    <n v="0.2"/>
    <n v="8.4449999999999896"/>
    <x v="0"/>
    <x v="0"/>
  </r>
  <r>
    <n v="2207"/>
    <s v="US-2016-103905"/>
    <x v="686"/>
    <d v="2016-07-20T00:00:00"/>
    <s v="Standard Class"/>
    <s v="AW-10930"/>
    <s v="Arthur Wiediger"/>
    <x v="2"/>
    <x v="0"/>
    <s v="Aurora"/>
    <x v="10"/>
    <n v="60505"/>
    <x v="2"/>
    <s v="OFF-BI-10001098"/>
    <x v="1"/>
    <s v="Binders"/>
    <s v="Acco D-Ring Binder w/DublLock"/>
    <n v="29.931999999999992"/>
    <n v="7"/>
    <n v="0.8"/>
    <n v="-46.394600000000011"/>
    <x v="2"/>
    <x v="0"/>
  </r>
  <r>
    <n v="2208"/>
    <s v="US-2016-103905"/>
    <x v="686"/>
    <d v="2016-07-20T00:00:00"/>
    <s v="Standard Class"/>
    <s v="AW-10930"/>
    <s v="Arthur Wiediger"/>
    <x v="2"/>
    <x v="0"/>
    <s v="Aurora"/>
    <x v="10"/>
    <n v="60505"/>
    <x v="2"/>
    <s v="TEC-PH-10001552"/>
    <x v="2"/>
    <s v="Phones"/>
    <s v="I Need's 3d Hello Kitty Hybrid Silicone Case Cover for HTC One X 4g with 3d Hello Kitty Stylus Pen Green/pink"/>
    <n v="38.272000000000006"/>
    <n v="4"/>
    <n v="0.2"/>
    <n v="3.8272000000000013"/>
    <x v="2"/>
    <x v="0"/>
  </r>
  <r>
    <n v="2209"/>
    <s v="CA-2017-129854"/>
    <x v="421"/>
    <d v="2017-08-26T00:00:00"/>
    <s v="Standard Class"/>
    <s v="RB-19705"/>
    <s v="Roger Barcio"/>
    <x v="2"/>
    <x v="0"/>
    <s v="New York City"/>
    <x v="15"/>
    <n v="10009"/>
    <x v="3"/>
    <s v="OFF-AR-10000390"/>
    <x v="1"/>
    <s v="Art"/>
    <s v="Newell Chalk Holder"/>
    <n v="16.52"/>
    <n v="4"/>
    <n v="0"/>
    <n v="7.5991999999999997"/>
    <x v="3"/>
    <x v="0"/>
  </r>
  <r>
    <n v="2210"/>
    <s v="CA-2016-125556"/>
    <x v="687"/>
    <d v="2016-11-16T00:00:00"/>
    <s v="Second Class"/>
    <s v="ML-17410"/>
    <s v="Maris LaWare"/>
    <x v="0"/>
    <x v="0"/>
    <s v="Fairfield"/>
    <x v="29"/>
    <n v="6824"/>
    <x v="3"/>
    <s v="TEC-PH-10001079"/>
    <x v="2"/>
    <s v="Phones"/>
    <s v="Polycom SoundPoint Pro SE-225 Corded phone"/>
    <n v="832.93"/>
    <n v="7"/>
    <n v="0"/>
    <n v="233.22039999999998"/>
    <x v="3"/>
    <x v="0"/>
  </r>
  <r>
    <n v="2211"/>
    <s v="CA-2016-125556"/>
    <x v="687"/>
    <d v="2016-11-16T00:00:00"/>
    <s v="Second Class"/>
    <s v="ML-17410"/>
    <s v="Maris LaWare"/>
    <x v="0"/>
    <x v="0"/>
    <s v="Fairfield"/>
    <x v="29"/>
    <n v="6824"/>
    <x v="3"/>
    <s v="OFF-BI-10003460"/>
    <x v="1"/>
    <s v="Binders"/>
    <s v="Acco 3-Hole Punch"/>
    <n v="43.8"/>
    <n v="10"/>
    <n v="0"/>
    <n v="21.023999999999997"/>
    <x v="3"/>
    <x v="0"/>
  </r>
  <r>
    <n v="2212"/>
    <s v="CA-2018-162313"/>
    <x v="581"/>
    <d v="2018-11-30T00:00:00"/>
    <s v="First Class"/>
    <s v="VB-21745"/>
    <s v="Victoria Brennan"/>
    <x v="1"/>
    <x v="0"/>
    <s v="Lincoln Park"/>
    <x v="12"/>
    <n v="48146"/>
    <x v="2"/>
    <s v="OFF-AP-10003842"/>
    <x v="1"/>
    <s v="Appliances"/>
    <s v="Euro-Pro Shark Turbo Vacuum"/>
    <n v="167.292"/>
    <n v="6"/>
    <n v="0.1"/>
    <n v="29.7408"/>
    <x v="2"/>
    <x v="0"/>
  </r>
  <r>
    <n v="2213"/>
    <s v="CA-2019-107874"/>
    <x v="610"/>
    <d v="2019-11-25T00:00:00"/>
    <s v="Standard Class"/>
    <s v="SW-20275"/>
    <s v="Scott Williamson"/>
    <x v="0"/>
    <x v="0"/>
    <s v="New York City"/>
    <x v="15"/>
    <n v="10035"/>
    <x v="3"/>
    <s v="FUR-FU-10003535"/>
    <x v="0"/>
    <s v="Furnishings"/>
    <s v="Howard Miller Distant Time Traveler Alarm Clock"/>
    <n v="27.42"/>
    <n v="1"/>
    <n v="0"/>
    <n v="11.2422"/>
    <x v="3"/>
    <x v="0"/>
  </r>
  <r>
    <n v="2214"/>
    <s v="CA-2019-129378"/>
    <x v="172"/>
    <d v="2019-10-02T00:00:00"/>
    <s v="First Class"/>
    <s v="NS-18505"/>
    <s v="Neola Schneider"/>
    <x v="0"/>
    <x v="0"/>
    <s v="San Jose"/>
    <x v="1"/>
    <n v="95123"/>
    <x v="1"/>
    <s v="OFF-BI-10002012"/>
    <x v="1"/>
    <s v="Binders"/>
    <s v="Wilson Jones Easy Flow II Sheet Lifters"/>
    <n v="1.4400000000000002"/>
    <n v="1"/>
    <n v="0.2"/>
    <n v="0.504"/>
    <x v="1"/>
    <x v="0"/>
  </r>
  <r>
    <n v="2215"/>
    <s v="CA-2019-129378"/>
    <x v="172"/>
    <d v="2019-10-02T00:00:00"/>
    <s v="First Class"/>
    <s v="NS-18505"/>
    <s v="Neola Schneider"/>
    <x v="0"/>
    <x v="0"/>
    <s v="San Jose"/>
    <x v="1"/>
    <n v="95123"/>
    <x v="1"/>
    <s v="OFF-BI-10001922"/>
    <x v="1"/>
    <s v="Binders"/>
    <s v="Storex Dura Pro Binders"/>
    <n v="61.77600000000001"/>
    <n v="13"/>
    <n v="0.2"/>
    <n v="20.849399999999996"/>
    <x v="1"/>
    <x v="0"/>
  </r>
  <r>
    <n v="2216"/>
    <s v="CA-2019-129378"/>
    <x v="172"/>
    <d v="2019-10-02T00:00:00"/>
    <s v="First Class"/>
    <s v="NS-18505"/>
    <s v="Neola Schneider"/>
    <x v="0"/>
    <x v="0"/>
    <s v="San Jose"/>
    <x v="1"/>
    <n v="95123"/>
    <x v="1"/>
    <s v="OFF-AP-10000576"/>
    <x v="1"/>
    <s v="Appliances"/>
    <s v="Belkin 325VA UPS Surge Protector, 6'"/>
    <n v="241.96"/>
    <n v="2"/>
    <n v="0"/>
    <n v="60.490000000000009"/>
    <x v="1"/>
    <x v="0"/>
  </r>
  <r>
    <n v="2217"/>
    <s v="CA-2019-129378"/>
    <x v="172"/>
    <d v="2019-10-02T00:00:00"/>
    <s v="First Class"/>
    <s v="NS-18505"/>
    <s v="Neola Schneider"/>
    <x v="0"/>
    <x v="0"/>
    <s v="San Jose"/>
    <x v="1"/>
    <n v="95123"/>
    <x v="1"/>
    <s v="FUR-CH-10000553"/>
    <x v="0"/>
    <s v="Chairs"/>
    <s v="Metal Folding Chairs, Beige, 4/Carton"/>
    <n v="108.608"/>
    <n v="4"/>
    <n v="0.2"/>
    <n v="9.5031999999999925"/>
    <x v="1"/>
    <x v="0"/>
  </r>
  <r>
    <n v="2218"/>
    <s v="CA-2016-151953"/>
    <x v="59"/>
    <d v="2016-09-25T00:00:00"/>
    <s v="Standard Class"/>
    <s v="DB-13555"/>
    <s v="Dorothy Badders"/>
    <x v="1"/>
    <x v="0"/>
    <s v="Jacksonville"/>
    <x v="2"/>
    <n v="32216"/>
    <x v="0"/>
    <s v="OFF-AR-10003469"/>
    <x v="1"/>
    <s v="Art"/>
    <s v="Nontoxic Chalk"/>
    <n v="2.8160000000000003"/>
    <n v="2"/>
    <n v="0.2"/>
    <n v="0.98559999999999992"/>
    <x v="0"/>
    <x v="0"/>
  </r>
  <r>
    <n v="2219"/>
    <s v="CA-2019-130841"/>
    <x v="688"/>
    <d v="2019-08-01T00:00:00"/>
    <s v="Standard Class"/>
    <s v="MH-17620"/>
    <s v="Matt Hagelstein"/>
    <x v="1"/>
    <x v="0"/>
    <s v="San Francisco"/>
    <x v="1"/>
    <n v="94110"/>
    <x v="1"/>
    <s v="OFF-BI-10000145"/>
    <x v="1"/>
    <s v="Binders"/>
    <s v="Zipper Ring Binder Pockets"/>
    <n v="9.9840000000000018"/>
    <n v="4"/>
    <n v="0.2"/>
    <n v="3.6191999999999993"/>
    <x v="1"/>
    <x v="0"/>
  </r>
  <r>
    <n v="2220"/>
    <s v="CA-2019-130841"/>
    <x v="688"/>
    <d v="2019-08-01T00:00:00"/>
    <s v="Standard Class"/>
    <s v="MH-17620"/>
    <s v="Matt Hagelstein"/>
    <x v="1"/>
    <x v="0"/>
    <s v="San Francisco"/>
    <x v="1"/>
    <n v="94110"/>
    <x v="1"/>
    <s v="OFF-ST-10001580"/>
    <x v="1"/>
    <s v="Storage"/>
    <s v="Super Decoflex Portable Personal File"/>
    <n v="14.98"/>
    <n v="1"/>
    <n v="0"/>
    <n v="4.1943999999999999"/>
    <x v="1"/>
    <x v="0"/>
  </r>
  <r>
    <n v="2221"/>
    <s v="CA-2019-130841"/>
    <x v="688"/>
    <d v="2019-08-01T00:00:00"/>
    <s v="Standard Class"/>
    <s v="MH-17620"/>
    <s v="Matt Hagelstein"/>
    <x v="1"/>
    <x v="0"/>
    <s v="San Francisco"/>
    <x v="1"/>
    <n v="94110"/>
    <x v="1"/>
    <s v="TEC-PH-10001817"/>
    <x v="2"/>
    <s v="Phones"/>
    <s v="Wilson Electronics DB Pro Signal Booster"/>
    <n v="1145.6000000000001"/>
    <n v="4"/>
    <n v="0.2"/>
    <n v="100.24000000000007"/>
    <x v="1"/>
    <x v="0"/>
  </r>
  <r>
    <n v="2222"/>
    <s v="CA-2017-131884"/>
    <x v="401"/>
    <d v="2017-12-06T00:00:00"/>
    <s v="Same Day"/>
    <s v="DK-13375"/>
    <s v="Dennis Kane"/>
    <x v="0"/>
    <x v="0"/>
    <s v="Marion"/>
    <x v="24"/>
    <n v="43302"/>
    <x v="3"/>
    <s v="TEC-PH-10001578"/>
    <x v="2"/>
    <s v="Phones"/>
    <s v="Polycom SoundStation2 EX Conference phone"/>
    <n v="485.93999999999994"/>
    <n v="2"/>
    <n v="0.4"/>
    <n v="-89.089000000000055"/>
    <x v="3"/>
    <x v="0"/>
  </r>
  <r>
    <n v="2223"/>
    <s v="CA-2017-131884"/>
    <x v="401"/>
    <d v="2017-12-06T00:00:00"/>
    <s v="Same Day"/>
    <s v="DK-13375"/>
    <s v="Dennis Kane"/>
    <x v="0"/>
    <x v="0"/>
    <s v="Marion"/>
    <x v="24"/>
    <n v="43302"/>
    <x v="3"/>
    <s v="OFF-AR-10004078"/>
    <x v="1"/>
    <s v="Art"/>
    <s v="Newell 312"/>
    <n v="37.375999999999998"/>
    <n v="8"/>
    <n v="0.2"/>
    <n v="4.6719999999999988"/>
    <x v="3"/>
    <x v="0"/>
  </r>
  <r>
    <n v="2224"/>
    <s v="CA-2017-131884"/>
    <x v="401"/>
    <d v="2017-12-06T00:00:00"/>
    <s v="Same Day"/>
    <s v="DK-13375"/>
    <s v="Dennis Kane"/>
    <x v="0"/>
    <x v="0"/>
    <s v="Marion"/>
    <x v="24"/>
    <n v="43302"/>
    <x v="3"/>
    <s v="FUR-CH-10004860"/>
    <x v="0"/>
    <s v="Chairs"/>
    <s v="Global Low Back Tilter Chair"/>
    <n v="70.685999999999993"/>
    <n v="1"/>
    <n v="0.3"/>
    <n v="-24.23520000000001"/>
    <x v="3"/>
    <x v="0"/>
  </r>
  <r>
    <n v="2225"/>
    <s v="CA-2019-121909"/>
    <x v="689"/>
    <d v="2019-08-05T00:00:00"/>
    <s v="Standard Class"/>
    <s v="EA-14035"/>
    <s v="Erin Ashbrook"/>
    <x v="1"/>
    <x v="0"/>
    <s v="Philadelphia"/>
    <x v="9"/>
    <n v="19134"/>
    <x v="3"/>
    <s v="OFF-PA-10003790"/>
    <x v="1"/>
    <s v="Paper"/>
    <s v="Xerox 1991"/>
    <n v="54.816000000000003"/>
    <n v="3"/>
    <n v="0.2"/>
    <n v="17.815199999999997"/>
    <x v="3"/>
    <x v="0"/>
  </r>
  <r>
    <n v="2226"/>
    <s v="CA-2018-106383"/>
    <x v="690"/>
    <d v="2018-03-21T00:00:00"/>
    <s v="Second Class"/>
    <s v="BT-11440"/>
    <s v="Bobby Trafton"/>
    <x v="0"/>
    <x v="0"/>
    <s v="Littleton"/>
    <x v="22"/>
    <n v="80122"/>
    <x v="1"/>
    <s v="FUR-BO-10002202"/>
    <x v="0"/>
    <s v="Bookcases"/>
    <s v="Atlantic Metals Mobile 2-Shelf Bookcases, Custom Colors"/>
    <n v="72.294000000000011"/>
    <n v="1"/>
    <n v="0.7"/>
    <n v="-98.801799999999986"/>
    <x v="1"/>
    <x v="0"/>
  </r>
  <r>
    <n v="2227"/>
    <s v="CA-2019-130771"/>
    <x v="570"/>
    <d v="2019-08-03T00:00:00"/>
    <s v="Standard Class"/>
    <s v="LA-16780"/>
    <s v="Laura Armstrong"/>
    <x v="1"/>
    <x v="0"/>
    <s v="Austin"/>
    <x v="5"/>
    <n v="78745"/>
    <x v="2"/>
    <s v="OFF-FA-10003059"/>
    <x v="1"/>
    <s v="Fasteners"/>
    <s v="Assorted Color Push Pins"/>
    <n v="2.8960000000000004"/>
    <n v="2"/>
    <n v="0.2"/>
    <n v="0.4705999999999998"/>
    <x v="2"/>
    <x v="0"/>
  </r>
  <r>
    <n v="2228"/>
    <s v="CA-2019-130771"/>
    <x v="570"/>
    <d v="2019-08-03T00:00:00"/>
    <s v="Standard Class"/>
    <s v="LA-16780"/>
    <s v="Laura Armstrong"/>
    <x v="1"/>
    <x v="0"/>
    <s v="Austin"/>
    <x v="5"/>
    <n v="78745"/>
    <x v="2"/>
    <s v="TEC-PH-10002496"/>
    <x v="2"/>
    <s v="Phones"/>
    <s v="Cisco SPA301"/>
    <n v="124.79200000000002"/>
    <n v="1"/>
    <n v="0.2"/>
    <n v="15.598999999999993"/>
    <x v="2"/>
    <x v="0"/>
  </r>
  <r>
    <n v="2229"/>
    <s v="CA-2018-139157"/>
    <x v="393"/>
    <d v="2018-10-05T00:00:00"/>
    <s v="Standard Class"/>
    <s v="GM-14680"/>
    <s v="Greg Matthias"/>
    <x v="0"/>
    <x v="0"/>
    <s v="New York City"/>
    <x v="15"/>
    <n v="10024"/>
    <x v="3"/>
    <s v="FUR-TA-10003238"/>
    <x v="0"/>
    <s v="Tables"/>
    <s v="Chromcraft Bull-Nose Wood 48&quot; x 96&quot; Rectangular Conference Tables"/>
    <n v="330.58800000000002"/>
    <n v="1"/>
    <n v="0.4"/>
    <n v="-115.70580000000004"/>
    <x v="3"/>
    <x v="0"/>
  </r>
  <r>
    <n v="2230"/>
    <s v="CA-2016-128055"/>
    <x v="691"/>
    <d v="2016-04-05T00:00:00"/>
    <s v="Standard Class"/>
    <s v="AA-10315"/>
    <s v="Alex Avila"/>
    <x v="0"/>
    <x v="0"/>
    <s v="San Francisco"/>
    <x v="1"/>
    <n v="94122"/>
    <x v="1"/>
    <s v="OFF-BI-10004390"/>
    <x v="1"/>
    <s v="Binders"/>
    <s v="GBC DocuBind 200 Manual Binding Machine"/>
    <n v="673.5680000000001"/>
    <n v="2"/>
    <n v="0.2"/>
    <n v="252.58799999999999"/>
    <x v="1"/>
    <x v="0"/>
  </r>
  <r>
    <n v="2231"/>
    <s v="CA-2016-128055"/>
    <x v="691"/>
    <d v="2016-04-05T00:00:00"/>
    <s v="Standard Class"/>
    <s v="AA-10315"/>
    <s v="Alex Avila"/>
    <x v="0"/>
    <x v="0"/>
    <s v="San Francisco"/>
    <x v="1"/>
    <n v="94122"/>
    <x v="1"/>
    <s v="OFF-AP-10002765"/>
    <x v="1"/>
    <s v="Appliances"/>
    <s v="Fellowes Advanced Computer Series Surge Protectors"/>
    <n v="52.98"/>
    <n v="2"/>
    <n v="0"/>
    <n v="14.834400000000002"/>
    <x v="1"/>
    <x v="0"/>
  </r>
  <r>
    <n v="2232"/>
    <s v="CA-2019-157091"/>
    <x v="335"/>
    <d v="2019-07-01T00:00:00"/>
    <s v="Standard Class"/>
    <s v="DB-13405"/>
    <s v="Denny Blanton"/>
    <x v="0"/>
    <x v="0"/>
    <s v="La Porte"/>
    <x v="14"/>
    <n v="46350"/>
    <x v="2"/>
    <s v="FUR-FU-10000293"/>
    <x v="0"/>
    <s v="Furnishings"/>
    <s v="Eldon Antistatic Chair Mats for Low to Medium Pile Carpets"/>
    <n v="526.45000000000005"/>
    <n v="5"/>
    <n v="0"/>
    <n v="31.586999999999961"/>
    <x v="2"/>
    <x v="0"/>
  </r>
  <r>
    <n v="2233"/>
    <s v="CA-2019-132122"/>
    <x v="362"/>
    <d v="2019-07-14T00:00:00"/>
    <s v="Standard Class"/>
    <s v="JH-15820"/>
    <s v="John Huston"/>
    <x v="0"/>
    <x v="0"/>
    <s v="Chicago"/>
    <x v="10"/>
    <n v="60610"/>
    <x v="2"/>
    <s v="OFF-ST-10003692"/>
    <x v="1"/>
    <s v="Storage"/>
    <s v="Recycled Steel Personal File for Hanging File Folders"/>
    <n v="228.92"/>
    <n v="5"/>
    <n v="0.2"/>
    <n v="14.307499999999997"/>
    <x v="2"/>
    <x v="0"/>
  </r>
  <r>
    <n v="2234"/>
    <s v="CA-2017-123232"/>
    <x v="639"/>
    <d v="2017-12-16T00:00:00"/>
    <s v="Second Class"/>
    <s v="DJ-13630"/>
    <s v="Doug Jacobs"/>
    <x v="0"/>
    <x v="0"/>
    <s v="Portland"/>
    <x v="21"/>
    <n v="97206"/>
    <x v="1"/>
    <s v="TEC-PH-10001051"/>
    <x v="2"/>
    <s v="Phones"/>
    <s v="HTC One"/>
    <n v="319.96800000000002"/>
    <n v="4"/>
    <n v="0.2"/>
    <n v="35.996399999999952"/>
    <x v="1"/>
    <x v="0"/>
  </r>
  <r>
    <n v="2235"/>
    <s v="CA-2019-104066"/>
    <x v="256"/>
    <d v="2019-12-10T00:00:00"/>
    <s v="Standard Class"/>
    <s v="QJ-19255"/>
    <s v="Quincy Jones"/>
    <x v="1"/>
    <x v="0"/>
    <s v="Burlington"/>
    <x v="42"/>
    <m/>
    <x v="3"/>
    <s v="TEC-AC-10001013"/>
    <x v="2"/>
    <s v="Accessories"/>
    <s v="Logitech ClearChat Comfort/USB Headset H390"/>
    <n v="205.03"/>
    <n v="7"/>
    <n v="0"/>
    <n v="67.659899999999979"/>
    <x v="3"/>
    <x v="0"/>
  </r>
  <r>
    <n v="2236"/>
    <s v="CA-2017-145849"/>
    <x v="426"/>
    <d v="2017-09-17T00:00:00"/>
    <s v="Second Class"/>
    <s v="CT-11995"/>
    <s v="Carol Triggs"/>
    <x v="0"/>
    <x v="0"/>
    <s v="Indianapolis"/>
    <x v="14"/>
    <n v="46203"/>
    <x v="2"/>
    <s v="OFF-ST-10000025"/>
    <x v="1"/>
    <s v="Storage"/>
    <s v="Fellowes Stor/Drawer Steel Plus Storage Drawers"/>
    <n v="190.86"/>
    <n v="2"/>
    <n v="0"/>
    <n v="11.451599999999985"/>
    <x v="2"/>
    <x v="0"/>
  </r>
  <r>
    <n v="2237"/>
    <s v="CA-2017-145849"/>
    <x v="426"/>
    <d v="2017-09-17T00:00:00"/>
    <s v="Second Class"/>
    <s v="CT-11995"/>
    <s v="Carol Triggs"/>
    <x v="0"/>
    <x v="0"/>
    <s v="Indianapolis"/>
    <x v="14"/>
    <n v="46203"/>
    <x v="2"/>
    <s v="OFF-AR-10000817"/>
    <x v="1"/>
    <s v="Art"/>
    <s v="Manco Dry-Lighter Erasable Highlighter"/>
    <n v="24.32"/>
    <n v="8"/>
    <n v="0"/>
    <n v="8.2687999999999988"/>
    <x v="2"/>
    <x v="0"/>
  </r>
  <r>
    <n v="2238"/>
    <s v="CA-2018-122322"/>
    <x v="692"/>
    <d v="2018-07-21T00:00:00"/>
    <s v="Standard Class"/>
    <s v="RH-19510"/>
    <s v="Rick Huthwaite"/>
    <x v="2"/>
    <x v="0"/>
    <s v="Provo"/>
    <x v="7"/>
    <n v="84604"/>
    <x v="1"/>
    <s v="OFF-SU-10000952"/>
    <x v="1"/>
    <s v="Supplies"/>
    <s v="Fiskars Home &amp; Office Scissors"/>
    <n v="44.400000000000006"/>
    <n v="5"/>
    <n v="0"/>
    <n v="12.432000000000002"/>
    <x v="1"/>
    <x v="0"/>
  </r>
  <r>
    <n v="2239"/>
    <s v="CA-2019-166849"/>
    <x v="693"/>
    <d v="2019-04-26T00:00:00"/>
    <s v="Standard Class"/>
    <s v="SJ-20125"/>
    <s v="Sanjit Jacobs"/>
    <x v="2"/>
    <x v="0"/>
    <s v="Chicago"/>
    <x v="10"/>
    <n v="60610"/>
    <x v="2"/>
    <s v="FUR-FU-10004597"/>
    <x v="0"/>
    <s v="Furnishings"/>
    <s v="Eldon Cleatmat Chair Mats for Medium Pile Carpets"/>
    <n v="44.400000000000006"/>
    <n v="2"/>
    <n v="0.6"/>
    <n v="-52.169999999999987"/>
    <x v="2"/>
    <x v="0"/>
  </r>
  <r>
    <n v="2240"/>
    <s v="CA-2018-146633"/>
    <x v="625"/>
    <d v="2018-11-17T00:00:00"/>
    <s v="Second Class"/>
    <s v="TG-21310"/>
    <s v="Toby Gnade"/>
    <x v="0"/>
    <x v="0"/>
    <s v="Los Angeles"/>
    <x v="1"/>
    <n v="90049"/>
    <x v="1"/>
    <s v="OFF-BI-10003527"/>
    <x v="1"/>
    <s v="Binders"/>
    <s v="Fellowes PB500 Electric Punch Plastic Comb Binding Machine with Manual Bind"/>
    <n v="1016.792"/>
    <n v="1"/>
    <n v="0.2"/>
    <n v="381.29700000000003"/>
    <x v="1"/>
    <x v="0"/>
  </r>
  <r>
    <n v="2241"/>
    <s v="CA-2018-146633"/>
    <x v="625"/>
    <d v="2018-11-17T00:00:00"/>
    <s v="Second Class"/>
    <s v="TG-21310"/>
    <s v="Toby Gnade"/>
    <x v="0"/>
    <x v="0"/>
    <s v="Los Angeles"/>
    <x v="1"/>
    <n v="90049"/>
    <x v="1"/>
    <s v="OFF-BI-10002982"/>
    <x v="1"/>
    <s v="Binders"/>
    <s v="Avery Self-Adhesive Photo Pockets for Polaroid Photos"/>
    <n v="38.136000000000003"/>
    <n v="7"/>
    <n v="0.2"/>
    <n v="13.347599999999998"/>
    <x v="1"/>
    <x v="0"/>
  </r>
  <r>
    <n v="2242"/>
    <s v="US-2018-126893"/>
    <x v="491"/>
    <d v="2018-12-01T00:00:00"/>
    <s v="Standard Class"/>
    <s v="CT-11995"/>
    <s v="Carol Triggs"/>
    <x v="0"/>
    <x v="0"/>
    <s v="Philadelphia"/>
    <x v="9"/>
    <n v="19134"/>
    <x v="3"/>
    <s v="TEC-PH-10004165"/>
    <x v="2"/>
    <s v="Phones"/>
    <s v="Mitel MiVoice 5330e IP Phone"/>
    <n v="494.98199999999997"/>
    <n v="3"/>
    <n v="0.4"/>
    <n v="-115.49580000000006"/>
    <x v="3"/>
    <x v="0"/>
  </r>
  <r>
    <n v="2243"/>
    <s v="CA-2019-103380"/>
    <x v="610"/>
    <d v="2019-11-25T00:00:00"/>
    <s v="Standard Class"/>
    <s v="BF-11005"/>
    <s v="Barry Franz"/>
    <x v="2"/>
    <x v="0"/>
    <s v="Pasadena"/>
    <x v="1"/>
    <n v="91104"/>
    <x v="1"/>
    <s v="OFF-ST-10003442"/>
    <x v="1"/>
    <s v="Storage"/>
    <s v="Eldon Portable Mobile Manager"/>
    <n v="56.56"/>
    <n v="2"/>
    <n v="0"/>
    <n v="15.2712"/>
    <x v="1"/>
    <x v="1"/>
  </r>
  <r>
    <n v="2244"/>
    <s v="CA-2019-103380"/>
    <x v="610"/>
    <d v="2019-11-25T00:00:00"/>
    <s v="Standard Class"/>
    <s v="BF-11005"/>
    <s v="Barry Franz"/>
    <x v="2"/>
    <x v="0"/>
    <s v="Pasadena"/>
    <x v="1"/>
    <n v="91104"/>
    <x v="1"/>
    <s v="OFF-AR-10003856"/>
    <x v="1"/>
    <s v="Art"/>
    <s v="Newell 344"/>
    <n v="5.56"/>
    <n v="2"/>
    <n v="0"/>
    <n v="1.4455999999999998"/>
    <x v="1"/>
    <x v="1"/>
  </r>
  <r>
    <n v="2245"/>
    <s v="CA-2019-103380"/>
    <x v="610"/>
    <d v="2019-11-25T00:00:00"/>
    <s v="Standard Class"/>
    <s v="BF-11005"/>
    <s v="Barry Franz"/>
    <x v="2"/>
    <x v="0"/>
    <s v="Pasadena"/>
    <x v="1"/>
    <n v="91104"/>
    <x v="1"/>
    <s v="OFF-FA-10004248"/>
    <x v="1"/>
    <s v="Fasteners"/>
    <s v="Advantus T-Pin Paper Clips"/>
    <n v="9.02"/>
    <n v="2"/>
    <n v="0"/>
    <n v="3.5178000000000003"/>
    <x v="1"/>
    <x v="1"/>
  </r>
  <r>
    <n v="2246"/>
    <s v="CA-2019-103380"/>
    <x v="610"/>
    <d v="2019-11-25T00:00:00"/>
    <s v="Standard Class"/>
    <s v="BF-11005"/>
    <s v="Barry Franz"/>
    <x v="2"/>
    <x v="0"/>
    <s v="Pasadena"/>
    <x v="1"/>
    <n v="91104"/>
    <x v="1"/>
    <s v="OFF-AP-10001492"/>
    <x v="1"/>
    <s v="Appliances"/>
    <s v="Acco Six-Outlet Power Strip, 4' Cord Length"/>
    <n v="8.6199999999999992"/>
    <n v="1"/>
    <n v="0"/>
    <n v="2.2412000000000001"/>
    <x v="1"/>
    <x v="1"/>
  </r>
  <r>
    <n v="2247"/>
    <s v="CA-2019-103380"/>
    <x v="610"/>
    <d v="2019-11-25T00:00:00"/>
    <s v="Standard Class"/>
    <s v="BF-11005"/>
    <s v="Barry Franz"/>
    <x v="2"/>
    <x v="0"/>
    <s v="Pasadena"/>
    <x v="1"/>
    <n v="91104"/>
    <x v="1"/>
    <s v="TEC-PH-10004165"/>
    <x v="2"/>
    <s v="Phones"/>
    <s v="Mitel MiVoice 5330e IP Phone"/>
    <n v="659.97600000000011"/>
    <n v="3"/>
    <n v="0.2"/>
    <n v="49.498199999999969"/>
    <x v="1"/>
    <x v="1"/>
  </r>
  <r>
    <n v="2248"/>
    <s v="CA-2017-116092"/>
    <x v="586"/>
    <d v="2017-02-18T00:00:00"/>
    <s v="Second Class"/>
    <s v="JM-16195"/>
    <s v="Justin MacKendrick"/>
    <x v="0"/>
    <x v="0"/>
    <s v="Los Angeles"/>
    <x v="1"/>
    <n v="90004"/>
    <x v="1"/>
    <s v="OFF-PA-10004285"/>
    <x v="1"/>
    <s v="Paper"/>
    <s v="Xerox 1959"/>
    <n v="13.36"/>
    <n v="2"/>
    <n v="0"/>
    <n v="6.4127999999999998"/>
    <x v="1"/>
    <x v="1"/>
  </r>
  <r>
    <n v="2249"/>
    <s v="CA-2017-116092"/>
    <x v="586"/>
    <d v="2017-02-18T00:00:00"/>
    <s v="Second Class"/>
    <s v="JM-16195"/>
    <s v="Justin MacKendrick"/>
    <x v="0"/>
    <x v="0"/>
    <s v="Los Angeles"/>
    <x v="1"/>
    <n v="90004"/>
    <x v="1"/>
    <s v="OFF-BI-10001628"/>
    <x v="1"/>
    <s v="Binders"/>
    <s v="Acco Data Flex Cable Posts For Top &amp; Bottom Load Binders, 6&quot; Capacity"/>
    <n v="41.72"/>
    <n v="5"/>
    <n v="0.2"/>
    <n v="13.037499999999998"/>
    <x v="1"/>
    <x v="1"/>
  </r>
  <r>
    <n v="2250"/>
    <s v="CA-2017-116092"/>
    <x v="586"/>
    <d v="2017-02-18T00:00:00"/>
    <s v="Second Class"/>
    <s v="JM-16195"/>
    <s v="Justin MacKendrick"/>
    <x v="0"/>
    <x v="0"/>
    <s v="Los Angeles"/>
    <x v="1"/>
    <n v="90004"/>
    <x v="1"/>
    <s v="OFF-BI-10000546"/>
    <x v="1"/>
    <s v="Binders"/>
    <s v="Avery Durable Binders"/>
    <n v="11.52"/>
    <n v="5"/>
    <n v="0.2"/>
    <n v="4.1760000000000002"/>
    <x v="1"/>
    <x v="1"/>
  </r>
  <r>
    <n v="2251"/>
    <s v="CA-2017-116092"/>
    <x v="586"/>
    <d v="2017-02-18T00:00:00"/>
    <s v="Second Class"/>
    <s v="JM-16195"/>
    <s v="Justin MacKendrick"/>
    <x v="0"/>
    <x v="0"/>
    <s v="Los Angeles"/>
    <x v="1"/>
    <n v="90004"/>
    <x v="1"/>
    <s v="OFF-AP-10001391"/>
    <x v="1"/>
    <s v="Appliances"/>
    <s v="Kensington 6 Outlet MasterPiece HOMEOFFICE Power Control Center"/>
    <n v="541.43999999999994"/>
    <n v="6"/>
    <n v="0"/>
    <n v="157.01759999999993"/>
    <x v="1"/>
    <x v="1"/>
  </r>
  <r>
    <n v="2252"/>
    <s v="CA-2017-116092"/>
    <x v="586"/>
    <d v="2017-02-18T00:00:00"/>
    <s v="Second Class"/>
    <s v="JM-16195"/>
    <s v="Justin MacKendrick"/>
    <x v="0"/>
    <x v="0"/>
    <s v="Los Angeles"/>
    <x v="1"/>
    <n v="90004"/>
    <x v="1"/>
    <s v="OFF-PA-10000477"/>
    <x v="1"/>
    <s v="Paper"/>
    <s v="Xerox 22"/>
    <n v="19.440000000000001"/>
    <n v="3"/>
    <n v="0"/>
    <n v="9.3312000000000008"/>
    <x v="1"/>
    <x v="1"/>
  </r>
  <r>
    <n v="2253"/>
    <s v="CA-2018-117849"/>
    <x v="173"/>
    <d v="2018-04-17T00:00:00"/>
    <s v="Second Class"/>
    <s v="JK-16120"/>
    <s v="Julie Kriz"/>
    <x v="2"/>
    <x v="0"/>
    <s v="San Diego"/>
    <x v="1"/>
    <n v="92105"/>
    <x v="1"/>
    <s v="OFF-PA-10004327"/>
    <x v="1"/>
    <s v="Paper"/>
    <s v="Xerox 1911"/>
    <n v="143.69999999999999"/>
    <n v="3"/>
    <n v="0"/>
    <n v="68.975999999999999"/>
    <x v="1"/>
    <x v="0"/>
  </r>
  <r>
    <n v="2254"/>
    <s v="CA-2017-169201"/>
    <x v="694"/>
    <d v="2017-10-01T00:00:00"/>
    <s v="First Class"/>
    <s v="HG-14965"/>
    <s v="Henry Goldwyn"/>
    <x v="1"/>
    <x v="0"/>
    <s v="San Francisco"/>
    <x v="1"/>
    <n v="94110"/>
    <x v="1"/>
    <s v="OFF-AP-10000696"/>
    <x v="1"/>
    <s v="Appliances"/>
    <s v="Holmes Odor Grabber"/>
    <n v="43.26"/>
    <n v="3"/>
    <n v="0"/>
    <n v="14.275799999999998"/>
    <x v="1"/>
    <x v="0"/>
  </r>
  <r>
    <n v="2255"/>
    <s v="CA-2017-169201"/>
    <x v="694"/>
    <d v="2017-10-01T00:00:00"/>
    <s v="First Class"/>
    <s v="HG-14965"/>
    <s v="Henry Goldwyn"/>
    <x v="1"/>
    <x v="0"/>
    <s v="San Francisco"/>
    <x v="1"/>
    <n v="94110"/>
    <x v="1"/>
    <s v="OFF-AP-10002082"/>
    <x v="1"/>
    <s v="Appliances"/>
    <s v="Holmes HEPA Air Purifier"/>
    <n v="43.56"/>
    <n v="2"/>
    <n v="0"/>
    <n v="15.245999999999999"/>
    <x v="1"/>
    <x v="0"/>
  </r>
  <r>
    <n v="2256"/>
    <s v="CA-2018-164091"/>
    <x v="42"/>
    <d v="2018-09-22T00:00:00"/>
    <s v="Standard Class"/>
    <s v="LA-16780"/>
    <s v="Laura Armstrong"/>
    <x v="1"/>
    <x v="0"/>
    <s v="Bangor"/>
    <x v="43"/>
    <n v="4401"/>
    <x v="3"/>
    <s v="TEC-PH-10001944"/>
    <x v="2"/>
    <s v="Phones"/>
    <s v="Wi-Ex zBoost YX540 Cellular Phone Signal Booster"/>
    <n v="437.84999999999997"/>
    <n v="3"/>
    <n v="0"/>
    <n v="131.35499999999996"/>
    <x v="3"/>
    <x v="0"/>
  </r>
  <r>
    <n v="2257"/>
    <s v="CA-2018-164091"/>
    <x v="42"/>
    <d v="2018-09-22T00:00:00"/>
    <s v="Standard Class"/>
    <s v="LA-16780"/>
    <s v="Laura Armstrong"/>
    <x v="1"/>
    <x v="0"/>
    <s v="Bangor"/>
    <x v="43"/>
    <n v="4401"/>
    <x v="3"/>
    <s v="FUR-FU-10004952"/>
    <x v="0"/>
    <s v="Furnishings"/>
    <s v="C-Line Cubicle Keepers Polyproplyene Holder w/Velcro Back, 8-1/2x11, 25/Bx"/>
    <n v="109.48"/>
    <n v="2"/>
    <n v="0"/>
    <n v="33.938800000000001"/>
    <x v="3"/>
    <x v="0"/>
  </r>
  <r>
    <n v="2258"/>
    <s v="CA-2019-105214"/>
    <x v="114"/>
    <d v="2019-06-19T00:00:00"/>
    <s v="First Class"/>
    <s v="TS-21610"/>
    <s v="Troy Staebel"/>
    <x v="0"/>
    <x v="0"/>
    <s v="San Francisco"/>
    <x v="1"/>
    <n v="94122"/>
    <x v="1"/>
    <s v="FUR-CH-10000015"/>
    <x v="0"/>
    <s v="Chairs"/>
    <s v="Hon Multipurpose Stacking Arm Chairs"/>
    <n v="1212.96"/>
    <n v="7"/>
    <n v="0.2"/>
    <n v="90.97199999999998"/>
    <x v="1"/>
    <x v="0"/>
  </r>
  <r>
    <n v="2259"/>
    <s v="CA-2019-105214"/>
    <x v="114"/>
    <d v="2019-06-19T00:00:00"/>
    <s v="First Class"/>
    <s v="TS-21610"/>
    <s v="Troy Staebel"/>
    <x v="0"/>
    <x v="0"/>
    <s v="San Francisco"/>
    <x v="1"/>
    <n v="94122"/>
    <x v="1"/>
    <s v="OFF-PA-10001776"/>
    <x v="1"/>
    <s v="Paper"/>
    <s v="Wirebound Message Books, Four 2 3/4&quot; x 5&quot; Forms per Page, 600 Sets per Book"/>
    <n v="18.54"/>
    <n v="2"/>
    <n v="0"/>
    <n v="8.7137999999999991"/>
    <x v="1"/>
    <x v="0"/>
  </r>
  <r>
    <n v="2260"/>
    <s v="CA-2017-117611"/>
    <x v="627"/>
    <d v="2017-11-10T00:00:00"/>
    <s v="Second Class"/>
    <s v="MZ-17335"/>
    <s v="Maria Zettner"/>
    <x v="2"/>
    <x v="0"/>
    <s v="San Diego"/>
    <x v="1"/>
    <n v="92024"/>
    <x v="1"/>
    <s v="OFF-FA-10002280"/>
    <x v="1"/>
    <s v="Fasteners"/>
    <s v="Advantus Plastic Paper Clips"/>
    <n v="5"/>
    <n v="1"/>
    <n v="0"/>
    <n v="2.4"/>
    <x v="1"/>
    <x v="0"/>
  </r>
  <r>
    <n v="2261"/>
    <s v="CA-2017-117611"/>
    <x v="627"/>
    <d v="2017-11-10T00:00:00"/>
    <s v="Second Class"/>
    <s v="MZ-17335"/>
    <s v="Maria Zettner"/>
    <x v="2"/>
    <x v="0"/>
    <s v="San Diego"/>
    <x v="1"/>
    <n v="92024"/>
    <x v="1"/>
    <s v="TEC-AC-10002049"/>
    <x v="2"/>
    <s v="Accessories"/>
    <s v="Logitech G19 Programmable Gaming Keyboard"/>
    <n v="371.96999999999997"/>
    <n v="3"/>
    <n v="0"/>
    <n v="66.954599999999971"/>
    <x v="1"/>
    <x v="0"/>
  </r>
  <r>
    <n v="2262"/>
    <s v="US-2017-137960"/>
    <x v="217"/>
    <d v="2017-12-18T00:00:00"/>
    <s v="Same Day"/>
    <s v="MW-18220"/>
    <s v="Mitch Webber"/>
    <x v="0"/>
    <x v="0"/>
    <s v="New York City"/>
    <x v="15"/>
    <n v="10035"/>
    <x v="3"/>
    <s v="TEC-AC-10002253"/>
    <x v="2"/>
    <s v="Accessories"/>
    <s v="Imation Bio 8GB USB Flash Drive Imation Corp"/>
    <n v="166.24"/>
    <n v="1"/>
    <n v="0"/>
    <n v="24.936000000000007"/>
    <x v="3"/>
    <x v="0"/>
  </r>
  <r>
    <n v="2263"/>
    <s v="CA-2019-122994"/>
    <x v="695"/>
    <d v="2019-02-09T00:00:00"/>
    <s v="First Class"/>
    <s v="MV-17485"/>
    <s v="Mark Van Huff"/>
    <x v="0"/>
    <x v="0"/>
    <s v="Arlington"/>
    <x v="17"/>
    <n v="22204"/>
    <x v="0"/>
    <s v="FUR-BO-10004015"/>
    <x v="0"/>
    <s v="Bookcases"/>
    <s v="Bush Andora Bookcase, Maple/Graphite Gray Finish"/>
    <n v="359.96999999999997"/>
    <n v="3"/>
    <n v="0"/>
    <n v="79.193399999999968"/>
    <x v="0"/>
    <x v="0"/>
  </r>
  <r>
    <n v="2264"/>
    <s v="CA-2018-131065"/>
    <x v="696"/>
    <d v="2018-11-16T00:00:00"/>
    <s v="Second Class"/>
    <s v="AA-10375"/>
    <s v="Allen Armold"/>
    <x v="0"/>
    <x v="0"/>
    <s v="Atlanta"/>
    <x v="32"/>
    <n v="30318"/>
    <x v="0"/>
    <s v="TEC-AC-10004145"/>
    <x v="2"/>
    <s v="Accessories"/>
    <s v="Logitech diNovo Edge Keyboard"/>
    <n v="499.98"/>
    <n v="2"/>
    <n v="0"/>
    <n v="114.99540000000002"/>
    <x v="0"/>
    <x v="0"/>
  </r>
  <r>
    <n v="2265"/>
    <s v="CA-2018-131065"/>
    <x v="696"/>
    <d v="2018-11-16T00:00:00"/>
    <s v="Second Class"/>
    <s v="AA-10375"/>
    <s v="Allen Armold"/>
    <x v="0"/>
    <x v="0"/>
    <s v="Atlanta"/>
    <x v="32"/>
    <n v="30318"/>
    <x v="0"/>
    <s v="OFF-PA-10002479"/>
    <x v="1"/>
    <s v="Paper"/>
    <s v="Xerox 4200 Series MultiUse Premium Copy Paper (20Lb. and 84 Bright)"/>
    <n v="5.28"/>
    <n v="1"/>
    <n v="0"/>
    <n v="2.3759999999999999"/>
    <x v="0"/>
    <x v="0"/>
  </r>
  <r>
    <n v="2266"/>
    <s v="CA-2018-131065"/>
    <x v="696"/>
    <d v="2018-11-16T00:00:00"/>
    <s v="Second Class"/>
    <s v="AA-10375"/>
    <s v="Allen Armold"/>
    <x v="0"/>
    <x v="0"/>
    <s v="Atlanta"/>
    <x v="32"/>
    <n v="30318"/>
    <x v="0"/>
    <s v="OFF-BI-10004970"/>
    <x v="1"/>
    <s v="Binders"/>
    <s v="ACCOHIDE 3-Ring Binder, Blue, 1&quot;"/>
    <n v="8.26"/>
    <n v="2"/>
    <n v="0"/>
    <n v="3.8822000000000001"/>
    <x v="0"/>
    <x v="0"/>
  </r>
  <r>
    <n v="2267"/>
    <s v="CA-2019-149146"/>
    <x v="386"/>
    <d v="2019-10-12T00:00:00"/>
    <s v="Same Day"/>
    <s v="SM-20320"/>
    <s v="Sean Miller"/>
    <x v="2"/>
    <x v="0"/>
    <s v="Monroe"/>
    <x v="3"/>
    <n v="28110"/>
    <x v="0"/>
    <s v="OFF-PA-10003919"/>
    <x v="1"/>
    <s v="Paper"/>
    <s v="Xerox 1989"/>
    <n v="7.9680000000000009"/>
    <n v="2"/>
    <n v="0.2"/>
    <n v="2.6892000000000005"/>
    <x v="0"/>
    <x v="0"/>
  </r>
  <r>
    <n v="2268"/>
    <s v="CA-2019-137470"/>
    <x v="697"/>
    <d v="2019-09-17T00:00:00"/>
    <s v="Same Day"/>
    <s v="TP-21415"/>
    <s v="Tom Prescott"/>
    <x v="0"/>
    <x v="0"/>
    <s v="Seattle"/>
    <x v="4"/>
    <n v="98115"/>
    <x v="1"/>
    <s v="OFF-PA-10002001"/>
    <x v="1"/>
    <s v="Paper"/>
    <s v="Xerox 1984"/>
    <n v="12.96"/>
    <n v="2"/>
    <n v="0"/>
    <n v="6.3504000000000005"/>
    <x v="1"/>
    <x v="0"/>
  </r>
  <r>
    <n v="2269"/>
    <s v="CA-2019-105480"/>
    <x v="698"/>
    <d v="2019-12-26T00:00:00"/>
    <s v="Standard Class"/>
    <s v="DK-13225"/>
    <s v="Dean Katz"/>
    <x v="1"/>
    <x v="0"/>
    <s v="Rochester"/>
    <x v="15"/>
    <n v="14609"/>
    <x v="3"/>
    <s v="OFF-PA-10002787"/>
    <x v="1"/>
    <s v="Paper"/>
    <s v="Xerox 227"/>
    <n v="6.48"/>
    <n v="1"/>
    <n v="0"/>
    <n v="3.1104000000000003"/>
    <x v="3"/>
    <x v="0"/>
  </r>
  <r>
    <n v="2270"/>
    <s v="CA-2019-105480"/>
    <x v="698"/>
    <d v="2019-12-26T00:00:00"/>
    <s v="Standard Class"/>
    <s v="DK-13225"/>
    <s v="Dean Katz"/>
    <x v="1"/>
    <x v="0"/>
    <s v="Rochester"/>
    <x v="15"/>
    <n v="14609"/>
    <x v="3"/>
    <s v="OFF-BI-10003291"/>
    <x v="1"/>
    <s v="Binders"/>
    <s v="Wilson Jones Leather-Like Binders with DublLock Round Rings"/>
    <n v="6.9840000000000009"/>
    <n v="1"/>
    <n v="0.2"/>
    <n v="2.3570999999999991"/>
    <x v="3"/>
    <x v="0"/>
  </r>
  <r>
    <n v="2271"/>
    <s v="CA-2019-164917"/>
    <x v="574"/>
    <d v="2019-12-07T00:00:00"/>
    <s v="Standard Class"/>
    <s v="MK-17905"/>
    <s v="Michael Kennedy"/>
    <x v="1"/>
    <x v="0"/>
    <s v="Miami"/>
    <x v="2"/>
    <n v="33180"/>
    <x v="0"/>
    <s v="OFF-AR-10004344"/>
    <x v="1"/>
    <s v="Art"/>
    <s v="Bulldog Vacuum Base Pencil Sharpener"/>
    <n v="47.96"/>
    <n v="5"/>
    <n v="0.2"/>
    <n v="4.196499999999995"/>
    <x v="0"/>
    <x v="0"/>
  </r>
  <r>
    <n v="2272"/>
    <s v="CA-2017-102036"/>
    <x v="481"/>
    <d v="2017-09-27T00:00:00"/>
    <s v="Standard Class"/>
    <s v="CS-12130"/>
    <s v="Chad Sievert"/>
    <x v="0"/>
    <x v="0"/>
    <s v="Seattle"/>
    <x v="4"/>
    <n v="98105"/>
    <x v="1"/>
    <s v="OFF-ST-10003123"/>
    <x v="1"/>
    <s v="Storage"/>
    <s v="Fellowes Bases and Tops For Staxonsteel/High-Stak Systems"/>
    <n v="199.74"/>
    <n v="6"/>
    <n v="0"/>
    <n v="47.937599999999996"/>
    <x v="1"/>
    <x v="0"/>
  </r>
  <r>
    <n v="2273"/>
    <s v="CA-2017-142944"/>
    <x v="699"/>
    <d v="2017-03-11T00:00:00"/>
    <s v="Standard Class"/>
    <s v="JL-15850"/>
    <s v="John Lucas"/>
    <x v="0"/>
    <x v="0"/>
    <s v="San Francisco"/>
    <x v="1"/>
    <n v="94122"/>
    <x v="1"/>
    <s v="FUR-FU-10000308"/>
    <x v="0"/>
    <s v="Furnishings"/>
    <s v="Deflect-o Glass Clear Studded Chair Mats"/>
    <n v="435.26"/>
    <n v="7"/>
    <n v="0"/>
    <n v="95.757200000000012"/>
    <x v="1"/>
    <x v="0"/>
  </r>
  <r>
    <n v="2274"/>
    <s v="CA-2017-142944"/>
    <x v="699"/>
    <d v="2017-03-11T00:00:00"/>
    <s v="Standard Class"/>
    <s v="JL-15850"/>
    <s v="John Lucas"/>
    <x v="0"/>
    <x v="0"/>
    <s v="San Francisco"/>
    <x v="1"/>
    <n v="94122"/>
    <x v="1"/>
    <s v="TEC-CO-10003763"/>
    <x v="2"/>
    <s v="Copiers"/>
    <s v="Canon PC1060 Personal Laser Copier"/>
    <n v="1119.9840000000002"/>
    <n v="2"/>
    <n v="0.2"/>
    <n v="377.99459999999993"/>
    <x v="1"/>
    <x v="0"/>
  </r>
  <r>
    <n v="2275"/>
    <s v="CA-2016-157882"/>
    <x v="462"/>
    <d v="2016-10-08T00:00:00"/>
    <s v="Second Class"/>
    <s v="AR-10405"/>
    <s v="Allen Rosenblatt"/>
    <x v="1"/>
    <x v="0"/>
    <s v="Los Angeles"/>
    <x v="1"/>
    <n v="90036"/>
    <x v="1"/>
    <s v="FUR-TA-10001866"/>
    <x v="0"/>
    <s v="Tables"/>
    <s v="Bevis Round Conference Room Tables and Bases"/>
    <n v="143.43199999999999"/>
    <n v="1"/>
    <n v="0.2"/>
    <n v="3.5857999999999848"/>
    <x v="1"/>
    <x v="0"/>
  </r>
  <r>
    <n v="2276"/>
    <s v="CA-2016-157882"/>
    <x v="462"/>
    <d v="2016-10-08T00:00:00"/>
    <s v="Second Class"/>
    <s v="AR-10405"/>
    <s v="Allen Rosenblatt"/>
    <x v="1"/>
    <x v="0"/>
    <s v="Los Angeles"/>
    <x v="1"/>
    <n v="90036"/>
    <x v="1"/>
    <s v="FUR-CH-10002774"/>
    <x v="0"/>
    <s v="Chairs"/>
    <s v="Global Deluxe Stacking Chair, Gray"/>
    <n v="122.352"/>
    <n v="3"/>
    <n v="0.2"/>
    <n v="13.764599999999994"/>
    <x v="1"/>
    <x v="0"/>
  </r>
  <r>
    <n v="2277"/>
    <s v="CA-2016-104283"/>
    <x v="700"/>
    <d v="2016-07-01T00:00:00"/>
    <s v="Standard Class"/>
    <s v="LM-17065"/>
    <s v="Liz MacKendrick"/>
    <x v="0"/>
    <x v="0"/>
    <s v="Southaven"/>
    <x v="35"/>
    <n v="38671"/>
    <x v="0"/>
    <s v="OFF-ST-10004337"/>
    <x v="1"/>
    <s v="Storage"/>
    <s v="SAFCO Commercial Wire Shelving, 72h"/>
    <n v="306.2"/>
    <n v="5"/>
    <n v="0"/>
    <n v="0"/>
    <x v="0"/>
    <x v="0"/>
  </r>
  <r>
    <n v="2278"/>
    <s v="CA-2016-104283"/>
    <x v="700"/>
    <d v="2016-07-01T00:00:00"/>
    <s v="Standard Class"/>
    <s v="LM-17065"/>
    <s v="Liz MacKendrick"/>
    <x v="0"/>
    <x v="0"/>
    <s v="Southaven"/>
    <x v="35"/>
    <n v="38671"/>
    <x v="0"/>
    <s v="FUR-TA-10001039"/>
    <x v="0"/>
    <s v="Tables"/>
    <s v="KI Adjustable-Height Table"/>
    <n v="85.98"/>
    <n v="1"/>
    <n v="0"/>
    <n v="22.354800000000004"/>
    <x v="0"/>
    <x v="0"/>
  </r>
  <r>
    <n v="2279"/>
    <s v="CA-2016-104283"/>
    <x v="700"/>
    <d v="2016-07-01T00:00:00"/>
    <s v="Standard Class"/>
    <s v="LM-17065"/>
    <s v="Liz MacKendrick"/>
    <x v="0"/>
    <x v="0"/>
    <s v="Southaven"/>
    <x v="35"/>
    <n v="38671"/>
    <x v="0"/>
    <s v="TEC-AC-10000109"/>
    <x v="2"/>
    <s v="Accessories"/>
    <s v="Sony Micro Vault Click 16 GB USB 2.0 Flash Drive"/>
    <n v="223.96"/>
    <n v="4"/>
    <n v="0"/>
    <n v="53.750400000000013"/>
    <x v="0"/>
    <x v="0"/>
  </r>
  <r>
    <n v="2280"/>
    <s v="CA-2019-142622"/>
    <x v="505"/>
    <d v="2019-11-02T00:00:00"/>
    <s v="First Class"/>
    <s v="JK-15625"/>
    <s v="Jim Karlsson"/>
    <x v="0"/>
    <x v="0"/>
    <s v="Seattle"/>
    <x v="4"/>
    <n v="98115"/>
    <x v="1"/>
    <s v="FUR-CH-10003833"/>
    <x v="0"/>
    <s v="Chairs"/>
    <s v="Novimex Fabric Task Chair"/>
    <n v="97.567999999999998"/>
    <n v="2"/>
    <n v="0.2"/>
    <n v="-6.0980000000000025"/>
    <x v="1"/>
    <x v="0"/>
  </r>
  <r>
    <n v="2281"/>
    <s v="CA-2019-142622"/>
    <x v="505"/>
    <d v="2019-11-02T00:00:00"/>
    <s v="First Class"/>
    <s v="JK-15625"/>
    <s v="Jim Karlsson"/>
    <x v="0"/>
    <x v="0"/>
    <s v="Seattle"/>
    <x v="4"/>
    <n v="98115"/>
    <x v="1"/>
    <s v="FUR-CH-10004289"/>
    <x v="0"/>
    <s v="Chairs"/>
    <s v="Global Super Steno Chair"/>
    <n v="614.27200000000005"/>
    <n v="8"/>
    <n v="0.2"/>
    <n v="-23.03520000000006"/>
    <x v="1"/>
    <x v="0"/>
  </r>
  <r>
    <n v="2282"/>
    <s v="CA-2019-142622"/>
    <x v="505"/>
    <d v="2019-11-02T00:00:00"/>
    <s v="First Class"/>
    <s v="JK-15625"/>
    <s v="Jim Karlsson"/>
    <x v="0"/>
    <x v="0"/>
    <s v="Seattle"/>
    <x v="4"/>
    <n v="98115"/>
    <x v="1"/>
    <s v="FUR-BO-10004467"/>
    <x v="0"/>
    <s v="Bookcases"/>
    <s v="Bestar Classic Bookcase"/>
    <n v="199.98"/>
    <n v="2"/>
    <n v="0"/>
    <n v="37.996199999999988"/>
    <x v="1"/>
    <x v="0"/>
  </r>
  <r>
    <n v="2283"/>
    <s v="CA-2018-132143"/>
    <x v="323"/>
    <d v="2018-09-05T00:00:00"/>
    <s v="First Class"/>
    <s v="FM-14215"/>
    <s v="Filia McAdams"/>
    <x v="1"/>
    <x v="0"/>
    <s v="Middletown"/>
    <x v="29"/>
    <n v="6457"/>
    <x v="3"/>
    <s v="OFF-PA-10002713"/>
    <x v="1"/>
    <s v="Paper"/>
    <s v="Adams Phone Message Book, 200 Message Capacity, 8 1/16” x 11”"/>
    <n v="48.16"/>
    <n v="7"/>
    <n v="0"/>
    <n v="22.153599999999997"/>
    <x v="3"/>
    <x v="0"/>
  </r>
  <r>
    <n v="2284"/>
    <s v="CA-2017-153108"/>
    <x v="616"/>
    <d v="2017-03-09T00:00:00"/>
    <s v="Standard Class"/>
    <s v="SF-20200"/>
    <s v="Sarah Foster"/>
    <x v="0"/>
    <x v="0"/>
    <s v="New Castle"/>
    <x v="14"/>
    <n v="47362"/>
    <x v="2"/>
    <s v="TEC-PH-10001552"/>
    <x v="2"/>
    <s v="Phones"/>
    <s v="I Need's 3d Hello Kitty Hybrid Silicone Case Cover for HTC One X 4g with 3d Hello Kitty Stylus Pen Green/pink"/>
    <n v="23.92"/>
    <n v="2"/>
    <n v="0"/>
    <n v="6.6976000000000013"/>
    <x v="2"/>
    <x v="0"/>
  </r>
  <r>
    <n v="2285"/>
    <s v="CA-2017-153108"/>
    <x v="616"/>
    <d v="2017-03-09T00:00:00"/>
    <s v="Standard Class"/>
    <s v="SF-20200"/>
    <s v="Sarah Foster"/>
    <x v="0"/>
    <x v="0"/>
    <s v="New Castle"/>
    <x v="14"/>
    <n v="47362"/>
    <x v="2"/>
    <s v="OFF-AP-10002222"/>
    <x v="1"/>
    <s v="Appliances"/>
    <s v="Staple holder"/>
    <n v="60.69"/>
    <n v="7"/>
    <n v="0"/>
    <n v="16.386300000000002"/>
    <x v="2"/>
    <x v="0"/>
  </r>
  <r>
    <n v="2286"/>
    <s v="CA-2018-112676"/>
    <x v="465"/>
    <d v="2018-05-08T00:00:00"/>
    <s v="First Class"/>
    <s v="PJ-18835"/>
    <s v="Patrick Jones"/>
    <x v="1"/>
    <x v="0"/>
    <s v="Murfreesboro"/>
    <x v="18"/>
    <n v="37130"/>
    <x v="0"/>
    <s v="OFF-PA-10003971"/>
    <x v="1"/>
    <s v="Paper"/>
    <s v="Xerox 1965"/>
    <n v="14.352000000000002"/>
    <n v="3"/>
    <n v="0.2"/>
    <n v="5.2026000000000003"/>
    <x v="0"/>
    <x v="0"/>
  </r>
  <r>
    <n v="2287"/>
    <s v="CA-2019-165687"/>
    <x v="701"/>
    <d v="2019-11-23T00:00:00"/>
    <s v="Standard Class"/>
    <s v="CS-12355"/>
    <s v="Christine Sundaresam"/>
    <x v="0"/>
    <x v="0"/>
    <s v="Salem"/>
    <x v="17"/>
    <n v="24153"/>
    <x v="0"/>
    <s v="OFF-AP-10004036"/>
    <x v="1"/>
    <s v="Appliances"/>
    <s v="Bionaire 99.97% HEPA Air Cleaner"/>
    <n v="35.04"/>
    <n v="2"/>
    <n v="0"/>
    <n v="12.263999999999999"/>
    <x v="0"/>
    <x v="0"/>
  </r>
  <r>
    <n v="2288"/>
    <s v="US-2019-112928"/>
    <x v="702"/>
    <d v="2019-06-05T00:00:00"/>
    <s v="Second Class"/>
    <s v="BB-10990"/>
    <s v="Barry Blumstein"/>
    <x v="1"/>
    <x v="0"/>
    <s v="Toledo"/>
    <x v="24"/>
    <n v="43615"/>
    <x v="3"/>
    <s v="OFF-AP-10002287"/>
    <x v="1"/>
    <s v="Appliances"/>
    <s v="Eureka Sanitaire  Multi-Pro Heavy-Duty Upright, Disposable Bags"/>
    <n v="17.480000000000004"/>
    <n v="5"/>
    <n v="0.2"/>
    <n v="1.3109999999999999"/>
    <x v="3"/>
    <x v="0"/>
  </r>
  <r>
    <n v="2289"/>
    <s v="CA-2019-143343"/>
    <x v="193"/>
    <d v="2019-06-13T00:00:00"/>
    <s v="First Class"/>
    <s v="BW-11200"/>
    <s v="Ben Wallace"/>
    <x v="0"/>
    <x v="0"/>
    <s v="Los Angeles"/>
    <x v="1"/>
    <n v="90032"/>
    <x v="1"/>
    <s v="OFF-AR-10002375"/>
    <x v="1"/>
    <s v="Art"/>
    <s v="Newell 351"/>
    <n v="16.399999999999999"/>
    <n v="5"/>
    <n v="0"/>
    <n v="4.7559999999999985"/>
    <x v="1"/>
    <x v="0"/>
  </r>
  <r>
    <n v="2290"/>
    <s v="CA-2019-115154"/>
    <x v="703"/>
    <d v="2019-01-11T00:00:00"/>
    <s v="First Class"/>
    <s v="RS-19420"/>
    <s v="Ricardo Sperren"/>
    <x v="1"/>
    <x v="0"/>
    <s v="Seattle"/>
    <x v="4"/>
    <n v="98115"/>
    <x v="1"/>
    <s v="FUR-TA-10001950"/>
    <x v="0"/>
    <s v="Tables"/>
    <s v="Balt Solid Wood Round Tables"/>
    <n v="892.98"/>
    <n v="2"/>
    <n v="0"/>
    <n v="80.368200000000002"/>
    <x v="1"/>
    <x v="0"/>
  </r>
  <r>
    <n v="2291"/>
    <s v="CA-2017-149342"/>
    <x v="704"/>
    <d v="2017-04-25T00:00:00"/>
    <s v="Standard Class"/>
    <s v="TS-21160"/>
    <s v="Theresa Swint"/>
    <x v="1"/>
    <x v="0"/>
    <s v="Columbus"/>
    <x v="32"/>
    <n v="31907"/>
    <x v="0"/>
    <s v="TEC-PH-10001557"/>
    <x v="2"/>
    <s v="Phones"/>
    <s v="Pyle PMP37LED"/>
    <n v="287.96999999999997"/>
    <n v="3"/>
    <n v="0"/>
    <n v="77.751899999999992"/>
    <x v="0"/>
    <x v="1"/>
  </r>
  <r>
    <n v="2292"/>
    <s v="CA-2017-149342"/>
    <x v="704"/>
    <d v="2017-04-25T00:00:00"/>
    <s v="Standard Class"/>
    <s v="TS-21160"/>
    <s v="Theresa Swint"/>
    <x v="1"/>
    <x v="0"/>
    <s v="Columbus"/>
    <x v="32"/>
    <n v="31907"/>
    <x v="0"/>
    <s v="FUR-FU-10002937"/>
    <x v="0"/>
    <s v="Furnishings"/>
    <s v="GE 48&quot; Fluorescent Tube, Cool White Energy Saver, 34 Watts, 30/Box"/>
    <n v="595.38"/>
    <n v="6"/>
    <n v="0"/>
    <n v="297.69"/>
    <x v="0"/>
    <x v="1"/>
  </r>
  <r>
    <n v="2293"/>
    <s v="CA-2017-149342"/>
    <x v="704"/>
    <d v="2017-04-25T00:00:00"/>
    <s v="Standard Class"/>
    <s v="TS-21160"/>
    <s v="Theresa Swint"/>
    <x v="1"/>
    <x v="0"/>
    <s v="Columbus"/>
    <x v="32"/>
    <n v="31907"/>
    <x v="0"/>
    <s v="OFF-PA-10001166"/>
    <x v="1"/>
    <s v="Paper"/>
    <s v="Xerox 2"/>
    <n v="12.96"/>
    <n v="2"/>
    <n v="0"/>
    <n v="6.2208000000000006"/>
    <x v="0"/>
    <x v="1"/>
  </r>
  <r>
    <n v="2294"/>
    <s v="CA-2017-130995"/>
    <x v="549"/>
    <d v="2017-11-06T00:00:00"/>
    <s v="Standard Class"/>
    <s v="QJ-19255"/>
    <s v="Quincy Jones"/>
    <x v="1"/>
    <x v="0"/>
    <s v="New York City"/>
    <x v="15"/>
    <n v="10009"/>
    <x v="3"/>
    <s v="TEC-PH-10000347"/>
    <x v="2"/>
    <s v="Phones"/>
    <s v="Cush Cases Heavy Duty Rugged Cover Case for Samsung Galaxy S5 - Purple"/>
    <n v="4.95"/>
    <n v="1"/>
    <n v="0"/>
    <n v="1.3365"/>
    <x v="3"/>
    <x v="0"/>
  </r>
  <r>
    <n v="2295"/>
    <s v="CA-2019-127929"/>
    <x v="331"/>
    <d v="2019-12-27T00:00:00"/>
    <s v="Standard Class"/>
    <s v="FM-14215"/>
    <s v="Filia McAdams"/>
    <x v="1"/>
    <x v="0"/>
    <s v="Middletown"/>
    <x v="29"/>
    <n v="6457"/>
    <x v="3"/>
    <s v="FUR-FU-10003708"/>
    <x v="0"/>
    <s v="Furnishings"/>
    <s v="Tenex Traditional Chairmats for Medium Pile Carpet, Standard Lip, 36&quot; x 48&quot;"/>
    <n v="181.95"/>
    <n v="3"/>
    <n v="0"/>
    <n v="38.209499999999998"/>
    <x v="3"/>
    <x v="0"/>
  </r>
  <r>
    <n v="2296"/>
    <s v="CA-2017-113145"/>
    <x v="549"/>
    <d v="2017-11-05T00:00:00"/>
    <s v="Standard Class"/>
    <s v="VD-21670"/>
    <s v="Valerie Dominguez"/>
    <x v="0"/>
    <x v="0"/>
    <s v="New York City"/>
    <x v="15"/>
    <n v="10011"/>
    <x v="3"/>
    <s v="OFF-PA-10002659"/>
    <x v="1"/>
    <s v="Paper"/>
    <s v="Avoid Verbal Orders Carbonless Minifold Book"/>
    <n v="13.52"/>
    <n v="4"/>
    <n v="0"/>
    <n v="6.219199999999999"/>
    <x v="3"/>
    <x v="0"/>
  </r>
  <r>
    <n v="2297"/>
    <s v="CA-2017-113145"/>
    <x v="549"/>
    <d v="2017-11-05T00:00:00"/>
    <s v="Standard Class"/>
    <s v="VD-21670"/>
    <s v="Valerie Dominguez"/>
    <x v="0"/>
    <x v="0"/>
    <s v="New York City"/>
    <x v="15"/>
    <n v="10011"/>
    <x v="3"/>
    <s v="FUR-FU-10000965"/>
    <x v="0"/>
    <s v="Furnishings"/>
    <s v="Howard Miller 11-1/2&quot; Diameter Ridgewood Wall Clock"/>
    <n v="259.7"/>
    <n v="5"/>
    <n v="0"/>
    <n v="106.477"/>
    <x v="3"/>
    <x v="0"/>
  </r>
  <r>
    <n v="2298"/>
    <s v="CA-2017-113145"/>
    <x v="549"/>
    <d v="2017-11-05T00:00:00"/>
    <s v="Standard Class"/>
    <s v="VD-21670"/>
    <s v="Valerie Dominguez"/>
    <x v="0"/>
    <x v="0"/>
    <s v="New York City"/>
    <x v="15"/>
    <n v="10011"/>
    <x v="3"/>
    <s v="TEC-PH-10001527"/>
    <x v="2"/>
    <s v="Phones"/>
    <s v="Plantronics MX500i Earset"/>
    <n v="42.95"/>
    <n v="1"/>
    <n v="0"/>
    <n v="1.2884999999999991"/>
    <x v="3"/>
    <x v="0"/>
  </r>
  <r>
    <n v="2299"/>
    <s v="CA-2017-113145"/>
    <x v="549"/>
    <d v="2017-11-05T00:00:00"/>
    <s v="Standard Class"/>
    <s v="VD-21670"/>
    <s v="Valerie Dominguez"/>
    <x v="0"/>
    <x v="0"/>
    <s v="New York City"/>
    <x v="15"/>
    <n v="10011"/>
    <x v="3"/>
    <s v="TEC-AC-10001838"/>
    <x v="2"/>
    <s v="Accessories"/>
    <s v="Razer Tiamat Over Ear 7.1 Surround Sound PC Gaming Headset"/>
    <n v="1399.93"/>
    <n v="7"/>
    <n v="0"/>
    <n v="601.96990000000005"/>
    <x v="3"/>
    <x v="0"/>
  </r>
  <r>
    <n v="2300"/>
    <s v="CA-2017-113145"/>
    <x v="549"/>
    <d v="2017-11-05T00:00:00"/>
    <s v="Standard Class"/>
    <s v="VD-21670"/>
    <s v="Valerie Dominguez"/>
    <x v="0"/>
    <x v="0"/>
    <s v="New York City"/>
    <x v="15"/>
    <n v="10011"/>
    <x v="3"/>
    <s v="TEC-PH-10002597"/>
    <x v="2"/>
    <s v="Phones"/>
    <s v="Xblue XB-1670-86 X16 Small Office Telephone - Titanium"/>
    <n v="503.96"/>
    <n v="4"/>
    <n v="0"/>
    <n v="125.99000000000001"/>
    <x v="3"/>
    <x v="0"/>
  </r>
  <r>
    <n v="2301"/>
    <s v="CA-2016-162362"/>
    <x v="687"/>
    <d v="2016-11-18T00:00:00"/>
    <s v="Standard Class"/>
    <s v="JL-15505"/>
    <s v="Jeremy Lonsdale"/>
    <x v="0"/>
    <x v="0"/>
    <s v="Midland"/>
    <x v="12"/>
    <n v="48640"/>
    <x v="2"/>
    <s v="OFF-BI-10000756"/>
    <x v="1"/>
    <s v="Binders"/>
    <s v="Storex DuraTech Recycled Plastic Frosted Binders"/>
    <n v="12.72"/>
    <n v="3"/>
    <n v="0"/>
    <n v="6.36"/>
    <x v="2"/>
    <x v="0"/>
  </r>
  <r>
    <n v="2302"/>
    <s v="CA-2016-162362"/>
    <x v="687"/>
    <d v="2016-11-18T00:00:00"/>
    <s v="Standard Class"/>
    <s v="JL-15505"/>
    <s v="Jeremy Lonsdale"/>
    <x v="0"/>
    <x v="0"/>
    <s v="Midland"/>
    <x v="12"/>
    <n v="48640"/>
    <x v="2"/>
    <s v="OFF-BI-10000546"/>
    <x v="1"/>
    <s v="Binders"/>
    <s v="Avery Durable Binders"/>
    <n v="11.52"/>
    <n v="4"/>
    <n v="0"/>
    <n v="5.6448"/>
    <x v="2"/>
    <x v="0"/>
  </r>
  <r>
    <n v="2303"/>
    <s v="CA-2018-106558"/>
    <x v="327"/>
    <d v="2018-01-21T00:00:00"/>
    <s v="Standard Class"/>
    <s v="DL-13495"/>
    <s v="Dionis Lloyd"/>
    <x v="1"/>
    <x v="0"/>
    <s v="Columbus"/>
    <x v="32"/>
    <n v="31907"/>
    <x v="0"/>
    <s v="TEC-AC-10001142"/>
    <x v="2"/>
    <s v="Accessories"/>
    <s v="First Data FD10 PIN Pad"/>
    <n v="316"/>
    <n v="4"/>
    <n v="0"/>
    <n v="31.599999999999966"/>
    <x v="0"/>
    <x v="0"/>
  </r>
  <r>
    <n v="2304"/>
    <s v="CA-2019-157931"/>
    <x v="697"/>
    <d v="2019-09-22T00:00:00"/>
    <s v="Second Class"/>
    <s v="MO-17800"/>
    <s v="Meg O'Connel"/>
    <x v="2"/>
    <x v="0"/>
    <s v="Roswell"/>
    <x v="32"/>
    <n v="30076"/>
    <x v="0"/>
    <s v="FUR-CH-10000785"/>
    <x v="0"/>
    <s v="Chairs"/>
    <s v="Global Ergonomic Managers Chair"/>
    <n v="723.92"/>
    <n v="4"/>
    <n v="0"/>
    <n v="188.2192"/>
    <x v="0"/>
    <x v="0"/>
  </r>
  <r>
    <n v="2305"/>
    <s v="CA-2019-157931"/>
    <x v="697"/>
    <d v="2019-09-22T00:00:00"/>
    <s v="Second Class"/>
    <s v="MO-17800"/>
    <s v="Meg O'Connel"/>
    <x v="2"/>
    <x v="0"/>
    <s v="Roswell"/>
    <x v="32"/>
    <n v="30076"/>
    <x v="0"/>
    <s v="OFF-PA-10000474"/>
    <x v="1"/>
    <s v="Paper"/>
    <s v="Easy-staple paper"/>
    <n v="106.32"/>
    <n v="3"/>
    <n v="0"/>
    <n v="49.970399999999991"/>
    <x v="0"/>
    <x v="0"/>
  </r>
  <r>
    <n v="2306"/>
    <s v="CA-2018-115574"/>
    <x v="443"/>
    <d v="2018-12-24T00:00:00"/>
    <s v="First Class"/>
    <s v="BP-11185"/>
    <s v="Ben Peterman"/>
    <x v="1"/>
    <x v="0"/>
    <s v="Chicago"/>
    <x v="10"/>
    <n v="60623"/>
    <x v="2"/>
    <s v="FUR-BO-10003441"/>
    <x v="0"/>
    <s v="Bookcases"/>
    <s v="Bush Westfield Collection Bookcases, Fully Assembled"/>
    <n v="141.37199999999999"/>
    <n v="2"/>
    <n v="0.3"/>
    <n v="-14.137200000000014"/>
    <x v="2"/>
    <x v="0"/>
  </r>
  <r>
    <n v="2307"/>
    <s v="CA-2017-160794"/>
    <x v="705"/>
    <d v="2017-08-08T00:00:00"/>
    <s v="First Class"/>
    <s v="MS-17980"/>
    <s v="Michael Stewart"/>
    <x v="1"/>
    <x v="0"/>
    <s v="Houston"/>
    <x v="5"/>
    <n v="77041"/>
    <x v="2"/>
    <s v="OFF-PA-10004156"/>
    <x v="1"/>
    <s v="Paper"/>
    <s v="Xerox 188"/>
    <n v="27.216000000000001"/>
    <n v="3"/>
    <n v="0.2"/>
    <n v="9.8657999999999983"/>
    <x v="2"/>
    <x v="0"/>
  </r>
  <r>
    <n v="2308"/>
    <s v="CA-2019-116225"/>
    <x v="60"/>
    <d v="2019-11-09T00:00:00"/>
    <s v="Standard Class"/>
    <s v="SV-20935"/>
    <s v="Susan Vittorini"/>
    <x v="0"/>
    <x v="0"/>
    <s v="New York City"/>
    <x v="15"/>
    <n v="10009"/>
    <x v="3"/>
    <s v="TEC-AC-10001432"/>
    <x v="2"/>
    <s v="Accessories"/>
    <s v="Enermax Aurora Lite Keyboard"/>
    <n v="390.75"/>
    <n v="5"/>
    <n v="0"/>
    <n v="171.93000000000006"/>
    <x v="3"/>
    <x v="0"/>
  </r>
  <r>
    <n v="2309"/>
    <s v="US-2019-120418"/>
    <x v="532"/>
    <d v="2019-06-12T00:00:00"/>
    <s v="First Class"/>
    <s v="BC-11125"/>
    <s v="Becky Castell"/>
    <x v="2"/>
    <x v="0"/>
    <s v="Peoria"/>
    <x v="16"/>
    <n v="85345"/>
    <x v="1"/>
    <s v="FUR-CH-10001394"/>
    <x v="0"/>
    <s v="Chairs"/>
    <s v="Global Leather Executive Chair"/>
    <n v="280.79200000000003"/>
    <n v="1"/>
    <n v="0.2"/>
    <n v="35.098999999999961"/>
    <x v="1"/>
    <x v="0"/>
  </r>
  <r>
    <n v="2310"/>
    <s v="US-2019-120418"/>
    <x v="532"/>
    <d v="2019-06-12T00:00:00"/>
    <s v="First Class"/>
    <s v="BC-11125"/>
    <s v="Becky Castell"/>
    <x v="2"/>
    <x v="0"/>
    <s v="Peoria"/>
    <x v="16"/>
    <n v="85345"/>
    <x v="1"/>
    <s v="OFF-ST-10002370"/>
    <x v="1"/>
    <s v="Storage"/>
    <s v="Sortfiler Multipurpose Personal File Organizer, Black"/>
    <n v="68.448000000000008"/>
    <n v="4"/>
    <n v="0.2"/>
    <n v="7.7003999999999948"/>
    <x v="1"/>
    <x v="0"/>
  </r>
  <r>
    <n v="2311"/>
    <s v="US-2019-120418"/>
    <x v="532"/>
    <d v="2019-06-12T00:00:00"/>
    <s v="First Class"/>
    <s v="BC-11125"/>
    <s v="Becky Castell"/>
    <x v="2"/>
    <x v="0"/>
    <s v="Peoria"/>
    <x v="16"/>
    <n v="85345"/>
    <x v="1"/>
    <s v="OFF-AR-10002956"/>
    <x v="1"/>
    <s v="Art"/>
    <s v="Boston 16801 Nautilus Battery Pencil Sharpener"/>
    <n v="88.04"/>
    <n v="5"/>
    <n v="0.2"/>
    <n v="6.602999999999998"/>
    <x v="1"/>
    <x v="0"/>
  </r>
  <r>
    <n v="2312"/>
    <s v="US-2019-120418"/>
    <x v="532"/>
    <d v="2019-06-12T00:00:00"/>
    <s v="First Class"/>
    <s v="BC-11125"/>
    <s v="Becky Castell"/>
    <x v="2"/>
    <x v="0"/>
    <s v="Peoria"/>
    <x v="16"/>
    <n v="85345"/>
    <x v="1"/>
    <s v="OFF-AR-10001955"/>
    <x v="1"/>
    <s v="Art"/>
    <s v="Newell 319"/>
    <n v="15.872"/>
    <n v="1"/>
    <n v="0.2"/>
    <n v="1.9839999999999982"/>
    <x v="1"/>
    <x v="0"/>
  </r>
  <r>
    <n v="2313"/>
    <s v="US-2019-120418"/>
    <x v="532"/>
    <d v="2019-06-12T00:00:00"/>
    <s v="First Class"/>
    <s v="BC-11125"/>
    <s v="Becky Castell"/>
    <x v="2"/>
    <x v="0"/>
    <s v="Peoria"/>
    <x v="16"/>
    <n v="85345"/>
    <x v="1"/>
    <s v="OFF-ST-10001809"/>
    <x v="1"/>
    <s v="Storage"/>
    <s v="Fellowes Officeware Wire Shelving"/>
    <n v="215.59200000000001"/>
    <n v="3"/>
    <n v="0.2"/>
    <n v="-48.508200000000009"/>
    <x v="1"/>
    <x v="0"/>
  </r>
  <r>
    <n v="2314"/>
    <s v="CA-2019-122035"/>
    <x v="228"/>
    <d v="2019-07-25T00:00:00"/>
    <s v="Standard Class"/>
    <s v="EM-13825"/>
    <s v="Elizabeth Moffitt"/>
    <x v="1"/>
    <x v="0"/>
    <s v="Sioux Falls"/>
    <x v="44"/>
    <n v="57103"/>
    <x v="2"/>
    <s v="OFF-LA-10004093"/>
    <x v="1"/>
    <s v="Labels"/>
    <s v="Avery 486"/>
    <n v="14.62"/>
    <n v="2"/>
    <n v="0"/>
    <n v="6.8713999999999995"/>
    <x v="2"/>
    <x v="0"/>
  </r>
  <r>
    <n v="2315"/>
    <s v="CA-2019-122035"/>
    <x v="228"/>
    <d v="2019-07-25T00:00:00"/>
    <s v="Standard Class"/>
    <s v="EM-13825"/>
    <s v="Elizabeth Moffitt"/>
    <x v="1"/>
    <x v="0"/>
    <s v="Sioux Falls"/>
    <x v="44"/>
    <n v="57103"/>
    <x v="2"/>
    <s v="OFF-AP-10002118"/>
    <x v="1"/>
    <s v="Appliances"/>
    <s v="1.7 Cubic Foot Compact &quot;Cube&quot; Office Refrigerators"/>
    <n v="416.32"/>
    <n v="2"/>
    <n v="0"/>
    <n v="112.40640000000002"/>
    <x v="2"/>
    <x v="0"/>
  </r>
  <r>
    <n v="2316"/>
    <s v="CA-2019-122035"/>
    <x v="228"/>
    <d v="2019-07-25T00:00:00"/>
    <s v="Standard Class"/>
    <s v="EM-13825"/>
    <s v="Elizabeth Moffitt"/>
    <x v="1"/>
    <x v="0"/>
    <s v="Sioux Falls"/>
    <x v="44"/>
    <n v="57103"/>
    <x v="2"/>
    <s v="OFF-BI-10000404"/>
    <x v="1"/>
    <s v="Binders"/>
    <s v="Avery Printable Repositionable Plastic Tabs"/>
    <n v="43"/>
    <n v="5"/>
    <n v="0"/>
    <n v="20.21"/>
    <x v="2"/>
    <x v="0"/>
  </r>
  <r>
    <n v="2317"/>
    <s v="CA-2019-122035"/>
    <x v="228"/>
    <d v="2019-07-25T00:00:00"/>
    <s v="Standard Class"/>
    <s v="EM-13825"/>
    <s v="Elizabeth Moffitt"/>
    <x v="1"/>
    <x v="0"/>
    <s v="Sioux Falls"/>
    <x v="44"/>
    <n v="57103"/>
    <x v="2"/>
    <s v="FUR-CH-10003833"/>
    <x v="0"/>
    <s v="Chairs"/>
    <s v="Novimex Fabric Task Chair"/>
    <n v="182.94"/>
    <n v="3"/>
    <n v="0"/>
    <n v="27.440999999999995"/>
    <x v="2"/>
    <x v="0"/>
  </r>
  <r>
    <n v="2318"/>
    <s v="CA-2019-122035"/>
    <x v="228"/>
    <d v="2019-07-25T00:00:00"/>
    <s v="Standard Class"/>
    <s v="EM-13825"/>
    <s v="Elizabeth Moffitt"/>
    <x v="1"/>
    <x v="0"/>
    <s v="Sioux Falls"/>
    <x v="44"/>
    <n v="57103"/>
    <x v="2"/>
    <s v="OFF-BI-10002072"/>
    <x v="1"/>
    <s v="Binders"/>
    <s v="Cardinal Slant-D Ring Binders"/>
    <n v="60.83"/>
    <n v="7"/>
    <n v="0"/>
    <n v="30.414999999999999"/>
    <x v="2"/>
    <x v="0"/>
  </r>
  <r>
    <n v="2319"/>
    <s v="CA-2019-122035"/>
    <x v="228"/>
    <d v="2019-07-25T00:00:00"/>
    <s v="Standard Class"/>
    <s v="EM-13825"/>
    <s v="Elizabeth Moffitt"/>
    <x v="1"/>
    <x v="0"/>
    <s v="Sioux Falls"/>
    <x v="44"/>
    <n v="57103"/>
    <x v="2"/>
    <s v="TEC-AC-10003095"/>
    <x v="2"/>
    <s v="Accessories"/>
    <s v="Logitech G35 7.1-Channel Surround Sound Headset"/>
    <n v="389.97"/>
    <n v="3"/>
    <n v="0"/>
    <n v="132.58980000000003"/>
    <x v="2"/>
    <x v="0"/>
  </r>
  <r>
    <n v="2320"/>
    <s v="CA-2017-117828"/>
    <x v="706"/>
    <d v="2017-12-26T00:00:00"/>
    <s v="First Class"/>
    <s v="BD-11500"/>
    <s v="Bradley Drucker"/>
    <x v="0"/>
    <x v="0"/>
    <s v="Richmond"/>
    <x v="17"/>
    <n v="23223"/>
    <x v="0"/>
    <s v="OFF-AP-10001563"/>
    <x v="1"/>
    <s v="Appliances"/>
    <s v="Belkin Premiere Surge Master II 8-outlet surge protector"/>
    <n v="194.32"/>
    <n v="4"/>
    <n v="0"/>
    <n v="56.352799999999974"/>
    <x v="0"/>
    <x v="0"/>
  </r>
  <r>
    <n v="2321"/>
    <s v="CA-2019-165491"/>
    <x v="177"/>
    <d v="2019-03-24T00:00:00"/>
    <s v="Standard Class"/>
    <s v="HW-14935"/>
    <s v="Helen Wasserman"/>
    <x v="1"/>
    <x v="0"/>
    <s v="Seattle"/>
    <x v="4"/>
    <n v="98115"/>
    <x v="1"/>
    <s v="TEC-AC-10000358"/>
    <x v="2"/>
    <s v="Accessories"/>
    <s v="Imation Secure Drive + Hardware Encrypted USB flash drive - 16 GB"/>
    <n v="265.93"/>
    <n v="7"/>
    <n v="0"/>
    <n v="63.8232"/>
    <x v="1"/>
    <x v="1"/>
  </r>
  <r>
    <n v="2322"/>
    <s v="CA-2017-109470"/>
    <x v="620"/>
    <d v="2018-01-03T00:00:00"/>
    <s v="Second Class"/>
    <s v="KC-16255"/>
    <s v="Karen Carlisle"/>
    <x v="1"/>
    <x v="0"/>
    <s v="Henderson"/>
    <x v="0"/>
    <n v="42420"/>
    <x v="0"/>
    <s v="OFF-BI-10004492"/>
    <x v="1"/>
    <s v="Binders"/>
    <s v="Tuf-Vin Binders"/>
    <n v="94.74"/>
    <n v="3"/>
    <n v="0"/>
    <n v="44.527799999999992"/>
    <x v="0"/>
    <x v="0"/>
  </r>
  <r>
    <n v="2323"/>
    <s v="CA-2017-109470"/>
    <x v="620"/>
    <d v="2018-01-03T00:00:00"/>
    <s v="Second Class"/>
    <s v="KC-16255"/>
    <s v="Karen Carlisle"/>
    <x v="1"/>
    <x v="0"/>
    <s v="Henderson"/>
    <x v="0"/>
    <n v="42420"/>
    <x v="0"/>
    <s v="OFF-BI-10001072"/>
    <x v="1"/>
    <s v="Binders"/>
    <s v="GBC Clear Cover, 8-1/2 x 11, unpunched, 25 covers per pack"/>
    <n v="60.64"/>
    <n v="4"/>
    <n v="0"/>
    <n v="27.894399999999997"/>
    <x v="0"/>
    <x v="0"/>
  </r>
  <r>
    <n v="2324"/>
    <s v="CA-2017-109470"/>
    <x v="620"/>
    <d v="2018-01-03T00:00:00"/>
    <s v="Second Class"/>
    <s v="KC-16255"/>
    <s v="Karen Carlisle"/>
    <x v="1"/>
    <x v="0"/>
    <s v="Henderson"/>
    <x v="0"/>
    <n v="42420"/>
    <x v="0"/>
    <s v="OFF-BI-10003707"/>
    <x v="1"/>
    <s v="Binders"/>
    <s v="Aluminum Screw Posts"/>
    <n v="76.3"/>
    <n v="5"/>
    <n v="0"/>
    <n v="38.15"/>
    <x v="0"/>
    <x v="0"/>
  </r>
  <r>
    <n v="2325"/>
    <s v="CA-2017-109470"/>
    <x v="620"/>
    <d v="2018-01-03T00:00:00"/>
    <s v="Second Class"/>
    <s v="KC-16255"/>
    <s v="Karen Carlisle"/>
    <x v="1"/>
    <x v="0"/>
    <s v="Henderson"/>
    <x v="0"/>
    <n v="42420"/>
    <x v="0"/>
    <s v="OFF-BI-10000977"/>
    <x v="1"/>
    <s v="Binders"/>
    <s v="Ibico Plastic Spiral Binding Combs"/>
    <n v="364.79999999999995"/>
    <n v="12"/>
    <n v="0"/>
    <n v="167.80799999999999"/>
    <x v="0"/>
    <x v="0"/>
  </r>
  <r>
    <n v="2326"/>
    <s v="CA-2017-105102"/>
    <x v="426"/>
    <d v="2017-09-19T00:00:00"/>
    <s v="Second Class"/>
    <s v="BM-11575"/>
    <s v="Brendan Murry"/>
    <x v="1"/>
    <x v="0"/>
    <s v="New York City"/>
    <x v="15"/>
    <n v="10035"/>
    <x v="3"/>
    <s v="OFF-BI-10002082"/>
    <x v="1"/>
    <s v="Binders"/>
    <s v="GBC Twin Loop Wire Binding Elements"/>
    <n v="79.872000000000014"/>
    <n v="3"/>
    <n v="0.2"/>
    <n v="29.951999999999998"/>
    <x v="3"/>
    <x v="0"/>
  </r>
  <r>
    <n v="2327"/>
    <s v="CA-2017-105102"/>
    <x v="426"/>
    <d v="2017-09-19T00:00:00"/>
    <s v="Second Class"/>
    <s v="BM-11575"/>
    <s v="Brendan Murry"/>
    <x v="1"/>
    <x v="0"/>
    <s v="New York City"/>
    <x v="15"/>
    <n v="10035"/>
    <x v="3"/>
    <s v="FUR-BO-10004709"/>
    <x v="0"/>
    <s v="Bookcases"/>
    <s v="Bush Westfield Collection Bookcases, Medium Cherry Finish"/>
    <n v="46.384"/>
    <n v="1"/>
    <n v="0.2"/>
    <n v="1.1596000000000011"/>
    <x v="3"/>
    <x v="0"/>
  </r>
  <r>
    <n v="2328"/>
    <s v="CA-2017-105102"/>
    <x v="426"/>
    <d v="2017-09-19T00:00:00"/>
    <s v="Second Class"/>
    <s v="BM-11575"/>
    <s v="Brendan Murry"/>
    <x v="1"/>
    <x v="0"/>
    <s v="New York City"/>
    <x v="15"/>
    <n v="10035"/>
    <x v="3"/>
    <s v="OFF-PA-10002365"/>
    <x v="1"/>
    <s v="Paper"/>
    <s v="Xerox 1967"/>
    <n v="12.96"/>
    <n v="2"/>
    <n v="0"/>
    <n v="6.2208000000000006"/>
    <x v="3"/>
    <x v="0"/>
  </r>
  <r>
    <n v="2329"/>
    <s v="CA-2019-138422"/>
    <x v="397"/>
    <d v="2019-09-26T00:00:00"/>
    <s v="First Class"/>
    <s v="KN-16705"/>
    <s v="Kristina Nunn"/>
    <x v="2"/>
    <x v="0"/>
    <s v="Fort Collins"/>
    <x v="22"/>
    <n v="80525"/>
    <x v="1"/>
    <s v="OFF-EN-10004147"/>
    <x v="1"/>
    <s v="Envelopes"/>
    <s v="Wausau Papers Astrobrights Colored Envelopes"/>
    <n v="14.352000000000002"/>
    <n v="3"/>
    <n v="0.2"/>
    <n v="5.2026000000000003"/>
    <x v="1"/>
    <x v="0"/>
  </r>
  <r>
    <n v="2330"/>
    <s v="US-2017-147739"/>
    <x v="707"/>
    <d v="2017-12-29T00:00:00"/>
    <s v="Standard Class"/>
    <s v="JD-16150"/>
    <s v="Justin Deggeller"/>
    <x v="1"/>
    <x v="0"/>
    <s v="Philadelphia"/>
    <x v="9"/>
    <n v="19140"/>
    <x v="3"/>
    <s v="FUR-FU-10001468"/>
    <x v="0"/>
    <s v="Furnishings"/>
    <s v="Tenex Antistatic Computer Chair Mats"/>
    <n v="547.13599999999997"/>
    <n v="4"/>
    <n v="0.2"/>
    <n v="-68.392000000000053"/>
    <x v="3"/>
    <x v="0"/>
  </r>
  <r>
    <n v="2331"/>
    <s v="CA-2018-155187"/>
    <x v="446"/>
    <d v="2018-09-26T00:00:00"/>
    <s v="Second Class"/>
    <s v="LA-16780"/>
    <s v="Laura Armstrong"/>
    <x v="1"/>
    <x v="0"/>
    <s v="Los Angeles"/>
    <x v="1"/>
    <n v="90004"/>
    <x v="1"/>
    <s v="OFF-ST-10000642"/>
    <x v="1"/>
    <s v="Storage"/>
    <s v="Tennsco Lockers, Gray"/>
    <n v="41.96"/>
    <n v="2"/>
    <n v="0"/>
    <n v="2.9371999999999971"/>
    <x v="1"/>
    <x v="0"/>
  </r>
  <r>
    <n v="2332"/>
    <s v="CA-2018-155187"/>
    <x v="446"/>
    <d v="2018-09-26T00:00:00"/>
    <s v="Second Class"/>
    <s v="LA-16780"/>
    <s v="Laura Armstrong"/>
    <x v="1"/>
    <x v="0"/>
    <s v="Los Angeles"/>
    <x v="1"/>
    <n v="90004"/>
    <x v="1"/>
    <s v="OFF-PA-10000380"/>
    <x v="1"/>
    <s v="Paper"/>
    <s v="REDIFORM Incoming/Outgoing Call Register, 11&quot; X 8 1/2&quot;, 100 Messages"/>
    <n v="41.7"/>
    <n v="5"/>
    <n v="0"/>
    <n v="20.85"/>
    <x v="1"/>
    <x v="0"/>
  </r>
  <r>
    <n v="2333"/>
    <s v="CA-2019-169285"/>
    <x v="708"/>
    <d v="2019-03-25T00:00:00"/>
    <s v="Standard Class"/>
    <s v="RW-19690"/>
    <s v="Robert Waldorf"/>
    <x v="0"/>
    <x v="0"/>
    <s v="Lafayette"/>
    <x v="14"/>
    <n v="47905"/>
    <x v="2"/>
    <s v="OFF-PA-10004071"/>
    <x v="1"/>
    <s v="Paper"/>
    <s v="Eaton Premium Continuous-Feed Paper, 25% Cotton, Letter Size, White, 1000 Shts/Box"/>
    <n v="277.39999999999998"/>
    <n v="5"/>
    <n v="0"/>
    <n v="133.15199999999999"/>
    <x v="2"/>
    <x v="0"/>
  </r>
  <r>
    <n v="2334"/>
    <s v="CA-2019-169285"/>
    <x v="708"/>
    <d v="2019-03-25T00:00:00"/>
    <s v="Standard Class"/>
    <s v="RW-19690"/>
    <s v="Robert Waldorf"/>
    <x v="0"/>
    <x v="0"/>
    <s v="Lafayette"/>
    <x v="14"/>
    <n v="47905"/>
    <x v="2"/>
    <s v="OFF-PA-10004971"/>
    <x v="1"/>
    <s v="Paper"/>
    <s v="Xerox 196"/>
    <n v="5.78"/>
    <n v="1"/>
    <n v="0"/>
    <n v="2.8322000000000003"/>
    <x v="2"/>
    <x v="0"/>
  </r>
  <r>
    <n v="2335"/>
    <s v="CA-2016-140886"/>
    <x v="587"/>
    <d v="2016-10-04T00:00:00"/>
    <s v="Standard Class"/>
    <s v="KW-16570"/>
    <s v="Kelly Williams"/>
    <x v="0"/>
    <x v="0"/>
    <s v="Clarksville"/>
    <x v="18"/>
    <n v="37042"/>
    <x v="0"/>
    <s v="OFF-AP-10000696"/>
    <x v="1"/>
    <s v="Appliances"/>
    <s v="Holmes Odor Grabber"/>
    <n v="69.216000000000008"/>
    <n v="6"/>
    <n v="0.2"/>
    <n v="11.247599999999995"/>
    <x v="0"/>
    <x v="0"/>
  </r>
  <r>
    <n v="2336"/>
    <s v="CA-2019-152695"/>
    <x v="389"/>
    <d v="2019-12-10T00:00:00"/>
    <s v="Same Day"/>
    <s v="CC-12220"/>
    <s v="Chris Cortes"/>
    <x v="0"/>
    <x v="0"/>
    <s v="Fairfield"/>
    <x v="29"/>
    <n v="6824"/>
    <x v="3"/>
    <s v="OFF-EN-10004030"/>
    <x v="1"/>
    <s v="Envelopes"/>
    <s v="Convenience Packs of Business Envelopes"/>
    <n v="10.86"/>
    <n v="3"/>
    <n v="0"/>
    <n v="5.1042000000000005"/>
    <x v="3"/>
    <x v="0"/>
  </r>
  <r>
    <n v="2337"/>
    <s v="CA-2019-152695"/>
    <x v="389"/>
    <d v="2019-12-10T00:00:00"/>
    <s v="Same Day"/>
    <s v="CC-12220"/>
    <s v="Chris Cortes"/>
    <x v="0"/>
    <x v="0"/>
    <s v="Fairfield"/>
    <x v="29"/>
    <n v="6824"/>
    <x v="3"/>
    <s v="OFF-AP-10000026"/>
    <x v="1"/>
    <s v="Appliances"/>
    <s v="Tripp Lite Isotel 6 Outlet Surge Protector with Fax/Modem Protection"/>
    <n v="426.78999999999996"/>
    <n v="7"/>
    <n v="0"/>
    <n v="123.76909999999995"/>
    <x v="3"/>
    <x v="0"/>
  </r>
  <r>
    <n v="2338"/>
    <s v="CA-2016-110639"/>
    <x v="709"/>
    <d v="2016-08-23T00:00:00"/>
    <s v="Same Day"/>
    <s v="RH-19495"/>
    <s v="Rick Hansen"/>
    <x v="0"/>
    <x v="0"/>
    <s v="New York City"/>
    <x v="15"/>
    <n v="10009"/>
    <x v="3"/>
    <s v="OFF-PA-10003936"/>
    <x v="1"/>
    <s v="Paper"/>
    <s v="Xerox 1994"/>
    <n v="25.92"/>
    <n v="4"/>
    <n v="0"/>
    <n v="12.441600000000001"/>
    <x v="3"/>
    <x v="0"/>
  </r>
  <r>
    <n v="2339"/>
    <s v="CA-2016-110639"/>
    <x v="709"/>
    <d v="2016-08-23T00:00:00"/>
    <s v="Same Day"/>
    <s v="RH-19495"/>
    <s v="Rick Hansen"/>
    <x v="0"/>
    <x v="0"/>
    <s v="New York City"/>
    <x v="15"/>
    <n v="10009"/>
    <x v="3"/>
    <s v="OFF-PA-10004530"/>
    <x v="1"/>
    <s v="Paper"/>
    <s v="Personal Creations Ink Jet Cards and Labels"/>
    <n v="45.92"/>
    <n v="4"/>
    <n v="0"/>
    <n v="22.500800000000002"/>
    <x v="3"/>
    <x v="0"/>
  </r>
  <r>
    <n v="2340"/>
    <s v="CA-2016-121727"/>
    <x v="710"/>
    <d v="2016-08-24T00:00:00"/>
    <s v="Standard Class"/>
    <s v="JK-15625"/>
    <s v="Jim Karlsson"/>
    <x v="0"/>
    <x v="0"/>
    <s v="Columbus"/>
    <x v="24"/>
    <n v="43229"/>
    <x v="3"/>
    <s v="OFF-AR-10004930"/>
    <x v="1"/>
    <s v="Art"/>
    <s v="Turquoise Lead Holder with Pocket Clip"/>
    <n v="10.72"/>
    <n v="2"/>
    <n v="0.2"/>
    <n v="1.7419999999999987"/>
    <x v="3"/>
    <x v="0"/>
  </r>
  <r>
    <n v="2341"/>
    <s v="CA-2018-137736"/>
    <x v="338"/>
    <d v="2018-11-15T00:00:00"/>
    <s v="Standard Class"/>
    <s v="DC-13285"/>
    <s v="Debra Catini"/>
    <x v="0"/>
    <x v="0"/>
    <s v="Warner Robins"/>
    <x v="32"/>
    <n v="31088"/>
    <x v="0"/>
    <s v="OFF-AR-10004999"/>
    <x v="1"/>
    <s v="Art"/>
    <s v="Newell 315"/>
    <n v="41.86"/>
    <n v="7"/>
    <n v="0"/>
    <n v="10.465"/>
    <x v="0"/>
    <x v="0"/>
  </r>
  <r>
    <n v="2342"/>
    <s v="US-2016-143231"/>
    <x v="520"/>
    <d v="2017-01-03T00:00:00"/>
    <s v="First Class"/>
    <s v="GM-14455"/>
    <s v="Gary Mitchum"/>
    <x v="2"/>
    <x v="0"/>
    <s v="Franklin"/>
    <x v="31"/>
    <n v="2038"/>
    <x v="3"/>
    <s v="FUR-FU-10002501"/>
    <x v="0"/>
    <s v="Furnishings"/>
    <s v="Nu-Dell Executive Frame"/>
    <n v="63.2"/>
    <n v="5"/>
    <n v="0"/>
    <n v="23.384"/>
    <x v="3"/>
    <x v="0"/>
  </r>
  <r>
    <n v="2343"/>
    <s v="US-2016-143231"/>
    <x v="520"/>
    <d v="2017-01-03T00:00:00"/>
    <s v="First Class"/>
    <s v="GM-14455"/>
    <s v="Gary Mitchum"/>
    <x v="2"/>
    <x v="0"/>
    <s v="Franklin"/>
    <x v="31"/>
    <n v="2038"/>
    <x v="3"/>
    <s v="TEC-AC-10000358"/>
    <x v="2"/>
    <s v="Accessories"/>
    <s v="Imation Secure Drive + Hardware Encrypted USB flash drive - 16 GB"/>
    <n v="113.97"/>
    <n v="3"/>
    <n v="0"/>
    <n v="27.352799999999998"/>
    <x v="3"/>
    <x v="0"/>
  </r>
  <r>
    <n v="2344"/>
    <s v="US-2016-155894"/>
    <x v="711"/>
    <d v="2016-07-30T00:00:00"/>
    <s v="Second Class"/>
    <s v="CL-11890"/>
    <s v="Carl Ludwig"/>
    <x v="0"/>
    <x v="0"/>
    <s v="Chicago"/>
    <x v="10"/>
    <n v="60623"/>
    <x v="2"/>
    <s v="OFF-ST-10004804"/>
    <x v="1"/>
    <s v="Storage"/>
    <s v="Belkin 19&quot; Vented Equipment Shelf, Black"/>
    <n v="123.55199999999999"/>
    <n v="3"/>
    <n v="0.2"/>
    <n v="-29.343599999999995"/>
    <x v="2"/>
    <x v="0"/>
  </r>
  <r>
    <n v="2345"/>
    <s v="CA-2018-119025"/>
    <x v="712"/>
    <d v="2018-02-28T00:00:00"/>
    <s v="Standard Class"/>
    <s v="PV-18985"/>
    <s v="Paul Van Hugh"/>
    <x v="2"/>
    <x v="0"/>
    <s v="Milwaukee"/>
    <x v="6"/>
    <n v="53209"/>
    <x v="2"/>
    <s v="OFF-AP-10001205"/>
    <x v="1"/>
    <s v="Appliances"/>
    <s v="Belkin 5 Outlet SurgeMaster Power Centers"/>
    <n v="490.32"/>
    <n v="9"/>
    <n v="0"/>
    <n v="137.28960000000004"/>
    <x v="2"/>
    <x v="0"/>
  </r>
  <r>
    <n v="2346"/>
    <s v="CA-2018-159373"/>
    <x v="69"/>
    <d v="2018-03-18T00:00:00"/>
    <s v="Standard Class"/>
    <s v="LT-17110"/>
    <s v="Liz Thompson"/>
    <x v="0"/>
    <x v="0"/>
    <s v="San Antonio"/>
    <x v="5"/>
    <n v="78207"/>
    <x v="2"/>
    <s v="OFF-PA-10000659"/>
    <x v="1"/>
    <s v="Paper"/>
    <s v="TOPS Carbonless Receipt Book, Four 2-3/4 x 7-1/4 Money Receipts per Page"/>
    <n v="70.08"/>
    <n v="5"/>
    <n v="0.2"/>
    <n v="24.527999999999995"/>
    <x v="2"/>
    <x v="0"/>
  </r>
  <r>
    <n v="2347"/>
    <s v="CA-2018-159373"/>
    <x v="69"/>
    <d v="2018-03-18T00:00:00"/>
    <s v="Standard Class"/>
    <s v="LT-17110"/>
    <s v="Liz Thompson"/>
    <x v="0"/>
    <x v="0"/>
    <s v="San Antonio"/>
    <x v="5"/>
    <n v="78207"/>
    <x v="2"/>
    <s v="OFF-BI-10004141"/>
    <x v="1"/>
    <s v="Binders"/>
    <s v="Insertable Tab Indexes For Data Binders"/>
    <n v="1.2719999999999998"/>
    <n v="2"/>
    <n v="0.8"/>
    <n v="-2.1624000000000012"/>
    <x v="2"/>
    <x v="0"/>
  </r>
  <r>
    <n v="2348"/>
    <s v="CA-2018-159373"/>
    <x v="69"/>
    <d v="2018-03-18T00:00:00"/>
    <s v="Standard Class"/>
    <s v="LT-17110"/>
    <s v="Liz Thompson"/>
    <x v="0"/>
    <x v="0"/>
    <s v="San Antonio"/>
    <x v="5"/>
    <n v="78207"/>
    <x v="2"/>
    <s v="FUR-TA-10004619"/>
    <x v="0"/>
    <s v="Tables"/>
    <s v="Hon Non-Folding Utility Tables"/>
    <n v="557.58500000000004"/>
    <n v="5"/>
    <n v="0.3"/>
    <n v="0"/>
    <x v="2"/>
    <x v="0"/>
  </r>
  <r>
    <n v="2349"/>
    <s v="CA-2019-109701"/>
    <x v="574"/>
    <d v="2019-12-03T00:00:00"/>
    <s v="Same Day"/>
    <s v="AM-10360"/>
    <s v="Alice McCarthy"/>
    <x v="1"/>
    <x v="0"/>
    <s v="Los Angeles"/>
    <x v="1"/>
    <n v="90032"/>
    <x v="1"/>
    <s v="OFF-BI-10004187"/>
    <x v="1"/>
    <s v="Binders"/>
    <s v="3-ring staple pack"/>
    <n v="9.0240000000000009"/>
    <n v="6"/>
    <n v="0.2"/>
    <n v="3.1583999999999985"/>
    <x v="1"/>
    <x v="0"/>
  </r>
  <r>
    <n v="2350"/>
    <s v="CA-2019-109701"/>
    <x v="574"/>
    <d v="2019-12-03T00:00:00"/>
    <s v="Same Day"/>
    <s v="AM-10360"/>
    <s v="Alice McCarthy"/>
    <x v="1"/>
    <x v="0"/>
    <s v="Los Angeles"/>
    <x v="1"/>
    <n v="90032"/>
    <x v="1"/>
    <s v="OFF-BI-10000632"/>
    <x v="1"/>
    <s v="Binders"/>
    <s v="Satellite Sectional Post Binders"/>
    <n v="69.456000000000003"/>
    <n v="2"/>
    <n v="0.2"/>
    <n v="22.573199999999996"/>
    <x v="1"/>
    <x v="0"/>
  </r>
  <r>
    <n v="2351"/>
    <s v="CA-2019-109701"/>
    <x v="574"/>
    <d v="2019-12-03T00:00:00"/>
    <s v="Same Day"/>
    <s v="AM-10360"/>
    <s v="Alice McCarthy"/>
    <x v="1"/>
    <x v="0"/>
    <s v="Los Angeles"/>
    <x v="1"/>
    <n v="90032"/>
    <x v="1"/>
    <s v="OFF-PA-10003724"/>
    <x v="1"/>
    <s v="Paper"/>
    <s v="Wirebound Message Book, 4 per Page"/>
    <n v="10.86"/>
    <n v="2"/>
    <n v="0"/>
    <n v="5.3213999999999997"/>
    <x v="1"/>
    <x v="0"/>
  </r>
  <r>
    <n v="2352"/>
    <s v="CA-2019-109701"/>
    <x v="574"/>
    <d v="2019-12-03T00:00:00"/>
    <s v="Same Day"/>
    <s v="AM-10360"/>
    <s v="Alice McCarthy"/>
    <x v="1"/>
    <x v="0"/>
    <s v="Los Angeles"/>
    <x v="1"/>
    <n v="90032"/>
    <x v="1"/>
    <s v="OFF-AP-10002765"/>
    <x v="1"/>
    <s v="Appliances"/>
    <s v="Fellowes Advanced Computer Series Surge Protectors"/>
    <n v="79.47"/>
    <n v="3"/>
    <n v="0"/>
    <n v="22.251600000000003"/>
    <x v="1"/>
    <x v="0"/>
  </r>
  <r>
    <n v="2353"/>
    <s v="CA-2019-109701"/>
    <x v="574"/>
    <d v="2019-12-03T00:00:00"/>
    <s v="Same Day"/>
    <s v="AM-10360"/>
    <s v="Alice McCarthy"/>
    <x v="1"/>
    <x v="0"/>
    <s v="Los Angeles"/>
    <x v="1"/>
    <n v="90032"/>
    <x v="1"/>
    <s v="OFF-AR-10001868"/>
    <x v="1"/>
    <s v="Art"/>
    <s v="Prang Dustless Chalk Sticks"/>
    <n v="10.08"/>
    <n v="6"/>
    <n v="0"/>
    <n v="5.04"/>
    <x v="1"/>
    <x v="0"/>
  </r>
  <r>
    <n v="2354"/>
    <s v="CA-2017-111514"/>
    <x v="284"/>
    <d v="2017-09-02T00:00:00"/>
    <s v="First Class"/>
    <s v="SC-20260"/>
    <s v="Scott Cohen"/>
    <x v="1"/>
    <x v="0"/>
    <s v="San Francisco"/>
    <x v="1"/>
    <n v="94122"/>
    <x v="1"/>
    <s v="FUR-BO-10002545"/>
    <x v="0"/>
    <s v="Bookcases"/>
    <s v="Atlantic Metals Mobile 3-Shelf Bookcases, Custom Colors"/>
    <n v="1552.8309999999999"/>
    <n v="7"/>
    <n v="0.15"/>
    <n v="200.95460000000008"/>
    <x v="1"/>
    <x v="0"/>
  </r>
  <r>
    <n v="2355"/>
    <s v="CA-2017-111514"/>
    <x v="284"/>
    <d v="2017-09-02T00:00:00"/>
    <s v="First Class"/>
    <s v="SC-20260"/>
    <s v="Scott Cohen"/>
    <x v="1"/>
    <x v="0"/>
    <s v="San Francisco"/>
    <x v="1"/>
    <n v="94122"/>
    <x v="1"/>
    <s v="OFF-BI-10002735"/>
    <x v="1"/>
    <s v="Binders"/>
    <s v="GBC Prestige Therm-A-Bind Covers"/>
    <n v="137.24"/>
    <n v="5"/>
    <n v="0.2"/>
    <n v="46.3185"/>
    <x v="1"/>
    <x v="0"/>
  </r>
  <r>
    <n v="2356"/>
    <s v="CA-2017-111514"/>
    <x v="284"/>
    <d v="2017-09-02T00:00:00"/>
    <s v="First Class"/>
    <s v="SC-20260"/>
    <s v="Scott Cohen"/>
    <x v="1"/>
    <x v="0"/>
    <s v="San Francisco"/>
    <x v="1"/>
    <n v="94122"/>
    <x v="1"/>
    <s v="TEC-AC-10004864"/>
    <x v="2"/>
    <s v="Accessories"/>
    <s v="Memorex Micro Travel Drive 32 GB"/>
    <n v="36.51"/>
    <n v="1"/>
    <n v="0"/>
    <n v="15.699300000000001"/>
    <x v="1"/>
    <x v="0"/>
  </r>
  <r>
    <n v="2357"/>
    <s v="CA-2017-111514"/>
    <x v="284"/>
    <d v="2017-09-02T00:00:00"/>
    <s v="First Class"/>
    <s v="SC-20260"/>
    <s v="Scott Cohen"/>
    <x v="1"/>
    <x v="0"/>
    <s v="San Francisco"/>
    <x v="1"/>
    <n v="94122"/>
    <x v="1"/>
    <s v="TEC-MA-10000597"/>
    <x v="2"/>
    <s v="Machines"/>
    <s v="Lexmark S315 Color Inkjet Printer"/>
    <n v="239.976"/>
    <n v="3"/>
    <n v="0.2"/>
    <n v="80.991899999999987"/>
    <x v="1"/>
    <x v="0"/>
  </r>
  <r>
    <n v="2358"/>
    <s v="US-2016-148838"/>
    <x v="461"/>
    <d v="2016-03-21T00:00:00"/>
    <s v="Standard Class"/>
    <s v="CP-12340"/>
    <s v="Christine Phan"/>
    <x v="1"/>
    <x v="0"/>
    <s v="New York City"/>
    <x v="15"/>
    <n v="10024"/>
    <x v="3"/>
    <s v="FUR-TA-10003473"/>
    <x v="0"/>
    <s v="Tables"/>
    <s v="Bretford Rectangular Conference Table Tops"/>
    <n v="1579.7460000000001"/>
    <n v="7"/>
    <n v="0.4"/>
    <n v="-447.59469999999988"/>
    <x v="3"/>
    <x v="0"/>
  </r>
  <r>
    <n v="2359"/>
    <s v="US-2016-148838"/>
    <x v="461"/>
    <d v="2016-03-21T00:00:00"/>
    <s v="Standard Class"/>
    <s v="CP-12340"/>
    <s v="Christine Phan"/>
    <x v="1"/>
    <x v="0"/>
    <s v="New York City"/>
    <x v="15"/>
    <n v="10024"/>
    <x v="3"/>
    <s v="FUR-TA-10001950"/>
    <x v="0"/>
    <s v="Tables"/>
    <s v="Balt Solid Wood Round Tables"/>
    <n v="1071.576"/>
    <n v="4"/>
    <n v="0.4"/>
    <n v="-553.64760000000001"/>
    <x v="3"/>
    <x v="0"/>
  </r>
  <r>
    <n v="2360"/>
    <s v="US-2016-148838"/>
    <x v="461"/>
    <d v="2016-03-21T00:00:00"/>
    <s v="Standard Class"/>
    <s v="CP-12340"/>
    <s v="Christine Phan"/>
    <x v="1"/>
    <x v="0"/>
    <s v="New York City"/>
    <x v="15"/>
    <n v="10024"/>
    <x v="3"/>
    <s v="FUR-TA-10004175"/>
    <x v="0"/>
    <s v="Tables"/>
    <s v="Hon 30&quot; x 60&quot; Table with Locking Drawer"/>
    <n v="613.90800000000002"/>
    <n v="3"/>
    <n v="0.4"/>
    <n v="-122.78160000000003"/>
    <x v="3"/>
    <x v="0"/>
  </r>
  <r>
    <n v="2361"/>
    <s v="US-2016-148838"/>
    <x v="461"/>
    <d v="2016-03-21T00:00:00"/>
    <s v="Standard Class"/>
    <s v="CP-12340"/>
    <s v="Christine Phan"/>
    <x v="1"/>
    <x v="0"/>
    <s v="New York City"/>
    <x v="15"/>
    <n v="10024"/>
    <x v="3"/>
    <s v="OFF-PA-10002960"/>
    <x v="1"/>
    <s v="Paper"/>
    <s v="Xerox 1926"/>
    <n v="34.86"/>
    <n v="7"/>
    <n v="0"/>
    <n v="16.3842"/>
    <x v="3"/>
    <x v="0"/>
  </r>
  <r>
    <n v="2362"/>
    <s v="US-2016-148838"/>
    <x v="461"/>
    <d v="2016-03-21T00:00:00"/>
    <s v="Standard Class"/>
    <s v="CP-12340"/>
    <s v="Christine Phan"/>
    <x v="1"/>
    <x v="0"/>
    <s v="New York City"/>
    <x v="15"/>
    <n v="10024"/>
    <x v="3"/>
    <s v="OFF-PA-10000919"/>
    <x v="1"/>
    <s v="Paper"/>
    <s v="Xerox 1918"/>
    <n v="155.04"/>
    <n v="4"/>
    <n v="0"/>
    <n v="75.9696"/>
    <x v="3"/>
    <x v="0"/>
  </r>
  <r>
    <n v="2363"/>
    <s v="CA-2019-136497"/>
    <x v="513"/>
    <d v="2019-04-20T00:00:00"/>
    <s v="Standard Class"/>
    <s v="RF-19840"/>
    <s v="Roy Französisch"/>
    <x v="0"/>
    <x v="0"/>
    <s v="Columbus"/>
    <x v="24"/>
    <n v="43229"/>
    <x v="3"/>
    <s v="OFF-BI-10001553"/>
    <x v="1"/>
    <s v="Binders"/>
    <s v="SpineVue Locking Slant-D Ring Binders by Cardinal"/>
    <n v="13.710000000000003"/>
    <n v="5"/>
    <n v="0.7"/>
    <n v="-10.053999999999998"/>
    <x v="3"/>
    <x v="0"/>
  </r>
  <r>
    <n v="2364"/>
    <s v="US-2018-108637"/>
    <x v="69"/>
    <d v="2018-03-18T00:00:00"/>
    <s v="Standard Class"/>
    <s v="AB-10060"/>
    <s v="Adam Bellavance"/>
    <x v="2"/>
    <x v="0"/>
    <s v="Waynesboro"/>
    <x v="17"/>
    <n v="22980"/>
    <x v="0"/>
    <s v="FUR-FU-10004864"/>
    <x v="0"/>
    <s v="Furnishings"/>
    <s v="Howard Miller 14-1/2&quot; Diameter Chrome Round Wall Clock"/>
    <n v="127.88"/>
    <n v="2"/>
    <n v="0"/>
    <n v="40.921599999999998"/>
    <x v="0"/>
    <x v="0"/>
  </r>
  <r>
    <n v="2365"/>
    <s v="US-2018-108637"/>
    <x v="69"/>
    <d v="2018-03-18T00:00:00"/>
    <s v="Standard Class"/>
    <s v="AB-10060"/>
    <s v="Adam Bellavance"/>
    <x v="2"/>
    <x v="0"/>
    <s v="Waynesboro"/>
    <x v="17"/>
    <n v="22980"/>
    <x v="0"/>
    <s v="OFF-AP-10004540"/>
    <x v="1"/>
    <s v="Appliances"/>
    <s v="Eureka The Boss Lite 10-Amp Upright Vacuum, Blue"/>
    <n v="160.32"/>
    <n v="2"/>
    <n v="0"/>
    <n v="44.889600000000002"/>
    <x v="0"/>
    <x v="0"/>
  </r>
  <r>
    <n v="2366"/>
    <s v="US-2018-108637"/>
    <x v="69"/>
    <d v="2018-03-18T00:00:00"/>
    <s v="Standard Class"/>
    <s v="AB-10060"/>
    <s v="Adam Bellavance"/>
    <x v="2"/>
    <x v="0"/>
    <s v="Waynesboro"/>
    <x v="17"/>
    <n v="22980"/>
    <x v="0"/>
    <s v="OFF-BI-10004965"/>
    <x v="1"/>
    <s v="Binders"/>
    <s v="Ibico Covers for Plastic or Wire Binding Elements"/>
    <n v="46"/>
    <n v="4"/>
    <n v="0"/>
    <n v="20.7"/>
    <x v="0"/>
    <x v="0"/>
  </r>
  <r>
    <n v="2367"/>
    <s v="CA-2016-102295"/>
    <x v="156"/>
    <d v="2016-11-26T00:00:00"/>
    <s v="Second Class"/>
    <s v="EH-13990"/>
    <s v="Erica Hackney"/>
    <x v="0"/>
    <x v="0"/>
    <s v="Sacramento"/>
    <x v="1"/>
    <n v="95823"/>
    <x v="1"/>
    <s v="FUR-CH-10001714"/>
    <x v="0"/>
    <s v="Chairs"/>
    <s v="Global Leather &amp; Oak Executive Chair, Burgundy"/>
    <n v="120.71199999999999"/>
    <n v="1"/>
    <n v="0.2"/>
    <n v="-18.106799999999993"/>
    <x v="1"/>
    <x v="0"/>
  </r>
  <r>
    <n v="2368"/>
    <s v="CA-2019-123659"/>
    <x v="516"/>
    <d v="2019-02-13T00:00:00"/>
    <s v="First Class"/>
    <s v="MN-17935"/>
    <s v="Michael Nguyen"/>
    <x v="0"/>
    <x v="0"/>
    <s v="Clinton"/>
    <x v="39"/>
    <n v="20735"/>
    <x v="3"/>
    <s v="OFF-PA-10002464"/>
    <x v="1"/>
    <s v="Paper"/>
    <s v="HP Office Recycled Paper (20Lb. and 87 Bright)"/>
    <n v="23.12"/>
    <n v="4"/>
    <n v="0"/>
    <n v="11.328800000000001"/>
    <x v="3"/>
    <x v="0"/>
  </r>
  <r>
    <n v="2369"/>
    <s v="US-2018-129469"/>
    <x v="713"/>
    <d v="2018-09-27T00:00:00"/>
    <s v="Standard Class"/>
    <s v="KL-16555"/>
    <s v="Kelly Lampkin"/>
    <x v="1"/>
    <x v="0"/>
    <s v="Fairfield"/>
    <x v="24"/>
    <n v="45014"/>
    <x v="3"/>
    <s v="FUR-FU-10002298"/>
    <x v="0"/>
    <s v="Furnishings"/>
    <s v="Rubbermaid ClusterMat Chairmats, Mat Size- 66&quot; x 60&quot;, Lip 20&quot; x 11&quot; -90 Degree Angle"/>
    <n v="532.70400000000006"/>
    <n v="6"/>
    <n v="0.2"/>
    <n v="-26.635200000000026"/>
    <x v="3"/>
    <x v="0"/>
  </r>
  <r>
    <n v="2370"/>
    <s v="US-2018-129469"/>
    <x v="713"/>
    <d v="2018-09-27T00:00:00"/>
    <s v="Standard Class"/>
    <s v="KL-16555"/>
    <s v="Kelly Lampkin"/>
    <x v="1"/>
    <x v="0"/>
    <s v="Fairfield"/>
    <x v="24"/>
    <n v="45014"/>
    <x v="3"/>
    <s v="OFF-AR-10000315"/>
    <x v="1"/>
    <s v="Art"/>
    <s v="Dixon Ticonderoga Maple Cedar Pencil, #2"/>
    <n v="4.9119999999999999"/>
    <n v="2"/>
    <n v="0.2"/>
    <n v="0.30700000000000016"/>
    <x v="3"/>
    <x v="0"/>
  </r>
  <r>
    <n v="2371"/>
    <s v="CA-2019-155152"/>
    <x v="437"/>
    <d v="2019-07-09T00:00:00"/>
    <s v="Second Class"/>
    <s v="MP-17965"/>
    <s v="Michael Paige"/>
    <x v="1"/>
    <x v="0"/>
    <s v="Warwick"/>
    <x v="34"/>
    <n v="2886"/>
    <x v="3"/>
    <s v="TEC-AC-10004353"/>
    <x v="2"/>
    <s v="Accessories"/>
    <s v="Hypercom P1300 Pinpad"/>
    <n v="252"/>
    <n v="4"/>
    <n v="0"/>
    <n v="93.240000000000009"/>
    <x v="3"/>
    <x v="0"/>
  </r>
  <r>
    <n v="2372"/>
    <s v="CA-2018-159940"/>
    <x v="274"/>
    <d v="2018-07-11T00:00:00"/>
    <s v="Second Class"/>
    <s v="BF-11020"/>
    <s v="Barry Französisch"/>
    <x v="1"/>
    <x v="0"/>
    <s v="Aurora"/>
    <x v="10"/>
    <n v="60505"/>
    <x v="2"/>
    <s v="FUR-FU-10004973"/>
    <x v="0"/>
    <s v="Furnishings"/>
    <s v="Flat Face Poster Frame"/>
    <n v="60.288000000000004"/>
    <n v="8"/>
    <n v="0.6"/>
    <n v="-27.129599999999996"/>
    <x v="2"/>
    <x v="0"/>
  </r>
  <r>
    <n v="2373"/>
    <s v="CA-2018-159940"/>
    <x v="274"/>
    <d v="2018-07-11T00:00:00"/>
    <s v="Second Class"/>
    <s v="BF-11020"/>
    <s v="Barry Französisch"/>
    <x v="1"/>
    <x v="0"/>
    <s v="Aurora"/>
    <x v="10"/>
    <n v="60505"/>
    <x v="2"/>
    <s v="OFF-FA-10000936"/>
    <x v="1"/>
    <s v="Fasteners"/>
    <s v="Acco Hot Clips Clips to Go"/>
    <n v="2.6320000000000001"/>
    <n v="1"/>
    <n v="0.2"/>
    <n v="0.8224999999999999"/>
    <x v="2"/>
    <x v="0"/>
  </r>
  <r>
    <n v="2374"/>
    <s v="CA-2018-159940"/>
    <x v="274"/>
    <d v="2018-07-11T00:00:00"/>
    <s v="Second Class"/>
    <s v="BF-11020"/>
    <s v="Barry Französisch"/>
    <x v="1"/>
    <x v="0"/>
    <s v="Aurora"/>
    <x v="10"/>
    <n v="60505"/>
    <x v="2"/>
    <s v="OFF-PA-10001609"/>
    <x v="1"/>
    <s v="Paper"/>
    <s v="Tops Wirebound Message Log Books"/>
    <n v="23.688000000000002"/>
    <n v="9"/>
    <n v="0.2"/>
    <n v="7.698599999999999"/>
    <x v="2"/>
    <x v="0"/>
  </r>
  <r>
    <n v="2375"/>
    <s v="CA-2018-159940"/>
    <x v="274"/>
    <d v="2018-07-11T00:00:00"/>
    <s v="Second Class"/>
    <s v="BF-11020"/>
    <s v="Barry Französisch"/>
    <x v="1"/>
    <x v="0"/>
    <s v="Aurora"/>
    <x v="10"/>
    <n v="60505"/>
    <x v="2"/>
    <s v="FUR-CH-10000785"/>
    <x v="0"/>
    <s v="Chairs"/>
    <s v="Global Ergonomic Managers Chair"/>
    <n v="253.37199999999996"/>
    <n v="2"/>
    <n v="0.3"/>
    <n v="-14.478399999999993"/>
    <x v="2"/>
    <x v="0"/>
  </r>
  <r>
    <n v="2376"/>
    <s v="CA-2019-119669"/>
    <x v="714"/>
    <d v="2019-01-30T00:00:00"/>
    <s v="Standard Class"/>
    <s v="TP-21130"/>
    <s v="Theone Pippenger"/>
    <x v="0"/>
    <x v="0"/>
    <s v="Smyrna"/>
    <x v="32"/>
    <n v="30080"/>
    <x v="0"/>
    <s v="OFF-FA-10000053"/>
    <x v="1"/>
    <s v="Fasteners"/>
    <s v="Revere Boxed Rubber Bands by Revere"/>
    <n v="5.67"/>
    <n v="3"/>
    <n v="0"/>
    <n v="0.11340000000000017"/>
    <x v="0"/>
    <x v="0"/>
  </r>
  <r>
    <n v="2377"/>
    <s v="US-2016-164616"/>
    <x v="710"/>
    <d v="2016-08-21T00:00:00"/>
    <s v="Second Class"/>
    <s v="MS-17770"/>
    <s v="Maxwell Schwartz"/>
    <x v="0"/>
    <x v="0"/>
    <s v="Columbus"/>
    <x v="24"/>
    <n v="43229"/>
    <x v="3"/>
    <s v="OFF-BI-10001718"/>
    <x v="1"/>
    <s v="Binders"/>
    <s v="GBC DocuBind P50 Personal Binding Machine"/>
    <n v="76.77600000000001"/>
    <n v="4"/>
    <n v="0.7"/>
    <n v="-58.861599999999981"/>
    <x v="3"/>
    <x v="0"/>
  </r>
  <r>
    <n v="2378"/>
    <s v="US-2016-164616"/>
    <x v="710"/>
    <d v="2016-08-21T00:00:00"/>
    <s v="Second Class"/>
    <s v="MS-17770"/>
    <s v="Maxwell Schwartz"/>
    <x v="0"/>
    <x v="0"/>
    <s v="Columbus"/>
    <x v="24"/>
    <n v="43229"/>
    <x v="3"/>
    <s v="OFF-SU-10004768"/>
    <x v="1"/>
    <s v="Supplies"/>
    <s v="Acme Kleencut Forged Steel Scissors"/>
    <n v="9.1840000000000011"/>
    <n v="2"/>
    <n v="0.2"/>
    <n v="1.1479999999999988"/>
    <x v="3"/>
    <x v="0"/>
  </r>
  <r>
    <n v="2379"/>
    <s v="CA-2017-148628"/>
    <x v="401"/>
    <d v="2017-12-11T00:00:00"/>
    <s v="Standard Class"/>
    <s v="KM-16375"/>
    <s v="Katherine Murray"/>
    <x v="2"/>
    <x v="0"/>
    <s v="Thousand Oaks"/>
    <x v="1"/>
    <n v="91360"/>
    <x v="1"/>
    <s v="OFF-PA-10003883"/>
    <x v="1"/>
    <s v="Paper"/>
    <s v="Message Book, Phone, Wirebound Standard Line Memo, 2 3/4&quot; X 5&quot;"/>
    <n v="32.75"/>
    <n v="5"/>
    <n v="0"/>
    <n v="15.065"/>
    <x v="1"/>
    <x v="0"/>
  </r>
  <r>
    <n v="2380"/>
    <s v="CA-2018-118052"/>
    <x v="715"/>
    <d v="2018-05-10T00:00:00"/>
    <s v="Standard Class"/>
    <s v="BE-11455"/>
    <s v="Brad Eason"/>
    <x v="2"/>
    <x v="0"/>
    <s v="Lorain"/>
    <x v="24"/>
    <n v="44052"/>
    <x v="3"/>
    <s v="OFF-FA-10004248"/>
    <x v="1"/>
    <s v="Fasteners"/>
    <s v="Advantus T-Pin Paper Clips"/>
    <n v="7.2160000000000002"/>
    <n v="2"/>
    <n v="0.2"/>
    <n v="1.7138000000000002"/>
    <x v="3"/>
    <x v="0"/>
  </r>
  <r>
    <n v="2381"/>
    <s v="CA-2018-118052"/>
    <x v="715"/>
    <d v="2018-05-10T00:00:00"/>
    <s v="Standard Class"/>
    <s v="BE-11455"/>
    <s v="Brad Eason"/>
    <x v="2"/>
    <x v="0"/>
    <s v="Lorain"/>
    <x v="24"/>
    <n v="44052"/>
    <x v="3"/>
    <s v="OFF-PA-10002581"/>
    <x v="1"/>
    <s v="Paper"/>
    <s v="Xerox 1951"/>
    <n v="49.568000000000005"/>
    <n v="2"/>
    <n v="0.2"/>
    <n v="15.489999999999997"/>
    <x v="3"/>
    <x v="0"/>
  </r>
  <r>
    <n v="2382"/>
    <s v="CA-2018-118052"/>
    <x v="715"/>
    <d v="2018-05-10T00:00:00"/>
    <s v="Standard Class"/>
    <s v="BE-11455"/>
    <s v="Brad Eason"/>
    <x v="2"/>
    <x v="0"/>
    <s v="Lorain"/>
    <x v="24"/>
    <n v="44052"/>
    <x v="3"/>
    <s v="FUR-FU-10004848"/>
    <x v="0"/>
    <s v="Furnishings"/>
    <s v="DAX Solid Wood Frames"/>
    <n v="54.711999999999996"/>
    <n v="7"/>
    <n v="0.2"/>
    <n v="11.626299999999999"/>
    <x v="3"/>
    <x v="0"/>
  </r>
  <r>
    <n v="2383"/>
    <s v="US-2019-117534"/>
    <x v="613"/>
    <d v="2019-03-26T00:00:00"/>
    <s v="First Class"/>
    <s v="CV-12295"/>
    <s v="Christina VanderZanden"/>
    <x v="0"/>
    <x v="0"/>
    <s v="Fresno"/>
    <x v="1"/>
    <n v="93727"/>
    <x v="1"/>
    <s v="OFF-AP-10002403"/>
    <x v="1"/>
    <s v="Appliances"/>
    <s v="Acco Smartsocket Color-Coded Six-Outlet AC Adapter Model Surge Protectors"/>
    <n v="176.04"/>
    <n v="4"/>
    <n v="0"/>
    <n v="45.770399999999995"/>
    <x v="1"/>
    <x v="0"/>
  </r>
  <r>
    <n v="2384"/>
    <s v="US-2019-117534"/>
    <x v="613"/>
    <d v="2019-03-26T00:00:00"/>
    <s v="First Class"/>
    <s v="CV-12295"/>
    <s v="Christina VanderZanden"/>
    <x v="0"/>
    <x v="0"/>
    <s v="Fresno"/>
    <x v="1"/>
    <n v="93727"/>
    <x v="1"/>
    <s v="OFF-AR-10003087"/>
    <x v="1"/>
    <s v="Art"/>
    <s v="Staples in misc. colors"/>
    <n v="16.02"/>
    <n v="9"/>
    <n v="0"/>
    <n v="4.4855999999999998"/>
    <x v="1"/>
    <x v="0"/>
  </r>
  <r>
    <n v="2385"/>
    <s v="US-2019-117534"/>
    <x v="613"/>
    <d v="2019-03-26T00:00:00"/>
    <s v="First Class"/>
    <s v="CV-12295"/>
    <s v="Christina VanderZanden"/>
    <x v="0"/>
    <x v="0"/>
    <s v="Fresno"/>
    <x v="1"/>
    <n v="93727"/>
    <x v="1"/>
    <s v="OFF-BI-10002026"/>
    <x v="1"/>
    <s v="Binders"/>
    <s v="Avery Arch Ring Binders"/>
    <n v="185.92000000000002"/>
    <n v="4"/>
    <n v="0.2"/>
    <n v="62.74799999999999"/>
    <x v="1"/>
    <x v="0"/>
  </r>
  <r>
    <n v="2386"/>
    <s v="US-2019-117534"/>
    <x v="613"/>
    <d v="2019-03-26T00:00:00"/>
    <s v="First Class"/>
    <s v="CV-12295"/>
    <s v="Christina VanderZanden"/>
    <x v="0"/>
    <x v="0"/>
    <s v="Fresno"/>
    <x v="1"/>
    <n v="93727"/>
    <x v="1"/>
    <s v="TEC-PH-10000141"/>
    <x v="2"/>
    <s v="Phones"/>
    <s v="Clearsounds A400"/>
    <n v="211.16800000000001"/>
    <n v="4"/>
    <n v="0.2"/>
    <n v="15.837600000000009"/>
    <x v="1"/>
    <x v="0"/>
  </r>
  <r>
    <n v="2387"/>
    <s v="US-2019-117534"/>
    <x v="613"/>
    <d v="2019-03-26T00:00:00"/>
    <s v="First Class"/>
    <s v="CV-12295"/>
    <s v="Christina VanderZanden"/>
    <x v="0"/>
    <x v="0"/>
    <s v="Fresno"/>
    <x v="1"/>
    <n v="93727"/>
    <x v="1"/>
    <s v="TEC-CO-10000971"/>
    <x v="2"/>
    <s v="Copiers"/>
    <s v="Hewlett Packard 310 Color Digital Copier"/>
    <n v="479.98400000000004"/>
    <n v="2"/>
    <n v="0.2"/>
    <n v="59.997999999999962"/>
    <x v="1"/>
    <x v="0"/>
  </r>
  <r>
    <n v="2388"/>
    <s v="CA-2017-145065"/>
    <x v="295"/>
    <d v="2017-12-15T00:00:00"/>
    <s v="First Class"/>
    <s v="DK-13375"/>
    <s v="Dennis Kane"/>
    <x v="0"/>
    <x v="0"/>
    <s v="San Diego"/>
    <x v="1"/>
    <n v="92105"/>
    <x v="1"/>
    <s v="OFF-FA-10001229"/>
    <x v="1"/>
    <s v="Fasteners"/>
    <s v="Staples"/>
    <n v="7.86"/>
    <n v="2"/>
    <n v="0"/>
    <n v="3.6155999999999997"/>
    <x v="1"/>
    <x v="0"/>
  </r>
  <r>
    <n v="2389"/>
    <s v="CA-2017-145065"/>
    <x v="295"/>
    <d v="2017-12-15T00:00:00"/>
    <s v="First Class"/>
    <s v="DK-13375"/>
    <s v="Dennis Kane"/>
    <x v="0"/>
    <x v="0"/>
    <s v="San Diego"/>
    <x v="1"/>
    <n v="92105"/>
    <x v="1"/>
    <s v="OFF-BI-10002437"/>
    <x v="1"/>
    <s v="Binders"/>
    <s v="Recycled Premium Regency Composition Covers"/>
    <n v="24.448"/>
    <n v="2"/>
    <n v="0.2"/>
    <n v="8.8623999999999992"/>
    <x v="1"/>
    <x v="0"/>
  </r>
  <r>
    <n v="2390"/>
    <s v="US-2017-127040"/>
    <x v="401"/>
    <d v="2017-12-10T00:00:00"/>
    <s v="Standard Class"/>
    <s v="SG-20605"/>
    <s v="Speros Goranitis"/>
    <x v="0"/>
    <x v="0"/>
    <s v="New York City"/>
    <x v="15"/>
    <n v="10009"/>
    <x v="3"/>
    <s v="OFF-PA-10004255"/>
    <x v="1"/>
    <s v="Paper"/>
    <s v="Xerox 219"/>
    <n v="6.48"/>
    <n v="1"/>
    <n v="0"/>
    <n v="3.1104000000000003"/>
    <x v="3"/>
    <x v="0"/>
  </r>
  <r>
    <n v="2391"/>
    <s v="US-2017-127040"/>
    <x v="401"/>
    <d v="2017-12-10T00:00:00"/>
    <s v="Standard Class"/>
    <s v="SG-20605"/>
    <s v="Speros Goranitis"/>
    <x v="0"/>
    <x v="0"/>
    <s v="New York City"/>
    <x v="15"/>
    <n v="10009"/>
    <x v="3"/>
    <s v="OFF-PA-10001184"/>
    <x v="1"/>
    <s v="Paper"/>
    <s v="Xerox 1903"/>
    <n v="41.86"/>
    <n v="7"/>
    <n v="0"/>
    <n v="20.511400000000002"/>
    <x v="3"/>
    <x v="0"/>
  </r>
  <r>
    <n v="2392"/>
    <s v="US-2017-127040"/>
    <x v="401"/>
    <d v="2017-12-10T00:00:00"/>
    <s v="Standard Class"/>
    <s v="SG-20605"/>
    <s v="Speros Goranitis"/>
    <x v="0"/>
    <x v="0"/>
    <s v="New York City"/>
    <x v="15"/>
    <n v="10009"/>
    <x v="3"/>
    <s v="TEC-AC-10002637"/>
    <x v="2"/>
    <s v="Accessories"/>
    <s v="Logitech VX Revolution Cordless Laser Mouse for Notebooks (Black)"/>
    <n v="1619.91"/>
    <n v="9"/>
    <n v="0"/>
    <n v="97.194599999999923"/>
    <x v="3"/>
    <x v="0"/>
  </r>
  <r>
    <n v="2393"/>
    <s v="US-2017-127040"/>
    <x v="401"/>
    <d v="2017-12-10T00:00:00"/>
    <s v="Standard Class"/>
    <s v="SG-20605"/>
    <s v="Speros Goranitis"/>
    <x v="0"/>
    <x v="0"/>
    <s v="New York City"/>
    <x v="15"/>
    <n v="10009"/>
    <x v="3"/>
    <s v="FUR-FU-10002878"/>
    <x v="0"/>
    <s v="Furnishings"/>
    <s v="Seth Thomas 14&quot; Day/Date Wall Clock"/>
    <n v="113.92"/>
    <n v="4"/>
    <n v="0"/>
    <n v="42.150400000000005"/>
    <x v="3"/>
    <x v="0"/>
  </r>
  <r>
    <n v="2394"/>
    <s v="CA-2018-128111"/>
    <x v="716"/>
    <d v="2018-03-23T00:00:00"/>
    <s v="Standard Class"/>
    <s v="CS-12355"/>
    <s v="Christine Sundaresam"/>
    <x v="0"/>
    <x v="0"/>
    <s v="Malden"/>
    <x v="31"/>
    <n v="2148"/>
    <x v="3"/>
    <s v="OFF-AR-10000588"/>
    <x v="1"/>
    <s v="Art"/>
    <s v="Newell 345"/>
    <n v="39.68"/>
    <n v="2"/>
    <n v="0"/>
    <n v="10.316800000000001"/>
    <x v="3"/>
    <x v="0"/>
  </r>
  <r>
    <n v="2395"/>
    <s v="CA-2017-137897"/>
    <x v="717"/>
    <d v="2017-11-19T00:00:00"/>
    <s v="Standard Class"/>
    <s v="PJ-18835"/>
    <s v="Patrick Jones"/>
    <x v="1"/>
    <x v="0"/>
    <s v="New York City"/>
    <x v="15"/>
    <n v="10035"/>
    <x v="3"/>
    <s v="TEC-AC-10002217"/>
    <x v="2"/>
    <s v="Accessories"/>
    <s v="Imation Clip USB flash drive - 8 GB"/>
    <n v="37.6"/>
    <n v="2"/>
    <n v="0"/>
    <n v="2.2560000000000002"/>
    <x v="3"/>
    <x v="0"/>
  </r>
  <r>
    <n v="2396"/>
    <s v="CA-2017-137897"/>
    <x v="717"/>
    <d v="2017-11-19T00:00:00"/>
    <s v="Standard Class"/>
    <s v="PJ-18835"/>
    <s v="Patrick Jones"/>
    <x v="1"/>
    <x v="0"/>
    <s v="New York City"/>
    <x v="15"/>
    <n v="10035"/>
    <x v="3"/>
    <s v="TEC-AC-10001267"/>
    <x v="2"/>
    <s v="Accessories"/>
    <s v="Imation 32GB Pocket Pro USB 3.0 Flash Drive - 32 GB - Black - 1 P ..."/>
    <n v="59.9"/>
    <n v="2"/>
    <n v="0"/>
    <n v="23.96"/>
    <x v="3"/>
    <x v="0"/>
  </r>
  <r>
    <n v="2397"/>
    <s v="CA-2017-137897"/>
    <x v="717"/>
    <d v="2017-11-19T00:00:00"/>
    <s v="Standard Class"/>
    <s v="PJ-18835"/>
    <s v="Patrick Jones"/>
    <x v="1"/>
    <x v="0"/>
    <s v="New York City"/>
    <x v="15"/>
    <n v="10035"/>
    <x v="3"/>
    <s v="OFF-PA-10004041"/>
    <x v="1"/>
    <s v="Paper"/>
    <s v="It's Hot Message Books with Stickers, 2 3/4&quot; x 5&quot;"/>
    <n v="37"/>
    <n v="5"/>
    <n v="0"/>
    <n v="16.649999999999999"/>
    <x v="3"/>
    <x v="0"/>
  </r>
  <r>
    <n v="2398"/>
    <s v="CA-2019-169264"/>
    <x v="718"/>
    <d v="2019-08-16T00:00:00"/>
    <s v="Second Class"/>
    <s v="NP-18700"/>
    <s v="Nora Preis"/>
    <x v="0"/>
    <x v="0"/>
    <s v="San Francisco"/>
    <x v="1"/>
    <n v="94109"/>
    <x v="1"/>
    <s v="OFF-LA-10001613"/>
    <x v="1"/>
    <s v="Labels"/>
    <s v="Avery File Folder Labels"/>
    <n v="5.76"/>
    <n v="2"/>
    <n v="0"/>
    <n v="2.8224"/>
    <x v="1"/>
    <x v="0"/>
  </r>
  <r>
    <n v="2399"/>
    <s v="CA-2019-169264"/>
    <x v="718"/>
    <d v="2019-08-16T00:00:00"/>
    <s v="Second Class"/>
    <s v="NP-18700"/>
    <s v="Nora Preis"/>
    <x v="0"/>
    <x v="0"/>
    <s v="San Francisco"/>
    <x v="1"/>
    <n v="94109"/>
    <x v="1"/>
    <s v="OFF-AR-10000246"/>
    <x v="1"/>
    <s v="Art"/>
    <s v="Newell 318"/>
    <n v="16.68"/>
    <n v="6"/>
    <n v="0"/>
    <n v="4.3367999999999993"/>
    <x v="1"/>
    <x v="0"/>
  </r>
  <r>
    <n v="2400"/>
    <s v="CA-2019-147361"/>
    <x v="428"/>
    <d v="2019-09-15T00:00:00"/>
    <s v="Standard Class"/>
    <s v="SB-20290"/>
    <s v="Sean Braxton"/>
    <x v="1"/>
    <x v="0"/>
    <s v="Florence"/>
    <x v="20"/>
    <n v="29501"/>
    <x v="0"/>
    <s v="OFF-ST-10001809"/>
    <x v="1"/>
    <s v="Storage"/>
    <s v="Fellowes Officeware Wire Shelving"/>
    <n v="628.80999999999995"/>
    <n v="7"/>
    <n v="0"/>
    <n v="12.576199999999986"/>
    <x v="0"/>
    <x v="0"/>
  </r>
  <r>
    <n v="2401"/>
    <s v="CA-2019-147361"/>
    <x v="428"/>
    <d v="2019-09-15T00:00:00"/>
    <s v="Standard Class"/>
    <s v="SB-20290"/>
    <s v="Sean Braxton"/>
    <x v="1"/>
    <x v="0"/>
    <s v="Florence"/>
    <x v="20"/>
    <n v="29501"/>
    <x v="0"/>
    <s v="OFF-ST-10002214"/>
    <x v="1"/>
    <s v="Storage"/>
    <s v="X-Rack File for Hanging Folders"/>
    <n v="56.449999999999996"/>
    <n v="5"/>
    <n v="0"/>
    <n v="14.676999999999998"/>
    <x v="0"/>
    <x v="0"/>
  </r>
  <r>
    <n v="2402"/>
    <s v="CA-2019-145877"/>
    <x v="719"/>
    <d v="2019-04-04T00:00:00"/>
    <s v="Second Class"/>
    <s v="AS-10090"/>
    <s v="Adam Shillingsburg"/>
    <x v="0"/>
    <x v="0"/>
    <s v="Springfield"/>
    <x v="25"/>
    <n v="65807"/>
    <x v="2"/>
    <s v="OFF-ST-10000649"/>
    <x v="1"/>
    <s v="Storage"/>
    <s v="Hanging Personal Folder File"/>
    <n v="94.199999999999989"/>
    <n v="6"/>
    <n v="0"/>
    <n v="23.550000000000004"/>
    <x v="2"/>
    <x v="0"/>
  </r>
  <r>
    <n v="2403"/>
    <s v="CA-2019-145877"/>
    <x v="719"/>
    <d v="2019-04-04T00:00:00"/>
    <s v="Second Class"/>
    <s v="AS-10090"/>
    <s v="Adam Shillingsburg"/>
    <x v="0"/>
    <x v="0"/>
    <s v="Springfield"/>
    <x v="25"/>
    <n v="65807"/>
    <x v="2"/>
    <s v="OFF-EN-10001990"/>
    <x v="1"/>
    <s v="Envelopes"/>
    <s v="Staple envelope"/>
    <n v="28.4"/>
    <n v="5"/>
    <n v="0"/>
    <n v="13.347999999999997"/>
    <x v="2"/>
    <x v="0"/>
  </r>
  <r>
    <n v="2404"/>
    <s v="US-2018-110170"/>
    <x v="720"/>
    <d v="2018-10-03T00:00:00"/>
    <s v="Standard Class"/>
    <s v="HM-14860"/>
    <s v="Harry Marie"/>
    <x v="1"/>
    <x v="0"/>
    <s v="Huntsville"/>
    <x v="5"/>
    <n v="77340"/>
    <x v="2"/>
    <s v="FUR-BO-10000780"/>
    <x v="0"/>
    <s v="Bookcases"/>
    <s v="O'Sullivan Plantations 2-Door Library in Landvery Oak"/>
    <n v="956.6647999999999"/>
    <n v="7"/>
    <n v="0.32"/>
    <n v="-225.09759999999991"/>
    <x v="2"/>
    <x v="0"/>
  </r>
  <r>
    <n v="2405"/>
    <s v="CA-2019-108574"/>
    <x v="566"/>
    <d v="2019-10-11T00:00:00"/>
    <s v="Standard Class"/>
    <s v="MG-18145"/>
    <s v="Mike Gockenbach"/>
    <x v="0"/>
    <x v="0"/>
    <s v="Los Angeles"/>
    <x v="1"/>
    <n v="90045"/>
    <x v="1"/>
    <s v="TEC-AC-10002049"/>
    <x v="2"/>
    <s v="Accessories"/>
    <s v="Logitech G19 Programmable Gaming Keyboard"/>
    <n v="1115.9099999999999"/>
    <n v="9"/>
    <n v="0"/>
    <n v="200.86379999999991"/>
    <x v="1"/>
    <x v="0"/>
  </r>
  <r>
    <n v="2406"/>
    <s v="CA-2019-108574"/>
    <x v="566"/>
    <d v="2019-10-11T00:00:00"/>
    <s v="Standard Class"/>
    <s v="MG-18145"/>
    <s v="Mike Gockenbach"/>
    <x v="0"/>
    <x v="0"/>
    <s v="Los Angeles"/>
    <x v="1"/>
    <n v="90045"/>
    <x v="1"/>
    <s v="TEC-PH-10003555"/>
    <x v="2"/>
    <s v="Phones"/>
    <s v="Motorola HK250 Universal Bluetooth Headset"/>
    <n v="128.744"/>
    <n v="7"/>
    <n v="0.2"/>
    <n v="-28.967399999999991"/>
    <x v="1"/>
    <x v="0"/>
  </r>
  <r>
    <n v="2407"/>
    <s v="CA-2019-108574"/>
    <x v="566"/>
    <d v="2019-10-11T00:00:00"/>
    <s v="Standard Class"/>
    <s v="MG-18145"/>
    <s v="Mike Gockenbach"/>
    <x v="0"/>
    <x v="0"/>
    <s v="Los Angeles"/>
    <x v="1"/>
    <n v="90045"/>
    <x v="1"/>
    <s v="TEC-PH-10000702"/>
    <x v="2"/>
    <s v="Phones"/>
    <s v="Square Credit Card Reader, 4 1/2&quot; x 4 1/2&quot; x 1&quot;, White"/>
    <n v="79.920000000000016"/>
    <n v="10"/>
    <n v="0.2"/>
    <n v="26.972999999999992"/>
    <x v="1"/>
    <x v="0"/>
  </r>
  <r>
    <n v="2408"/>
    <s v="CA-2019-144589"/>
    <x v="176"/>
    <d v="2019-01-25T00:00:00"/>
    <s v="Standard Class"/>
    <s v="TM-21010"/>
    <s v="Tamara Manning"/>
    <x v="0"/>
    <x v="0"/>
    <s v="San Francisco"/>
    <x v="1"/>
    <n v="94122"/>
    <x v="1"/>
    <s v="OFF-AR-10003631"/>
    <x v="1"/>
    <s v="Art"/>
    <s v="Staples in misc. colors"/>
    <n v="24.2"/>
    <n v="5"/>
    <n v="0"/>
    <n v="7.9859999999999998"/>
    <x v="1"/>
    <x v="0"/>
  </r>
  <r>
    <n v="2409"/>
    <s v="CA-2019-144589"/>
    <x v="176"/>
    <d v="2019-01-25T00:00:00"/>
    <s v="Standard Class"/>
    <s v="TM-21010"/>
    <s v="Tamara Manning"/>
    <x v="0"/>
    <x v="0"/>
    <s v="San Francisco"/>
    <x v="1"/>
    <n v="94122"/>
    <x v="1"/>
    <s v="TEC-PH-10003072"/>
    <x v="2"/>
    <s v="Phones"/>
    <s v="Panasonic KX-TG9541B DECT 6.0 Digital 2-Line Expandable Cordless Phone With Digital Answering System"/>
    <n v="359.97600000000006"/>
    <n v="3"/>
    <n v="0.2"/>
    <n v="130.49130000000002"/>
    <x v="1"/>
    <x v="0"/>
  </r>
  <r>
    <n v="2410"/>
    <s v="CA-2019-155985"/>
    <x v="721"/>
    <d v="2019-03-25T00:00:00"/>
    <s v="First Class"/>
    <s v="BE-11335"/>
    <s v="Bill Eplett"/>
    <x v="2"/>
    <x v="0"/>
    <s v="San Francisco"/>
    <x v="1"/>
    <n v="94122"/>
    <x v="1"/>
    <s v="FUR-FU-10000758"/>
    <x v="0"/>
    <s v="Furnishings"/>
    <s v="DAX Natural Wood-Tone Poster Frame"/>
    <n v="211.84"/>
    <n v="8"/>
    <n v="0"/>
    <n v="76.262399999999985"/>
    <x v="1"/>
    <x v="0"/>
  </r>
  <r>
    <n v="2411"/>
    <s v="CA-2016-162684"/>
    <x v="601"/>
    <d v="2016-08-06T00:00:00"/>
    <s v="Standard Class"/>
    <s v="AS-10630"/>
    <s v="Ann Steele"/>
    <x v="2"/>
    <x v="0"/>
    <s v="Philadelphia"/>
    <x v="9"/>
    <n v="19120"/>
    <x v="3"/>
    <s v="OFF-FA-10000992"/>
    <x v="1"/>
    <s v="Fasteners"/>
    <s v="Acco Clips to Go Binder Clips, 24 Clips in Two Sizes"/>
    <n v="5.68"/>
    <n v="2"/>
    <n v="0.2"/>
    <n v="1.9169999999999998"/>
    <x v="3"/>
    <x v="0"/>
  </r>
  <r>
    <n v="2412"/>
    <s v="CA-2017-142041"/>
    <x v="722"/>
    <d v="2017-06-09T00:00:00"/>
    <s v="Second Class"/>
    <s v="EM-13810"/>
    <s v="Eleni McCrary"/>
    <x v="1"/>
    <x v="0"/>
    <s v="Los Angeles"/>
    <x v="1"/>
    <n v="90036"/>
    <x v="1"/>
    <s v="OFF-BI-10004187"/>
    <x v="1"/>
    <s v="Binders"/>
    <s v="3-ring staple pack"/>
    <n v="7.52"/>
    <n v="5"/>
    <n v="0.2"/>
    <n v="2.6319999999999997"/>
    <x v="1"/>
    <x v="0"/>
  </r>
  <r>
    <n v="2413"/>
    <s v="CA-2016-151295"/>
    <x v="607"/>
    <d v="2016-11-16T00:00:00"/>
    <s v="Standard Class"/>
    <s v="JA-15970"/>
    <s v="Joseph Airdo"/>
    <x v="0"/>
    <x v="0"/>
    <s v="Los Angeles"/>
    <x v="1"/>
    <n v="90045"/>
    <x v="1"/>
    <s v="OFF-PA-10001947"/>
    <x v="1"/>
    <s v="Paper"/>
    <s v="Xerox 1974"/>
    <n v="11.96"/>
    <n v="2"/>
    <n v="0"/>
    <n v="5.8604000000000003"/>
    <x v="1"/>
    <x v="0"/>
  </r>
  <r>
    <n v="2414"/>
    <s v="CA-2016-151295"/>
    <x v="607"/>
    <d v="2016-11-16T00:00:00"/>
    <s v="Standard Class"/>
    <s v="JA-15970"/>
    <s v="Joseph Airdo"/>
    <x v="0"/>
    <x v="0"/>
    <s v="Los Angeles"/>
    <x v="1"/>
    <n v="90045"/>
    <x v="1"/>
    <s v="FUR-TA-10002356"/>
    <x v="0"/>
    <s v="Tables"/>
    <s v="Bevis Boat-Shaped Conference Table"/>
    <n v="629.06400000000008"/>
    <n v="3"/>
    <n v="0.2"/>
    <n v="31.453199999999953"/>
    <x v="1"/>
    <x v="0"/>
  </r>
  <r>
    <n v="2415"/>
    <s v="CA-2018-156300"/>
    <x v="723"/>
    <d v="2019-01-02T00:00:00"/>
    <s v="Standard Class"/>
    <s v="TB-21595"/>
    <s v="Troy Blackwell"/>
    <x v="0"/>
    <x v="0"/>
    <s v="Milwaukee"/>
    <x v="6"/>
    <n v="53209"/>
    <x v="2"/>
    <s v="FUR-CH-10001714"/>
    <x v="0"/>
    <s v="Chairs"/>
    <s v="Global Leather &amp; Oak Executive Chair, Burgundy"/>
    <n v="754.44999999999993"/>
    <n v="5"/>
    <n v="0"/>
    <n v="60.356000000000023"/>
    <x v="2"/>
    <x v="0"/>
  </r>
  <r>
    <n v="2416"/>
    <s v="CA-2017-146087"/>
    <x v="380"/>
    <d v="2017-07-11T00:00:00"/>
    <s v="Standard Class"/>
    <s v="PP-18955"/>
    <s v="Paul Prost"/>
    <x v="2"/>
    <x v="0"/>
    <s v="Holyoke"/>
    <x v="31"/>
    <n v="1040"/>
    <x v="3"/>
    <s v="FUR-BO-10002824"/>
    <x v="0"/>
    <s v="Bookcases"/>
    <s v="Bush Mission Pointe Library"/>
    <n v="301.95999999999998"/>
    <n v="2"/>
    <n v="0"/>
    <n v="60.391999999999996"/>
    <x v="3"/>
    <x v="0"/>
  </r>
  <r>
    <n v="2417"/>
    <s v="CA-2019-168655"/>
    <x v="386"/>
    <d v="2019-10-18T00:00:00"/>
    <s v="Standard Class"/>
    <s v="ML-18040"/>
    <s v="Michelle Lonsdale"/>
    <x v="1"/>
    <x v="0"/>
    <s v="Albuquerque"/>
    <x v="27"/>
    <n v="87105"/>
    <x v="1"/>
    <s v="TEC-AC-10002842"/>
    <x v="2"/>
    <s v="Accessories"/>
    <s v="WD My Passport Ultra 2TB Portable External Hard Drive"/>
    <n v="595"/>
    <n v="5"/>
    <n v="0"/>
    <n v="95.200000000000031"/>
    <x v="1"/>
    <x v="0"/>
  </r>
  <r>
    <n v="2418"/>
    <s v="CA-2019-168655"/>
    <x v="386"/>
    <d v="2019-10-18T00:00:00"/>
    <s v="Standard Class"/>
    <s v="ML-18040"/>
    <s v="Michelle Lonsdale"/>
    <x v="1"/>
    <x v="0"/>
    <s v="Albuquerque"/>
    <x v="27"/>
    <n v="87105"/>
    <x v="1"/>
    <s v="OFF-BI-10002082"/>
    <x v="1"/>
    <s v="Binders"/>
    <s v="GBC Twin Loop Wire Binding Elements"/>
    <n v="79.872000000000014"/>
    <n v="3"/>
    <n v="0.2"/>
    <n v="29.951999999999998"/>
    <x v="1"/>
    <x v="0"/>
  </r>
  <r>
    <n v="2419"/>
    <s v="CA-2018-107202"/>
    <x v="206"/>
    <d v="2018-05-28T00:00:00"/>
    <s v="Standard Class"/>
    <s v="LC-16930"/>
    <s v="Linda Cazamias"/>
    <x v="1"/>
    <x v="0"/>
    <s v="Sparks"/>
    <x v="33"/>
    <n v="89431"/>
    <x v="1"/>
    <s v="TEC-MA-10000112"/>
    <x v="2"/>
    <s v="Machines"/>
    <s v="Panasonic KX MB2061 Multifunction Printer"/>
    <n v="2396.4"/>
    <n v="10"/>
    <n v="0.2"/>
    <n v="179.73000000000013"/>
    <x v="1"/>
    <x v="0"/>
  </r>
  <r>
    <n v="2420"/>
    <s v="CA-2019-159597"/>
    <x v="45"/>
    <d v="2019-11-14T00:00:00"/>
    <s v="Standard Class"/>
    <s v="MC-17590"/>
    <s v="Matt Collister"/>
    <x v="1"/>
    <x v="0"/>
    <s v="Coachella"/>
    <x v="1"/>
    <n v="92236"/>
    <x v="1"/>
    <s v="OFF-ST-10002289"/>
    <x v="1"/>
    <s v="Storage"/>
    <s v="Safco Wire Cube Shelving System, For Use as 4 or 5 14&quot; Cubes, Black"/>
    <n v="63.56"/>
    <n v="2"/>
    <n v="0"/>
    <n v="3.1779999999999973"/>
    <x v="1"/>
    <x v="0"/>
  </r>
  <r>
    <n v="2421"/>
    <s v="CA-2019-159597"/>
    <x v="45"/>
    <d v="2019-11-14T00:00:00"/>
    <s v="Standard Class"/>
    <s v="MC-17590"/>
    <s v="Matt Collister"/>
    <x v="1"/>
    <x v="0"/>
    <s v="Coachella"/>
    <x v="1"/>
    <n v="92236"/>
    <x v="1"/>
    <s v="TEC-AC-10004171"/>
    <x v="2"/>
    <s v="Accessories"/>
    <s v="Razer Kraken 7.1 Surround Sound Over Ear USB Gaming Headset"/>
    <n v="99.99"/>
    <n v="1"/>
    <n v="0"/>
    <n v="43.995600000000003"/>
    <x v="1"/>
    <x v="0"/>
  </r>
  <r>
    <n v="2422"/>
    <s v="CA-2018-155551"/>
    <x v="724"/>
    <d v="2018-04-23T00:00:00"/>
    <s v="Standard Class"/>
    <s v="CR-12580"/>
    <s v="Clay Rozendal"/>
    <x v="2"/>
    <x v="0"/>
    <s v="Elmhurst"/>
    <x v="10"/>
    <n v="60126"/>
    <x v="2"/>
    <s v="OFF-ST-10003656"/>
    <x v="1"/>
    <s v="Storage"/>
    <s v="Safco Industrial Wire Shelving"/>
    <n v="230.376"/>
    <n v="3"/>
    <n v="0.2"/>
    <n v="-48.954900000000002"/>
    <x v="2"/>
    <x v="0"/>
  </r>
  <r>
    <n v="2423"/>
    <s v="CA-2018-155551"/>
    <x v="724"/>
    <d v="2018-04-23T00:00:00"/>
    <s v="Standard Class"/>
    <s v="CR-12580"/>
    <s v="Clay Rozendal"/>
    <x v="2"/>
    <x v="0"/>
    <s v="Elmhurst"/>
    <x v="10"/>
    <n v="60126"/>
    <x v="2"/>
    <s v="OFF-PA-10001560"/>
    <x v="1"/>
    <s v="Paper"/>
    <s v="Adams Telephone Message Books, 5 1/4” x 11”"/>
    <n v="9.6640000000000015"/>
    <n v="2"/>
    <n v="0.2"/>
    <n v="3.2615999999999996"/>
    <x v="2"/>
    <x v="0"/>
  </r>
  <r>
    <n v="2424"/>
    <s v="US-2019-147669"/>
    <x v="53"/>
    <d v="2019-12-30T00:00:00"/>
    <s v="Standard Class"/>
    <s v="SV-20935"/>
    <s v="Susan Vittorini"/>
    <x v="0"/>
    <x v="0"/>
    <s v="Fairfield"/>
    <x v="24"/>
    <n v="45014"/>
    <x v="3"/>
    <s v="TEC-AC-10002473"/>
    <x v="2"/>
    <s v="Accessories"/>
    <s v="Maxell 4.7GB DVD-R"/>
    <n v="158.928"/>
    <n v="7"/>
    <n v="0.2"/>
    <n v="41.718599999999995"/>
    <x v="3"/>
    <x v="0"/>
  </r>
  <r>
    <n v="2425"/>
    <s v="US-2019-147669"/>
    <x v="53"/>
    <d v="2019-12-30T00:00:00"/>
    <s v="Standard Class"/>
    <s v="SV-20935"/>
    <s v="Susan Vittorini"/>
    <x v="0"/>
    <x v="0"/>
    <s v="Fairfield"/>
    <x v="24"/>
    <n v="45014"/>
    <x v="3"/>
    <s v="OFF-BI-10000632"/>
    <x v="1"/>
    <s v="Binders"/>
    <s v="Satellite Sectional Post Binders"/>
    <n v="13.023000000000001"/>
    <n v="1"/>
    <n v="0.7"/>
    <n v="-10.418399999999998"/>
    <x v="3"/>
    <x v="0"/>
  </r>
  <r>
    <n v="2426"/>
    <s v="US-2019-147669"/>
    <x v="53"/>
    <d v="2019-12-30T00:00:00"/>
    <s v="Standard Class"/>
    <s v="SV-20935"/>
    <s v="Susan Vittorini"/>
    <x v="0"/>
    <x v="0"/>
    <s v="Fairfield"/>
    <x v="24"/>
    <n v="45014"/>
    <x v="3"/>
    <s v="FUR-TA-10002645"/>
    <x v="0"/>
    <s v="Tables"/>
    <s v="Hon Rectangular Conference Tables"/>
    <n v="273.06"/>
    <n v="2"/>
    <n v="0.4"/>
    <n v="-104.67300000000006"/>
    <x v="3"/>
    <x v="0"/>
  </r>
  <r>
    <n v="2427"/>
    <s v="US-2019-147669"/>
    <x v="53"/>
    <d v="2019-12-30T00:00:00"/>
    <s v="Standard Class"/>
    <s v="SV-20935"/>
    <s v="Susan Vittorini"/>
    <x v="0"/>
    <x v="0"/>
    <s v="Fairfield"/>
    <x v="24"/>
    <n v="45014"/>
    <x v="3"/>
    <s v="OFF-FA-10002975"/>
    <x v="1"/>
    <s v="Fasteners"/>
    <s v="Staples"/>
    <n v="39.311999999999998"/>
    <n v="13"/>
    <n v="0.2"/>
    <n v="12.776399999999999"/>
    <x v="3"/>
    <x v="0"/>
  </r>
  <r>
    <n v="2428"/>
    <s v="CA-2018-169922"/>
    <x v="725"/>
    <d v="2018-06-17T00:00:00"/>
    <s v="Standard Class"/>
    <s v="MZ-17515"/>
    <s v="Mary Zewe"/>
    <x v="1"/>
    <x v="0"/>
    <s v="Arlington"/>
    <x v="5"/>
    <n v="76017"/>
    <x v="2"/>
    <s v="OFF-BI-10003784"/>
    <x v="1"/>
    <s v="Binders"/>
    <s v="Computer Printout Index Tabs"/>
    <n v="1.3439999999999996"/>
    <n v="4"/>
    <n v="0.8"/>
    <n v="-2.1504000000000008"/>
    <x v="2"/>
    <x v="0"/>
  </r>
  <r>
    <n v="2429"/>
    <s v="CA-2018-169922"/>
    <x v="725"/>
    <d v="2018-06-17T00:00:00"/>
    <s v="Standard Class"/>
    <s v="MZ-17515"/>
    <s v="Mary Zewe"/>
    <x v="1"/>
    <x v="0"/>
    <s v="Arlington"/>
    <x v="5"/>
    <n v="76017"/>
    <x v="2"/>
    <s v="OFF-BI-10001617"/>
    <x v="1"/>
    <s v="Binders"/>
    <s v="GBC Wire Binding Combs"/>
    <n v="8.2719999999999985"/>
    <n v="4"/>
    <n v="0.8"/>
    <n v="-13.648800000000001"/>
    <x v="2"/>
    <x v="0"/>
  </r>
  <r>
    <n v="2430"/>
    <s v="CA-2018-169922"/>
    <x v="725"/>
    <d v="2018-06-17T00:00:00"/>
    <s v="Standard Class"/>
    <s v="MZ-17515"/>
    <s v="Mary Zewe"/>
    <x v="1"/>
    <x v="0"/>
    <s v="Arlington"/>
    <x v="5"/>
    <n v="76017"/>
    <x v="2"/>
    <s v="FUR-FU-10004415"/>
    <x v="0"/>
    <s v="Furnishings"/>
    <s v="Stacking Tray, Side-Loading, Legal, Smoke"/>
    <n v="12.544000000000002"/>
    <n v="7"/>
    <n v="0.6"/>
    <n v="-9.0944000000000038"/>
    <x v="2"/>
    <x v="0"/>
  </r>
  <r>
    <n v="2431"/>
    <s v="CA-2019-100748"/>
    <x v="726"/>
    <d v="2019-05-20T00:00:00"/>
    <s v="Standard Class"/>
    <s v="RB-19795"/>
    <s v="Ross Baird"/>
    <x v="2"/>
    <x v="0"/>
    <s v="San Francisco"/>
    <x v="1"/>
    <n v="94110"/>
    <x v="1"/>
    <s v="OFF-LA-10000240"/>
    <x v="1"/>
    <s v="Labels"/>
    <s v="Self-Adhesive Address Labels for Typewriters by Universal"/>
    <n v="58.48"/>
    <n v="8"/>
    <n v="0"/>
    <n v="27.485599999999998"/>
    <x v="1"/>
    <x v="0"/>
  </r>
  <r>
    <n v="2432"/>
    <s v="CA-2019-129805"/>
    <x v="116"/>
    <d v="2020-01-02T00:00:00"/>
    <s v="Standard Class"/>
    <s v="HM-14860"/>
    <s v="Harry Marie"/>
    <x v="1"/>
    <x v="0"/>
    <s v="Seattle"/>
    <x v="4"/>
    <n v="98103"/>
    <x v="1"/>
    <s v="FUR-FU-10001935"/>
    <x v="0"/>
    <s v="Furnishings"/>
    <s v="3M Hangers With Command Adhesive"/>
    <n v="7.4"/>
    <n v="2"/>
    <n v="0"/>
    <n v="3.0340000000000007"/>
    <x v="1"/>
    <x v="0"/>
  </r>
  <r>
    <n v="2433"/>
    <s v="CA-2016-148586"/>
    <x v="727"/>
    <d v="2016-04-01T00:00:00"/>
    <s v="Standard Class"/>
    <s v="AZ-10750"/>
    <s v="Annie Zypern"/>
    <x v="0"/>
    <x v="0"/>
    <s v="New York City"/>
    <x v="15"/>
    <n v="10009"/>
    <x v="3"/>
    <s v="FUR-CH-10002439"/>
    <x v="0"/>
    <s v="Chairs"/>
    <s v="Iceberg Nesting Folding Chair, 19w x 6d x 43h"/>
    <n v="366.786"/>
    <n v="7"/>
    <n v="0.1"/>
    <n v="65.206400000000002"/>
    <x v="3"/>
    <x v="0"/>
  </r>
  <r>
    <n v="2434"/>
    <s v="US-2019-112613"/>
    <x v="39"/>
    <d v="2019-06-01T00:00:00"/>
    <s v="Standard Class"/>
    <s v="JH-15910"/>
    <s v="Jonathan Howell"/>
    <x v="0"/>
    <x v="0"/>
    <s v="Houston"/>
    <x v="5"/>
    <n v="77070"/>
    <x v="2"/>
    <s v="TEC-PH-10001536"/>
    <x v="2"/>
    <s v="Phones"/>
    <s v="Spigen Samsung Galaxy S5 Case Wallet"/>
    <n v="54.367999999999995"/>
    <n v="4"/>
    <n v="0.2"/>
    <n v="4.0775999999999968"/>
    <x v="2"/>
    <x v="0"/>
  </r>
  <r>
    <n v="2435"/>
    <s v="CA-2017-154746"/>
    <x v="717"/>
    <d v="2017-11-17T00:00:00"/>
    <s v="First Class"/>
    <s v="PJ-18835"/>
    <s v="Patrick Jones"/>
    <x v="1"/>
    <x v="0"/>
    <s v="Springfield"/>
    <x v="17"/>
    <n v="22153"/>
    <x v="0"/>
    <s v="OFF-EN-10001532"/>
    <x v="1"/>
    <s v="Envelopes"/>
    <s v="Brown Kraft Recycled Envelopes"/>
    <n v="33.96"/>
    <n v="2"/>
    <n v="0"/>
    <n v="16.98"/>
    <x v="0"/>
    <x v="0"/>
  </r>
  <r>
    <n v="2436"/>
    <s v="CA-2017-154746"/>
    <x v="717"/>
    <d v="2017-11-17T00:00:00"/>
    <s v="First Class"/>
    <s v="PJ-18835"/>
    <s v="Patrick Jones"/>
    <x v="1"/>
    <x v="0"/>
    <s v="Springfield"/>
    <x v="17"/>
    <n v="22153"/>
    <x v="0"/>
    <s v="OFF-AP-10003057"/>
    <x v="1"/>
    <s v="Appliances"/>
    <s v="Honeywell Enviracaire Portable HEPA Air Cleaner for 16' x 20' Room"/>
    <n v="826.11"/>
    <n v="3"/>
    <n v="0"/>
    <n v="322.18290000000002"/>
    <x v="0"/>
    <x v="0"/>
  </r>
  <r>
    <n v="2437"/>
    <s v="CA-2019-140053"/>
    <x v="445"/>
    <d v="2019-07-10T00:00:00"/>
    <s v="Standard Class"/>
    <s v="CA-12265"/>
    <s v="Christina Anderson"/>
    <x v="0"/>
    <x v="0"/>
    <s v="Farmington"/>
    <x v="27"/>
    <n v="87401"/>
    <x v="1"/>
    <s v="FUR-FU-10003708"/>
    <x v="0"/>
    <s v="Furnishings"/>
    <s v="Tenex Traditional Chairmats for Medium Pile Carpet, Standard Lip, 36&quot; x 48&quot;"/>
    <n v="545.85"/>
    <n v="9"/>
    <n v="0"/>
    <n v="114.6285"/>
    <x v="1"/>
    <x v="1"/>
  </r>
  <r>
    <n v="2438"/>
    <s v="CA-2016-164210"/>
    <x v="728"/>
    <d v="2016-11-20T00:00:00"/>
    <s v="Second Class"/>
    <s v="PW-19240"/>
    <s v="Pierre Wener"/>
    <x v="0"/>
    <x v="0"/>
    <s v="Louisville"/>
    <x v="22"/>
    <n v="80027"/>
    <x v="1"/>
    <s v="FUR-TA-10000849"/>
    <x v="0"/>
    <s v="Tables"/>
    <s v="Bevis Rectangular Conference Tables"/>
    <n v="145.97999999999999"/>
    <n v="2"/>
    <n v="0.5"/>
    <n v="-99.266399999999976"/>
    <x v="1"/>
    <x v="0"/>
  </r>
  <r>
    <n v="2439"/>
    <s v="CA-2016-164210"/>
    <x v="728"/>
    <d v="2016-11-20T00:00:00"/>
    <s v="Second Class"/>
    <s v="PW-19240"/>
    <s v="Pierre Wener"/>
    <x v="0"/>
    <x v="0"/>
    <s v="Louisville"/>
    <x v="22"/>
    <n v="80027"/>
    <x v="1"/>
    <s v="OFF-PA-10002259"/>
    <x v="1"/>
    <s v="Paper"/>
    <s v="Geographics Note Cards, Blank, White, 8 1/2&quot; x 11&quot;"/>
    <n v="35.808"/>
    <n v="4"/>
    <n v="0.2"/>
    <n v="12.5328"/>
    <x v="1"/>
    <x v="0"/>
  </r>
  <r>
    <n v="2440"/>
    <s v="CA-2019-139948"/>
    <x v="729"/>
    <d v="2019-07-22T00:00:00"/>
    <s v="Standard Class"/>
    <s v="SW-20455"/>
    <s v="Shaun Weien"/>
    <x v="0"/>
    <x v="0"/>
    <s v="Tampa"/>
    <x v="2"/>
    <n v="33614"/>
    <x v="0"/>
    <s v="FUR-FU-10002597"/>
    <x v="0"/>
    <s v="Furnishings"/>
    <s v="C-Line Magnetic Cubicle Keepers, Clear Polypropylene"/>
    <n v="7.9040000000000008"/>
    <n v="2"/>
    <n v="0.2"/>
    <n v="2.1736000000000004"/>
    <x v="0"/>
    <x v="0"/>
  </r>
  <r>
    <n v="2441"/>
    <s v="CA-2018-146934"/>
    <x v="730"/>
    <d v="2018-05-27T00:00:00"/>
    <s v="Standard Class"/>
    <s v="AF-10870"/>
    <s v="Art Ferguson"/>
    <x v="0"/>
    <x v="0"/>
    <s v="Passaic"/>
    <x v="30"/>
    <n v="7055"/>
    <x v="3"/>
    <s v="TEC-PH-10004614"/>
    <x v="2"/>
    <s v="Phones"/>
    <s v="AT&amp;T 841000 Phone"/>
    <n v="345"/>
    <n v="5"/>
    <n v="0"/>
    <n v="86.25"/>
    <x v="3"/>
    <x v="0"/>
  </r>
  <r>
    <n v="2442"/>
    <s v="CA-2018-146934"/>
    <x v="730"/>
    <d v="2018-05-27T00:00:00"/>
    <s v="Standard Class"/>
    <s v="AF-10870"/>
    <s v="Art Ferguson"/>
    <x v="0"/>
    <x v="0"/>
    <s v="Passaic"/>
    <x v="30"/>
    <n v="7055"/>
    <x v="3"/>
    <s v="FUR-TA-10003748"/>
    <x v="0"/>
    <s v="Tables"/>
    <s v="Bevis 36 x 72 Conference Tables"/>
    <n v="174.28599999999997"/>
    <n v="2"/>
    <n v="0.3"/>
    <n v="-19.918399999999991"/>
    <x v="3"/>
    <x v="0"/>
  </r>
  <r>
    <n v="2443"/>
    <s v="CA-2018-146934"/>
    <x v="730"/>
    <d v="2018-05-27T00:00:00"/>
    <s v="Standard Class"/>
    <s v="AF-10870"/>
    <s v="Art Ferguson"/>
    <x v="0"/>
    <x v="0"/>
    <s v="Passaic"/>
    <x v="30"/>
    <n v="7055"/>
    <x v="3"/>
    <s v="OFF-AP-10003217"/>
    <x v="1"/>
    <s v="Appliances"/>
    <s v="Eureka Sanitaire  Commercial Upright"/>
    <n v="662.84"/>
    <n v="4"/>
    <n v="0"/>
    <n v="172.33840000000004"/>
    <x v="3"/>
    <x v="0"/>
  </r>
  <r>
    <n v="2444"/>
    <s v="CA-2018-146934"/>
    <x v="730"/>
    <d v="2018-05-27T00:00:00"/>
    <s v="Standard Class"/>
    <s v="AF-10870"/>
    <s v="Art Ferguson"/>
    <x v="0"/>
    <x v="0"/>
    <s v="Passaic"/>
    <x v="30"/>
    <n v="7055"/>
    <x v="3"/>
    <s v="TEC-AC-10002399"/>
    <x v="2"/>
    <s v="Accessories"/>
    <s v="SanDisk Cruzer 32 GB USB Flash Drive"/>
    <n v="95.1"/>
    <n v="5"/>
    <n v="0"/>
    <n v="30.431999999999995"/>
    <x v="3"/>
    <x v="0"/>
  </r>
  <r>
    <n v="2445"/>
    <s v="CA-2018-146934"/>
    <x v="730"/>
    <d v="2018-05-27T00:00:00"/>
    <s v="Standard Class"/>
    <s v="AF-10870"/>
    <s v="Art Ferguson"/>
    <x v="0"/>
    <x v="0"/>
    <s v="Passaic"/>
    <x v="30"/>
    <n v="7055"/>
    <x v="3"/>
    <s v="OFF-EN-10002973"/>
    <x v="1"/>
    <s v="Envelopes"/>
    <s v="Ampad #10 Peel &amp; Seel Holiday Envelopes"/>
    <n v="26.880000000000003"/>
    <n v="6"/>
    <n v="0"/>
    <n v="12.902400000000002"/>
    <x v="3"/>
    <x v="0"/>
  </r>
  <r>
    <n v="2446"/>
    <s v="CA-2018-146934"/>
    <x v="730"/>
    <d v="2018-05-27T00:00:00"/>
    <s v="Standard Class"/>
    <s v="AF-10870"/>
    <s v="Art Ferguson"/>
    <x v="0"/>
    <x v="0"/>
    <s v="Passaic"/>
    <x v="30"/>
    <n v="7055"/>
    <x v="3"/>
    <s v="TEC-PH-10001336"/>
    <x v="2"/>
    <s v="Phones"/>
    <s v="Digium D40 VoIP phone"/>
    <n v="257.98"/>
    <n v="2"/>
    <n v="0"/>
    <n v="74.8142"/>
    <x v="3"/>
    <x v="0"/>
  </r>
  <r>
    <n v="2447"/>
    <s v="CA-2017-100573"/>
    <x v="12"/>
    <d v="2017-10-01T00:00:00"/>
    <s v="Standard Class"/>
    <s v="AM-10705"/>
    <s v="Anne McFarland"/>
    <x v="0"/>
    <x v="0"/>
    <s v="Los Angeles"/>
    <x v="1"/>
    <n v="90004"/>
    <x v="1"/>
    <s v="OFF-EN-10000461"/>
    <x v="1"/>
    <s v="Envelopes"/>
    <s v="#10- 4 1/8&quot; x 9 1/2&quot; Recycled Envelopes"/>
    <n v="17.48"/>
    <n v="2"/>
    <n v="0"/>
    <n v="8.2156000000000002"/>
    <x v="1"/>
    <x v="0"/>
  </r>
  <r>
    <n v="2448"/>
    <s v="CA-2018-119165"/>
    <x v="731"/>
    <d v="2018-11-06T00:00:00"/>
    <s v="Standard Class"/>
    <s v="BD-11320"/>
    <s v="Bill Donatelli"/>
    <x v="0"/>
    <x v="0"/>
    <s v="Philadelphia"/>
    <x v="9"/>
    <n v="19143"/>
    <x v="3"/>
    <s v="FUR-CH-10000988"/>
    <x v="0"/>
    <s v="Chairs"/>
    <s v="Hon Olson Stacker Stools"/>
    <n v="492.83499999999998"/>
    <n v="5"/>
    <n v="0.3"/>
    <n v="-14.080999999999989"/>
    <x v="3"/>
    <x v="0"/>
  </r>
  <r>
    <n v="2449"/>
    <s v="CA-2017-128027"/>
    <x v="471"/>
    <d v="2017-09-17T00:00:00"/>
    <s v="Second Class"/>
    <s v="CM-12385"/>
    <s v="Christopher Martinez"/>
    <x v="0"/>
    <x v="0"/>
    <s v="North Charleston"/>
    <x v="20"/>
    <n v="29406"/>
    <x v="0"/>
    <s v="OFF-ST-10001809"/>
    <x v="1"/>
    <s v="Storage"/>
    <s v="Fellowes Officeware Wire Shelving"/>
    <n v="269.49"/>
    <n v="3"/>
    <n v="0"/>
    <n v="5.3897999999999939"/>
    <x v="0"/>
    <x v="0"/>
  </r>
  <r>
    <n v="2450"/>
    <s v="CA-2018-140207"/>
    <x v="732"/>
    <d v="2018-11-10T00:00:00"/>
    <s v="Standard Class"/>
    <s v="CS-12400"/>
    <s v="Christopher Schild"/>
    <x v="2"/>
    <x v="0"/>
    <s v="San Jose"/>
    <x v="1"/>
    <n v="95123"/>
    <x v="1"/>
    <s v="OFF-BI-10003963"/>
    <x v="1"/>
    <s v="Binders"/>
    <s v="Cardinal Holdit Data Disk Pockets"/>
    <n v="29.120000000000005"/>
    <n v="5"/>
    <n v="0.2"/>
    <n v="9.8279999999999959"/>
    <x v="1"/>
    <x v="0"/>
  </r>
  <r>
    <n v="2451"/>
    <s v="CA-2019-140949"/>
    <x v="294"/>
    <d v="2019-03-22T00:00:00"/>
    <s v="Second Class"/>
    <s v="DB-13405"/>
    <s v="Denny Blanton"/>
    <x v="0"/>
    <x v="0"/>
    <s v="New York City"/>
    <x v="15"/>
    <n v="10011"/>
    <x v="3"/>
    <s v="OFF-LA-10000081"/>
    <x v="1"/>
    <s v="Labels"/>
    <s v="Avery 496"/>
    <n v="18.75"/>
    <n v="5"/>
    <n v="0"/>
    <n v="9"/>
    <x v="3"/>
    <x v="0"/>
  </r>
  <r>
    <n v="2452"/>
    <s v="CA-2019-140949"/>
    <x v="294"/>
    <d v="2019-03-22T00:00:00"/>
    <s v="Second Class"/>
    <s v="DB-13405"/>
    <s v="Denny Blanton"/>
    <x v="0"/>
    <x v="0"/>
    <s v="New York City"/>
    <x v="15"/>
    <n v="10011"/>
    <x v="3"/>
    <s v="TEC-PH-10000149"/>
    <x v="2"/>
    <s v="Phones"/>
    <s v="Cisco SPA525G2 IP Phone - Wireless"/>
    <n v="119.69999999999999"/>
    <n v="6"/>
    <n v="0"/>
    <n v="31.121999999999996"/>
    <x v="3"/>
    <x v="0"/>
  </r>
  <r>
    <n v="2453"/>
    <s v="CA-2019-140949"/>
    <x v="294"/>
    <d v="2019-03-22T00:00:00"/>
    <s v="Second Class"/>
    <s v="DB-13405"/>
    <s v="Denny Blanton"/>
    <x v="0"/>
    <x v="0"/>
    <s v="New York City"/>
    <x v="15"/>
    <n v="10011"/>
    <x v="3"/>
    <s v="OFF-BI-10000605"/>
    <x v="1"/>
    <s v="Binders"/>
    <s v="Acco Pressboard Covers with Storage Hooks, 9 1/2&quot; x 11&quot;, Executive Red"/>
    <n v="9.1440000000000001"/>
    <n v="3"/>
    <n v="0.2"/>
    <n v="3.0860999999999996"/>
    <x v="3"/>
    <x v="0"/>
  </r>
  <r>
    <n v="2454"/>
    <s v="CA-2019-140949"/>
    <x v="294"/>
    <d v="2019-03-22T00:00:00"/>
    <s v="Second Class"/>
    <s v="DB-13405"/>
    <s v="Denny Blanton"/>
    <x v="0"/>
    <x v="0"/>
    <s v="New York City"/>
    <x v="15"/>
    <n v="10011"/>
    <x v="3"/>
    <s v="TEC-AC-10002399"/>
    <x v="2"/>
    <s v="Accessories"/>
    <s v="SanDisk Cruzer 32 GB USB Flash Drive"/>
    <n v="57.06"/>
    <n v="3"/>
    <n v="0"/>
    <n v="18.2592"/>
    <x v="3"/>
    <x v="0"/>
  </r>
  <r>
    <n v="2455"/>
    <s v="CA-2019-140949"/>
    <x v="294"/>
    <d v="2019-03-22T00:00:00"/>
    <s v="Second Class"/>
    <s v="DB-13405"/>
    <s v="Denny Blanton"/>
    <x v="0"/>
    <x v="0"/>
    <s v="New York City"/>
    <x v="15"/>
    <n v="10011"/>
    <x v="3"/>
    <s v="TEC-AC-10003038"/>
    <x v="2"/>
    <s v="Accessories"/>
    <s v="Kingston Digital DataTraveler 16GB USB 2.0"/>
    <n v="71.599999999999994"/>
    <n v="8"/>
    <n v="0"/>
    <n v="13.603999999999992"/>
    <x v="3"/>
    <x v="0"/>
  </r>
  <r>
    <n v="2456"/>
    <s v="CA-2019-140949"/>
    <x v="294"/>
    <d v="2019-03-22T00:00:00"/>
    <s v="Second Class"/>
    <s v="DB-13405"/>
    <s v="Denny Blanton"/>
    <x v="0"/>
    <x v="0"/>
    <s v="New York City"/>
    <x v="15"/>
    <n v="10011"/>
    <x v="3"/>
    <s v="OFF-ST-10000344"/>
    <x v="1"/>
    <s v="Storage"/>
    <s v="Neat Ideas Personal Hanging Folder Files, Black"/>
    <n v="107.44"/>
    <n v="8"/>
    <n v="0"/>
    <n v="27.934399999999997"/>
    <x v="3"/>
    <x v="0"/>
  </r>
  <r>
    <n v="2457"/>
    <s v="CA-2019-140949"/>
    <x v="294"/>
    <d v="2019-03-22T00:00:00"/>
    <s v="Second Class"/>
    <s v="DB-13405"/>
    <s v="Denny Blanton"/>
    <x v="0"/>
    <x v="0"/>
    <s v="New York City"/>
    <x v="15"/>
    <n v="10011"/>
    <x v="3"/>
    <s v="OFF-LA-10004093"/>
    <x v="1"/>
    <s v="Labels"/>
    <s v="Avery 486"/>
    <n v="7.31"/>
    <n v="1"/>
    <n v="0"/>
    <n v="3.4356999999999998"/>
    <x v="3"/>
    <x v="0"/>
  </r>
  <r>
    <n v="2458"/>
    <s v="CA-2019-140949"/>
    <x v="294"/>
    <d v="2019-03-22T00:00:00"/>
    <s v="Second Class"/>
    <s v="DB-13405"/>
    <s v="Denny Blanton"/>
    <x v="0"/>
    <x v="0"/>
    <s v="New York City"/>
    <x v="15"/>
    <n v="10011"/>
    <x v="3"/>
    <s v="OFF-AR-10001683"/>
    <x v="1"/>
    <s v="Art"/>
    <s v="Lumber Crayons"/>
    <n v="59.099999999999994"/>
    <n v="6"/>
    <n v="0"/>
    <n v="22.458000000000002"/>
    <x v="3"/>
    <x v="0"/>
  </r>
  <r>
    <n v="2459"/>
    <s v="CA-2019-140949"/>
    <x v="294"/>
    <d v="2019-03-22T00:00:00"/>
    <s v="Second Class"/>
    <s v="DB-13405"/>
    <s v="Denny Blanton"/>
    <x v="0"/>
    <x v="0"/>
    <s v="New York City"/>
    <x v="15"/>
    <n v="10011"/>
    <x v="3"/>
    <s v="OFF-ST-10003455"/>
    <x v="1"/>
    <s v="Storage"/>
    <s v="Tenex File Box, Personal Filing Tote with Lid, Black"/>
    <n v="46.53"/>
    <n v="3"/>
    <n v="0"/>
    <n v="12.097800000000001"/>
    <x v="3"/>
    <x v="0"/>
  </r>
  <r>
    <n v="2460"/>
    <s v="CA-2019-138548"/>
    <x v="733"/>
    <d v="2019-08-21T00:00:00"/>
    <s v="Standard Class"/>
    <s v="JG-15160"/>
    <s v="James Galang"/>
    <x v="0"/>
    <x v="0"/>
    <s v="Plainfield"/>
    <x v="30"/>
    <n v="7060"/>
    <x v="3"/>
    <s v="OFF-AP-10002578"/>
    <x v="1"/>
    <s v="Appliances"/>
    <s v="Fellowes Premier Superior Surge Suppressor, 10-Outlet, With Phone and Remote"/>
    <n v="97.84"/>
    <n v="2"/>
    <n v="0"/>
    <n v="25.438400000000001"/>
    <x v="3"/>
    <x v="0"/>
  </r>
  <r>
    <n v="2461"/>
    <s v="CA-2017-142419"/>
    <x v="655"/>
    <d v="2017-07-13T00:00:00"/>
    <s v="Second Class"/>
    <s v="SC-20380"/>
    <s v="Shahid Collister"/>
    <x v="0"/>
    <x v="0"/>
    <s v="Seattle"/>
    <x v="4"/>
    <n v="98115"/>
    <x v="1"/>
    <s v="OFF-PA-10001763"/>
    <x v="1"/>
    <s v="Paper"/>
    <s v="Xerox 1896"/>
    <n v="29.97"/>
    <n v="3"/>
    <n v="0"/>
    <n v="13.486499999999999"/>
    <x v="1"/>
    <x v="0"/>
  </r>
  <r>
    <n v="2462"/>
    <s v="CA-2017-142419"/>
    <x v="655"/>
    <d v="2017-07-13T00:00:00"/>
    <s v="Second Class"/>
    <s v="SC-20380"/>
    <s v="Shahid Collister"/>
    <x v="0"/>
    <x v="0"/>
    <s v="Seattle"/>
    <x v="4"/>
    <n v="98115"/>
    <x v="1"/>
    <s v="OFF-BI-10001597"/>
    <x v="1"/>
    <s v="Binders"/>
    <s v="Wilson Jones Ledger-Size, Piano-Hinge Binder, 2&quot;, Blue"/>
    <n v="98.352000000000004"/>
    <n v="3"/>
    <n v="0.2"/>
    <n v="34.423199999999987"/>
    <x v="1"/>
    <x v="0"/>
  </r>
  <r>
    <n v="2463"/>
    <s v="CA-2019-148691"/>
    <x v="734"/>
    <d v="2019-12-09T00:00:00"/>
    <s v="Standard Class"/>
    <s v="CS-12460"/>
    <s v="Chuck Sachs"/>
    <x v="0"/>
    <x v="0"/>
    <s v="New York City"/>
    <x v="15"/>
    <n v="10009"/>
    <x v="3"/>
    <s v="OFF-BI-10001524"/>
    <x v="1"/>
    <s v="Binders"/>
    <s v="GBC Premium Transparent Covers with Diagonal Lined Pattern"/>
    <n v="83.920000000000016"/>
    <n v="5"/>
    <n v="0.2"/>
    <n v="29.371999999999993"/>
    <x v="3"/>
    <x v="0"/>
  </r>
  <r>
    <n v="2464"/>
    <s v="CA-2019-148691"/>
    <x v="734"/>
    <d v="2019-12-09T00:00:00"/>
    <s v="Standard Class"/>
    <s v="CS-12460"/>
    <s v="Chuck Sachs"/>
    <x v="0"/>
    <x v="0"/>
    <s v="New York City"/>
    <x v="15"/>
    <n v="10009"/>
    <x v="3"/>
    <s v="OFF-BI-10001553"/>
    <x v="1"/>
    <s v="Binders"/>
    <s v="SpineVue Locking Slant-D Ring Binders by Cardinal"/>
    <n v="14.624000000000002"/>
    <n v="2"/>
    <n v="0.2"/>
    <n v="5.1183999999999994"/>
    <x v="3"/>
    <x v="0"/>
  </r>
  <r>
    <n v="2465"/>
    <s v="CA-2019-148691"/>
    <x v="734"/>
    <d v="2019-12-09T00:00:00"/>
    <s v="Standard Class"/>
    <s v="CS-12460"/>
    <s v="Chuck Sachs"/>
    <x v="0"/>
    <x v="0"/>
    <s v="New York City"/>
    <x v="15"/>
    <n v="10009"/>
    <x v="3"/>
    <s v="TEC-PH-10000576"/>
    <x v="2"/>
    <s v="Phones"/>
    <s v="AT&amp;T 1080 Corded phone"/>
    <n v="136.99"/>
    <n v="1"/>
    <n v="0"/>
    <n v="36.987300000000005"/>
    <x v="3"/>
    <x v="0"/>
  </r>
  <r>
    <n v="2466"/>
    <s v="CA-2019-148691"/>
    <x v="734"/>
    <d v="2019-12-09T00:00:00"/>
    <s v="Standard Class"/>
    <s v="CS-12460"/>
    <s v="Chuck Sachs"/>
    <x v="0"/>
    <x v="0"/>
    <s v="New York City"/>
    <x v="15"/>
    <n v="10009"/>
    <x v="3"/>
    <s v="OFF-LA-10001317"/>
    <x v="1"/>
    <s v="Labels"/>
    <s v="Avery 520"/>
    <n v="3.15"/>
    <n v="1"/>
    <n v="0"/>
    <n v="1.512"/>
    <x v="3"/>
    <x v="0"/>
  </r>
  <r>
    <n v="2467"/>
    <s v="CA-2019-128755"/>
    <x v="464"/>
    <d v="2019-05-08T00:00:00"/>
    <s v="Standard Class"/>
    <s v="MK-18160"/>
    <s v="Mike Kennedy"/>
    <x v="0"/>
    <x v="0"/>
    <s v="Newport News"/>
    <x v="17"/>
    <n v="23602"/>
    <x v="0"/>
    <s v="OFF-PA-10000726"/>
    <x v="1"/>
    <s v="Paper"/>
    <s v="Black Print Carbonless Snap-Off Rapid Letter, 8 1/2&quot; x 7&quot;"/>
    <n v="9.11"/>
    <n v="1"/>
    <n v="0"/>
    <n v="4.099499999999999"/>
    <x v="0"/>
    <x v="0"/>
  </r>
  <r>
    <n v="2468"/>
    <s v="CA-2019-128755"/>
    <x v="464"/>
    <d v="2019-05-08T00:00:00"/>
    <s v="Standard Class"/>
    <s v="MK-18160"/>
    <s v="Mike Kennedy"/>
    <x v="0"/>
    <x v="0"/>
    <s v="Newport News"/>
    <x v="17"/>
    <n v="23602"/>
    <x v="0"/>
    <s v="OFF-ST-10003306"/>
    <x v="1"/>
    <s v="Storage"/>
    <s v="Letter Size Cart"/>
    <n v="571.44000000000005"/>
    <n v="4"/>
    <n v="0"/>
    <n v="165.71759999999995"/>
    <x v="0"/>
    <x v="0"/>
  </r>
  <r>
    <n v="2469"/>
    <s v="CA-2019-128755"/>
    <x v="464"/>
    <d v="2019-05-08T00:00:00"/>
    <s v="Standard Class"/>
    <s v="MK-18160"/>
    <s v="Mike Kennedy"/>
    <x v="0"/>
    <x v="0"/>
    <s v="Newport News"/>
    <x v="17"/>
    <n v="23602"/>
    <x v="0"/>
    <s v="OFF-PA-10004983"/>
    <x v="1"/>
    <s v="Paper"/>
    <s v="Xerox 23"/>
    <n v="32.400000000000006"/>
    <n v="5"/>
    <n v="0"/>
    <n v="15.552000000000001"/>
    <x v="0"/>
    <x v="0"/>
  </r>
  <r>
    <n v="2470"/>
    <s v="CA-2019-128755"/>
    <x v="464"/>
    <d v="2019-05-08T00:00:00"/>
    <s v="Standard Class"/>
    <s v="MK-18160"/>
    <s v="Mike Kennedy"/>
    <x v="0"/>
    <x v="0"/>
    <s v="Newport News"/>
    <x v="17"/>
    <n v="23602"/>
    <x v="0"/>
    <s v="OFF-ST-10001291"/>
    <x v="1"/>
    <s v="Storage"/>
    <s v="Tenex Personal Self-Stacking Standard File Box, Black/Gray"/>
    <n v="16.91"/>
    <n v="1"/>
    <n v="0"/>
    <n v="4.5656999999999996"/>
    <x v="0"/>
    <x v="0"/>
  </r>
  <r>
    <n v="2471"/>
    <s v="US-2018-135923"/>
    <x v="115"/>
    <d v="2018-01-28T00:00:00"/>
    <s v="Standard Class"/>
    <s v="CM-11935"/>
    <s v="Carlos Meador"/>
    <x v="0"/>
    <x v="0"/>
    <s v="Fayetteville"/>
    <x v="3"/>
    <n v="28314"/>
    <x v="0"/>
    <s v="FUR-FU-10002107"/>
    <x v="0"/>
    <s v="Furnishings"/>
    <s v="Eldon Pizzaz Desk Accessories"/>
    <n v="14.272"/>
    <n v="8"/>
    <n v="0.2"/>
    <n v="4.281600000000001"/>
    <x v="0"/>
    <x v="0"/>
  </r>
  <r>
    <n v="2472"/>
    <s v="US-2018-135923"/>
    <x v="115"/>
    <d v="2018-01-28T00:00:00"/>
    <s v="Standard Class"/>
    <s v="CM-11935"/>
    <s v="Carlos Meador"/>
    <x v="0"/>
    <x v="0"/>
    <s v="Fayetteville"/>
    <x v="3"/>
    <n v="28314"/>
    <x v="0"/>
    <s v="FUR-BO-10002213"/>
    <x v="0"/>
    <s v="Bookcases"/>
    <s v="Sauder Forest Hills Library, Woodland Oak Finish"/>
    <n v="451.13599999999997"/>
    <n v="4"/>
    <n v="0.2"/>
    <n v="-67.670399999999972"/>
    <x v="0"/>
    <x v="0"/>
  </r>
  <r>
    <n v="2473"/>
    <s v="US-2018-135923"/>
    <x v="115"/>
    <d v="2018-01-28T00:00:00"/>
    <s v="Standard Class"/>
    <s v="CM-11935"/>
    <s v="Carlos Meador"/>
    <x v="0"/>
    <x v="0"/>
    <s v="Fayetteville"/>
    <x v="3"/>
    <n v="28314"/>
    <x v="0"/>
    <s v="OFF-AP-10000692"/>
    <x v="1"/>
    <s v="Appliances"/>
    <s v="Fellowes Mighty 8 Compact Surge Protector"/>
    <n v="64.864000000000004"/>
    <n v="4"/>
    <n v="0.2"/>
    <n v="6.4864000000000033"/>
    <x v="0"/>
    <x v="0"/>
  </r>
  <r>
    <n v="2474"/>
    <s v="CA-2018-114972"/>
    <x v="54"/>
    <d v="2018-11-06T00:00:00"/>
    <s v="First Class"/>
    <s v="PF-19225"/>
    <s v="Phillip Flathmann"/>
    <x v="0"/>
    <x v="0"/>
    <s v="Los Angeles"/>
    <x v="1"/>
    <n v="90032"/>
    <x v="1"/>
    <s v="FUR-CH-10001190"/>
    <x v="0"/>
    <s v="Chairs"/>
    <s v="Global Deluxe High-Back Office Chair in Storm"/>
    <n v="217.58400000000003"/>
    <n v="2"/>
    <n v="0.2"/>
    <n v="-29.917800000000021"/>
    <x v="1"/>
    <x v="0"/>
  </r>
  <r>
    <n v="2475"/>
    <s v="CA-2018-114972"/>
    <x v="54"/>
    <d v="2018-11-06T00:00:00"/>
    <s v="First Class"/>
    <s v="PF-19225"/>
    <s v="Phillip Flathmann"/>
    <x v="0"/>
    <x v="0"/>
    <s v="Los Angeles"/>
    <x v="1"/>
    <n v="90032"/>
    <x v="1"/>
    <s v="TEC-AC-10000682"/>
    <x v="2"/>
    <s v="Accessories"/>
    <s v="Kensington K72356US Mouse-in-a-Box USB Desktop Mouse"/>
    <n v="82.95"/>
    <n v="5"/>
    <n v="0"/>
    <n v="29.032499999999999"/>
    <x v="1"/>
    <x v="0"/>
  </r>
  <r>
    <n v="2476"/>
    <s v="CA-2018-114972"/>
    <x v="54"/>
    <d v="2018-11-06T00:00:00"/>
    <s v="First Class"/>
    <s v="PF-19225"/>
    <s v="Phillip Flathmann"/>
    <x v="0"/>
    <x v="0"/>
    <s v="Los Angeles"/>
    <x v="1"/>
    <n v="90032"/>
    <x v="1"/>
    <s v="OFF-LA-10004545"/>
    <x v="1"/>
    <s v="Labels"/>
    <s v="Avery 50"/>
    <n v="87.71"/>
    <n v="7"/>
    <n v="0"/>
    <n v="41.223699999999994"/>
    <x v="1"/>
    <x v="0"/>
  </r>
  <r>
    <n v="2477"/>
    <s v="CA-2018-114972"/>
    <x v="54"/>
    <d v="2018-11-06T00:00:00"/>
    <s v="First Class"/>
    <s v="PF-19225"/>
    <s v="Phillip Flathmann"/>
    <x v="0"/>
    <x v="0"/>
    <s v="Los Angeles"/>
    <x v="1"/>
    <n v="90032"/>
    <x v="1"/>
    <s v="OFF-AP-10003057"/>
    <x v="1"/>
    <s v="Appliances"/>
    <s v="Honeywell Enviracaire Portable HEPA Air Cleaner for 16' x 20' Room"/>
    <n v="1101.48"/>
    <n v="4"/>
    <n v="0"/>
    <n v="429.57720000000006"/>
    <x v="1"/>
    <x v="0"/>
  </r>
  <r>
    <n v="2478"/>
    <s v="CA-2019-102750"/>
    <x v="507"/>
    <d v="2019-09-08T00:00:00"/>
    <s v="Second Class"/>
    <s v="GM-14695"/>
    <s v="Greg Maxwell"/>
    <x v="1"/>
    <x v="0"/>
    <s v="Los Angeles"/>
    <x v="1"/>
    <n v="90036"/>
    <x v="1"/>
    <s v="FUR-TA-10000198"/>
    <x v="0"/>
    <s v="Tables"/>
    <s v="Chromcraft Bull-Nose Wood Oval Conference Tables &amp; Bases"/>
    <n v="1322.3520000000001"/>
    <n v="3"/>
    <n v="0.2"/>
    <n v="-99.176400000000001"/>
    <x v="1"/>
    <x v="0"/>
  </r>
  <r>
    <n v="2479"/>
    <s v="CA-2016-145212"/>
    <x v="103"/>
    <d v="2016-09-19T00:00:00"/>
    <s v="Standard Class"/>
    <s v="DC-12850"/>
    <s v="Dan Campbell"/>
    <x v="0"/>
    <x v="0"/>
    <s v="New York City"/>
    <x v="15"/>
    <n v="10011"/>
    <x v="3"/>
    <s v="OFF-AR-10002833"/>
    <x v="1"/>
    <s v="Art"/>
    <s v="Newell 322"/>
    <n v="5.46"/>
    <n v="3"/>
    <n v="0"/>
    <n v="1.4742000000000002"/>
    <x v="3"/>
    <x v="0"/>
  </r>
  <r>
    <n v="2480"/>
    <s v="CA-2019-141992"/>
    <x v="249"/>
    <d v="2019-06-25T00:00:00"/>
    <s v="Standard Class"/>
    <s v="FO-14305"/>
    <s v="Frank Olsen"/>
    <x v="0"/>
    <x v="0"/>
    <s v="Dallas"/>
    <x v="5"/>
    <n v="75220"/>
    <x v="2"/>
    <s v="OFF-SU-10002557"/>
    <x v="1"/>
    <s v="Supplies"/>
    <s v="Fiskars Spring-Action Scissors"/>
    <n v="11.184000000000001"/>
    <n v="1"/>
    <n v="0.2"/>
    <n v="0.83879999999999999"/>
    <x v="2"/>
    <x v="0"/>
  </r>
  <r>
    <n v="2481"/>
    <s v="CA-2019-141992"/>
    <x v="249"/>
    <d v="2019-06-25T00:00:00"/>
    <s v="Standard Class"/>
    <s v="FO-14305"/>
    <s v="Frank Olsen"/>
    <x v="0"/>
    <x v="0"/>
    <s v="Dallas"/>
    <x v="5"/>
    <n v="75220"/>
    <x v="2"/>
    <s v="OFF-ST-10003656"/>
    <x v="1"/>
    <s v="Storage"/>
    <s v="Safco Industrial Wire Shelving"/>
    <n v="153.584"/>
    <n v="2"/>
    <n v="0.2"/>
    <n v="-32.636600000000001"/>
    <x v="2"/>
    <x v="0"/>
  </r>
  <r>
    <n v="2482"/>
    <s v="CA-2019-147956"/>
    <x v="165"/>
    <d v="2019-12-31T00:00:00"/>
    <s v="Standard Class"/>
    <s v="AH-10210"/>
    <s v="Alan Hwang"/>
    <x v="0"/>
    <x v="0"/>
    <s v="Seattle"/>
    <x v="4"/>
    <n v="98105"/>
    <x v="1"/>
    <s v="OFF-ST-10001097"/>
    <x v="1"/>
    <s v="Storage"/>
    <s v="Office Impressions Heavy Duty Welded Shelving &amp; Multimedia Storage Drawers"/>
    <n v="1003.6200000000001"/>
    <n v="6"/>
    <n v="0"/>
    <n v="0"/>
    <x v="1"/>
    <x v="0"/>
  </r>
  <r>
    <n v="2483"/>
    <s v="CA-2019-126067"/>
    <x v="735"/>
    <d v="2019-09-03T00:00:00"/>
    <s v="Standard Class"/>
    <s v="KN-16705"/>
    <s v="Kristina Nunn"/>
    <x v="2"/>
    <x v="0"/>
    <s v="Seattle"/>
    <x v="4"/>
    <n v="98105"/>
    <x v="1"/>
    <s v="TEC-PH-10000912"/>
    <x v="2"/>
    <s v="Phones"/>
    <s v="Anker 24W Portable Micro USB Car Charger"/>
    <n v="35.167999999999999"/>
    <n v="4"/>
    <n v="0.2"/>
    <n v="11.429599999999999"/>
    <x v="1"/>
    <x v="0"/>
  </r>
  <r>
    <n v="2484"/>
    <s v="CA-2019-126067"/>
    <x v="735"/>
    <d v="2019-09-03T00:00:00"/>
    <s v="Standard Class"/>
    <s v="KN-16705"/>
    <s v="Kristina Nunn"/>
    <x v="2"/>
    <x v="0"/>
    <s v="Seattle"/>
    <x v="4"/>
    <n v="98105"/>
    <x v="1"/>
    <s v="FUR-TA-10000617"/>
    <x v="0"/>
    <s v="Tables"/>
    <s v="Hon Practical Foundations 30 x 60 Training Table, Light Gray/Charcoal"/>
    <n v="1137.75"/>
    <n v="5"/>
    <n v="0"/>
    <n v="250.30500000000004"/>
    <x v="1"/>
    <x v="0"/>
  </r>
  <r>
    <n v="2485"/>
    <s v="CA-2019-126067"/>
    <x v="735"/>
    <d v="2019-09-03T00:00:00"/>
    <s v="Standard Class"/>
    <s v="KN-16705"/>
    <s v="Kristina Nunn"/>
    <x v="2"/>
    <x v="0"/>
    <s v="Seattle"/>
    <x v="4"/>
    <n v="98105"/>
    <x v="1"/>
    <s v="OFF-BI-10001658"/>
    <x v="1"/>
    <s v="Binders"/>
    <s v="GBC Standard Therm-A-Bind Covers"/>
    <n v="99.680000000000021"/>
    <n v="5"/>
    <n v="0.2"/>
    <n v="32.396000000000001"/>
    <x v="1"/>
    <x v="0"/>
  </r>
  <r>
    <n v="2486"/>
    <s v="CA-2019-126067"/>
    <x v="735"/>
    <d v="2019-09-03T00:00:00"/>
    <s v="Standard Class"/>
    <s v="KN-16705"/>
    <s v="Kristina Nunn"/>
    <x v="2"/>
    <x v="0"/>
    <s v="Seattle"/>
    <x v="4"/>
    <n v="98105"/>
    <x v="1"/>
    <s v="OFF-AR-10003856"/>
    <x v="1"/>
    <s v="Art"/>
    <s v="Newell 344"/>
    <n v="5.56"/>
    <n v="2"/>
    <n v="0"/>
    <n v="1.4455999999999998"/>
    <x v="1"/>
    <x v="0"/>
  </r>
  <r>
    <n v="2487"/>
    <s v="CA-2017-104514"/>
    <x v="98"/>
    <d v="2017-01-04T00:00:00"/>
    <s v="Second Class"/>
    <s v="CB-12535"/>
    <s v="Claudia Bergmann"/>
    <x v="1"/>
    <x v="0"/>
    <s v="Newark"/>
    <x v="13"/>
    <n v="19711"/>
    <x v="3"/>
    <s v="OFF-ST-10001837"/>
    <x v="1"/>
    <s v="Storage"/>
    <s v="SAFCO Mobile Desk Side File, Wire Frame"/>
    <n v="85.52"/>
    <n v="2"/>
    <n v="0"/>
    <n v="22.235199999999999"/>
    <x v="3"/>
    <x v="0"/>
  </r>
  <r>
    <n v="2488"/>
    <s v="CA-2017-104514"/>
    <x v="98"/>
    <d v="2017-01-04T00:00:00"/>
    <s v="Second Class"/>
    <s v="CB-12535"/>
    <s v="Claudia Bergmann"/>
    <x v="1"/>
    <x v="0"/>
    <s v="Newark"/>
    <x v="13"/>
    <n v="19711"/>
    <x v="3"/>
    <s v="OFF-AR-10001473"/>
    <x v="1"/>
    <s v="Art"/>
    <s v="Newell 313"/>
    <n v="9.84"/>
    <n v="3"/>
    <n v="0"/>
    <n v="2.6568000000000005"/>
    <x v="3"/>
    <x v="0"/>
  </r>
  <r>
    <n v="2489"/>
    <s v="CA-2017-104514"/>
    <x v="98"/>
    <d v="2017-01-04T00:00:00"/>
    <s v="Second Class"/>
    <s v="CB-12535"/>
    <s v="Claudia Bergmann"/>
    <x v="1"/>
    <x v="0"/>
    <s v="Newark"/>
    <x v="13"/>
    <n v="19711"/>
    <x v="3"/>
    <s v="OFF-PA-10004285"/>
    <x v="1"/>
    <s v="Paper"/>
    <s v="Xerox 1959"/>
    <n v="20.04"/>
    <n v="3"/>
    <n v="0"/>
    <n v="9.6191999999999993"/>
    <x v="3"/>
    <x v="0"/>
  </r>
  <r>
    <n v="2490"/>
    <s v="CA-2017-141040"/>
    <x v="330"/>
    <d v="2017-10-13T00:00:00"/>
    <s v="Second Class"/>
    <s v="TB-21250"/>
    <s v="Tim Brockman"/>
    <x v="0"/>
    <x v="0"/>
    <s v="New York City"/>
    <x v="15"/>
    <n v="10024"/>
    <x v="3"/>
    <s v="TEC-PH-10001835"/>
    <x v="2"/>
    <s v="Phones"/>
    <s v="Jawbone JAMBOX Wireless Bluetooth Speaker"/>
    <n v="631.96"/>
    <n v="4"/>
    <n v="0"/>
    <n v="303.3408"/>
    <x v="3"/>
    <x v="0"/>
  </r>
  <r>
    <n v="2491"/>
    <s v="CA-2017-141040"/>
    <x v="330"/>
    <d v="2017-10-13T00:00:00"/>
    <s v="Second Class"/>
    <s v="TB-21250"/>
    <s v="Tim Brockman"/>
    <x v="0"/>
    <x v="0"/>
    <s v="New York City"/>
    <x v="15"/>
    <n v="10024"/>
    <x v="3"/>
    <s v="OFF-PA-10002245"/>
    <x v="1"/>
    <s v="Paper"/>
    <s v="Xerox 1895"/>
    <n v="23.92"/>
    <n v="4"/>
    <n v="0"/>
    <n v="10.763999999999999"/>
    <x v="3"/>
    <x v="0"/>
  </r>
  <r>
    <n v="2492"/>
    <s v="CA-2016-113579"/>
    <x v="736"/>
    <d v="2016-12-15T00:00:00"/>
    <s v="Second Class"/>
    <s v="KD-16345"/>
    <s v="Katherine Ducich"/>
    <x v="0"/>
    <x v="0"/>
    <s v="Los Angeles"/>
    <x v="1"/>
    <n v="90049"/>
    <x v="1"/>
    <s v="OFF-PA-10001457"/>
    <x v="1"/>
    <s v="Paper"/>
    <s v="White GlueTop Scratch Pads"/>
    <n v="90.24"/>
    <n v="6"/>
    <n v="0"/>
    <n v="41.51039999999999"/>
    <x v="1"/>
    <x v="0"/>
  </r>
  <r>
    <n v="2493"/>
    <s v="CA-2016-144624"/>
    <x v="84"/>
    <d v="2016-11-23T00:00:00"/>
    <s v="Standard Class"/>
    <s v="JM-15865"/>
    <s v="John Murray"/>
    <x v="0"/>
    <x v="0"/>
    <s v="Jamestown"/>
    <x v="15"/>
    <n v="14701"/>
    <x v="3"/>
    <s v="TEC-PH-10002885"/>
    <x v="2"/>
    <s v="Phones"/>
    <s v="Apple iPhone 5"/>
    <n v="4548.8100000000004"/>
    <n v="7"/>
    <n v="0"/>
    <n v="1228.1787000000004"/>
    <x v="3"/>
    <x v="0"/>
  </r>
  <r>
    <n v="2494"/>
    <s v="CA-2018-146206"/>
    <x v="545"/>
    <d v="2018-09-14T00:00:00"/>
    <s v="Second Class"/>
    <s v="KT-16480"/>
    <s v="Kean Thornton"/>
    <x v="0"/>
    <x v="0"/>
    <s v="Houston"/>
    <x v="5"/>
    <n v="77095"/>
    <x v="2"/>
    <s v="FUR-TA-10004086"/>
    <x v="0"/>
    <s v="Tables"/>
    <s v="KI Adjustable-Height Table"/>
    <n v="300.93"/>
    <n v="5"/>
    <n v="0.3"/>
    <n v="-34.39200000000001"/>
    <x v="2"/>
    <x v="0"/>
  </r>
  <r>
    <n v="2495"/>
    <s v="CA-2018-146206"/>
    <x v="545"/>
    <d v="2018-09-14T00:00:00"/>
    <s v="Second Class"/>
    <s v="KT-16480"/>
    <s v="Kean Thornton"/>
    <x v="0"/>
    <x v="0"/>
    <s v="Houston"/>
    <x v="5"/>
    <n v="77095"/>
    <x v="2"/>
    <s v="TEC-PH-10000895"/>
    <x v="2"/>
    <s v="Phones"/>
    <s v="Polycom VVX 310 VoIP phone"/>
    <n v="719.96"/>
    <n v="5"/>
    <n v="0.2"/>
    <n v="53.997000000000043"/>
    <x v="2"/>
    <x v="0"/>
  </r>
  <r>
    <n v="2496"/>
    <s v="CA-2016-136644"/>
    <x v="737"/>
    <d v="2016-06-22T00:00:00"/>
    <s v="Standard Class"/>
    <s v="SC-20575"/>
    <s v="Sonia Cooley"/>
    <x v="0"/>
    <x v="0"/>
    <s v="Mishawaka"/>
    <x v="14"/>
    <n v="46544"/>
    <x v="2"/>
    <s v="FUR-CH-10000225"/>
    <x v="0"/>
    <s v="Chairs"/>
    <s v="Global Geo Office Task Chair, Gray"/>
    <n v="647.84"/>
    <n v="8"/>
    <n v="0"/>
    <n v="32.391999999999939"/>
    <x v="2"/>
    <x v="0"/>
  </r>
  <r>
    <n v="2497"/>
    <s v="CA-2017-122371"/>
    <x v="120"/>
    <d v="2017-10-01T00:00:00"/>
    <s v="Standard Class"/>
    <s v="BS-11800"/>
    <s v="Bryan Spruell"/>
    <x v="2"/>
    <x v="0"/>
    <s v="San Diego"/>
    <x v="1"/>
    <n v="92037"/>
    <x v="1"/>
    <s v="OFF-ST-10002370"/>
    <x v="1"/>
    <s v="Storage"/>
    <s v="Sortfiler Multipurpose Personal File Organizer, Black"/>
    <n v="64.17"/>
    <n v="3"/>
    <n v="0"/>
    <n v="18.609299999999998"/>
    <x v="1"/>
    <x v="0"/>
  </r>
  <r>
    <n v="2498"/>
    <s v="CA-2017-122371"/>
    <x v="120"/>
    <d v="2017-10-01T00:00:00"/>
    <s v="Standard Class"/>
    <s v="BS-11800"/>
    <s v="Bryan Spruell"/>
    <x v="2"/>
    <x v="0"/>
    <s v="San Diego"/>
    <x v="1"/>
    <n v="92037"/>
    <x v="1"/>
    <s v="OFF-EN-10000056"/>
    <x v="1"/>
    <s v="Envelopes"/>
    <s v="Cameo Buff Policy Envelopes"/>
    <n v="124.46"/>
    <n v="2"/>
    <n v="0"/>
    <n v="58.496199999999988"/>
    <x v="1"/>
    <x v="0"/>
  </r>
  <r>
    <n v="2499"/>
    <s v="CA-2018-126935"/>
    <x v="288"/>
    <d v="2018-05-24T00:00:00"/>
    <s v="Standard Class"/>
    <s v="BT-11395"/>
    <s v="Bill Tyler"/>
    <x v="1"/>
    <x v="0"/>
    <s v="San Francisco"/>
    <x v="1"/>
    <n v="94109"/>
    <x v="1"/>
    <s v="OFF-BI-10004817"/>
    <x v="1"/>
    <s v="Binders"/>
    <s v="GBC Personal VeloBind Strips"/>
    <n v="9.5840000000000014"/>
    <n v="1"/>
    <n v="0.2"/>
    <n v="3.3543999999999996"/>
    <x v="1"/>
    <x v="0"/>
  </r>
  <r>
    <n v="2500"/>
    <s v="US-2019-133781"/>
    <x v="738"/>
    <d v="2019-06-23T00:00:00"/>
    <s v="First Class"/>
    <s v="DC-12850"/>
    <s v="Dan Campbell"/>
    <x v="0"/>
    <x v="0"/>
    <s v="Miami"/>
    <x v="2"/>
    <n v="33178"/>
    <x v="0"/>
    <s v="OFF-EN-10004483"/>
    <x v="1"/>
    <s v="Envelopes"/>
    <s v="#10 White Business Envelopes,4 1/8 x 9 1/2"/>
    <n v="37.608000000000004"/>
    <n v="3"/>
    <n v="0.2"/>
    <n v="12.692699999999995"/>
    <x v="0"/>
    <x v="0"/>
  </r>
  <r>
    <n v="2501"/>
    <s v="CA-2019-131618"/>
    <x v="46"/>
    <d v="2019-06-20T00:00:00"/>
    <s v="First Class"/>
    <s v="LS-17200"/>
    <s v="Luke Schmidt"/>
    <x v="1"/>
    <x v="0"/>
    <s v="Skokie"/>
    <x v="10"/>
    <n v="60076"/>
    <x v="2"/>
    <s v="OFF-PA-10001892"/>
    <x v="1"/>
    <s v="Paper"/>
    <s v="Rediform Wirebound &quot;Phone Memo&quot; Message Book, 11 x 5-3/4"/>
    <n v="12.224"/>
    <n v="2"/>
    <n v="0.2"/>
    <n v="4.4311999999999996"/>
    <x v="2"/>
    <x v="1"/>
  </r>
  <r>
    <n v="2502"/>
    <s v="CA-2019-131618"/>
    <x v="46"/>
    <d v="2019-06-20T00:00:00"/>
    <s v="First Class"/>
    <s v="LS-17200"/>
    <s v="Luke Schmidt"/>
    <x v="1"/>
    <x v="0"/>
    <s v="Skokie"/>
    <x v="10"/>
    <n v="60076"/>
    <x v="2"/>
    <s v="OFF-BI-10000546"/>
    <x v="1"/>
    <s v="Binders"/>
    <s v="Avery Durable Binders"/>
    <n v="2.3039999999999994"/>
    <n v="4"/>
    <n v="0.8"/>
    <n v="-3.5711999999999993"/>
    <x v="2"/>
    <x v="1"/>
  </r>
  <r>
    <n v="2503"/>
    <s v="CA-2019-131618"/>
    <x v="46"/>
    <d v="2019-06-20T00:00:00"/>
    <s v="First Class"/>
    <s v="LS-17200"/>
    <s v="Luke Schmidt"/>
    <x v="1"/>
    <x v="0"/>
    <s v="Skokie"/>
    <x v="10"/>
    <n v="60076"/>
    <x v="2"/>
    <s v="OFF-BI-10001294"/>
    <x v="1"/>
    <s v="Binders"/>
    <s v="Fellowes Binding Cases"/>
    <n v="9.3599999999999977"/>
    <n v="4"/>
    <n v="0.8"/>
    <n v="-16.380000000000003"/>
    <x v="2"/>
    <x v="1"/>
  </r>
  <r>
    <n v="2504"/>
    <s v="CA-2018-149482"/>
    <x v="696"/>
    <d v="2018-11-19T00:00:00"/>
    <s v="Standard Class"/>
    <s v="RR-19315"/>
    <s v="Ralph Ritter"/>
    <x v="0"/>
    <x v="0"/>
    <s v="San Francisco"/>
    <x v="1"/>
    <n v="94110"/>
    <x v="1"/>
    <s v="OFF-LA-10000248"/>
    <x v="1"/>
    <s v="Labels"/>
    <s v="Avery 52"/>
    <n v="7.38"/>
    <n v="2"/>
    <n v="0"/>
    <n v="3.4685999999999999"/>
    <x v="1"/>
    <x v="0"/>
  </r>
  <r>
    <n v="2505"/>
    <s v="CA-2016-143917"/>
    <x v="739"/>
    <d v="2016-07-27T00:00:00"/>
    <s v="Second Class"/>
    <s v="KL-16645"/>
    <s v="Ken Lonsdale"/>
    <x v="0"/>
    <x v="0"/>
    <s v="San Francisco"/>
    <x v="1"/>
    <n v="94122"/>
    <x v="1"/>
    <s v="OFF-ST-10001228"/>
    <x v="1"/>
    <s v="Storage"/>
    <s v="Fellowes Personal Hanging Folder Files, Navy"/>
    <n v="53.72"/>
    <n v="4"/>
    <n v="0"/>
    <n v="15.041600000000003"/>
    <x v="1"/>
    <x v="0"/>
  </r>
  <r>
    <n v="2506"/>
    <s v="CA-2016-143917"/>
    <x v="739"/>
    <d v="2016-07-27T00:00:00"/>
    <s v="Second Class"/>
    <s v="KL-16645"/>
    <s v="Ken Lonsdale"/>
    <x v="0"/>
    <x v="0"/>
    <s v="San Francisco"/>
    <x v="1"/>
    <n v="94122"/>
    <x v="1"/>
    <s v="OFF-SU-10000151"/>
    <x v="1"/>
    <s v="Supplies"/>
    <s v="High Speed Automatic Electric Letter Opener"/>
    <n v="8187.65"/>
    <n v="5"/>
    <n v="0"/>
    <n v="327.50599999999963"/>
    <x v="1"/>
    <x v="0"/>
  </r>
  <r>
    <n v="2507"/>
    <s v="CA-2016-143917"/>
    <x v="739"/>
    <d v="2016-07-27T00:00:00"/>
    <s v="Second Class"/>
    <s v="KL-16645"/>
    <s v="Ken Lonsdale"/>
    <x v="0"/>
    <x v="0"/>
    <s v="San Francisco"/>
    <x v="1"/>
    <n v="94122"/>
    <x v="1"/>
    <s v="FUR-FU-10004351"/>
    <x v="0"/>
    <s v="Furnishings"/>
    <s v="Staple-based wall hangings"/>
    <n v="77.92"/>
    <n v="8"/>
    <n v="0"/>
    <n v="34.284800000000004"/>
    <x v="1"/>
    <x v="0"/>
  </r>
  <r>
    <n v="2508"/>
    <s v="CA-2017-120397"/>
    <x v="740"/>
    <d v="2017-07-02T00:00:00"/>
    <s v="Same Day"/>
    <s v="RB-19435"/>
    <s v="Richard Bierner"/>
    <x v="0"/>
    <x v="0"/>
    <s v="Houston"/>
    <x v="5"/>
    <n v="77070"/>
    <x v="2"/>
    <s v="OFF-AP-10001293"/>
    <x v="1"/>
    <s v="Appliances"/>
    <s v="Belkin 8 Outlet Surge Protector"/>
    <n v="32.783999999999992"/>
    <n v="4"/>
    <n v="0.8"/>
    <n v="-85.238399999999999"/>
    <x v="2"/>
    <x v="0"/>
  </r>
  <r>
    <n v="2509"/>
    <s v="CA-2019-163902"/>
    <x v="580"/>
    <d v="2019-03-08T00:00:00"/>
    <s v="Standard Class"/>
    <s v="MY-17380"/>
    <s v="Maribeth Yedwab"/>
    <x v="1"/>
    <x v="0"/>
    <s v="Los Angeles"/>
    <x v="1"/>
    <n v="90045"/>
    <x v="1"/>
    <s v="TEC-PH-10000675"/>
    <x v="2"/>
    <s v="Phones"/>
    <s v="Panasonic KX TS3282B Corded phone"/>
    <n v="196.77600000000001"/>
    <n v="3"/>
    <n v="0.2"/>
    <n v="14.758199999999995"/>
    <x v="1"/>
    <x v="0"/>
  </r>
  <r>
    <n v="2510"/>
    <s v="CA-2019-163902"/>
    <x v="580"/>
    <d v="2019-03-08T00:00:00"/>
    <s v="Standard Class"/>
    <s v="MY-17380"/>
    <s v="Maribeth Yedwab"/>
    <x v="1"/>
    <x v="0"/>
    <s v="Los Angeles"/>
    <x v="1"/>
    <n v="90045"/>
    <x v="1"/>
    <s v="TEC-AC-10000580"/>
    <x v="2"/>
    <s v="Accessories"/>
    <s v="Logitech G13 Programmable Gameboard with LCD Display"/>
    <n v="479.93999999999994"/>
    <n v="6"/>
    <n v="0"/>
    <n v="52.79340000000002"/>
    <x v="1"/>
    <x v="0"/>
  </r>
  <r>
    <n v="2511"/>
    <s v="CA-2018-136812"/>
    <x v="741"/>
    <d v="2018-11-23T00:00:00"/>
    <s v="Standard Class"/>
    <s v="AW-10930"/>
    <s v="Arthur Wiediger"/>
    <x v="2"/>
    <x v="0"/>
    <s v="Oklahoma City"/>
    <x v="26"/>
    <n v="73120"/>
    <x v="2"/>
    <s v="OFF-ST-10003470"/>
    <x v="1"/>
    <s v="Storage"/>
    <s v="Tennsco Snap-Together Open Shelving Units, Starter Sets and Add-On Units"/>
    <n v="1117.92"/>
    <n v="4"/>
    <n v="0"/>
    <n v="55.895999999999958"/>
    <x v="2"/>
    <x v="0"/>
  </r>
  <r>
    <n v="2512"/>
    <s v="CA-2017-102722"/>
    <x v="24"/>
    <d v="2017-04-19T00:00:00"/>
    <s v="First Class"/>
    <s v="KW-16570"/>
    <s v="Kelly Williams"/>
    <x v="0"/>
    <x v="0"/>
    <s v="Monroe"/>
    <x v="28"/>
    <n v="71203"/>
    <x v="0"/>
    <s v="TEC-AC-10003116"/>
    <x v="2"/>
    <s v="Accessories"/>
    <s v="Memorex Froggy Flash Drive 8 GB"/>
    <n v="106.5"/>
    <n v="6"/>
    <n v="0"/>
    <n v="41.534999999999997"/>
    <x v="0"/>
    <x v="0"/>
  </r>
  <r>
    <n v="2513"/>
    <s v="CA-2019-155089"/>
    <x v="574"/>
    <d v="2019-12-06T00:00:00"/>
    <s v="Standard Class"/>
    <s v="DB-12910"/>
    <s v="Daniel Byrd"/>
    <x v="2"/>
    <x v="0"/>
    <s v="Tampa"/>
    <x v="2"/>
    <n v="33614"/>
    <x v="0"/>
    <s v="OFF-BI-10002429"/>
    <x v="1"/>
    <s v="Binders"/>
    <s v="Premier Elliptical Ring Binder, Black"/>
    <n v="45.660000000000011"/>
    <n v="5"/>
    <n v="0.7"/>
    <n v="-33.483999999999995"/>
    <x v="0"/>
    <x v="0"/>
  </r>
  <r>
    <n v="2514"/>
    <s v="CA-2018-124506"/>
    <x v="583"/>
    <d v="2018-11-17T00:00:00"/>
    <s v="Standard Class"/>
    <s v="BB-11545"/>
    <s v="Brenda Bowman"/>
    <x v="1"/>
    <x v="0"/>
    <s v="Chicago"/>
    <x v="10"/>
    <n v="60623"/>
    <x v="2"/>
    <s v="TEC-AC-10003280"/>
    <x v="2"/>
    <s v="Accessories"/>
    <s v="Belkin F8E887 USB Wired Ergonomic Keyboard"/>
    <n v="95.968000000000004"/>
    <n v="4"/>
    <n v="0.2"/>
    <n v="1.1995999999999931"/>
    <x v="2"/>
    <x v="0"/>
  </r>
  <r>
    <n v="2515"/>
    <s v="CA-2018-124506"/>
    <x v="583"/>
    <d v="2018-11-17T00:00:00"/>
    <s v="Standard Class"/>
    <s v="BB-11545"/>
    <s v="Brenda Bowman"/>
    <x v="1"/>
    <x v="0"/>
    <s v="Chicago"/>
    <x v="10"/>
    <n v="60623"/>
    <x v="2"/>
    <s v="FUR-CH-10004540"/>
    <x v="0"/>
    <s v="Chairs"/>
    <s v="Global Chrome Stack Chair"/>
    <n v="47.991999999999997"/>
    <n v="2"/>
    <n v="0.3"/>
    <n v="-2.0567999999999991"/>
    <x v="2"/>
    <x v="0"/>
  </r>
  <r>
    <n v="2516"/>
    <s v="CA-2016-106572"/>
    <x v="742"/>
    <d v="2016-09-10T00:00:00"/>
    <s v="Standard Class"/>
    <s v="NP-18700"/>
    <s v="Nora Preis"/>
    <x v="0"/>
    <x v="0"/>
    <s v="Bowling Green"/>
    <x v="24"/>
    <n v="43402"/>
    <x v="3"/>
    <s v="OFF-ST-10000585"/>
    <x v="1"/>
    <s v="Storage"/>
    <s v="Economy Rollaway Files"/>
    <n v="264.32"/>
    <n v="2"/>
    <n v="0.2"/>
    <n v="19.823999999999998"/>
    <x v="3"/>
    <x v="0"/>
  </r>
  <r>
    <n v="2517"/>
    <s v="CA-2016-128888"/>
    <x v="647"/>
    <d v="2016-11-22T00:00:00"/>
    <s v="Standard Class"/>
    <s v="PB-19105"/>
    <s v="Peter Bühler"/>
    <x v="0"/>
    <x v="0"/>
    <s v="Houston"/>
    <x v="5"/>
    <n v="77095"/>
    <x v="2"/>
    <s v="OFF-EN-10003001"/>
    <x v="1"/>
    <s v="Envelopes"/>
    <s v="Ames Color-File Green Diamond Border X-ray Mailers"/>
    <n v="604.65600000000006"/>
    <n v="9"/>
    <n v="0.2"/>
    <n v="204.07139999999995"/>
    <x v="2"/>
    <x v="0"/>
  </r>
  <r>
    <n v="2518"/>
    <s v="CA-2019-123134"/>
    <x v="743"/>
    <d v="2019-05-07T00:00:00"/>
    <s v="Standard Class"/>
    <s v="DW-13585"/>
    <s v="Dorothy Wardle"/>
    <x v="1"/>
    <x v="0"/>
    <s v="Westfield"/>
    <x v="30"/>
    <n v="7090"/>
    <x v="3"/>
    <s v="FUR-FU-10003975"/>
    <x v="0"/>
    <s v="Furnishings"/>
    <s v="Eldon Advantage Chair Mats for Low to Medium Pile Carpets"/>
    <n v="129.93"/>
    <n v="3"/>
    <n v="0"/>
    <n v="12.992999999999988"/>
    <x v="3"/>
    <x v="0"/>
  </r>
  <r>
    <n v="2519"/>
    <s v="CA-2018-124352"/>
    <x v="680"/>
    <d v="2018-10-21T00:00:00"/>
    <s v="Standard Class"/>
    <s v="CD-12790"/>
    <s v="Cynthia Delaney"/>
    <x v="2"/>
    <x v="0"/>
    <s v="Oklahoma City"/>
    <x v="26"/>
    <n v="73120"/>
    <x v="2"/>
    <s v="OFF-LA-10004559"/>
    <x v="1"/>
    <s v="Labels"/>
    <s v="Avery 49"/>
    <n v="20.16"/>
    <n v="7"/>
    <n v="0"/>
    <n v="9.8783999999999992"/>
    <x v="2"/>
    <x v="0"/>
  </r>
  <r>
    <n v="2520"/>
    <s v="CA-2018-124352"/>
    <x v="680"/>
    <d v="2018-10-21T00:00:00"/>
    <s v="Standard Class"/>
    <s v="CD-12790"/>
    <s v="Cynthia Delaney"/>
    <x v="2"/>
    <x v="0"/>
    <s v="Oklahoma City"/>
    <x v="26"/>
    <n v="73120"/>
    <x v="2"/>
    <s v="OFF-LA-10003223"/>
    <x v="1"/>
    <s v="Labels"/>
    <s v="Avery 508"/>
    <n v="29.46"/>
    <n v="6"/>
    <n v="0"/>
    <n v="14.4354"/>
    <x v="2"/>
    <x v="0"/>
  </r>
  <r>
    <n v="2521"/>
    <s v="CA-2018-124352"/>
    <x v="680"/>
    <d v="2018-10-21T00:00:00"/>
    <s v="Standard Class"/>
    <s v="CD-12790"/>
    <s v="Cynthia Delaney"/>
    <x v="2"/>
    <x v="0"/>
    <s v="Oklahoma City"/>
    <x v="26"/>
    <n v="73120"/>
    <x v="2"/>
    <s v="OFF-AP-10002651"/>
    <x v="1"/>
    <s v="Appliances"/>
    <s v="Hoover Upright Vacuum With Dirt Cup"/>
    <n v="868.58999999999992"/>
    <n v="3"/>
    <n v="0"/>
    <n v="251.89109999999988"/>
    <x v="2"/>
    <x v="0"/>
  </r>
  <r>
    <n v="2522"/>
    <s v="CA-2018-124352"/>
    <x v="680"/>
    <d v="2018-10-21T00:00:00"/>
    <s v="Standard Class"/>
    <s v="CD-12790"/>
    <s v="Cynthia Delaney"/>
    <x v="2"/>
    <x v="0"/>
    <s v="Oklahoma City"/>
    <x v="26"/>
    <n v="73120"/>
    <x v="2"/>
    <s v="OFF-PA-10003177"/>
    <x v="1"/>
    <s v="Paper"/>
    <s v="Xerox 1999"/>
    <n v="12.96"/>
    <n v="2"/>
    <n v="0"/>
    <n v="6.2208000000000006"/>
    <x v="2"/>
    <x v="0"/>
  </r>
  <r>
    <n v="2523"/>
    <s v="CA-2018-124352"/>
    <x v="680"/>
    <d v="2018-10-21T00:00:00"/>
    <s v="Standard Class"/>
    <s v="CD-12790"/>
    <s v="Cynthia Delaney"/>
    <x v="2"/>
    <x v="0"/>
    <s v="Oklahoma City"/>
    <x v="26"/>
    <n v="73120"/>
    <x v="2"/>
    <s v="TEC-PH-10003442"/>
    <x v="2"/>
    <s v="Phones"/>
    <s v="Samsung Replacement EH64AVFWE Premium Headset"/>
    <n v="5.5"/>
    <n v="1"/>
    <n v="0"/>
    <n v="1.375"/>
    <x v="2"/>
    <x v="0"/>
  </r>
  <r>
    <n v="2524"/>
    <s v="CA-2018-124352"/>
    <x v="680"/>
    <d v="2018-10-21T00:00:00"/>
    <s v="Standard Class"/>
    <s v="CD-12790"/>
    <s v="Cynthia Delaney"/>
    <x v="2"/>
    <x v="0"/>
    <s v="Oklahoma City"/>
    <x v="26"/>
    <n v="73120"/>
    <x v="2"/>
    <s v="OFF-BI-10000977"/>
    <x v="1"/>
    <s v="Binders"/>
    <s v="Ibico Plastic Spiral Binding Combs"/>
    <n v="121.6"/>
    <n v="4"/>
    <n v="0"/>
    <n v="55.935999999999993"/>
    <x v="2"/>
    <x v="0"/>
  </r>
  <r>
    <n v="2525"/>
    <s v="CA-2017-124541"/>
    <x v="744"/>
    <d v="2017-04-10T00:00:00"/>
    <s v="Standard Class"/>
    <s v="TT-21220"/>
    <s v="Thomas Thornton"/>
    <x v="0"/>
    <x v="0"/>
    <s v="Houston"/>
    <x v="5"/>
    <n v="77041"/>
    <x v="2"/>
    <s v="OFF-AR-10004078"/>
    <x v="1"/>
    <s v="Art"/>
    <s v="Newell 312"/>
    <n v="42.047999999999995"/>
    <n v="9"/>
    <n v="0.2"/>
    <n v="5.2559999999999985"/>
    <x v="2"/>
    <x v="0"/>
  </r>
  <r>
    <n v="2526"/>
    <s v="CA-2017-124541"/>
    <x v="744"/>
    <d v="2017-04-10T00:00:00"/>
    <s v="Standard Class"/>
    <s v="TT-21220"/>
    <s v="Thomas Thornton"/>
    <x v="0"/>
    <x v="0"/>
    <s v="Houston"/>
    <x v="5"/>
    <n v="77041"/>
    <x v="2"/>
    <s v="TEC-AC-10002550"/>
    <x v="2"/>
    <s v="Accessories"/>
    <s v="Maxell 4.7GB DVD-RW 3/Pack"/>
    <n v="25.488"/>
    <n v="2"/>
    <n v="0.2"/>
    <n v="4.4603999999999999"/>
    <x v="2"/>
    <x v="0"/>
  </r>
  <r>
    <n v="2527"/>
    <s v="CA-2017-124541"/>
    <x v="744"/>
    <d v="2017-04-10T00:00:00"/>
    <s v="Standard Class"/>
    <s v="TT-21220"/>
    <s v="Thomas Thornton"/>
    <x v="0"/>
    <x v="0"/>
    <s v="Houston"/>
    <x v="5"/>
    <n v="77041"/>
    <x v="2"/>
    <s v="OFF-BI-10004965"/>
    <x v="1"/>
    <s v="Binders"/>
    <s v="Ibico Covers for Plastic or Wire Binding Elements"/>
    <n v="6.8999999999999986"/>
    <n v="3"/>
    <n v="0.8"/>
    <n v="-12.075000000000003"/>
    <x v="2"/>
    <x v="0"/>
  </r>
  <r>
    <n v="2528"/>
    <s v="CA-2017-124541"/>
    <x v="744"/>
    <d v="2017-04-10T00:00:00"/>
    <s v="Standard Class"/>
    <s v="TT-21220"/>
    <s v="Thomas Thornton"/>
    <x v="0"/>
    <x v="0"/>
    <s v="Houston"/>
    <x v="5"/>
    <n v="77041"/>
    <x v="2"/>
    <s v="OFF-BI-10004209"/>
    <x v="1"/>
    <s v="Binders"/>
    <s v="Fellowes Twister Kit, Gray/Clear, 3/pkg"/>
    <n v="9.6479999999999961"/>
    <n v="6"/>
    <n v="0.8"/>
    <n v="-16.884"/>
    <x v="2"/>
    <x v="0"/>
  </r>
  <r>
    <n v="2529"/>
    <s v="CA-2017-124541"/>
    <x v="744"/>
    <d v="2017-04-10T00:00:00"/>
    <s v="Standard Class"/>
    <s v="TT-21220"/>
    <s v="Thomas Thornton"/>
    <x v="0"/>
    <x v="0"/>
    <s v="Houston"/>
    <x v="5"/>
    <n v="77041"/>
    <x v="2"/>
    <s v="OFF-PA-10001526"/>
    <x v="1"/>
    <s v="Paper"/>
    <s v="Xerox 1949"/>
    <n v="7.9680000000000009"/>
    <n v="2"/>
    <n v="0.2"/>
    <n v="2.8884000000000007"/>
    <x v="2"/>
    <x v="0"/>
  </r>
  <r>
    <n v="2530"/>
    <s v="CA-2016-108707"/>
    <x v="745"/>
    <d v="2016-10-29T00:00:00"/>
    <s v="Standard Class"/>
    <s v="DB-12910"/>
    <s v="Daniel Byrd"/>
    <x v="2"/>
    <x v="0"/>
    <s v="Fort Lauderdale"/>
    <x v="2"/>
    <n v="33311"/>
    <x v="0"/>
    <s v="OFF-PA-10000788"/>
    <x v="1"/>
    <s v="Paper"/>
    <s v="Xerox 210"/>
    <n v="10.368000000000002"/>
    <n v="2"/>
    <n v="0.2"/>
    <n v="3.6288"/>
    <x v="0"/>
    <x v="0"/>
  </r>
  <r>
    <n v="2531"/>
    <s v="CA-2016-111500"/>
    <x v="654"/>
    <d v="2016-08-21T00:00:00"/>
    <s v="Standard Class"/>
    <s v="DJ-13510"/>
    <s v="Don Jones"/>
    <x v="1"/>
    <x v="0"/>
    <s v="Little Rock"/>
    <x v="36"/>
    <n v="72209"/>
    <x v="0"/>
    <s v="OFF-PA-10000595"/>
    <x v="1"/>
    <s v="Paper"/>
    <s v="Xerox 1929"/>
    <n v="114.2"/>
    <n v="5"/>
    <n v="0"/>
    <n v="52.531999999999996"/>
    <x v="0"/>
    <x v="0"/>
  </r>
  <r>
    <n v="2532"/>
    <s v="CA-2016-111500"/>
    <x v="654"/>
    <d v="2016-08-21T00:00:00"/>
    <s v="Standard Class"/>
    <s v="DJ-13510"/>
    <s v="Don Jones"/>
    <x v="1"/>
    <x v="0"/>
    <s v="Little Rock"/>
    <x v="36"/>
    <n v="72209"/>
    <x v="0"/>
    <s v="OFF-BI-10000829"/>
    <x v="1"/>
    <s v="Binders"/>
    <s v="Avery Non-Stick Binders"/>
    <n v="17.96"/>
    <n v="4"/>
    <n v="0"/>
    <n v="8.2615999999999996"/>
    <x v="0"/>
    <x v="0"/>
  </r>
  <r>
    <n v="2533"/>
    <s v="CA-2016-111500"/>
    <x v="654"/>
    <d v="2016-08-21T00:00:00"/>
    <s v="Standard Class"/>
    <s v="DJ-13510"/>
    <s v="Don Jones"/>
    <x v="1"/>
    <x v="0"/>
    <s v="Little Rock"/>
    <x v="36"/>
    <n v="72209"/>
    <x v="0"/>
    <s v="OFF-FA-10002676"/>
    <x v="1"/>
    <s v="Fasteners"/>
    <s v="Colored Push Pins"/>
    <n v="12.67"/>
    <n v="7"/>
    <n v="0"/>
    <n v="4.5611999999999995"/>
    <x v="0"/>
    <x v="0"/>
  </r>
  <r>
    <n v="2534"/>
    <s v="CA-2016-111500"/>
    <x v="654"/>
    <d v="2016-08-21T00:00:00"/>
    <s v="Standard Class"/>
    <s v="DJ-13510"/>
    <s v="Don Jones"/>
    <x v="1"/>
    <x v="0"/>
    <s v="Little Rock"/>
    <x v="36"/>
    <n v="72209"/>
    <x v="0"/>
    <s v="TEC-AC-10000844"/>
    <x v="2"/>
    <s v="Accessories"/>
    <s v="Logitech Gaming G510s - Keyboard"/>
    <n v="339.96"/>
    <n v="4"/>
    <n v="0"/>
    <n v="122.38559999999998"/>
    <x v="0"/>
    <x v="0"/>
  </r>
  <r>
    <n v="2535"/>
    <s v="US-2019-117723"/>
    <x v="733"/>
    <d v="2019-08-18T00:00:00"/>
    <s v="Second Class"/>
    <s v="DL-13495"/>
    <s v="Dionis Lloyd"/>
    <x v="1"/>
    <x v="0"/>
    <s v="Philadelphia"/>
    <x v="9"/>
    <n v="19120"/>
    <x v="3"/>
    <s v="OFF-ST-10004459"/>
    <x v="1"/>
    <s v="Storage"/>
    <s v="Tennsco Single-Tier Lockers"/>
    <n v="1801.6320000000001"/>
    <n v="6"/>
    <n v="0.2"/>
    <n v="-337.80600000000004"/>
    <x v="3"/>
    <x v="0"/>
  </r>
  <r>
    <n v="2536"/>
    <s v="CA-2017-143238"/>
    <x v="684"/>
    <d v="2017-09-08T00:00:00"/>
    <s v="First Class"/>
    <s v="LO-17170"/>
    <s v="Lori Olson"/>
    <x v="1"/>
    <x v="0"/>
    <s v="La Quinta"/>
    <x v="1"/>
    <n v="92253"/>
    <x v="1"/>
    <s v="TEC-AC-10003499"/>
    <x v="2"/>
    <s v="Accessories"/>
    <s v="Memorex Mini Travel Drive 8 GB USB 2.0 Flash Drive"/>
    <n v="46.32"/>
    <n v="4"/>
    <n v="0"/>
    <n v="18.064800000000002"/>
    <x v="1"/>
    <x v="1"/>
  </r>
  <r>
    <n v="2537"/>
    <s v="CA-2017-168746"/>
    <x v="746"/>
    <d v="2017-01-29T00:00:00"/>
    <s v="Second Class"/>
    <s v="SV-20365"/>
    <s v="Seth Vernon"/>
    <x v="0"/>
    <x v="0"/>
    <s v="Cleveland"/>
    <x v="24"/>
    <n v="44105"/>
    <x v="3"/>
    <s v="FUR-CH-10000513"/>
    <x v="0"/>
    <s v="Chairs"/>
    <s v="High-Back Leather Manager's Chair"/>
    <n v="181.98599999999999"/>
    <n v="2"/>
    <n v="0.3"/>
    <n v="-54.595799999999997"/>
    <x v="3"/>
    <x v="0"/>
  </r>
  <r>
    <n v="2538"/>
    <s v="CA-2017-168746"/>
    <x v="746"/>
    <d v="2017-01-29T00:00:00"/>
    <s v="Second Class"/>
    <s v="SV-20365"/>
    <s v="Seth Vernon"/>
    <x v="0"/>
    <x v="0"/>
    <s v="Cleveland"/>
    <x v="24"/>
    <n v="44105"/>
    <x v="3"/>
    <s v="TEC-PH-10000895"/>
    <x v="2"/>
    <s v="Phones"/>
    <s v="Polycom VVX 310 VoIP phone"/>
    <n v="431.976"/>
    <n v="4"/>
    <n v="0.4"/>
    <n v="-100.7944"/>
    <x v="3"/>
    <x v="0"/>
  </r>
  <r>
    <n v="2539"/>
    <s v="CA-2017-168746"/>
    <x v="746"/>
    <d v="2017-01-29T00:00:00"/>
    <s v="Second Class"/>
    <s v="SV-20365"/>
    <s v="Seth Vernon"/>
    <x v="0"/>
    <x v="0"/>
    <s v="Cleveland"/>
    <x v="24"/>
    <n v="44105"/>
    <x v="3"/>
    <s v="TEC-PH-10002555"/>
    <x v="2"/>
    <s v="Phones"/>
    <s v="Nortel Meridian M5316 Digital phone"/>
    <n v="155.36999999999998"/>
    <n v="1"/>
    <n v="0.4"/>
    <n v="-36.253"/>
    <x v="3"/>
    <x v="0"/>
  </r>
  <r>
    <n v="2540"/>
    <s v="CA-2017-113404"/>
    <x v="747"/>
    <d v="2017-07-16T00:00:00"/>
    <s v="Same Day"/>
    <s v="EM-13810"/>
    <s v="Eleni McCrary"/>
    <x v="1"/>
    <x v="0"/>
    <s v="San Francisco"/>
    <x v="1"/>
    <n v="94122"/>
    <x v="1"/>
    <s v="FUR-CH-10003312"/>
    <x v="0"/>
    <s v="Chairs"/>
    <s v="Hon 2090 “Pillow Soft” Series Mid Back Swivel/Tilt Chairs"/>
    <n v="1348.7040000000002"/>
    <n v="6"/>
    <n v="0.2"/>
    <n v="-219.16440000000023"/>
    <x v="1"/>
    <x v="0"/>
  </r>
  <r>
    <n v="2541"/>
    <s v="CA-2017-113404"/>
    <x v="747"/>
    <d v="2017-07-16T00:00:00"/>
    <s v="Same Day"/>
    <s v="EM-13810"/>
    <s v="Eleni McCrary"/>
    <x v="1"/>
    <x v="0"/>
    <s v="San Francisco"/>
    <x v="1"/>
    <n v="94122"/>
    <x v="1"/>
    <s v="FUR-CH-10004086"/>
    <x v="0"/>
    <s v="Chairs"/>
    <s v="Hon 4070 Series Pagoda Armless Upholstered Stacking Chairs"/>
    <n v="700.15200000000004"/>
    <n v="3"/>
    <n v="0.2"/>
    <n v="78.767099999999971"/>
    <x v="1"/>
    <x v="0"/>
  </r>
  <r>
    <n v="2542"/>
    <s v="CA-2018-144792"/>
    <x v="567"/>
    <d v="2018-05-04T00:00:00"/>
    <s v="Standard Class"/>
    <s v="KD-16615"/>
    <s v="Ken Dana"/>
    <x v="1"/>
    <x v="0"/>
    <s v="Scottsdale"/>
    <x v="16"/>
    <n v="85254"/>
    <x v="1"/>
    <s v="FUR-FU-10002759"/>
    <x v="0"/>
    <s v="Furnishings"/>
    <s v="12-1/2 Diameter Round Wall Clock"/>
    <n v="111.88800000000001"/>
    <n v="7"/>
    <n v="0.2"/>
    <n v="22.377600000000001"/>
    <x v="1"/>
    <x v="0"/>
  </r>
  <r>
    <n v="2543"/>
    <s v="CA-2016-164385"/>
    <x v="467"/>
    <d v="2016-10-01T00:00:00"/>
    <s v="Second Class"/>
    <s v="NB-18580"/>
    <s v="Nicole Brennan"/>
    <x v="1"/>
    <x v="0"/>
    <s v="Philadelphia"/>
    <x v="9"/>
    <n v="19134"/>
    <x v="3"/>
    <s v="OFF-AP-10002191"/>
    <x v="1"/>
    <s v="Appliances"/>
    <s v="Belkin 8 Outlet SurgeMaster II Gold Surge Protector"/>
    <n v="143.952"/>
    <n v="3"/>
    <n v="0.2"/>
    <n v="14.39520000000001"/>
    <x v="3"/>
    <x v="0"/>
  </r>
  <r>
    <n v="2544"/>
    <s v="US-2018-114174"/>
    <x v="162"/>
    <d v="2018-09-14T00:00:00"/>
    <s v="Standard Class"/>
    <s v="AP-10720"/>
    <s v="Anne Pryor"/>
    <x v="2"/>
    <x v="0"/>
    <s v="Malden"/>
    <x v="31"/>
    <n v="2148"/>
    <x v="3"/>
    <s v="FUR-BO-10003450"/>
    <x v="0"/>
    <s v="Bookcases"/>
    <s v="Bush Westfield Collection Bookcases, Dark Cherry Finish"/>
    <n v="173.94"/>
    <n v="3"/>
    <n v="0"/>
    <n v="13.915199999999992"/>
    <x v="3"/>
    <x v="0"/>
  </r>
  <r>
    <n v="2545"/>
    <s v="US-2018-114174"/>
    <x v="162"/>
    <d v="2018-09-14T00:00:00"/>
    <s v="Standard Class"/>
    <s v="AP-10720"/>
    <s v="Anne Pryor"/>
    <x v="2"/>
    <x v="0"/>
    <s v="Malden"/>
    <x v="31"/>
    <n v="2148"/>
    <x v="3"/>
    <s v="OFF-LA-10000248"/>
    <x v="1"/>
    <s v="Labels"/>
    <s v="Avery 52"/>
    <n v="14.76"/>
    <n v="4"/>
    <n v="0"/>
    <n v="6.9371999999999998"/>
    <x v="3"/>
    <x v="0"/>
  </r>
  <r>
    <n v="2546"/>
    <s v="CA-2019-108070"/>
    <x v="513"/>
    <d v="2019-04-20T00:00:00"/>
    <s v="Standard Class"/>
    <s v="JE-15745"/>
    <s v="Joel Eaton"/>
    <x v="0"/>
    <x v="0"/>
    <s v="San Jose"/>
    <x v="1"/>
    <n v="95123"/>
    <x v="1"/>
    <s v="OFF-ST-10004804"/>
    <x v="1"/>
    <s v="Storage"/>
    <s v="Belkin 19&quot; Vented Equipment Shelf, Black"/>
    <n v="205.92"/>
    <n v="4"/>
    <n v="0"/>
    <n v="2.0592000000000041"/>
    <x v="1"/>
    <x v="0"/>
  </r>
  <r>
    <n v="2547"/>
    <s v="CA-2019-108070"/>
    <x v="513"/>
    <d v="2019-04-20T00:00:00"/>
    <s v="Standard Class"/>
    <s v="JE-15745"/>
    <s v="Joel Eaton"/>
    <x v="0"/>
    <x v="0"/>
    <s v="San Jose"/>
    <x v="1"/>
    <n v="95123"/>
    <x v="1"/>
    <s v="FUR-BO-10001337"/>
    <x v="0"/>
    <s v="Bookcases"/>
    <s v="O'Sullivan Living Dimensions 2-Shelf Bookcases"/>
    <n v="102.833"/>
    <n v="1"/>
    <n v="0.15"/>
    <n v="-6.0489999999999995"/>
    <x v="1"/>
    <x v="0"/>
  </r>
  <r>
    <n v="2548"/>
    <s v="US-2017-128090"/>
    <x v="748"/>
    <d v="2017-08-22T00:00:00"/>
    <s v="Standard Class"/>
    <s v="JM-15865"/>
    <s v="John Murray"/>
    <x v="0"/>
    <x v="0"/>
    <s v="Phoenix"/>
    <x v="16"/>
    <n v="85023"/>
    <x v="1"/>
    <s v="OFF-AR-10002255"/>
    <x v="1"/>
    <s v="Art"/>
    <s v="Newell 346"/>
    <n v="2.3039999999999998"/>
    <n v="1"/>
    <n v="0.2"/>
    <n v="0.25919999999999999"/>
    <x v="1"/>
    <x v="1"/>
  </r>
  <r>
    <n v="2549"/>
    <s v="US-2017-128090"/>
    <x v="748"/>
    <d v="2017-08-22T00:00:00"/>
    <s v="Standard Class"/>
    <s v="JM-15865"/>
    <s v="John Murray"/>
    <x v="0"/>
    <x v="0"/>
    <s v="Phoenix"/>
    <x v="16"/>
    <n v="85023"/>
    <x v="1"/>
    <s v="TEC-PH-10002624"/>
    <x v="2"/>
    <s v="Phones"/>
    <s v="Samsung Galaxy S4 Mini"/>
    <n v="1879.96"/>
    <n v="5"/>
    <n v="0.2"/>
    <n v="211.49549999999977"/>
    <x v="1"/>
    <x v="1"/>
  </r>
  <r>
    <n v="2550"/>
    <s v="US-2017-128090"/>
    <x v="748"/>
    <d v="2017-08-22T00:00:00"/>
    <s v="Standard Class"/>
    <s v="JM-15865"/>
    <s v="John Murray"/>
    <x v="0"/>
    <x v="0"/>
    <s v="Phoenix"/>
    <x v="16"/>
    <n v="85023"/>
    <x v="1"/>
    <s v="OFF-PA-10001878"/>
    <x v="1"/>
    <s v="Paper"/>
    <s v="Xerox 1891"/>
    <n v="313.024"/>
    <n v="8"/>
    <n v="0.2"/>
    <n v="105.64559999999997"/>
    <x v="1"/>
    <x v="1"/>
  </r>
  <r>
    <n v="2551"/>
    <s v="US-2017-128090"/>
    <x v="748"/>
    <d v="2017-08-22T00:00:00"/>
    <s v="Standard Class"/>
    <s v="JM-15865"/>
    <s v="John Murray"/>
    <x v="0"/>
    <x v="0"/>
    <s v="Phoenix"/>
    <x v="16"/>
    <n v="85023"/>
    <x v="1"/>
    <s v="OFF-LA-10000452"/>
    <x v="1"/>
    <s v="Labels"/>
    <s v="Avery 488"/>
    <n v="5.04"/>
    <n v="2"/>
    <n v="0.2"/>
    <n v="1.764"/>
    <x v="1"/>
    <x v="1"/>
  </r>
  <r>
    <n v="2552"/>
    <s v="CA-2019-101042"/>
    <x v="123"/>
    <d v="2019-11-23T00:00:00"/>
    <s v="Standard Class"/>
    <s v="AB-10105"/>
    <s v="Adrian Barton"/>
    <x v="0"/>
    <x v="0"/>
    <s v="Henderson"/>
    <x v="0"/>
    <n v="42420"/>
    <x v="0"/>
    <s v="FUR-FU-10004665"/>
    <x v="0"/>
    <s v="Furnishings"/>
    <s v="3M Polarizing Task Lamp with Clamp Arm, Light Gray"/>
    <n v="821.87999999999988"/>
    <n v="6"/>
    <n v="0"/>
    <n v="213.68880000000001"/>
    <x v="0"/>
    <x v="0"/>
  </r>
  <r>
    <n v="2553"/>
    <s v="CA-2019-101042"/>
    <x v="123"/>
    <d v="2019-11-23T00:00:00"/>
    <s v="Standard Class"/>
    <s v="AB-10105"/>
    <s v="Adrian Barton"/>
    <x v="0"/>
    <x v="0"/>
    <s v="Henderson"/>
    <x v="0"/>
    <n v="42420"/>
    <x v="0"/>
    <s v="OFF-BI-10000088"/>
    <x v="1"/>
    <s v="Binders"/>
    <s v="GBC Imprintable Covers"/>
    <n v="21.96"/>
    <n v="2"/>
    <n v="0"/>
    <n v="10.760400000000001"/>
    <x v="0"/>
    <x v="0"/>
  </r>
  <r>
    <n v="2554"/>
    <s v="CA-2018-155439"/>
    <x v="749"/>
    <d v="2018-09-18T00:00:00"/>
    <s v="Standard Class"/>
    <s v="PN-18775"/>
    <s v="Parhena Norris"/>
    <x v="2"/>
    <x v="0"/>
    <s v="Columbia"/>
    <x v="20"/>
    <n v="29203"/>
    <x v="0"/>
    <s v="OFF-PA-10000029"/>
    <x v="1"/>
    <s v="Paper"/>
    <s v="Xerox 224"/>
    <n v="25.92"/>
    <n v="4"/>
    <n v="0"/>
    <n v="12.441600000000001"/>
    <x v="0"/>
    <x v="0"/>
  </r>
  <r>
    <n v="2555"/>
    <s v="CA-2018-118626"/>
    <x v="243"/>
    <d v="2018-08-20T00:00:00"/>
    <s v="Standard Class"/>
    <s v="JC-15775"/>
    <s v="John Castell"/>
    <x v="0"/>
    <x v="0"/>
    <s v="Tallahassee"/>
    <x v="2"/>
    <n v="32303"/>
    <x v="0"/>
    <s v="TEC-PH-10000369"/>
    <x v="2"/>
    <s v="Phones"/>
    <s v="HTC One Mini"/>
    <n v="705.54399999999998"/>
    <n v="7"/>
    <n v="0.2"/>
    <n v="70.554400000000072"/>
    <x v="0"/>
    <x v="0"/>
  </r>
  <r>
    <n v="2556"/>
    <s v="CA-2017-111458"/>
    <x v="120"/>
    <d v="2017-09-30T00:00:00"/>
    <s v="Standard Class"/>
    <s v="PF-19165"/>
    <s v="Philip Fox"/>
    <x v="0"/>
    <x v="0"/>
    <s v="New York City"/>
    <x v="15"/>
    <n v="10035"/>
    <x v="3"/>
    <s v="TEC-AC-10001590"/>
    <x v="2"/>
    <s v="Accessories"/>
    <s v="Dell Slim USB Multimedia Keyboard"/>
    <n v="50"/>
    <n v="2"/>
    <n v="0"/>
    <n v="12"/>
    <x v="3"/>
    <x v="0"/>
  </r>
  <r>
    <n v="2557"/>
    <s v="US-2018-126844"/>
    <x v="750"/>
    <d v="2018-10-14T00:00:00"/>
    <s v="Standard Class"/>
    <s v="BW-11110"/>
    <s v="Bart Watters"/>
    <x v="1"/>
    <x v="0"/>
    <s v="Houston"/>
    <x v="5"/>
    <n v="77070"/>
    <x v="2"/>
    <s v="FUR-FU-10004909"/>
    <x v="0"/>
    <s v="Furnishings"/>
    <s v="Contemporary Wood/Metal Frame"/>
    <n v="51.712000000000003"/>
    <n v="8"/>
    <n v="0.6"/>
    <n v="-32.320000000000007"/>
    <x v="2"/>
    <x v="0"/>
  </r>
  <r>
    <n v="2558"/>
    <s v="US-2017-112508"/>
    <x v="539"/>
    <d v="2017-03-30T00:00:00"/>
    <s v="Standard Class"/>
    <s v="BP-11185"/>
    <s v="Ben Peterman"/>
    <x v="1"/>
    <x v="0"/>
    <s v="Coral Springs"/>
    <x v="2"/>
    <n v="33065"/>
    <x v="0"/>
    <s v="OFF-AP-10002287"/>
    <x v="1"/>
    <s v="Appliances"/>
    <s v="Eureka Sanitaire  Multi-Pro Heavy-Duty Upright, Disposable Bags"/>
    <n v="6.9920000000000009"/>
    <n v="2"/>
    <n v="0.2"/>
    <n v="0.52439999999999998"/>
    <x v="0"/>
    <x v="0"/>
  </r>
  <r>
    <n v="2559"/>
    <s v="CA-2017-147788"/>
    <x v="70"/>
    <d v="2017-06-04T00:00:00"/>
    <s v="Standard Class"/>
    <s v="TM-21010"/>
    <s v="Tamara Manning"/>
    <x v="0"/>
    <x v="0"/>
    <s v="Orem"/>
    <x v="7"/>
    <n v="84057"/>
    <x v="1"/>
    <s v="FUR-BO-10004357"/>
    <x v="0"/>
    <s v="Bookcases"/>
    <s v="O'Sullivan Living Dimensions 3-Shelf Bookcases"/>
    <n v="1406.86"/>
    <n v="7"/>
    <n v="0"/>
    <n v="140.68599999999989"/>
    <x v="1"/>
    <x v="0"/>
  </r>
  <r>
    <n v="2560"/>
    <s v="CA-2017-147788"/>
    <x v="70"/>
    <d v="2017-06-04T00:00:00"/>
    <s v="Standard Class"/>
    <s v="TM-21010"/>
    <s v="Tamara Manning"/>
    <x v="0"/>
    <x v="0"/>
    <s v="Orem"/>
    <x v="7"/>
    <n v="84057"/>
    <x v="1"/>
    <s v="OFF-LA-10003766"/>
    <x v="1"/>
    <s v="Labels"/>
    <s v="Self-Adhesive Removable Labels"/>
    <n v="15.75"/>
    <n v="5"/>
    <n v="0"/>
    <n v="7.5600000000000005"/>
    <x v="1"/>
    <x v="0"/>
  </r>
  <r>
    <n v="2561"/>
    <s v="CA-2017-147788"/>
    <x v="70"/>
    <d v="2017-06-04T00:00:00"/>
    <s v="Standard Class"/>
    <s v="TM-21010"/>
    <s v="Tamara Manning"/>
    <x v="0"/>
    <x v="0"/>
    <s v="Orem"/>
    <x v="7"/>
    <n v="84057"/>
    <x v="1"/>
    <s v="OFF-ST-10000046"/>
    <x v="1"/>
    <s v="Storage"/>
    <s v="Fellowes Super Stor/Drawer Files"/>
    <n v="323.10000000000002"/>
    <n v="2"/>
    <n v="0"/>
    <n v="61.38900000000001"/>
    <x v="1"/>
    <x v="0"/>
  </r>
  <r>
    <n v="2562"/>
    <s v="CA-2017-144288"/>
    <x v="707"/>
    <d v="2017-12-31T00:00:00"/>
    <s v="Standard Class"/>
    <s v="MB-17305"/>
    <s v="Maria Bertelson"/>
    <x v="0"/>
    <x v="0"/>
    <s v="Nashville"/>
    <x v="18"/>
    <n v="37211"/>
    <x v="0"/>
    <s v="OFF-LA-10003190"/>
    <x v="1"/>
    <s v="Labels"/>
    <s v="Avery 474"/>
    <n v="9.2159999999999993"/>
    <n v="4"/>
    <n v="0.2"/>
    <n v="3.3408000000000002"/>
    <x v="0"/>
    <x v="0"/>
  </r>
  <r>
    <n v="2563"/>
    <s v="CA-2017-144288"/>
    <x v="707"/>
    <d v="2017-12-31T00:00:00"/>
    <s v="Standard Class"/>
    <s v="MB-17305"/>
    <s v="Maria Bertelson"/>
    <x v="0"/>
    <x v="0"/>
    <s v="Nashville"/>
    <x v="18"/>
    <n v="37211"/>
    <x v="0"/>
    <s v="OFF-PA-10002787"/>
    <x v="1"/>
    <s v="Paper"/>
    <s v="Xerox 227"/>
    <n v="10.368000000000002"/>
    <n v="2"/>
    <n v="0.2"/>
    <n v="3.6288"/>
    <x v="0"/>
    <x v="0"/>
  </r>
  <r>
    <n v="2564"/>
    <s v="CA-2017-110632"/>
    <x v="751"/>
    <d v="2017-03-22T00:00:00"/>
    <s v="Second Class"/>
    <s v="HR-14830"/>
    <s v="Harold Ryan"/>
    <x v="1"/>
    <x v="0"/>
    <s v="New York City"/>
    <x v="15"/>
    <n v="10009"/>
    <x v="3"/>
    <s v="TEC-AC-10000387"/>
    <x v="2"/>
    <s v="Accessories"/>
    <s v="KeyTronic KT800P2 - Keyboard - Black"/>
    <n v="15.02"/>
    <n v="1"/>
    <n v="0"/>
    <n v="2.7035999999999998"/>
    <x v="3"/>
    <x v="0"/>
  </r>
  <r>
    <n v="2565"/>
    <s v="CA-2017-110632"/>
    <x v="751"/>
    <d v="2017-03-22T00:00:00"/>
    <s v="Second Class"/>
    <s v="HR-14830"/>
    <s v="Harold Ryan"/>
    <x v="1"/>
    <x v="0"/>
    <s v="New York City"/>
    <x v="15"/>
    <n v="10009"/>
    <x v="3"/>
    <s v="OFF-ST-10001291"/>
    <x v="1"/>
    <s v="Storage"/>
    <s v="Tenex Personal Self-Stacking Standard File Box, Black/Gray"/>
    <n v="33.82"/>
    <n v="2"/>
    <n v="0"/>
    <n v="9.1313999999999993"/>
    <x v="3"/>
    <x v="0"/>
  </r>
  <r>
    <n v="2566"/>
    <s v="CA-2019-109589"/>
    <x v="202"/>
    <d v="2019-12-24T00:00:00"/>
    <s v="First Class"/>
    <s v="BD-11635"/>
    <s v="Brian Derr"/>
    <x v="0"/>
    <x v="0"/>
    <s v="Bowling Green"/>
    <x v="0"/>
    <n v="42104"/>
    <x v="0"/>
    <s v="TEC-AC-10003116"/>
    <x v="2"/>
    <s v="Accessories"/>
    <s v="Memorex Froggy Flash Drive 8 GB"/>
    <n v="71"/>
    <n v="4"/>
    <n v="0"/>
    <n v="27.689999999999998"/>
    <x v="0"/>
    <x v="0"/>
  </r>
  <r>
    <n v="2567"/>
    <s v="CA-2019-123967"/>
    <x v="752"/>
    <d v="2019-11-03T00:00:00"/>
    <s v="Second Class"/>
    <s v="SF-20200"/>
    <s v="Sarah Foster"/>
    <x v="0"/>
    <x v="0"/>
    <s v="Bellingham"/>
    <x v="4"/>
    <n v="98226"/>
    <x v="1"/>
    <s v="OFF-BI-10001308"/>
    <x v="1"/>
    <s v="Binders"/>
    <s v="GBC Standard Plastic Binding Systems' Combs"/>
    <n v="25.120000000000005"/>
    <n v="5"/>
    <n v="0.2"/>
    <n v="7.8499999999999979"/>
    <x v="1"/>
    <x v="0"/>
  </r>
  <r>
    <n v="2568"/>
    <s v="CA-2019-123967"/>
    <x v="752"/>
    <d v="2019-11-03T00:00:00"/>
    <s v="Second Class"/>
    <s v="SF-20200"/>
    <s v="Sarah Foster"/>
    <x v="0"/>
    <x v="0"/>
    <s v="Bellingham"/>
    <x v="4"/>
    <n v="98226"/>
    <x v="1"/>
    <s v="FUR-TA-10003954"/>
    <x v="0"/>
    <s v="Tables"/>
    <s v="Hon 94000 Series Round Tables"/>
    <n v="2665.62"/>
    <n v="9"/>
    <n v="0"/>
    <n v="239.90580000000011"/>
    <x v="1"/>
    <x v="0"/>
  </r>
  <r>
    <n v="2569"/>
    <s v="CA-2019-148929"/>
    <x v="210"/>
    <d v="2019-09-11T00:00:00"/>
    <s v="Standard Class"/>
    <s v="SP-20620"/>
    <s v="Stefania Perrino"/>
    <x v="1"/>
    <x v="0"/>
    <s v="New York City"/>
    <x v="15"/>
    <n v="10011"/>
    <x v="3"/>
    <s v="OFF-ST-10003282"/>
    <x v="1"/>
    <s v="Storage"/>
    <s v="Advantus 10-Drawer Portable Organizer, Chrome Metal Frame, Smoke Drawers"/>
    <n v="478.08"/>
    <n v="8"/>
    <n v="0"/>
    <n v="133.86240000000004"/>
    <x v="3"/>
    <x v="0"/>
  </r>
  <r>
    <n v="2570"/>
    <s v="CA-2019-134404"/>
    <x v="753"/>
    <d v="2019-12-27T00:00:00"/>
    <s v="Same Day"/>
    <s v="DR-12880"/>
    <s v="Dan Reichenbach"/>
    <x v="1"/>
    <x v="0"/>
    <s v="Newark"/>
    <x v="24"/>
    <n v="43055"/>
    <x v="3"/>
    <s v="TEC-PH-10000576"/>
    <x v="2"/>
    <s v="Phones"/>
    <s v="AT&amp;T 1080 Corded phone"/>
    <n v="164.38800000000001"/>
    <n v="2"/>
    <n v="0.4"/>
    <n v="-35.617400000000004"/>
    <x v="3"/>
    <x v="0"/>
  </r>
  <r>
    <n v="2571"/>
    <s v="CA-2019-134404"/>
    <x v="753"/>
    <d v="2019-12-27T00:00:00"/>
    <s v="Same Day"/>
    <s v="DR-12880"/>
    <s v="Dan Reichenbach"/>
    <x v="1"/>
    <x v="0"/>
    <s v="Newark"/>
    <x v="24"/>
    <n v="43055"/>
    <x v="3"/>
    <s v="OFF-AR-10004441"/>
    <x v="1"/>
    <s v="Art"/>
    <s v="BIC Brite Liner Highlighters"/>
    <n v="13.247999999999999"/>
    <n v="4"/>
    <n v="0.2"/>
    <n v="3.6431999999999998"/>
    <x v="3"/>
    <x v="0"/>
  </r>
  <r>
    <n v="2572"/>
    <s v="CA-2019-109778"/>
    <x v="11"/>
    <d v="2019-07-21T00:00:00"/>
    <s v="Standard Class"/>
    <s v="VM-21685"/>
    <s v="Valerie Mitchum"/>
    <x v="2"/>
    <x v="0"/>
    <s v="Woodstock"/>
    <x v="10"/>
    <n v="60098"/>
    <x v="2"/>
    <s v="OFF-AR-10003759"/>
    <x v="1"/>
    <s v="Art"/>
    <s v="Crayola Anti Dust Chalk, 12/Pack"/>
    <n v="2.9120000000000004"/>
    <n v="2"/>
    <n v="0.2"/>
    <n v="0.90999999999999981"/>
    <x v="2"/>
    <x v="0"/>
  </r>
  <r>
    <n v="2573"/>
    <s v="CA-2018-155845"/>
    <x v="399"/>
    <d v="2018-08-15T00:00:00"/>
    <s v="Second Class"/>
    <s v="CM-12235"/>
    <s v="Chris McAfee"/>
    <x v="0"/>
    <x v="0"/>
    <s v="Carrollton"/>
    <x v="5"/>
    <n v="75007"/>
    <x v="2"/>
    <s v="TEC-AC-10004145"/>
    <x v="2"/>
    <s v="Accessories"/>
    <s v="Logitech diNovo Edge Keyboard"/>
    <n v="1399.9440000000002"/>
    <n v="7"/>
    <n v="0.2"/>
    <n v="52.497900000000016"/>
    <x v="2"/>
    <x v="0"/>
  </r>
  <r>
    <n v="2574"/>
    <s v="CA-2019-145128"/>
    <x v="362"/>
    <d v="2019-07-14T00:00:00"/>
    <s v="Standard Class"/>
    <s v="SM-20320"/>
    <s v="Sean Miller"/>
    <x v="2"/>
    <x v="0"/>
    <s v="Lafayette"/>
    <x v="14"/>
    <n v="47905"/>
    <x v="2"/>
    <s v="FUR-FU-10000293"/>
    <x v="0"/>
    <s v="Furnishings"/>
    <s v="Eldon Antistatic Chair Mats for Low to Medium Pile Carpets"/>
    <n v="526.45000000000005"/>
    <n v="5"/>
    <n v="0"/>
    <n v="31.586999999999961"/>
    <x v="2"/>
    <x v="1"/>
  </r>
  <r>
    <n v="2575"/>
    <s v="CA-2016-129091"/>
    <x v="754"/>
    <d v="2016-11-27T00:00:00"/>
    <s v="Standard Class"/>
    <s v="RA-19885"/>
    <s v="Ruben Ausman"/>
    <x v="1"/>
    <x v="0"/>
    <s v="Columbus"/>
    <x v="32"/>
    <n v="31907"/>
    <x v="0"/>
    <s v="OFF-EN-10004955"/>
    <x v="1"/>
    <s v="Envelopes"/>
    <s v="Fashion Color Clasp Envelopes"/>
    <n v="16.23"/>
    <n v="3"/>
    <n v="0"/>
    <n v="7.9527000000000001"/>
    <x v="0"/>
    <x v="0"/>
  </r>
  <r>
    <n v="2576"/>
    <s v="CA-2016-129091"/>
    <x v="754"/>
    <d v="2016-11-27T00:00:00"/>
    <s v="Standard Class"/>
    <s v="RA-19885"/>
    <s v="Ruben Ausman"/>
    <x v="1"/>
    <x v="0"/>
    <s v="Columbus"/>
    <x v="32"/>
    <n v="31907"/>
    <x v="0"/>
    <s v="OFF-BI-10001071"/>
    <x v="1"/>
    <s v="Binders"/>
    <s v="GBC ProClick Punch Binding System"/>
    <n v="319.89999999999998"/>
    <n v="5"/>
    <n v="0"/>
    <n v="156.751"/>
    <x v="0"/>
    <x v="0"/>
  </r>
  <r>
    <n v="2577"/>
    <s v="CA-2016-129091"/>
    <x v="754"/>
    <d v="2016-11-27T00:00:00"/>
    <s v="Standard Class"/>
    <s v="RA-19885"/>
    <s v="Ruben Ausman"/>
    <x v="1"/>
    <x v="0"/>
    <s v="Columbus"/>
    <x v="32"/>
    <n v="31907"/>
    <x v="0"/>
    <s v="OFF-EN-10001990"/>
    <x v="1"/>
    <s v="Envelopes"/>
    <s v="Staple envelope"/>
    <n v="11.36"/>
    <n v="2"/>
    <n v="0"/>
    <n v="5.3391999999999991"/>
    <x v="0"/>
    <x v="0"/>
  </r>
  <r>
    <n v="2578"/>
    <s v="CA-2016-129091"/>
    <x v="754"/>
    <d v="2016-11-27T00:00:00"/>
    <s v="Standard Class"/>
    <s v="RA-19885"/>
    <s v="Ruben Ausman"/>
    <x v="1"/>
    <x v="0"/>
    <s v="Columbus"/>
    <x v="32"/>
    <n v="31907"/>
    <x v="0"/>
    <s v="OFF-AP-10002734"/>
    <x v="1"/>
    <s v="Appliances"/>
    <s v="Holmes Harmony HEPA Air Purifier for 17 x 20 Room"/>
    <n v="675.12"/>
    <n v="3"/>
    <n v="0"/>
    <n v="290.30160000000001"/>
    <x v="0"/>
    <x v="0"/>
  </r>
  <r>
    <n v="2579"/>
    <s v="US-2016-155502"/>
    <x v="755"/>
    <d v="2016-01-31T00:00:00"/>
    <s v="Standard Class"/>
    <s v="SD-20485"/>
    <s v="Shirley Daniels"/>
    <x v="2"/>
    <x v="0"/>
    <s v="Alexandria"/>
    <x v="17"/>
    <n v="22304"/>
    <x v="0"/>
    <s v="FUR-FU-10004587"/>
    <x v="0"/>
    <s v="Furnishings"/>
    <s v="GE General Use Halogen Bulbs, 100 Watts, 1 Bulb per Pack"/>
    <n v="62.820000000000007"/>
    <n v="3"/>
    <n v="0"/>
    <n v="30.7818"/>
    <x v="0"/>
    <x v="0"/>
  </r>
  <r>
    <n v="2580"/>
    <s v="US-2016-155502"/>
    <x v="755"/>
    <d v="2016-01-31T00:00:00"/>
    <s v="Standard Class"/>
    <s v="SD-20485"/>
    <s v="Shirley Daniels"/>
    <x v="2"/>
    <x v="0"/>
    <s v="Alexandria"/>
    <x v="17"/>
    <n v="22304"/>
    <x v="0"/>
    <s v="OFF-ST-10004337"/>
    <x v="1"/>
    <s v="Storage"/>
    <s v="SAFCO Commercial Wire Shelving, 72h"/>
    <n v="489.92"/>
    <n v="8"/>
    <n v="0"/>
    <n v="0"/>
    <x v="0"/>
    <x v="0"/>
  </r>
  <r>
    <n v="2581"/>
    <s v="US-2016-155502"/>
    <x v="755"/>
    <d v="2016-01-31T00:00:00"/>
    <s v="Standard Class"/>
    <s v="SD-20485"/>
    <s v="Shirley Daniels"/>
    <x v="2"/>
    <x v="0"/>
    <s v="Alexandria"/>
    <x v="17"/>
    <n v="22304"/>
    <x v="0"/>
    <s v="OFF-PA-10003072"/>
    <x v="1"/>
    <s v="Paper"/>
    <s v="Eureka Recycled Copy Paper 8 1/2&quot; x 11&quot;, Ream"/>
    <n v="19.440000000000001"/>
    <n v="3"/>
    <n v="0"/>
    <n v="9.3312000000000008"/>
    <x v="0"/>
    <x v="0"/>
  </r>
  <r>
    <n v="2582"/>
    <s v="US-2016-155502"/>
    <x v="755"/>
    <d v="2016-01-31T00:00:00"/>
    <s v="Standard Class"/>
    <s v="SD-20485"/>
    <s v="Shirley Daniels"/>
    <x v="2"/>
    <x v="0"/>
    <s v="Alexandria"/>
    <x v="17"/>
    <n v="22304"/>
    <x v="0"/>
    <s v="OFF-PA-10000380"/>
    <x v="1"/>
    <s v="Paper"/>
    <s v="REDIFORM Incoming/Outgoing Call Register, 11&quot; X 8 1/2&quot;, 100 Messages"/>
    <n v="16.68"/>
    <n v="2"/>
    <n v="0"/>
    <n v="8.34"/>
    <x v="0"/>
    <x v="0"/>
  </r>
  <r>
    <n v="2583"/>
    <s v="US-2016-155502"/>
    <x v="755"/>
    <d v="2016-01-31T00:00:00"/>
    <s v="Standard Class"/>
    <s v="SD-20485"/>
    <s v="Shirley Daniels"/>
    <x v="2"/>
    <x v="0"/>
    <s v="Alexandria"/>
    <x v="17"/>
    <n v="22304"/>
    <x v="0"/>
    <s v="TEC-PH-10004833"/>
    <x v="2"/>
    <s v="Phones"/>
    <s v="Macally Suction Cup Mount"/>
    <n v="155.35"/>
    <n v="13"/>
    <n v="0"/>
    <n v="0"/>
    <x v="0"/>
    <x v="0"/>
  </r>
  <r>
    <n v="2584"/>
    <s v="US-2016-155502"/>
    <x v="755"/>
    <d v="2016-01-31T00:00:00"/>
    <s v="Standard Class"/>
    <s v="SD-20485"/>
    <s v="Shirley Daniels"/>
    <x v="2"/>
    <x v="0"/>
    <s v="Alexandria"/>
    <x v="17"/>
    <n v="22304"/>
    <x v="0"/>
    <s v="FUR-FU-10001847"/>
    <x v="0"/>
    <s v="Furnishings"/>
    <s v="Eldon Image Series Black Desk Accessories"/>
    <n v="12.419999999999998"/>
    <n v="3"/>
    <n v="0"/>
    <n v="4.4711999999999996"/>
    <x v="0"/>
    <x v="0"/>
  </r>
  <r>
    <n v="2585"/>
    <s v="US-2016-155502"/>
    <x v="755"/>
    <d v="2016-01-31T00:00:00"/>
    <s v="Standard Class"/>
    <s v="SD-20485"/>
    <s v="Shirley Daniels"/>
    <x v="2"/>
    <x v="0"/>
    <s v="Alexandria"/>
    <x v="17"/>
    <n v="22304"/>
    <x v="0"/>
    <s v="TEC-PH-10002103"/>
    <x v="2"/>
    <s v="Phones"/>
    <s v="Jabra SPEAK 410"/>
    <n v="187.98"/>
    <n v="2"/>
    <n v="0"/>
    <n v="52.634399999999999"/>
    <x v="0"/>
    <x v="0"/>
  </r>
  <r>
    <n v="2586"/>
    <s v="CA-2017-121041"/>
    <x v="502"/>
    <d v="2017-11-10T00:00:00"/>
    <s v="Standard Class"/>
    <s v="CS-12250"/>
    <s v="Chris Selesnick"/>
    <x v="1"/>
    <x v="0"/>
    <s v="Haltom City"/>
    <x v="5"/>
    <n v="76117"/>
    <x v="2"/>
    <s v="OFF-EN-10001137"/>
    <x v="1"/>
    <s v="Envelopes"/>
    <s v="#10 Gummed Flap White Envelopes, 100/Box"/>
    <n v="6.6080000000000005"/>
    <n v="2"/>
    <n v="0.2"/>
    <n v="2.1475999999999997"/>
    <x v="2"/>
    <x v="0"/>
  </r>
  <r>
    <n v="2587"/>
    <s v="CA-2019-131695"/>
    <x v="160"/>
    <d v="2019-07-06T00:00:00"/>
    <s v="Standard Class"/>
    <s v="RA-19285"/>
    <s v="Ralph Arnett"/>
    <x v="0"/>
    <x v="0"/>
    <s v="New York City"/>
    <x v="15"/>
    <n v="10024"/>
    <x v="3"/>
    <s v="OFF-ST-10001476"/>
    <x v="1"/>
    <s v="Storage"/>
    <s v="Steel Personal Filing/Posting Tote"/>
    <n v="248.57"/>
    <n v="7"/>
    <n v="0"/>
    <n v="67.113900000000015"/>
    <x v="3"/>
    <x v="0"/>
  </r>
  <r>
    <n v="2588"/>
    <s v="CA-2019-131695"/>
    <x v="160"/>
    <d v="2019-07-06T00:00:00"/>
    <s v="Standard Class"/>
    <s v="RA-19285"/>
    <s v="Ralph Arnett"/>
    <x v="0"/>
    <x v="0"/>
    <s v="New York City"/>
    <x v="15"/>
    <n v="10024"/>
    <x v="3"/>
    <s v="FUR-FU-10002045"/>
    <x v="0"/>
    <s v="Furnishings"/>
    <s v="Executive Impressions 14&quot;"/>
    <n v="22.23"/>
    <n v="1"/>
    <n v="0"/>
    <n v="9.7812000000000019"/>
    <x v="3"/>
    <x v="0"/>
  </r>
  <r>
    <n v="2589"/>
    <s v="CA-2018-137729"/>
    <x v="465"/>
    <d v="2018-05-09T00:00:00"/>
    <s v="Standard Class"/>
    <s v="BF-11005"/>
    <s v="Barry Franz"/>
    <x v="2"/>
    <x v="0"/>
    <s v="Los Angeles"/>
    <x v="1"/>
    <n v="90004"/>
    <x v="1"/>
    <s v="OFF-ST-10001505"/>
    <x v="1"/>
    <s v="Storage"/>
    <s v="Perma STOR-ALL Hanging File Box, 13 1/8&quot;W x 12 1/4&quot;D x 10 1/2&quot;H"/>
    <n v="5.98"/>
    <n v="1"/>
    <n v="0"/>
    <n v="1.0165999999999995"/>
    <x v="1"/>
    <x v="0"/>
  </r>
  <r>
    <n v="2590"/>
    <s v="CA-2018-137729"/>
    <x v="465"/>
    <d v="2018-05-09T00:00:00"/>
    <s v="Standard Class"/>
    <s v="BF-11005"/>
    <s v="Barry Franz"/>
    <x v="2"/>
    <x v="0"/>
    <s v="Los Angeles"/>
    <x v="1"/>
    <n v="90004"/>
    <x v="1"/>
    <s v="TEC-PH-10001433"/>
    <x v="2"/>
    <s v="Phones"/>
    <s v="Cisco Small Business SPA 502G VoIP phone"/>
    <n v="246.16800000000001"/>
    <n v="3"/>
    <n v="0.2"/>
    <n v="21.539699999999996"/>
    <x v="1"/>
    <x v="0"/>
  </r>
  <r>
    <n v="2591"/>
    <s v="US-2018-115455"/>
    <x v="162"/>
    <d v="2018-09-14T00:00:00"/>
    <s v="Standard Class"/>
    <s v="SE-20110"/>
    <s v="Sanjit Engle"/>
    <x v="0"/>
    <x v="0"/>
    <s v="Wheeling"/>
    <x v="10"/>
    <n v="60090"/>
    <x v="2"/>
    <s v="FUR-FU-10004671"/>
    <x v="0"/>
    <s v="Furnishings"/>
    <s v="Executive Impressions 12&quot; Wall Clock"/>
    <n v="14.136000000000003"/>
    <n v="2"/>
    <n v="0.6"/>
    <n v="-7.774799999999999"/>
    <x v="2"/>
    <x v="0"/>
  </r>
  <r>
    <n v="2592"/>
    <s v="US-2018-115455"/>
    <x v="162"/>
    <d v="2018-09-14T00:00:00"/>
    <s v="Standard Class"/>
    <s v="SE-20110"/>
    <s v="Sanjit Engle"/>
    <x v="0"/>
    <x v="0"/>
    <s v="Wheeling"/>
    <x v="10"/>
    <n v="60090"/>
    <x v="2"/>
    <s v="FUR-TA-10003569"/>
    <x v="0"/>
    <s v="Tables"/>
    <s v="Bretford CR8500 Series Meeting Room Furniture"/>
    <n v="601.47"/>
    <n v="3"/>
    <n v="0.5"/>
    <n v="-300.73500000000001"/>
    <x v="2"/>
    <x v="0"/>
  </r>
  <r>
    <n v="2593"/>
    <s v="CA-2019-128300"/>
    <x v="221"/>
    <d v="2019-11-26T00:00:00"/>
    <s v="Second Class"/>
    <s v="RS-19765"/>
    <s v="Roland Schwarz"/>
    <x v="1"/>
    <x v="0"/>
    <s v="Summerville"/>
    <x v="20"/>
    <n v="29483"/>
    <x v="0"/>
    <s v="TEC-PH-10002807"/>
    <x v="2"/>
    <s v="Phones"/>
    <s v="Motorla HX550 Universal Bluetooth Headset"/>
    <n v="79.099999999999994"/>
    <n v="2"/>
    <n v="0"/>
    <n v="39.549999999999997"/>
    <x v="0"/>
    <x v="0"/>
  </r>
  <r>
    <n v="2594"/>
    <s v="CA-2019-128300"/>
    <x v="221"/>
    <d v="2019-11-26T00:00:00"/>
    <s v="Second Class"/>
    <s v="RS-19765"/>
    <s v="Roland Schwarz"/>
    <x v="1"/>
    <x v="0"/>
    <s v="Summerville"/>
    <x v="20"/>
    <n v="29483"/>
    <x v="0"/>
    <s v="OFF-BI-10001597"/>
    <x v="1"/>
    <s v="Binders"/>
    <s v="Wilson Jones Ledger-Size, Piano-Hinge Binder, 2&quot;, Blue"/>
    <n v="327.84"/>
    <n v="8"/>
    <n v="0"/>
    <n v="157.36319999999998"/>
    <x v="0"/>
    <x v="0"/>
  </r>
  <r>
    <n v="2595"/>
    <s v="CA-2019-149048"/>
    <x v="726"/>
    <d v="2019-05-17T00:00:00"/>
    <s v="Standard Class"/>
    <s v="BM-11650"/>
    <s v="Brian Moss"/>
    <x v="1"/>
    <x v="0"/>
    <s v="Columbus"/>
    <x v="14"/>
    <n v="47201"/>
    <x v="2"/>
    <s v="OFF-EN-10003296"/>
    <x v="1"/>
    <s v="Envelopes"/>
    <s v="Tyvek Side-Opening Peel &amp; Seel Expanding Envelopes"/>
    <n v="180.96"/>
    <n v="2"/>
    <n v="0"/>
    <n v="81.432000000000002"/>
    <x v="2"/>
    <x v="0"/>
  </r>
  <r>
    <n v="2596"/>
    <s v="CA-2019-149048"/>
    <x v="726"/>
    <d v="2019-05-17T00:00:00"/>
    <s v="Standard Class"/>
    <s v="BM-11650"/>
    <s v="Brian Moss"/>
    <x v="1"/>
    <x v="0"/>
    <s v="Columbus"/>
    <x v="14"/>
    <n v="47201"/>
    <x v="2"/>
    <s v="OFF-BI-10004632"/>
    <x v="1"/>
    <s v="Binders"/>
    <s v="Ibico Hi-Tech Manual Binding System"/>
    <n v="914.97"/>
    <n v="3"/>
    <n v="0"/>
    <n v="411.73649999999998"/>
    <x v="2"/>
    <x v="0"/>
  </r>
  <r>
    <n v="2597"/>
    <s v="CA-2019-149048"/>
    <x v="726"/>
    <d v="2019-05-17T00:00:00"/>
    <s v="Standard Class"/>
    <s v="BM-11650"/>
    <s v="Brian Moss"/>
    <x v="1"/>
    <x v="0"/>
    <s v="Columbus"/>
    <x v="14"/>
    <n v="47201"/>
    <x v="2"/>
    <s v="TEC-PH-10002310"/>
    <x v="2"/>
    <s v="Phones"/>
    <s v="Plantronics Calisto P620-M USB Wireless Speakerphone System"/>
    <n v="587.97"/>
    <n v="3"/>
    <n v="0"/>
    <n v="158.75190000000003"/>
    <x v="2"/>
    <x v="0"/>
  </r>
  <r>
    <n v="2598"/>
    <s v="CA-2019-149048"/>
    <x v="726"/>
    <d v="2019-05-17T00:00:00"/>
    <s v="Standard Class"/>
    <s v="BM-11650"/>
    <s v="Brian Moss"/>
    <x v="1"/>
    <x v="0"/>
    <s v="Columbus"/>
    <x v="14"/>
    <n v="47201"/>
    <x v="2"/>
    <s v="OFF-ST-10000078"/>
    <x v="1"/>
    <s v="Storage"/>
    <s v="Tennsco 6- and 18-Compartment Lockers"/>
    <n v="530.34"/>
    <n v="2"/>
    <n v="0"/>
    <n v="95.461199999999963"/>
    <x v="2"/>
    <x v="0"/>
  </r>
  <r>
    <n v="2599"/>
    <s v="CA-2019-149048"/>
    <x v="726"/>
    <d v="2019-05-17T00:00:00"/>
    <s v="Standard Class"/>
    <s v="BM-11650"/>
    <s v="Brian Moss"/>
    <x v="1"/>
    <x v="0"/>
    <s v="Columbus"/>
    <x v="14"/>
    <n v="47201"/>
    <x v="2"/>
    <s v="OFF-PA-10001752"/>
    <x v="1"/>
    <s v="Paper"/>
    <s v="Hammermill CopyPlus Copy Paper (20Lb. and 84 Bright)"/>
    <n v="14.940000000000001"/>
    <n v="3"/>
    <n v="0"/>
    <n v="7.3206000000000007"/>
    <x v="2"/>
    <x v="0"/>
  </r>
  <r>
    <n v="2600"/>
    <s v="CA-2019-108553"/>
    <x v="756"/>
    <d v="2019-04-29T00:00:00"/>
    <s v="Standard Class"/>
    <s v="SK-19990"/>
    <s v="Sally Knutson"/>
    <x v="0"/>
    <x v="0"/>
    <s v="New York City"/>
    <x v="15"/>
    <n v="10024"/>
    <x v="3"/>
    <s v="OFF-AP-10000026"/>
    <x v="1"/>
    <s v="Appliances"/>
    <s v="Tripp Lite Isotel 6 Outlet Surge Protector with Fax/Modem Protection"/>
    <n v="121.94"/>
    <n v="2"/>
    <n v="0"/>
    <n v="35.362599999999986"/>
    <x v="3"/>
    <x v="0"/>
  </r>
  <r>
    <n v="2601"/>
    <s v="CA-2019-108553"/>
    <x v="756"/>
    <d v="2019-04-29T00:00:00"/>
    <s v="Standard Class"/>
    <s v="SK-19990"/>
    <s v="Sally Knutson"/>
    <x v="0"/>
    <x v="0"/>
    <s v="New York City"/>
    <x v="15"/>
    <n v="10024"/>
    <x v="3"/>
    <s v="OFF-SU-10002573"/>
    <x v="1"/>
    <s v="Supplies"/>
    <s v="Acme 10&quot; Easy Grip Assistive Scissors"/>
    <n v="122.71000000000001"/>
    <n v="7"/>
    <n v="0"/>
    <n v="36.812999999999988"/>
    <x v="3"/>
    <x v="0"/>
  </r>
  <r>
    <n v="2602"/>
    <s v="CA-2018-165848"/>
    <x v="30"/>
    <d v="2018-06-04T00:00:00"/>
    <s v="Same Day"/>
    <s v="EN-13780"/>
    <s v="Edward Nazzal"/>
    <x v="0"/>
    <x v="0"/>
    <s v="New York City"/>
    <x v="15"/>
    <n v="10035"/>
    <x v="3"/>
    <s v="OFF-PA-10000349"/>
    <x v="1"/>
    <s v="Paper"/>
    <s v="Easy-staple paper"/>
    <n v="14.940000000000001"/>
    <n v="3"/>
    <n v="0"/>
    <n v="7.0218000000000007"/>
    <x v="3"/>
    <x v="0"/>
  </r>
  <r>
    <n v="2603"/>
    <s v="CA-2018-165848"/>
    <x v="30"/>
    <d v="2018-06-04T00:00:00"/>
    <s v="Same Day"/>
    <s v="EN-13780"/>
    <s v="Edward Nazzal"/>
    <x v="0"/>
    <x v="0"/>
    <s v="New York City"/>
    <x v="15"/>
    <n v="10035"/>
    <x v="3"/>
    <s v="TEC-MA-10003356"/>
    <x v="2"/>
    <s v="Machines"/>
    <s v="Panasonic KX MC6040 Color Laser Multifunction Printer"/>
    <n v="1349.85"/>
    <n v="3"/>
    <n v="0"/>
    <n v="364.45949999999993"/>
    <x v="3"/>
    <x v="0"/>
  </r>
  <r>
    <n v="2604"/>
    <s v="CA-2018-165848"/>
    <x v="30"/>
    <d v="2018-06-04T00:00:00"/>
    <s v="Same Day"/>
    <s v="EN-13780"/>
    <s v="Edward Nazzal"/>
    <x v="0"/>
    <x v="0"/>
    <s v="New York City"/>
    <x v="15"/>
    <n v="10035"/>
    <x v="3"/>
    <s v="FUR-BO-10000362"/>
    <x v="0"/>
    <s v="Bookcases"/>
    <s v="Sauder Inglewood Library Bookcases"/>
    <n v="136.78399999999999"/>
    <n v="1"/>
    <n v="0.2"/>
    <n v="5.129400000000004"/>
    <x v="3"/>
    <x v="0"/>
  </r>
  <r>
    <n v="2605"/>
    <s v="CA-2018-165848"/>
    <x v="30"/>
    <d v="2018-06-04T00:00:00"/>
    <s v="Same Day"/>
    <s v="EN-13780"/>
    <s v="Edward Nazzal"/>
    <x v="0"/>
    <x v="0"/>
    <s v="New York City"/>
    <x v="15"/>
    <n v="10035"/>
    <x v="3"/>
    <s v="FUR-FU-10003878"/>
    <x v="0"/>
    <s v="Furnishings"/>
    <s v="Linden 10&quot; Round Wall Clock, Black"/>
    <n v="61.12"/>
    <n v="4"/>
    <n v="0"/>
    <n v="20.780799999999999"/>
    <x v="3"/>
    <x v="0"/>
  </r>
  <r>
    <n v="2606"/>
    <s v="CA-2016-112718"/>
    <x v="757"/>
    <d v="2016-12-21T00:00:00"/>
    <s v="Standard Class"/>
    <s v="KN-16450"/>
    <s v="Kean Nguyen"/>
    <x v="1"/>
    <x v="0"/>
    <s v="Jacksonville"/>
    <x v="2"/>
    <n v="32216"/>
    <x v="0"/>
    <s v="OFF-BI-10000591"/>
    <x v="1"/>
    <s v="Binders"/>
    <s v="Avery Binder Labels"/>
    <n v="1.1670000000000003"/>
    <n v="1"/>
    <n v="0.7"/>
    <n v="-0.85579999999999989"/>
    <x v="0"/>
    <x v="0"/>
  </r>
  <r>
    <n v="2607"/>
    <s v="CA-2018-154053"/>
    <x v="758"/>
    <d v="2018-03-10T00:00:00"/>
    <s v="Standard Class"/>
    <s v="MG-17890"/>
    <s v="Michael Granlund"/>
    <x v="2"/>
    <x v="0"/>
    <s v="San Diego"/>
    <x v="1"/>
    <n v="92024"/>
    <x v="1"/>
    <s v="OFF-AR-10003727"/>
    <x v="1"/>
    <s v="Art"/>
    <s v="Berol Giant Pencil Sharpener"/>
    <n v="16.989999999999998"/>
    <n v="1"/>
    <n v="0"/>
    <n v="4.9270999999999976"/>
    <x v="1"/>
    <x v="0"/>
  </r>
  <r>
    <n v="2608"/>
    <s v="CA-2016-127446"/>
    <x v="641"/>
    <d v="2016-11-30T00:00:00"/>
    <s v="Standard Class"/>
    <s v="MC-17590"/>
    <s v="Matt Collister"/>
    <x v="1"/>
    <x v="0"/>
    <s v="Arlington"/>
    <x v="5"/>
    <n v="76017"/>
    <x v="2"/>
    <s v="TEC-AC-10001635"/>
    <x v="2"/>
    <s v="Accessories"/>
    <s v="KeyTronic KT400U2 - Keyboard - Black"/>
    <n v="24.672000000000001"/>
    <n v="3"/>
    <n v="0.2"/>
    <n v="0"/>
    <x v="2"/>
    <x v="0"/>
  </r>
  <r>
    <n v="2609"/>
    <s v="CA-2016-127446"/>
    <x v="641"/>
    <d v="2016-11-30T00:00:00"/>
    <s v="Standard Class"/>
    <s v="MC-17590"/>
    <s v="Matt Collister"/>
    <x v="1"/>
    <x v="0"/>
    <s v="Arlington"/>
    <x v="5"/>
    <n v="76017"/>
    <x v="2"/>
    <s v="OFF-LA-10001317"/>
    <x v="1"/>
    <s v="Labels"/>
    <s v="Avery 520"/>
    <n v="2.52"/>
    <n v="1"/>
    <n v="0.2"/>
    <n v="0.88200000000000001"/>
    <x v="2"/>
    <x v="0"/>
  </r>
  <r>
    <n v="2610"/>
    <s v="CA-2016-127446"/>
    <x v="641"/>
    <d v="2016-11-30T00:00:00"/>
    <s v="Standard Class"/>
    <s v="MC-17590"/>
    <s v="Matt Collister"/>
    <x v="1"/>
    <x v="0"/>
    <s v="Arlington"/>
    <x v="5"/>
    <n v="76017"/>
    <x v="2"/>
    <s v="FUR-TA-10000577"/>
    <x v="0"/>
    <s v="Tables"/>
    <s v="Bretford CR4500 Series Slim Rectangular Table"/>
    <n v="1218.7349999999997"/>
    <n v="5"/>
    <n v="0.3"/>
    <n v="-121.87349999999992"/>
    <x v="2"/>
    <x v="0"/>
  </r>
  <r>
    <n v="2611"/>
    <s v="CA-2016-127446"/>
    <x v="641"/>
    <d v="2016-11-30T00:00:00"/>
    <s v="Standard Class"/>
    <s v="MC-17590"/>
    <s v="Matt Collister"/>
    <x v="1"/>
    <x v="0"/>
    <s v="Arlington"/>
    <x v="5"/>
    <n v="76017"/>
    <x v="2"/>
    <s v="OFF-LA-10000248"/>
    <x v="1"/>
    <s v="Labels"/>
    <s v="Avery 52"/>
    <n v="5.9039999999999999"/>
    <n v="2"/>
    <n v="0.2"/>
    <n v="1.9925999999999999"/>
    <x v="2"/>
    <x v="0"/>
  </r>
  <r>
    <n v="2612"/>
    <s v="CA-2016-127446"/>
    <x v="641"/>
    <d v="2016-11-30T00:00:00"/>
    <s v="Standard Class"/>
    <s v="MC-17590"/>
    <s v="Matt Collister"/>
    <x v="1"/>
    <x v="0"/>
    <s v="Arlington"/>
    <x v="5"/>
    <n v="76017"/>
    <x v="2"/>
    <s v="OFF-PA-10000955"/>
    <x v="1"/>
    <s v="Paper"/>
    <s v="Southworth 25% Cotton Granite Paper &amp; Envelopes"/>
    <n v="15.696000000000002"/>
    <n v="3"/>
    <n v="0.2"/>
    <n v="5.1011999999999995"/>
    <x v="2"/>
    <x v="0"/>
  </r>
  <r>
    <n v="2613"/>
    <s v="CA-2016-127446"/>
    <x v="641"/>
    <d v="2016-11-30T00:00:00"/>
    <s v="Standard Class"/>
    <s v="MC-17590"/>
    <s v="Matt Collister"/>
    <x v="1"/>
    <x v="0"/>
    <s v="Arlington"/>
    <x v="5"/>
    <n v="76017"/>
    <x v="2"/>
    <s v="FUR-FU-10000221"/>
    <x v="0"/>
    <s v="Furnishings"/>
    <s v="Master Caster Door Stop, Brown"/>
    <n v="6.0960000000000001"/>
    <n v="3"/>
    <n v="0.6"/>
    <n v="-3.9624000000000006"/>
    <x v="2"/>
    <x v="0"/>
  </r>
  <r>
    <n v="2614"/>
    <s v="CA-2018-137204"/>
    <x v="236"/>
    <d v="2018-05-05T00:00:00"/>
    <s v="Standard Class"/>
    <s v="BO-11350"/>
    <s v="Bill Overfelt"/>
    <x v="1"/>
    <x v="0"/>
    <s v="Los Angeles"/>
    <x v="1"/>
    <n v="90045"/>
    <x v="1"/>
    <s v="FUR-CH-10002304"/>
    <x v="0"/>
    <s v="Chairs"/>
    <s v="Global Stack Chair without Arms, Black"/>
    <n v="41.568000000000005"/>
    <n v="2"/>
    <n v="0.2"/>
    <n v="2.5980000000000008"/>
    <x v="1"/>
    <x v="0"/>
  </r>
  <r>
    <n v="2615"/>
    <s v="CA-2016-147298"/>
    <x v="759"/>
    <d v="2016-05-03T00:00:00"/>
    <s v="Standard Class"/>
    <s v="AG-10300"/>
    <s v="Aleksandra Gannaway"/>
    <x v="1"/>
    <x v="0"/>
    <s v="Los Angeles"/>
    <x v="1"/>
    <n v="90049"/>
    <x v="1"/>
    <s v="FUR-CH-10004886"/>
    <x v="0"/>
    <s v="Chairs"/>
    <s v="Bevis Steel Folding Chairs"/>
    <n v="230.28000000000003"/>
    <n v="3"/>
    <n v="0.2"/>
    <n v="23.027999999999992"/>
    <x v="1"/>
    <x v="0"/>
  </r>
  <r>
    <n v="2616"/>
    <s v="CA-2016-147298"/>
    <x v="759"/>
    <d v="2016-05-03T00:00:00"/>
    <s v="Standard Class"/>
    <s v="AG-10300"/>
    <s v="Aleksandra Gannaway"/>
    <x v="1"/>
    <x v="0"/>
    <s v="Los Angeles"/>
    <x v="1"/>
    <n v="90049"/>
    <x v="1"/>
    <s v="OFF-BI-10001525"/>
    <x v="1"/>
    <s v="Binders"/>
    <s v="Acco Pressboard Covers with Storage Hooks, 14 7/8&quot; x 11&quot;, Executive Red"/>
    <n v="18.288"/>
    <n v="6"/>
    <n v="0.2"/>
    <n v="5.714999999999999"/>
    <x v="1"/>
    <x v="0"/>
  </r>
  <r>
    <n v="2617"/>
    <s v="CA-2019-147942"/>
    <x v="719"/>
    <d v="2019-04-05T00:00:00"/>
    <s v="Standard Class"/>
    <s v="MS-17365"/>
    <s v="Maribeth Schnelling"/>
    <x v="0"/>
    <x v="0"/>
    <s v="San Francisco"/>
    <x v="1"/>
    <n v="94110"/>
    <x v="1"/>
    <s v="OFF-LA-10003663"/>
    <x v="1"/>
    <s v="Labels"/>
    <s v="Avery 498"/>
    <n v="5.78"/>
    <n v="2"/>
    <n v="0"/>
    <n v="2.7166000000000001"/>
    <x v="1"/>
    <x v="0"/>
  </r>
  <r>
    <n v="2618"/>
    <s v="CA-2019-147942"/>
    <x v="719"/>
    <d v="2019-04-05T00:00:00"/>
    <s v="Standard Class"/>
    <s v="MS-17365"/>
    <s v="Maribeth Schnelling"/>
    <x v="0"/>
    <x v="0"/>
    <s v="San Francisco"/>
    <x v="1"/>
    <n v="94110"/>
    <x v="1"/>
    <s v="OFF-BI-10001294"/>
    <x v="1"/>
    <s v="Binders"/>
    <s v="Fellowes Binding Cases"/>
    <n v="121.67999999999999"/>
    <n v="13"/>
    <n v="0.2"/>
    <n v="38.024999999999977"/>
    <x v="1"/>
    <x v="0"/>
  </r>
  <r>
    <n v="2619"/>
    <s v="CA-2019-115931"/>
    <x v="66"/>
    <d v="2019-12-26T00:00:00"/>
    <s v="Standard Class"/>
    <s v="JM-15655"/>
    <s v="Jim Mitchum"/>
    <x v="1"/>
    <x v="0"/>
    <s v="Carlsbad"/>
    <x v="27"/>
    <n v="88220"/>
    <x v="1"/>
    <s v="OFF-AR-10000369"/>
    <x v="1"/>
    <s v="Art"/>
    <s v="Design Ebony Sketching Pencil"/>
    <n v="4.17"/>
    <n v="3"/>
    <n v="0"/>
    <n v="1.0841999999999998"/>
    <x v="1"/>
    <x v="0"/>
  </r>
  <r>
    <n v="2620"/>
    <s v="CA-2019-115931"/>
    <x v="66"/>
    <d v="2019-12-26T00:00:00"/>
    <s v="Standard Class"/>
    <s v="JM-15655"/>
    <s v="Jim Mitchum"/>
    <x v="1"/>
    <x v="0"/>
    <s v="Carlsbad"/>
    <x v="27"/>
    <n v="88220"/>
    <x v="1"/>
    <s v="TEC-PH-10001300"/>
    <x v="2"/>
    <s v="Phones"/>
    <s v="iKross Bluetooth Portable Keyboard + Cell Phone Stand Holder + Brush for Apple iPhone 5S 5C 5, 4S 4"/>
    <n v="67.040000000000006"/>
    <n v="4"/>
    <n v="0.2"/>
    <n v="6.7039999999999971"/>
    <x v="1"/>
    <x v="0"/>
  </r>
  <r>
    <n v="2621"/>
    <s v="CA-2019-115931"/>
    <x v="66"/>
    <d v="2019-12-26T00:00:00"/>
    <s v="Standard Class"/>
    <s v="JM-15655"/>
    <s v="Jim Mitchum"/>
    <x v="1"/>
    <x v="0"/>
    <s v="Carlsbad"/>
    <x v="27"/>
    <n v="88220"/>
    <x v="1"/>
    <s v="OFF-ST-10000876"/>
    <x v="1"/>
    <s v="Storage"/>
    <s v="Eldon Simplefile Box Office"/>
    <n v="37.32"/>
    <n v="3"/>
    <n v="0"/>
    <n v="10.4496"/>
    <x v="1"/>
    <x v="0"/>
  </r>
  <r>
    <n v="2622"/>
    <s v="CA-2019-115931"/>
    <x v="66"/>
    <d v="2019-12-26T00:00:00"/>
    <s v="Standard Class"/>
    <s v="JM-15655"/>
    <s v="Jim Mitchum"/>
    <x v="1"/>
    <x v="0"/>
    <s v="Carlsbad"/>
    <x v="27"/>
    <n v="88220"/>
    <x v="1"/>
    <s v="OFF-LA-10001404"/>
    <x v="1"/>
    <s v="Labels"/>
    <s v="Avery 517"/>
    <n v="18.45"/>
    <n v="5"/>
    <n v="0"/>
    <n v="8.6715"/>
    <x v="1"/>
    <x v="0"/>
  </r>
  <r>
    <n v="2623"/>
    <s v="CA-2016-164861"/>
    <x v="640"/>
    <d v="2016-12-06T00:00:00"/>
    <s v="Second Class"/>
    <s v="MC-17635"/>
    <s v="Matthew Clasen"/>
    <x v="1"/>
    <x v="0"/>
    <s v="Saint Louis"/>
    <x v="25"/>
    <n v="63116"/>
    <x v="2"/>
    <s v="OFF-PA-10001972"/>
    <x v="1"/>
    <s v="Paper"/>
    <s v="Xerox 214"/>
    <n v="25.92"/>
    <n v="4"/>
    <n v="0"/>
    <n v="12.441600000000001"/>
    <x v="2"/>
    <x v="1"/>
  </r>
  <r>
    <n v="2624"/>
    <s v="CA-2019-127180"/>
    <x v="760"/>
    <d v="2019-10-24T00:00:00"/>
    <s v="First Class"/>
    <s v="TA-21385"/>
    <s v="Tom Ashbrook"/>
    <x v="2"/>
    <x v="0"/>
    <s v="New York City"/>
    <x v="15"/>
    <n v="10024"/>
    <x v="3"/>
    <s v="TEC-CO-10004722"/>
    <x v="2"/>
    <s v="Copiers"/>
    <s v="Canon imageCLASS 2200 Advanced Copier"/>
    <n v="11199.968000000001"/>
    <n v="4"/>
    <n v="0.2"/>
    <n v="3919.9887999999992"/>
    <x v="3"/>
    <x v="0"/>
  </r>
  <r>
    <n v="2625"/>
    <s v="CA-2019-127180"/>
    <x v="760"/>
    <d v="2019-10-24T00:00:00"/>
    <s v="First Class"/>
    <s v="TA-21385"/>
    <s v="Tom Ashbrook"/>
    <x v="2"/>
    <x v="0"/>
    <s v="New York City"/>
    <x v="15"/>
    <n v="10024"/>
    <x v="3"/>
    <s v="TEC-PH-10001494"/>
    <x v="2"/>
    <s v="Phones"/>
    <s v="Polycom CX600 IP Phone VoIP phone"/>
    <n v="2399.6"/>
    <n v="8"/>
    <n v="0"/>
    <n v="647.89200000000005"/>
    <x v="3"/>
    <x v="0"/>
  </r>
  <r>
    <n v="2626"/>
    <s v="CA-2019-127180"/>
    <x v="760"/>
    <d v="2019-10-24T00:00:00"/>
    <s v="First Class"/>
    <s v="TA-21385"/>
    <s v="Tom Ashbrook"/>
    <x v="2"/>
    <x v="0"/>
    <s v="New York City"/>
    <x v="15"/>
    <n v="10024"/>
    <x v="3"/>
    <s v="OFF-EN-10002500"/>
    <x v="1"/>
    <s v="Envelopes"/>
    <s v="Globe Weis Peel &amp; Seel First Class Envelopes"/>
    <n v="63.9"/>
    <n v="5"/>
    <n v="0"/>
    <n v="28.754999999999995"/>
    <x v="3"/>
    <x v="0"/>
  </r>
  <r>
    <n v="2627"/>
    <s v="CA-2019-127180"/>
    <x v="760"/>
    <d v="2019-10-24T00:00:00"/>
    <s v="First Class"/>
    <s v="TA-21385"/>
    <s v="Tom Ashbrook"/>
    <x v="2"/>
    <x v="0"/>
    <s v="New York City"/>
    <x v="15"/>
    <n v="10024"/>
    <x v="3"/>
    <s v="TEC-PH-10003800"/>
    <x v="2"/>
    <s v="Phones"/>
    <s v="i.Sound Portable Power - 8000 mAh"/>
    <n v="52.99"/>
    <n v="1"/>
    <n v="0"/>
    <n v="0.52989999999999782"/>
    <x v="3"/>
    <x v="0"/>
  </r>
  <r>
    <n v="2628"/>
    <s v="US-2019-165344"/>
    <x v="38"/>
    <d v="2019-11-15T00:00:00"/>
    <s v="First Class"/>
    <s v="SB-20290"/>
    <s v="Sean Braxton"/>
    <x v="1"/>
    <x v="0"/>
    <s v="Springfield"/>
    <x v="24"/>
    <n v="45503"/>
    <x v="3"/>
    <s v="TEC-AC-10002399"/>
    <x v="2"/>
    <s v="Accessories"/>
    <s v="SanDisk Cruzer 32 GB USB Flash Drive"/>
    <n v="60.864000000000004"/>
    <n v="4"/>
    <n v="0.2"/>
    <n v="9.1295999999999964"/>
    <x v="3"/>
    <x v="0"/>
  </r>
  <r>
    <n v="2629"/>
    <s v="US-2019-165344"/>
    <x v="38"/>
    <d v="2019-11-15T00:00:00"/>
    <s v="First Class"/>
    <s v="SB-20290"/>
    <s v="Sean Braxton"/>
    <x v="1"/>
    <x v="0"/>
    <s v="Springfield"/>
    <x v="24"/>
    <n v="45503"/>
    <x v="3"/>
    <s v="TEC-MA-10002210"/>
    <x v="2"/>
    <s v="Machines"/>
    <s v="Epson TM-T88V Direct Thermal Printer - Monochrome - Desktop"/>
    <n v="652.99500000000012"/>
    <n v="7"/>
    <n v="0.7"/>
    <n v="-935.95949999999993"/>
    <x v="3"/>
    <x v="0"/>
  </r>
  <r>
    <n v="2630"/>
    <s v="US-2019-165344"/>
    <x v="38"/>
    <d v="2019-11-15T00:00:00"/>
    <s v="First Class"/>
    <s v="SB-20290"/>
    <s v="Sean Braxton"/>
    <x v="1"/>
    <x v="0"/>
    <s v="Springfield"/>
    <x v="24"/>
    <n v="45503"/>
    <x v="3"/>
    <s v="OFF-BI-10003196"/>
    <x v="1"/>
    <s v="Binders"/>
    <s v="Accohide Poly Flexible Ring Binders"/>
    <n v="11.220000000000002"/>
    <n v="10"/>
    <n v="0.7"/>
    <n v="-7.4799999999999969"/>
    <x v="3"/>
    <x v="0"/>
  </r>
  <r>
    <n v="2631"/>
    <s v="CA-2017-168186"/>
    <x v="229"/>
    <d v="2017-09-15T00:00:00"/>
    <s v="Standard Class"/>
    <s v="AB-10150"/>
    <s v="Aimee Bixby"/>
    <x v="0"/>
    <x v="0"/>
    <s v="Tulsa"/>
    <x v="26"/>
    <n v="74133"/>
    <x v="2"/>
    <s v="OFF-PA-10000477"/>
    <x v="1"/>
    <s v="Paper"/>
    <s v="Xerox 1952"/>
    <n v="14.940000000000001"/>
    <n v="3"/>
    <n v="0"/>
    <n v="7.0218000000000007"/>
    <x v="2"/>
    <x v="0"/>
  </r>
  <r>
    <n v="2632"/>
    <s v="US-2019-110604"/>
    <x v="356"/>
    <d v="2019-05-20T00:00:00"/>
    <s v="Standard Class"/>
    <s v="JF-15295"/>
    <s v="Jason Fortune-"/>
    <x v="0"/>
    <x v="0"/>
    <s v="Seattle"/>
    <x v="4"/>
    <n v="98103"/>
    <x v="1"/>
    <s v="FUR-FU-10000076"/>
    <x v="0"/>
    <s v="Furnishings"/>
    <s v="24-Hour Round Wall Clock"/>
    <n v="39.96"/>
    <n v="2"/>
    <n v="0"/>
    <n v="17.182800000000004"/>
    <x v="1"/>
    <x v="0"/>
  </r>
  <r>
    <n v="2633"/>
    <s v="US-2019-110604"/>
    <x v="356"/>
    <d v="2019-05-20T00:00:00"/>
    <s v="Standard Class"/>
    <s v="JF-15295"/>
    <s v="Jason Fortune-"/>
    <x v="0"/>
    <x v="0"/>
    <s v="Seattle"/>
    <x v="4"/>
    <n v="98103"/>
    <x v="1"/>
    <s v="FUR-CH-10002017"/>
    <x v="0"/>
    <s v="Chairs"/>
    <s v="SAFCO Optional Arm Kit for Workspace Cribbage Stacking Chair"/>
    <n v="42.624000000000002"/>
    <n v="2"/>
    <n v="0.2"/>
    <n v="4.2623999999999977"/>
    <x v="1"/>
    <x v="0"/>
  </r>
  <r>
    <n v="2634"/>
    <s v="US-2019-110604"/>
    <x v="356"/>
    <d v="2019-05-20T00:00:00"/>
    <s v="Standard Class"/>
    <s v="JF-15295"/>
    <s v="Jason Fortune-"/>
    <x v="0"/>
    <x v="0"/>
    <s v="Seattle"/>
    <x v="4"/>
    <n v="98103"/>
    <x v="1"/>
    <s v="FUR-CH-10004287"/>
    <x v="0"/>
    <s v="Chairs"/>
    <s v="SAFCO Arco Folding Chair"/>
    <n v="220.96"/>
    <n v="1"/>
    <n v="0.2"/>
    <n v="24.857999999999983"/>
    <x v="1"/>
    <x v="0"/>
  </r>
  <r>
    <n v="2635"/>
    <s v="CA-2017-116750"/>
    <x v="761"/>
    <d v="2017-07-10T00:00:00"/>
    <s v="Second Class"/>
    <s v="BF-10975"/>
    <s v="Barbara Fisher"/>
    <x v="1"/>
    <x v="0"/>
    <s v="Fayetteville"/>
    <x v="3"/>
    <n v="28314"/>
    <x v="0"/>
    <s v="FUR-FU-10003829"/>
    <x v="0"/>
    <s v="Furnishings"/>
    <s v="Stackable Trays"/>
    <n v="4.9280000000000008"/>
    <n v="2"/>
    <n v="0.2"/>
    <n v="0.73919999999999941"/>
    <x v="0"/>
    <x v="0"/>
  </r>
  <r>
    <n v="2636"/>
    <s v="CA-2017-116750"/>
    <x v="761"/>
    <d v="2017-07-10T00:00:00"/>
    <s v="Second Class"/>
    <s v="BF-10975"/>
    <s v="Barbara Fisher"/>
    <x v="1"/>
    <x v="0"/>
    <s v="Fayetteville"/>
    <x v="3"/>
    <n v="28314"/>
    <x v="0"/>
    <s v="OFF-BI-10004728"/>
    <x v="1"/>
    <s v="Binders"/>
    <s v="Wilson Jones Turn Tabs Binder Tool for Ring Binders"/>
    <n v="7.2300000000000022"/>
    <n v="5"/>
    <n v="0.7"/>
    <n v="-5.7840000000000007"/>
    <x v="0"/>
    <x v="0"/>
  </r>
  <r>
    <n v="2637"/>
    <s v="CA-2017-162369"/>
    <x v="762"/>
    <d v="2017-08-19T00:00:00"/>
    <s v="Standard Class"/>
    <s v="TT-21265"/>
    <s v="Tim Taslimi"/>
    <x v="1"/>
    <x v="0"/>
    <s v="Los Angeles"/>
    <x v="1"/>
    <n v="90045"/>
    <x v="1"/>
    <s v="OFF-ST-10000046"/>
    <x v="1"/>
    <s v="Storage"/>
    <s v="Fellowes Super Stor/Drawer Files"/>
    <n v="323.10000000000002"/>
    <n v="2"/>
    <n v="0"/>
    <n v="61.38900000000001"/>
    <x v="1"/>
    <x v="0"/>
  </r>
  <r>
    <n v="2638"/>
    <s v="CA-2019-108441"/>
    <x v="492"/>
    <d v="2019-06-18T00:00:00"/>
    <s v="Standard Class"/>
    <s v="SB-20170"/>
    <s v="Sarah Bern"/>
    <x v="0"/>
    <x v="0"/>
    <s v="New York City"/>
    <x v="15"/>
    <n v="10035"/>
    <x v="3"/>
    <s v="OFF-PA-10000697"/>
    <x v="1"/>
    <s v="Paper"/>
    <s v="TOPS Voice Message Log Book, Flash Format"/>
    <n v="19.04"/>
    <n v="4"/>
    <n v="0"/>
    <n v="9.3295999999999992"/>
    <x v="3"/>
    <x v="0"/>
  </r>
  <r>
    <n v="2639"/>
    <s v="CA-2019-108441"/>
    <x v="492"/>
    <d v="2019-06-18T00:00:00"/>
    <s v="Standard Class"/>
    <s v="SB-20170"/>
    <s v="Sarah Bern"/>
    <x v="0"/>
    <x v="0"/>
    <s v="New York City"/>
    <x v="15"/>
    <n v="10035"/>
    <x v="3"/>
    <s v="OFF-BI-10000848"/>
    <x v="1"/>
    <s v="Binders"/>
    <s v="Angle-D Ring Binders"/>
    <n v="13.128"/>
    <n v="3"/>
    <n v="0.2"/>
    <n v="4.2665999999999986"/>
    <x v="3"/>
    <x v="0"/>
  </r>
  <r>
    <n v="2640"/>
    <s v="CA-2019-108441"/>
    <x v="492"/>
    <d v="2019-06-18T00:00:00"/>
    <s v="Standard Class"/>
    <s v="SB-20170"/>
    <s v="Sarah Bern"/>
    <x v="0"/>
    <x v="0"/>
    <s v="New York City"/>
    <x v="15"/>
    <n v="10035"/>
    <x v="3"/>
    <s v="OFF-AR-10004691"/>
    <x v="1"/>
    <s v="Art"/>
    <s v="Boston 1730 StandUp Electric Pencil Sharpener"/>
    <n v="64.14"/>
    <n v="3"/>
    <n v="0"/>
    <n v="16.676400000000001"/>
    <x v="3"/>
    <x v="0"/>
  </r>
  <r>
    <n v="2641"/>
    <s v="CA-2019-108441"/>
    <x v="492"/>
    <d v="2019-06-18T00:00:00"/>
    <s v="Standard Class"/>
    <s v="SB-20170"/>
    <s v="Sarah Bern"/>
    <x v="0"/>
    <x v="0"/>
    <s v="New York City"/>
    <x v="15"/>
    <n v="10035"/>
    <x v="3"/>
    <s v="FUR-CH-10000595"/>
    <x v="0"/>
    <s v="Chairs"/>
    <s v="Safco Contoured Stacking Chairs"/>
    <n v="858.24"/>
    <n v="4"/>
    <n v="0.1"/>
    <n v="143.03999999999996"/>
    <x v="3"/>
    <x v="0"/>
  </r>
  <r>
    <n v="2642"/>
    <s v="CA-2017-169740"/>
    <x v="763"/>
    <d v="2017-02-25T00:00:00"/>
    <s v="Standard Class"/>
    <s v="LM-17065"/>
    <s v="Liz MacKendrick"/>
    <x v="0"/>
    <x v="0"/>
    <s v="Hot Springs"/>
    <x v="36"/>
    <n v="71901"/>
    <x v="0"/>
    <s v="TEC-AC-10000927"/>
    <x v="2"/>
    <s v="Accessories"/>
    <s v="Anker Ultrathin Bluetooth Wireless Keyboard Aluminum Cover with Stand"/>
    <n v="29.99"/>
    <n v="1"/>
    <n v="0"/>
    <n v="2.9989999999999988"/>
    <x v="0"/>
    <x v="0"/>
  </r>
  <r>
    <n v="2643"/>
    <s v="CA-2018-124051"/>
    <x v="723"/>
    <d v="2018-12-30T00:00:00"/>
    <s v="First Class"/>
    <s v="KA-16525"/>
    <s v="Kelly Andreada"/>
    <x v="0"/>
    <x v="0"/>
    <s v="Aurora"/>
    <x v="10"/>
    <n v="60505"/>
    <x v="2"/>
    <s v="OFF-PA-10001289"/>
    <x v="1"/>
    <s v="Paper"/>
    <s v="White Computer Printout Paper by Universal"/>
    <n v="186.048"/>
    <n v="6"/>
    <n v="0.2"/>
    <n v="67.442399999999992"/>
    <x v="2"/>
    <x v="0"/>
  </r>
  <r>
    <n v="2644"/>
    <s v="CA-2018-149111"/>
    <x v="764"/>
    <d v="2018-04-21T00:00:00"/>
    <s v="Second Class"/>
    <s v="BF-11170"/>
    <s v="Ben Ferrer"/>
    <x v="2"/>
    <x v="0"/>
    <s v="Raleigh"/>
    <x v="3"/>
    <n v="27604"/>
    <x v="0"/>
    <s v="TEC-PH-10003092"/>
    <x v="2"/>
    <s v="Phones"/>
    <s v="Motorola L804"/>
    <n v="36.792000000000002"/>
    <n v="1"/>
    <n v="0.2"/>
    <n v="4.1390999999999991"/>
    <x v="0"/>
    <x v="0"/>
  </r>
  <r>
    <n v="2645"/>
    <s v="CA-2018-149111"/>
    <x v="764"/>
    <d v="2018-04-21T00:00:00"/>
    <s v="Second Class"/>
    <s v="BF-11170"/>
    <s v="Ben Ferrer"/>
    <x v="2"/>
    <x v="0"/>
    <s v="Raleigh"/>
    <x v="3"/>
    <n v="27604"/>
    <x v="0"/>
    <s v="FUR-FU-10000206"/>
    <x v="0"/>
    <s v="Furnishings"/>
    <s v="GE General Purpose, Extra Long Life, Showcase &amp; Floodlight Incandescent Bulbs"/>
    <n v="18.624000000000002"/>
    <n v="8"/>
    <n v="0.2"/>
    <n v="6.2855999999999987"/>
    <x v="0"/>
    <x v="0"/>
  </r>
  <r>
    <n v="2646"/>
    <s v="CA-2016-131002"/>
    <x v="557"/>
    <d v="2016-09-12T00:00:00"/>
    <s v="Second Class"/>
    <s v="TB-21400"/>
    <s v="Tom Boeckenhauer"/>
    <x v="0"/>
    <x v="0"/>
    <s v="Tulsa"/>
    <x v="26"/>
    <n v="74133"/>
    <x v="2"/>
    <s v="FUR-FU-10004270"/>
    <x v="0"/>
    <s v="Furnishings"/>
    <s v="Executive Impressions 13&quot; Clairmont Wall Clock"/>
    <n v="57.69"/>
    <n v="3"/>
    <n v="0"/>
    <n v="23.652900000000002"/>
    <x v="2"/>
    <x v="0"/>
  </r>
  <r>
    <n v="2647"/>
    <s v="CA-2016-131002"/>
    <x v="557"/>
    <d v="2016-09-12T00:00:00"/>
    <s v="Second Class"/>
    <s v="TB-21400"/>
    <s v="Tom Boeckenhauer"/>
    <x v="0"/>
    <x v="0"/>
    <s v="Tulsa"/>
    <x v="26"/>
    <n v="74133"/>
    <x v="2"/>
    <s v="OFF-BI-10000948"/>
    <x v="1"/>
    <s v="Binders"/>
    <s v="GBC Laser Imprintable Binding System Covers, Desert Sand"/>
    <n v="42.81"/>
    <n v="3"/>
    <n v="0"/>
    <n v="20.120699999999999"/>
    <x v="2"/>
    <x v="0"/>
  </r>
  <r>
    <n v="2648"/>
    <s v="CA-2016-131002"/>
    <x v="557"/>
    <d v="2016-09-12T00:00:00"/>
    <s v="Second Class"/>
    <s v="TB-21400"/>
    <s v="Tom Boeckenhauer"/>
    <x v="0"/>
    <x v="0"/>
    <s v="Tulsa"/>
    <x v="26"/>
    <n v="74133"/>
    <x v="2"/>
    <s v="OFF-PA-10000223"/>
    <x v="1"/>
    <s v="Paper"/>
    <s v="Xerox 2000"/>
    <n v="12.96"/>
    <n v="2"/>
    <n v="0"/>
    <n v="6.2208000000000006"/>
    <x v="2"/>
    <x v="0"/>
  </r>
  <r>
    <n v="2649"/>
    <s v="CA-2016-131002"/>
    <x v="557"/>
    <d v="2016-09-12T00:00:00"/>
    <s v="Second Class"/>
    <s v="TB-21400"/>
    <s v="Tom Boeckenhauer"/>
    <x v="0"/>
    <x v="0"/>
    <s v="Tulsa"/>
    <x v="26"/>
    <n v="74133"/>
    <x v="2"/>
    <s v="FUR-FU-10004665"/>
    <x v="0"/>
    <s v="Furnishings"/>
    <s v="3M Polarizing Task Lamp with Clamp Arm, Light Gray"/>
    <n v="821.87999999999988"/>
    <n v="6"/>
    <n v="0"/>
    <n v="213.68880000000001"/>
    <x v="2"/>
    <x v="0"/>
  </r>
  <r>
    <n v="2650"/>
    <s v="CA-2016-131002"/>
    <x v="557"/>
    <d v="2016-09-12T00:00:00"/>
    <s v="Second Class"/>
    <s v="TB-21400"/>
    <s v="Tom Boeckenhauer"/>
    <x v="0"/>
    <x v="0"/>
    <s v="Tulsa"/>
    <x v="26"/>
    <n v="74133"/>
    <x v="2"/>
    <s v="TEC-PH-10000215"/>
    <x v="2"/>
    <s v="Phones"/>
    <s v="Plantronics Cordless Phone Headset with In-line Volume - M214C"/>
    <n v="104.85000000000001"/>
    <n v="3"/>
    <n v="0"/>
    <n v="28.309500000000007"/>
    <x v="2"/>
    <x v="0"/>
  </r>
  <r>
    <n v="2651"/>
    <s v="US-2018-146794"/>
    <x v="182"/>
    <d v="2018-10-01T00:00:00"/>
    <s v="Standard Class"/>
    <s v="SH-19975"/>
    <s v="Sally Hughsby"/>
    <x v="1"/>
    <x v="0"/>
    <s v="Hesperia"/>
    <x v="1"/>
    <n v="92345"/>
    <x v="1"/>
    <s v="FUR-BO-10004467"/>
    <x v="0"/>
    <s v="Bookcases"/>
    <s v="Bestar Classic Bookcase"/>
    <n v="424.95749999999992"/>
    <n v="5"/>
    <n v="0.15"/>
    <n v="19.997999999999976"/>
    <x v="1"/>
    <x v="0"/>
  </r>
  <r>
    <n v="2652"/>
    <s v="CA-2019-112515"/>
    <x v="697"/>
    <d v="2019-09-21T00:00:00"/>
    <s v="Second Class"/>
    <s v="AS-10225"/>
    <s v="Alan Schoenberger"/>
    <x v="1"/>
    <x v="0"/>
    <s v="Provo"/>
    <x v="7"/>
    <n v="84604"/>
    <x v="1"/>
    <s v="OFF-BI-10000829"/>
    <x v="1"/>
    <s v="Binders"/>
    <s v="Avery Non-Stick Binders"/>
    <n v="10.776000000000002"/>
    <n v="3"/>
    <n v="0.2"/>
    <n v="3.5021999999999989"/>
    <x v="1"/>
    <x v="0"/>
  </r>
  <r>
    <n v="2653"/>
    <s v="CA-2019-112515"/>
    <x v="697"/>
    <d v="2019-09-21T00:00:00"/>
    <s v="Second Class"/>
    <s v="AS-10225"/>
    <s v="Alan Schoenberger"/>
    <x v="1"/>
    <x v="0"/>
    <s v="Provo"/>
    <x v="7"/>
    <n v="84604"/>
    <x v="1"/>
    <s v="OFF-BI-10003712"/>
    <x v="1"/>
    <s v="Binders"/>
    <s v="Acco Pressboard Covers with Storage Hooks, 14 7/8&quot; x 11&quot;, Light Blue"/>
    <n v="11.784000000000001"/>
    <n v="3"/>
    <n v="0.2"/>
    <n v="4.2716999999999992"/>
    <x v="1"/>
    <x v="0"/>
  </r>
  <r>
    <n v="2654"/>
    <s v="CA-2019-112515"/>
    <x v="697"/>
    <d v="2019-09-21T00:00:00"/>
    <s v="Second Class"/>
    <s v="AS-10225"/>
    <s v="Alan Schoenberger"/>
    <x v="1"/>
    <x v="0"/>
    <s v="Provo"/>
    <x v="7"/>
    <n v="84604"/>
    <x v="1"/>
    <s v="OFF-PA-10000062"/>
    <x v="1"/>
    <s v="Paper"/>
    <s v="Green Bar Computer Printout Paper"/>
    <n v="164.88"/>
    <n v="3"/>
    <n v="0"/>
    <n v="80.791200000000003"/>
    <x v="1"/>
    <x v="0"/>
  </r>
  <r>
    <n v="2655"/>
    <s v="CA-2019-112515"/>
    <x v="697"/>
    <d v="2019-09-21T00:00:00"/>
    <s v="Second Class"/>
    <s v="AS-10225"/>
    <s v="Alan Schoenberger"/>
    <x v="1"/>
    <x v="0"/>
    <s v="Provo"/>
    <x v="7"/>
    <n v="84604"/>
    <x v="1"/>
    <s v="FUR-BO-10003404"/>
    <x v="0"/>
    <s v="Bookcases"/>
    <s v="Global Adaptabilites Bookcase, Cherry/Storm Gray Finish"/>
    <n v="1292.94"/>
    <n v="3"/>
    <n v="0"/>
    <n v="77.576399999999921"/>
    <x v="1"/>
    <x v="0"/>
  </r>
  <r>
    <n v="2656"/>
    <s v="CA-2019-112515"/>
    <x v="697"/>
    <d v="2019-09-21T00:00:00"/>
    <s v="Second Class"/>
    <s v="AS-10225"/>
    <s v="Alan Schoenberger"/>
    <x v="1"/>
    <x v="0"/>
    <s v="Provo"/>
    <x v="7"/>
    <n v="84604"/>
    <x v="1"/>
    <s v="OFF-BI-10004233"/>
    <x v="1"/>
    <s v="Binders"/>
    <s v="GBC Pre-Punched Binding Paper, Plastic, White, 8-1/2&quot; x 11&quot;"/>
    <n v="25.584000000000003"/>
    <n v="2"/>
    <n v="0.2"/>
    <n v="8.9543999999999997"/>
    <x v="1"/>
    <x v="0"/>
  </r>
  <r>
    <n v="2657"/>
    <s v="CA-2019-112515"/>
    <x v="697"/>
    <d v="2019-09-21T00:00:00"/>
    <s v="Second Class"/>
    <s v="AS-10225"/>
    <s v="Alan Schoenberger"/>
    <x v="1"/>
    <x v="0"/>
    <s v="Provo"/>
    <x v="7"/>
    <n v="84604"/>
    <x v="1"/>
    <s v="OFF-ST-10001272"/>
    <x v="1"/>
    <s v="Storage"/>
    <s v="Mini 13-1/2 Capacity Data Binder Rack, Pearl"/>
    <n v="261.74"/>
    <n v="2"/>
    <n v="0"/>
    <n v="65.435000000000002"/>
    <x v="1"/>
    <x v="0"/>
  </r>
  <r>
    <n v="2658"/>
    <s v="CA-2019-112515"/>
    <x v="697"/>
    <d v="2019-09-21T00:00:00"/>
    <s v="Second Class"/>
    <s v="AS-10225"/>
    <s v="Alan Schoenberger"/>
    <x v="1"/>
    <x v="0"/>
    <s v="Provo"/>
    <x v="7"/>
    <n v="84604"/>
    <x v="1"/>
    <s v="OFF-LA-10001175"/>
    <x v="1"/>
    <s v="Labels"/>
    <s v="Avery 514"/>
    <n v="14.399999999999999"/>
    <n v="5"/>
    <n v="0"/>
    <n v="7.056"/>
    <x v="1"/>
    <x v="0"/>
  </r>
  <r>
    <n v="2659"/>
    <s v="CA-2018-150343"/>
    <x v="765"/>
    <d v="2018-08-20T00:00:00"/>
    <s v="Standard Class"/>
    <s v="PK-19075"/>
    <s v="Pete Kriz"/>
    <x v="0"/>
    <x v="0"/>
    <s v="San Francisco"/>
    <x v="1"/>
    <n v="94110"/>
    <x v="1"/>
    <s v="OFF-EN-10004030"/>
    <x v="1"/>
    <s v="Envelopes"/>
    <s v="Convenience Packs of Business Envelopes"/>
    <n v="10.86"/>
    <n v="3"/>
    <n v="0"/>
    <n v="5.1042000000000005"/>
    <x v="1"/>
    <x v="0"/>
  </r>
  <r>
    <n v="2660"/>
    <s v="CA-2017-135538"/>
    <x v="100"/>
    <d v="2017-12-28T00:00:00"/>
    <s v="Standard Class"/>
    <s v="HR-14830"/>
    <s v="Harold Ryan"/>
    <x v="1"/>
    <x v="0"/>
    <s v="Gilbert"/>
    <x v="16"/>
    <n v="85234"/>
    <x v="1"/>
    <s v="FUR-CH-10004287"/>
    <x v="0"/>
    <s v="Chairs"/>
    <s v="SAFCO Arco Folding Chair"/>
    <n v="883.84"/>
    <n v="4"/>
    <n v="0.2"/>
    <n v="99.431999999999931"/>
    <x v="1"/>
    <x v="0"/>
  </r>
  <r>
    <n v="2661"/>
    <s v="CA-2019-123372"/>
    <x v="354"/>
    <d v="2019-12-02T00:00:00"/>
    <s v="Standard Class"/>
    <s v="DG-13300"/>
    <s v="Deirdre Greer"/>
    <x v="1"/>
    <x v="0"/>
    <s v="New York City"/>
    <x v="15"/>
    <n v="10035"/>
    <x v="3"/>
    <s v="TEC-PH-10002834"/>
    <x v="2"/>
    <s v="Phones"/>
    <s v="Google Nexus 5"/>
    <n v="1979.89"/>
    <n v="11"/>
    <n v="0"/>
    <n v="494.97250000000003"/>
    <x v="3"/>
    <x v="0"/>
  </r>
  <r>
    <n v="2662"/>
    <s v="CA-2019-123372"/>
    <x v="354"/>
    <d v="2019-12-02T00:00:00"/>
    <s v="Standard Class"/>
    <s v="DG-13300"/>
    <s v="Deirdre Greer"/>
    <x v="1"/>
    <x v="0"/>
    <s v="New York City"/>
    <x v="15"/>
    <n v="10035"/>
    <x v="3"/>
    <s v="OFF-EN-10003055"/>
    <x v="1"/>
    <s v="Envelopes"/>
    <s v="Blue String-Tie &amp; Button Interoffice Envelopes, 10 x 13"/>
    <n v="79.959999999999994"/>
    <n v="2"/>
    <n v="0"/>
    <n v="35.981999999999992"/>
    <x v="3"/>
    <x v="0"/>
  </r>
  <r>
    <n v="2663"/>
    <s v="CA-2019-159604"/>
    <x v="349"/>
    <d v="2019-04-15T00:00:00"/>
    <s v="First Class"/>
    <s v="CL-12700"/>
    <s v="Craig Leslie"/>
    <x v="2"/>
    <x v="0"/>
    <s v="Springfield"/>
    <x v="25"/>
    <n v="65807"/>
    <x v="2"/>
    <s v="OFF-BI-10003460"/>
    <x v="1"/>
    <s v="Binders"/>
    <s v="Acco 3-Hole Punch"/>
    <n v="8.76"/>
    <n v="2"/>
    <n v="0"/>
    <n v="4.2047999999999996"/>
    <x v="2"/>
    <x v="0"/>
  </r>
  <r>
    <n v="2664"/>
    <s v="CA-2018-164784"/>
    <x v="766"/>
    <d v="2018-05-04T00:00:00"/>
    <s v="First Class"/>
    <s v="HF-14995"/>
    <s v="Herbert Flentye"/>
    <x v="0"/>
    <x v="0"/>
    <s v="Memphis"/>
    <x v="18"/>
    <n v="38109"/>
    <x v="0"/>
    <s v="OFF-LA-10001569"/>
    <x v="1"/>
    <s v="Labels"/>
    <s v="Avery 499"/>
    <n v="3.9840000000000004"/>
    <n v="1"/>
    <n v="0.2"/>
    <n v="1.2948"/>
    <x v="0"/>
    <x v="0"/>
  </r>
  <r>
    <n v="2665"/>
    <s v="CA-2018-164784"/>
    <x v="766"/>
    <d v="2018-05-04T00:00:00"/>
    <s v="First Class"/>
    <s v="HF-14995"/>
    <s v="Herbert Flentye"/>
    <x v="0"/>
    <x v="0"/>
    <s v="Memphis"/>
    <x v="18"/>
    <n v="38109"/>
    <x v="0"/>
    <s v="FUR-TA-10004534"/>
    <x v="0"/>
    <s v="Tables"/>
    <s v="Bevis 44 x 96 Conference Tables"/>
    <n v="370.62"/>
    <n v="3"/>
    <n v="0.4"/>
    <n v="-142.07100000000008"/>
    <x v="0"/>
    <x v="0"/>
  </r>
  <r>
    <n v="2666"/>
    <s v="CA-2018-164784"/>
    <x v="766"/>
    <d v="2018-05-04T00:00:00"/>
    <s v="First Class"/>
    <s v="HF-14995"/>
    <s v="Herbert Flentye"/>
    <x v="0"/>
    <x v="0"/>
    <s v="Memphis"/>
    <x v="18"/>
    <n v="38109"/>
    <x v="0"/>
    <s v="OFF-BI-10002954"/>
    <x v="1"/>
    <s v="Binders"/>
    <s v="Newell 3-Hole Punched Plastic Slotted Magazine Holders for Binders"/>
    <n v="2.7420000000000004"/>
    <n v="2"/>
    <n v="0.7"/>
    <n v="-2.0107999999999997"/>
    <x v="0"/>
    <x v="0"/>
  </r>
  <r>
    <n v="2667"/>
    <s v="CA-2018-111794"/>
    <x v="393"/>
    <d v="2018-10-01T00:00:00"/>
    <s v="Same Day"/>
    <s v="HG-15025"/>
    <s v="Hunter Glantz"/>
    <x v="0"/>
    <x v="0"/>
    <s v="Amarillo"/>
    <x v="5"/>
    <n v="79109"/>
    <x v="2"/>
    <s v="TEC-AC-10003832"/>
    <x v="2"/>
    <s v="Accessories"/>
    <s v="Imation 16GB Mini TravelDrive USB 2.0 Flash Drive"/>
    <n v="79.512000000000015"/>
    <n v="3"/>
    <n v="0.2"/>
    <n v="20.8719"/>
    <x v="2"/>
    <x v="0"/>
  </r>
  <r>
    <n v="2668"/>
    <s v="CA-2018-111794"/>
    <x v="393"/>
    <d v="2018-10-01T00:00:00"/>
    <s v="Same Day"/>
    <s v="HG-15025"/>
    <s v="Hunter Glantz"/>
    <x v="0"/>
    <x v="0"/>
    <s v="Amarillo"/>
    <x v="5"/>
    <n v="79109"/>
    <x v="2"/>
    <s v="OFF-PA-10000474"/>
    <x v="1"/>
    <s v="Paper"/>
    <s v="Easy-staple paper"/>
    <n v="28.352"/>
    <n v="1"/>
    <n v="0.2"/>
    <n v="9.568799999999996"/>
    <x v="2"/>
    <x v="0"/>
  </r>
  <r>
    <n v="2669"/>
    <s v="US-2017-139759"/>
    <x v="767"/>
    <d v="2017-08-30T00:00:00"/>
    <s v="Standard Class"/>
    <s v="NL-18310"/>
    <s v="Nancy Lomonaco"/>
    <x v="2"/>
    <x v="0"/>
    <s v="Los Angeles"/>
    <x v="1"/>
    <n v="90045"/>
    <x v="1"/>
    <s v="FUR-CH-10002774"/>
    <x v="0"/>
    <s v="Chairs"/>
    <s v="Global Deluxe Stacking Chair, Gray"/>
    <n v="40.783999999999999"/>
    <n v="1"/>
    <n v="0.2"/>
    <n v="4.5881999999999987"/>
    <x v="1"/>
    <x v="0"/>
  </r>
  <r>
    <n v="2670"/>
    <s v="US-2017-139759"/>
    <x v="767"/>
    <d v="2017-08-30T00:00:00"/>
    <s v="Standard Class"/>
    <s v="NL-18310"/>
    <s v="Nancy Lomonaco"/>
    <x v="2"/>
    <x v="0"/>
    <s v="Los Angeles"/>
    <x v="1"/>
    <n v="90045"/>
    <x v="1"/>
    <s v="OFF-AP-10002765"/>
    <x v="1"/>
    <s v="Appliances"/>
    <s v="Fellowes Advanced Computer Series Surge Protectors"/>
    <n v="105.96"/>
    <n v="4"/>
    <n v="0"/>
    <n v="29.668800000000005"/>
    <x v="1"/>
    <x v="0"/>
  </r>
  <r>
    <n v="2671"/>
    <s v="CA-2016-126403"/>
    <x v="340"/>
    <d v="2016-09-12T00:00:00"/>
    <s v="Second Class"/>
    <s v="RR-19525"/>
    <s v="Rick Reed"/>
    <x v="1"/>
    <x v="0"/>
    <s v="Lowell"/>
    <x v="31"/>
    <n v="1852"/>
    <x v="3"/>
    <s v="OFF-PA-10001144"/>
    <x v="1"/>
    <s v="Paper"/>
    <s v="Xerox 1913"/>
    <n v="166.44"/>
    <n v="3"/>
    <n v="0"/>
    <n v="79.891199999999998"/>
    <x v="3"/>
    <x v="1"/>
  </r>
  <r>
    <n v="2672"/>
    <s v="CA-2016-126403"/>
    <x v="340"/>
    <d v="2016-09-12T00:00:00"/>
    <s v="Second Class"/>
    <s v="RR-19525"/>
    <s v="Rick Reed"/>
    <x v="1"/>
    <x v="0"/>
    <s v="Lowell"/>
    <x v="31"/>
    <n v="1852"/>
    <x v="3"/>
    <s v="FUR-CH-10003761"/>
    <x v="0"/>
    <s v="Chairs"/>
    <s v="Global Italian Leather Office Chair"/>
    <n v="785.87999999999988"/>
    <n v="6"/>
    <n v="0"/>
    <n v="212.18759999999997"/>
    <x v="3"/>
    <x v="1"/>
  </r>
  <r>
    <n v="2673"/>
    <s v="CA-2016-126403"/>
    <x v="340"/>
    <d v="2016-09-12T00:00:00"/>
    <s v="Second Class"/>
    <s v="RR-19525"/>
    <s v="Rick Reed"/>
    <x v="1"/>
    <x v="0"/>
    <s v="Lowell"/>
    <x v="31"/>
    <n v="1852"/>
    <x v="3"/>
    <s v="OFF-PA-10004665"/>
    <x v="1"/>
    <s v="Paper"/>
    <s v="Advantus Motivational Note Cards"/>
    <n v="26.2"/>
    <n v="2"/>
    <n v="0"/>
    <n v="12.837999999999999"/>
    <x v="3"/>
    <x v="1"/>
  </r>
  <r>
    <n v="2674"/>
    <s v="CA-2016-126403"/>
    <x v="340"/>
    <d v="2016-09-12T00:00:00"/>
    <s v="Second Class"/>
    <s v="RR-19525"/>
    <s v="Rick Reed"/>
    <x v="1"/>
    <x v="0"/>
    <s v="Lowell"/>
    <x v="31"/>
    <n v="1852"/>
    <x v="3"/>
    <s v="OFF-ST-10000078"/>
    <x v="1"/>
    <s v="Storage"/>
    <s v="Tennsco 6- and 18-Compartment Lockers"/>
    <n v="1325.8500000000001"/>
    <n v="5"/>
    <n v="0"/>
    <n v="238.65299999999991"/>
    <x v="3"/>
    <x v="1"/>
  </r>
  <r>
    <n v="2675"/>
    <s v="CA-2019-136875"/>
    <x v="734"/>
    <d v="2019-12-03T00:00:00"/>
    <s v="Same Day"/>
    <s v="TC-21295"/>
    <s v="Toby Carlisle"/>
    <x v="0"/>
    <x v="0"/>
    <s v="San Diego"/>
    <x v="1"/>
    <n v="92024"/>
    <x v="1"/>
    <s v="OFF-PA-10000357"/>
    <x v="1"/>
    <s v="Paper"/>
    <s v="Xerox 1888"/>
    <n v="166.44"/>
    <n v="3"/>
    <n v="0"/>
    <n v="79.891199999999998"/>
    <x v="1"/>
    <x v="0"/>
  </r>
  <r>
    <n v="2676"/>
    <s v="CA-2019-132185"/>
    <x v="344"/>
    <d v="2019-12-02T00:00:00"/>
    <s v="Standard Class"/>
    <s v="DB-13615"/>
    <s v="Doug Bickford"/>
    <x v="0"/>
    <x v="0"/>
    <s v="Asheville"/>
    <x v="3"/>
    <n v="28806"/>
    <x v="0"/>
    <s v="OFF-AR-10000422"/>
    <x v="1"/>
    <s v="Art"/>
    <s v="Pencil and Crayon Sharpener"/>
    <n v="8.76"/>
    <n v="5"/>
    <n v="0.2"/>
    <n v="0.76649999999999974"/>
    <x v="0"/>
    <x v="0"/>
  </r>
  <r>
    <n v="2677"/>
    <s v="CA-2019-132185"/>
    <x v="344"/>
    <d v="2019-12-02T00:00:00"/>
    <s v="Standard Class"/>
    <s v="DB-13615"/>
    <s v="Doug Bickford"/>
    <x v="0"/>
    <x v="0"/>
    <s v="Asheville"/>
    <x v="3"/>
    <n v="28806"/>
    <x v="0"/>
    <s v="OFF-AP-10001205"/>
    <x v="1"/>
    <s v="Appliances"/>
    <s v="Belkin 5 Outlet SurgeMaster Power Centers"/>
    <n v="43.584000000000003"/>
    <n v="1"/>
    <n v="0.2"/>
    <n v="4.3584000000000032"/>
    <x v="0"/>
    <x v="0"/>
  </r>
  <r>
    <n v="2678"/>
    <s v="US-2016-160780"/>
    <x v="261"/>
    <d v="2016-06-21T00:00:00"/>
    <s v="Same Day"/>
    <s v="SV-20785"/>
    <s v="Stewart Visinsky"/>
    <x v="0"/>
    <x v="0"/>
    <s v="Pueblo"/>
    <x v="22"/>
    <n v="81001"/>
    <x v="1"/>
    <s v="OFF-BI-10001116"/>
    <x v="1"/>
    <s v="Binders"/>
    <s v="Wilson Jones 1&quot; Hanging DublLock Ring Binders"/>
    <n v="11.088000000000003"/>
    <n v="7"/>
    <n v="0.7"/>
    <n v="-8.1311999999999998"/>
    <x v="1"/>
    <x v="0"/>
  </r>
  <r>
    <n v="2679"/>
    <s v="US-2016-160780"/>
    <x v="261"/>
    <d v="2016-06-21T00:00:00"/>
    <s v="Same Day"/>
    <s v="SV-20785"/>
    <s v="Stewart Visinsky"/>
    <x v="0"/>
    <x v="0"/>
    <s v="Pueblo"/>
    <x v="22"/>
    <n v="81001"/>
    <x v="1"/>
    <s v="OFF-BI-10002931"/>
    <x v="1"/>
    <s v="Binders"/>
    <s v="Avery Trapezoid Extra Heavy Duty 4&quot; Binders"/>
    <n v="25.164000000000001"/>
    <n v="2"/>
    <n v="0.7"/>
    <n v="-16.775999999999996"/>
    <x v="1"/>
    <x v="0"/>
  </r>
  <r>
    <n v="2680"/>
    <s v="CA-2019-127026"/>
    <x v="276"/>
    <d v="2019-01-27T00:00:00"/>
    <s v="Standard Class"/>
    <s v="MH-18115"/>
    <s v="Mick Hernandez"/>
    <x v="2"/>
    <x v="0"/>
    <s v="Jackson"/>
    <x v="12"/>
    <n v="49201"/>
    <x v="2"/>
    <s v="OFF-BI-10000546"/>
    <x v="1"/>
    <s v="Binders"/>
    <s v="Avery Durable Binders"/>
    <n v="14.399999999999999"/>
    <n v="5"/>
    <n v="0"/>
    <n v="7.056"/>
    <x v="2"/>
    <x v="0"/>
  </r>
  <r>
    <n v="2681"/>
    <s v="CA-2019-127026"/>
    <x v="276"/>
    <d v="2019-01-27T00:00:00"/>
    <s v="Standard Class"/>
    <s v="MH-18115"/>
    <s v="Mick Hernandez"/>
    <x v="2"/>
    <x v="0"/>
    <s v="Jackson"/>
    <x v="12"/>
    <n v="49201"/>
    <x v="2"/>
    <s v="TEC-AC-10002049"/>
    <x v="2"/>
    <s v="Accessories"/>
    <s v="Logitech G19 Programmable Gaming Keyboard"/>
    <n v="619.94999999999993"/>
    <n v="5"/>
    <n v="0"/>
    <n v="111.59099999999995"/>
    <x v="2"/>
    <x v="0"/>
  </r>
  <r>
    <n v="2682"/>
    <s v="CA-2019-127026"/>
    <x v="276"/>
    <d v="2019-01-27T00:00:00"/>
    <s v="Standard Class"/>
    <s v="MH-18115"/>
    <s v="Mick Hernandez"/>
    <x v="2"/>
    <x v="0"/>
    <s v="Jackson"/>
    <x v="12"/>
    <n v="49201"/>
    <x v="2"/>
    <s v="OFF-BI-10001196"/>
    <x v="1"/>
    <s v="Binders"/>
    <s v="Avery Flip-Chart Easel Binder, Black"/>
    <n v="89.52"/>
    <n v="4"/>
    <n v="0"/>
    <n v="42.074399999999997"/>
    <x v="2"/>
    <x v="0"/>
  </r>
  <r>
    <n v="2683"/>
    <s v="CA-2019-127026"/>
    <x v="276"/>
    <d v="2019-01-27T00:00:00"/>
    <s v="Standard Class"/>
    <s v="MH-18115"/>
    <s v="Mick Hernandez"/>
    <x v="2"/>
    <x v="0"/>
    <s v="Jackson"/>
    <x v="12"/>
    <n v="49201"/>
    <x v="2"/>
    <s v="TEC-MA-10002981"/>
    <x v="2"/>
    <s v="Machines"/>
    <s v="I.R.I.S IRISCard Anywhere 5 Card Scanner"/>
    <n v="350.97300000000007"/>
    <n v="3"/>
    <n v="0.1"/>
    <n v="152.08829999999998"/>
    <x v="2"/>
    <x v="0"/>
  </r>
  <r>
    <n v="2684"/>
    <s v="CA-2019-127026"/>
    <x v="276"/>
    <d v="2019-01-27T00:00:00"/>
    <s v="Standard Class"/>
    <s v="MH-18115"/>
    <s v="Mick Hernandez"/>
    <x v="2"/>
    <x v="0"/>
    <s v="Jackson"/>
    <x v="12"/>
    <n v="49201"/>
    <x v="2"/>
    <s v="TEC-PH-10003601"/>
    <x v="2"/>
    <s v="Phones"/>
    <s v="Ativa D5772 2-Line 5.8GHz Digital Expandable Corded/Cordless Phone System with Answering &amp; Caller ID/Call Waiting, Black/Silver"/>
    <n v="164.99"/>
    <n v="1"/>
    <n v="0"/>
    <n v="49.496999999999986"/>
    <x v="2"/>
    <x v="0"/>
  </r>
  <r>
    <n v="2685"/>
    <s v="CA-2019-137085"/>
    <x v="222"/>
    <d v="2019-07-06T00:00:00"/>
    <s v="Standard Class"/>
    <s v="CT-11995"/>
    <s v="Carol Triggs"/>
    <x v="0"/>
    <x v="0"/>
    <s v="Los Angeles"/>
    <x v="1"/>
    <n v="90004"/>
    <x v="1"/>
    <s v="OFF-BI-10000632"/>
    <x v="1"/>
    <s v="Binders"/>
    <s v="Satellite Sectional Post Binders"/>
    <n v="312.55200000000002"/>
    <n v="9"/>
    <n v="0.2"/>
    <n v="101.57939999999999"/>
    <x v="1"/>
    <x v="1"/>
  </r>
  <r>
    <n v="2686"/>
    <s v="CA-2018-133123"/>
    <x v="47"/>
    <d v="2018-09-11T00:00:00"/>
    <s v="Standard Class"/>
    <s v="KB-16315"/>
    <s v="Karl Braun"/>
    <x v="0"/>
    <x v="0"/>
    <s v="Thomasville"/>
    <x v="3"/>
    <n v="27360"/>
    <x v="0"/>
    <s v="OFF-EN-10003055"/>
    <x v="1"/>
    <s v="Envelopes"/>
    <s v="Blue String-Tie &amp; Button Interoffice Envelopes, 10 x 13"/>
    <n v="95.951999999999998"/>
    <n v="3"/>
    <n v="0.2"/>
    <n v="29.984999999999985"/>
    <x v="0"/>
    <x v="0"/>
  </r>
  <r>
    <n v="2687"/>
    <s v="CA-2018-133123"/>
    <x v="47"/>
    <d v="2018-09-11T00:00:00"/>
    <s v="Standard Class"/>
    <s v="KB-16315"/>
    <s v="Karl Braun"/>
    <x v="0"/>
    <x v="0"/>
    <s v="Thomasville"/>
    <x v="3"/>
    <n v="27360"/>
    <x v="0"/>
    <s v="OFF-BI-10001031"/>
    <x v="1"/>
    <s v="Binders"/>
    <s v="Pressboard Data Binders by Wilson Jones"/>
    <n v="3.2040000000000002"/>
    <n v="2"/>
    <n v="0.7"/>
    <n v="-2.4563999999999995"/>
    <x v="0"/>
    <x v="0"/>
  </r>
  <r>
    <n v="2688"/>
    <s v="US-2018-128195"/>
    <x v="578"/>
    <d v="2018-08-05T00:00:00"/>
    <s v="First Class"/>
    <s v="RA-19285"/>
    <s v="Ralph Arnett"/>
    <x v="0"/>
    <x v="0"/>
    <s v="Peoria"/>
    <x v="10"/>
    <n v="61604"/>
    <x v="2"/>
    <s v="OFF-BI-10002003"/>
    <x v="1"/>
    <s v="Binders"/>
    <s v="Ibico Presentation Index for Binding Systems"/>
    <n v="3.9799999999999991"/>
    <n v="5"/>
    <n v="0.8"/>
    <n v="-6.5670000000000019"/>
    <x v="2"/>
    <x v="0"/>
  </r>
  <r>
    <n v="2689"/>
    <s v="CA-2017-153220"/>
    <x v="768"/>
    <d v="2017-11-14T00:00:00"/>
    <s v="First Class"/>
    <s v="YC-21895"/>
    <s v="Yoseph Carroll"/>
    <x v="1"/>
    <x v="0"/>
    <s v="Los Angeles"/>
    <x v="1"/>
    <n v="90032"/>
    <x v="1"/>
    <s v="OFF-PA-10003016"/>
    <x v="1"/>
    <s v="Paper"/>
    <s v="Adams &quot;While You Were Out&quot; Message Pads"/>
    <n v="15.700000000000001"/>
    <n v="5"/>
    <n v="0"/>
    <n v="7.0649999999999995"/>
    <x v="1"/>
    <x v="1"/>
  </r>
  <r>
    <n v="2690"/>
    <s v="CA-2016-123064"/>
    <x v="479"/>
    <d v="2016-07-02T00:00:00"/>
    <s v="First Class"/>
    <s v="RA-19915"/>
    <s v="Russell Applegate"/>
    <x v="0"/>
    <x v="0"/>
    <s v="Chicago"/>
    <x v="10"/>
    <n v="60653"/>
    <x v="2"/>
    <s v="OFF-AR-10004582"/>
    <x v="1"/>
    <s v="Art"/>
    <s v="BIC Brite Liner Grip Highlighters"/>
    <n v="5.2480000000000002"/>
    <n v="4"/>
    <n v="0.2"/>
    <n v="1.6399999999999995"/>
    <x v="2"/>
    <x v="0"/>
  </r>
  <r>
    <n v="2691"/>
    <s v="CA-2019-156412"/>
    <x v="769"/>
    <d v="2019-12-08T00:00:00"/>
    <s v="Standard Class"/>
    <s v="CM-12160"/>
    <s v="Charles McCrossin"/>
    <x v="0"/>
    <x v="0"/>
    <s v="Philadelphia"/>
    <x v="9"/>
    <n v="19134"/>
    <x v="3"/>
    <s v="OFF-BI-10004364"/>
    <x v="1"/>
    <s v="Binders"/>
    <s v="Storex Dura Pro Binders"/>
    <n v="5.3460000000000019"/>
    <n v="3"/>
    <n v="0.7"/>
    <n v="-4.4550000000000001"/>
    <x v="3"/>
    <x v="0"/>
  </r>
  <r>
    <n v="2692"/>
    <s v="US-2018-144211"/>
    <x v="770"/>
    <d v="2018-09-02T00:00:00"/>
    <s v="Standard Class"/>
    <s v="CS-12130"/>
    <s v="Chad Sievert"/>
    <x v="0"/>
    <x v="0"/>
    <s v="Englewood"/>
    <x v="22"/>
    <n v="80112"/>
    <x v="1"/>
    <s v="OFF-PA-10002246"/>
    <x v="1"/>
    <s v="Paper"/>
    <s v="Wirebound Four 2-3/4 x 5 Forms per Page, 400 Sets per Book"/>
    <n v="15.48"/>
    <n v="3"/>
    <n v="0.2"/>
    <n v="5.6115000000000004"/>
    <x v="1"/>
    <x v="0"/>
  </r>
  <r>
    <n v="2693"/>
    <s v="US-2018-144211"/>
    <x v="770"/>
    <d v="2018-09-02T00:00:00"/>
    <s v="Standard Class"/>
    <s v="CS-12130"/>
    <s v="Chad Sievert"/>
    <x v="0"/>
    <x v="0"/>
    <s v="Englewood"/>
    <x v="22"/>
    <n v="80112"/>
    <x v="1"/>
    <s v="TEC-PH-10002890"/>
    <x v="2"/>
    <s v="Phones"/>
    <s v="AT&amp;T 17929 Lendline Telephone"/>
    <n v="108.57599999999999"/>
    <n v="3"/>
    <n v="0.2"/>
    <n v="8.1432000000000002"/>
    <x v="1"/>
    <x v="0"/>
  </r>
  <r>
    <n v="2694"/>
    <s v="CA-2018-138079"/>
    <x v="115"/>
    <d v="2018-01-28T00:00:00"/>
    <s v="Standard Class"/>
    <s v="AJ-10795"/>
    <s v="Anthony Johnson"/>
    <x v="1"/>
    <x v="0"/>
    <s v="Seattle"/>
    <x v="4"/>
    <n v="98115"/>
    <x v="1"/>
    <s v="FUR-FU-10001475"/>
    <x v="0"/>
    <s v="Furnishings"/>
    <s v="Contract Clock, 14&quot;, Brown"/>
    <n v="109.9"/>
    <n v="5"/>
    <n v="0"/>
    <n v="37.366"/>
    <x v="1"/>
    <x v="0"/>
  </r>
  <r>
    <n v="2695"/>
    <s v="CA-2016-143182"/>
    <x v="771"/>
    <d v="2016-10-20T00:00:00"/>
    <s v="Standard Class"/>
    <s v="DL-12865"/>
    <s v="Dan Lawera"/>
    <x v="0"/>
    <x v="0"/>
    <s v="Hialeah"/>
    <x v="2"/>
    <n v="33012"/>
    <x v="0"/>
    <s v="FUR-FU-10004270"/>
    <x v="0"/>
    <s v="Furnishings"/>
    <s v="Executive Impressions 13&quot; Clairmont Wall Clock"/>
    <n v="15.384"/>
    <n v="1"/>
    <n v="0.2"/>
    <n v="4.0383000000000013"/>
    <x v="0"/>
    <x v="0"/>
  </r>
  <r>
    <n v="2696"/>
    <s v="CA-2018-161662"/>
    <x v="569"/>
    <d v="2018-02-09T00:00:00"/>
    <s v="First Class"/>
    <s v="BE-11410"/>
    <s v="Bobby Elias"/>
    <x v="0"/>
    <x v="0"/>
    <s v="Lancaster"/>
    <x v="24"/>
    <n v="43130"/>
    <x v="3"/>
    <s v="OFF-PA-10003465"/>
    <x v="1"/>
    <s v="Paper"/>
    <s v="Xerox 1912"/>
    <n v="30.352"/>
    <n v="2"/>
    <n v="0.2"/>
    <n v="10.623199999999997"/>
    <x v="3"/>
    <x v="0"/>
  </r>
  <r>
    <n v="2697"/>
    <s v="CA-2016-145317"/>
    <x v="772"/>
    <d v="2016-03-23T00:00:00"/>
    <s v="Standard Class"/>
    <s v="SM-20320"/>
    <s v="Sean Miller"/>
    <x v="2"/>
    <x v="0"/>
    <s v="Jacksonville"/>
    <x v="2"/>
    <n v="32216"/>
    <x v="0"/>
    <s v="TEC-MA-10003626"/>
    <x v="2"/>
    <s v="Machines"/>
    <s v="Hewlett-Packard Deskjet 6540 Color Inkjet Printer"/>
    <n v="821.3"/>
    <n v="4"/>
    <n v="0.5"/>
    <n v="-16.426000000000045"/>
    <x v="0"/>
    <x v="0"/>
  </r>
  <r>
    <n v="2698"/>
    <s v="CA-2016-145317"/>
    <x v="772"/>
    <d v="2016-03-23T00:00:00"/>
    <s v="Standard Class"/>
    <s v="SM-20320"/>
    <s v="Sean Miller"/>
    <x v="2"/>
    <x v="0"/>
    <s v="Jacksonville"/>
    <x v="2"/>
    <n v="32216"/>
    <x v="0"/>
    <s v="TEC-MA-10002412"/>
    <x v="2"/>
    <s v="Machines"/>
    <s v="Cisco TelePresence System EX90 Videoconferencing Unit"/>
    <n v="22638.48"/>
    <n v="6"/>
    <n v="0.5"/>
    <n v="-1811.0784000000021"/>
    <x v="0"/>
    <x v="0"/>
  </r>
  <r>
    <n v="2699"/>
    <s v="CA-2016-145317"/>
    <x v="772"/>
    <d v="2016-03-23T00:00:00"/>
    <s v="Standard Class"/>
    <s v="SM-20320"/>
    <s v="Sean Miller"/>
    <x v="2"/>
    <x v="0"/>
    <s v="Jacksonville"/>
    <x v="2"/>
    <n v="32216"/>
    <x v="0"/>
    <s v="OFF-PA-10001804"/>
    <x v="1"/>
    <s v="Paper"/>
    <s v="Xerox 195"/>
    <n v="21.376000000000001"/>
    <n v="4"/>
    <n v="0.2"/>
    <n v="7.4815999999999994"/>
    <x v="0"/>
    <x v="0"/>
  </r>
  <r>
    <n v="2700"/>
    <s v="CA-2016-145317"/>
    <x v="772"/>
    <d v="2016-03-23T00:00:00"/>
    <s v="Standard Class"/>
    <s v="SM-20320"/>
    <s v="Sean Miller"/>
    <x v="2"/>
    <x v="0"/>
    <s v="Jacksonville"/>
    <x v="2"/>
    <n v="32216"/>
    <x v="0"/>
    <s v="OFF-AR-10003183"/>
    <x v="1"/>
    <s v="Art"/>
    <s v="Avery Fluorescent Highlighter Four-Color Set"/>
    <n v="8.016"/>
    <n v="3"/>
    <n v="0.2"/>
    <n v="1.0019999999999993"/>
    <x v="0"/>
    <x v="0"/>
  </r>
  <r>
    <n v="2701"/>
    <s v="CA-2016-145317"/>
    <x v="772"/>
    <d v="2016-03-23T00:00:00"/>
    <s v="Standard Class"/>
    <s v="SM-20320"/>
    <s v="Sean Miller"/>
    <x v="2"/>
    <x v="0"/>
    <s v="Jacksonville"/>
    <x v="2"/>
    <n v="32216"/>
    <x v="0"/>
    <s v="FUR-FU-10004270"/>
    <x v="0"/>
    <s v="Furnishings"/>
    <s v="Executive Impressions 13&quot; Clairmont Wall Clock"/>
    <n v="30.768000000000001"/>
    <n v="2"/>
    <n v="0.2"/>
    <n v="8.0766000000000027"/>
    <x v="0"/>
    <x v="0"/>
  </r>
  <r>
    <n v="2702"/>
    <s v="CA-2016-145317"/>
    <x v="772"/>
    <d v="2016-03-23T00:00:00"/>
    <s v="Standard Class"/>
    <s v="SM-20320"/>
    <s v="Sean Miller"/>
    <x v="2"/>
    <x v="0"/>
    <s v="Jacksonville"/>
    <x v="2"/>
    <n v="32216"/>
    <x v="0"/>
    <s v="OFF-FA-10003112"/>
    <x v="1"/>
    <s v="Fasteners"/>
    <s v="Staples"/>
    <n v="18.936"/>
    <n v="3"/>
    <n v="0.2"/>
    <n v="5.9174999999999986"/>
    <x v="0"/>
    <x v="0"/>
  </r>
  <r>
    <n v="2703"/>
    <s v="CA-2016-145317"/>
    <x v="772"/>
    <d v="2016-03-23T00:00:00"/>
    <s v="Standard Class"/>
    <s v="SM-20320"/>
    <s v="Sean Miller"/>
    <x v="2"/>
    <x v="0"/>
    <s v="Jacksonville"/>
    <x v="2"/>
    <n v="32216"/>
    <x v="0"/>
    <s v="FUR-FU-10001986"/>
    <x v="0"/>
    <s v="Furnishings"/>
    <s v="Dana Fluorescent Magnifying Lamp, White, 36&quot;"/>
    <n v="122.352"/>
    <n v="3"/>
    <n v="0.2"/>
    <n v="15.29399999999999"/>
    <x v="0"/>
    <x v="0"/>
  </r>
  <r>
    <n v="2704"/>
    <s v="CA-2016-143413"/>
    <x v="773"/>
    <d v="2016-05-30T00:00:00"/>
    <s v="Standard Class"/>
    <s v="RP-19390"/>
    <s v="Resi Pölking"/>
    <x v="0"/>
    <x v="0"/>
    <s v="Baltimore"/>
    <x v="39"/>
    <n v="21215"/>
    <x v="3"/>
    <s v="OFF-PA-10002319"/>
    <x v="1"/>
    <s v="Paper"/>
    <s v="Xerox 1944"/>
    <n v="116.28"/>
    <n v="3"/>
    <n v="0"/>
    <n v="56.977199999999996"/>
    <x v="3"/>
    <x v="0"/>
  </r>
  <r>
    <n v="2705"/>
    <s v="CA-2019-156818"/>
    <x v="497"/>
    <d v="2019-07-13T00:00:00"/>
    <s v="Second Class"/>
    <s v="JD-16015"/>
    <s v="Joy Daniels"/>
    <x v="0"/>
    <x v="0"/>
    <s v="New York City"/>
    <x v="15"/>
    <n v="10009"/>
    <x v="3"/>
    <s v="TEC-AC-10002323"/>
    <x v="2"/>
    <s v="Accessories"/>
    <s v="SanDisk Ultra 32 GB MicroSDHC Class 10 Memory Card"/>
    <n v="132.60000000000002"/>
    <n v="6"/>
    <n v="0"/>
    <n v="17.238000000000007"/>
    <x v="3"/>
    <x v="0"/>
  </r>
  <r>
    <n v="2706"/>
    <s v="CA-2019-155873"/>
    <x v="114"/>
    <d v="2019-06-21T00:00:00"/>
    <s v="Standard Class"/>
    <s v="AB-10255"/>
    <s v="Alejandro Ballentine"/>
    <x v="2"/>
    <x v="0"/>
    <s v="Carlsbad"/>
    <x v="27"/>
    <n v="88220"/>
    <x v="1"/>
    <s v="OFF-SU-10001165"/>
    <x v="1"/>
    <s v="Supplies"/>
    <s v="Acme Elite Stainless Steel Scissors"/>
    <n v="16.68"/>
    <n v="2"/>
    <n v="0"/>
    <n v="4.3368000000000002"/>
    <x v="1"/>
    <x v="0"/>
  </r>
  <r>
    <n v="2707"/>
    <s v="CA-2019-155873"/>
    <x v="114"/>
    <d v="2019-06-21T00:00:00"/>
    <s v="Standard Class"/>
    <s v="AB-10255"/>
    <s v="Alejandro Ballentine"/>
    <x v="2"/>
    <x v="0"/>
    <s v="Carlsbad"/>
    <x v="27"/>
    <n v="88220"/>
    <x v="1"/>
    <s v="OFF-PA-10001246"/>
    <x v="1"/>
    <s v="Paper"/>
    <s v="Xerox 215"/>
    <n v="19.440000000000001"/>
    <n v="3"/>
    <n v="0"/>
    <n v="9.3312000000000008"/>
    <x v="1"/>
    <x v="0"/>
  </r>
  <r>
    <n v="2708"/>
    <s v="CA-2019-155873"/>
    <x v="114"/>
    <d v="2019-06-21T00:00:00"/>
    <s v="Standard Class"/>
    <s v="AB-10255"/>
    <s v="Alejandro Ballentine"/>
    <x v="2"/>
    <x v="0"/>
    <s v="Carlsbad"/>
    <x v="27"/>
    <n v="88220"/>
    <x v="1"/>
    <s v="OFF-PA-10001815"/>
    <x v="1"/>
    <s v="Paper"/>
    <s v="Xerox 1885"/>
    <n v="192.16"/>
    <n v="4"/>
    <n v="0"/>
    <n v="92.236799999999988"/>
    <x v="1"/>
    <x v="0"/>
  </r>
  <r>
    <n v="2709"/>
    <s v="CA-2017-121797"/>
    <x v="564"/>
    <d v="2017-02-06T00:00:00"/>
    <s v="Standard Class"/>
    <s v="CC-12145"/>
    <s v="Charles Crestani"/>
    <x v="0"/>
    <x v="0"/>
    <s v="Los Angeles"/>
    <x v="1"/>
    <n v="90049"/>
    <x v="1"/>
    <s v="FUR-FU-10001876"/>
    <x v="0"/>
    <s v="Furnishings"/>
    <s v="Computer Room Manger, 14&quot;"/>
    <n v="227.35999999999999"/>
    <n v="7"/>
    <n v="0"/>
    <n v="81.849599999999981"/>
    <x v="1"/>
    <x v="0"/>
  </r>
  <r>
    <n v="2710"/>
    <s v="CA-2017-121797"/>
    <x v="564"/>
    <d v="2017-02-06T00:00:00"/>
    <s v="Standard Class"/>
    <s v="CC-12145"/>
    <s v="Charles Crestani"/>
    <x v="0"/>
    <x v="0"/>
    <s v="Los Angeles"/>
    <x v="1"/>
    <n v="90049"/>
    <x v="1"/>
    <s v="TEC-MA-10000488"/>
    <x v="2"/>
    <s v="Machines"/>
    <s v="Bady BDG101FRU Card Printer"/>
    <n v="1919.9760000000001"/>
    <n v="3"/>
    <n v="0.2"/>
    <n v="215.99729999999977"/>
    <x v="1"/>
    <x v="0"/>
  </r>
  <r>
    <n v="2711"/>
    <s v="US-2017-120572"/>
    <x v="555"/>
    <d v="2017-12-15T00:00:00"/>
    <s v="Standard Class"/>
    <s v="GH-14425"/>
    <s v="Gary Hwang"/>
    <x v="0"/>
    <x v="0"/>
    <s v="Jacksonville"/>
    <x v="2"/>
    <n v="32216"/>
    <x v="0"/>
    <s v="OFF-BI-10001098"/>
    <x v="1"/>
    <s v="Binders"/>
    <s v="Acco D-Ring Binder w/DublLock"/>
    <n v="12.828000000000001"/>
    <n v="2"/>
    <n v="0.7"/>
    <n v="-8.9795999999999978"/>
    <x v="0"/>
    <x v="0"/>
  </r>
  <r>
    <n v="2712"/>
    <s v="CA-2019-132430"/>
    <x v="449"/>
    <d v="2019-10-11T00:00:00"/>
    <s v="First Class"/>
    <s v="CP-12085"/>
    <s v="Cathy Prescott"/>
    <x v="1"/>
    <x v="0"/>
    <s v="Lakewood"/>
    <x v="24"/>
    <n v="44107"/>
    <x v="3"/>
    <s v="FUR-FU-10003577"/>
    <x v="0"/>
    <s v="Furnishings"/>
    <s v="Nu-Dell Leatherette Frames"/>
    <n v="45.888000000000005"/>
    <n v="4"/>
    <n v="0.2"/>
    <n v="9.1775999999999982"/>
    <x v="3"/>
    <x v="0"/>
  </r>
  <r>
    <n v="2713"/>
    <s v="CA-2019-146031"/>
    <x v="570"/>
    <d v="2019-08-01T00:00:00"/>
    <s v="Second Class"/>
    <s v="GM-14440"/>
    <s v="Gary McGarr"/>
    <x v="0"/>
    <x v="0"/>
    <s v="Troy"/>
    <x v="15"/>
    <n v="12180"/>
    <x v="3"/>
    <s v="OFF-AR-10002656"/>
    <x v="1"/>
    <s v="Art"/>
    <s v="Sanford Liquid Accent Highlighters"/>
    <n v="60.12"/>
    <n v="9"/>
    <n v="0"/>
    <n v="22.244399999999995"/>
    <x v="3"/>
    <x v="0"/>
  </r>
  <r>
    <n v="2714"/>
    <s v="CA-2016-110100"/>
    <x v="573"/>
    <d v="2016-04-29T00:00:00"/>
    <s v="Standard Class"/>
    <s v="LC-16885"/>
    <s v="Lena Creighton"/>
    <x v="0"/>
    <x v="0"/>
    <s v="Wilmington"/>
    <x v="3"/>
    <n v="28403"/>
    <x v="0"/>
    <s v="TEC-PH-10004531"/>
    <x v="2"/>
    <s v="Phones"/>
    <s v="AT&amp;T CL2909"/>
    <n v="302.37599999999998"/>
    <n v="3"/>
    <n v="0.2"/>
    <n v="37.796999999999997"/>
    <x v="0"/>
    <x v="0"/>
  </r>
  <r>
    <n v="2715"/>
    <s v="CA-2017-103723"/>
    <x v="494"/>
    <d v="2017-12-06T00:00:00"/>
    <s v="Standard Class"/>
    <s v="BT-11305"/>
    <s v="Beth Thompson"/>
    <x v="2"/>
    <x v="0"/>
    <s v="Seattle"/>
    <x v="4"/>
    <n v="98105"/>
    <x v="1"/>
    <s v="OFF-AR-10003251"/>
    <x v="1"/>
    <s v="Art"/>
    <s v="Prang Drawing Pencil Set"/>
    <n v="13.899999999999999"/>
    <n v="5"/>
    <n v="0"/>
    <n v="5.56"/>
    <x v="1"/>
    <x v="0"/>
  </r>
  <r>
    <n v="2716"/>
    <s v="CA-2016-127187"/>
    <x v="774"/>
    <d v="2016-12-08T00:00:00"/>
    <s v="Standard Class"/>
    <s v="CP-12085"/>
    <s v="Cathy Prescott"/>
    <x v="1"/>
    <x v="0"/>
    <s v="New York City"/>
    <x v="15"/>
    <n v="10024"/>
    <x v="3"/>
    <s v="TEC-PH-10000673"/>
    <x v="2"/>
    <s v="Phones"/>
    <s v="Plantronics Voyager Pro HD - Bluetooth Headset"/>
    <n v="129.97999999999999"/>
    <n v="2"/>
    <n v="0"/>
    <n v="62.3904"/>
    <x v="3"/>
    <x v="0"/>
  </r>
  <r>
    <n v="2717"/>
    <s v="CA-2019-128475"/>
    <x v="775"/>
    <d v="2019-09-01T00:00:00"/>
    <s v="Standard Class"/>
    <s v="SC-20680"/>
    <s v="Steve Carroll"/>
    <x v="2"/>
    <x v="0"/>
    <s v="Columbus"/>
    <x v="32"/>
    <n v="31907"/>
    <x v="0"/>
    <s v="TEC-AC-10000158"/>
    <x v="2"/>
    <s v="Accessories"/>
    <s v="Sony 64GB Class 10 Micro SDHC R40 Memory Card"/>
    <n v="71.98"/>
    <n v="2"/>
    <n v="0"/>
    <n v="15.1158"/>
    <x v="0"/>
    <x v="0"/>
  </r>
  <r>
    <n v="2718"/>
    <s v="CA-2016-100006"/>
    <x v="557"/>
    <d v="2016-09-13T00:00:00"/>
    <s v="Standard Class"/>
    <s v="DK-13375"/>
    <s v="Dennis Kane"/>
    <x v="0"/>
    <x v="0"/>
    <s v="New York City"/>
    <x v="15"/>
    <n v="10024"/>
    <x v="3"/>
    <s v="TEC-PH-10002075"/>
    <x v="2"/>
    <s v="Phones"/>
    <s v="AT&amp;T EL51110 DECT"/>
    <n v="377.96999999999997"/>
    <n v="3"/>
    <n v="0"/>
    <n v="109.61129999999999"/>
    <x v="3"/>
    <x v="0"/>
  </r>
  <r>
    <n v="2719"/>
    <s v="CA-2019-144827"/>
    <x v="202"/>
    <d v="2019-12-27T00:00:00"/>
    <s v="Standard Class"/>
    <s v="SE-20110"/>
    <s v="Sanjit Engle"/>
    <x v="0"/>
    <x v="0"/>
    <s v="Costa Mesa"/>
    <x v="1"/>
    <n v="92627"/>
    <x v="1"/>
    <s v="OFF-ST-10004340"/>
    <x v="1"/>
    <s v="Storage"/>
    <s v="Fellowes Mobile File Cart, Black"/>
    <n v="124.36"/>
    <n v="2"/>
    <n v="0"/>
    <n v="33.577200000000005"/>
    <x v="1"/>
    <x v="0"/>
  </r>
  <r>
    <n v="2720"/>
    <s v="CA-2016-110030"/>
    <x v="776"/>
    <d v="2016-12-08T00:00:00"/>
    <s v="Second Class"/>
    <s v="LF-17185"/>
    <s v="Luke Foster"/>
    <x v="0"/>
    <x v="0"/>
    <s v="Houston"/>
    <x v="5"/>
    <n v="77095"/>
    <x v="2"/>
    <s v="FUR-FU-10002759"/>
    <x v="0"/>
    <s v="Furnishings"/>
    <s v="12-1/2 Diameter Round Wall Clock"/>
    <n v="23.976000000000003"/>
    <n v="3"/>
    <n v="0.6"/>
    <n v="-14.385599999999997"/>
    <x v="2"/>
    <x v="0"/>
  </r>
  <r>
    <n v="2721"/>
    <s v="CA-2016-121286"/>
    <x v="130"/>
    <d v="2016-11-08T00:00:00"/>
    <s v="Second Class"/>
    <s v="ON-18715"/>
    <s v="Odella Nelson"/>
    <x v="1"/>
    <x v="0"/>
    <s v="Cary"/>
    <x v="3"/>
    <n v="27511"/>
    <x v="0"/>
    <s v="OFF-FA-10000585"/>
    <x v="1"/>
    <s v="Fasteners"/>
    <s v="OIC Bulk Pack Metal Binder Clips"/>
    <n v="8.3760000000000012"/>
    <n v="3"/>
    <n v="0.2"/>
    <n v="2.7222"/>
    <x v="0"/>
    <x v="0"/>
  </r>
  <r>
    <n v="2722"/>
    <s v="CA-2016-121286"/>
    <x v="130"/>
    <d v="2016-11-08T00:00:00"/>
    <s v="Second Class"/>
    <s v="ON-18715"/>
    <s v="Odella Nelson"/>
    <x v="1"/>
    <x v="0"/>
    <s v="Cary"/>
    <x v="3"/>
    <n v="27511"/>
    <x v="0"/>
    <s v="OFF-AP-10004859"/>
    <x v="1"/>
    <s v="Appliances"/>
    <s v="Acco 6 Outlet Guardian Premium Surge Suppressor"/>
    <n v="58.240000000000009"/>
    <n v="5"/>
    <n v="0.2"/>
    <n v="5.0960000000000001"/>
    <x v="0"/>
    <x v="0"/>
  </r>
  <r>
    <n v="2723"/>
    <s v="CA-2018-164735"/>
    <x v="167"/>
    <d v="2018-04-19T00:00:00"/>
    <s v="Second Class"/>
    <s v="TB-21400"/>
    <s v="Tom Boeckenhauer"/>
    <x v="0"/>
    <x v="0"/>
    <s v="Alexandria"/>
    <x v="17"/>
    <n v="22304"/>
    <x v="0"/>
    <s v="OFF-ST-10001558"/>
    <x v="1"/>
    <s v="Storage"/>
    <s v="Acco Perma 4000 Stacking Storage Drawers"/>
    <n v="81.199999999999989"/>
    <n v="5"/>
    <n v="0"/>
    <n v="12.18"/>
    <x v="0"/>
    <x v="0"/>
  </r>
  <r>
    <n v="2724"/>
    <s v="CA-2016-153479"/>
    <x v="777"/>
    <d v="2016-10-08T00:00:00"/>
    <s v="Standard Class"/>
    <s v="DF-13135"/>
    <s v="David Flashing"/>
    <x v="0"/>
    <x v="0"/>
    <s v="Vallejo"/>
    <x v="1"/>
    <n v="94591"/>
    <x v="1"/>
    <s v="OFF-LA-10004689"/>
    <x v="1"/>
    <s v="Labels"/>
    <s v="Avery 512"/>
    <n v="14.450000000000001"/>
    <n v="5"/>
    <n v="0"/>
    <n v="6.7915000000000001"/>
    <x v="1"/>
    <x v="0"/>
  </r>
  <r>
    <n v="2725"/>
    <s v="CA-2016-153479"/>
    <x v="777"/>
    <d v="2016-10-08T00:00:00"/>
    <s v="Standard Class"/>
    <s v="DF-13135"/>
    <s v="David Flashing"/>
    <x v="0"/>
    <x v="0"/>
    <s v="Vallejo"/>
    <x v="1"/>
    <n v="94591"/>
    <x v="1"/>
    <s v="OFF-BI-10002867"/>
    <x v="1"/>
    <s v="Binders"/>
    <s v="GBC Recycled Regency Composition Covers"/>
    <n v="95.64800000000001"/>
    <n v="2"/>
    <n v="0.2"/>
    <n v="31.085599999999989"/>
    <x v="1"/>
    <x v="0"/>
  </r>
  <r>
    <n v="2726"/>
    <s v="CA-2019-149888"/>
    <x v="659"/>
    <d v="2019-11-13T00:00:00"/>
    <s v="Standard Class"/>
    <s v="EP-13915"/>
    <s v="Emily Phan"/>
    <x v="0"/>
    <x v="0"/>
    <s v="Philadelphia"/>
    <x v="9"/>
    <n v="19120"/>
    <x v="3"/>
    <s v="TEC-PH-10003811"/>
    <x v="2"/>
    <s v="Phones"/>
    <s v="Jabra Supreme Plus Driver Edition Headset"/>
    <n v="359.97"/>
    <n v="5"/>
    <n v="0.4"/>
    <n v="-71.994000000000028"/>
    <x v="3"/>
    <x v="0"/>
  </r>
  <r>
    <n v="2727"/>
    <s v="CA-2019-149888"/>
    <x v="659"/>
    <d v="2019-11-13T00:00:00"/>
    <s v="Standard Class"/>
    <s v="EP-13915"/>
    <s v="Emily Phan"/>
    <x v="0"/>
    <x v="0"/>
    <s v="Philadelphia"/>
    <x v="9"/>
    <n v="19120"/>
    <x v="3"/>
    <s v="FUR-TA-10000849"/>
    <x v="0"/>
    <s v="Tables"/>
    <s v="Bevis Rectangular Conference Tables"/>
    <n v="350.35199999999998"/>
    <n v="4"/>
    <n v="0.4"/>
    <n v="-140.14079999999996"/>
    <x v="3"/>
    <x v="0"/>
  </r>
  <r>
    <n v="2728"/>
    <s v="CA-2019-119193"/>
    <x v="66"/>
    <d v="2019-12-24T00:00:00"/>
    <s v="First Class"/>
    <s v="SK-19990"/>
    <s v="Sally Knutson"/>
    <x v="0"/>
    <x v="0"/>
    <s v="Toledo"/>
    <x v="24"/>
    <n v="43615"/>
    <x v="3"/>
    <s v="OFF-BI-10000848"/>
    <x v="1"/>
    <s v="Binders"/>
    <s v="Angle-D Ring Binders"/>
    <n v="1.6410000000000002"/>
    <n v="1"/>
    <n v="0.7"/>
    <n v="-1.3128000000000002"/>
    <x v="3"/>
    <x v="0"/>
  </r>
  <r>
    <n v="2729"/>
    <s v="CA-2019-119193"/>
    <x v="66"/>
    <d v="2019-12-24T00:00:00"/>
    <s v="First Class"/>
    <s v="SK-19990"/>
    <s v="Sally Knutson"/>
    <x v="0"/>
    <x v="0"/>
    <s v="Toledo"/>
    <x v="24"/>
    <n v="43615"/>
    <x v="3"/>
    <s v="TEC-PH-10003072"/>
    <x v="2"/>
    <s v="Phones"/>
    <s v="Panasonic KX-TG9541B DECT 6.0 Digital 2-Line Expandable Cordless Phone With Digital Answering System"/>
    <n v="629.95799999999997"/>
    <n v="7"/>
    <n v="0.4"/>
    <n v="94.49369999999999"/>
    <x v="3"/>
    <x v="0"/>
  </r>
  <r>
    <n v="2730"/>
    <s v="CA-2019-104801"/>
    <x v="778"/>
    <d v="2019-02-19T00:00:00"/>
    <s v="Standard Class"/>
    <s v="FH-14350"/>
    <s v="Fred Harton"/>
    <x v="0"/>
    <x v="0"/>
    <s v="Seattle"/>
    <x v="4"/>
    <n v="98105"/>
    <x v="1"/>
    <s v="OFF-AR-10001547"/>
    <x v="1"/>
    <s v="Art"/>
    <s v="Newell 311"/>
    <n v="6.63"/>
    <n v="3"/>
    <n v="0"/>
    <n v="1.7901"/>
    <x v="1"/>
    <x v="0"/>
  </r>
  <r>
    <n v="2731"/>
    <s v="CA-2019-104801"/>
    <x v="778"/>
    <d v="2019-02-19T00:00:00"/>
    <s v="Standard Class"/>
    <s v="FH-14350"/>
    <s v="Fred Harton"/>
    <x v="0"/>
    <x v="0"/>
    <s v="Seattle"/>
    <x v="4"/>
    <n v="98105"/>
    <x v="1"/>
    <s v="TEC-AC-10001838"/>
    <x v="2"/>
    <s v="Accessories"/>
    <s v="Razer Tiamat Over Ear 7.1 Surround Sound PC Gaming Headset"/>
    <n v="799.96"/>
    <n v="4"/>
    <n v="0"/>
    <n v="343.98280000000005"/>
    <x v="1"/>
    <x v="0"/>
  </r>
  <r>
    <n v="2732"/>
    <s v="CA-2019-104801"/>
    <x v="778"/>
    <d v="2019-02-19T00:00:00"/>
    <s v="Standard Class"/>
    <s v="FH-14350"/>
    <s v="Fred Harton"/>
    <x v="0"/>
    <x v="0"/>
    <s v="Seattle"/>
    <x v="4"/>
    <n v="98105"/>
    <x v="1"/>
    <s v="FUR-FU-10004017"/>
    <x v="0"/>
    <s v="Furnishings"/>
    <s v="Tenex Contemporary Contur Chairmats for Low and Medium Pile Carpet, Computer, 39&quot; x 49&quot;"/>
    <n v="107.53"/>
    <n v="1"/>
    <n v="0"/>
    <n v="21.506"/>
    <x v="1"/>
    <x v="0"/>
  </r>
  <r>
    <n v="2733"/>
    <s v="CA-2016-107594"/>
    <x v="779"/>
    <d v="2016-07-06T00:00:00"/>
    <s v="Standard Class"/>
    <s v="EH-13945"/>
    <s v="Eric Hoffmann"/>
    <x v="0"/>
    <x v="0"/>
    <s v="Plainfield"/>
    <x v="30"/>
    <n v="7060"/>
    <x v="3"/>
    <s v="TEC-PH-10002923"/>
    <x v="2"/>
    <s v="Phones"/>
    <s v="Logitech B530 USB Headset - headset - Full size, Binaural"/>
    <n v="73.98"/>
    <n v="2"/>
    <n v="0"/>
    <n v="19.974600000000002"/>
    <x v="3"/>
    <x v="0"/>
  </r>
  <r>
    <n v="2734"/>
    <s v="CA-2016-107594"/>
    <x v="779"/>
    <d v="2016-07-06T00:00:00"/>
    <s v="Standard Class"/>
    <s v="EH-13945"/>
    <s v="Eric Hoffmann"/>
    <x v="0"/>
    <x v="0"/>
    <s v="Plainfield"/>
    <x v="30"/>
    <n v="7060"/>
    <x v="3"/>
    <s v="OFF-AR-10000716"/>
    <x v="1"/>
    <s v="Art"/>
    <s v="DIXON Ticonderoga Erasable Checking Pencils"/>
    <n v="5.58"/>
    <n v="1"/>
    <n v="0"/>
    <n v="2.1762000000000001"/>
    <x v="3"/>
    <x v="0"/>
  </r>
  <r>
    <n v="2735"/>
    <s v="CA-2017-129770"/>
    <x v="780"/>
    <d v="2017-02-23T00:00:00"/>
    <s v="Second Class"/>
    <s v="JE-15715"/>
    <s v="Joe Elijah"/>
    <x v="0"/>
    <x v="0"/>
    <s v="Las Cruces"/>
    <x v="27"/>
    <n v="88001"/>
    <x v="1"/>
    <s v="OFF-PA-10000249"/>
    <x v="1"/>
    <s v="Paper"/>
    <s v="Easy-staple paper"/>
    <n v="49.12"/>
    <n v="4"/>
    <n v="0"/>
    <n v="23.086399999999998"/>
    <x v="1"/>
    <x v="0"/>
  </r>
  <r>
    <n v="2736"/>
    <s v="CA-2017-115798"/>
    <x v="50"/>
    <d v="2017-11-19T00:00:00"/>
    <s v="Standard Class"/>
    <s v="KL-16645"/>
    <s v="Ken Lonsdale"/>
    <x v="0"/>
    <x v="0"/>
    <s v="Newark"/>
    <x v="13"/>
    <n v="19711"/>
    <x v="3"/>
    <s v="TEC-PH-10003691"/>
    <x v="2"/>
    <s v="Phones"/>
    <s v="BlackBerry Q10"/>
    <n v="377.96999999999997"/>
    <n v="3"/>
    <n v="0"/>
    <n v="94.492500000000007"/>
    <x v="3"/>
    <x v="0"/>
  </r>
  <r>
    <n v="2737"/>
    <s v="CA-2017-115798"/>
    <x v="50"/>
    <d v="2017-11-19T00:00:00"/>
    <s v="Standard Class"/>
    <s v="KL-16645"/>
    <s v="Ken Lonsdale"/>
    <x v="0"/>
    <x v="0"/>
    <s v="Newark"/>
    <x v="13"/>
    <n v="19711"/>
    <x v="3"/>
    <s v="OFF-PA-10001560"/>
    <x v="1"/>
    <s v="Paper"/>
    <s v="Adams Telephone Message Books, 5 1/4” x 11”"/>
    <n v="42.28"/>
    <n v="7"/>
    <n v="0"/>
    <n v="19.871600000000001"/>
    <x v="3"/>
    <x v="0"/>
  </r>
  <r>
    <n v="2738"/>
    <s v="CA-2017-115798"/>
    <x v="50"/>
    <d v="2017-11-19T00:00:00"/>
    <s v="Standard Class"/>
    <s v="KL-16645"/>
    <s v="Ken Lonsdale"/>
    <x v="0"/>
    <x v="0"/>
    <s v="Newark"/>
    <x v="13"/>
    <n v="19711"/>
    <x v="3"/>
    <s v="FUR-BO-10004467"/>
    <x v="0"/>
    <s v="Bookcases"/>
    <s v="Bestar Classic Bookcase"/>
    <n v="299.96999999999997"/>
    <n v="3"/>
    <n v="0"/>
    <n v="56.994299999999981"/>
    <x v="3"/>
    <x v="0"/>
  </r>
  <r>
    <n v="2739"/>
    <s v="CA-2017-115798"/>
    <x v="50"/>
    <d v="2017-11-19T00:00:00"/>
    <s v="Standard Class"/>
    <s v="KL-16645"/>
    <s v="Ken Lonsdale"/>
    <x v="0"/>
    <x v="0"/>
    <s v="Newark"/>
    <x v="13"/>
    <n v="19711"/>
    <x v="3"/>
    <s v="TEC-PH-10001819"/>
    <x v="2"/>
    <s v="Phones"/>
    <s v="Innergie mMini Combo Duo USB Travel Charging Kit"/>
    <n v="89.98"/>
    <n v="2"/>
    <n v="0"/>
    <n v="43.190399999999997"/>
    <x v="3"/>
    <x v="0"/>
  </r>
  <r>
    <n v="2740"/>
    <s v="CA-2019-122707"/>
    <x v="513"/>
    <d v="2019-04-18T00:00:00"/>
    <s v="First Class"/>
    <s v="EB-13750"/>
    <s v="Edward Becker"/>
    <x v="1"/>
    <x v="0"/>
    <s v="Hoover"/>
    <x v="19"/>
    <n v="35244"/>
    <x v="0"/>
    <s v="OFF-SU-10000157"/>
    <x v="1"/>
    <s v="Supplies"/>
    <s v="Compact Automatic Electric Letter Opener"/>
    <n v="477.24"/>
    <n v="4"/>
    <n v="0"/>
    <n v="9.5448000000000093"/>
    <x v="0"/>
    <x v="0"/>
  </r>
  <r>
    <n v="2741"/>
    <s v="CA-2019-122707"/>
    <x v="513"/>
    <d v="2019-04-18T00:00:00"/>
    <s v="First Class"/>
    <s v="EB-13750"/>
    <s v="Edward Becker"/>
    <x v="1"/>
    <x v="0"/>
    <s v="Hoover"/>
    <x v="19"/>
    <n v="35244"/>
    <x v="0"/>
    <s v="TEC-AC-10004227"/>
    <x v="2"/>
    <s v="Accessories"/>
    <s v="SanDisk Ultra 16 GB MicroSDHC Class 10 Memory Card"/>
    <n v="25.98"/>
    <n v="2"/>
    <n v="0"/>
    <n v="1.558799999999998"/>
    <x v="0"/>
    <x v="0"/>
  </r>
  <r>
    <n v="2742"/>
    <s v="CA-2018-165015"/>
    <x v="781"/>
    <d v="2018-02-27T00:00:00"/>
    <s v="Second Class"/>
    <s v="BD-11725"/>
    <s v="Bruce Degenhardt"/>
    <x v="0"/>
    <x v="0"/>
    <s v="Newark"/>
    <x v="24"/>
    <n v="43055"/>
    <x v="3"/>
    <s v="OFF-EN-10003134"/>
    <x v="1"/>
    <s v="Envelopes"/>
    <s v="Staple envelope"/>
    <n v="46.72"/>
    <n v="5"/>
    <n v="0.2"/>
    <n v="17.52"/>
    <x v="3"/>
    <x v="0"/>
  </r>
  <r>
    <n v="2743"/>
    <s v="CA-2016-149244"/>
    <x v="130"/>
    <d v="2016-11-08T00:00:00"/>
    <s v="Standard Class"/>
    <s v="MS-17530"/>
    <s v="MaryBeth Skach"/>
    <x v="0"/>
    <x v="0"/>
    <s v="San Diego"/>
    <x v="1"/>
    <n v="92037"/>
    <x v="1"/>
    <s v="FUR-FU-10004671"/>
    <x v="0"/>
    <s v="Furnishings"/>
    <s v="Executive Impressions 12&quot; Wall Clock"/>
    <n v="35.340000000000003"/>
    <n v="2"/>
    <n v="0"/>
    <n v="13.429200000000002"/>
    <x v="1"/>
    <x v="0"/>
  </r>
  <r>
    <n v="2744"/>
    <s v="CA-2017-140144"/>
    <x v="782"/>
    <d v="2017-06-25T00:00:00"/>
    <s v="Second Class"/>
    <s v="SC-20770"/>
    <s v="Stewart Carmichael"/>
    <x v="1"/>
    <x v="0"/>
    <s v="San Francisco"/>
    <x v="1"/>
    <n v="94122"/>
    <x v="1"/>
    <s v="FUR-FU-10002253"/>
    <x v="0"/>
    <s v="Furnishings"/>
    <s v="Howard Miller 13&quot; Diameter Pewter Finish Round Wall Clock"/>
    <n v="257.64"/>
    <n v="6"/>
    <n v="0"/>
    <n v="100.4796"/>
    <x v="1"/>
    <x v="0"/>
  </r>
  <r>
    <n v="2745"/>
    <s v="CA-2017-140144"/>
    <x v="782"/>
    <d v="2017-06-25T00:00:00"/>
    <s v="Second Class"/>
    <s v="SC-20770"/>
    <s v="Stewart Carmichael"/>
    <x v="1"/>
    <x v="0"/>
    <s v="San Francisco"/>
    <x v="1"/>
    <n v="94122"/>
    <x v="1"/>
    <s v="TEC-PH-10002726"/>
    <x v="2"/>
    <s v="Phones"/>
    <s v="netTALK DUO VoIP Telephone Service"/>
    <n v="125.97600000000001"/>
    <n v="3"/>
    <n v="0.2"/>
    <n v="47.241"/>
    <x v="1"/>
    <x v="0"/>
  </r>
  <r>
    <n v="2746"/>
    <s v="CA-2019-163321"/>
    <x v="783"/>
    <d v="2019-08-11T00:00:00"/>
    <s v="Second Class"/>
    <s v="FM-14380"/>
    <s v="Fred McMath"/>
    <x v="0"/>
    <x v="0"/>
    <s v="Jacksonville"/>
    <x v="3"/>
    <n v="28540"/>
    <x v="0"/>
    <s v="TEC-AC-10004571"/>
    <x v="2"/>
    <s v="Accessories"/>
    <s v="Logitech G700s Rechargeable Gaming Mouse"/>
    <n v="79.992000000000004"/>
    <n v="1"/>
    <n v="0.2"/>
    <n v="21.997800000000002"/>
    <x v="0"/>
    <x v="0"/>
  </r>
  <r>
    <n v="2747"/>
    <s v="CA-2016-155887"/>
    <x v="552"/>
    <d v="2016-05-17T00:00:00"/>
    <s v="Standard Class"/>
    <s v="KT-16480"/>
    <s v="Kean Thornton"/>
    <x v="0"/>
    <x v="0"/>
    <s v="Franklin"/>
    <x v="31"/>
    <n v="2038"/>
    <x v="3"/>
    <s v="FUR-TA-10002228"/>
    <x v="0"/>
    <s v="Tables"/>
    <s v="Bevis Traditional Conference Table Top, Plinth Base"/>
    <n v="700.05600000000004"/>
    <n v="3"/>
    <n v="0.3"/>
    <n v="-130.0104"/>
    <x v="3"/>
    <x v="0"/>
  </r>
  <r>
    <n v="2748"/>
    <s v="US-2017-165449"/>
    <x v="6"/>
    <d v="2017-11-26T00:00:00"/>
    <s v="Standard Class"/>
    <s v="AP-10720"/>
    <s v="Anne Pryor"/>
    <x v="2"/>
    <x v="0"/>
    <s v="Frisco"/>
    <x v="5"/>
    <n v="75034"/>
    <x v="2"/>
    <s v="TEC-AC-10004127"/>
    <x v="2"/>
    <s v="Accessories"/>
    <s v="SanDisk Cruzer 8 GB USB Flash Drive"/>
    <n v="27.168000000000003"/>
    <n v="4"/>
    <n v="0.2"/>
    <n v="-1.3583999999999987"/>
    <x v="2"/>
    <x v="0"/>
  </r>
  <r>
    <n v="2749"/>
    <s v="CA-2017-110247"/>
    <x v="784"/>
    <d v="2017-12-08T00:00:00"/>
    <s v="Standard Class"/>
    <s v="RH-19555"/>
    <s v="Ritsa Hightower"/>
    <x v="0"/>
    <x v="0"/>
    <s v="Tallahassee"/>
    <x v="2"/>
    <n v="32303"/>
    <x v="0"/>
    <s v="OFF-BI-10001553"/>
    <x v="1"/>
    <s v="Binders"/>
    <s v="SpineVue Locking Slant-D Ring Binders by Cardinal"/>
    <n v="8.2260000000000009"/>
    <n v="3"/>
    <n v="0.7"/>
    <n v="-6.0323999999999991"/>
    <x v="0"/>
    <x v="0"/>
  </r>
  <r>
    <n v="2750"/>
    <s v="US-2016-141257"/>
    <x v="785"/>
    <d v="2016-06-14T00:00:00"/>
    <s v="Standard Class"/>
    <s v="CS-11950"/>
    <s v="Carlos Soltero"/>
    <x v="0"/>
    <x v="0"/>
    <s v="Seattle"/>
    <x v="4"/>
    <n v="98115"/>
    <x v="1"/>
    <s v="FUR-CH-10002758"/>
    <x v="0"/>
    <s v="Chairs"/>
    <s v="Hon Deluxe Fabric Upholstered Stacking Chairs, Squared Back"/>
    <n v="585.55200000000002"/>
    <n v="3"/>
    <n v="0.2"/>
    <n v="73.19399999999996"/>
    <x v="1"/>
    <x v="0"/>
  </r>
  <r>
    <n v="2751"/>
    <s v="CA-2016-154669"/>
    <x v="233"/>
    <d v="2016-08-11T00:00:00"/>
    <s v="Second Class"/>
    <s v="TM-21010"/>
    <s v="Tamara Manning"/>
    <x v="0"/>
    <x v="0"/>
    <s v="Vacaville"/>
    <x v="1"/>
    <n v="95687"/>
    <x v="1"/>
    <s v="OFF-ST-10000532"/>
    <x v="1"/>
    <s v="Storage"/>
    <s v="Advantus Rolling Drawer Organizers"/>
    <n v="423.28"/>
    <n v="11"/>
    <n v="0"/>
    <n v="110.05279999999999"/>
    <x v="1"/>
    <x v="0"/>
  </r>
  <r>
    <n v="2752"/>
    <s v="CA-2016-158029"/>
    <x v="542"/>
    <d v="2016-05-30T00:00:00"/>
    <s v="Standard Class"/>
    <s v="HF-14995"/>
    <s v="Herbert Flentye"/>
    <x v="0"/>
    <x v="0"/>
    <s v="Los Angeles"/>
    <x v="1"/>
    <n v="90008"/>
    <x v="1"/>
    <s v="FUR-CH-10000988"/>
    <x v="0"/>
    <s v="Chairs"/>
    <s v="Hon Olson Stacker Stools"/>
    <n v="225.29600000000002"/>
    <n v="2"/>
    <n v="0.2"/>
    <n v="22.529599999999995"/>
    <x v="1"/>
    <x v="0"/>
  </r>
  <r>
    <n v="2753"/>
    <s v="CA-2017-155306"/>
    <x v="786"/>
    <d v="2017-04-21T00:00:00"/>
    <s v="Standard Class"/>
    <s v="GA-14515"/>
    <s v="George Ashbrook"/>
    <x v="0"/>
    <x v="0"/>
    <s v="San Francisco"/>
    <x v="1"/>
    <n v="94122"/>
    <x v="1"/>
    <s v="OFF-AR-10003251"/>
    <x v="1"/>
    <s v="Art"/>
    <s v="Prang Drawing Pencil Set"/>
    <n v="5.56"/>
    <n v="2"/>
    <n v="0"/>
    <n v="2.2239999999999998"/>
    <x v="1"/>
    <x v="0"/>
  </r>
  <r>
    <n v="2754"/>
    <s v="CA-2017-155306"/>
    <x v="786"/>
    <d v="2017-04-21T00:00:00"/>
    <s v="Standard Class"/>
    <s v="GA-14515"/>
    <s v="George Ashbrook"/>
    <x v="0"/>
    <x v="0"/>
    <s v="San Francisco"/>
    <x v="1"/>
    <n v="94122"/>
    <x v="1"/>
    <s v="TEC-AC-10003174"/>
    <x v="2"/>
    <s v="Accessories"/>
    <s v="Plantronics S12 Corded Telephone Headset System"/>
    <n v="323.37"/>
    <n v="3"/>
    <n v="0"/>
    <n v="129.34800000000001"/>
    <x v="1"/>
    <x v="0"/>
  </r>
  <r>
    <n v="2755"/>
    <s v="CA-2017-155306"/>
    <x v="786"/>
    <d v="2017-04-21T00:00:00"/>
    <s v="Standard Class"/>
    <s v="GA-14515"/>
    <s v="George Ashbrook"/>
    <x v="0"/>
    <x v="0"/>
    <s v="San Francisco"/>
    <x v="1"/>
    <n v="94122"/>
    <x v="1"/>
    <s v="TEC-PH-10002310"/>
    <x v="2"/>
    <s v="Phones"/>
    <s v="Plantronics Calisto P620-M USB Wireless Speakerphone System"/>
    <n v="783.96000000000015"/>
    <n v="5"/>
    <n v="0.2"/>
    <n v="68.59650000000002"/>
    <x v="1"/>
    <x v="0"/>
  </r>
  <r>
    <n v="2756"/>
    <s v="CA-2017-155306"/>
    <x v="786"/>
    <d v="2017-04-21T00:00:00"/>
    <s v="Standard Class"/>
    <s v="GA-14515"/>
    <s v="George Ashbrook"/>
    <x v="0"/>
    <x v="0"/>
    <s v="San Francisco"/>
    <x v="1"/>
    <n v="94122"/>
    <x v="1"/>
    <s v="OFF-AP-10002651"/>
    <x v="1"/>
    <s v="Appliances"/>
    <s v="Hoover Upright Vacuum With Dirt Cup"/>
    <n v="1447.6499999999999"/>
    <n v="5"/>
    <n v="0"/>
    <n v="419.8184999999998"/>
    <x v="1"/>
    <x v="0"/>
  </r>
  <r>
    <n v="2757"/>
    <s v="CA-2017-155306"/>
    <x v="786"/>
    <d v="2017-04-21T00:00:00"/>
    <s v="Standard Class"/>
    <s v="GA-14515"/>
    <s v="George Ashbrook"/>
    <x v="0"/>
    <x v="0"/>
    <s v="San Francisco"/>
    <x v="1"/>
    <n v="94122"/>
    <x v="1"/>
    <s v="OFF-PA-10001184"/>
    <x v="1"/>
    <s v="Paper"/>
    <s v="Xerox 1903"/>
    <n v="11.96"/>
    <n v="2"/>
    <n v="0"/>
    <n v="5.8604000000000003"/>
    <x v="1"/>
    <x v="0"/>
  </r>
  <r>
    <n v="2758"/>
    <s v="CA-2018-127775"/>
    <x v="725"/>
    <d v="2018-06-13T00:00:00"/>
    <s v="Second Class"/>
    <s v="ES-14020"/>
    <s v="Erica Smith"/>
    <x v="0"/>
    <x v="0"/>
    <s v="New York City"/>
    <x v="15"/>
    <n v="10035"/>
    <x v="3"/>
    <s v="TEC-AC-10002402"/>
    <x v="2"/>
    <s v="Accessories"/>
    <s v="Razer Kraken PRO Over Ear PC and Music Headset"/>
    <n v="239.96999999999997"/>
    <n v="3"/>
    <n v="0"/>
    <n v="71.990999999999985"/>
    <x v="3"/>
    <x v="0"/>
  </r>
  <r>
    <n v="2759"/>
    <s v="CA-2018-146171"/>
    <x v="21"/>
    <d v="2018-03-15T00:00:00"/>
    <s v="Standard Class"/>
    <s v="JP-16135"/>
    <s v="Julie Prescott"/>
    <x v="2"/>
    <x v="0"/>
    <s v="Columbus"/>
    <x v="32"/>
    <n v="31907"/>
    <x v="0"/>
    <s v="FUR-FU-10004270"/>
    <x v="0"/>
    <s v="Furnishings"/>
    <s v="Executive Impressions 13&quot; Clairmont Wall Clock"/>
    <n v="76.92"/>
    <n v="4"/>
    <n v="0"/>
    <n v="31.537200000000006"/>
    <x v="0"/>
    <x v="0"/>
  </r>
  <r>
    <n v="2760"/>
    <s v="CA-2018-146171"/>
    <x v="21"/>
    <d v="2018-03-15T00:00:00"/>
    <s v="Standard Class"/>
    <s v="JP-16135"/>
    <s v="Julie Prescott"/>
    <x v="2"/>
    <x v="0"/>
    <s v="Columbus"/>
    <x v="32"/>
    <n v="31907"/>
    <x v="0"/>
    <s v="OFF-ST-10001526"/>
    <x v="1"/>
    <s v="Storage"/>
    <s v="Iceberg Mobile Mega Data/Printer Cart"/>
    <n v="481.32"/>
    <n v="4"/>
    <n v="0"/>
    <n v="125.14319999999998"/>
    <x v="0"/>
    <x v="0"/>
  </r>
  <r>
    <n v="2761"/>
    <s v="CA-2016-129574"/>
    <x v="542"/>
    <d v="2016-05-29T00:00:00"/>
    <s v="First Class"/>
    <s v="Dp-13240"/>
    <s v="Dean percer"/>
    <x v="2"/>
    <x v="0"/>
    <s v="Murray"/>
    <x v="7"/>
    <n v="84107"/>
    <x v="1"/>
    <s v="OFF-PA-10002893"/>
    <x v="1"/>
    <s v="Paper"/>
    <s v="Wirebound Service Call Books, 5 1/2&quot; x 4&quot;"/>
    <n v="48.4"/>
    <n v="5"/>
    <n v="0"/>
    <n v="23.231999999999999"/>
    <x v="1"/>
    <x v="0"/>
  </r>
  <r>
    <n v="2762"/>
    <s v="CA-2019-126536"/>
    <x v="386"/>
    <d v="2019-10-14T00:00:00"/>
    <s v="First Class"/>
    <s v="NK-18490"/>
    <s v="Neil Knudson"/>
    <x v="2"/>
    <x v="0"/>
    <s v="San Francisco"/>
    <x v="1"/>
    <n v="94110"/>
    <x v="1"/>
    <s v="TEC-AC-10003709"/>
    <x v="2"/>
    <s v="Accessories"/>
    <s v="Maxell 4.7GB DVD-R 5/Pack"/>
    <n v="0.99"/>
    <n v="1"/>
    <n v="0"/>
    <n v="0.4356000000000001"/>
    <x v="1"/>
    <x v="0"/>
  </r>
  <r>
    <n v="2763"/>
    <s v="CA-2019-126536"/>
    <x v="386"/>
    <d v="2019-10-14T00:00:00"/>
    <s v="First Class"/>
    <s v="NK-18490"/>
    <s v="Neil Knudson"/>
    <x v="2"/>
    <x v="0"/>
    <s v="San Francisco"/>
    <x v="1"/>
    <n v="94110"/>
    <x v="1"/>
    <s v="OFF-BI-10001191"/>
    <x v="1"/>
    <s v="Binders"/>
    <s v="Canvas Sectional Post Binders"/>
    <n v="101.84"/>
    <n v="5"/>
    <n v="0.2"/>
    <n v="36.917000000000002"/>
    <x v="1"/>
    <x v="0"/>
  </r>
  <r>
    <n v="2764"/>
    <s v="CA-2019-165757"/>
    <x v="738"/>
    <d v="2019-06-28T00:00:00"/>
    <s v="Standard Class"/>
    <s v="PL-18925"/>
    <s v="Paul Lucas"/>
    <x v="2"/>
    <x v="0"/>
    <s v="Philadelphia"/>
    <x v="9"/>
    <n v="19140"/>
    <x v="3"/>
    <s v="OFF-BI-10003166"/>
    <x v="1"/>
    <s v="Binders"/>
    <s v="GBC Plasticlear Binding Covers"/>
    <n v="10.332000000000003"/>
    <n v="3"/>
    <n v="0.7"/>
    <n v="-7.5767999999999986"/>
    <x v="3"/>
    <x v="0"/>
  </r>
  <r>
    <n v="2765"/>
    <s v="CA-2019-165757"/>
    <x v="738"/>
    <d v="2019-06-28T00:00:00"/>
    <s v="Standard Class"/>
    <s v="PL-18925"/>
    <s v="Paul Lucas"/>
    <x v="2"/>
    <x v="0"/>
    <s v="Philadelphia"/>
    <x v="9"/>
    <n v="19140"/>
    <x v="3"/>
    <s v="OFF-BI-10003982"/>
    <x v="1"/>
    <s v="Binders"/>
    <s v="Wilson Jones Century Plastic Molded Ring Binders"/>
    <n v="31.155000000000005"/>
    <n v="5"/>
    <n v="0.7"/>
    <n v="-23.8855"/>
    <x v="3"/>
    <x v="0"/>
  </r>
  <r>
    <n v="2766"/>
    <s v="CA-2019-165757"/>
    <x v="738"/>
    <d v="2019-06-28T00:00:00"/>
    <s v="Standard Class"/>
    <s v="PL-18925"/>
    <s v="Paul Lucas"/>
    <x v="2"/>
    <x v="0"/>
    <s v="Philadelphia"/>
    <x v="9"/>
    <n v="19140"/>
    <x v="3"/>
    <s v="OFF-ST-10004835"/>
    <x v="1"/>
    <s v="Storage"/>
    <s v="Plastic Stacking Crates &amp; Casters"/>
    <n v="8.9280000000000008"/>
    <n v="2"/>
    <n v="0.2"/>
    <n v="0.66959999999999997"/>
    <x v="3"/>
    <x v="0"/>
  </r>
  <r>
    <n v="2767"/>
    <s v="CA-2019-167752"/>
    <x v="787"/>
    <d v="2019-01-18T00:00:00"/>
    <s v="First Class"/>
    <s v="RW-19690"/>
    <s v="Robert Waldorf"/>
    <x v="0"/>
    <x v="0"/>
    <s v="Philadelphia"/>
    <x v="9"/>
    <n v="19134"/>
    <x v="3"/>
    <s v="OFF-AP-10000159"/>
    <x v="1"/>
    <s v="Appliances"/>
    <s v="Belkin F9M820V08 8 Outlet Surge"/>
    <n v="34.384"/>
    <n v="1"/>
    <n v="0.2"/>
    <n v="3.8681999999999945"/>
    <x v="3"/>
    <x v="0"/>
  </r>
  <r>
    <n v="2768"/>
    <s v="CA-2019-167752"/>
    <x v="787"/>
    <d v="2019-01-18T00:00:00"/>
    <s v="First Class"/>
    <s v="RW-19690"/>
    <s v="Robert Waldorf"/>
    <x v="0"/>
    <x v="0"/>
    <s v="Philadelphia"/>
    <x v="9"/>
    <n v="19134"/>
    <x v="3"/>
    <s v="OFF-AP-10002945"/>
    <x v="1"/>
    <s v="Appliances"/>
    <s v="Honeywell Enviracaire Portable HEPA Air Cleaner for 17' x 22' Room"/>
    <n v="1924.1599999999999"/>
    <n v="8"/>
    <n v="0.2"/>
    <n v="312.67599999999993"/>
    <x v="3"/>
    <x v="0"/>
  </r>
  <r>
    <n v="2769"/>
    <s v="US-2017-122140"/>
    <x v="788"/>
    <d v="2017-04-07T00:00:00"/>
    <s v="Standard Class"/>
    <s v="MO-17950"/>
    <s v="Michael Oakman"/>
    <x v="0"/>
    <x v="0"/>
    <s v="Dallas"/>
    <x v="5"/>
    <n v="75220"/>
    <x v="2"/>
    <s v="OFF-AP-10001242"/>
    <x v="1"/>
    <s v="Appliances"/>
    <s v="APC 7 Outlet Network SurgeArrest Surge Protector"/>
    <n v="32.191999999999993"/>
    <n v="2"/>
    <n v="0.8"/>
    <n v="-80.48"/>
    <x v="2"/>
    <x v="0"/>
  </r>
  <r>
    <n v="2770"/>
    <s v="US-2017-122140"/>
    <x v="788"/>
    <d v="2017-04-07T00:00:00"/>
    <s v="Standard Class"/>
    <s v="MO-17950"/>
    <s v="Michael Oakman"/>
    <x v="0"/>
    <x v="0"/>
    <s v="Dallas"/>
    <x v="5"/>
    <n v="75220"/>
    <x v="2"/>
    <s v="TEC-AC-10003038"/>
    <x v="2"/>
    <s v="Accessories"/>
    <s v="Kingston Digital DataTraveler 16GB USB 2.0"/>
    <n v="50.120000000000005"/>
    <n v="7"/>
    <n v="0.2"/>
    <n v="-0.62650000000000716"/>
    <x v="2"/>
    <x v="0"/>
  </r>
  <r>
    <n v="2771"/>
    <s v="US-2017-122140"/>
    <x v="788"/>
    <d v="2017-04-07T00:00:00"/>
    <s v="Standard Class"/>
    <s v="MO-17950"/>
    <s v="Michael Oakman"/>
    <x v="0"/>
    <x v="0"/>
    <s v="Dallas"/>
    <x v="5"/>
    <n v="75220"/>
    <x v="2"/>
    <s v="TEC-AC-10003289"/>
    <x v="2"/>
    <s v="Accessories"/>
    <s v="Anker Ultra-Slim Mini Bluetooth 3.0 Wireless Keyboard"/>
    <n v="47.975999999999999"/>
    <n v="3"/>
    <n v="0.2"/>
    <n v="1.7990999999999993"/>
    <x v="2"/>
    <x v="0"/>
  </r>
  <r>
    <n v="2772"/>
    <s v="CA-2018-163986"/>
    <x v="323"/>
    <d v="2018-09-10T00:00:00"/>
    <s v="Standard Class"/>
    <s v="JJ-15445"/>
    <s v="Jennifer Jackson"/>
    <x v="0"/>
    <x v="0"/>
    <s v="Waukesha"/>
    <x v="6"/>
    <n v="53186"/>
    <x v="2"/>
    <s v="OFF-ST-10000918"/>
    <x v="1"/>
    <s v="Storage"/>
    <s v="Crate-A-Files"/>
    <n v="54.5"/>
    <n v="5"/>
    <n v="0"/>
    <n v="14.169999999999998"/>
    <x v="2"/>
    <x v="0"/>
  </r>
  <r>
    <n v="2773"/>
    <s v="CA-2019-158967"/>
    <x v="389"/>
    <d v="2019-12-12T00:00:00"/>
    <s v="First Class"/>
    <s v="BT-11680"/>
    <s v="Brian Thompson"/>
    <x v="0"/>
    <x v="0"/>
    <s v="Fort Lauderdale"/>
    <x v="2"/>
    <n v="33311"/>
    <x v="0"/>
    <s v="FUR-FU-10001940"/>
    <x v="0"/>
    <s v="Furnishings"/>
    <s v="Staple-based wall hangings"/>
    <n v="19.103999999999999"/>
    <n v="3"/>
    <n v="0.2"/>
    <n v="5.7312000000000012"/>
    <x v="0"/>
    <x v="0"/>
  </r>
  <r>
    <n v="2774"/>
    <s v="CA-2018-131576"/>
    <x v="441"/>
    <d v="2018-11-26T00:00:00"/>
    <s v="Standard Class"/>
    <s v="RD-19585"/>
    <s v="Rob Dowd"/>
    <x v="0"/>
    <x v="0"/>
    <s v="Detroit"/>
    <x v="12"/>
    <n v="48205"/>
    <x v="2"/>
    <s v="OFF-BI-10002852"/>
    <x v="1"/>
    <s v="Binders"/>
    <s v="Ibico Standard Transparent Covers"/>
    <n v="49.44"/>
    <n v="3"/>
    <n v="0"/>
    <n v="24.2256"/>
    <x v="2"/>
    <x v="0"/>
  </r>
  <r>
    <n v="2775"/>
    <s v="CA-2019-143455"/>
    <x v="343"/>
    <d v="2019-11-18T00:00:00"/>
    <s v="Standard Class"/>
    <s v="ML-17755"/>
    <s v="Max Ludwig"/>
    <x v="2"/>
    <x v="0"/>
    <s v="Springfield"/>
    <x v="24"/>
    <n v="45503"/>
    <x v="3"/>
    <s v="OFF-PA-10004451"/>
    <x v="1"/>
    <s v="Paper"/>
    <s v="Xerox 222"/>
    <n v="10.368000000000002"/>
    <n v="2"/>
    <n v="0.2"/>
    <n v="3.6288"/>
    <x v="3"/>
    <x v="0"/>
  </r>
  <r>
    <n v="2776"/>
    <s v="CA-2018-144729"/>
    <x v="147"/>
    <d v="2018-10-25T00:00:00"/>
    <s v="Standard Class"/>
    <s v="JE-15745"/>
    <s v="Joel Eaton"/>
    <x v="0"/>
    <x v="0"/>
    <s v="San Diego"/>
    <x v="1"/>
    <n v="92037"/>
    <x v="1"/>
    <s v="OFF-ST-10004804"/>
    <x v="1"/>
    <s v="Storage"/>
    <s v="Belkin 19&quot; Vented Equipment Shelf, Black"/>
    <n v="154.44"/>
    <n v="3"/>
    <n v="0"/>
    <n v="1.5444000000000031"/>
    <x v="1"/>
    <x v="0"/>
  </r>
  <r>
    <n v="2777"/>
    <s v="CA-2017-127019"/>
    <x v="379"/>
    <d v="2017-12-25T00:00:00"/>
    <s v="Standard Class"/>
    <s v="ER-13855"/>
    <s v="Elpida Rittenbach"/>
    <x v="1"/>
    <x v="0"/>
    <s v="Colorado Springs"/>
    <x v="22"/>
    <n v="80906"/>
    <x v="1"/>
    <s v="OFF-AP-10003971"/>
    <x v="1"/>
    <s v="Appliances"/>
    <s v="Belkin 6 Outlet Metallic Surge Strip"/>
    <n v="60.984000000000009"/>
    <n v="7"/>
    <n v="0.2"/>
    <n v="4.5737999999999985"/>
    <x v="1"/>
    <x v="0"/>
  </r>
  <r>
    <n v="2778"/>
    <s v="CA-2017-138534"/>
    <x v="789"/>
    <d v="2017-07-19T00:00:00"/>
    <s v="Second Class"/>
    <s v="JM-15535"/>
    <s v="Jessica Myrick"/>
    <x v="0"/>
    <x v="0"/>
    <s v="Bakersfield"/>
    <x v="1"/>
    <n v="93309"/>
    <x v="1"/>
    <s v="FUR-BO-10003159"/>
    <x v="0"/>
    <s v="Bookcases"/>
    <s v="Sauder Camden County Collection Libraries, Planked Cherry Finish"/>
    <n v="195.46600000000001"/>
    <n v="2"/>
    <n v="0.15"/>
    <n v="-13.797600000000017"/>
    <x v="1"/>
    <x v="0"/>
  </r>
  <r>
    <n v="2779"/>
    <s v="CA-2019-108322"/>
    <x v="504"/>
    <d v="2019-05-05T00:00:00"/>
    <s v="Standard Class"/>
    <s v="SS-20140"/>
    <s v="Saphhira Shifley"/>
    <x v="1"/>
    <x v="0"/>
    <s v="Pompano Beach"/>
    <x v="2"/>
    <n v="33068"/>
    <x v="0"/>
    <s v="FUR-FU-10001935"/>
    <x v="0"/>
    <s v="Furnishings"/>
    <s v="3M Hangers With Command Adhesive"/>
    <n v="23.680000000000003"/>
    <n v="8"/>
    <n v="0.2"/>
    <n v="6.216000000000002"/>
    <x v="0"/>
    <x v="0"/>
  </r>
  <r>
    <n v="2780"/>
    <s v="CA-2019-108322"/>
    <x v="504"/>
    <d v="2019-05-05T00:00:00"/>
    <s v="Standard Class"/>
    <s v="SS-20140"/>
    <s v="Saphhira Shifley"/>
    <x v="1"/>
    <x v="0"/>
    <s v="Pompano Beach"/>
    <x v="2"/>
    <n v="33068"/>
    <x v="0"/>
    <s v="TEC-AC-10003433"/>
    <x v="2"/>
    <s v="Accessories"/>
    <s v="Maxell 4.7GB DVD+R 5/Pack"/>
    <n v="2.3760000000000003"/>
    <n v="3"/>
    <n v="0.2"/>
    <n v="0.74249999999999994"/>
    <x v="0"/>
    <x v="0"/>
  </r>
  <r>
    <n v="2781"/>
    <s v="CA-2019-167668"/>
    <x v="636"/>
    <d v="2019-05-08T00:00:00"/>
    <s v="First Class"/>
    <s v="TC-21295"/>
    <s v="Toby Carlisle"/>
    <x v="0"/>
    <x v="0"/>
    <s v="New York City"/>
    <x v="15"/>
    <n v="10035"/>
    <x v="3"/>
    <s v="OFF-LA-10004544"/>
    <x v="1"/>
    <s v="Labels"/>
    <s v="Avery 505"/>
    <n v="59.2"/>
    <n v="4"/>
    <n v="0"/>
    <n v="29.6"/>
    <x v="3"/>
    <x v="0"/>
  </r>
  <r>
    <n v="2782"/>
    <s v="CA-2019-146724"/>
    <x v="225"/>
    <d v="2019-11-27T00:00:00"/>
    <s v="Standard Class"/>
    <s v="HG-15025"/>
    <s v="Hunter Glantz"/>
    <x v="0"/>
    <x v="0"/>
    <s v="Lakeville"/>
    <x v="11"/>
    <n v="55044"/>
    <x v="2"/>
    <s v="OFF-AR-10001026"/>
    <x v="1"/>
    <s v="Art"/>
    <s v="Sanford Uni-Blazer View Highlighters, Chisel Tip, Yellow"/>
    <n v="22"/>
    <n v="10"/>
    <n v="0"/>
    <n v="9.6800000000000015"/>
    <x v="2"/>
    <x v="0"/>
  </r>
  <r>
    <n v="2783"/>
    <s v="CA-2018-139878"/>
    <x v="583"/>
    <d v="2018-11-16T00:00:00"/>
    <s v="Standard Class"/>
    <s v="LD-17005"/>
    <s v="Lisa DeCherney"/>
    <x v="0"/>
    <x v="0"/>
    <s v="Detroit"/>
    <x v="12"/>
    <n v="48234"/>
    <x v="2"/>
    <s v="TEC-PH-10001336"/>
    <x v="2"/>
    <s v="Phones"/>
    <s v="Digium D40 VoIP phone"/>
    <n v="257.98"/>
    <n v="2"/>
    <n v="0"/>
    <n v="74.8142"/>
    <x v="2"/>
    <x v="0"/>
  </r>
  <r>
    <n v="2784"/>
    <s v="US-2018-106677"/>
    <x v="732"/>
    <d v="2018-11-10T00:00:00"/>
    <s v="Standard Class"/>
    <s v="AS-10285"/>
    <s v="Alejandro Savely"/>
    <x v="1"/>
    <x v="0"/>
    <s v="Philadelphia"/>
    <x v="9"/>
    <n v="19134"/>
    <x v="3"/>
    <s v="TEC-PH-10003187"/>
    <x v="2"/>
    <s v="Phones"/>
    <s v="Anker Astro Mini 3000mAh Ultra-Compact Portable Charger"/>
    <n v="23.987999999999996"/>
    <n v="2"/>
    <n v="0.4"/>
    <n v="-15.991999999999999"/>
    <x v="3"/>
    <x v="0"/>
  </r>
  <r>
    <n v="2785"/>
    <s v="CA-2018-116974"/>
    <x v="790"/>
    <d v="2018-10-15T00:00:00"/>
    <s v="Standard Class"/>
    <s v="MP-17965"/>
    <s v="Michael Paige"/>
    <x v="1"/>
    <x v="0"/>
    <s v="Troy"/>
    <x v="24"/>
    <n v="45373"/>
    <x v="3"/>
    <s v="TEC-PH-10004897"/>
    <x v="2"/>
    <s v="Phones"/>
    <s v="Mediabridge Sport Armband iPhone 5s"/>
    <n v="23.975999999999999"/>
    <n v="4"/>
    <n v="0.4"/>
    <n v="-15.584400000000002"/>
    <x v="3"/>
    <x v="0"/>
  </r>
  <r>
    <n v="2786"/>
    <s v="CA-2017-149972"/>
    <x v="481"/>
    <d v="2017-09-23T00:00:00"/>
    <s v="First Class"/>
    <s v="CD-12790"/>
    <s v="Cynthia Delaney"/>
    <x v="2"/>
    <x v="0"/>
    <s v="Los Angeles"/>
    <x v="1"/>
    <n v="90036"/>
    <x v="1"/>
    <s v="FUR-CH-10004997"/>
    <x v="0"/>
    <s v="Chairs"/>
    <s v="Hon Every-Day Series Multi-Task Chairs"/>
    <n v="601.53599999999994"/>
    <n v="4"/>
    <n v="0.2"/>
    <n v="0"/>
    <x v="1"/>
    <x v="0"/>
  </r>
  <r>
    <n v="2787"/>
    <s v="CA-2017-149972"/>
    <x v="481"/>
    <d v="2017-09-23T00:00:00"/>
    <s v="First Class"/>
    <s v="CD-12790"/>
    <s v="Cynthia Delaney"/>
    <x v="2"/>
    <x v="0"/>
    <s v="Los Angeles"/>
    <x v="1"/>
    <n v="90036"/>
    <x v="1"/>
    <s v="OFF-FA-10002763"/>
    <x v="1"/>
    <s v="Fasteners"/>
    <s v="Advantus Map Pennant Flags and Round Head Tacks"/>
    <n v="7.9"/>
    <n v="2"/>
    <n v="0"/>
    <n v="2.5279999999999996"/>
    <x v="1"/>
    <x v="0"/>
  </r>
  <r>
    <n v="2788"/>
    <s v="US-2016-117744"/>
    <x v="266"/>
    <d v="2016-12-06T00:00:00"/>
    <s v="Standard Class"/>
    <s v="MD-17860"/>
    <s v="Michael Dominguez"/>
    <x v="1"/>
    <x v="0"/>
    <s v="Corpus Christi"/>
    <x v="5"/>
    <n v="78415"/>
    <x v="2"/>
    <s v="FUR-FU-10001588"/>
    <x v="0"/>
    <s v="Furnishings"/>
    <s v="Deflect-o SuperTray Unbreakable Stackable Tray, Letter, Black"/>
    <n v="58.36"/>
    <n v="5"/>
    <n v="0.6"/>
    <n v="-24.802999999999997"/>
    <x v="2"/>
    <x v="0"/>
  </r>
  <r>
    <n v="2789"/>
    <s v="US-2016-117744"/>
    <x v="266"/>
    <d v="2016-12-06T00:00:00"/>
    <s v="Standard Class"/>
    <s v="MD-17860"/>
    <s v="Michael Dominguez"/>
    <x v="1"/>
    <x v="0"/>
    <s v="Corpus Christi"/>
    <x v="5"/>
    <n v="78415"/>
    <x v="2"/>
    <s v="OFF-AR-10000940"/>
    <x v="1"/>
    <s v="Art"/>
    <s v="Newell 343"/>
    <n v="16.463999999999999"/>
    <n v="7"/>
    <n v="0.2"/>
    <n v="1.4406000000000008"/>
    <x v="2"/>
    <x v="0"/>
  </r>
  <r>
    <n v="2790"/>
    <s v="US-2016-117744"/>
    <x v="266"/>
    <d v="2016-12-06T00:00:00"/>
    <s v="Standard Class"/>
    <s v="MD-17860"/>
    <s v="Michael Dominguez"/>
    <x v="1"/>
    <x v="0"/>
    <s v="Corpus Christi"/>
    <x v="5"/>
    <n v="78415"/>
    <x v="2"/>
    <s v="FUR-FU-10002759"/>
    <x v="0"/>
    <s v="Furnishings"/>
    <s v="12-1/2 Diameter Round Wall Clock"/>
    <n v="39.960000000000008"/>
    <n v="5"/>
    <n v="0.6"/>
    <n v="-23.975999999999999"/>
    <x v="2"/>
    <x v="0"/>
  </r>
  <r>
    <n v="2791"/>
    <s v="CA-2016-125514"/>
    <x v="158"/>
    <d v="2016-09-22T00:00:00"/>
    <s v="First Class"/>
    <s v="BM-11650"/>
    <s v="Brian Moss"/>
    <x v="1"/>
    <x v="0"/>
    <s v="Omaha"/>
    <x v="8"/>
    <n v="68104"/>
    <x v="2"/>
    <s v="OFF-AP-10000358"/>
    <x v="1"/>
    <s v="Appliances"/>
    <s v="Fellowes Basic Home/Office Series Surge Protectors"/>
    <n v="25.96"/>
    <n v="2"/>
    <n v="0"/>
    <n v="7.5283999999999978"/>
    <x v="2"/>
    <x v="0"/>
  </r>
  <r>
    <n v="2792"/>
    <s v="CA-2016-125514"/>
    <x v="158"/>
    <d v="2016-09-22T00:00:00"/>
    <s v="First Class"/>
    <s v="BM-11650"/>
    <s v="Brian Moss"/>
    <x v="1"/>
    <x v="0"/>
    <s v="Omaha"/>
    <x v="8"/>
    <n v="68104"/>
    <x v="2"/>
    <s v="OFF-AP-10003281"/>
    <x v="1"/>
    <s v="Appliances"/>
    <s v="Acco 6 Outlet Guardian Standard Surge Suppressor"/>
    <n v="36.269999999999996"/>
    <n v="3"/>
    <n v="0"/>
    <n v="10.880999999999997"/>
    <x v="2"/>
    <x v="0"/>
  </r>
  <r>
    <n v="2793"/>
    <s v="CA-2016-125514"/>
    <x v="158"/>
    <d v="2016-09-22T00:00:00"/>
    <s v="First Class"/>
    <s v="BM-11650"/>
    <s v="Brian Moss"/>
    <x v="1"/>
    <x v="0"/>
    <s v="Omaha"/>
    <x v="8"/>
    <n v="68104"/>
    <x v="2"/>
    <s v="OFF-PA-10000029"/>
    <x v="1"/>
    <s v="Paper"/>
    <s v="Xerox 224"/>
    <n v="6.48"/>
    <n v="1"/>
    <n v="0"/>
    <n v="3.1104000000000003"/>
    <x v="2"/>
    <x v="0"/>
  </r>
  <r>
    <n v="2794"/>
    <s v="CA-2016-154599"/>
    <x v="791"/>
    <d v="2016-04-17T00:00:00"/>
    <s v="Standard Class"/>
    <s v="KN-16450"/>
    <s v="Kean Nguyen"/>
    <x v="1"/>
    <x v="0"/>
    <s v="Redondo Beach"/>
    <x v="1"/>
    <n v="90278"/>
    <x v="1"/>
    <s v="TEC-PH-10001557"/>
    <x v="2"/>
    <s v="Phones"/>
    <s v="Pyle PMP37LED"/>
    <n v="1075.088"/>
    <n v="14"/>
    <n v="0.2"/>
    <n v="94.070199999999943"/>
    <x v="1"/>
    <x v="0"/>
  </r>
  <r>
    <n v="2795"/>
    <s v="CA-2016-154599"/>
    <x v="791"/>
    <d v="2016-04-17T00:00:00"/>
    <s v="Standard Class"/>
    <s v="KN-16450"/>
    <s v="Kean Nguyen"/>
    <x v="1"/>
    <x v="0"/>
    <s v="Redondo Beach"/>
    <x v="1"/>
    <n v="90278"/>
    <x v="1"/>
    <s v="TEC-PH-10000576"/>
    <x v="2"/>
    <s v="Phones"/>
    <s v="AT&amp;T 1080 Corded phone"/>
    <n v="438.36800000000005"/>
    <n v="4"/>
    <n v="0.2"/>
    <n v="38.357200000000006"/>
    <x v="1"/>
    <x v="0"/>
  </r>
  <r>
    <n v="2796"/>
    <s v="CA-2016-154599"/>
    <x v="791"/>
    <d v="2016-04-17T00:00:00"/>
    <s v="Standard Class"/>
    <s v="KN-16450"/>
    <s v="Kean Nguyen"/>
    <x v="1"/>
    <x v="0"/>
    <s v="Redondo Beach"/>
    <x v="1"/>
    <n v="90278"/>
    <x v="1"/>
    <s v="OFF-BI-10002764"/>
    <x v="1"/>
    <s v="Binders"/>
    <s v="Recycled Pressboard Report Cover with Reinforced Top Hinge"/>
    <n v="18.088000000000001"/>
    <n v="7"/>
    <n v="0.2"/>
    <n v="6.5569000000000006"/>
    <x v="1"/>
    <x v="0"/>
  </r>
  <r>
    <n v="2797"/>
    <s v="CA-2016-154599"/>
    <x v="791"/>
    <d v="2016-04-17T00:00:00"/>
    <s v="Standard Class"/>
    <s v="KN-16450"/>
    <s v="Kean Nguyen"/>
    <x v="1"/>
    <x v="0"/>
    <s v="Redondo Beach"/>
    <x v="1"/>
    <n v="90278"/>
    <x v="1"/>
    <s v="FUR-BO-10001337"/>
    <x v="0"/>
    <s v="Bookcases"/>
    <s v="O'Sullivan Living Dimensions 2-Shelf Bookcases"/>
    <n v="308.49900000000002"/>
    <n v="3"/>
    <n v="0.15"/>
    <n v="-18.146999999999998"/>
    <x v="1"/>
    <x v="0"/>
  </r>
  <r>
    <n v="2798"/>
    <s v="CA-2019-158743"/>
    <x v="179"/>
    <d v="2019-10-27T00:00:00"/>
    <s v="Standard Class"/>
    <s v="IG-15085"/>
    <s v="Ivan Gibson"/>
    <x v="0"/>
    <x v="0"/>
    <s v="Little Rock"/>
    <x v="36"/>
    <n v="72209"/>
    <x v="0"/>
    <s v="OFF-AR-10002257"/>
    <x v="1"/>
    <s v="Art"/>
    <s v="Eldon Spacemaker Box, Quick-Snap Lid, Clear"/>
    <n v="13.36"/>
    <n v="4"/>
    <n v="0"/>
    <n v="4.1415999999999986"/>
    <x v="0"/>
    <x v="0"/>
  </r>
  <r>
    <n v="2799"/>
    <s v="CA-2019-158743"/>
    <x v="179"/>
    <d v="2019-10-27T00:00:00"/>
    <s v="Standard Class"/>
    <s v="IG-15085"/>
    <s v="Ivan Gibson"/>
    <x v="0"/>
    <x v="0"/>
    <s v="Little Rock"/>
    <x v="36"/>
    <n v="72209"/>
    <x v="0"/>
    <s v="OFF-PA-10001019"/>
    <x v="1"/>
    <s v="Paper"/>
    <s v="Xerox 1884"/>
    <n v="39.96"/>
    <n v="2"/>
    <n v="0"/>
    <n v="18.781199999999998"/>
    <x v="0"/>
    <x v="0"/>
  </r>
  <r>
    <n v="2800"/>
    <s v="CA-2019-158743"/>
    <x v="179"/>
    <d v="2019-10-27T00:00:00"/>
    <s v="Standard Class"/>
    <s v="IG-15085"/>
    <s v="Ivan Gibson"/>
    <x v="0"/>
    <x v="0"/>
    <s v="Little Rock"/>
    <x v="36"/>
    <n v="72209"/>
    <x v="0"/>
    <s v="OFF-BI-10003364"/>
    <x v="1"/>
    <s v="Binders"/>
    <s v="Binding Machine Supplies"/>
    <n v="145.85000000000002"/>
    <n v="5"/>
    <n v="0"/>
    <n v="70.007999999999996"/>
    <x v="0"/>
    <x v="0"/>
  </r>
  <r>
    <n v="2801"/>
    <s v="CA-2018-153318"/>
    <x v="792"/>
    <d v="2018-10-28T00:00:00"/>
    <s v="First Class"/>
    <s v="JS-15595"/>
    <s v="Jill Stevenson"/>
    <x v="1"/>
    <x v="0"/>
    <s v="Miami"/>
    <x v="2"/>
    <n v="33180"/>
    <x v="0"/>
    <s v="TEC-PH-10000984"/>
    <x v="2"/>
    <s v="Phones"/>
    <s v="Panasonic KX-TG9471B"/>
    <n v="783.96000000000015"/>
    <n v="5"/>
    <n v="0.2"/>
    <n v="78.396000000000043"/>
    <x v="0"/>
    <x v="0"/>
  </r>
  <r>
    <n v="2802"/>
    <s v="US-2017-110163"/>
    <x v="549"/>
    <d v="2017-11-04T00:00:00"/>
    <s v="First Class"/>
    <s v="GA-14725"/>
    <s v="Guy Armstrong"/>
    <x v="0"/>
    <x v="0"/>
    <s v="Salem"/>
    <x v="21"/>
    <n v="97301"/>
    <x v="1"/>
    <s v="OFF-AR-10001683"/>
    <x v="1"/>
    <s v="Art"/>
    <s v="Lumber Crayons"/>
    <n v="7.88"/>
    <n v="1"/>
    <n v="0.2"/>
    <n v="1.7730000000000004"/>
    <x v="1"/>
    <x v="0"/>
  </r>
  <r>
    <n v="2803"/>
    <s v="CA-2019-143329"/>
    <x v="132"/>
    <d v="2019-11-08T00:00:00"/>
    <s v="Standard Class"/>
    <s v="DL-13330"/>
    <s v="Denise Leinenbach"/>
    <x v="0"/>
    <x v="0"/>
    <s v="Las Cruces"/>
    <x v="27"/>
    <n v="88001"/>
    <x v="1"/>
    <s v="FUR-FU-10000629"/>
    <x v="0"/>
    <s v="Furnishings"/>
    <s v="9-3/4 Diameter Round Wall Clock"/>
    <n v="41.37"/>
    <n v="3"/>
    <n v="0"/>
    <n v="17.375399999999999"/>
    <x v="1"/>
    <x v="0"/>
  </r>
  <r>
    <n v="2804"/>
    <s v="CA-2017-159380"/>
    <x v="793"/>
    <d v="2017-05-16T00:00:00"/>
    <s v="Standard Class"/>
    <s v="CS-12505"/>
    <s v="Cindy Stewart"/>
    <x v="0"/>
    <x v="0"/>
    <s v="San Francisco"/>
    <x v="1"/>
    <n v="94122"/>
    <x v="1"/>
    <s v="OFF-PA-10003893"/>
    <x v="1"/>
    <s v="Paper"/>
    <s v="Xerox 1962"/>
    <n v="12.84"/>
    <n v="3"/>
    <n v="0"/>
    <n v="5.7779999999999987"/>
    <x v="1"/>
    <x v="0"/>
  </r>
  <r>
    <n v="2805"/>
    <s v="CA-2017-159380"/>
    <x v="793"/>
    <d v="2017-05-16T00:00:00"/>
    <s v="Standard Class"/>
    <s v="CS-12505"/>
    <s v="Cindy Stewart"/>
    <x v="0"/>
    <x v="0"/>
    <s v="San Francisco"/>
    <x v="1"/>
    <n v="94122"/>
    <x v="1"/>
    <s v="OFF-PA-10004239"/>
    <x v="1"/>
    <s v="Paper"/>
    <s v="Xerox 1953"/>
    <n v="25.68"/>
    <n v="6"/>
    <n v="0"/>
    <n v="11.555999999999997"/>
    <x v="1"/>
    <x v="0"/>
  </r>
  <r>
    <n v="2806"/>
    <s v="CA-2017-122623"/>
    <x v="67"/>
    <d v="2017-09-11T00:00:00"/>
    <s v="Standard Class"/>
    <s v="CC-12145"/>
    <s v="Charles Crestani"/>
    <x v="0"/>
    <x v="0"/>
    <s v="El Paso"/>
    <x v="5"/>
    <n v="79907"/>
    <x v="2"/>
    <s v="FUR-CH-10000553"/>
    <x v="0"/>
    <s v="Chairs"/>
    <s v="Metal Folding Chairs, Beige, 4/Carton"/>
    <n v="47.515999999999991"/>
    <n v="2"/>
    <n v="0.3"/>
    <n v="-2.0364000000000004"/>
    <x v="2"/>
    <x v="0"/>
  </r>
  <r>
    <n v="2807"/>
    <s v="CA-2017-148635"/>
    <x v="395"/>
    <d v="2017-07-27T00:00:00"/>
    <s v="Second Class"/>
    <s v="MH-18025"/>
    <s v="Michelle Huthwaite"/>
    <x v="0"/>
    <x v="0"/>
    <s v="Seattle"/>
    <x v="4"/>
    <n v="98115"/>
    <x v="1"/>
    <s v="OFF-FA-10004395"/>
    <x v="1"/>
    <s v="Fasteners"/>
    <s v="Plymouth Boxed Rubber Bands by Plymouth"/>
    <n v="9.42"/>
    <n v="2"/>
    <n v="0"/>
    <n v="0.47100000000000009"/>
    <x v="1"/>
    <x v="0"/>
  </r>
  <r>
    <n v="2808"/>
    <s v="CA-2017-148635"/>
    <x v="395"/>
    <d v="2017-07-27T00:00:00"/>
    <s v="Second Class"/>
    <s v="MH-18025"/>
    <s v="Michelle Huthwaite"/>
    <x v="0"/>
    <x v="0"/>
    <s v="Seattle"/>
    <x v="4"/>
    <n v="98115"/>
    <x v="1"/>
    <s v="OFF-PA-10004782"/>
    <x v="1"/>
    <s v="Paper"/>
    <s v="Xerox 228"/>
    <n v="12.96"/>
    <n v="2"/>
    <n v="0"/>
    <n v="6.2208000000000006"/>
    <x v="1"/>
    <x v="0"/>
  </r>
  <r>
    <n v="2809"/>
    <s v="CA-2017-148635"/>
    <x v="395"/>
    <d v="2017-07-27T00:00:00"/>
    <s v="Second Class"/>
    <s v="MH-18025"/>
    <s v="Michelle Huthwaite"/>
    <x v="0"/>
    <x v="0"/>
    <s v="Seattle"/>
    <x v="4"/>
    <n v="98115"/>
    <x v="1"/>
    <s v="FUR-BO-10002213"/>
    <x v="0"/>
    <s v="Bookcases"/>
    <s v="Sauder Forest Hills Library, Woodland Oak Finish"/>
    <n v="704.9"/>
    <n v="5"/>
    <n v="0"/>
    <n v="56.392000000000024"/>
    <x v="1"/>
    <x v="0"/>
  </r>
  <r>
    <n v="2810"/>
    <s v="CA-2017-148635"/>
    <x v="395"/>
    <d v="2017-07-27T00:00:00"/>
    <s v="Second Class"/>
    <s v="MH-18025"/>
    <s v="Michelle Huthwaite"/>
    <x v="0"/>
    <x v="0"/>
    <s v="Seattle"/>
    <x v="4"/>
    <n v="98115"/>
    <x v="1"/>
    <s v="FUR-CH-10001854"/>
    <x v="0"/>
    <s v="Chairs"/>
    <s v="Office Star - Professional Matrix Back Chair with 2-to-1 Synchro Tilt and Mesh Fabric Seat"/>
    <n v="561.5680000000001"/>
    <n v="2"/>
    <n v="0.2"/>
    <n v="28.078400000000016"/>
    <x v="1"/>
    <x v="0"/>
  </r>
  <r>
    <n v="2811"/>
    <s v="CA-2017-135685"/>
    <x v="547"/>
    <d v="2017-11-18T00:00:00"/>
    <s v="Second Class"/>
    <s v="MP-18175"/>
    <s v="Mike Pelletier"/>
    <x v="2"/>
    <x v="0"/>
    <s v="Milwaukee"/>
    <x v="6"/>
    <n v="53209"/>
    <x v="2"/>
    <s v="OFF-PA-10000157"/>
    <x v="1"/>
    <s v="Paper"/>
    <s v="Xerox 191"/>
    <n v="179.82"/>
    <n v="9"/>
    <n v="0"/>
    <n v="84.5154"/>
    <x v="2"/>
    <x v="0"/>
  </r>
  <r>
    <n v="2812"/>
    <s v="CA-2017-135685"/>
    <x v="547"/>
    <d v="2017-11-18T00:00:00"/>
    <s v="Second Class"/>
    <s v="MP-18175"/>
    <s v="Mike Pelletier"/>
    <x v="2"/>
    <x v="0"/>
    <s v="Milwaukee"/>
    <x v="6"/>
    <n v="53209"/>
    <x v="2"/>
    <s v="FUR-FU-10001185"/>
    <x v="0"/>
    <s v="Furnishings"/>
    <s v="Advantus Employee of the Month Certificate Frame, 11 x 13-1/2"/>
    <n v="185.57999999999998"/>
    <n v="6"/>
    <n v="0"/>
    <n v="76.087800000000001"/>
    <x v="2"/>
    <x v="0"/>
  </r>
  <r>
    <n v="2813"/>
    <s v="CA-2017-135685"/>
    <x v="547"/>
    <d v="2017-11-18T00:00:00"/>
    <s v="Second Class"/>
    <s v="MP-18175"/>
    <s v="Mike Pelletier"/>
    <x v="2"/>
    <x v="0"/>
    <s v="Milwaukee"/>
    <x v="6"/>
    <n v="53209"/>
    <x v="2"/>
    <s v="FUR-TA-10001520"/>
    <x v="0"/>
    <s v="Tables"/>
    <s v="Lesro Sheffield Collection Coffee Table, End Table, Center Table, Corner Table"/>
    <n v="214.11"/>
    <n v="3"/>
    <n v="0"/>
    <n v="36.398699999999977"/>
    <x v="2"/>
    <x v="0"/>
  </r>
  <r>
    <n v="2814"/>
    <s v="CA-2017-135685"/>
    <x v="547"/>
    <d v="2017-11-18T00:00:00"/>
    <s v="Second Class"/>
    <s v="MP-18175"/>
    <s v="Mike Pelletier"/>
    <x v="2"/>
    <x v="0"/>
    <s v="Milwaukee"/>
    <x v="6"/>
    <n v="53209"/>
    <x v="2"/>
    <s v="TEC-AC-10004145"/>
    <x v="2"/>
    <s v="Accessories"/>
    <s v="Logitech diNovo Edge Keyboard"/>
    <n v="999.96"/>
    <n v="4"/>
    <n v="0"/>
    <n v="229.99080000000004"/>
    <x v="2"/>
    <x v="0"/>
  </r>
  <r>
    <n v="2815"/>
    <s v="CA-2017-135685"/>
    <x v="547"/>
    <d v="2017-11-18T00:00:00"/>
    <s v="Second Class"/>
    <s v="MP-18175"/>
    <s v="Mike Pelletier"/>
    <x v="2"/>
    <x v="0"/>
    <s v="Milwaukee"/>
    <x v="6"/>
    <n v="53209"/>
    <x v="2"/>
    <s v="FUR-TA-10000688"/>
    <x v="0"/>
    <s v="Tables"/>
    <s v="Chromcraft Bull-Nose Wood Round Conference Table Top, Wood Base"/>
    <n v="653.54999999999995"/>
    <n v="3"/>
    <n v="0"/>
    <n v="111.10349999999994"/>
    <x v="2"/>
    <x v="0"/>
  </r>
  <r>
    <n v="2816"/>
    <s v="CA-2017-104626"/>
    <x v="135"/>
    <d v="2017-09-08T00:00:00"/>
    <s v="Standard Class"/>
    <s v="DR-12940"/>
    <s v="Daniel Raglin"/>
    <x v="2"/>
    <x v="0"/>
    <s v="Franklin"/>
    <x v="31"/>
    <n v="2038"/>
    <x v="3"/>
    <s v="OFF-BI-10001510"/>
    <x v="1"/>
    <s v="Binders"/>
    <s v="Deluxe Heavy-Duty Vinyl Round Ring Binder"/>
    <n v="114.60000000000001"/>
    <n v="5"/>
    <n v="0"/>
    <n v="51.57"/>
    <x v="3"/>
    <x v="0"/>
  </r>
  <r>
    <n v="2817"/>
    <s v="CA-2017-104626"/>
    <x v="135"/>
    <d v="2017-09-08T00:00:00"/>
    <s v="Standard Class"/>
    <s v="DR-12940"/>
    <s v="Daniel Raglin"/>
    <x v="2"/>
    <x v="0"/>
    <s v="Franklin"/>
    <x v="31"/>
    <n v="2038"/>
    <x v="3"/>
    <s v="FUR-CH-10003817"/>
    <x v="0"/>
    <s v="Chairs"/>
    <s v="Global Value Steno Chair, Gray"/>
    <n v="60.74"/>
    <n v="1"/>
    <n v="0"/>
    <n v="15.185000000000002"/>
    <x v="3"/>
    <x v="0"/>
  </r>
  <r>
    <n v="2818"/>
    <s v="CA-2017-104626"/>
    <x v="135"/>
    <d v="2017-09-08T00:00:00"/>
    <s v="Standard Class"/>
    <s v="DR-12940"/>
    <s v="Daniel Raglin"/>
    <x v="2"/>
    <x v="0"/>
    <s v="Franklin"/>
    <x v="31"/>
    <n v="2038"/>
    <x v="3"/>
    <s v="FUR-FU-10000308"/>
    <x v="0"/>
    <s v="Furnishings"/>
    <s v="Deflect-o Glass Clear Studded Chair Mats"/>
    <n v="124.36"/>
    <n v="2"/>
    <n v="0"/>
    <n v="27.359200000000001"/>
    <x v="3"/>
    <x v="0"/>
  </r>
  <r>
    <n v="2819"/>
    <s v="CA-2017-104626"/>
    <x v="135"/>
    <d v="2017-09-08T00:00:00"/>
    <s v="Standard Class"/>
    <s v="DR-12940"/>
    <s v="Daniel Raglin"/>
    <x v="2"/>
    <x v="0"/>
    <s v="Franklin"/>
    <x v="31"/>
    <n v="2038"/>
    <x v="3"/>
    <s v="OFF-ST-10003208"/>
    <x v="1"/>
    <s v="Storage"/>
    <s v="Adjustable Depth Letter/Legal Cart"/>
    <n v="1088.76"/>
    <n v="6"/>
    <n v="0"/>
    <n v="315.74039999999985"/>
    <x v="3"/>
    <x v="0"/>
  </r>
  <r>
    <n v="2820"/>
    <s v="CA-2018-160500"/>
    <x v="465"/>
    <d v="2018-05-08T00:00:00"/>
    <s v="First Class"/>
    <s v="DM-13015"/>
    <s v="Darrin Martin"/>
    <x v="0"/>
    <x v="0"/>
    <s v="Encinitas"/>
    <x v="1"/>
    <n v="92024"/>
    <x v="1"/>
    <s v="OFF-BI-10003784"/>
    <x v="1"/>
    <s v="Binders"/>
    <s v="Computer Printout Index Tabs"/>
    <n v="6.7200000000000006"/>
    <n v="5"/>
    <n v="0.2"/>
    <n v="2.351999999999999"/>
    <x v="1"/>
    <x v="0"/>
  </r>
  <r>
    <n v="2821"/>
    <s v="CA-2018-160500"/>
    <x v="465"/>
    <d v="2018-05-08T00:00:00"/>
    <s v="First Class"/>
    <s v="DM-13015"/>
    <s v="Darrin Martin"/>
    <x v="0"/>
    <x v="0"/>
    <s v="Encinitas"/>
    <x v="1"/>
    <n v="92024"/>
    <x v="1"/>
    <s v="FUR-TA-10003748"/>
    <x v="0"/>
    <s v="Tables"/>
    <s v="Bevis 36 x 72 Conference Tables"/>
    <n v="298.77600000000001"/>
    <n v="3"/>
    <n v="0.2"/>
    <n v="7.4693999999999932"/>
    <x v="1"/>
    <x v="0"/>
  </r>
  <r>
    <n v="2822"/>
    <s v="CA-2018-100202"/>
    <x v="413"/>
    <d v="2019-01-05T00:00:00"/>
    <s v="Standard Class"/>
    <s v="BD-11620"/>
    <s v="Brian DeCherney"/>
    <x v="0"/>
    <x v="0"/>
    <s v="Anaheim"/>
    <x v="1"/>
    <n v="92804"/>
    <x v="1"/>
    <s v="TEC-PH-10002563"/>
    <x v="2"/>
    <s v="Phones"/>
    <s v="Adtran 1202752G1"/>
    <n v="302.37599999999998"/>
    <n v="3"/>
    <n v="0.2"/>
    <n v="22.678200000000018"/>
    <x v="1"/>
    <x v="0"/>
  </r>
  <r>
    <n v="2823"/>
    <s v="CA-2019-131016"/>
    <x v="65"/>
    <d v="2019-09-20T00:00:00"/>
    <s v="First Class"/>
    <s v="DC-12850"/>
    <s v="Dan Campbell"/>
    <x v="0"/>
    <x v="0"/>
    <s v="Arlington"/>
    <x v="5"/>
    <n v="76017"/>
    <x v="2"/>
    <s v="OFF-AR-10000122"/>
    <x v="1"/>
    <s v="Art"/>
    <s v="Newell 314"/>
    <n v="8.9280000000000008"/>
    <n v="2"/>
    <n v="0.2"/>
    <n v="0.55799999999999894"/>
    <x v="2"/>
    <x v="0"/>
  </r>
  <r>
    <n v="2824"/>
    <s v="CA-2019-131016"/>
    <x v="65"/>
    <d v="2019-09-20T00:00:00"/>
    <s v="First Class"/>
    <s v="DC-12850"/>
    <s v="Dan Campbell"/>
    <x v="0"/>
    <x v="0"/>
    <s v="Arlington"/>
    <x v="5"/>
    <n v="76017"/>
    <x v="2"/>
    <s v="OFF-ST-10000352"/>
    <x v="1"/>
    <s v="Storage"/>
    <s v="Acco Perma 2700 Stacking Storage Drawers"/>
    <n v="47.584000000000003"/>
    <n v="2"/>
    <n v="0.2"/>
    <n v="-2.9739999999999966"/>
    <x v="2"/>
    <x v="0"/>
  </r>
  <r>
    <n v="2825"/>
    <s v="US-2016-112914"/>
    <x v="794"/>
    <d v="2016-09-30T00:00:00"/>
    <s v="Standard Class"/>
    <s v="MT-18070"/>
    <s v="Michelle Tran"/>
    <x v="2"/>
    <x v="0"/>
    <s v="Houston"/>
    <x v="5"/>
    <n v="77041"/>
    <x v="2"/>
    <s v="OFF-PA-10003270"/>
    <x v="1"/>
    <s v="Paper"/>
    <s v="Xerox 1954"/>
    <n v="33.792000000000002"/>
    <n v="8"/>
    <n v="0.2"/>
    <n v="10.559999999999999"/>
    <x v="2"/>
    <x v="0"/>
  </r>
  <r>
    <n v="2826"/>
    <s v="US-2016-112914"/>
    <x v="794"/>
    <d v="2016-09-30T00:00:00"/>
    <s v="Standard Class"/>
    <s v="MT-18070"/>
    <s v="Michelle Tran"/>
    <x v="2"/>
    <x v="0"/>
    <s v="Houston"/>
    <x v="5"/>
    <n v="77041"/>
    <x v="2"/>
    <s v="FUR-BO-10003272"/>
    <x v="0"/>
    <s v="Bookcases"/>
    <s v="O'Sullivan Living Dimensions 5-Shelf Bookcases"/>
    <n v="300.53279999999995"/>
    <n v="2"/>
    <n v="0.32"/>
    <n v="-97.23120000000003"/>
    <x v="2"/>
    <x v="0"/>
  </r>
  <r>
    <n v="2827"/>
    <s v="US-2016-112914"/>
    <x v="794"/>
    <d v="2016-09-30T00:00:00"/>
    <s v="Standard Class"/>
    <s v="MT-18070"/>
    <s v="Michelle Tran"/>
    <x v="2"/>
    <x v="0"/>
    <s v="Houston"/>
    <x v="5"/>
    <n v="77041"/>
    <x v="2"/>
    <s v="OFF-BI-10002982"/>
    <x v="1"/>
    <s v="Binders"/>
    <s v="Avery Self-Adhesive Photo Pockets for Polaroid Photos"/>
    <n v="2.7239999999999993"/>
    <n v="2"/>
    <n v="0.8"/>
    <n v="-4.3584000000000014"/>
    <x v="2"/>
    <x v="0"/>
  </r>
  <r>
    <n v="2828"/>
    <s v="US-2016-112914"/>
    <x v="794"/>
    <d v="2016-09-30T00:00:00"/>
    <s v="Standard Class"/>
    <s v="MT-18070"/>
    <s v="Michelle Tran"/>
    <x v="2"/>
    <x v="0"/>
    <s v="Houston"/>
    <x v="5"/>
    <n v="77041"/>
    <x v="2"/>
    <s v="OFF-EN-10001509"/>
    <x v="1"/>
    <s v="Envelopes"/>
    <s v="Poly String Tie Envelopes"/>
    <n v="3.2640000000000002"/>
    <n v="2"/>
    <n v="0.2"/>
    <n v="1.1015999999999997"/>
    <x v="2"/>
    <x v="0"/>
  </r>
  <r>
    <n v="2829"/>
    <s v="CA-2018-124149"/>
    <x v="131"/>
    <d v="2018-04-26T00:00:00"/>
    <s v="First Class"/>
    <s v="MJ-17740"/>
    <s v="Max Jones"/>
    <x v="0"/>
    <x v="0"/>
    <s v="Lancaster"/>
    <x v="24"/>
    <n v="43130"/>
    <x v="3"/>
    <s v="OFF-PA-10002421"/>
    <x v="1"/>
    <s v="Paper"/>
    <s v="Embossed Ink Jet Note Cards"/>
    <n v="108.33600000000001"/>
    <n v="6"/>
    <n v="0.2"/>
    <n v="37.917599999999993"/>
    <x v="3"/>
    <x v="0"/>
  </r>
  <r>
    <n v="2830"/>
    <s v="CA-2018-124149"/>
    <x v="131"/>
    <d v="2018-04-26T00:00:00"/>
    <s v="First Class"/>
    <s v="MJ-17740"/>
    <s v="Max Jones"/>
    <x v="0"/>
    <x v="0"/>
    <s v="Lancaster"/>
    <x v="24"/>
    <n v="43130"/>
    <x v="3"/>
    <s v="OFF-ST-10000760"/>
    <x v="1"/>
    <s v="Storage"/>
    <s v="Eldon Fold 'N Roll Cart System"/>
    <n v="55.92"/>
    <n v="5"/>
    <n v="0.2"/>
    <n v="6.2910000000000004"/>
    <x v="3"/>
    <x v="0"/>
  </r>
  <r>
    <n v="2831"/>
    <s v="CA-2018-124149"/>
    <x v="131"/>
    <d v="2018-04-26T00:00:00"/>
    <s v="First Class"/>
    <s v="MJ-17740"/>
    <s v="Max Jones"/>
    <x v="0"/>
    <x v="0"/>
    <s v="Lancaster"/>
    <x v="24"/>
    <n v="43130"/>
    <x v="3"/>
    <s v="OFF-PA-10002923"/>
    <x v="1"/>
    <s v="Paper"/>
    <s v="Xerox 1942"/>
    <n v="78.304000000000002"/>
    <n v="2"/>
    <n v="0.2"/>
    <n v="29.363999999999997"/>
    <x v="3"/>
    <x v="0"/>
  </r>
  <r>
    <n v="2832"/>
    <s v="CA-2016-148915"/>
    <x v="301"/>
    <d v="2016-11-05T00:00:00"/>
    <s v="Standard Class"/>
    <s v="ND-18370"/>
    <s v="Natalie DeCherney"/>
    <x v="0"/>
    <x v="0"/>
    <s v="Portland"/>
    <x v="21"/>
    <n v="97206"/>
    <x v="1"/>
    <s v="OFF-ST-10001128"/>
    <x v="1"/>
    <s v="Storage"/>
    <s v="Carina Mini System Audio Rack, Model AR050B"/>
    <n v="443.92"/>
    <n v="5"/>
    <n v="0.2"/>
    <n v="-94.33299999999997"/>
    <x v="1"/>
    <x v="0"/>
  </r>
  <r>
    <n v="2833"/>
    <s v="CA-2016-148915"/>
    <x v="301"/>
    <d v="2016-11-05T00:00:00"/>
    <s v="Standard Class"/>
    <s v="ND-18370"/>
    <s v="Natalie DeCherney"/>
    <x v="0"/>
    <x v="0"/>
    <s v="Portland"/>
    <x v="21"/>
    <n v="97206"/>
    <x v="1"/>
    <s v="TEC-PH-10000673"/>
    <x v="2"/>
    <s v="Phones"/>
    <s v="Plantronics Voyager Pro HD - Bluetooth Headset"/>
    <n v="155.976"/>
    <n v="3"/>
    <n v="0.2"/>
    <n v="54.5916"/>
    <x v="1"/>
    <x v="0"/>
  </r>
  <r>
    <n v="2834"/>
    <s v="CA-2019-134649"/>
    <x v="795"/>
    <d v="2019-01-31T00:00:00"/>
    <s v="Second Class"/>
    <s v="CA-11965"/>
    <s v="Carol Adams"/>
    <x v="1"/>
    <x v="0"/>
    <s v="Hoover"/>
    <x v="19"/>
    <n v="35244"/>
    <x v="0"/>
    <s v="OFF-AR-10001547"/>
    <x v="1"/>
    <s v="Art"/>
    <s v="Newell 311"/>
    <n v="15.469999999999999"/>
    <n v="7"/>
    <n v="0"/>
    <n v="4.1768999999999998"/>
    <x v="0"/>
    <x v="0"/>
  </r>
  <r>
    <n v="2835"/>
    <s v="CA-2019-134649"/>
    <x v="795"/>
    <d v="2019-01-31T00:00:00"/>
    <s v="Second Class"/>
    <s v="CA-11965"/>
    <s v="Carol Adams"/>
    <x v="1"/>
    <x v="0"/>
    <s v="Hoover"/>
    <x v="19"/>
    <n v="35244"/>
    <x v="0"/>
    <s v="OFF-BI-10001890"/>
    <x v="1"/>
    <s v="Binders"/>
    <s v="Avery Poly Binder Pockets"/>
    <n v="7.16"/>
    <n v="2"/>
    <n v="0"/>
    <n v="3.4367999999999999"/>
    <x v="0"/>
    <x v="0"/>
  </r>
  <r>
    <n v="2836"/>
    <s v="CA-2019-110842"/>
    <x v="343"/>
    <d v="2019-11-16T00:00:00"/>
    <s v="Standard Class"/>
    <s v="GA-14725"/>
    <s v="Guy Armstrong"/>
    <x v="0"/>
    <x v="0"/>
    <s v="Los Angeles"/>
    <x v="1"/>
    <n v="90036"/>
    <x v="1"/>
    <s v="OFF-AP-10003971"/>
    <x v="1"/>
    <s v="Appliances"/>
    <s v="Belkin 6 Outlet Metallic Surge Strip"/>
    <n v="10.89"/>
    <n v="1"/>
    <n v="0"/>
    <n v="2.8314000000000004"/>
    <x v="1"/>
    <x v="0"/>
  </r>
  <r>
    <n v="2837"/>
    <s v="CA-2019-110842"/>
    <x v="343"/>
    <d v="2019-11-16T00:00:00"/>
    <s v="Standard Class"/>
    <s v="GA-14725"/>
    <s v="Guy Armstrong"/>
    <x v="0"/>
    <x v="0"/>
    <s v="Los Angeles"/>
    <x v="1"/>
    <n v="90036"/>
    <x v="1"/>
    <s v="OFF-PA-10000520"/>
    <x v="1"/>
    <s v="Paper"/>
    <s v="Xerox 201"/>
    <n v="19.440000000000001"/>
    <n v="3"/>
    <n v="0"/>
    <n v="9.3312000000000008"/>
    <x v="1"/>
    <x v="0"/>
  </r>
  <r>
    <n v="2838"/>
    <s v="CA-2019-110842"/>
    <x v="343"/>
    <d v="2019-11-16T00:00:00"/>
    <s v="Standard Class"/>
    <s v="GA-14725"/>
    <s v="Guy Armstrong"/>
    <x v="0"/>
    <x v="0"/>
    <s v="Los Angeles"/>
    <x v="1"/>
    <n v="90036"/>
    <x v="1"/>
    <s v="OFF-BI-10000977"/>
    <x v="1"/>
    <s v="Binders"/>
    <s v="Ibico Plastic Spiral Binding Combs"/>
    <n v="121.6"/>
    <n v="5"/>
    <n v="0.2"/>
    <n v="39.519999999999989"/>
    <x v="1"/>
    <x v="0"/>
  </r>
  <r>
    <n v="2839"/>
    <s v="CA-2018-147368"/>
    <x v="632"/>
    <d v="2018-06-12T00:00:00"/>
    <s v="First Class"/>
    <s v="TC-21295"/>
    <s v="Toby Carlisle"/>
    <x v="0"/>
    <x v="0"/>
    <s v="Tallahassee"/>
    <x v="2"/>
    <n v="32303"/>
    <x v="0"/>
    <s v="TEC-MA-10002178"/>
    <x v="2"/>
    <s v="Machines"/>
    <s v="Cisco CP-7937G Unified IP Conference Station Phone"/>
    <n v="695.7"/>
    <n v="2"/>
    <n v="0.5"/>
    <n v="-27.827999999999975"/>
    <x v="0"/>
    <x v="0"/>
  </r>
  <r>
    <n v="2840"/>
    <s v="US-2017-104185"/>
    <x v="37"/>
    <d v="2017-09-08T00:00:00"/>
    <s v="Second Class"/>
    <s v="JB-15400"/>
    <s v="Jennifer Braxton"/>
    <x v="1"/>
    <x v="0"/>
    <s v="New York City"/>
    <x v="15"/>
    <n v="10009"/>
    <x v="3"/>
    <s v="OFF-ST-10001526"/>
    <x v="1"/>
    <s v="Storage"/>
    <s v="Iceberg Mobile Mega Data/Printer Cart"/>
    <n v="120.33"/>
    <n v="1"/>
    <n v="0"/>
    <n v="31.285799999999995"/>
    <x v="3"/>
    <x v="0"/>
  </r>
  <r>
    <n v="2841"/>
    <s v="US-2016-125521"/>
    <x v="619"/>
    <d v="2016-03-19T00:00:00"/>
    <s v="Standard Class"/>
    <s v="CK-12325"/>
    <s v="Christine Kargatis"/>
    <x v="2"/>
    <x v="0"/>
    <s v="Chesapeake"/>
    <x v="17"/>
    <n v="23320"/>
    <x v="0"/>
    <s v="FUR-CH-10003379"/>
    <x v="0"/>
    <s v="Chairs"/>
    <s v="Global Commerce Series High-Back Swivel/Tilt Chairs"/>
    <n v="1139.92"/>
    <n v="4"/>
    <n v="0"/>
    <n v="284.98"/>
    <x v="0"/>
    <x v="0"/>
  </r>
  <r>
    <n v="2842"/>
    <s v="US-2019-135062"/>
    <x v="515"/>
    <d v="2019-09-04T00:00:00"/>
    <s v="Second Class"/>
    <s v="RL-19615"/>
    <s v="Rob Lucas"/>
    <x v="0"/>
    <x v="0"/>
    <s v="Fayetteville"/>
    <x v="3"/>
    <n v="28314"/>
    <x v="0"/>
    <s v="OFF-PA-10000100"/>
    <x v="1"/>
    <s v="Paper"/>
    <s v="Xerox 1945"/>
    <n v="229.54400000000001"/>
    <n v="7"/>
    <n v="0.2"/>
    <n v="83.209699999999998"/>
    <x v="0"/>
    <x v="0"/>
  </r>
  <r>
    <n v="2843"/>
    <s v="CA-2019-135650"/>
    <x v="721"/>
    <d v="2019-03-27T00:00:00"/>
    <s v="Standard Class"/>
    <s v="AC-10660"/>
    <s v="Anna Chung"/>
    <x v="0"/>
    <x v="0"/>
    <s v="Huntsville"/>
    <x v="5"/>
    <n v="77340"/>
    <x v="2"/>
    <s v="OFF-ST-10001809"/>
    <x v="1"/>
    <s v="Storage"/>
    <s v="Fellowes Officeware Wire Shelving"/>
    <n v="143.72800000000001"/>
    <n v="2"/>
    <n v="0.2"/>
    <n v="-32.338800000000006"/>
    <x v="2"/>
    <x v="0"/>
  </r>
  <r>
    <n v="2844"/>
    <s v="CA-2019-112865"/>
    <x v="796"/>
    <d v="2019-05-22T00:00:00"/>
    <s v="Standard Class"/>
    <s v="BH-11710"/>
    <s v="Brosina Hoffman"/>
    <x v="0"/>
    <x v="0"/>
    <s v="Philadelphia"/>
    <x v="9"/>
    <n v="19140"/>
    <x v="3"/>
    <s v="TEC-AC-10000387"/>
    <x v="2"/>
    <s v="Accessories"/>
    <s v="KeyTronic KT800P2 - Keyboard - Black"/>
    <n v="36.048000000000002"/>
    <n v="3"/>
    <n v="0.2"/>
    <n v="-0.90120000000000111"/>
    <x v="3"/>
    <x v="1"/>
  </r>
  <r>
    <n v="2845"/>
    <s v="US-2018-162852"/>
    <x v="797"/>
    <d v="2018-12-31T00:00:00"/>
    <s v="Standard Class"/>
    <s v="BG-11695"/>
    <s v="Brooke Gillingham"/>
    <x v="1"/>
    <x v="0"/>
    <s v="Woodstock"/>
    <x v="10"/>
    <n v="60098"/>
    <x v="2"/>
    <s v="FUR-CH-10004853"/>
    <x v="0"/>
    <s v="Chairs"/>
    <s v="Global Manager's Adjustable Task Chair, Storm"/>
    <n v="845.48799999999994"/>
    <n v="8"/>
    <n v="0.3"/>
    <n v="-12.078400000000101"/>
    <x v="2"/>
    <x v="0"/>
  </r>
  <r>
    <n v="2846"/>
    <s v="CA-2019-138163"/>
    <x v="701"/>
    <d v="2019-11-20T00:00:00"/>
    <s v="First Class"/>
    <s v="XP-21865"/>
    <s v="Xylona Preis"/>
    <x v="0"/>
    <x v="0"/>
    <s v="Everett"/>
    <x v="31"/>
    <n v="2149"/>
    <x v="3"/>
    <s v="OFF-AR-10001958"/>
    <x v="1"/>
    <s v="Art"/>
    <s v="Stanley Bostitch Contemporary Electric Pencil Sharpeners"/>
    <n v="50.94"/>
    <n v="3"/>
    <n v="0"/>
    <n v="14.263200000000001"/>
    <x v="3"/>
    <x v="1"/>
  </r>
  <r>
    <n v="2847"/>
    <s v="CA-2019-152093"/>
    <x v="18"/>
    <d v="2019-09-15T00:00:00"/>
    <s v="Standard Class"/>
    <s v="SN-20560"/>
    <s v="Skye Norling"/>
    <x v="2"/>
    <x v="0"/>
    <s v="Chicago"/>
    <x v="10"/>
    <n v="60653"/>
    <x v="2"/>
    <s v="OFF-BI-10003527"/>
    <x v="1"/>
    <s v="Binders"/>
    <s v="Fellowes PB500 Electric Punch Plastic Comb Binding Machine with Manual Bind"/>
    <n v="762.59399999999982"/>
    <n v="3"/>
    <n v="0.8"/>
    <n v="-1143.8910000000001"/>
    <x v="2"/>
    <x v="0"/>
  </r>
  <r>
    <n v="2848"/>
    <s v="CA-2019-157854"/>
    <x v="798"/>
    <d v="2019-04-15T00:00:00"/>
    <s v="Standard Class"/>
    <s v="DM-13345"/>
    <s v="Denise Monton"/>
    <x v="1"/>
    <x v="0"/>
    <s v="Roswell"/>
    <x v="32"/>
    <n v="30076"/>
    <x v="0"/>
    <s v="FUR-FU-10003832"/>
    <x v="0"/>
    <s v="Furnishings"/>
    <s v="Eldon Expressions Punched Metal &amp; Wood Desk Accessories, Black &amp; Cherry"/>
    <n v="56.28"/>
    <n v="6"/>
    <n v="0"/>
    <n v="15.758400000000002"/>
    <x v="0"/>
    <x v="0"/>
  </r>
  <r>
    <n v="2849"/>
    <s v="CA-2019-157854"/>
    <x v="798"/>
    <d v="2019-04-15T00:00:00"/>
    <s v="Standard Class"/>
    <s v="DM-13345"/>
    <s v="Denise Monton"/>
    <x v="1"/>
    <x v="0"/>
    <s v="Roswell"/>
    <x v="32"/>
    <n v="30076"/>
    <x v="0"/>
    <s v="OFF-BI-10001359"/>
    <x v="1"/>
    <s v="Binders"/>
    <s v="GBC DocuBind TL300 Electric Binding System"/>
    <n v="2690.9700000000003"/>
    <n v="3"/>
    <n v="0"/>
    <n v="1264.7558999999999"/>
    <x v="0"/>
    <x v="0"/>
  </r>
  <r>
    <n v="2850"/>
    <s v="CA-2018-123617"/>
    <x v="85"/>
    <d v="2018-12-03T00:00:00"/>
    <s v="Standard Class"/>
    <s v="AJ-10780"/>
    <s v="Anthony Jacobs"/>
    <x v="1"/>
    <x v="0"/>
    <s v="Palm Coast"/>
    <x v="2"/>
    <n v="32137"/>
    <x v="0"/>
    <s v="OFF-BI-10002976"/>
    <x v="1"/>
    <s v="Binders"/>
    <s v="ACCOHIDE Binder by Acco"/>
    <n v="7.4340000000000011"/>
    <n v="6"/>
    <n v="0.7"/>
    <n v="-5.6993999999999971"/>
    <x v="0"/>
    <x v="0"/>
  </r>
  <r>
    <n v="2851"/>
    <s v="US-2018-128293"/>
    <x v="799"/>
    <d v="2018-06-05T00:00:00"/>
    <s v="First Class"/>
    <s v="KC-16255"/>
    <s v="Karen Carlisle"/>
    <x v="1"/>
    <x v="0"/>
    <s v="Philadelphia"/>
    <x v="9"/>
    <n v="19120"/>
    <x v="3"/>
    <s v="OFF-ST-10000736"/>
    <x v="1"/>
    <s v="Storage"/>
    <s v="Carina Double Wide Media Storage Towers in Natural &amp; Black"/>
    <n v="64.784000000000006"/>
    <n v="1"/>
    <n v="0.2"/>
    <n v="-12.956800000000005"/>
    <x v="3"/>
    <x v="0"/>
  </r>
  <r>
    <n v="2852"/>
    <s v="CA-2019-107342"/>
    <x v="94"/>
    <d v="2019-12-22T00:00:00"/>
    <s v="Standard Class"/>
    <s v="VF-21715"/>
    <s v="Vicky Freymann"/>
    <x v="2"/>
    <x v="0"/>
    <s v="Columbus"/>
    <x v="14"/>
    <n v="47201"/>
    <x v="2"/>
    <s v="OFF-PA-10001745"/>
    <x v="1"/>
    <s v="Paper"/>
    <s v="Wirebound Message Books, 2 7/8&quot; x 5&quot;, 3 Forms per Page"/>
    <n v="28.16"/>
    <n v="4"/>
    <n v="0"/>
    <n v="13.235199999999999"/>
    <x v="2"/>
    <x v="0"/>
  </r>
  <r>
    <n v="2853"/>
    <s v="CA-2018-136371"/>
    <x v="690"/>
    <d v="2018-03-21T00:00:00"/>
    <s v="Second Class"/>
    <s v="SV-20935"/>
    <s v="Susan Vittorini"/>
    <x v="0"/>
    <x v="0"/>
    <s v="Oceanside"/>
    <x v="15"/>
    <n v="11572"/>
    <x v="3"/>
    <s v="FUR-FU-10000409"/>
    <x v="0"/>
    <s v="Furnishings"/>
    <s v="GE 4 Foot Flourescent Tube, 40 Watt"/>
    <n v="14.98"/>
    <n v="1"/>
    <n v="0"/>
    <n v="6.8908000000000005"/>
    <x v="3"/>
    <x v="0"/>
  </r>
  <r>
    <n v="2854"/>
    <s v="CA-2018-136371"/>
    <x v="690"/>
    <d v="2018-03-21T00:00:00"/>
    <s v="Second Class"/>
    <s v="SV-20935"/>
    <s v="Susan Vittorini"/>
    <x v="0"/>
    <x v="0"/>
    <s v="Oceanside"/>
    <x v="15"/>
    <n v="11572"/>
    <x v="3"/>
    <s v="FUR-FU-10000221"/>
    <x v="0"/>
    <s v="Furnishings"/>
    <s v="Master Caster Door Stop, Brown"/>
    <n v="20.32"/>
    <n v="4"/>
    <n v="0"/>
    <n v="6.9087999999999994"/>
    <x v="3"/>
    <x v="0"/>
  </r>
  <r>
    <n v="2855"/>
    <s v="CA-2019-137344"/>
    <x v="648"/>
    <d v="2019-08-20T00:00:00"/>
    <s v="Same Day"/>
    <s v="EM-13810"/>
    <s v="Eleni McCrary"/>
    <x v="1"/>
    <x v="0"/>
    <s v="Franklin"/>
    <x v="31"/>
    <n v="2038"/>
    <x v="3"/>
    <s v="OFF-ST-10000344"/>
    <x v="1"/>
    <s v="Storage"/>
    <s v="Neat Ideas Personal Hanging Folder Files, Black"/>
    <n v="40.29"/>
    <n v="3"/>
    <n v="0"/>
    <n v="10.475399999999999"/>
    <x v="3"/>
    <x v="0"/>
  </r>
  <r>
    <n v="2856"/>
    <s v="CA-2019-169810"/>
    <x v="800"/>
    <d v="2019-07-31T00:00:00"/>
    <s v="Standard Class"/>
    <s v="RB-19360"/>
    <s v="Raymond Buch"/>
    <x v="0"/>
    <x v="0"/>
    <s v="Sioux Falls"/>
    <x v="44"/>
    <n v="57103"/>
    <x v="2"/>
    <s v="OFF-LA-10003663"/>
    <x v="1"/>
    <s v="Labels"/>
    <s v="Avery 498"/>
    <n v="20.23"/>
    <n v="7"/>
    <n v="0"/>
    <n v="9.5081000000000007"/>
    <x v="2"/>
    <x v="0"/>
  </r>
  <r>
    <n v="2857"/>
    <s v="CA-2018-128594"/>
    <x v="370"/>
    <d v="2018-08-29T00:00:00"/>
    <s v="First Class"/>
    <s v="DJ-13510"/>
    <s v="Don Jones"/>
    <x v="1"/>
    <x v="0"/>
    <s v="San Diego"/>
    <x v="1"/>
    <n v="92037"/>
    <x v="1"/>
    <s v="FUR-CH-10001215"/>
    <x v="0"/>
    <s v="Chairs"/>
    <s v="Global Troy Executive Leather Low-Back Tilter"/>
    <n v="1603.1360000000002"/>
    <n v="4"/>
    <n v="0.2"/>
    <n v="100.19599999999997"/>
    <x v="1"/>
    <x v="0"/>
  </r>
  <r>
    <n v="2858"/>
    <s v="CA-2018-154690"/>
    <x v="243"/>
    <d v="2018-08-17T00:00:00"/>
    <s v="Second Class"/>
    <s v="CC-12370"/>
    <s v="Christopher Conant"/>
    <x v="0"/>
    <x v="0"/>
    <s v="Fayetteville"/>
    <x v="3"/>
    <n v="28314"/>
    <x v="0"/>
    <s v="FUR-CH-10000988"/>
    <x v="0"/>
    <s v="Chairs"/>
    <s v="Hon Olson Stacker Stools"/>
    <n v="225.29600000000002"/>
    <n v="2"/>
    <n v="0.2"/>
    <n v="22.529599999999995"/>
    <x v="0"/>
    <x v="0"/>
  </r>
  <r>
    <n v="2859"/>
    <s v="CA-2019-138975"/>
    <x v="240"/>
    <d v="2019-05-23T00:00:00"/>
    <s v="Standard Class"/>
    <s v="SC-20380"/>
    <s v="Shahid Collister"/>
    <x v="0"/>
    <x v="0"/>
    <s v="Atlanta"/>
    <x v="32"/>
    <n v="30318"/>
    <x v="0"/>
    <s v="TEC-AC-10003441"/>
    <x v="2"/>
    <s v="Accessories"/>
    <s v="Kingston Digital DataTraveler 32GB USB 2.0"/>
    <n v="67.8"/>
    <n v="4"/>
    <n v="0"/>
    <n v="4.0679999999999978"/>
    <x v="0"/>
    <x v="0"/>
  </r>
  <r>
    <n v="2860"/>
    <s v="CA-2019-138975"/>
    <x v="240"/>
    <d v="2019-05-23T00:00:00"/>
    <s v="Standard Class"/>
    <s v="SC-20380"/>
    <s v="Shahid Collister"/>
    <x v="0"/>
    <x v="0"/>
    <s v="Atlanta"/>
    <x v="32"/>
    <n v="30318"/>
    <x v="0"/>
    <s v="TEC-PH-10004389"/>
    <x v="2"/>
    <s v="Phones"/>
    <s v="Nokia Lumia 925"/>
    <n v="377.96999999999997"/>
    <n v="3"/>
    <n v="0"/>
    <n v="98.272200000000012"/>
    <x v="0"/>
    <x v="0"/>
  </r>
  <r>
    <n v="2861"/>
    <s v="CA-2019-138975"/>
    <x v="240"/>
    <d v="2019-05-23T00:00:00"/>
    <s v="Standard Class"/>
    <s v="SC-20380"/>
    <s v="Shahid Collister"/>
    <x v="0"/>
    <x v="0"/>
    <s v="Atlanta"/>
    <x v="32"/>
    <n v="30318"/>
    <x v="0"/>
    <s v="FUR-BO-10004695"/>
    <x v="0"/>
    <s v="Bookcases"/>
    <s v="O'Sullivan 2-Door Barrister Bookcase in Odessa Pine"/>
    <n v="1628.82"/>
    <n v="9"/>
    <n v="0"/>
    <n v="374.62859999999989"/>
    <x v="0"/>
    <x v="0"/>
  </r>
  <r>
    <n v="2862"/>
    <s v="CA-2019-138975"/>
    <x v="240"/>
    <d v="2019-05-23T00:00:00"/>
    <s v="Standard Class"/>
    <s v="SC-20380"/>
    <s v="Shahid Collister"/>
    <x v="0"/>
    <x v="0"/>
    <s v="Atlanta"/>
    <x v="32"/>
    <n v="30318"/>
    <x v="0"/>
    <s v="OFF-PA-10000100"/>
    <x v="1"/>
    <s v="Paper"/>
    <s v="Xerox 1945"/>
    <n v="286.93"/>
    <n v="7"/>
    <n v="0"/>
    <n v="140.59569999999999"/>
    <x v="0"/>
    <x v="0"/>
  </r>
  <r>
    <n v="2863"/>
    <s v="CA-2019-106537"/>
    <x v="801"/>
    <d v="2019-08-17T00:00:00"/>
    <s v="Standard Class"/>
    <s v="RH-19495"/>
    <s v="Rick Hansen"/>
    <x v="0"/>
    <x v="0"/>
    <s v="Orlando"/>
    <x v="2"/>
    <n v="32839"/>
    <x v="0"/>
    <s v="OFF-PA-10000223"/>
    <x v="1"/>
    <s v="Paper"/>
    <s v="Xerox 2000"/>
    <n v="20.736000000000004"/>
    <n v="4"/>
    <n v="0.2"/>
    <n v="7.2576000000000001"/>
    <x v="0"/>
    <x v="0"/>
  </r>
  <r>
    <n v="2864"/>
    <s v="US-2019-103828"/>
    <x v="802"/>
    <d v="2019-08-13T00:00:00"/>
    <s v="Same Day"/>
    <s v="JK-15370"/>
    <s v="Jay Kimmel"/>
    <x v="0"/>
    <x v="0"/>
    <s v="San Francisco"/>
    <x v="1"/>
    <n v="94122"/>
    <x v="1"/>
    <s v="OFF-ST-10001325"/>
    <x v="1"/>
    <s v="Storage"/>
    <s v="Sterilite Officeware Hinged File Box"/>
    <n v="31.44"/>
    <n v="3"/>
    <n v="0"/>
    <n v="8.4888000000000012"/>
    <x v="1"/>
    <x v="1"/>
  </r>
  <r>
    <n v="2865"/>
    <s v="US-2019-103828"/>
    <x v="802"/>
    <d v="2019-08-13T00:00:00"/>
    <s v="Same Day"/>
    <s v="JK-15370"/>
    <s v="Jay Kimmel"/>
    <x v="0"/>
    <x v="0"/>
    <s v="San Francisco"/>
    <x v="1"/>
    <n v="94122"/>
    <x v="1"/>
    <s v="OFF-AP-10004249"/>
    <x v="1"/>
    <s v="Appliances"/>
    <s v="Staple holder"/>
    <n v="83.79"/>
    <n v="7"/>
    <n v="0"/>
    <n v="22.623299999999997"/>
    <x v="1"/>
    <x v="1"/>
  </r>
  <r>
    <n v="2866"/>
    <s v="US-2019-103828"/>
    <x v="802"/>
    <d v="2019-08-13T00:00:00"/>
    <s v="Same Day"/>
    <s v="JK-15370"/>
    <s v="Jay Kimmel"/>
    <x v="0"/>
    <x v="0"/>
    <s v="San Francisco"/>
    <x v="1"/>
    <n v="94122"/>
    <x v="1"/>
    <s v="OFF-AR-10000588"/>
    <x v="1"/>
    <s v="Art"/>
    <s v="Newell 345"/>
    <n v="59.519999999999996"/>
    <n v="3"/>
    <n v="0"/>
    <n v="15.475200000000001"/>
    <x v="1"/>
    <x v="1"/>
  </r>
  <r>
    <n v="2867"/>
    <s v="US-2019-103828"/>
    <x v="802"/>
    <d v="2019-08-13T00:00:00"/>
    <s v="Same Day"/>
    <s v="JK-15370"/>
    <s v="Jay Kimmel"/>
    <x v="0"/>
    <x v="0"/>
    <s v="San Francisco"/>
    <x v="1"/>
    <n v="94122"/>
    <x v="1"/>
    <s v="OFF-SU-10000946"/>
    <x v="1"/>
    <s v="Supplies"/>
    <s v="Staple remover"/>
    <n v="31.92"/>
    <n v="4"/>
    <n v="0"/>
    <n v="9.2567999999999984"/>
    <x v="1"/>
    <x v="1"/>
  </r>
  <r>
    <n v="2868"/>
    <s v="CA-2018-115588"/>
    <x v="338"/>
    <d v="2018-11-12T00:00:00"/>
    <s v="Second Class"/>
    <s v="AF-10885"/>
    <s v="Art Foster"/>
    <x v="0"/>
    <x v="0"/>
    <s v="Toledo"/>
    <x v="24"/>
    <n v="43615"/>
    <x v="3"/>
    <s v="OFF-SU-10001225"/>
    <x v="1"/>
    <s v="Supplies"/>
    <s v="Staple remover"/>
    <n v="14.720000000000002"/>
    <n v="5"/>
    <n v="0.2"/>
    <n v="-3.3120000000000012"/>
    <x v="3"/>
    <x v="0"/>
  </r>
  <r>
    <n v="2869"/>
    <s v="CA-2018-115588"/>
    <x v="338"/>
    <d v="2018-11-12T00:00:00"/>
    <s v="Second Class"/>
    <s v="AF-10885"/>
    <s v="Art Foster"/>
    <x v="0"/>
    <x v="0"/>
    <s v="Toledo"/>
    <x v="24"/>
    <n v="43615"/>
    <x v="3"/>
    <s v="OFF-ST-10001558"/>
    <x v="1"/>
    <s v="Storage"/>
    <s v="Acco Perma 4000 Stacking Storage Drawers"/>
    <n v="38.975999999999999"/>
    <n v="3"/>
    <n v="0.2"/>
    <n v="-2.4359999999999999"/>
    <x v="3"/>
    <x v="0"/>
  </r>
  <r>
    <n v="2870"/>
    <s v="CA-2019-143861"/>
    <x v="492"/>
    <d v="2019-06-19T00:00:00"/>
    <s v="Standard Class"/>
    <s v="LC-16885"/>
    <s v="Lena Creighton"/>
    <x v="0"/>
    <x v="0"/>
    <s v="Saint Petersburg"/>
    <x v="2"/>
    <n v="33710"/>
    <x v="0"/>
    <s v="FUR-FU-10001546"/>
    <x v="0"/>
    <s v="Furnishings"/>
    <s v="Dana Swing-Arm Lamps"/>
    <n v="17.088000000000001"/>
    <n v="2"/>
    <n v="0.2"/>
    <n v="1.0679999999999996"/>
    <x v="0"/>
    <x v="0"/>
  </r>
  <r>
    <n v="2871"/>
    <s v="CA-2016-148040"/>
    <x v="579"/>
    <d v="2016-03-26T00:00:00"/>
    <s v="Standard Class"/>
    <s v="BF-11275"/>
    <s v="Beth Fritzler"/>
    <x v="1"/>
    <x v="0"/>
    <s v="Tucson"/>
    <x v="16"/>
    <n v="85705"/>
    <x v="1"/>
    <s v="OFF-PA-10002581"/>
    <x v="1"/>
    <s v="Paper"/>
    <s v="Xerox 1951"/>
    <n v="74.352000000000004"/>
    <n v="3"/>
    <n v="0.2"/>
    <n v="23.234999999999992"/>
    <x v="1"/>
    <x v="0"/>
  </r>
  <r>
    <n v="2872"/>
    <s v="CA-2016-148040"/>
    <x v="579"/>
    <d v="2016-03-26T00:00:00"/>
    <s v="Standard Class"/>
    <s v="BF-11275"/>
    <s v="Beth Fritzler"/>
    <x v="1"/>
    <x v="0"/>
    <s v="Tucson"/>
    <x v="16"/>
    <n v="85705"/>
    <x v="1"/>
    <s v="FUR-CH-10001482"/>
    <x v="0"/>
    <s v="Chairs"/>
    <s v="Office Star - Mesh Screen back chair with Vinyl seat"/>
    <n v="314.35199999999998"/>
    <n v="3"/>
    <n v="0.2"/>
    <n v="-35.36460000000001"/>
    <x v="1"/>
    <x v="0"/>
  </r>
  <r>
    <n v="2873"/>
    <s v="CA-2019-135167"/>
    <x v="140"/>
    <d v="2019-06-20T00:00:00"/>
    <s v="Standard Class"/>
    <s v="SC-20800"/>
    <s v="Stuart Calhoun"/>
    <x v="0"/>
    <x v="0"/>
    <s v="Los Angeles"/>
    <x v="1"/>
    <n v="90036"/>
    <x v="1"/>
    <s v="OFF-AR-10002399"/>
    <x v="1"/>
    <s v="Art"/>
    <s v="Dixon Prang Watercolor Pencils, 10-Color Set with Brush"/>
    <n v="4.26"/>
    <n v="1"/>
    <n v="0"/>
    <n v="1.7465999999999999"/>
    <x v="1"/>
    <x v="0"/>
  </r>
  <r>
    <n v="2874"/>
    <s v="CA-2019-137022"/>
    <x v="673"/>
    <d v="2019-11-22T00:00:00"/>
    <s v="Standard Class"/>
    <s v="SW-20275"/>
    <s v="Scott Williamson"/>
    <x v="0"/>
    <x v="0"/>
    <s v="San Diego"/>
    <x v="1"/>
    <n v="92105"/>
    <x v="1"/>
    <s v="OFF-ST-10001963"/>
    <x v="1"/>
    <s v="Storage"/>
    <s v="Tennsco Regal Shelving Units"/>
    <n v="811.28"/>
    <n v="8"/>
    <n v="0"/>
    <n v="24.338399999999979"/>
    <x v="1"/>
    <x v="0"/>
  </r>
  <r>
    <n v="2875"/>
    <s v="US-2019-102638"/>
    <x v="614"/>
    <d v="2019-12-31T00:00:00"/>
    <s v="First Class"/>
    <s v="MC-17845"/>
    <s v="Michael Chen"/>
    <x v="0"/>
    <x v="0"/>
    <s v="New York City"/>
    <x v="15"/>
    <n v="10035"/>
    <x v="3"/>
    <s v="OFF-FA-10002988"/>
    <x v="1"/>
    <s v="Fasteners"/>
    <s v="Ideal Clamps"/>
    <n v="6.0299999999999994"/>
    <n v="3"/>
    <n v="0"/>
    <n v="2.9546999999999999"/>
    <x v="3"/>
    <x v="0"/>
  </r>
  <r>
    <n v="2876"/>
    <s v="US-2018-167339"/>
    <x v="803"/>
    <d v="2018-01-23T00:00:00"/>
    <s v="Second Class"/>
    <s v="TD-20995"/>
    <s v="Tamara Dahlen"/>
    <x v="0"/>
    <x v="0"/>
    <s v="San Diego"/>
    <x v="1"/>
    <n v="92037"/>
    <x v="1"/>
    <s v="FUR-CH-10004289"/>
    <x v="0"/>
    <s v="Chairs"/>
    <s v="Global Super Steno Chair"/>
    <n v="153.56800000000001"/>
    <n v="2"/>
    <n v="0.2"/>
    <n v="-5.758800000000015"/>
    <x v="1"/>
    <x v="0"/>
  </r>
  <r>
    <n v="2877"/>
    <s v="US-2018-167339"/>
    <x v="803"/>
    <d v="2018-01-23T00:00:00"/>
    <s v="Second Class"/>
    <s v="TD-20995"/>
    <s v="Tamara Dahlen"/>
    <x v="0"/>
    <x v="0"/>
    <s v="San Diego"/>
    <x v="1"/>
    <n v="92037"/>
    <x v="1"/>
    <s v="FUR-CH-10000785"/>
    <x v="0"/>
    <s v="Chairs"/>
    <s v="Global Ergonomic Managers Chair"/>
    <n v="1013.4879999999999"/>
    <n v="7"/>
    <n v="0.2"/>
    <n v="76.011600000000016"/>
    <x v="1"/>
    <x v="0"/>
  </r>
  <r>
    <n v="2878"/>
    <s v="CA-2018-152072"/>
    <x v="804"/>
    <d v="2018-01-19T00:00:00"/>
    <s v="Standard Class"/>
    <s v="Dp-13240"/>
    <s v="Dean percer"/>
    <x v="2"/>
    <x v="0"/>
    <s v="Westfield"/>
    <x v="30"/>
    <n v="7090"/>
    <x v="3"/>
    <s v="OFF-EN-10003040"/>
    <x v="1"/>
    <s v="Envelopes"/>
    <s v="Quality Park Security Envelopes"/>
    <n v="52.34"/>
    <n v="2"/>
    <n v="0"/>
    <n v="24.599800000000002"/>
    <x v="3"/>
    <x v="0"/>
  </r>
  <r>
    <n v="2879"/>
    <s v="CA-2018-152072"/>
    <x v="804"/>
    <d v="2018-01-19T00:00:00"/>
    <s v="Standard Class"/>
    <s v="Dp-13240"/>
    <s v="Dean percer"/>
    <x v="2"/>
    <x v="0"/>
    <s v="Westfield"/>
    <x v="30"/>
    <n v="7090"/>
    <x v="3"/>
    <s v="OFF-AR-10001573"/>
    <x v="1"/>
    <s v="Art"/>
    <s v="American Pencil"/>
    <n v="4.66"/>
    <n v="2"/>
    <n v="0"/>
    <n v="1.3513999999999995"/>
    <x v="3"/>
    <x v="0"/>
  </r>
  <r>
    <n v="2880"/>
    <s v="CA-2018-152072"/>
    <x v="804"/>
    <d v="2018-01-19T00:00:00"/>
    <s v="Standard Class"/>
    <s v="Dp-13240"/>
    <s v="Dean percer"/>
    <x v="2"/>
    <x v="0"/>
    <s v="Westfield"/>
    <x v="30"/>
    <n v="7090"/>
    <x v="3"/>
    <s v="TEC-AC-10000844"/>
    <x v="2"/>
    <s v="Accessories"/>
    <s v="Logitech Gaming G510s - Keyboard"/>
    <n v="254.96999999999997"/>
    <n v="3"/>
    <n v="0"/>
    <n v="91.789199999999994"/>
    <x v="3"/>
    <x v="0"/>
  </r>
  <r>
    <n v="2881"/>
    <s v="CA-2018-102932"/>
    <x v="251"/>
    <d v="2018-09-23T00:00:00"/>
    <s v="Second Class"/>
    <s v="SD-20485"/>
    <s v="Shirley Daniels"/>
    <x v="2"/>
    <x v="0"/>
    <s v="Orange"/>
    <x v="30"/>
    <n v="7050"/>
    <x v="3"/>
    <s v="OFF-BI-10000756"/>
    <x v="1"/>
    <s v="Binders"/>
    <s v="Storex DuraTech Recycled Plastic Frosted Binders"/>
    <n v="25.44"/>
    <n v="6"/>
    <n v="0"/>
    <n v="12.72"/>
    <x v="3"/>
    <x v="0"/>
  </r>
  <r>
    <n v="2882"/>
    <s v="CA-2018-102932"/>
    <x v="251"/>
    <d v="2018-09-23T00:00:00"/>
    <s v="Second Class"/>
    <s v="SD-20485"/>
    <s v="Shirley Daniels"/>
    <x v="2"/>
    <x v="0"/>
    <s v="Orange"/>
    <x v="30"/>
    <n v="7050"/>
    <x v="3"/>
    <s v="OFF-SU-10000381"/>
    <x v="1"/>
    <s v="Supplies"/>
    <s v="Acme Forged Steel Scissors with Black Enamel Handles"/>
    <n v="27.93"/>
    <n v="3"/>
    <n v="0"/>
    <n v="8.0996999999999986"/>
    <x v="3"/>
    <x v="0"/>
  </r>
  <r>
    <n v="2883"/>
    <s v="CA-2016-165540"/>
    <x v="805"/>
    <d v="2016-02-25T00:00:00"/>
    <s v="Standard Class"/>
    <s v="TM-21010"/>
    <s v="Tamara Manning"/>
    <x v="0"/>
    <x v="0"/>
    <s v="Woodstock"/>
    <x v="10"/>
    <n v="60098"/>
    <x v="2"/>
    <s v="OFF-BI-10004094"/>
    <x v="1"/>
    <s v="Binders"/>
    <s v="GBC Standard Plastic Binding Systems Combs"/>
    <n v="8.8499999999999979"/>
    <n v="5"/>
    <n v="0.8"/>
    <n v="-13.717499999999998"/>
    <x v="2"/>
    <x v="0"/>
  </r>
  <r>
    <n v="2884"/>
    <s v="CA-2018-130799"/>
    <x v="583"/>
    <d v="2018-11-16T00:00:00"/>
    <s v="Second Class"/>
    <s v="BK-11260"/>
    <s v="Berenike Kampe"/>
    <x v="0"/>
    <x v="0"/>
    <s v="San Francisco"/>
    <x v="1"/>
    <n v="94110"/>
    <x v="1"/>
    <s v="FUR-FU-10001852"/>
    <x v="0"/>
    <s v="Furnishings"/>
    <s v="Eldon Regeneration Recycled Desk Accessories, Smoke"/>
    <n v="6.96"/>
    <n v="4"/>
    <n v="0"/>
    <n v="2.2271999999999998"/>
    <x v="1"/>
    <x v="0"/>
  </r>
  <r>
    <n v="2885"/>
    <s v="CA-2018-164483"/>
    <x v="806"/>
    <d v="2018-02-03T00:00:00"/>
    <s v="Standard Class"/>
    <s v="JF-15490"/>
    <s v="Jeremy Farry"/>
    <x v="0"/>
    <x v="0"/>
    <s v="San Francisco"/>
    <x v="1"/>
    <n v="94122"/>
    <x v="1"/>
    <s v="OFF-BI-10000014"/>
    <x v="1"/>
    <s v="Binders"/>
    <s v="Heavy-Duty E-Z-D Binders"/>
    <n v="17.456"/>
    <n v="2"/>
    <n v="0.2"/>
    <n v="5.8914"/>
    <x v="1"/>
    <x v="0"/>
  </r>
  <r>
    <n v="2886"/>
    <s v="US-2018-159856"/>
    <x v="807"/>
    <d v="2018-10-22T00:00:00"/>
    <s v="Standard Class"/>
    <s v="EP-13915"/>
    <s v="Emily Phan"/>
    <x v="0"/>
    <x v="0"/>
    <s v="Tempe"/>
    <x v="16"/>
    <n v="85281"/>
    <x v="1"/>
    <s v="FUR-CH-10003396"/>
    <x v="0"/>
    <s v="Chairs"/>
    <s v="Global Deluxe Steno Chair"/>
    <n v="307.92"/>
    <n v="5"/>
    <n v="0.2"/>
    <n v="-34.64100000000002"/>
    <x v="1"/>
    <x v="0"/>
  </r>
  <r>
    <n v="2887"/>
    <s v="CA-2019-102099"/>
    <x v="404"/>
    <d v="2019-12-19T00:00:00"/>
    <s v="First Class"/>
    <s v="EP-13915"/>
    <s v="Emily Phan"/>
    <x v="0"/>
    <x v="0"/>
    <s v="Los Angeles"/>
    <x v="1"/>
    <n v="90008"/>
    <x v="1"/>
    <s v="OFF-AR-10003811"/>
    <x v="1"/>
    <s v="Art"/>
    <s v="Newell 327"/>
    <n v="6.63"/>
    <n v="3"/>
    <n v="0"/>
    <n v="1.7901"/>
    <x v="1"/>
    <x v="0"/>
  </r>
  <r>
    <n v="2888"/>
    <s v="CA-2019-102099"/>
    <x v="404"/>
    <d v="2019-12-19T00:00:00"/>
    <s v="First Class"/>
    <s v="EP-13915"/>
    <s v="Emily Phan"/>
    <x v="0"/>
    <x v="0"/>
    <s v="Los Angeles"/>
    <x v="1"/>
    <n v="90008"/>
    <x v="1"/>
    <s v="OFF-PA-10003172"/>
    <x v="1"/>
    <s v="Paper"/>
    <s v="Xerox 1996"/>
    <n v="12.96"/>
    <n v="2"/>
    <n v="0"/>
    <n v="6.2208000000000006"/>
    <x v="1"/>
    <x v="0"/>
  </r>
  <r>
    <n v="2889"/>
    <s v="CA-2019-102099"/>
    <x v="404"/>
    <d v="2019-12-19T00:00:00"/>
    <s v="First Class"/>
    <s v="EP-13915"/>
    <s v="Emily Phan"/>
    <x v="0"/>
    <x v="0"/>
    <s v="Los Angeles"/>
    <x v="1"/>
    <n v="90008"/>
    <x v="1"/>
    <s v="OFF-PA-10000289"/>
    <x v="1"/>
    <s v="Paper"/>
    <s v="Xerox 213"/>
    <n v="32.400000000000006"/>
    <n v="5"/>
    <n v="0"/>
    <n v="15.552000000000001"/>
    <x v="1"/>
    <x v="0"/>
  </r>
  <r>
    <n v="2890"/>
    <s v="CA-2019-164049"/>
    <x v="808"/>
    <d v="2019-11-06T00:00:00"/>
    <s v="Standard Class"/>
    <s v="KH-16630"/>
    <s v="Ken Heidel"/>
    <x v="1"/>
    <x v="0"/>
    <s v="Seattle"/>
    <x v="4"/>
    <n v="98105"/>
    <x v="1"/>
    <s v="OFF-PA-10000791"/>
    <x v="1"/>
    <s v="Paper"/>
    <s v="Wirebound Message Books, Four 2 3/4 x 5 Forms per Page, 200 Sets per Book"/>
    <n v="23.849999999999998"/>
    <n v="5"/>
    <n v="0"/>
    <n v="10.732499999999998"/>
    <x v="1"/>
    <x v="0"/>
  </r>
  <r>
    <n v="2891"/>
    <s v="CA-2016-142727"/>
    <x v="333"/>
    <d v="2016-05-01T00:00:00"/>
    <s v="Second Class"/>
    <s v="HG-14845"/>
    <s v="Harry Greene"/>
    <x v="0"/>
    <x v="0"/>
    <s v="Lake Charles"/>
    <x v="28"/>
    <n v="70601"/>
    <x v="0"/>
    <s v="FUR-CH-10002304"/>
    <x v="0"/>
    <s v="Chairs"/>
    <s v="Global Stack Chair without Arms, Black"/>
    <n v="51.96"/>
    <n v="2"/>
    <n v="0"/>
    <n v="12.990000000000002"/>
    <x v="0"/>
    <x v="0"/>
  </r>
  <r>
    <n v="2892"/>
    <s v="CA-2016-142727"/>
    <x v="333"/>
    <d v="2016-05-01T00:00:00"/>
    <s v="Second Class"/>
    <s v="HG-14845"/>
    <s v="Harry Greene"/>
    <x v="0"/>
    <x v="0"/>
    <s v="Lake Charles"/>
    <x v="28"/>
    <n v="70601"/>
    <x v="0"/>
    <s v="OFF-BI-10000136"/>
    <x v="1"/>
    <s v="Binders"/>
    <s v="Avery Non-Stick Heavy Duty View Round Locking Ring Binders"/>
    <n v="17.940000000000001"/>
    <n v="3"/>
    <n v="0"/>
    <n v="8.6112000000000002"/>
    <x v="0"/>
    <x v="0"/>
  </r>
  <r>
    <n v="2893"/>
    <s v="CA-2019-139913"/>
    <x v="436"/>
    <d v="2019-10-29T00:00:00"/>
    <s v="Standard Class"/>
    <s v="JC-16105"/>
    <s v="Julie Creighton"/>
    <x v="1"/>
    <x v="0"/>
    <s v="Rochester"/>
    <x v="15"/>
    <n v="14609"/>
    <x v="3"/>
    <s v="OFF-PA-10003739"/>
    <x v="1"/>
    <s v="Paper"/>
    <s v="Xerox 1969"/>
    <n v="11.56"/>
    <n v="2"/>
    <n v="0"/>
    <n v="5.6644000000000005"/>
    <x v="3"/>
    <x v="0"/>
  </r>
  <r>
    <n v="2894"/>
    <s v="CA-2019-139913"/>
    <x v="436"/>
    <d v="2019-10-29T00:00:00"/>
    <s v="Standard Class"/>
    <s v="JC-16105"/>
    <s v="Julie Creighton"/>
    <x v="1"/>
    <x v="0"/>
    <s v="Rochester"/>
    <x v="15"/>
    <n v="14609"/>
    <x v="3"/>
    <s v="OFF-PA-10002479"/>
    <x v="1"/>
    <s v="Paper"/>
    <s v="Xerox 4200 Series MultiUse Premium Copy Paper (20Lb. and 84 Bright)"/>
    <n v="26.400000000000002"/>
    <n v="5"/>
    <n v="0"/>
    <n v="11.879999999999999"/>
    <x v="3"/>
    <x v="0"/>
  </r>
  <r>
    <n v="2895"/>
    <s v="CA-2019-139913"/>
    <x v="436"/>
    <d v="2019-10-29T00:00:00"/>
    <s v="Standard Class"/>
    <s v="JC-16105"/>
    <s v="Julie Creighton"/>
    <x v="1"/>
    <x v="0"/>
    <s v="Rochester"/>
    <x v="15"/>
    <n v="14609"/>
    <x v="3"/>
    <s v="FUR-FU-10000771"/>
    <x v="0"/>
    <s v="Furnishings"/>
    <s v="Eldon 200 Class Desk Accessories, Smoke"/>
    <n v="69.08"/>
    <n v="11"/>
    <n v="0"/>
    <n v="29.013600000000004"/>
    <x v="3"/>
    <x v="0"/>
  </r>
  <r>
    <n v="2896"/>
    <s v="CA-2019-139913"/>
    <x v="436"/>
    <d v="2019-10-29T00:00:00"/>
    <s v="Standard Class"/>
    <s v="JC-16105"/>
    <s v="Julie Creighton"/>
    <x v="1"/>
    <x v="0"/>
    <s v="Rochester"/>
    <x v="15"/>
    <n v="14609"/>
    <x v="3"/>
    <s v="TEC-PH-10001552"/>
    <x v="2"/>
    <s v="Phones"/>
    <s v="I Need's 3d Hello Kitty Hybrid Silicone Case Cover for HTC One X 4g with 3d Hello Kitty Stylus Pen Green/pink"/>
    <n v="35.880000000000003"/>
    <n v="3"/>
    <n v="0"/>
    <n v="10.046400000000002"/>
    <x v="3"/>
    <x v="0"/>
  </r>
  <r>
    <n v="2897"/>
    <s v="CA-2016-169033"/>
    <x v="809"/>
    <d v="2016-04-03T00:00:00"/>
    <s v="Standard Class"/>
    <s v="KM-16720"/>
    <s v="Kunst Miller"/>
    <x v="0"/>
    <x v="0"/>
    <s v="Long Beach"/>
    <x v="15"/>
    <n v="11561"/>
    <x v="3"/>
    <s v="OFF-AR-10001915"/>
    <x v="1"/>
    <s v="Art"/>
    <s v="Peel-Off China Markers"/>
    <n v="49.65"/>
    <n v="5"/>
    <n v="0"/>
    <n v="20.853000000000002"/>
    <x v="3"/>
    <x v="0"/>
  </r>
  <r>
    <n v="2898"/>
    <s v="US-2018-164630"/>
    <x v="810"/>
    <d v="2018-01-09T00:00:00"/>
    <s v="Standard Class"/>
    <s v="EB-13975"/>
    <s v="Erica Bern"/>
    <x v="1"/>
    <x v="0"/>
    <s v="Charlotte"/>
    <x v="3"/>
    <n v="28205"/>
    <x v="0"/>
    <s v="TEC-CO-10000971"/>
    <x v="2"/>
    <s v="Copiers"/>
    <s v="Hewlett Packard 310 Color Digital Copier"/>
    <n v="959.96800000000007"/>
    <n v="4"/>
    <n v="0.2"/>
    <n v="119.99599999999992"/>
    <x v="0"/>
    <x v="0"/>
  </r>
  <r>
    <n v="2899"/>
    <s v="US-2017-114839"/>
    <x v="33"/>
    <d v="2017-04-30T00:00:00"/>
    <s v="Standard Class"/>
    <s v="PW-19240"/>
    <s v="Pierre Wener"/>
    <x v="0"/>
    <x v="0"/>
    <s v="Houston"/>
    <x v="5"/>
    <n v="77036"/>
    <x v="2"/>
    <s v="FUR-CH-10004086"/>
    <x v="0"/>
    <s v="Chairs"/>
    <s v="Hon 4070 Series Pagoda Armless Upholstered Stacking Chairs"/>
    <n v="408.42200000000003"/>
    <n v="2"/>
    <n v="0.3"/>
    <n v="-5.8346000000000231"/>
    <x v="2"/>
    <x v="0"/>
  </r>
  <r>
    <n v="2900"/>
    <s v="CA-2017-166464"/>
    <x v="811"/>
    <d v="2017-09-17T00:00:00"/>
    <s v="Standard Class"/>
    <s v="PG-18895"/>
    <s v="Paul Gonzalez"/>
    <x v="0"/>
    <x v="0"/>
    <s v="New York City"/>
    <x v="15"/>
    <n v="10035"/>
    <x v="3"/>
    <s v="TEC-CO-10000971"/>
    <x v="2"/>
    <s v="Copiers"/>
    <s v="Hewlett Packard 310 Color Digital Copier"/>
    <n v="479.98400000000004"/>
    <n v="2"/>
    <n v="0.2"/>
    <n v="59.997999999999962"/>
    <x v="3"/>
    <x v="0"/>
  </r>
  <r>
    <n v="2901"/>
    <s v="CA-2017-166464"/>
    <x v="811"/>
    <d v="2017-09-17T00:00:00"/>
    <s v="Standard Class"/>
    <s v="PG-18895"/>
    <s v="Paul Gonzalez"/>
    <x v="0"/>
    <x v="0"/>
    <s v="New York City"/>
    <x v="15"/>
    <n v="10035"/>
    <x v="3"/>
    <s v="OFF-LA-10001317"/>
    <x v="1"/>
    <s v="Labels"/>
    <s v="Avery 520"/>
    <n v="12.6"/>
    <n v="4"/>
    <n v="0"/>
    <n v="6.048"/>
    <x v="3"/>
    <x v="0"/>
  </r>
  <r>
    <n v="2902"/>
    <s v="CA-2019-124898"/>
    <x v="220"/>
    <d v="2019-09-15T00:00:00"/>
    <s v="Standard Class"/>
    <s v="DB-12910"/>
    <s v="Daniel Byrd"/>
    <x v="2"/>
    <x v="0"/>
    <s v="Columbus"/>
    <x v="32"/>
    <n v="31907"/>
    <x v="0"/>
    <s v="OFF-PA-10003656"/>
    <x v="1"/>
    <s v="Paper"/>
    <s v="Xerox 1935"/>
    <n v="184.66"/>
    <n v="7"/>
    <n v="0"/>
    <n v="84.943599999999989"/>
    <x v="0"/>
    <x v="0"/>
  </r>
  <r>
    <n v="2903"/>
    <s v="CA-2018-164035"/>
    <x v="1"/>
    <d v="2018-06-17T00:00:00"/>
    <s v="Standard Class"/>
    <s v="CR-12730"/>
    <s v="Craig Reiter"/>
    <x v="0"/>
    <x v="0"/>
    <s v="Chicago"/>
    <x v="10"/>
    <n v="60610"/>
    <x v="2"/>
    <s v="OFF-PA-10002160"/>
    <x v="1"/>
    <s v="Paper"/>
    <s v="Xerox 1978"/>
    <n v="23.120000000000005"/>
    <n v="5"/>
    <n v="0.2"/>
    <n v="8.3810000000000002"/>
    <x v="2"/>
    <x v="0"/>
  </r>
  <r>
    <n v="2904"/>
    <s v="CA-2018-153577"/>
    <x v="812"/>
    <d v="2018-07-01T00:00:00"/>
    <s v="Standard Class"/>
    <s v="KH-16330"/>
    <s v="Katharine Harms"/>
    <x v="1"/>
    <x v="0"/>
    <s v="Highland Park"/>
    <x v="10"/>
    <n v="60035"/>
    <x v="2"/>
    <s v="OFF-PA-10000575"/>
    <x v="1"/>
    <s v="Paper"/>
    <s v="Wirebound Message Books, Four 2 3/4 x 5 White Forms per Page"/>
    <n v="37.463999999999999"/>
    <n v="7"/>
    <n v="0.2"/>
    <n v="12.175799999999999"/>
    <x v="2"/>
    <x v="0"/>
  </r>
  <r>
    <n v="2905"/>
    <s v="CA-2018-153577"/>
    <x v="812"/>
    <d v="2018-07-01T00:00:00"/>
    <s v="Standard Class"/>
    <s v="KH-16330"/>
    <s v="Katharine Harms"/>
    <x v="1"/>
    <x v="0"/>
    <s v="Highland Park"/>
    <x v="10"/>
    <n v="60035"/>
    <x v="2"/>
    <s v="FUR-CH-10003981"/>
    <x v="0"/>
    <s v="Chairs"/>
    <s v="Global Commerce Series Low-Back Swivel/Tilt Chairs"/>
    <n v="539.65800000000002"/>
    <n v="3"/>
    <n v="0.3"/>
    <n v="-7.7094000000001017"/>
    <x v="2"/>
    <x v="0"/>
  </r>
  <r>
    <n v="2906"/>
    <s v="CA-2016-127586"/>
    <x v="467"/>
    <d v="2016-09-30T00:00:00"/>
    <s v="Standard Class"/>
    <s v="CS-12400"/>
    <s v="Christopher Schild"/>
    <x v="2"/>
    <x v="0"/>
    <s v="Seattle"/>
    <x v="4"/>
    <n v="98115"/>
    <x v="1"/>
    <s v="OFF-ST-10002615"/>
    <x v="1"/>
    <s v="Storage"/>
    <s v="Dual Level, Single-Width Filing Carts"/>
    <n v="310.12"/>
    <n v="2"/>
    <n v="0"/>
    <n v="80.631200000000007"/>
    <x v="1"/>
    <x v="0"/>
  </r>
  <r>
    <n v="2907"/>
    <s v="CA-2019-121615"/>
    <x v="132"/>
    <d v="2019-11-09T00:00:00"/>
    <s v="Standard Class"/>
    <s v="DL-12925"/>
    <s v="Daniel Lacy"/>
    <x v="0"/>
    <x v="0"/>
    <s v="Eagan"/>
    <x v="11"/>
    <n v="55122"/>
    <x v="2"/>
    <s v="OFF-PA-10000327"/>
    <x v="1"/>
    <s v="Paper"/>
    <s v="Xerox 1971"/>
    <n v="8.56"/>
    <n v="2"/>
    <n v="0"/>
    <n v="3.8519999999999994"/>
    <x v="2"/>
    <x v="0"/>
  </r>
  <r>
    <n v="2908"/>
    <s v="CA-2019-121615"/>
    <x v="132"/>
    <d v="2019-11-09T00:00:00"/>
    <s v="Standard Class"/>
    <s v="DL-12925"/>
    <s v="Daniel Lacy"/>
    <x v="0"/>
    <x v="0"/>
    <s v="Eagan"/>
    <x v="11"/>
    <n v="55122"/>
    <x v="2"/>
    <s v="OFF-ST-10001325"/>
    <x v="1"/>
    <s v="Storage"/>
    <s v="Sterilite Officeware Hinged File Box"/>
    <n v="52.400000000000006"/>
    <n v="5"/>
    <n v="0"/>
    <n v="14.148"/>
    <x v="2"/>
    <x v="0"/>
  </r>
  <r>
    <n v="2909"/>
    <s v="CA-2019-121615"/>
    <x v="132"/>
    <d v="2019-11-09T00:00:00"/>
    <s v="Standard Class"/>
    <s v="DL-12925"/>
    <s v="Daniel Lacy"/>
    <x v="0"/>
    <x v="0"/>
    <s v="Eagan"/>
    <x v="11"/>
    <n v="55122"/>
    <x v="2"/>
    <s v="OFF-LA-10001771"/>
    <x v="1"/>
    <s v="Labels"/>
    <s v="Avery 513"/>
    <n v="14.940000000000001"/>
    <n v="3"/>
    <n v="0"/>
    <n v="6.8723999999999998"/>
    <x v="2"/>
    <x v="0"/>
  </r>
  <r>
    <n v="2910"/>
    <s v="CA-2019-166415"/>
    <x v="600"/>
    <d v="2019-02-23T00:00:00"/>
    <s v="Standard Class"/>
    <s v="ME-17725"/>
    <s v="Max Engle"/>
    <x v="0"/>
    <x v="0"/>
    <s v="Seattle"/>
    <x v="4"/>
    <n v="98103"/>
    <x v="1"/>
    <s v="OFF-FA-10004968"/>
    <x v="1"/>
    <s v="Fasteners"/>
    <s v="Rubber Band Ball"/>
    <n v="11.22"/>
    <n v="3"/>
    <n v="0"/>
    <n v="0.2244000000000006"/>
    <x v="1"/>
    <x v="0"/>
  </r>
  <r>
    <n v="2911"/>
    <s v="CA-2017-118444"/>
    <x v="599"/>
    <d v="2017-11-09T00:00:00"/>
    <s v="Standard Class"/>
    <s v="VD-21670"/>
    <s v="Valerie Dominguez"/>
    <x v="0"/>
    <x v="0"/>
    <s v="Coral Springs"/>
    <x v="2"/>
    <n v="33065"/>
    <x v="0"/>
    <s v="OFF-AP-10000576"/>
    <x v="1"/>
    <s v="Appliances"/>
    <s v="Belkin 325VA UPS Surge Protector, 6'"/>
    <n v="387.13600000000002"/>
    <n v="4"/>
    <n v="0.2"/>
    <n v="24.196000000000012"/>
    <x v="0"/>
    <x v="0"/>
  </r>
  <r>
    <n v="2912"/>
    <s v="CA-2016-113929"/>
    <x v="737"/>
    <d v="2016-06-21T00:00:00"/>
    <s v="Standard Class"/>
    <s v="CK-12205"/>
    <s v="Chloris Kastensmidt"/>
    <x v="0"/>
    <x v="0"/>
    <s v="Hempstead"/>
    <x v="15"/>
    <n v="11550"/>
    <x v="3"/>
    <s v="OFF-EN-10003286"/>
    <x v="1"/>
    <s v="Envelopes"/>
    <s v="Staple envelope"/>
    <n v="41.4"/>
    <n v="5"/>
    <n v="0"/>
    <n v="19.457999999999998"/>
    <x v="3"/>
    <x v="0"/>
  </r>
  <r>
    <n v="2913"/>
    <s v="CA-2016-113929"/>
    <x v="737"/>
    <d v="2016-06-21T00:00:00"/>
    <s v="Standard Class"/>
    <s v="CK-12205"/>
    <s v="Chloris Kastensmidt"/>
    <x v="0"/>
    <x v="0"/>
    <s v="Hempstead"/>
    <x v="15"/>
    <n v="11550"/>
    <x v="3"/>
    <s v="OFF-AR-10003772"/>
    <x v="1"/>
    <s v="Art"/>
    <s v="Boston 16750 Black Compact Battery Pencil Sharpener"/>
    <n v="35"/>
    <n v="4"/>
    <n v="0"/>
    <n v="10.499999999999996"/>
    <x v="3"/>
    <x v="0"/>
  </r>
  <r>
    <n v="2914"/>
    <s v="CA-2016-113929"/>
    <x v="737"/>
    <d v="2016-06-21T00:00:00"/>
    <s v="Standard Class"/>
    <s v="CK-12205"/>
    <s v="Chloris Kastensmidt"/>
    <x v="0"/>
    <x v="0"/>
    <s v="Hempstead"/>
    <x v="15"/>
    <n v="11550"/>
    <x v="3"/>
    <s v="OFF-BI-10002852"/>
    <x v="1"/>
    <s v="Binders"/>
    <s v="Ibico Standard Transparent Covers"/>
    <n v="39.552000000000007"/>
    <n v="3"/>
    <n v="0.2"/>
    <n v="14.337599999999998"/>
    <x v="3"/>
    <x v="0"/>
  </r>
  <r>
    <n v="2915"/>
    <s v="CA-2017-134747"/>
    <x v="88"/>
    <d v="2017-10-17T00:00:00"/>
    <s v="Second Class"/>
    <s v="DL-12925"/>
    <s v="Daniel Lacy"/>
    <x v="0"/>
    <x v="0"/>
    <s v="Noblesville"/>
    <x v="14"/>
    <n v="46060"/>
    <x v="2"/>
    <s v="TEC-PH-10002890"/>
    <x v="2"/>
    <s v="Phones"/>
    <s v="AT&amp;T 17929 Lendline Telephone"/>
    <n v="135.72"/>
    <n v="3"/>
    <n v="0"/>
    <n v="35.287199999999999"/>
    <x v="2"/>
    <x v="0"/>
  </r>
  <r>
    <n v="2916"/>
    <s v="CA-2017-134747"/>
    <x v="88"/>
    <d v="2017-10-17T00:00:00"/>
    <s v="Second Class"/>
    <s v="DL-12925"/>
    <s v="Daniel Lacy"/>
    <x v="0"/>
    <x v="0"/>
    <s v="Noblesville"/>
    <x v="14"/>
    <n v="46060"/>
    <x v="2"/>
    <s v="OFF-BI-10001308"/>
    <x v="1"/>
    <s v="Binders"/>
    <s v="GBC Standard Plastic Binding Systems' Combs"/>
    <n v="12.56"/>
    <n v="2"/>
    <n v="0"/>
    <n v="5.6519999999999992"/>
    <x v="2"/>
    <x v="0"/>
  </r>
  <r>
    <n v="2917"/>
    <s v="CA-2017-134747"/>
    <x v="88"/>
    <d v="2017-10-17T00:00:00"/>
    <s v="Second Class"/>
    <s v="DL-12925"/>
    <s v="Daniel Lacy"/>
    <x v="0"/>
    <x v="0"/>
    <s v="Noblesville"/>
    <x v="14"/>
    <n v="46060"/>
    <x v="2"/>
    <s v="TEC-PH-10001750"/>
    <x v="2"/>
    <s v="Phones"/>
    <s v="Samsung Rugby III"/>
    <n v="263.95999999999998"/>
    <n v="4"/>
    <n v="0"/>
    <n v="71.269200000000012"/>
    <x v="2"/>
    <x v="0"/>
  </r>
  <r>
    <n v="2918"/>
    <s v="CA-2019-155047"/>
    <x v="151"/>
    <d v="2019-08-30T00:00:00"/>
    <s v="First Class"/>
    <s v="SE-20110"/>
    <s v="Sanjit Engle"/>
    <x v="0"/>
    <x v="0"/>
    <s v="Dallas"/>
    <x v="5"/>
    <n v="75220"/>
    <x v="2"/>
    <s v="OFF-AR-10003338"/>
    <x v="1"/>
    <s v="Art"/>
    <s v="Eberhard Faber 3 1/2&quot; Golf Pencils"/>
    <n v="5.9520000000000008"/>
    <n v="1"/>
    <n v="0.2"/>
    <n v="0.37200000000000011"/>
    <x v="2"/>
    <x v="0"/>
  </r>
  <r>
    <n v="2919"/>
    <s v="CA-2018-160129"/>
    <x v="813"/>
    <d v="2018-11-23T00:00:00"/>
    <s v="Same Day"/>
    <s v="LS-17200"/>
    <s v="Luke Schmidt"/>
    <x v="1"/>
    <x v="0"/>
    <s v="Philadelphia"/>
    <x v="9"/>
    <n v="19140"/>
    <x v="3"/>
    <s v="OFF-FA-10002763"/>
    <x v="1"/>
    <s v="Fasteners"/>
    <s v="Advantus Map Pennant Flags and Round Head Tacks"/>
    <n v="15.8"/>
    <n v="5"/>
    <n v="0.2"/>
    <n v="2.3699999999999983"/>
    <x v="3"/>
    <x v="0"/>
  </r>
  <r>
    <n v="2920"/>
    <s v="CA-2018-160129"/>
    <x v="813"/>
    <d v="2018-11-23T00:00:00"/>
    <s v="Same Day"/>
    <s v="LS-17200"/>
    <s v="Luke Schmidt"/>
    <x v="1"/>
    <x v="0"/>
    <s v="Philadelphia"/>
    <x v="9"/>
    <n v="19140"/>
    <x v="3"/>
    <s v="FUR-FU-10002088"/>
    <x v="0"/>
    <s v="Furnishings"/>
    <s v="Nu-Dell Float Frame 11 x 14 1/2"/>
    <n v="14.368000000000002"/>
    <n v="2"/>
    <n v="0.2"/>
    <n v="3.9512"/>
    <x v="3"/>
    <x v="0"/>
  </r>
  <r>
    <n v="2921"/>
    <s v="CA-2018-160129"/>
    <x v="813"/>
    <d v="2018-11-23T00:00:00"/>
    <s v="Same Day"/>
    <s v="LS-17200"/>
    <s v="Luke Schmidt"/>
    <x v="1"/>
    <x v="0"/>
    <s v="Philadelphia"/>
    <x v="9"/>
    <n v="19140"/>
    <x v="3"/>
    <s v="FUR-FU-10003976"/>
    <x v="0"/>
    <s v="Furnishings"/>
    <s v="DAX Executive Solid Wood Document Frame, Desktop or Hang, Mahogany, 5 x 7"/>
    <n v="70.448000000000008"/>
    <n v="7"/>
    <n v="0.2"/>
    <n v="12.328399999999988"/>
    <x v="3"/>
    <x v="0"/>
  </r>
  <r>
    <n v="2922"/>
    <s v="CA-2019-164329"/>
    <x v="289"/>
    <d v="2019-01-30T00:00:00"/>
    <s v="Same Day"/>
    <s v="MM-17920"/>
    <s v="Michael Moore"/>
    <x v="0"/>
    <x v="0"/>
    <s v="San Francisco"/>
    <x v="1"/>
    <n v="94109"/>
    <x v="1"/>
    <s v="OFF-ST-10001511"/>
    <x v="1"/>
    <s v="Storage"/>
    <s v="Space Solutions Commercial Steel Shelving"/>
    <n v="129.30000000000001"/>
    <n v="2"/>
    <n v="0"/>
    <n v="6.4649999999999892"/>
    <x v="1"/>
    <x v="0"/>
  </r>
  <r>
    <n v="2923"/>
    <s v="US-2017-141453"/>
    <x v="672"/>
    <d v="2017-12-03T00:00:00"/>
    <s v="Second Class"/>
    <s v="DB-13270"/>
    <s v="Deborah Brumfield"/>
    <x v="2"/>
    <x v="0"/>
    <s v="Austin"/>
    <x v="5"/>
    <n v="78745"/>
    <x v="2"/>
    <s v="OFF-BI-10000301"/>
    <x v="1"/>
    <s v="Binders"/>
    <s v="GBC Instant Report Kit"/>
    <n v="3.8819999999999988"/>
    <n v="3"/>
    <n v="0.8"/>
    <n v="-5.8230000000000004"/>
    <x v="2"/>
    <x v="0"/>
  </r>
  <r>
    <n v="2924"/>
    <s v="CA-2016-156993"/>
    <x v="307"/>
    <d v="2016-07-04T00:00:00"/>
    <s v="Standard Class"/>
    <s v="RW-19630"/>
    <s v="Rob Williams"/>
    <x v="1"/>
    <x v="0"/>
    <s v="Detroit"/>
    <x v="12"/>
    <n v="48234"/>
    <x v="2"/>
    <s v="OFF-FA-10003495"/>
    <x v="1"/>
    <s v="Fasteners"/>
    <s v="Staples"/>
    <n v="6.08"/>
    <n v="1"/>
    <n v="0"/>
    <n v="3.04"/>
    <x v="2"/>
    <x v="0"/>
  </r>
  <r>
    <n v="2925"/>
    <s v="CA-2016-157721"/>
    <x v="814"/>
    <d v="2016-09-05T00:00:00"/>
    <s v="First Class"/>
    <s v="JM-16195"/>
    <s v="Justin MacKendrick"/>
    <x v="0"/>
    <x v="0"/>
    <s v="Watertown"/>
    <x v="15"/>
    <n v="13601"/>
    <x v="3"/>
    <s v="OFF-AP-10001303"/>
    <x v="1"/>
    <s v="Appliances"/>
    <s v="Holmes Cool Mist Humidifier for the Whole House with 8-Gallon Output per Day, Extended Life Filter"/>
    <n v="19.899999999999999"/>
    <n v="1"/>
    <n v="0"/>
    <n v="8.9549999999999983"/>
    <x v="3"/>
    <x v="0"/>
  </r>
  <r>
    <n v="2926"/>
    <s v="CA-2016-157721"/>
    <x v="814"/>
    <d v="2016-09-05T00:00:00"/>
    <s v="First Class"/>
    <s v="JM-16195"/>
    <s v="Justin MacKendrick"/>
    <x v="0"/>
    <x v="0"/>
    <s v="Watertown"/>
    <x v="15"/>
    <n v="13601"/>
    <x v="3"/>
    <s v="FUR-FU-10002116"/>
    <x v="0"/>
    <s v="Furnishings"/>
    <s v="Tenex Carpeted, Granite-Look or Clear Contemporary Contour Shape Chair Mats"/>
    <n v="70.709999999999994"/>
    <n v="1"/>
    <n v="0"/>
    <n v="4.9496999999999929"/>
    <x v="3"/>
    <x v="0"/>
  </r>
  <r>
    <n v="2927"/>
    <s v="CA-2019-128629"/>
    <x v="815"/>
    <d v="2019-07-14T00:00:00"/>
    <s v="Second Class"/>
    <s v="BP-11155"/>
    <s v="Becky Pak"/>
    <x v="0"/>
    <x v="0"/>
    <s v="Columbus"/>
    <x v="32"/>
    <n v="31907"/>
    <x v="0"/>
    <s v="FUR-FU-10000771"/>
    <x v="0"/>
    <s v="Furnishings"/>
    <s v="Eldon 200 Class Desk Accessories, Smoke"/>
    <n v="18.84"/>
    <n v="3"/>
    <n v="0"/>
    <n v="7.9128000000000007"/>
    <x v="0"/>
    <x v="0"/>
  </r>
  <r>
    <n v="2928"/>
    <s v="CA-2019-158106"/>
    <x v="400"/>
    <d v="2019-06-10T00:00:00"/>
    <s v="Standard Class"/>
    <s v="CT-11995"/>
    <s v="Carol Triggs"/>
    <x v="0"/>
    <x v="0"/>
    <s v="Apple Valley"/>
    <x v="11"/>
    <n v="55124"/>
    <x v="2"/>
    <s v="OFF-AR-10002255"/>
    <x v="1"/>
    <s v="Art"/>
    <s v="Newell 346"/>
    <n v="8.64"/>
    <n v="3"/>
    <n v="0"/>
    <n v="2.5055999999999998"/>
    <x v="2"/>
    <x v="0"/>
  </r>
  <r>
    <n v="2929"/>
    <s v="US-2019-120390"/>
    <x v="15"/>
    <d v="2019-10-26T00:00:00"/>
    <s v="Standard Class"/>
    <s v="TH-21550"/>
    <s v="Tracy Hopkins"/>
    <x v="2"/>
    <x v="0"/>
    <s v="Burlington"/>
    <x v="3"/>
    <n v="27217"/>
    <x v="0"/>
    <s v="OFF-BI-10004995"/>
    <x v="1"/>
    <s v="Binders"/>
    <s v="GBC DocuBind P400 Electric Binding System"/>
    <n v="1633.1880000000003"/>
    <n v="4"/>
    <n v="0.7"/>
    <n v="-1306.5504000000001"/>
    <x v="0"/>
    <x v="0"/>
  </r>
  <r>
    <n v="2930"/>
    <s v="CA-2019-143434"/>
    <x v="551"/>
    <d v="2019-11-24T00:00:00"/>
    <s v="Standard Class"/>
    <s v="ME-17320"/>
    <s v="Maria Etezadi"/>
    <x v="2"/>
    <x v="0"/>
    <s v="Saginaw"/>
    <x v="12"/>
    <n v="48601"/>
    <x v="2"/>
    <s v="FUR-FU-10002597"/>
    <x v="0"/>
    <s v="Furnishings"/>
    <s v="C-Line Magnetic Cubicle Keepers, Clear Polypropylene"/>
    <n v="19.760000000000002"/>
    <n v="4"/>
    <n v="0"/>
    <n v="8.2992000000000008"/>
    <x v="2"/>
    <x v="0"/>
  </r>
  <r>
    <n v="2931"/>
    <s v="CA-2017-168564"/>
    <x v="816"/>
    <d v="2017-08-08T00:00:00"/>
    <s v="Same Day"/>
    <s v="TT-21220"/>
    <s v="Thomas Thornton"/>
    <x v="0"/>
    <x v="0"/>
    <s v="San Francisco"/>
    <x v="1"/>
    <n v="94109"/>
    <x v="1"/>
    <s v="OFF-BI-10004970"/>
    <x v="1"/>
    <s v="Binders"/>
    <s v="ACCOHIDE 3-Ring Binder, Blue, 1&quot;"/>
    <n v="6.6080000000000005"/>
    <n v="2"/>
    <n v="0.2"/>
    <n v="2.2302"/>
    <x v="1"/>
    <x v="1"/>
  </r>
  <r>
    <n v="2932"/>
    <s v="CA-2017-168564"/>
    <x v="816"/>
    <d v="2017-08-08T00:00:00"/>
    <s v="Same Day"/>
    <s v="TT-21220"/>
    <s v="Thomas Thornton"/>
    <x v="0"/>
    <x v="0"/>
    <s v="San Francisco"/>
    <x v="1"/>
    <n v="94109"/>
    <x v="1"/>
    <s v="OFF-BI-10002557"/>
    <x v="1"/>
    <s v="Binders"/>
    <s v="Presstex Flexible Ring Binders"/>
    <n v="7.28"/>
    <n v="2"/>
    <n v="0.2"/>
    <n v="2.7299999999999995"/>
    <x v="1"/>
    <x v="1"/>
  </r>
  <r>
    <n v="2933"/>
    <s v="CA-2017-168564"/>
    <x v="816"/>
    <d v="2017-08-08T00:00:00"/>
    <s v="Same Day"/>
    <s v="TT-21220"/>
    <s v="Thomas Thornton"/>
    <x v="0"/>
    <x v="0"/>
    <s v="San Francisco"/>
    <x v="1"/>
    <n v="94109"/>
    <x v="1"/>
    <s v="FUR-CH-10000785"/>
    <x v="0"/>
    <s v="Chairs"/>
    <s v="Global Ergonomic Managers Chair"/>
    <n v="144.78399999999999"/>
    <n v="1"/>
    <n v="0.2"/>
    <n v="10.858800000000002"/>
    <x v="1"/>
    <x v="1"/>
  </r>
  <r>
    <n v="2934"/>
    <s v="US-2018-169040"/>
    <x v="409"/>
    <d v="2018-12-12T00:00:00"/>
    <s v="Standard Class"/>
    <s v="GT-14710"/>
    <s v="Greg Tran"/>
    <x v="0"/>
    <x v="0"/>
    <s v="Seattle"/>
    <x v="4"/>
    <n v="98105"/>
    <x v="1"/>
    <s v="TEC-PH-10002310"/>
    <x v="2"/>
    <s v="Phones"/>
    <s v="Plantronics Calisto P620-M USB Wireless Speakerphone System"/>
    <n v="156.79200000000003"/>
    <n v="1"/>
    <n v="0.2"/>
    <n v="13.719300000000004"/>
    <x v="1"/>
    <x v="0"/>
  </r>
  <r>
    <n v="2935"/>
    <s v="US-2018-169040"/>
    <x v="409"/>
    <d v="2018-12-12T00:00:00"/>
    <s v="Standard Class"/>
    <s v="GT-14710"/>
    <s v="Greg Tran"/>
    <x v="0"/>
    <x v="0"/>
    <s v="Seattle"/>
    <x v="4"/>
    <n v="98105"/>
    <x v="1"/>
    <s v="TEC-PH-10002834"/>
    <x v="2"/>
    <s v="Phones"/>
    <s v="Google Nexus 5"/>
    <n v="431.97600000000006"/>
    <n v="3"/>
    <n v="0.2"/>
    <n v="26.998499999999993"/>
    <x v="1"/>
    <x v="0"/>
  </r>
  <r>
    <n v="2936"/>
    <s v="US-2018-169040"/>
    <x v="409"/>
    <d v="2018-12-12T00:00:00"/>
    <s v="Standard Class"/>
    <s v="GT-14710"/>
    <s v="Greg Tran"/>
    <x v="0"/>
    <x v="0"/>
    <s v="Seattle"/>
    <x v="4"/>
    <n v="98105"/>
    <x v="1"/>
    <s v="OFF-EN-10000927"/>
    <x v="1"/>
    <s v="Envelopes"/>
    <s v="Jet-Pak Recycled Peel 'N' Seal Padded Mailers"/>
    <n v="35.89"/>
    <n v="1"/>
    <n v="0"/>
    <n v="16.150499999999997"/>
    <x v="1"/>
    <x v="0"/>
  </r>
  <r>
    <n v="2937"/>
    <s v="US-2018-169040"/>
    <x v="409"/>
    <d v="2018-12-12T00:00:00"/>
    <s v="Standard Class"/>
    <s v="GT-14710"/>
    <s v="Greg Tran"/>
    <x v="0"/>
    <x v="0"/>
    <s v="Seattle"/>
    <x v="4"/>
    <n v="98105"/>
    <x v="1"/>
    <s v="OFF-BI-10001636"/>
    <x v="1"/>
    <s v="Binders"/>
    <s v="Ibico Plastic and Wire Spiral Binding Combs"/>
    <n v="47.207999999999998"/>
    <n v="7"/>
    <n v="0.2"/>
    <n v="15.342599999999997"/>
    <x v="1"/>
    <x v="0"/>
  </r>
  <r>
    <n v="2938"/>
    <s v="US-2018-169040"/>
    <x v="409"/>
    <d v="2018-12-12T00:00:00"/>
    <s v="Standard Class"/>
    <s v="GT-14710"/>
    <s v="Greg Tran"/>
    <x v="0"/>
    <x v="0"/>
    <s v="Seattle"/>
    <x v="4"/>
    <n v="98105"/>
    <x v="1"/>
    <s v="OFF-PA-10001736"/>
    <x v="1"/>
    <s v="Paper"/>
    <s v="Xerox 1880"/>
    <n v="248.07999999999998"/>
    <n v="7"/>
    <n v="0"/>
    <n v="116.59759999999997"/>
    <x v="1"/>
    <x v="0"/>
  </r>
  <r>
    <n v="2939"/>
    <s v="US-2018-169040"/>
    <x v="409"/>
    <d v="2018-12-12T00:00:00"/>
    <s v="Standard Class"/>
    <s v="GT-14710"/>
    <s v="Greg Tran"/>
    <x v="0"/>
    <x v="0"/>
    <s v="Seattle"/>
    <x v="4"/>
    <n v="98105"/>
    <x v="1"/>
    <s v="OFF-PA-10000482"/>
    <x v="1"/>
    <s v="Paper"/>
    <s v="Snap-A-Way Black Print Carbonless Ruled Speed Letter, Triplicate"/>
    <n v="189.7"/>
    <n v="5"/>
    <n v="0"/>
    <n v="89.158999999999992"/>
    <x v="1"/>
    <x v="0"/>
  </r>
  <r>
    <n v="2940"/>
    <s v="US-2018-169040"/>
    <x v="409"/>
    <d v="2018-12-12T00:00:00"/>
    <s v="Standard Class"/>
    <s v="GT-14710"/>
    <s v="Greg Tran"/>
    <x v="0"/>
    <x v="0"/>
    <s v="Seattle"/>
    <x v="4"/>
    <n v="98105"/>
    <x v="1"/>
    <s v="OFF-BI-10001658"/>
    <x v="1"/>
    <s v="Binders"/>
    <s v="GBC Standard Therm-A-Bind Covers"/>
    <n v="59.808000000000007"/>
    <n v="3"/>
    <n v="0.2"/>
    <n v="19.4376"/>
    <x v="1"/>
    <x v="0"/>
  </r>
  <r>
    <n v="2941"/>
    <s v="CA-2019-155880"/>
    <x v="613"/>
    <d v="2019-03-31T00:00:00"/>
    <s v="Standard Class"/>
    <s v="JD-16150"/>
    <s v="Justin Deggeller"/>
    <x v="1"/>
    <x v="0"/>
    <s v="Milwaukee"/>
    <x v="6"/>
    <n v="53209"/>
    <x v="2"/>
    <s v="FUR-CH-10000422"/>
    <x v="0"/>
    <s v="Chairs"/>
    <s v="Global Highback Leather Tilter in Burgundy"/>
    <n v="90.99"/>
    <n v="1"/>
    <n v="0"/>
    <n v="14.558400000000006"/>
    <x v="2"/>
    <x v="0"/>
  </r>
  <r>
    <n v="2942"/>
    <s v="CA-2019-155880"/>
    <x v="613"/>
    <d v="2019-03-31T00:00:00"/>
    <s v="Standard Class"/>
    <s v="JD-16150"/>
    <s v="Justin Deggeller"/>
    <x v="1"/>
    <x v="0"/>
    <s v="Milwaukee"/>
    <x v="6"/>
    <n v="53209"/>
    <x v="2"/>
    <s v="FUR-CH-10004675"/>
    <x v="0"/>
    <s v="Chairs"/>
    <s v="Lifetime Advantage Folding Chairs, 4/Carton"/>
    <n v="1526.5600000000002"/>
    <n v="7"/>
    <n v="0"/>
    <n v="427.43679999999995"/>
    <x v="2"/>
    <x v="0"/>
  </r>
  <r>
    <n v="2943"/>
    <s v="CA-2019-155880"/>
    <x v="613"/>
    <d v="2019-03-31T00:00:00"/>
    <s v="Standard Class"/>
    <s v="JD-16150"/>
    <s v="Justin Deggeller"/>
    <x v="1"/>
    <x v="0"/>
    <s v="Milwaukee"/>
    <x v="6"/>
    <n v="53209"/>
    <x v="2"/>
    <s v="FUR-CH-10002880"/>
    <x v="0"/>
    <s v="Chairs"/>
    <s v="Global High-Back Leather Tilter, Burgundy"/>
    <n v="368.96999999999997"/>
    <n v="3"/>
    <n v="0"/>
    <n v="40.586699999999979"/>
    <x v="2"/>
    <x v="0"/>
  </r>
  <r>
    <n v="2944"/>
    <s v="CA-2019-126242"/>
    <x v="123"/>
    <d v="2019-11-24T00:00:00"/>
    <s v="Standard Class"/>
    <s v="MC-18100"/>
    <s v="Mick Crebagga"/>
    <x v="0"/>
    <x v="0"/>
    <s v="Los Angeles"/>
    <x v="1"/>
    <n v="90049"/>
    <x v="1"/>
    <s v="OFF-ST-10000675"/>
    <x v="1"/>
    <s v="Storage"/>
    <s v="File Shuttle II and Handi-File, Black"/>
    <n v="305.01"/>
    <n v="9"/>
    <n v="0"/>
    <n v="76.252499999999998"/>
    <x v="1"/>
    <x v="0"/>
  </r>
  <r>
    <n v="2945"/>
    <s v="CA-2019-126242"/>
    <x v="123"/>
    <d v="2019-11-24T00:00:00"/>
    <s v="Standard Class"/>
    <s v="MC-18100"/>
    <s v="Mick Crebagga"/>
    <x v="0"/>
    <x v="0"/>
    <s v="Los Angeles"/>
    <x v="1"/>
    <n v="90049"/>
    <x v="1"/>
    <s v="FUR-FU-10002685"/>
    <x v="0"/>
    <s v="Furnishings"/>
    <s v="Executive Impressions 13-1/2&quot; Indoor/Outdoor Wall Clock"/>
    <n v="18.7"/>
    <n v="1"/>
    <n v="0"/>
    <n v="7.1059999999999999"/>
    <x v="1"/>
    <x v="0"/>
  </r>
  <r>
    <n v="2946"/>
    <s v="CA-2018-166443"/>
    <x v="254"/>
    <d v="2018-11-05T00:00:00"/>
    <s v="First Class"/>
    <s v="LH-17020"/>
    <s v="Lisa Hazard"/>
    <x v="0"/>
    <x v="0"/>
    <s v="San Francisco"/>
    <x v="1"/>
    <n v="94122"/>
    <x v="1"/>
    <s v="FUR-FU-10004020"/>
    <x v="0"/>
    <s v="Furnishings"/>
    <s v="Advantus Panel Wall Acrylic Frame"/>
    <n v="38.29"/>
    <n v="7"/>
    <n v="0"/>
    <n v="16.464700000000001"/>
    <x v="1"/>
    <x v="0"/>
  </r>
  <r>
    <n v="2947"/>
    <s v="CA-2019-169859"/>
    <x v="817"/>
    <d v="2019-12-18T00:00:00"/>
    <s v="Standard Class"/>
    <s v="MP-18175"/>
    <s v="Mike Pelletier"/>
    <x v="2"/>
    <x v="0"/>
    <s v="San Diego"/>
    <x v="1"/>
    <n v="92024"/>
    <x v="1"/>
    <s v="FUR-FU-10004963"/>
    <x v="0"/>
    <s v="Furnishings"/>
    <s v="Eldon 400 Class Desk Accessories, Black Carbon"/>
    <n v="26.25"/>
    <n v="3"/>
    <n v="0"/>
    <n v="11.025000000000002"/>
    <x v="1"/>
    <x v="1"/>
  </r>
  <r>
    <n v="2948"/>
    <s v="CA-2019-169859"/>
    <x v="817"/>
    <d v="2019-12-18T00:00:00"/>
    <s v="Standard Class"/>
    <s v="MP-18175"/>
    <s v="Mike Pelletier"/>
    <x v="2"/>
    <x v="0"/>
    <s v="San Diego"/>
    <x v="1"/>
    <n v="92024"/>
    <x v="1"/>
    <s v="OFF-BI-10000174"/>
    <x v="1"/>
    <s v="Binders"/>
    <s v="Wilson Jones Clip &amp; Carry Folder Binder Tool for Ring Binders, Clear"/>
    <n v="64.959999999999994"/>
    <n v="14"/>
    <n v="0.2"/>
    <n v="22.736000000000001"/>
    <x v="1"/>
    <x v="1"/>
  </r>
  <r>
    <n v="2949"/>
    <s v="CA-2019-169859"/>
    <x v="817"/>
    <d v="2019-12-18T00:00:00"/>
    <s v="Standard Class"/>
    <s v="MP-18175"/>
    <s v="Mike Pelletier"/>
    <x v="2"/>
    <x v="0"/>
    <s v="San Diego"/>
    <x v="1"/>
    <n v="92024"/>
    <x v="1"/>
    <s v="OFF-EN-10000461"/>
    <x v="1"/>
    <s v="Envelopes"/>
    <s v="#10- 4 1/8&quot; x 9 1/2&quot; Recycled Envelopes"/>
    <n v="43.7"/>
    <n v="5"/>
    <n v="0"/>
    <n v="20.539000000000001"/>
    <x v="1"/>
    <x v="1"/>
  </r>
  <r>
    <n v="2950"/>
    <s v="CA-2019-134915"/>
    <x v="105"/>
    <d v="2019-11-12T00:00:00"/>
    <s v="Same Day"/>
    <s v="EM-14140"/>
    <s v="Eugene Moren"/>
    <x v="2"/>
    <x v="0"/>
    <s v="Glendale"/>
    <x v="16"/>
    <n v="85301"/>
    <x v="1"/>
    <s v="TEC-AC-10001266"/>
    <x v="2"/>
    <s v="Accessories"/>
    <s v="Memorex Micro Travel Drive 8 GB"/>
    <n v="41.6"/>
    <n v="4"/>
    <n v="0.2"/>
    <n v="12.999999999999998"/>
    <x v="1"/>
    <x v="0"/>
  </r>
  <r>
    <n v="2951"/>
    <s v="CA-2019-134915"/>
    <x v="105"/>
    <d v="2019-11-12T00:00:00"/>
    <s v="Same Day"/>
    <s v="EM-14140"/>
    <s v="Eugene Moren"/>
    <x v="2"/>
    <x v="0"/>
    <s v="Glendale"/>
    <x v="16"/>
    <n v="85301"/>
    <x v="1"/>
    <s v="OFF-PA-10002160"/>
    <x v="1"/>
    <s v="Paper"/>
    <s v="Xerox 1978"/>
    <n v="23.120000000000005"/>
    <n v="5"/>
    <n v="0.2"/>
    <n v="8.3810000000000002"/>
    <x v="1"/>
    <x v="0"/>
  </r>
  <r>
    <n v="2952"/>
    <s v="CA-2019-134915"/>
    <x v="105"/>
    <d v="2019-11-12T00:00:00"/>
    <s v="Same Day"/>
    <s v="EM-14140"/>
    <s v="Eugene Moren"/>
    <x v="2"/>
    <x v="0"/>
    <s v="Glendale"/>
    <x v="16"/>
    <n v="85301"/>
    <x v="1"/>
    <s v="FUR-CH-10004875"/>
    <x v="0"/>
    <s v="Chairs"/>
    <s v="Harbour Creations 67200 Series Stacking Chairs"/>
    <n v="113.88800000000002"/>
    <n v="2"/>
    <n v="0.2"/>
    <n v="9.9651999999999994"/>
    <x v="1"/>
    <x v="0"/>
  </r>
  <r>
    <n v="2953"/>
    <s v="CA-2019-134915"/>
    <x v="105"/>
    <d v="2019-11-12T00:00:00"/>
    <s v="Same Day"/>
    <s v="EM-14140"/>
    <s v="Eugene Moren"/>
    <x v="2"/>
    <x v="0"/>
    <s v="Glendale"/>
    <x v="16"/>
    <n v="85301"/>
    <x v="1"/>
    <s v="FUR-FU-10000305"/>
    <x v="0"/>
    <s v="Furnishings"/>
    <s v="Tenex V2T-RE Standard Weight Series Chair Mat, 45&quot; x 53&quot;, Lip 25&quot; x 12&quot;"/>
    <n v="113.56800000000001"/>
    <n v="2"/>
    <n v="0.2"/>
    <n v="-5.6784000000000034"/>
    <x v="1"/>
    <x v="0"/>
  </r>
  <r>
    <n v="2954"/>
    <s v="CA-2019-134915"/>
    <x v="105"/>
    <d v="2019-11-12T00:00:00"/>
    <s v="Same Day"/>
    <s v="EM-14140"/>
    <s v="Eugene Moren"/>
    <x v="2"/>
    <x v="0"/>
    <s v="Glendale"/>
    <x v="16"/>
    <n v="85301"/>
    <x v="1"/>
    <s v="TEC-PH-10000347"/>
    <x v="2"/>
    <s v="Phones"/>
    <s v="Cush Cases Heavy Duty Rugged Cover Case for Samsung Galaxy S5 - Purple"/>
    <n v="7.9200000000000008"/>
    <n v="2"/>
    <n v="0.2"/>
    <n v="0.69299999999999984"/>
    <x v="1"/>
    <x v="0"/>
  </r>
  <r>
    <n v="2955"/>
    <s v="CA-2019-134915"/>
    <x v="105"/>
    <d v="2019-11-12T00:00:00"/>
    <s v="Same Day"/>
    <s v="EM-14140"/>
    <s v="Eugene Moren"/>
    <x v="2"/>
    <x v="0"/>
    <s v="Glendale"/>
    <x v="16"/>
    <n v="85301"/>
    <x v="1"/>
    <s v="TEC-PH-10001459"/>
    <x v="2"/>
    <s v="Phones"/>
    <s v="Samsung Galaxy Mega 6.3"/>
    <n v="671.98400000000004"/>
    <n v="2"/>
    <n v="0.2"/>
    <n v="50.398800000000023"/>
    <x v="1"/>
    <x v="0"/>
  </r>
  <r>
    <n v="2956"/>
    <s v="CA-2018-153353"/>
    <x v="298"/>
    <d v="2018-08-24T00:00:00"/>
    <s v="Standard Class"/>
    <s v="GG-14650"/>
    <s v="Greg Guthrie"/>
    <x v="1"/>
    <x v="0"/>
    <s v="New York City"/>
    <x v="15"/>
    <n v="10035"/>
    <x v="3"/>
    <s v="TEC-PH-10000439"/>
    <x v="2"/>
    <s v="Phones"/>
    <s v="GE DSL Phone Line Filter"/>
    <n v="39.99"/>
    <n v="1"/>
    <n v="0"/>
    <n v="11.597099999999998"/>
    <x v="3"/>
    <x v="0"/>
  </r>
  <r>
    <n v="2957"/>
    <s v="CA-2019-123638"/>
    <x v="818"/>
    <d v="2019-07-04T00:00:00"/>
    <s v="Standard Class"/>
    <s v="MA-17995"/>
    <s v="Michelle Arnett"/>
    <x v="2"/>
    <x v="0"/>
    <s v="Watertown"/>
    <x v="15"/>
    <n v="13601"/>
    <x v="3"/>
    <s v="FUR-CH-10002647"/>
    <x v="0"/>
    <s v="Chairs"/>
    <s v="Situations Contoured Folding Chairs, 4/Set"/>
    <n v="191.64600000000002"/>
    <n v="3"/>
    <n v="0.1"/>
    <n v="31.94100000000001"/>
    <x v="3"/>
    <x v="0"/>
  </r>
  <r>
    <n v="2958"/>
    <s v="CA-2019-168900"/>
    <x v="464"/>
    <d v="2019-05-09T00:00:00"/>
    <s v="Standard Class"/>
    <s v="SH-20395"/>
    <s v="Shahid Hopkins"/>
    <x v="0"/>
    <x v="0"/>
    <s v="Springfield"/>
    <x v="24"/>
    <n v="45503"/>
    <x v="3"/>
    <s v="OFF-BI-10003910"/>
    <x v="1"/>
    <s v="Binders"/>
    <s v="DXL Angle-View Binders with Locking Rings by Samsill"/>
    <n v="2.3130000000000002"/>
    <n v="1"/>
    <n v="0.7"/>
    <n v="-1.9274999999999993"/>
    <x v="3"/>
    <x v="0"/>
  </r>
  <r>
    <n v="2959"/>
    <s v="CA-2017-158456"/>
    <x v="100"/>
    <d v="2017-12-29T00:00:00"/>
    <s v="Standard Class"/>
    <s v="KT-16465"/>
    <s v="Kean Takahito"/>
    <x v="0"/>
    <x v="0"/>
    <s v="Los Angeles"/>
    <x v="1"/>
    <n v="90032"/>
    <x v="1"/>
    <s v="OFF-BI-10001097"/>
    <x v="1"/>
    <s v="Binders"/>
    <s v="Avery Hole Reinforcements"/>
    <n v="19.936000000000003"/>
    <n v="4"/>
    <n v="0.2"/>
    <n v="7.2267999999999999"/>
    <x v="1"/>
    <x v="0"/>
  </r>
  <r>
    <n v="2960"/>
    <s v="CA-2017-158456"/>
    <x v="100"/>
    <d v="2017-12-29T00:00:00"/>
    <s v="Standard Class"/>
    <s v="KT-16465"/>
    <s v="Kean Takahito"/>
    <x v="0"/>
    <x v="0"/>
    <s v="Los Angeles"/>
    <x v="1"/>
    <n v="90032"/>
    <x v="1"/>
    <s v="OFF-FA-10004854"/>
    <x v="1"/>
    <s v="Fasteners"/>
    <s v="Vinyl Coated Wire Paper Clips in Organizer Box, 800/Box"/>
    <n v="45.92"/>
    <n v="4"/>
    <n v="0"/>
    <n v="21.5824"/>
    <x v="1"/>
    <x v="0"/>
  </r>
  <r>
    <n v="2961"/>
    <s v="CA-2019-143665"/>
    <x v="466"/>
    <d v="2019-05-01T00:00:00"/>
    <s v="Standard Class"/>
    <s v="PO-19180"/>
    <s v="Philisse Overcash"/>
    <x v="2"/>
    <x v="0"/>
    <s v="Seattle"/>
    <x v="4"/>
    <n v="98115"/>
    <x v="1"/>
    <s v="OFF-PA-10003673"/>
    <x v="1"/>
    <s v="Paper"/>
    <s v="Strathmore Photo Mount Cards"/>
    <n v="20.34"/>
    <n v="3"/>
    <n v="0"/>
    <n v="9.3563999999999989"/>
    <x v="1"/>
    <x v="0"/>
  </r>
  <r>
    <n v="2962"/>
    <s v="CA-2019-143665"/>
    <x v="466"/>
    <d v="2019-05-01T00:00:00"/>
    <s v="Standard Class"/>
    <s v="PO-19180"/>
    <s v="Philisse Overcash"/>
    <x v="2"/>
    <x v="0"/>
    <s v="Seattle"/>
    <x v="4"/>
    <n v="98115"/>
    <x v="1"/>
    <s v="OFF-LA-10002034"/>
    <x v="1"/>
    <s v="Labels"/>
    <s v="Avery 478"/>
    <n v="39.28"/>
    <n v="8"/>
    <n v="0"/>
    <n v="19.247199999999999"/>
    <x v="1"/>
    <x v="0"/>
  </r>
  <r>
    <n v="2963"/>
    <s v="CA-2019-137428"/>
    <x v="819"/>
    <d v="2019-12-21T00:00:00"/>
    <s v="Second Class"/>
    <s v="AY-10555"/>
    <s v="Andy Yotov"/>
    <x v="1"/>
    <x v="0"/>
    <s v="Oceanside"/>
    <x v="1"/>
    <n v="92054"/>
    <x v="1"/>
    <s v="FUR-CH-10002774"/>
    <x v="0"/>
    <s v="Chairs"/>
    <s v="Global Deluxe Stacking Chair, Gray"/>
    <n v="81.567999999999998"/>
    <n v="2"/>
    <n v="0.2"/>
    <n v="9.1763999999999974"/>
    <x v="1"/>
    <x v="1"/>
  </r>
  <r>
    <n v="2964"/>
    <s v="CA-2019-137428"/>
    <x v="819"/>
    <d v="2019-12-21T00:00:00"/>
    <s v="Second Class"/>
    <s v="AY-10555"/>
    <s v="Andy Yotov"/>
    <x v="1"/>
    <x v="0"/>
    <s v="Oceanside"/>
    <x v="1"/>
    <n v="92054"/>
    <x v="1"/>
    <s v="FUR-CH-10003817"/>
    <x v="0"/>
    <s v="Chairs"/>
    <s v="Global Value Steno Chair, Gray"/>
    <n v="97.184000000000012"/>
    <n v="2"/>
    <n v="0.2"/>
    <n v="6.0740000000000016"/>
    <x v="1"/>
    <x v="1"/>
  </r>
  <r>
    <n v="2965"/>
    <s v="CA-2019-137428"/>
    <x v="819"/>
    <d v="2019-12-21T00:00:00"/>
    <s v="Second Class"/>
    <s v="AY-10555"/>
    <s v="Andy Yotov"/>
    <x v="1"/>
    <x v="0"/>
    <s v="Oceanside"/>
    <x v="1"/>
    <n v="92054"/>
    <x v="1"/>
    <s v="OFF-BI-10002949"/>
    <x v="1"/>
    <s v="Binders"/>
    <s v="Prestige Round Ring Binders"/>
    <n v="24.320000000000004"/>
    <n v="5"/>
    <n v="0.2"/>
    <n v="8.2079999999999984"/>
    <x v="1"/>
    <x v="1"/>
  </r>
  <r>
    <n v="2966"/>
    <s v="CA-2019-137428"/>
    <x v="819"/>
    <d v="2019-12-21T00:00:00"/>
    <s v="Second Class"/>
    <s v="AY-10555"/>
    <s v="Andy Yotov"/>
    <x v="1"/>
    <x v="0"/>
    <s v="Oceanside"/>
    <x v="1"/>
    <n v="92054"/>
    <x v="1"/>
    <s v="FUR-FU-10002445"/>
    <x v="0"/>
    <s v="Furnishings"/>
    <s v="DAX Two-Tone Rosewood/Black Document Frame, Desktop, 5 x 7"/>
    <n v="18.96"/>
    <n v="2"/>
    <n v="0"/>
    <n v="7.5840000000000014"/>
    <x v="1"/>
    <x v="1"/>
  </r>
  <r>
    <n v="2967"/>
    <s v="CA-2016-162866"/>
    <x v="422"/>
    <d v="2016-12-31T00:00:00"/>
    <s v="Standard Class"/>
    <s v="Co-12640"/>
    <s v="Corey-Lock"/>
    <x v="0"/>
    <x v="0"/>
    <s v="Skokie"/>
    <x v="10"/>
    <n v="60076"/>
    <x v="2"/>
    <s v="FUR-FU-10001473"/>
    <x v="0"/>
    <s v="Furnishings"/>
    <s v="DAX Wood Document Frame"/>
    <n v="32.952000000000005"/>
    <n v="6"/>
    <n v="0.6"/>
    <n v="-19.771199999999997"/>
    <x v="2"/>
    <x v="0"/>
  </r>
  <r>
    <n v="2968"/>
    <s v="CA-2016-162866"/>
    <x v="422"/>
    <d v="2016-12-31T00:00:00"/>
    <s v="Standard Class"/>
    <s v="Co-12640"/>
    <s v="Corey-Lock"/>
    <x v="0"/>
    <x v="0"/>
    <s v="Skokie"/>
    <x v="10"/>
    <n v="60076"/>
    <x v="2"/>
    <s v="OFF-ST-10002562"/>
    <x v="1"/>
    <s v="Storage"/>
    <s v="Staple magnet"/>
    <n v="30.016000000000005"/>
    <n v="4"/>
    <n v="0.2"/>
    <n v="3.0015999999999998"/>
    <x v="2"/>
    <x v="0"/>
  </r>
  <r>
    <n v="2969"/>
    <s v="CA-2019-167941"/>
    <x v="44"/>
    <d v="2019-11-09T00:00:00"/>
    <s v="Second Class"/>
    <s v="JF-15565"/>
    <s v="Jill Fjeld"/>
    <x v="0"/>
    <x v="0"/>
    <s v="Fayetteville"/>
    <x v="3"/>
    <n v="28314"/>
    <x v="0"/>
    <s v="OFF-AP-10002118"/>
    <x v="1"/>
    <s v="Appliances"/>
    <s v="1.7 Cubic Foot Compact &quot;Cube&quot; Office Refrigerators"/>
    <n v="499.58400000000006"/>
    <n v="3"/>
    <n v="0.2"/>
    <n v="43.713600000000014"/>
    <x v="0"/>
    <x v="0"/>
  </r>
  <r>
    <n v="2970"/>
    <s v="CA-2019-167941"/>
    <x v="44"/>
    <d v="2019-11-09T00:00:00"/>
    <s v="Second Class"/>
    <s v="JF-15565"/>
    <s v="Jill Fjeld"/>
    <x v="0"/>
    <x v="0"/>
    <s v="Fayetteville"/>
    <x v="3"/>
    <n v="28314"/>
    <x v="0"/>
    <s v="OFF-PA-10001800"/>
    <x v="1"/>
    <s v="Paper"/>
    <s v="Xerox 220"/>
    <n v="31.104000000000006"/>
    <n v="6"/>
    <n v="0.2"/>
    <n v="10.8864"/>
    <x v="0"/>
    <x v="0"/>
  </r>
  <r>
    <n v="2971"/>
    <s v="CA-2019-167941"/>
    <x v="44"/>
    <d v="2019-11-09T00:00:00"/>
    <s v="Second Class"/>
    <s v="JF-15565"/>
    <s v="Jill Fjeld"/>
    <x v="0"/>
    <x v="0"/>
    <s v="Fayetteville"/>
    <x v="3"/>
    <n v="28314"/>
    <x v="0"/>
    <s v="OFF-BI-10002827"/>
    <x v="1"/>
    <s v="Binders"/>
    <s v="Avery Durable Poly Binders"/>
    <n v="13.272000000000002"/>
    <n v="8"/>
    <n v="0.7"/>
    <n v="-10.617599999999999"/>
    <x v="0"/>
    <x v="0"/>
  </r>
  <r>
    <n v="2972"/>
    <s v="CA-2019-167941"/>
    <x v="44"/>
    <d v="2019-11-09T00:00:00"/>
    <s v="Second Class"/>
    <s v="JF-15565"/>
    <s v="Jill Fjeld"/>
    <x v="0"/>
    <x v="0"/>
    <s v="Fayetteville"/>
    <x v="3"/>
    <n v="28314"/>
    <x v="0"/>
    <s v="FUR-FU-10004671"/>
    <x v="0"/>
    <s v="Furnishings"/>
    <s v="Executive Impressions 12&quot; Wall Clock"/>
    <n v="28.272000000000006"/>
    <n v="2"/>
    <n v="0.2"/>
    <n v="6.3612000000000002"/>
    <x v="0"/>
    <x v="0"/>
  </r>
  <r>
    <n v="2973"/>
    <s v="CA-2019-167941"/>
    <x v="44"/>
    <d v="2019-11-09T00:00:00"/>
    <s v="Second Class"/>
    <s v="JF-15565"/>
    <s v="Jill Fjeld"/>
    <x v="0"/>
    <x v="0"/>
    <s v="Fayetteville"/>
    <x v="3"/>
    <n v="28314"/>
    <x v="0"/>
    <s v="OFF-ST-10000736"/>
    <x v="1"/>
    <s v="Storage"/>
    <s v="Carina Double Wide Media Storage Towers in Natural &amp; Black"/>
    <n v="259.13600000000002"/>
    <n v="4"/>
    <n v="0.2"/>
    <n v="-51.827200000000019"/>
    <x v="0"/>
    <x v="0"/>
  </r>
  <r>
    <n v="2974"/>
    <s v="CA-2019-111808"/>
    <x v="819"/>
    <d v="2019-12-20T00:00:00"/>
    <s v="Standard Class"/>
    <s v="AR-10510"/>
    <s v="Andrew Roberts"/>
    <x v="0"/>
    <x v="0"/>
    <s v="Tulsa"/>
    <x v="26"/>
    <n v="74133"/>
    <x v="2"/>
    <s v="OFF-BI-10004656"/>
    <x v="1"/>
    <s v="Binders"/>
    <s v="Peel &amp; Stick Add-On Corner Pockets"/>
    <n v="10.8"/>
    <n v="5"/>
    <n v="0"/>
    <n v="5.1839999999999993"/>
    <x v="2"/>
    <x v="0"/>
  </r>
  <r>
    <n v="2975"/>
    <s v="CA-2017-137512"/>
    <x v="820"/>
    <d v="2017-05-12T00:00:00"/>
    <s v="Standard Class"/>
    <s v="AG-10675"/>
    <s v="Anna Gayman"/>
    <x v="0"/>
    <x v="0"/>
    <s v="Allen"/>
    <x v="5"/>
    <n v="75002"/>
    <x v="2"/>
    <s v="FUR-TA-10001095"/>
    <x v="0"/>
    <s v="Tables"/>
    <s v="Chromcraft Round Conference Tables"/>
    <n v="244.00599999999997"/>
    <n v="2"/>
    <n v="0.3"/>
    <n v="-31.372200000000007"/>
    <x v="2"/>
    <x v="0"/>
  </r>
  <r>
    <n v="2976"/>
    <s v="CA-2017-137512"/>
    <x v="820"/>
    <d v="2017-05-12T00:00:00"/>
    <s v="Standard Class"/>
    <s v="AG-10675"/>
    <s v="Anna Gayman"/>
    <x v="0"/>
    <x v="0"/>
    <s v="Allen"/>
    <x v="5"/>
    <n v="75002"/>
    <x v="2"/>
    <s v="OFF-PA-10000213"/>
    <x v="1"/>
    <s v="Paper"/>
    <s v="Xerox 198"/>
    <n v="15.936000000000002"/>
    <n v="4"/>
    <n v="0.2"/>
    <n v="5.378400000000001"/>
    <x v="2"/>
    <x v="0"/>
  </r>
  <r>
    <n v="2977"/>
    <s v="CA-2019-139773"/>
    <x v="769"/>
    <d v="2019-12-04T00:00:00"/>
    <s v="Same Day"/>
    <s v="DV-13045"/>
    <s v="Darrin Van Huff"/>
    <x v="1"/>
    <x v="0"/>
    <s v="Philadelphia"/>
    <x v="9"/>
    <n v="19143"/>
    <x v="3"/>
    <s v="FUR-CH-10001797"/>
    <x v="0"/>
    <s v="Chairs"/>
    <s v="Safco Chair Connectors, 6/Carton"/>
    <n v="188.55199999999996"/>
    <n v="7"/>
    <n v="0.3"/>
    <n v="-2.693600000000032"/>
    <x v="3"/>
    <x v="0"/>
  </r>
  <r>
    <n v="2978"/>
    <s v="CA-2019-134607"/>
    <x v="621"/>
    <d v="2019-10-08T00:00:00"/>
    <s v="Second Class"/>
    <s v="HL-15040"/>
    <s v="Hunter Lopez"/>
    <x v="0"/>
    <x v="0"/>
    <s v="Rochester"/>
    <x v="15"/>
    <n v="14609"/>
    <x v="3"/>
    <s v="OFF-ST-10002214"/>
    <x v="1"/>
    <s v="Storage"/>
    <s v="X-Rack File for Hanging Folders"/>
    <n v="22.58"/>
    <n v="2"/>
    <n v="0"/>
    <n v="5.8707999999999991"/>
    <x v="3"/>
    <x v="0"/>
  </r>
  <r>
    <n v="2979"/>
    <s v="CA-2016-109232"/>
    <x v="286"/>
    <d v="2016-01-16T00:00:00"/>
    <s v="Second Class"/>
    <s v="ND-18370"/>
    <s v="Natalie DeCherney"/>
    <x v="0"/>
    <x v="0"/>
    <s v="Mount Pleasant"/>
    <x v="20"/>
    <n v="29464"/>
    <x v="0"/>
    <s v="FUR-CH-10000422"/>
    <x v="0"/>
    <s v="Chairs"/>
    <s v="Global Highback Leather Tilter in Burgundy"/>
    <n v="545.93999999999994"/>
    <n v="6"/>
    <n v="0"/>
    <n v="87.350400000000036"/>
    <x v="0"/>
    <x v="0"/>
  </r>
  <r>
    <n v="2980"/>
    <s v="CA-2017-139850"/>
    <x v="821"/>
    <d v="2017-06-17T00:00:00"/>
    <s v="Standard Class"/>
    <s v="GB-14575"/>
    <s v="Giulietta Baptist"/>
    <x v="0"/>
    <x v="0"/>
    <s v="Philadelphia"/>
    <x v="9"/>
    <n v="19134"/>
    <x v="3"/>
    <s v="OFF-PA-10003848"/>
    <x v="1"/>
    <s v="Paper"/>
    <s v="Xerox 1997"/>
    <n v="20.736000000000004"/>
    <n v="4"/>
    <n v="0.2"/>
    <n v="7.2576000000000001"/>
    <x v="3"/>
    <x v="0"/>
  </r>
  <r>
    <n v="2981"/>
    <s v="CA-2017-139850"/>
    <x v="821"/>
    <d v="2017-06-17T00:00:00"/>
    <s v="Standard Class"/>
    <s v="GB-14575"/>
    <s v="Giulietta Baptist"/>
    <x v="0"/>
    <x v="0"/>
    <s v="Philadelphia"/>
    <x v="9"/>
    <n v="19134"/>
    <x v="3"/>
    <s v="FUR-FU-10003623"/>
    <x v="0"/>
    <s v="Furnishings"/>
    <s v="DataProducts Ampli Magnifier Task Lamp, Black,"/>
    <n v="43.295999999999999"/>
    <n v="2"/>
    <n v="0.2"/>
    <n v="4.3295999999999975"/>
    <x v="3"/>
    <x v="0"/>
  </r>
  <r>
    <n v="2982"/>
    <s v="CA-2016-131310"/>
    <x v="136"/>
    <d v="2016-07-18T00:00:00"/>
    <s v="Standard Class"/>
    <s v="CL-12565"/>
    <s v="Clay Ludtke"/>
    <x v="0"/>
    <x v="0"/>
    <s v="Seattle"/>
    <x v="4"/>
    <n v="98115"/>
    <x v="1"/>
    <s v="FUR-CH-10001797"/>
    <x v="0"/>
    <s v="Chairs"/>
    <s v="Safco Chair Connectors, 6/Carton"/>
    <n v="123.136"/>
    <n v="4"/>
    <n v="0.2"/>
    <n v="13.852799999999981"/>
    <x v="1"/>
    <x v="0"/>
  </r>
  <r>
    <n v="2983"/>
    <s v="CA-2016-131310"/>
    <x v="136"/>
    <d v="2016-07-18T00:00:00"/>
    <s v="Standard Class"/>
    <s v="CL-12565"/>
    <s v="Clay Ludtke"/>
    <x v="0"/>
    <x v="0"/>
    <s v="Seattle"/>
    <x v="4"/>
    <n v="98115"/>
    <x v="1"/>
    <s v="OFF-BI-10003094"/>
    <x v="1"/>
    <s v="Binders"/>
    <s v="Self-Adhesive Ring Binder Labels"/>
    <n v="11.264000000000001"/>
    <n v="4"/>
    <n v="0.2"/>
    <n v="3.8015999999999992"/>
    <x v="1"/>
    <x v="0"/>
  </r>
  <r>
    <n v="2984"/>
    <s v="US-2016-112872"/>
    <x v="776"/>
    <d v="2016-12-11T00:00:00"/>
    <s v="Second Class"/>
    <s v="RC-19960"/>
    <s v="Ryan Crowe"/>
    <x v="0"/>
    <x v="0"/>
    <s v="Springfield"/>
    <x v="21"/>
    <n v="97477"/>
    <x v="1"/>
    <s v="OFF-ST-10002205"/>
    <x v="1"/>
    <s v="Storage"/>
    <s v="File Shuttle I and Handi-File"/>
    <n v="53.424000000000007"/>
    <n v="3"/>
    <n v="0.2"/>
    <n v="4.6746000000000016"/>
    <x v="1"/>
    <x v="0"/>
  </r>
  <r>
    <n v="2985"/>
    <s v="US-2016-112872"/>
    <x v="776"/>
    <d v="2016-12-11T00:00:00"/>
    <s v="Second Class"/>
    <s v="RC-19960"/>
    <s v="Ryan Crowe"/>
    <x v="0"/>
    <x v="0"/>
    <s v="Springfield"/>
    <x v="21"/>
    <n v="97477"/>
    <x v="1"/>
    <s v="FUR-TA-10003238"/>
    <x v="0"/>
    <s v="Tables"/>
    <s v="Chromcraft Bull-Nose Wood 48&quot; x 96&quot; Rectangular Conference Tables"/>
    <n v="275.49"/>
    <n v="1"/>
    <n v="0.5"/>
    <n v="-170.80380000000002"/>
    <x v="1"/>
    <x v="0"/>
  </r>
  <r>
    <n v="2986"/>
    <s v="CA-2018-139269"/>
    <x v="822"/>
    <d v="2018-05-30T00:00:00"/>
    <s v="Standard Class"/>
    <s v="JB-16045"/>
    <s v="Julia Barnett"/>
    <x v="2"/>
    <x v="0"/>
    <s v="Columbus"/>
    <x v="32"/>
    <n v="31907"/>
    <x v="0"/>
    <s v="FUR-FU-10000755"/>
    <x v="0"/>
    <s v="Furnishings"/>
    <s v="Eldon Expressions Mahogany Wood Desk Collection"/>
    <n v="24.96"/>
    <n v="4"/>
    <n v="0"/>
    <n v="6.240000000000002"/>
    <x v="0"/>
    <x v="1"/>
  </r>
  <r>
    <n v="2987"/>
    <s v="CA-2018-139269"/>
    <x v="822"/>
    <d v="2018-05-30T00:00:00"/>
    <s v="Standard Class"/>
    <s v="JB-16045"/>
    <s v="Julia Barnett"/>
    <x v="2"/>
    <x v="0"/>
    <s v="Columbus"/>
    <x v="32"/>
    <n v="31907"/>
    <x v="0"/>
    <s v="OFF-PA-10002893"/>
    <x v="1"/>
    <s v="Paper"/>
    <s v="Wirebound Service Call Books, 5 1/2&quot; x 4&quot;"/>
    <n v="19.36"/>
    <n v="2"/>
    <n v="0"/>
    <n v="9.2927999999999997"/>
    <x v="0"/>
    <x v="1"/>
  </r>
  <r>
    <n v="2988"/>
    <s v="CA-2018-139269"/>
    <x v="822"/>
    <d v="2018-05-30T00:00:00"/>
    <s v="Standard Class"/>
    <s v="JB-16045"/>
    <s v="Julia Barnett"/>
    <x v="2"/>
    <x v="0"/>
    <s v="Columbus"/>
    <x v="32"/>
    <n v="31907"/>
    <x v="0"/>
    <s v="OFF-ST-10000689"/>
    <x v="1"/>
    <s v="Storage"/>
    <s v="Fellowes Strictly Business Drawer File, Letter/Legal Size"/>
    <n v="1267.6499999999999"/>
    <n v="9"/>
    <n v="0"/>
    <n v="152.11799999999999"/>
    <x v="0"/>
    <x v="1"/>
  </r>
  <r>
    <n v="2989"/>
    <s v="CA-2018-139010"/>
    <x v="823"/>
    <d v="2018-02-26T00:00:00"/>
    <s v="Second Class"/>
    <s v="MC-17635"/>
    <s v="Matthew Clasen"/>
    <x v="1"/>
    <x v="0"/>
    <s v="Los Angeles"/>
    <x v="1"/>
    <n v="90032"/>
    <x v="1"/>
    <s v="TEC-AC-10004227"/>
    <x v="2"/>
    <s v="Accessories"/>
    <s v="SanDisk Ultra 16 GB MicroSDHC Class 10 Memory Card"/>
    <n v="12.99"/>
    <n v="1"/>
    <n v="0"/>
    <n v="0.77939999999999898"/>
    <x v="1"/>
    <x v="0"/>
  </r>
  <r>
    <n v="2990"/>
    <s v="CA-2018-139010"/>
    <x v="823"/>
    <d v="2018-02-26T00:00:00"/>
    <s v="Second Class"/>
    <s v="MC-17635"/>
    <s v="Matthew Clasen"/>
    <x v="1"/>
    <x v="0"/>
    <s v="Los Angeles"/>
    <x v="1"/>
    <n v="90032"/>
    <x v="1"/>
    <s v="OFF-BI-10000174"/>
    <x v="1"/>
    <s v="Binders"/>
    <s v="Wilson Jones Clip &amp; Carry Folder Binder Tool for Ring Binders, Clear"/>
    <n v="18.559999999999999"/>
    <n v="4"/>
    <n v="0.2"/>
    <n v="6.4959999999999996"/>
    <x v="1"/>
    <x v="0"/>
  </r>
  <r>
    <n v="2991"/>
    <s v="CA-2018-139010"/>
    <x v="823"/>
    <d v="2018-02-26T00:00:00"/>
    <s v="Second Class"/>
    <s v="MC-17635"/>
    <s v="Matthew Clasen"/>
    <x v="1"/>
    <x v="0"/>
    <s v="Los Angeles"/>
    <x v="1"/>
    <n v="90032"/>
    <x v="1"/>
    <s v="OFF-ST-10001809"/>
    <x v="1"/>
    <s v="Storage"/>
    <s v="Fellowes Officeware Wire Shelving"/>
    <n v="449.15"/>
    <n v="5"/>
    <n v="0"/>
    <n v="8.9829999999999899"/>
    <x v="1"/>
    <x v="0"/>
  </r>
  <r>
    <n v="2992"/>
    <s v="CA-2018-139010"/>
    <x v="823"/>
    <d v="2018-02-26T00:00:00"/>
    <s v="Second Class"/>
    <s v="MC-17635"/>
    <s v="Matthew Clasen"/>
    <x v="1"/>
    <x v="0"/>
    <s v="Los Angeles"/>
    <x v="1"/>
    <n v="90032"/>
    <x v="1"/>
    <s v="OFF-BI-10002309"/>
    <x v="1"/>
    <s v="Binders"/>
    <s v="Avery Heavy-Duty EZD  Binder With Locking Rings"/>
    <n v="31.248000000000005"/>
    <n v="7"/>
    <n v="0.2"/>
    <n v="10.936799999999998"/>
    <x v="1"/>
    <x v="0"/>
  </r>
  <r>
    <n v="2993"/>
    <s v="CA-2018-134376"/>
    <x v="824"/>
    <d v="2018-10-06T00:00:00"/>
    <s v="Standard Class"/>
    <s v="TT-21265"/>
    <s v="Tim Taslimi"/>
    <x v="1"/>
    <x v="0"/>
    <s v="New York City"/>
    <x v="15"/>
    <n v="10024"/>
    <x v="3"/>
    <s v="OFF-AP-10004532"/>
    <x v="1"/>
    <s v="Appliances"/>
    <s v="Kensington 6 Outlet Guardian Standard Surge Protector"/>
    <n v="61.44"/>
    <n v="3"/>
    <n v="0"/>
    <n v="16.588799999999999"/>
    <x v="3"/>
    <x v="0"/>
  </r>
  <r>
    <n v="2994"/>
    <s v="CA-2019-147291"/>
    <x v="825"/>
    <d v="2019-03-17T00:00:00"/>
    <s v="Standard Class"/>
    <s v="MJ-17740"/>
    <s v="Max Jones"/>
    <x v="0"/>
    <x v="0"/>
    <s v="Detroit"/>
    <x v="12"/>
    <n v="48227"/>
    <x v="2"/>
    <s v="OFF-BI-10003091"/>
    <x v="1"/>
    <s v="Binders"/>
    <s v="GBC DocuBind TL200 Manual Binding Machine"/>
    <n v="895.92"/>
    <n v="4"/>
    <n v="0"/>
    <n v="421.08239999999995"/>
    <x v="2"/>
    <x v="0"/>
  </r>
  <r>
    <n v="2995"/>
    <s v="CA-2018-112893"/>
    <x v="369"/>
    <d v="2018-09-13T00:00:00"/>
    <s v="Second Class"/>
    <s v="AT-10735"/>
    <s v="Annie Thurman"/>
    <x v="0"/>
    <x v="0"/>
    <s v="Stockton"/>
    <x v="1"/>
    <n v="95207"/>
    <x v="1"/>
    <s v="OFF-BI-10004654"/>
    <x v="1"/>
    <s v="Binders"/>
    <s v="VariCap6 Expandable Binder"/>
    <n v="55.360000000000007"/>
    <n v="4"/>
    <n v="0.2"/>
    <n v="18.683999999999997"/>
    <x v="1"/>
    <x v="0"/>
  </r>
  <r>
    <n v="2996"/>
    <s v="US-2016-150532"/>
    <x v="686"/>
    <d v="2016-07-21T00:00:00"/>
    <s v="Standard Class"/>
    <s v="PB-19150"/>
    <s v="Philip Brown"/>
    <x v="0"/>
    <x v="0"/>
    <s v="Phoenix"/>
    <x v="16"/>
    <n v="85023"/>
    <x v="1"/>
    <s v="OFF-ST-10000760"/>
    <x v="1"/>
    <s v="Storage"/>
    <s v="Eldon Fold 'N Roll Cart System"/>
    <n v="55.92"/>
    <n v="5"/>
    <n v="0.2"/>
    <n v="6.2910000000000004"/>
    <x v="1"/>
    <x v="0"/>
  </r>
  <r>
    <n v="2997"/>
    <s v="CA-2016-138317"/>
    <x v="261"/>
    <d v="2016-06-25T00:00:00"/>
    <s v="Standard Class"/>
    <s v="NW-18400"/>
    <s v="Natalie Webber"/>
    <x v="0"/>
    <x v="0"/>
    <s v="Philadelphia"/>
    <x v="9"/>
    <n v="19120"/>
    <x v="3"/>
    <s v="OFF-EN-10001539"/>
    <x v="1"/>
    <s v="Envelopes"/>
    <s v="Staple envelope"/>
    <n v="24.896000000000001"/>
    <n v="4"/>
    <n v="0.2"/>
    <n v="8.4024000000000001"/>
    <x v="3"/>
    <x v="0"/>
  </r>
  <r>
    <n v="2998"/>
    <s v="CA-2016-138317"/>
    <x v="261"/>
    <d v="2016-06-25T00:00:00"/>
    <s v="Standard Class"/>
    <s v="NW-18400"/>
    <s v="Natalie Webber"/>
    <x v="0"/>
    <x v="0"/>
    <s v="Philadelphia"/>
    <x v="9"/>
    <n v="19120"/>
    <x v="3"/>
    <s v="FUR-FU-10000550"/>
    <x v="0"/>
    <s v="Furnishings"/>
    <s v="Stacking Trays by OIC"/>
    <n v="3.9840000000000004"/>
    <n v="1"/>
    <n v="0.2"/>
    <n v="0.64739999999999964"/>
    <x v="3"/>
    <x v="0"/>
  </r>
  <r>
    <n v="2999"/>
    <s v="CA-2016-138317"/>
    <x v="261"/>
    <d v="2016-06-25T00:00:00"/>
    <s v="Standard Class"/>
    <s v="NW-18400"/>
    <s v="Natalie Webber"/>
    <x v="0"/>
    <x v="0"/>
    <s v="Philadelphia"/>
    <x v="9"/>
    <n v="19120"/>
    <x v="3"/>
    <s v="TEC-AC-10003628"/>
    <x v="2"/>
    <s v="Accessories"/>
    <s v="Logitech 910-002974 M325 Wireless Mouse for Web Scrolling"/>
    <n v="95.968000000000004"/>
    <n v="4"/>
    <n v="0.2"/>
    <n v="28.790400000000009"/>
    <x v="3"/>
    <x v="0"/>
  </r>
  <r>
    <n v="3000"/>
    <s v="CA-2016-138317"/>
    <x v="261"/>
    <d v="2016-06-25T00:00:00"/>
    <s v="Standard Class"/>
    <s v="NW-18400"/>
    <s v="Natalie Webber"/>
    <x v="0"/>
    <x v="0"/>
    <s v="Philadelphia"/>
    <x v="9"/>
    <n v="19120"/>
    <x v="3"/>
    <s v="TEC-MA-10004521"/>
    <x v="2"/>
    <s v="Machines"/>
    <s v="Epson Perfection V600 Photo Scanner"/>
    <n v="206.99100000000004"/>
    <n v="3"/>
    <n v="0.7"/>
    <n v="-172.49250000000001"/>
    <x v="3"/>
    <x v="0"/>
  </r>
  <r>
    <n v="3001"/>
    <s v="CA-2016-138317"/>
    <x v="261"/>
    <d v="2016-06-25T00:00:00"/>
    <s v="Standard Class"/>
    <s v="NW-18400"/>
    <s v="Natalie Webber"/>
    <x v="0"/>
    <x v="0"/>
    <s v="Philadelphia"/>
    <x v="9"/>
    <n v="19120"/>
    <x v="3"/>
    <s v="OFF-AP-10003860"/>
    <x v="1"/>
    <s v="Appliances"/>
    <s v="Fellowes Advanced 8 Outlet Surge Suppressor with Phone/Fax Protection"/>
    <n v="44.416000000000004"/>
    <n v="2"/>
    <n v="0.2"/>
    <n v="3.8864000000000001"/>
    <x v="3"/>
    <x v="0"/>
  </r>
  <r>
    <n v="3002"/>
    <s v="CA-2016-138317"/>
    <x v="261"/>
    <d v="2016-06-25T00:00:00"/>
    <s v="Standard Class"/>
    <s v="NW-18400"/>
    <s v="Natalie Webber"/>
    <x v="0"/>
    <x v="0"/>
    <s v="Philadelphia"/>
    <x v="9"/>
    <n v="19120"/>
    <x v="3"/>
    <s v="OFF-BI-10000069"/>
    <x v="1"/>
    <s v="Binders"/>
    <s v="GBC Prepunched Paper, 19-Hole, for Binding Systems, 24-lb"/>
    <n v="9.006000000000002"/>
    <n v="2"/>
    <n v="0.7"/>
    <n v="-7.2048000000000023"/>
    <x v="3"/>
    <x v="0"/>
  </r>
  <r>
    <n v="3003"/>
    <s v="CA-2017-130610"/>
    <x v="761"/>
    <d v="2017-07-10T00:00:00"/>
    <s v="Standard Class"/>
    <s v="VP-21730"/>
    <s v="Victor Preis"/>
    <x v="2"/>
    <x v="0"/>
    <s v="Sterling Heights"/>
    <x v="12"/>
    <n v="48310"/>
    <x v="2"/>
    <s v="OFF-BI-10003655"/>
    <x v="1"/>
    <s v="Binders"/>
    <s v="Durable Pressboard Binders"/>
    <n v="19"/>
    <n v="5"/>
    <n v="0"/>
    <n v="8.93"/>
    <x v="2"/>
    <x v="0"/>
  </r>
  <r>
    <n v="3004"/>
    <s v="CA-2019-104381"/>
    <x v="819"/>
    <d v="2019-12-23T00:00:00"/>
    <s v="Standard Class"/>
    <s v="RD-19810"/>
    <s v="Ross DeVincentis"/>
    <x v="2"/>
    <x v="0"/>
    <s v="Rochester"/>
    <x v="15"/>
    <n v="14609"/>
    <x v="3"/>
    <s v="OFF-BI-10001628"/>
    <x v="1"/>
    <s v="Binders"/>
    <s v="Acco Data Flex Cable Posts For Top &amp; Bottom Load Binders, 6&quot; Capacity"/>
    <n v="33.375999999999998"/>
    <n v="4"/>
    <n v="0.2"/>
    <n v="10.429999999999998"/>
    <x v="3"/>
    <x v="0"/>
  </r>
  <r>
    <n v="3005"/>
    <s v="CA-2018-131499"/>
    <x v="162"/>
    <d v="2018-09-10T00:00:00"/>
    <s v="First Class"/>
    <s v="MG-17875"/>
    <s v="Michael Grace"/>
    <x v="2"/>
    <x v="0"/>
    <s v="New York City"/>
    <x v="15"/>
    <n v="10011"/>
    <x v="3"/>
    <s v="OFF-AP-10003779"/>
    <x v="1"/>
    <s v="Appliances"/>
    <s v="Kensington 7 Outlet MasterPiece Power Center with Fax/Phone Line Protection"/>
    <n v="207.48"/>
    <n v="1"/>
    <n v="0"/>
    <n v="62.243999999999971"/>
    <x v="3"/>
    <x v="0"/>
  </r>
  <r>
    <n v="3006"/>
    <s v="CA-2016-148761"/>
    <x v="826"/>
    <d v="2016-05-21T00:00:00"/>
    <s v="Standard Class"/>
    <s v="PA-19060"/>
    <s v="Pete Armstrong"/>
    <x v="2"/>
    <x v="0"/>
    <s v="Eau Claire"/>
    <x v="6"/>
    <n v="54703"/>
    <x v="2"/>
    <s v="OFF-BI-10000666"/>
    <x v="1"/>
    <s v="Binders"/>
    <s v="Surelock Post Binders"/>
    <n v="91.679999999999993"/>
    <n v="3"/>
    <n v="0"/>
    <n v="45.839999999999996"/>
    <x v="2"/>
    <x v="0"/>
  </r>
  <r>
    <n v="3007"/>
    <s v="CA-2019-116519"/>
    <x v="119"/>
    <d v="2019-10-15T00:00:00"/>
    <s v="First Class"/>
    <s v="CR-12730"/>
    <s v="Craig Reiter"/>
    <x v="0"/>
    <x v="0"/>
    <s v="New York City"/>
    <x v="15"/>
    <n v="10009"/>
    <x v="3"/>
    <s v="OFF-AP-10000828"/>
    <x v="1"/>
    <s v="Appliances"/>
    <s v="Avanti 4.4 Cu. Ft. Refrigerator"/>
    <n v="904.9"/>
    <n v="5"/>
    <n v="0"/>
    <n v="253.37199999999996"/>
    <x v="3"/>
    <x v="0"/>
  </r>
  <r>
    <n v="3008"/>
    <s v="CA-2016-130729"/>
    <x v="745"/>
    <d v="2016-10-29T00:00:00"/>
    <s v="Standard Class"/>
    <s v="AA-10375"/>
    <s v="Allen Armold"/>
    <x v="0"/>
    <x v="0"/>
    <s v="Rancho Cucamonga"/>
    <x v="1"/>
    <n v="91730"/>
    <x v="1"/>
    <s v="OFF-BI-10002706"/>
    <x v="1"/>
    <s v="Binders"/>
    <s v="Avery Premier Heavy-Duty Binder with Round Locking Rings"/>
    <n v="34.271999999999998"/>
    <n v="3"/>
    <n v="0.2"/>
    <n v="11.138399999999999"/>
    <x v="1"/>
    <x v="0"/>
  </r>
  <r>
    <n v="3009"/>
    <s v="CA-2018-124772"/>
    <x v="5"/>
    <d v="2018-12-06T00:00:00"/>
    <s v="First Class"/>
    <s v="JG-15160"/>
    <s v="James Galang"/>
    <x v="0"/>
    <x v="0"/>
    <s v="Murray"/>
    <x v="0"/>
    <n v="42071"/>
    <x v="0"/>
    <s v="FUR-FU-10004748"/>
    <x v="0"/>
    <s v="Furnishings"/>
    <s v="Howard Miller 16&quot; Diameter Gallery Wall Clock"/>
    <n v="191.82"/>
    <n v="3"/>
    <n v="0"/>
    <n v="74.809799999999996"/>
    <x v="0"/>
    <x v="0"/>
  </r>
  <r>
    <n v="3010"/>
    <s v="CA-2018-115525"/>
    <x v="197"/>
    <d v="2018-07-29T00:00:00"/>
    <s v="Standard Class"/>
    <s v="RR-19525"/>
    <s v="Rick Reed"/>
    <x v="1"/>
    <x v="0"/>
    <s v="Toledo"/>
    <x v="24"/>
    <n v="43615"/>
    <x v="3"/>
    <s v="OFF-AP-10000026"/>
    <x v="1"/>
    <s v="Appliances"/>
    <s v="Tripp Lite Isotel 6 Outlet Surge Protector with Fax/Modem Protection"/>
    <n v="243.88000000000002"/>
    <n v="5"/>
    <n v="0.2"/>
    <n v="27.43649999999996"/>
    <x v="3"/>
    <x v="0"/>
  </r>
  <r>
    <n v="3011"/>
    <s v="CA-2019-134845"/>
    <x v="827"/>
    <d v="2019-04-23T00:00:00"/>
    <s v="Standard Class"/>
    <s v="SR-20425"/>
    <s v="Sharelle Roach"/>
    <x v="2"/>
    <x v="0"/>
    <s v="Louisville"/>
    <x v="22"/>
    <n v="80027"/>
    <x v="1"/>
    <s v="OFF-BI-10000773"/>
    <x v="1"/>
    <s v="Binders"/>
    <s v="Insertable Tab Post Binder Dividers"/>
    <n v="12.030000000000001"/>
    <n v="5"/>
    <n v="0.7"/>
    <n v="-9.222999999999999"/>
    <x v="1"/>
    <x v="0"/>
  </r>
  <r>
    <n v="3012"/>
    <s v="CA-2019-134845"/>
    <x v="827"/>
    <d v="2019-04-23T00:00:00"/>
    <s v="Standard Class"/>
    <s v="SR-20425"/>
    <s v="Sharelle Roach"/>
    <x v="2"/>
    <x v="0"/>
    <s v="Louisville"/>
    <x v="22"/>
    <n v="80027"/>
    <x v="1"/>
    <s v="TEC-MA-10000822"/>
    <x v="2"/>
    <s v="Machines"/>
    <s v="Lexmark MX611dhe Monochrome Laser Printer"/>
    <n v="2549.9850000000006"/>
    <n v="5"/>
    <n v="0.7"/>
    <n v="-3399.9800000000009"/>
    <x v="1"/>
    <x v="0"/>
  </r>
  <r>
    <n v="3013"/>
    <s v="CA-2019-134845"/>
    <x v="827"/>
    <d v="2019-04-23T00:00:00"/>
    <s v="Standard Class"/>
    <s v="SR-20425"/>
    <s v="Sharelle Roach"/>
    <x v="2"/>
    <x v="0"/>
    <s v="Louisville"/>
    <x v="22"/>
    <n v="80027"/>
    <x v="1"/>
    <s v="OFF-BI-10001543"/>
    <x v="1"/>
    <s v="Binders"/>
    <s v="GBC VeloBinder Manual Binding System"/>
    <n v="21.594000000000005"/>
    <n v="2"/>
    <n v="0.7"/>
    <n v="-15.835599999999999"/>
    <x v="1"/>
    <x v="0"/>
  </r>
  <r>
    <n v="3014"/>
    <s v="CA-2019-134845"/>
    <x v="827"/>
    <d v="2019-04-23T00:00:00"/>
    <s v="Standard Class"/>
    <s v="SR-20425"/>
    <s v="Sharelle Roach"/>
    <x v="2"/>
    <x v="0"/>
    <s v="Louisville"/>
    <x v="22"/>
    <n v="80027"/>
    <x v="1"/>
    <s v="OFF-BI-10003355"/>
    <x v="1"/>
    <s v="Binders"/>
    <s v="Cardinal Holdit Business Card Pockets"/>
    <n v="8.9640000000000022"/>
    <n v="6"/>
    <n v="0.7"/>
    <n v="-6.573599999999999"/>
    <x v="1"/>
    <x v="0"/>
  </r>
  <r>
    <n v="3015"/>
    <s v="CA-2019-134845"/>
    <x v="827"/>
    <d v="2019-04-23T00:00:00"/>
    <s v="Standard Class"/>
    <s v="SR-20425"/>
    <s v="Sharelle Roach"/>
    <x v="2"/>
    <x v="0"/>
    <s v="Louisville"/>
    <x v="22"/>
    <n v="80027"/>
    <x v="1"/>
    <s v="OFF-PA-10002005"/>
    <x v="1"/>
    <s v="Paper"/>
    <s v="Xerox 225"/>
    <n v="20.736000000000004"/>
    <n v="4"/>
    <n v="0.2"/>
    <n v="7.2576000000000001"/>
    <x v="1"/>
    <x v="0"/>
  </r>
  <r>
    <n v="3016"/>
    <s v="US-2017-138919"/>
    <x v="14"/>
    <d v="2017-09-21T00:00:00"/>
    <s v="Standard Class"/>
    <s v="LS-16975"/>
    <s v="Lindsay Shagiari"/>
    <x v="2"/>
    <x v="0"/>
    <s v="New York City"/>
    <x v="15"/>
    <n v="10035"/>
    <x v="3"/>
    <s v="FUR-TA-10004154"/>
    <x v="0"/>
    <s v="Tables"/>
    <s v="Riverside Furniture Oval Coffee Table, Oval End Table, End Table with Drawer"/>
    <n v="344.22"/>
    <n v="2"/>
    <n v="0.4"/>
    <n v="-103.26600000000002"/>
    <x v="3"/>
    <x v="0"/>
  </r>
  <r>
    <n v="3017"/>
    <s v="US-2018-160528"/>
    <x v="828"/>
    <d v="2018-08-30T00:00:00"/>
    <s v="Standard Class"/>
    <s v="MH-18115"/>
    <s v="Mick Hernandez"/>
    <x v="2"/>
    <x v="0"/>
    <s v="Pharr"/>
    <x v="5"/>
    <n v="78577"/>
    <x v="2"/>
    <s v="OFF-ST-10002743"/>
    <x v="1"/>
    <s v="Storage"/>
    <s v="SAFCO Boltless Steel Shelving"/>
    <n v="727.29600000000005"/>
    <n v="8"/>
    <n v="0.2"/>
    <n v="-172.73280000000005"/>
    <x v="2"/>
    <x v="0"/>
  </r>
  <r>
    <n v="3018"/>
    <s v="US-2018-160528"/>
    <x v="828"/>
    <d v="2018-08-30T00:00:00"/>
    <s v="Standard Class"/>
    <s v="MH-18115"/>
    <s v="Mick Hernandez"/>
    <x v="2"/>
    <x v="0"/>
    <s v="Pharr"/>
    <x v="5"/>
    <n v="78577"/>
    <x v="2"/>
    <s v="FUR-FU-10004973"/>
    <x v="0"/>
    <s v="Furnishings"/>
    <s v="Flat Face Poster Frame"/>
    <n v="22.608000000000001"/>
    <n v="3"/>
    <n v="0.6"/>
    <n v="-10.173599999999997"/>
    <x v="2"/>
    <x v="0"/>
  </r>
  <r>
    <n v="3019"/>
    <s v="US-2018-160528"/>
    <x v="828"/>
    <d v="2018-08-30T00:00:00"/>
    <s v="Standard Class"/>
    <s v="MH-18115"/>
    <s v="Mick Hernandez"/>
    <x v="2"/>
    <x v="0"/>
    <s v="Pharr"/>
    <x v="5"/>
    <n v="78577"/>
    <x v="2"/>
    <s v="TEC-AC-10002842"/>
    <x v="2"/>
    <s v="Accessories"/>
    <s v="WD My Passport Ultra 2TB Portable External Hard Drive"/>
    <n v="666.4"/>
    <n v="7"/>
    <n v="0.2"/>
    <n v="-33.319999999999965"/>
    <x v="2"/>
    <x v="0"/>
  </r>
  <r>
    <n v="3020"/>
    <s v="CA-2017-123568"/>
    <x v="627"/>
    <d v="2017-11-14T00:00:00"/>
    <s v="Standard Class"/>
    <s v="SC-20095"/>
    <s v="Sanjit Chand"/>
    <x v="0"/>
    <x v="0"/>
    <s v="West Jordan"/>
    <x v="7"/>
    <n v="84084"/>
    <x v="1"/>
    <s v="OFF-FA-10002701"/>
    <x v="1"/>
    <s v="Fasteners"/>
    <s v="Alliance Rubber Bands"/>
    <n v="5.04"/>
    <n v="3"/>
    <n v="0"/>
    <n v="0.20159999999999978"/>
    <x v="1"/>
    <x v="1"/>
  </r>
  <r>
    <n v="3021"/>
    <s v="CA-2017-123568"/>
    <x v="627"/>
    <d v="2017-11-14T00:00:00"/>
    <s v="Standard Class"/>
    <s v="SC-20095"/>
    <s v="Sanjit Chand"/>
    <x v="0"/>
    <x v="0"/>
    <s v="West Jordan"/>
    <x v="7"/>
    <n v="84084"/>
    <x v="1"/>
    <s v="OFF-PA-10001125"/>
    <x v="1"/>
    <s v="Paper"/>
    <s v="Xerox 1988"/>
    <n v="92.94"/>
    <n v="3"/>
    <n v="0"/>
    <n v="41.822999999999993"/>
    <x v="1"/>
    <x v="1"/>
  </r>
  <r>
    <n v="3022"/>
    <s v="CA-2017-123568"/>
    <x v="627"/>
    <d v="2017-11-14T00:00:00"/>
    <s v="Standard Class"/>
    <s v="SC-20095"/>
    <s v="Sanjit Chand"/>
    <x v="0"/>
    <x v="0"/>
    <s v="West Jordan"/>
    <x v="7"/>
    <n v="84084"/>
    <x v="1"/>
    <s v="FUR-FU-10004090"/>
    <x v="0"/>
    <s v="Furnishings"/>
    <s v="Executive Impressions 14&quot; Contract Wall Clock"/>
    <n v="66.69"/>
    <n v="3"/>
    <n v="0"/>
    <n v="22.007699999999996"/>
    <x v="1"/>
    <x v="1"/>
  </r>
  <r>
    <n v="3023"/>
    <s v="CA-2017-123568"/>
    <x v="627"/>
    <d v="2017-11-14T00:00:00"/>
    <s v="Standard Class"/>
    <s v="SC-20095"/>
    <s v="Sanjit Chand"/>
    <x v="0"/>
    <x v="0"/>
    <s v="West Jordan"/>
    <x v="7"/>
    <n v="84084"/>
    <x v="1"/>
    <s v="OFF-BI-10001510"/>
    <x v="1"/>
    <s v="Binders"/>
    <s v="Deluxe Heavy-Duty Vinyl Round Ring Binder"/>
    <n v="91.68"/>
    <n v="5"/>
    <n v="0.2"/>
    <n v="28.65"/>
    <x v="1"/>
    <x v="1"/>
  </r>
  <r>
    <n v="3024"/>
    <s v="CA-2019-124674"/>
    <x v="701"/>
    <d v="2019-11-23T00:00:00"/>
    <s v="Standard Class"/>
    <s v="JB-16000"/>
    <s v="Joy Bell-"/>
    <x v="0"/>
    <x v="0"/>
    <s v="Brownsville"/>
    <x v="5"/>
    <n v="78521"/>
    <x v="2"/>
    <s v="FUR-BO-10002202"/>
    <x v="0"/>
    <s v="Bookcases"/>
    <s v="Atlantic Metals Mobile 2-Shelf Bookcases, Custom Colors"/>
    <n v="327.73279999999994"/>
    <n v="2"/>
    <n v="0.32"/>
    <n v="-14.458800000000025"/>
    <x v="2"/>
    <x v="0"/>
  </r>
  <r>
    <n v="3025"/>
    <s v="CA-2017-164441"/>
    <x v="627"/>
    <d v="2017-11-13T00:00:00"/>
    <s v="Standard Class"/>
    <s v="AC-10450"/>
    <s v="Amy Cox"/>
    <x v="0"/>
    <x v="0"/>
    <s v="New York City"/>
    <x v="15"/>
    <n v="10011"/>
    <x v="3"/>
    <s v="OFF-BI-10001922"/>
    <x v="1"/>
    <s v="Binders"/>
    <s v="Storex Dura Pro Binders"/>
    <n v="52.272000000000006"/>
    <n v="11"/>
    <n v="0.2"/>
    <n v="17.641799999999996"/>
    <x v="3"/>
    <x v="0"/>
  </r>
  <r>
    <n v="3026"/>
    <s v="CA-2017-164441"/>
    <x v="627"/>
    <d v="2017-11-13T00:00:00"/>
    <s v="Standard Class"/>
    <s v="AC-10450"/>
    <s v="Amy Cox"/>
    <x v="0"/>
    <x v="0"/>
    <s v="New York City"/>
    <x v="15"/>
    <n v="10011"/>
    <x v="3"/>
    <s v="OFF-PA-10001667"/>
    <x v="1"/>
    <s v="Paper"/>
    <s v="Great White Multi-Use Recycled Paper (20Lb. and 84 Bright)"/>
    <n v="17.940000000000001"/>
    <n v="3"/>
    <n v="0"/>
    <n v="8.0730000000000004"/>
    <x v="3"/>
    <x v="0"/>
  </r>
  <r>
    <n v="3027"/>
    <s v="CA-2019-169054"/>
    <x v="300"/>
    <d v="2019-04-26T00:00:00"/>
    <s v="Standard Class"/>
    <s v="MO-17800"/>
    <s v="Meg O'Connel"/>
    <x v="2"/>
    <x v="0"/>
    <s v="Philadelphia"/>
    <x v="9"/>
    <n v="19140"/>
    <x v="3"/>
    <s v="FUR-FU-10001488"/>
    <x v="0"/>
    <s v="Furnishings"/>
    <s v="Tenex 46&quot; x 60&quot; Computer Anti-Static Chairmat, Rectangular Shaped"/>
    <n v="254.35200000000003"/>
    <n v="3"/>
    <n v="0.2"/>
    <n v="0"/>
    <x v="3"/>
    <x v="0"/>
  </r>
  <r>
    <n v="3028"/>
    <s v="CA-2016-106719"/>
    <x v="829"/>
    <d v="2016-08-24T00:00:00"/>
    <s v="Same Day"/>
    <s v="RB-19645"/>
    <s v="Robert Barroso"/>
    <x v="1"/>
    <x v="0"/>
    <s v="Billings"/>
    <x v="37"/>
    <n v="59102"/>
    <x v="1"/>
    <s v="OFF-BI-10002799"/>
    <x v="1"/>
    <s v="Binders"/>
    <s v="SlimView Poly Binder, 3/8&quot;"/>
    <n v="8.2880000000000003"/>
    <n v="2"/>
    <n v="0.2"/>
    <n v="2.6935999999999991"/>
    <x v="1"/>
    <x v="0"/>
  </r>
  <r>
    <n v="3029"/>
    <s v="CA-2019-116855"/>
    <x v="94"/>
    <d v="2019-12-21T00:00:00"/>
    <s v="Standard Class"/>
    <s v="AI-10855"/>
    <s v="Arianne Irving"/>
    <x v="0"/>
    <x v="0"/>
    <s v="Chesapeake"/>
    <x v="17"/>
    <n v="23320"/>
    <x v="0"/>
    <s v="FUR-CH-10003846"/>
    <x v="0"/>
    <s v="Chairs"/>
    <s v="Hon Valutask Swivel Chairs"/>
    <n v="504.90000000000003"/>
    <n v="5"/>
    <n v="0"/>
    <n v="80.78400000000002"/>
    <x v="0"/>
    <x v="0"/>
  </r>
  <r>
    <n v="3030"/>
    <s v="US-2018-164189"/>
    <x v="830"/>
    <d v="2018-03-28T00:00:00"/>
    <s v="Standard Class"/>
    <s v="DR-12880"/>
    <s v="Dan Reichenbach"/>
    <x v="1"/>
    <x v="0"/>
    <s v="Gresham"/>
    <x v="21"/>
    <n v="97030"/>
    <x v="1"/>
    <s v="TEC-PH-10003691"/>
    <x v="2"/>
    <s v="Phones"/>
    <s v="BlackBerry Q10"/>
    <n v="403.16800000000001"/>
    <n v="4"/>
    <n v="0.2"/>
    <n v="25.198000000000008"/>
    <x v="1"/>
    <x v="0"/>
  </r>
  <r>
    <n v="3031"/>
    <s v="CA-2017-168480"/>
    <x v="481"/>
    <d v="2017-09-27T00:00:00"/>
    <s v="Standard Class"/>
    <s v="DM-12955"/>
    <s v="Dario Medina"/>
    <x v="1"/>
    <x v="0"/>
    <s v="Lincoln Park"/>
    <x v="12"/>
    <n v="48146"/>
    <x v="2"/>
    <s v="FUR-BO-10000468"/>
    <x v="0"/>
    <s v="Bookcases"/>
    <s v="O'Sullivan 2-Shelf Heavy-Duty Bookcases"/>
    <n v="194.32"/>
    <n v="4"/>
    <n v="0"/>
    <n v="31.091200000000015"/>
    <x v="2"/>
    <x v="1"/>
  </r>
  <r>
    <n v="3032"/>
    <s v="CA-2017-168480"/>
    <x v="481"/>
    <d v="2017-09-27T00:00:00"/>
    <s v="Standard Class"/>
    <s v="DM-12955"/>
    <s v="Dario Medina"/>
    <x v="1"/>
    <x v="0"/>
    <s v="Lincoln Park"/>
    <x v="12"/>
    <n v="48146"/>
    <x v="2"/>
    <s v="OFF-AR-10001044"/>
    <x v="1"/>
    <s v="Art"/>
    <s v="BOSTON Ranger #55 Pencil Sharpener, Black"/>
    <n v="25.99"/>
    <n v="1"/>
    <n v="0"/>
    <n v="7.5370999999999988"/>
    <x v="2"/>
    <x v="1"/>
  </r>
  <r>
    <n v="3033"/>
    <s v="US-2018-114293"/>
    <x v="831"/>
    <d v="2018-11-26T00:00:00"/>
    <s v="Standard Class"/>
    <s v="JH-16180"/>
    <s v="Justin Hirsh"/>
    <x v="0"/>
    <x v="0"/>
    <s v="Gresham"/>
    <x v="21"/>
    <n v="97030"/>
    <x v="1"/>
    <s v="FUR-CH-10003833"/>
    <x v="0"/>
    <s v="Chairs"/>
    <s v="Novimex Fabric Task Chair"/>
    <n v="195.136"/>
    <n v="4"/>
    <n v="0.2"/>
    <n v="-12.196000000000005"/>
    <x v="1"/>
    <x v="1"/>
  </r>
  <r>
    <n v="3034"/>
    <s v="CA-2019-134173"/>
    <x v="118"/>
    <d v="2019-09-21T00:00:00"/>
    <s v="Standard Class"/>
    <s v="AB-10060"/>
    <s v="Adam Bellavance"/>
    <x v="2"/>
    <x v="0"/>
    <s v="Philadelphia"/>
    <x v="9"/>
    <n v="19143"/>
    <x v="3"/>
    <s v="OFF-PA-10004355"/>
    <x v="1"/>
    <s v="Paper"/>
    <s v="Xerox 231"/>
    <n v="20.736000000000004"/>
    <n v="4"/>
    <n v="0.2"/>
    <n v="7.2576000000000001"/>
    <x v="3"/>
    <x v="0"/>
  </r>
  <r>
    <n v="3035"/>
    <s v="US-2017-123960"/>
    <x v="832"/>
    <d v="2017-06-16T00:00:00"/>
    <s v="Standard Class"/>
    <s v="BD-11605"/>
    <s v="Brian Dahlen"/>
    <x v="0"/>
    <x v="0"/>
    <s v="Monroe"/>
    <x v="28"/>
    <n v="71203"/>
    <x v="0"/>
    <s v="TEC-AC-10003038"/>
    <x v="2"/>
    <s v="Accessories"/>
    <s v="Kingston Digital DataTraveler 16GB USB 2.0"/>
    <n v="53.699999999999996"/>
    <n v="6"/>
    <n v="0"/>
    <n v="10.202999999999994"/>
    <x v="0"/>
    <x v="0"/>
  </r>
  <r>
    <n v="3036"/>
    <s v="US-2017-123960"/>
    <x v="832"/>
    <d v="2017-06-16T00:00:00"/>
    <s v="Standard Class"/>
    <s v="BD-11605"/>
    <s v="Brian Dahlen"/>
    <x v="0"/>
    <x v="0"/>
    <s v="Monroe"/>
    <x v="28"/>
    <n v="71203"/>
    <x v="0"/>
    <s v="OFF-BI-10002799"/>
    <x v="1"/>
    <s v="Binders"/>
    <s v="SlimView Poly Binder, 3/8&quot;"/>
    <n v="36.26"/>
    <n v="7"/>
    <n v="0"/>
    <n v="16.679599999999997"/>
    <x v="0"/>
    <x v="0"/>
  </r>
  <r>
    <n v="3037"/>
    <s v="US-2017-123960"/>
    <x v="832"/>
    <d v="2017-06-16T00:00:00"/>
    <s v="Standard Class"/>
    <s v="BD-11605"/>
    <s v="Brian Dahlen"/>
    <x v="0"/>
    <x v="0"/>
    <s v="Monroe"/>
    <x v="28"/>
    <n v="71203"/>
    <x v="0"/>
    <s v="OFF-AR-10003582"/>
    <x v="1"/>
    <s v="Art"/>
    <s v="Boston Electric Pencil Sharpener, Model 1818, Charcoal Black"/>
    <n v="56.3"/>
    <n v="2"/>
    <n v="0"/>
    <n v="15.764000000000003"/>
    <x v="0"/>
    <x v="0"/>
  </r>
  <r>
    <n v="3038"/>
    <s v="US-2017-123960"/>
    <x v="832"/>
    <d v="2017-06-16T00:00:00"/>
    <s v="Standard Class"/>
    <s v="BD-11605"/>
    <s v="Brian Dahlen"/>
    <x v="0"/>
    <x v="0"/>
    <s v="Monroe"/>
    <x v="28"/>
    <n v="71203"/>
    <x v="0"/>
    <s v="OFF-PA-10004451"/>
    <x v="1"/>
    <s v="Paper"/>
    <s v="Xerox 222"/>
    <n v="32.400000000000006"/>
    <n v="5"/>
    <n v="0"/>
    <n v="15.552000000000001"/>
    <x v="0"/>
    <x v="0"/>
  </r>
  <r>
    <n v="3039"/>
    <s v="US-2017-123960"/>
    <x v="832"/>
    <d v="2017-06-16T00:00:00"/>
    <s v="Standard Class"/>
    <s v="BD-11605"/>
    <s v="Brian Dahlen"/>
    <x v="0"/>
    <x v="0"/>
    <s v="Monroe"/>
    <x v="28"/>
    <n v="71203"/>
    <x v="0"/>
    <s v="FUR-FU-10004666"/>
    <x v="0"/>
    <s v="Furnishings"/>
    <s v="DAX Clear Channel Poster Frame"/>
    <n v="29.16"/>
    <n v="2"/>
    <n v="0"/>
    <n v="10.789200000000001"/>
    <x v="0"/>
    <x v="0"/>
  </r>
  <r>
    <n v="3040"/>
    <s v="CA-2019-101749"/>
    <x v="621"/>
    <d v="2019-10-08T00:00:00"/>
    <s v="Standard Class"/>
    <s v="AS-10045"/>
    <s v="Aaron Smayling"/>
    <x v="1"/>
    <x v="0"/>
    <s v="Pasadena"/>
    <x v="1"/>
    <n v="91104"/>
    <x v="1"/>
    <s v="FUR-TA-10001520"/>
    <x v="0"/>
    <s v="Tables"/>
    <s v="Lesro Sheffield Collection Coffee Table, End Table, Center Table, Corner Table"/>
    <n v="171.28800000000001"/>
    <n v="3"/>
    <n v="0.2"/>
    <n v="-6.423300000000026"/>
    <x v="1"/>
    <x v="0"/>
  </r>
  <r>
    <n v="3041"/>
    <s v="US-2018-147991"/>
    <x v="465"/>
    <d v="2018-05-09T00:00:00"/>
    <s v="Standard Class"/>
    <s v="ZD-21925"/>
    <s v="Zuschuss Donatelli"/>
    <x v="0"/>
    <x v="0"/>
    <s v="Chattanooga"/>
    <x v="18"/>
    <n v="37421"/>
    <x v="0"/>
    <s v="FUR-FU-10004270"/>
    <x v="0"/>
    <s v="Furnishings"/>
    <s v="Eldon Image Series Desk Accessories, Burgundy"/>
    <n v="16.72"/>
    <n v="5"/>
    <n v="0.2"/>
    <n v="3.3439999999999994"/>
    <x v="0"/>
    <x v="0"/>
  </r>
  <r>
    <n v="3042"/>
    <s v="CA-2019-149559"/>
    <x v="220"/>
    <d v="2019-09-12T00:00:00"/>
    <s v="Same Day"/>
    <s v="KF-16285"/>
    <s v="Karen Ferguson"/>
    <x v="2"/>
    <x v="0"/>
    <s v="Long Beach"/>
    <x v="1"/>
    <n v="90805"/>
    <x v="1"/>
    <s v="OFF-PA-10003172"/>
    <x v="1"/>
    <s v="Paper"/>
    <s v="Xerox 1996"/>
    <n v="12.96"/>
    <n v="2"/>
    <n v="0"/>
    <n v="6.2208000000000006"/>
    <x v="1"/>
    <x v="0"/>
  </r>
  <r>
    <n v="3043"/>
    <s v="CA-2019-149559"/>
    <x v="220"/>
    <d v="2019-09-12T00:00:00"/>
    <s v="Same Day"/>
    <s v="KF-16285"/>
    <s v="Karen Ferguson"/>
    <x v="2"/>
    <x v="0"/>
    <s v="Long Beach"/>
    <x v="1"/>
    <n v="90805"/>
    <x v="1"/>
    <s v="OFF-EN-10002312"/>
    <x v="1"/>
    <s v="Envelopes"/>
    <s v="#10 Self-Seal White Envelopes"/>
    <n v="22.18"/>
    <n v="2"/>
    <n v="0"/>
    <n v="10.8682"/>
    <x v="1"/>
    <x v="0"/>
  </r>
  <r>
    <n v="3044"/>
    <s v="CA-2019-149559"/>
    <x v="220"/>
    <d v="2019-09-12T00:00:00"/>
    <s v="Same Day"/>
    <s v="KF-16285"/>
    <s v="Karen Ferguson"/>
    <x v="2"/>
    <x v="0"/>
    <s v="Long Beach"/>
    <x v="1"/>
    <n v="90805"/>
    <x v="1"/>
    <s v="FUR-CH-10002320"/>
    <x v="0"/>
    <s v="Chairs"/>
    <s v="Hon Pagoda Stacking Chairs"/>
    <n v="2054.2720000000004"/>
    <n v="8"/>
    <n v="0.2"/>
    <n v="256.78399999999976"/>
    <x v="1"/>
    <x v="0"/>
  </r>
  <r>
    <n v="3045"/>
    <s v="CA-2017-135174"/>
    <x v="28"/>
    <d v="2017-05-02T00:00:00"/>
    <s v="Second Class"/>
    <s v="BP-11230"/>
    <s v="Benjamin Patterson"/>
    <x v="0"/>
    <x v="0"/>
    <s v="Troy"/>
    <x v="24"/>
    <n v="45373"/>
    <x v="3"/>
    <s v="TEC-PH-10001530"/>
    <x v="2"/>
    <s v="Phones"/>
    <s v="Cisco Unified IP Phone 7945G VoIP phone"/>
    <n v="1022.97"/>
    <n v="5"/>
    <n v="0.4"/>
    <n v="-255.74250000000001"/>
    <x v="3"/>
    <x v="0"/>
  </r>
  <r>
    <n v="3046"/>
    <s v="CA-2019-125290"/>
    <x v="44"/>
    <d v="2019-11-10T00:00:00"/>
    <s v="Second Class"/>
    <s v="CC-12430"/>
    <s v="Chuck Clark"/>
    <x v="2"/>
    <x v="0"/>
    <s v="Minneapolis"/>
    <x v="11"/>
    <n v="55407"/>
    <x v="2"/>
    <s v="OFF-AR-10001216"/>
    <x v="1"/>
    <s v="Art"/>
    <s v="Newell 339"/>
    <n v="13.899999999999999"/>
    <n v="5"/>
    <n v="0"/>
    <n v="3.6139999999999994"/>
    <x v="2"/>
    <x v="0"/>
  </r>
  <r>
    <n v="3047"/>
    <s v="CA-2019-125290"/>
    <x v="44"/>
    <d v="2019-11-10T00:00:00"/>
    <s v="Second Class"/>
    <s v="CC-12430"/>
    <s v="Chuck Clark"/>
    <x v="2"/>
    <x v="0"/>
    <s v="Minneapolis"/>
    <x v="11"/>
    <n v="55407"/>
    <x v="2"/>
    <s v="OFF-PA-10003127"/>
    <x v="1"/>
    <s v="Paper"/>
    <s v="Easy-staple paper"/>
    <n v="26.38"/>
    <n v="1"/>
    <n v="0"/>
    <n v="12.134799999999998"/>
    <x v="2"/>
    <x v="0"/>
  </r>
  <r>
    <n v="3048"/>
    <s v="CA-2016-137351"/>
    <x v="587"/>
    <d v="2016-10-04T00:00:00"/>
    <s v="Standard Class"/>
    <s v="DB-13615"/>
    <s v="Doug Bickford"/>
    <x v="0"/>
    <x v="0"/>
    <s v="Seattle"/>
    <x v="4"/>
    <n v="98105"/>
    <x v="1"/>
    <s v="OFF-BI-10003910"/>
    <x v="1"/>
    <s v="Binders"/>
    <s v="DXL Angle-View Binders with Locking Rings by Samsill"/>
    <n v="43.176000000000002"/>
    <n v="7"/>
    <n v="0.2"/>
    <n v="13.4925"/>
    <x v="1"/>
    <x v="0"/>
  </r>
  <r>
    <n v="3049"/>
    <s v="CA-2019-121419"/>
    <x v="459"/>
    <d v="2019-04-04T00:00:00"/>
    <s v="First Class"/>
    <s v="TC-21475"/>
    <s v="Tony Chapman"/>
    <x v="2"/>
    <x v="0"/>
    <s v="Columbus"/>
    <x v="32"/>
    <n v="31907"/>
    <x v="0"/>
    <s v="FUR-TA-10004534"/>
    <x v="0"/>
    <s v="Tables"/>
    <s v="Bevis 44 x 96 Conference Tables"/>
    <n v="411.8"/>
    <n v="2"/>
    <n v="0"/>
    <n v="70.005999999999972"/>
    <x v="0"/>
    <x v="0"/>
  </r>
  <r>
    <n v="3050"/>
    <s v="CA-2019-121419"/>
    <x v="459"/>
    <d v="2019-04-04T00:00:00"/>
    <s v="First Class"/>
    <s v="TC-21475"/>
    <s v="Tony Chapman"/>
    <x v="2"/>
    <x v="0"/>
    <s v="Columbus"/>
    <x v="32"/>
    <n v="31907"/>
    <x v="0"/>
    <s v="TEC-AC-10000892"/>
    <x v="2"/>
    <s v="Accessories"/>
    <s v="NETGEAR N750 Dual Band Wi-Fi Gigabit Router"/>
    <n v="360"/>
    <n v="4"/>
    <n v="0"/>
    <n v="129.6"/>
    <x v="0"/>
    <x v="0"/>
  </r>
  <r>
    <n v="3051"/>
    <s v="US-2019-148054"/>
    <x v="833"/>
    <d v="2019-10-11T00:00:00"/>
    <s v="Standard Class"/>
    <s v="NZ-18565"/>
    <s v="Nick Zandusky"/>
    <x v="2"/>
    <x v="0"/>
    <s v="Meridian"/>
    <x v="45"/>
    <n v="83642"/>
    <x v="1"/>
    <s v="FUR-FU-10003247"/>
    <x v="0"/>
    <s v="Furnishings"/>
    <s v="36X48 HARDFLOOR CHAIRMAT"/>
    <n v="41.96"/>
    <n v="2"/>
    <n v="0"/>
    <n v="2.9371999999999971"/>
    <x v="1"/>
    <x v="0"/>
  </r>
  <r>
    <n v="3052"/>
    <s v="US-2019-148054"/>
    <x v="833"/>
    <d v="2019-10-11T00:00:00"/>
    <s v="Standard Class"/>
    <s v="NZ-18565"/>
    <s v="Nick Zandusky"/>
    <x v="2"/>
    <x v="0"/>
    <s v="Meridian"/>
    <x v="45"/>
    <n v="83642"/>
    <x v="1"/>
    <s v="OFF-AP-10004336"/>
    <x v="1"/>
    <s v="Appliances"/>
    <s v="Conquest 14 Commercial Heavy-Duty Upright Vacuum, Collection System, Accessory Kit"/>
    <n v="227.84"/>
    <n v="4"/>
    <n v="0"/>
    <n v="66.073599999999971"/>
    <x v="1"/>
    <x v="0"/>
  </r>
  <r>
    <n v="3053"/>
    <s v="US-2019-148054"/>
    <x v="833"/>
    <d v="2019-10-11T00:00:00"/>
    <s v="Standard Class"/>
    <s v="NZ-18565"/>
    <s v="Nick Zandusky"/>
    <x v="2"/>
    <x v="0"/>
    <s v="Meridian"/>
    <x v="45"/>
    <n v="83642"/>
    <x v="1"/>
    <s v="OFF-PA-10001295"/>
    <x v="1"/>
    <s v="Paper"/>
    <s v="Computer Printout Paper with Letter-Trim Perforations"/>
    <n v="37.94"/>
    <n v="2"/>
    <n v="0"/>
    <n v="18.211199999999998"/>
    <x v="1"/>
    <x v="0"/>
  </r>
  <r>
    <n v="3054"/>
    <s v="CA-2018-128517"/>
    <x v="526"/>
    <d v="2018-04-14T00:00:00"/>
    <s v="Second Class"/>
    <s v="SW-20350"/>
    <s v="Sean Wendt"/>
    <x v="2"/>
    <x v="0"/>
    <s v="Detroit"/>
    <x v="12"/>
    <n v="48227"/>
    <x v="2"/>
    <s v="TEC-PH-10002555"/>
    <x v="2"/>
    <s v="Phones"/>
    <s v="Nortel Meridian M5316 Digital phone"/>
    <n v="517.9"/>
    <n v="2"/>
    <n v="0"/>
    <n v="134.654"/>
    <x v="2"/>
    <x v="0"/>
  </r>
  <r>
    <n v="3055"/>
    <s v="CA-2018-128517"/>
    <x v="526"/>
    <d v="2018-04-14T00:00:00"/>
    <s v="Second Class"/>
    <s v="SW-20350"/>
    <s v="Sean Wendt"/>
    <x v="2"/>
    <x v="0"/>
    <s v="Detroit"/>
    <x v="12"/>
    <n v="48227"/>
    <x v="2"/>
    <s v="OFF-BI-10000831"/>
    <x v="1"/>
    <s v="Binders"/>
    <s v="Storex Flexible Poly Binders with Double Pockets"/>
    <n v="5.28"/>
    <n v="2"/>
    <n v="0"/>
    <n v="2.4287999999999998"/>
    <x v="2"/>
    <x v="0"/>
  </r>
  <r>
    <n v="3056"/>
    <s v="US-2017-100377"/>
    <x v="834"/>
    <d v="2017-09-01T00:00:00"/>
    <s v="Standard Class"/>
    <s v="TS-21370"/>
    <s v="Todd Sumrall"/>
    <x v="1"/>
    <x v="0"/>
    <s v="Chicago"/>
    <x v="10"/>
    <n v="60623"/>
    <x v="2"/>
    <s v="TEC-CO-10001046"/>
    <x v="2"/>
    <s v="Copiers"/>
    <s v="Canon Imageclass D680 Copier / Fax"/>
    <n v="2799.9600000000005"/>
    <n v="5"/>
    <n v="0.2"/>
    <n v="874.98749999999984"/>
    <x v="2"/>
    <x v="0"/>
  </r>
  <r>
    <n v="3057"/>
    <s v="CA-2019-131492"/>
    <x v="15"/>
    <d v="2019-10-24T00:00:00"/>
    <s v="Second Class"/>
    <s v="HH-15010"/>
    <s v="Hilary Holden"/>
    <x v="1"/>
    <x v="0"/>
    <s v="San Francisco"/>
    <x v="1"/>
    <n v="94110"/>
    <x v="1"/>
    <s v="OFF-EN-10002973"/>
    <x v="1"/>
    <s v="Envelopes"/>
    <s v="Ampad #10 Peel &amp; Seel Holiday Envelopes"/>
    <n v="8.9600000000000009"/>
    <n v="2"/>
    <n v="0"/>
    <n v="4.3008000000000006"/>
    <x v="1"/>
    <x v="1"/>
  </r>
  <r>
    <n v="3058"/>
    <s v="CA-2019-131492"/>
    <x v="15"/>
    <d v="2019-10-24T00:00:00"/>
    <s v="Second Class"/>
    <s v="HH-15010"/>
    <s v="Hilary Holden"/>
    <x v="1"/>
    <x v="0"/>
    <s v="San Francisco"/>
    <x v="1"/>
    <n v="94110"/>
    <x v="1"/>
    <s v="OFF-LA-10001641"/>
    <x v="1"/>
    <s v="Labels"/>
    <s v="Avery 518"/>
    <n v="31.5"/>
    <n v="10"/>
    <n v="0"/>
    <n v="15.120000000000001"/>
    <x v="1"/>
    <x v="1"/>
  </r>
  <r>
    <n v="3059"/>
    <s v="CA-2019-131492"/>
    <x v="15"/>
    <d v="2019-10-24T00:00:00"/>
    <s v="Second Class"/>
    <s v="HH-15010"/>
    <s v="Hilary Holden"/>
    <x v="1"/>
    <x v="0"/>
    <s v="San Francisco"/>
    <x v="1"/>
    <n v="94110"/>
    <x v="1"/>
    <s v="FUR-FU-10003878"/>
    <x v="0"/>
    <s v="Furnishings"/>
    <s v="Linden 10&quot; Round Wall Clock, Black"/>
    <n v="30.56"/>
    <n v="2"/>
    <n v="0"/>
    <n v="10.3904"/>
    <x v="1"/>
    <x v="1"/>
  </r>
  <r>
    <n v="3060"/>
    <s v="CA-2019-131492"/>
    <x v="15"/>
    <d v="2019-10-24T00:00:00"/>
    <s v="Second Class"/>
    <s v="HH-15010"/>
    <s v="Hilary Holden"/>
    <x v="1"/>
    <x v="0"/>
    <s v="San Francisco"/>
    <x v="1"/>
    <n v="94110"/>
    <x v="1"/>
    <s v="FUR-TA-10003837"/>
    <x v="0"/>
    <s v="Tables"/>
    <s v="Anderson Hickey Conga Table Tops &amp; Accessories"/>
    <n v="24.368000000000002"/>
    <n v="2"/>
    <n v="0.2"/>
    <n v="-3.3506000000000018"/>
    <x v="1"/>
    <x v="1"/>
  </r>
  <r>
    <n v="3061"/>
    <s v="CA-2018-144554"/>
    <x v="77"/>
    <d v="2018-11-12T00:00:00"/>
    <s v="Standard Class"/>
    <s v="DM-13345"/>
    <s v="Denise Monton"/>
    <x v="1"/>
    <x v="0"/>
    <s v="Newark"/>
    <x v="24"/>
    <n v="43055"/>
    <x v="3"/>
    <s v="TEC-AC-10002800"/>
    <x v="2"/>
    <s v="Accessories"/>
    <s v="Plantronics Audio 478 Stereo USB Headset"/>
    <n v="119.97600000000001"/>
    <n v="3"/>
    <n v="0.2"/>
    <n v="22.495499999999989"/>
    <x v="3"/>
    <x v="0"/>
  </r>
  <r>
    <n v="3062"/>
    <s v="CA-2019-127621"/>
    <x v="448"/>
    <d v="2019-03-07T00:00:00"/>
    <s v="Standard Class"/>
    <s v="RE-19450"/>
    <s v="Richard Eichhorn"/>
    <x v="0"/>
    <x v="0"/>
    <s v="Dallas"/>
    <x v="5"/>
    <n v="75081"/>
    <x v="2"/>
    <s v="OFF-PA-10001307"/>
    <x v="1"/>
    <s v="Paper"/>
    <s v="Important Message Pads, 50 4-1/4 x 5-1/2 Forms per Pad"/>
    <n v="26.880000000000003"/>
    <n v="8"/>
    <n v="0.2"/>
    <n v="9.743999999999998"/>
    <x v="2"/>
    <x v="0"/>
  </r>
  <r>
    <n v="3063"/>
    <s v="CA-2017-145184"/>
    <x v="154"/>
    <d v="2017-11-29T00:00:00"/>
    <s v="First Class"/>
    <s v="JD-16150"/>
    <s v="Justin Deggeller"/>
    <x v="1"/>
    <x v="0"/>
    <s v="Newark"/>
    <x v="13"/>
    <n v="19711"/>
    <x v="3"/>
    <s v="TEC-PH-10002350"/>
    <x v="2"/>
    <s v="Phones"/>
    <s v="Apple EarPods with Remote and Mic"/>
    <n v="83.97"/>
    <n v="3"/>
    <n v="0"/>
    <n v="23.511599999999998"/>
    <x v="3"/>
    <x v="0"/>
  </r>
  <r>
    <n v="3064"/>
    <s v="CA-2017-145184"/>
    <x v="154"/>
    <d v="2017-11-29T00:00:00"/>
    <s v="First Class"/>
    <s v="JD-16150"/>
    <s v="Justin Deggeller"/>
    <x v="1"/>
    <x v="0"/>
    <s v="Newark"/>
    <x v="13"/>
    <n v="19711"/>
    <x v="3"/>
    <s v="TEC-AC-10000397"/>
    <x v="2"/>
    <s v="Accessories"/>
    <s v="Perixx PERIBOARD-512B, Ergonomic Split Keyboard"/>
    <n v="104.97"/>
    <n v="3"/>
    <n v="0"/>
    <n v="7.3479000000000028"/>
    <x v="3"/>
    <x v="0"/>
  </r>
  <r>
    <n v="3065"/>
    <s v="CA-2019-106859"/>
    <x v="677"/>
    <d v="2019-03-18T00:00:00"/>
    <s v="Second Class"/>
    <s v="BF-11215"/>
    <s v="Benjamin Farhat"/>
    <x v="2"/>
    <x v="0"/>
    <s v="Albuquerque"/>
    <x v="27"/>
    <n v="87105"/>
    <x v="1"/>
    <s v="OFF-ST-10000615"/>
    <x v="1"/>
    <s v="Storage"/>
    <s v="SimpliFile Personal File, Black Granite, 15w x 6-15/16d x 11-1/4h"/>
    <n v="90.8"/>
    <n v="8"/>
    <n v="0"/>
    <n v="25.424000000000007"/>
    <x v="1"/>
    <x v="0"/>
  </r>
  <r>
    <n v="3066"/>
    <s v="CA-2019-106859"/>
    <x v="677"/>
    <d v="2019-03-18T00:00:00"/>
    <s v="Second Class"/>
    <s v="BF-11215"/>
    <s v="Benjamin Farhat"/>
    <x v="2"/>
    <x v="0"/>
    <s v="Albuquerque"/>
    <x v="27"/>
    <n v="87105"/>
    <x v="1"/>
    <s v="TEC-PH-10004531"/>
    <x v="2"/>
    <s v="Phones"/>
    <s v="OtterBox Commuter Series Case - iPhone 5 &amp; 5s"/>
    <n v="140.73599999999999"/>
    <n v="8"/>
    <n v="0.2"/>
    <n v="49.257599999999996"/>
    <x v="1"/>
    <x v="0"/>
  </r>
  <r>
    <n v="3067"/>
    <s v="CA-2019-106859"/>
    <x v="677"/>
    <d v="2019-03-18T00:00:00"/>
    <s v="Second Class"/>
    <s v="BF-11215"/>
    <s v="Benjamin Farhat"/>
    <x v="2"/>
    <x v="0"/>
    <s v="Albuquerque"/>
    <x v="27"/>
    <n v="87105"/>
    <x v="1"/>
    <s v="TEC-AC-10004001"/>
    <x v="2"/>
    <s v="Accessories"/>
    <s v="Logitech Wireless Headset H600 Over-The-Head Design"/>
    <n v="214.95000000000002"/>
    <n v="5"/>
    <n v="0"/>
    <n v="88.129500000000007"/>
    <x v="1"/>
    <x v="0"/>
  </r>
  <r>
    <n v="3068"/>
    <s v="CA-2019-106859"/>
    <x v="677"/>
    <d v="2019-03-18T00:00:00"/>
    <s v="Second Class"/>
    <s v="BF-11215"/>
    <s v="Benjamin Farhat"/>
    <x v="2"/>
    <x v="0"/>
    <s v="Albuquerque"/>
    <x v="27"/>
    <n v="87105"/>
    <x v="1"/>
    <s v="OFF-PA-10001534"/>
    <x v="1"/>
    <s v="Paper"/>
    <s v="Xerox 230"/>
    <n v="45.36"/>
    <n v="7"/>
    <n v="0"/>
    <n v="21.772800000000004"/>
    <x v="1"/>
    <x v="0"/>
  </r>
  <r>
    <n v="3069"/>
    <s v="CA-2019-106859"/>
    <x v="677"/>
    <d v="2019-03-18T00:00:00"/>
    <s v="Second Class"/>
    <s v="BF-11215"/>
    <s v="Benjamin Farhat"/>
    <x v="2"/>
    <x v="0"/>
    <s v="Albuquerque"/>
    <x v="27"/>
    <n v="87105"/>
    <x v="1"/>
    <s v="OFF-PA-10001815"/>
    <x v="1"/>
    <s v="Paper"/>
    <s v="Xerox 1885"/>
    <n v="288.24"/>
    <n v="6"/>
    <n v="0"/>
    <n v="138.35519999999997"/>
    <x v="1"/>
    <x v="0"/>
  </r>
  <r>
    <n v="3070"/>
    <s v="US-2019-120089"/>
    <x v="329"/>
    <d v="2019-11-30T00:00:00"/>
    <s v="Same Day"/>
    <s v="ML-17755"/>
    <s v="Max Ludwig"/>
    <x v="2"/>
    <x v="0"/>
    <s v="Toledo"/>
    <x v="24"/>
    <n v="43615"/>
    <x v="3"/>
    <s v="OFF-AP-10003779"/>
    <x v="1"/>
    <s v="Appliances"/>
    <s v="Kensington 7 Outlet MasterPiece Power Center with Fax/Phone Line Protection"/>
    <n v="663.93600000000004"/>
    <n v="4"/>
    <n v="0.2"/>
    <n v="82.991999999999877"/>
    <x v="3"/>
    <x v="0"/>
  </r>
  <r>
    <n v="3071"/>
    <s v="CA-2016-119375"/>
    <x v="664"/>
    <d v="2016-11-22T00:00:00"/>
    <s v="Standard Class"/>
    <s v="YC-21895"/>
    <s v="Yoseph Carroll"/>
    <x v="1"/>
    <x v="0"/>
    <s v="Newark"/>
    <x v="13"/>
    <n v="19711"/>
    <x v="3"/>
    <s v="OFF-ST-10002011"/>
    <x v="1"/>
    <s v="Storage"/>
    <s v="Smead Adjustable Mobile File Trolley with Lockable Top"/>
    <n v="2934.33"/>
    <n v="7"/>
    <n v="0"/>
    <n v="792.26910000000021"/>
    <x v="3"/>
    <x v="0"/>
  </r>
  <r>
    <n v="3072"/>
    <s v="CA-2016-119375"/>
    <x v="664"/>
    <d v="2016-11-22T00:00:00"/>
    <s v="Standard Class"/>
    <s v="YC-21895"/>
    <s v="Yoseph Carroll"/>
    <x v="1"/>
    <x v="0"/>
    <s v="Newark"/>
    <x v="13"/>
    <n v="19711"/>
    <x v="3"/>
    <s v="FUR-FU-10002379"/>
    <x v="0"/>
    <s v="Furnishings"/>
    <s v="Eldon Econocleat Chair Mats for Low Pile Carpets"/>
    <n v="124.41"/>
    <n v="3"/>
    <n v="0"/>
    <n v="14.929199999999994"/>
    <x v="3"/>
    <x v="0"/>
  </r>
  <r>
    <n v="3073"/>
    <s v="CA-2016-119375"/>
    <x v="664"/>
    <d v="2016-11-22T00:00:00"/>
    <s v="Standard Class"/>
    <s v="YC-21895"/>
    <s v="Yoseph Carroll"/>
    <x v="1"/>
    <x v="0"/>
    <s v="Newark"/>
    <x v="13"/>
    <n v="19711"/>
    <x v="3"/>
    <s v="OFF-AR-10003752"/>
    <x v="1"/>
    <s v="Art"/>
    <s v="Deluxe Chalkboard Eraser Cleaner"/>
    <n v="57.75"/>
    <n v="5"/>
    <n v="0"/>
    <n v="26.564999999999998"/>
    <x v="3"/>
    <x v="0"/>
  </r>
  <r>
    <n v="3074"/>
    <s v="CA-2018-125206"/>
    <x v="835"/>
    <d v="2018-01-05T00:00:00"/>
    <s v="First Class"/>
    <s v="LR-16915"/>
    <s v="Lena Radford"/>
    <x v="0"/>
    <x v="0"/>
    <s v="Los Angeles"/>
    <x v="1"/>
    <n v="90045"/>
    <x v="1"/>
    <s v="OFF-ST-10003692"/>
    <x v="1"/>
    <s v="Storage"/>
    <s v="Recycled Steel Personal File for Hanging File Folders"/>
    <n v="114.46"/>
    <n v="2"/>
    <n v="0"/>
    <n v="28.614999999999995"/>
    <x v="1"/>
    <x v="0"/>
  </r>
  <r>
    <n v="3075"/>
    <s v="CA-2017-126137"/>
    <x v="292"/>
    <d v="2017-10-08T00:00:00"/>
    <s v="Standard Class"/>
    <s v="BS-11755"/>
    <s v="Bruce Stewart"/>
    <x v="0"/>
    <x v="0"/>
    <s v="Los Angeles"/>
    <x v="1"/>
    <n v="90032"/>
    <x v="1"/>
    <s v="FUR-BO-10004409"/>
    <x v="0"/>
    <s v="Bookcases"/>
    <s v="Safco Value Mate Series Steel Bookcases, Baked Enamel Finish on Steel, Gray"/>
    <n v="120.666"/>
    <n v="2"/>
    <n v="0.15"/>
    <n v="18.454800000000002"/>
    <x v="1"/>
    <x v="0"/>
  </r>
  <r>
    <n v="3076"/>
    <s v="CA-2016-143903"/>
    <x v="836"/>
    <d v="2016-07-24T00:00:00"/>
    <s v="Standard Class"/>
    <s v="KM-16375"/>
    <s v="Katherine Murray"/>
    <x v="2"/>
    <x v="0"/>
    <s v="Dallas"/>
    <x v="5"/>
    <n v="75217"/>
    <x v="2"/>
    <s v="OFF-ST-10003306"/>
    <x v="1"/>
    <s v="Storage"/>
    <s v="Letter Size Cart"/>
    <n v="342.86400000000003"/>
    <n v="3"/>
    <n v="0.2"/>
    <n v="38.572199999999953"/>
    <x v="2"/>
    <x v="0"/>
  </r>
  <r>
    <n v="3077"/>
    <s v="CA-2016-143903"/>
    <x v="836"/>
    <d v="2016-07-24T00:00:00"/>
    <s v="Standard Class"/>
    <s v="KM-16375"/>
    <s v="Katherine Murray"/>
    <x v="2"/>
    <x v="0"/>
    <s v="Dallas"/>
    <x v="5"/>
    <n v="75217"/>
    <x v="2"/>
    <s v="FUR-FU-10003724"/>
    <x v="0"/>
    <s v="Furnishings"/>
    <s v="Westinghouse Clip-On Gooseneck Lamps"/>
    <n v="16.739999999999998"/>
    <n v="5"/>
    <n v="0.6"/>
    <n v="-14.228999999999997"/>
    <x v="2"/>
    <x v="0"/>
  </r>
  <r>
    <n v="3078"/>
    <s v="CA-2016-143903"/>
    <x v="836"/>
    <d v="2016-07-24T00:00:00"/>
    <s v="Standard Class"/>
    <s v="KM-16375"/>
    <s v="Katherine Murray"/>
    <x v="2"/>
    <x v="0"/>
    <s v="Dallas"/>
    <x v="5"/>
    <n v="75217"/>
    <x v="2"/>
    <s v="FUR-CH-10002024"/>
    <x v="0"/>
    <s v="Chairs"/>
    <s v="HON 5400 Series Task Chairs for Big and Tall"/>
    <n v="981.37199999999996"/>
    <n v="2"/>
    <n v="0.3"/>
    <n v="-140.19599999999997"/>
    <x v="2"/>
    <x v="0"/>
  </r>
  <r>
    <n v="3079"/>
    <s v="CA-2016-104780"/>
    <x v="371"/>
    <d v="2016-05-25T00:00:00"/>
    <s v="Standard Class"/>
    <s v="BT-11530"/>
    <s v="Bradley Talbott"/>
    <x v="2"/>
    <x v="0"/>
    <s v="San Diego"/>
    <x v="1"/>
    <n v="92037"/>
    <x v="1"/>
    <s v="OFF-AR-10003514"/>
    <x v="1"/>
    <s v="Art"/>
    <s v="4009 Highlighters by Sanford"/>
    <n v="31.84"/>
    <n v="8"/>
    <n v="0"/>
    <n v="10.507199999999997"/>
    <x v="1"/>
    <x v="0"/>
  </r>
  <r>
    <n v="3080"/>
    <s v="CA-2019-101182"/>
    <x v="507"/>
    <d v="2019-09-05T00:00:00"/>
    <s v="First Class"/>
    <s v="KB-16405"/>
    <s v="Katrina Bavinger"/>
    <x v="2"/>
    <x v="0"/>
    <s v="Apple Valley"/>
    <x v="1"/>
    <n v="92307"/>
    <x v="1"/>
    <s v="OFF-PA-10001800"/>
    <x v="1"/>
    <s v="Paper"/>
    <s v="Xerox 220"/>
    <n v="12.96"/>
    <n v="2"/>
    <n v="0"/>
    <n v="6.2208000000000006"/>
    <x v="1"/>
    <x v="0"/>
  </r>
  <r>
    <n v="3081"/>
    <s v="CA-2019-101182"/>
    <x v="507"/>
    <d v="2019-09-05T00:00:00"/>
    <s v="First Class"/>
    <s v="KB-16405"/>
    <s v="Katrina Bavinger"/>
    <x v="2"/>
    <x v="0"/>
    <s v="Apple Valley"/>
    <x v="1"/>
    <n v="92307"/>
    <x v="1"/>
    <s v="TEC-PH-10003589"/>
    <x v="2"/>
    <s v="Phones"/>
    <s v="invisibleSHIELD by ZAGG Smudge-Free Screen Protector"/>
    <n v="43.176000000000002"/>
    <n v="3"/>
    <n v="0.2"/>
    <n v="15.111599999999999"/>
    <x v="1"/>
    <x v="0"/>
  </r>
  <r>
    <n v="3082"/>
    <s v="US-2019-132297"/>
    <x v="837"/>
    <d v="2019-06-02T00:00:00"/>
    <s v="Standard Class"/>
    <s v="DW-13480"/>
    <s v="Dianna Wilson"/>
    <x v="2"/>
    <x v="0"/>
    <s v="Louisville"/>
    <x v="0"/>
    <n v="40214"/>
    <x v="0"/>
    <s v="OFF-BI-10003364"/>
    <x v="1"/>
    <s v="Binders"/>
    <s v="Binding Machine Supplies"/>
    <n v="58.34"/>
    <n v="2"/>
    <n v="0"/>
    <n v="28.0032"/>
    <x v="0"/>
    <x v="0"/>
  </r>
  <r>
    <n v="3083"/>
    <s v="US-2019-132297"/>
    <x v="837"/>
    <d v="2019-06-02T00:00:00"/>
    <s v="Standard Class"/>
    <s v="DW-13480"/>
    <s v="Dianna Wilson"/>
    <x v="2"/>
    <x v="0"/>
    <s v="Louisville"/>
    <x v="0"/>
    <n v="40214"/>
    <x v="0"/>
    <s v="TEC-PH-10002834"/>
    <x v="2"/>
    <s v="Phones"/>
    <s v="Google Nexus 5"/>
    <n v="539.97"/>
    <n v="3"/>
    <n v="0"/>
    <n v="134.99250000000001"/>
    <x v="0"/>
    <x v="0"/>
  </r>
  <r>
    <n v="3084"/>
    <s v="CA-2016-100328"/>
    <x v="838"/>
    <d v="2016-02-03T00:00:00"/>
    <s v="Standard Class"/>
    <s v="JC-15340"/>
    <s v="Jasper Cacioppo"/>
    <x v="0"/>
    <x v="0"/>
    <s v="New York City"/>
    <x v="15"/>
    <n v="10024"/>
    <x v="3"/>
    <s v="OFF-BI-10000343"/>
    <x v="1"/>
    <s v="Binders"/>
    <s v="Pressboard Covers with Storage Hooks, 9 1/2&quot; x 11&quot;, Light Blue"/>
    <n v="3.9280000000000004"/>
    <n v="1"/>
    <n v="0.2"/>
    <n v="1.3256999999999999"/>
    <x v="3"/>
    <x v="0"/>
  </r>
  <r>
    <n v="3085"/>
    <s v="CA-2019-118773"/>
    <x v="839"/>
    <d v="2019-02-14T00:00:00"/>
    <s v="Standard Class"/>
    <s v="TP-21415"/>
    <s v="Tom Prescott"/>
    <x v="0"/>
    <x v="0"/>
    <s v="Houston"/>
    <x v="5"/>
    <n v="77070"/>
    <x v="2"/>
    <s v="OFF-BI-10004584"/>
    <x v="1"/>
    <s v="Binders"/>
    <s v="GBC ProClick 150 Presentation Binding System"/>
    <n v="252.78399999999996"/>
    <n v="4"/>
    <n v="0.8"/>
    <n v="-417.09360000000004"/>
    <x v="2"/>
    <x v="0"/>
  </r>
  <r>
    <n v="3086"/>
    <s v="CA-2019-118773"/>
    <x v="839"/>
    <d v="2019-02-14T00:00:00"/>
    <s v="Standard Class"/>
    <s v="TP-21415"/>
    <s v="Tom Prescott"/>
    <x v="0"/>
    <x v="0"/>
    <s v="Houston"/>
    <x v="5"/>
    <n v="77070"/>
    <x v="2"/>
    <s v="TEC-AC-10002402"/>
    <x v="2"/>
    <s v="Accessories"/>
    <s v="Razer Kraken PRO Over Ear PC and Music Headset"/>
    <n v="127.98399999999999"/>
    <n v="2"/>
    <n v="0.2"/>
    <n v="15.997999999999987"/>
    <x v="2"/>
    <x v="0"/>
  </r>
  <r>
    <n v="3087"/>
    <s v="CA-2019-118773"/>
    <x v="839"/>
    <d v="2019-02-14T00:00:00"/>
    <s v="Standard Class"/>
    <s v="TP-21415"/>
    <s v="Tom Prescott"/>
    <x v="0"/>
    <x v="0"/>
    <s v="Houston"/>
    <x v="5"/>
    <n v="77070"/>
    <x v="2"/>
    <s v="FUR-FU-10000550"/>
    <x v="0"/>
    <s v="Furnishings"/>
    <s v="Stacking Trays by OIC"/>
    <n v="3.9840000000000004"/>
    <n v="2"/>
    <n v="0.6"/>
    <n v="-2.6892000000000005"/>
    <x v="2"/>
    <x v="0"/>
  </r>
  <r>
    <n v="3088"/>
    <s v="CA-2019-118773"/>
    <x v="839"/>
    <d v="2019-02-14T00:00:00"/>
    <s v="Standard Class"/>
    <s v="TP-21415"/>
    <s v="Tom Prescott"/>
    <x v="0"/>
    <x v="0"/>
    <s v="Houston"/>
    <x v="5"/>
    <n v="77070"/>
    <x v="2"/>
    <s v="OFF-AP-10000055"/>
    <x v="1"/>
    <s v="Appliances"/>
    <s v="Belkin F9S820V06 8 Outlet Surge"/>
    <n v="12.991999999999996"/>
    <n v="2"/>
    <n v="0.8"/>
    <n v="-32.480000000000004"/>
    <x v="2"/>
    <x v="0"/>
  </r>
  <r>
    <n v="3089"/>
    <s v="US-2019-159205"/>
    <x v="185"/>
    <d v="2019-04-02T00:00:00"/>
    <s v="Second Class"/>
    <s v="DB-12910"/>
    <s v="Daniel Byrd"/>
    <x v="2"/>
    <x v="0"/>
    <s v="Henderson"/>
    <x v="0"/>
    <n v="42420"/>
    <x v="0"/>
    <s v="FUR-FU-10001591"/>
    <x v="0"/>
    <s v="Furnishings"/>
    <s v="Advantus Panel Wall Certificate Holder - 8.5x11"/>
    <n v="61"/>
    <n v="5"/>
    <n v="0"/>
    <n v="25.620000000000005"/>
    <x v="0"/>
    <x v="0"/>
  </r>
  <r>
    <n v="3090"/>
    <s v="US-2019-159205"/>
    <x v="185"/>
    <d v="2019-04-02T00:00:00"/>
    <s v="Second Class"/>
    <s v="DB-12910"/>
    <s v="Daniel Byrd"/>
    <x v="2"/>
    <x v="0"/>
    <s v="Henderson"/>
    <x v="0"/>
    <n v="42420"/>
    <x v="0"/>
    <s v="TEC-PH-10000526"/>
    <x v="2"/>
    <s v="Phones"/>
    <s v="Vtech CS6719"/>
    <n v="671.93"/>
    <n v="7"/>
    <n v="0"/>
    <n v="188.1404"/>
    <x v="0"/>
    <x v="0"/>
  </r>
  <r>
    <n v="3091"/>
    <s v="CA-2018-112123"/>
    <x v="840"/>
    <d v="2018-03-08T00:00:00"/>
    <s v="Standard Class"/>
    <s v="BH-11710"/>
    <s v="Brosina Hoffman"/>
    <x v="0"/>
    <x v="0"/>
    <s v="Newark"/>
    <x v="13"/>
    <n v="19711"/>
    <x v="3"/>
    <s v="OFF-BI-10001071"/>
    <x v="1"/>
    <s v="Binders"/>
    <s v="GBC ProClick Punch Binding System"/>
    <n v="447.85999999999996"/>
    <n v="7"/>
    <n v="0"/>
    <n v="219.45140000000001"/>
    <x v="3"/>
    <x v="1"/>
  </r>
  <r>
    <n v="3092"/>
    <s v="CA-2018-112123"/>
    <x v="840"/>
    <d v="2018-03-08T00:00:00"/>
    <s v="Standard Class"/>
    <s v="BH-11710"/>
    <s v="Brosina Hoffman"/>
    <x v="0"/>
    <x v="0"/>
    <s v="Newark"/>
    <x v="13"/>
    <n v="19711"/>
    <x v="3"/>
    <s v="TEC-PH-10001557"/>
    <x v="2"/>
    <s v="Phones"/>
    <s v="Pyle PMP37LED"/>
    <n v="479.95"/>
    <n v="5"/>
    <n v="0"/>
    <n v="129.5865"/>
    <x v="3"/>
    <x v="1"/>
  </r>
  <r>
    <n v="3093"/>
    <s v="CA-2018-112123"/>
    <x v="840"/>
    <d v="2018-03-08T00:00:00"/>
    <s v="Standard Class"/>
    <s v="BH-11710"/>
    <s v="Brosina Hoffman"/>
    <x v="0"/>
    <x v="0"/>
    <s v="Newark"/>
    <x v="13"/>
    <n v="19711"/>
    <x v="3"/>
    <s v="OFF-PA-10001977"/>
    <x v="1"/>
    <s v="Paper"/>
    <s v="Xerox 194"/>
    <n v="166.44"/>
    <n v="3"/>
    <n v="0"/>
    <n v="79.891199999999998"/>
    <x v="3"/>
    <x v="1"/>
  </r>
  <r>
    <n v="3094"/>
    <s v="CA-2017-114468"/>
    <x v="841"/>
    <d v="2017-08-23T00:00:00"/>
    <s v="Same Day"/>
    <s v="TD-20995"/>
    <s v="Tamara Dahlen"/>
    <x v="0"/>
    <x v="0"/>
    <s v="Bolingbrook"/>
    <x v="10"/>
    <n v="60440"/>
    <x v="2"/>
    <s v="OFF-SU-10004231"/>
    <x v="1"/>
    <s v="Supplies"/>
    <s v="Acme Tagit Stainless Steel Antibacterial Scissors"/>
    <n v="31.680000000000003"/>
    <n v="4"/>
    <n v="0.2"/>
    <n v="2.7719999999999994"/>
    <x v="2"/>
    <x v="0"/>
  </r>
  <r>
    <n v="3095"/>
    <s v="CA-2017-114468"/>
    <x v="841"/>
    <d v="2017-08-23T00:00:00"/>
    <s v="Same Day"/>
    <s v="TD-20995"/>
    <s v="Tamara Dahlen"/>
    <x v="0"/>
    <x v="0"/>
    <s v="Bolingbrook"/>
    <x v="10"/>
    <n v="60440"/>
    <x v="2"/>
    <s v="OFF-PA-10000809"/>
    <x v="1"/>
    <s v="Paper"/>
    <s v="Xerox 206"/>
    <n v="10.368000000000002"/>
    <n v="2"/>
    <n v="0.2"/>
    <n v="3.6288"/>
    <x v="2"/>
    <x v="0"/>
  </r>
  <r>
    <n v="3096"/>
    <s v="CA-2017-114468"/>
    <x v="841"/>
    <d v="2017-08-23T00:00:00"/>
    <s v="Same Day"/>
    <s v="TD-20995"/>
    <s v="Tamara Dahlen"/>
    <x v="0"/>
    <x v="0"/>
    <s v="Bolingbrook"/>
    <x v="10"/>
    <n v="60440"/>
    <x v="2"/>
    <s v="OFF-FA-10003021"/>
    <x v="1"/>
    <s v="Fasteners"/>
    <s v="Staples"/>
    <n v="12.032"/>
    <n v="8"/>
    <n v="0.2"/>
    <n v="2.2559999999999993"/>
    <x v="2"/>
    <x v="0"/>
  </r>
  <r>
    <n v="3097"/>
    <s v="CA-2017-114468"/>
    <x v="841"/>
    <d v="2017-08-23T00:00:00"/>
    <s v="Same Day"/>
    <s v="TD-20995"/>
    <s v="Tamara Dahlen"/>
    <x v="0"/>
    <x v="0"/>
    <s v="Bolingbrook"/>
    <x v="10"/>
    <n v="60440"/>
    <x v="2"/>
    <s v="OFF-AP-10000696"/>
    <x v="1"/>
    <s v="Appliances"/>
    <s v="Holmes Odor Grabber"/>
    <n v="5.7679999999999989"/>
    <n v="2"/>
    <n v="0.8"/>
    <n v="-13.554800000000004"/>
    <x v="2"/>
    <x v="0"/>
  </r>
  <r>
    <n v="3098"/>
    <s v="CA-2019-135692"/>
    <x v="842"/>
    <d v="2019-05-01T00:00:00"/>
    <s v="Standard Class"/>
    <s v="CV-12805"/>
    <s v="Cynthia Voltz"/>
    <x v="1"/>
    <x v="0"/>
    <s v="Fort Worth"/>
    <x v="5"/>
    <n v="76106"/>
    <x v="2"/>
    <s v="OFF-LA-10001158"/>
    <x v="1"/>
    <s v="Labels"/>
    <s v="Avery Address/Shipping Labels for Typewriters, 4&quot; x 2&quot;"/>
    <n v="33.119999999999997"/>
    <n v="4"/>
    <n v="0.2"/>
    <n v="11.592000000000001"/>
    <x v="2"/>
    <x v="1"/>
  </r>
  <r>
    <n v="3099"/>
    <s v="CA-2019-135692"/>
    <x v="842"/>
    <d v="2019-05-01T00:00:00"/>
    <s v="Standard Class"/>
    <s v="CV-12805"/>
    <s v="Cynthia Voltz"/>
    <x v="1"/>
    <x v="0"/>
    <s v="Fort Worth"/>
    <x v="5"/>
    <n v="76106"/>
    <x v="2"/>
    <s v="FUR-BO-10002268"/>
    <x v="0"/>
    <s v="Bookcases"/>
    <s v="Sauder Barrister Bookcases"/>
    <n v="220.26559999999998"/>
    <n v="4"/>
    <n v="0.32"/>
    <n v="-42.1096"/>
    <x v="2"/>
    <x v="1"/>
  </r>
  <r>
    <n v="3100"/>
    <s v="CA-2019-131233"/>
    <x v="349"/>
    <d v="2019-04-19T00:00:00"/>
    <s v="Standard Class"/>
    <s v="CS-12355"/>
    <s v="Christine Sundaresam"/>
    <x v="0"/>
    <x v="0"/>
    <s v="New York City"/>
    <x v="15"/>
    <n v="10024"/>
    <x v="3"/>
    <s v="OFF-BI-10000829"/>
    <x v="1"/>
    <s v="Binders"/>
    <s v="Avery Non-Stick Binders"/>
    <n v="10.776000000000002"/>
    <n v="3"/>
    <n v="0.2"/>
    <n v="3.5021999999999989"/>
    <x v="3"/>
    <x v="0"/>
  </r>
  <r>
    <n v="3101"/>
    <s v="CA-2019-131233"/>
    <x v="349"/>
    <d v="2019-04-19T00:00:00"/>
    <s v="Standard Class"/>
    <s v="CS-12355"/>
    <s v="Christine Sundaresam"/>
    <x v="0"/>
    <x v="0"/>
    <s v="New York City"/>
    <x v="15"/>
    <n v="10024"/>
    <x v="3"/>
    <s v="FUR-BO-10003441"/>
    <x v="0"/>
    <s v="Bookcases"/>
    <s v="Bush Westfield Collection Bookcases, Fully Assembled"/>
    <n v="242.35200000000003"/>
    <n v="3"/>
    <n v="0.2"/>
    <n v="9.0881999999999721"/>
    <x v="3"/>
    <x v="0"/>
  </r>
  <r>
    <n v="3102"/>
    <s v="CA-2019-119578"/>
    <x v="66"/>
    <d v="2019-12-27T00:00:00"/>
    <s v="Second Class"/>
    <s v="JG-15310"/>
    <s v="Jason Gross"/>
    <x v="1"/>
    <x v="0"/>
    <s v="Providence"/>
    <x v="34"/>
    <n v="2908"/>
    <x v="3"/>
    <s v="OFF-SU-10003505"/>
    <x v="1"/>
    <s v="Supplies"/>
    <s v="Premier Electric Letter Opener"/>
    <n v="695.16"/>
    <n v="6"/>
    <n v="0"/>
    <n v="34.757999999999953"/>
    <x v="3"/>
    <x v="0"/>
  </r>
  <r>
    <n v="3103"/>
    <s v="CA-2019-119578"/>
    <x v="66"/>
    <d v="2019-12-27T00:00:00"/>
    <s v="Second Class"/>
    <s v="JG-15310"/>
    <s v="Jason Gross"/>
    <x v="1"/>
    <x v="0"/>
    <s v="Providence"/>
    <x v="34"/>
    <n v="2908"/>
    <x v="3"/>
    <s v="FUR-BO-10003660"/>
    <x v="0"/>
    <s v="Bookcases"/>
    <s v="Bush Cubix Collection Bookcases, Fully Assembled"/>
    <n v="220.98"/>
    <n v="1"/>
    <n v="0"/>
    <n v="50.825400000000002"/>
    <x v="3"/>
    <x v="0"/>
  </r>
  <r>
    <n v="3104"/>
    <s v="CA-2018-124562"/>
    <x v="16"/>
    <d v="2018-12-12T00:00:00"/>
    <s v="Standard Class"/>
    <s v="JP-16135"/>
    <s v="Julie Prescott"/>
    <x v="2"/>
    <x v="0"/>
    <s v="Columbus"/>
    <x v="24"/>
    <n v="43229"/>
    <x v="3"/>
    <s v="OFF-BI-10001267"/>
    <x v="1"/>
    <s v="Binders"/>
    <s v="Universal Recycled Hanging Pressboard Report Binders, Letter Size"/>
    <n v="12.957000000000001"/>
    <n v="7"/>
    <n v="0.7"/>
    <n v="-9.5018000000000029"/>
    <x v="3"/>
    <x v="0"/>
  </r>
  <r>
    <n v="3105"/>
    <s v="US-2019-140074"/>
    <x v="721"/>
    <d v="2019-03-29T00:00:00"/>
    <s v="Standard Class"/>
    <s v="EC-14050"/>
    <s v="Erin Creighton"/>
    <x v="0"/>
    <x v="0"/>
    <s v="New York City"/>
    <x v="15"/>
    <n v="10024"/>
    <x v="3"/>
    <s v="OFF-PA-10002741"/>
    <x v="1"/>
    <s v="Paper"/>
    <s v="Xerox 1980"/>
    <n v="25.68"/>
    <n v="6"/>
    <n v="0"/>
    <n v="11.555999999999997"/>
    <x v="3"/>
    <x v="0"/>
  </r>
  <r>
    <n v="3106"/>
    <s v="CA-2018-103037"/>
    <x v="197"/>
    <d v="2018-07-29T00:00:00"/>
    <s v="Standard Class"/>
    <s v="KH-16630"/>
    <s v="Ken Heidel"/>
    <x v="1"/>
    <x v="0"/>
    <s v="Houston"/>
    <x v="5"/>
    <n v="77070"/>
    <x v="2"/>
    <s v="OFF-LA-10004345"/>
    <x v="1"/>
    <s v="Labels"/>
    <s v="Avery 493"/>
    <n v="15.712000000000002"/>
    <n v="4"/>
    <n v="0.2"/>
    <n v="5.6955999999999989"/>
    <x v="2"/>
    <x v="0"/>
  </r>
  <r>
    <n v="3107"/>
    <s v="CA-2019-127460"/>
    <x v="815"/>
    <d v="2019-07-14T00:00:00"/>
    <s v="Standard Class"/>
    <s v="FG-14260"/>
    <s v="Frank Gastineau"/>
    <x v="2"/>
    <x v="0"/>
    <s v="Aurora"/>
    <x v="10"/>
    <n v="60505"/>
    <x v="2"/>
    <s v="OFF-ST-10004340"/>
    <x v="1"/>
    <s v="Storage"/>
    <s v="Fellowes Mobile File Cart, Black"/>
    <n v="298.464"/>
    <n v="6"/>
    <n v="0.2"/>
    <n v="26.115600000000015"/>
    <x v="2"/>
    <x v="0"/>
  </r>
  <r>
    <n v="3108"/>
    <s v="CA-2018-121671"/>
    <x v="19"/>
    <d v="2018-07-22T00:00:00"/>
    <s v="Standard Class"/>
    <s v="AA-10480"/>
    <s v="Andrew Allen"/>
    <x v="0"/>
    <x v="0"/>
    <s v="Springfield"/>
    <x v="25"/>
    <n v="65807"/>
    <x v="2"/>
    <s v="OFF-PA-10001471"/>
    <x v="1"/>
    <s v="Paper"/>
    <s v="Strathmore Photo Frame Cards"/>
    <n v="21.93"/>
    <n v="3"/>
    <n v="0"/>
    <n v="10.087799999999998"/>
    <x v="2"/>
    <x v="0"/>
  </r>
  <r>
    <n v="3109"/>
    <s v="CA-2018-121671"/>
    <x v="19"/>
    <d v="2018-07-22T00:00:00"/>
    <s v="Standard Class"/>
    <s v="AA-10480"/>
    <s v="Andrew Allen"/>
    <x v="0"/>
    <x v="0"/>
    <s v="Springfield"/>
    <x v="25"/>
    <n v="65807"/>
    <x v="2"/>
    <s v="OFF-ST-10002344"/>
    <x v="1"/>
    <s v="Storage"/>
    <s v="Carina 42&quot;Hx23 3/4&quot;W Media Storage Unit"/>
    <n v="242.94"/>
    <n v="3"/>
    <n v="0"/>
    <n v="4.8588000000000164"/>
    <x v="2"/>
    <x v="0"/>
  </r>
  <r>
    <n v="3110"/>
    <s v="CA-2018-121671"/>
    <x v="19"/>
    <d v="2018-07-22T00:00:00"/>
    <s v="Standard Class"/>
    <s v="AA-10480"/>
    <s v="Andrew Allen"/>
    <x v="0"/>
    <x v="0"/>
    <s v="Springfield"/>
    <x v="25"/>
    <n v="65807"/>
    <x v="2"/>
    <s v="OFF-PA-10001892"/>
    <x v="1"/>
    <s v="Paper"/>
    <s v="Rediform Wirebound &quot;Phone Memo&quot; Message Book, 11 x 5-3/4"/>
    <n v="7.64"/>
    <n v="1"/>
    <n v="0"/>
    <n v="3.7435999999999998"/>
    <x v="2"/>
    <x v="0"/>
  </r>
  <r>
    <n v="3111"/>
    <s v="CA-2018-121671"/>
    <x v="19"/>
    <d v="2018-07-22T00:00:00"/>
    <s v="Standard Class"/>
    <s v="AA-10480"/>
    <s v="Andrew Allen"/>
    <x v="0"/>
    <x v="0"/>
    <s v="Springfield"/>
    <x v="25"/>
    <n v="65807"/>
    <x v="2"/>
    <s v="OFF-PA-10001934"/>
    <x v="1"/>
    <s v="Paper"/>
    <s v="Xerox 1993"/>
    <n v="51.84"/>
    <n v="8"/>
    <n v="0"/>
    <n v="25.401600000000002"/>
    <x v="2"/>
    <x v="0"/>
  </r>
  <r>
    <n v="3112"/>
    <s v="CA-2018-121671"/>
    <x v="19"/>
    <d v="2018-07-22T00:00:00"/>
    <s v="Standard Class"/>
    <s v="AA-10480"/>
    <s v="Andrew Allen"/>
    <x v="0"/>
    <x v="0"/>
    <s v="Springfield"/>
    <x v="25"/>
    <n v="65807"/>
    <x v="2"/>
    <s v="OFF-ST-10000078"/>
    <x v="1"/>
    <s v="Storage"/>
    <s v="Tennsco 6- and 18-Compartment Lockers"/>
    <n v="265.17"/>
    <n v="1"/>
    <n v="0"/>
    <n v="47.730599999999981"/>
    <x v="2"/>
    <x v="0"/>
  </r>
  <r>
    <n v="3113"/>
    <s v="CA-2018-150350"/>
    <x v="828"/>
    <d v="2018-08-30T00:00:00"/>
    <s v="Standard Class"/>
    <s v="MS-17770"/>
    <s v="Maxwell Schwartz"/>
    <x v="0"/>
    <x v="0"/>
    <s v="Seattle"/>
    <x v="4"/>
    <n v="98105"/>
    <x v="1"/>
    <s v="TEC-MA-10001972"/>
    <x v="2"/>
    <s v="Machines"/>
    <s v="Okidata C331dn Printer"/>
    <n v="837.59999999999991"/>
    <n v="3"/>
    <n v="0.2"/>
    <n v="62.82000000000005"/>
    <x v="1"/>
    <x v="0"/>
  </r>
  <r>
    <n v="3114"/>
    <s v="CA-2018-150350"/>
    <x v="828"/>
    <d v="2018-08-30T00:00:00"/>
    <s v="Standard Class"/>
    <s v="MS-17770"/>
    <s v="Maxwell Schwartz"/>
    <x v="0"/>
    <x v="0"/>
    <s v="Seattle"/>
    <x v="4"/>
    <n v="98105"/>
    <x v="1"/>
    <s v="OFF-EN-10002504"/>
    <x v="1"/>
    <s v="Envelopes"/>
    <s v="Tyvek  Top-Opening Peel &amp; Seel Envelopes, Plain White"/>
    <n v="135.9"/>
    <n v="5"/>
    <n v="0"/>
    <n v="63.872999999999998"/>
    <x v="1"/>
    <x v="0"/>
  </r>
  <r>
    <n v="3115"/>
    <s v="CA-2018-150350"/>
    <x v="828"/>
    <d v="2018-08-30T00:00:00"/>
    <s v="Standard Class"/>
    <s v="MS-17770"/>
    <s v="Maxwell Schwartz"/>
    <x v="0"/>
    <x v="0"/>
    <s v="Seattle"/>
    <x v="4"/>
    <n v="98105"/>
    <x v="1"/>
    <s v="OFF-PA-10002160"/>
    <x v="1"/>
    <s v="Paper"/>
    <s v="Xerox 1978"/>
    <n v="34.68"/>
    <n v="6"/>
    <n v="0"/>
    <n v="16.993200000000002"/>
    <x v="1"/>
    <x v="0"/>
  </r>
  <r>
    <n v="3116"/>
    <s v="CA-2018-150350"/>
    <x v="828"/>
    <d v="2018-08-30T00:00:00"/>
    <s v="Standard Class"/>
    <s v="MS-17770"/>
    <s v="Maxwell Schwartz"/>
    <x v="0"/>
    <x v="0"/>
    <s v="Seattle"/>
    <x v="4"/>
    <n v="98105"/>
    <x v="1"/>
    <s v="FUR-CH-10001973"/>
    <x v="0"/>
    <s v="Chairs"/>
    <s v="Office Star Flex Back Scooter Chair with White Frame"/>
    <n v="532.70400000000006"/>
    <n v="6"/>
    <n v="0.2"/>
    <n v="-39.952800000000025"/>
    <x v="1"/>
    <x v="0"/>
  </r>
  <r>
    <n v="3117"/>
    <s v="CA-2018-150350"/>
    <x v="828"/>
    <d v="2018-08-30T00:00:00"/>
    <s v="Standard Class"/>
    <s v="MS-17770"/>
    <s v="Maxwell Schwartz"/>
    <x v="0"/>
    <x v="0"/>
    <s v="Seattle"/>
    <x v="4"/>
    <n v="98105"/>
    <x v="1"/>
    <s v="OFF-AP-10001492"/>
    <x v="1"/>
    <s v="Appliances"/>
    <s v="Acco Six-Outlet Power Strip, 4' Cord Length"/>
    <n v="43.099999999999994"/>
    <n v="5"/>
    <n v="0"/>
    <n v="11.206"/>
    <x v="1"/>
    <x v="0"/>
  </r>
  <r>
    <n v="3118"/>
    <s v="CA-2018-150350"/>
    <x v="828"/>
    <d v="2018-08-30T00:00:00"/>
    <s v="Standard Class"/>
    <s v="MS-17770"/>
    <s v="Maxwell Schwartz"/>
    <x v="0"/>
    <x v="0"/>
    <s v="Seattle"/>
    <x v="4"/>
    <n v="98105"/>
    <x v="1"/>
    <s v="OFF-SU-10002189"/>
    <x v="1"/>
    <s v="Supplies"/>
    <s v="Acme Rosewood Handle Letter Opener"/>
    <n v="15.88"/>
    <n v="4"/>
    <n v="0"/>
    <n v="0.15879999999999939"/>
    <x v="1"/>
    <x v="0"/>
  </r>
  <r>
    <n v="3119"/>
    <s v="CA-2017-121720"/>
    <x v="832"/>
    <d v="2017-06-12T00:00:00"/>
    <s v="First Class"/>
    <s v="JE-15610"/>
    <s v="Jim Epp"/>
    <x v="1"/>
    <x v="0"/>
    <s v="Lakeland"/>
    <x v="2"/>
    <n v="33801"/>
    <x v="0"/>
    <s v="FUR-CH-10003312"/>
    <x v="0"/>
    <s v="Chairs"/>
    <s v="Hon 2090 “Pillow Soft” Series Mid Back Swivel/Tilt Chairs"/>
    <n v="1123.92"/>
    <n v="5"/>
    <n v="0.2"/>
    <n v="-182.63700000000017"/>
    <x v="0"/>
    <x v="0"/>
  </r>
  <r>
    <n v="3120"/>
    <s v="CA-2017-121720"/>
    <x v="832"/>
    <d v="2017-06-12T00:00:00"/>
    <s v="First Class"/>
    <s v="JE-15610"/>
    <s v="Jim Epp"/>
    <x v="1"/>
    <x v="0"/>
    <s v="Lakeland"/>
    <x v="2"/>
    <n v="33801"/>
    <x v="0"/>
    <s v="TEC-PH-10002496"/>
    <x v="2"/>
    <s v="Phones"/>
    <s v="Cisco SPA301"/>
    <n v="249.58400000000003"/>
    <n v="2"/>
    <n v="0.2"/>
    <n v="31.197999999999986"/>
    <x v="0"/>
    <x v="0"/>
  </r>
  <r>
    <n v="3121"/>
    <s v="CA-2017-121720"/>
    <x v="832"/>
    <d v="2017-06-12T00:00:00"/>
    <s v="First Class"/>
    <s v="JE-15610"/>
    <s v="Jim Epp"/>
    <x v="1"/>
    <x v="0"/>
    <s v="Lakeland"/>
    <x v="2"/>
    <n v="33801"/>
    <x v="0"/>
    <s v="FUR-FU-10003464"/>
    <x v="0"/>
    <s v="Furnishings"/>
    <s v="Seth Thomas 8 1/2&quot; Cubicle Clock"/>
    <n v="48.671999999999997"/>
    <n v="3"/>
    <n v="0.2"/>
    <n v="7.3007999999999988"/>
    <x v="0"/>
    <x v="0"/>
  </r>
  <r>
    <n v="3122"/>
    <s v="CA-2017-121720"/>
    <x v="832"/>
    <d v="2017-06-12T00:00:00"/>
    <s v="First Class"/>
    <s v="JE-15610"/>
    <s v="Jim Epp"/>
    <x v="1"/>
    <x v="0"/>
    <s v="Lakeland"/>
    <x v="2"/>
    <n v="33801"/>
    <x v="0"/>
    <s v="OFF-AR-10000380"/>
    <x v="1"/>
    <s v="Art"/>
    <s v="Hunt PowerHouse Electric Pencil Sharpener, Blue"/>
    <n v="60.768000000000001"/>
    <n v="2"/>
    <n v="0.2"/>
    <n v="7.5959999999999894"/>
    <x v="0"/>
    <x v="0"/>
  </r>
  <r>
    <n v="3123"/>
    <s v="CA-2017-121720"/>
    <x v="832"/>
    <d v="2017-06-12T00:00:00"/>
    <s v="First Class"/>
    <s v="JE-15610"/>
    <s v="Jim Epp"/>
    <x v="1"/>
    <x v="0"/>
    <s v="Lakeland"/>
    <x v="2"/>
    <n v="33801"/>
    <x v="0"/>
    <s v="OFF-BI-10004593"/>
    <x v="1"/>
    <s v="Binders"/>
    <s v="Ibico Laser Imprintable Binding System Covers"/>
    <n v="78.600000000000009"/>
    <n v="5"/>
    <n v="0.7"/>
    <n v="-62.88000000000001"/>
    <x v="0"/>
    <x v="0"/>
  </r>
  <r>
    <n v="3124"/>
    <s v="CA-2017-121720"/>
    <x v="832"/>
    <d v="2017-06-12T00:00:00"/>
    <s v="First Class"/>
    <s v="JE-15610"/>
    <s v="Jim Epp"/>
    <x v="1"/>
    <x v="0"/>
    <s v="Lakeland"/>
    <x v="2"/>
    <n v="33801"/>
    <x v="0"/>
    <s v="OFF-BI-10001308"/>
    <x v="1"/>
    <s v="Binders"/>
    <s v="GBC Standard Plastic Binding Systems' Combs"/>
    <n v="3.7680000000000007"/>
    <n v="2"/>
    <n v="0.7"/>
    <n v="-3.1400000000000006"/>
    <x v="0"/>
    <x v="0"/>
  </r>
  <r>
    <n v="3125"/>
    <s v="CA-2017-121720"/>
    <x v="832"/>
    <d v="2017-06-12T00:00:00"/>
    <s v="First Class"/>
    <s v="JE-15610"/>
    <s v="Jim Epp"/>
    <x v="1"/>
    <x v="0"/>
    <s v="Lakeland"/>
    <x v="2"/>
    <n v="33801"/>
    <x v="0"/>
    <s v="OFF-ST-10001780"/>
    <x v="1"/>
    <s v="Storage"/>
    <s v="Tennsco 16-Compartment Lockers with Coat Rack"/>
    <n v="1036.624"/>
    <n v="2"/>
    <n v="0.2"/>
    <n v="51.831200000000024"/>
    <x v="0"/>
    <x v="0"/>
  </r>
  <r>
    <n v="3126"/>
    <s v="CA-2017-121720"/>
    <x v="832"/>
    <d v="2017-06-12T00:00:00"/>
    <s v="First Class"/>
    <s v="JE-15610"/>
    <s v="Jim Epp"/>
    <x v="1"/>
    <x v="0"/>
    <s v="Lakeland"/>
    <x v="2"/>
    <n v="33801"/>
    <x v="0"/>
    <s v="OFF-ST-10003816"/>
    <x v="1"/>
    <s v="Storage"/>
    <s v="Fellowes High-Stak Drawer Files"/>
    <n v="563.80799999999999"/>
    <n v="4"/>
    <n v="0.2"/>
    <n v="21.142799999999966"/>
    <x v="0"/>
    <x v="0"/>
  </r>
  <r>
    <n v="3127"/>
    <s v="CA-2019-149895"/>
    <x v="565"/>
    <d v="2019-09-12T00:00:00"/>
    <s v="Standard Class"/>
    <s v="EB-14110"/>
    <s v="Eugene Barchas"/>
    <x v="0"/>
    <x v="0"/>
    <s v="Philadelphia"/>
    <x v="9"/>
    <n v="19134"/>
    <x v="3"/>
    <s v="TEC-PH-10002200"/>
    <x v="2"/>
    <s v="Phones"/>
    <s v="Aastra 6757i CT Wireless VoIP phone"/>
    <n v="258.52799999999996"/>
    <n v="2"/>
    <n v="0.4"/>
    <n v="-47.396800000000013"/>
    <x v="3"/>
    <x v="0"/>
  </r>
  <r>
    <n v="3128"/>
    <s v="CA-2019-147564"/>
    <x v="280"/>
    <d v="2019-10-06T00:00:00"/>
    <s v="Standard Class"/>
    <s v="BP-11155"/>
    <s v="Becky Pak"/>
    <x v="0"/>
    <x v="0"/>
    <s v="New York City"/>
    <x v="15"/>
    <n v="10011"/>
    <x v="3"/>
    <s v="OFF-PA-10004438"/>
    <x v="1"/>
    <s v="Paper"/>
    <s v="Xerox 1907"/>
    <n v="49.12"/>
    <n v="4"/>
    <n v="0"/>
    <n v="23.086399999999998"/>
    <x v="3"/>
    <x v="0"/>
  </r>
  <r>
    <n v="3129"/>
    <s v="CA-2016-136399"/>
    <x v="757"/>
    <d v="2016-12-17T00:00:00"/>
    <s v="First Class"/>
    <s v="CC-12100"/>
    <s v="Chad Cunningham"/>
    <x v="2"/>
    <x v="0"/>
    <s v="Los Angeles"/>
    <x v="1"/>
    <n v="90049"/>
    <x v="1"/>
    <s v="FUR-FU-10004090"/>
    <x v="0"/>
    <s v="Furnishings"/>
    <s v="Executive Impressions 14&quot; Contract Wall Clock"/>
    <n v="44.46"/>
    <n v="2"/>
    <n v="0"/>
    <n v="14.671799999999998"/>
    <x v="1"/>
    <x v="0"/>
  </r>
  <r>
    <n v="3130"/>
    <s v="CA-2016-136399"/>
    <x v="757"/>
    <d v="2016-12-17T00:00:00"/>
    <s v="First Class"/>
    <s v="CC-12100"/>
    <s v="Chad Cunningham"/>
    <x v="2"/>
    <x v="0"/>
    <s v="Los Angeles"/>
    <x v="1"/>
    <n v="90049"/>
    <x v="1"/>
    <s v="FUR-CH-10002602"/>
    <x v="0"/>
    <s v="Chairs"/>
    <s v="DMI Arturo Collection Mission-style Design Wood Chair"/>
    <n v="241.56799999999998"/>
    <n v="2"/>
    <n v="0.2"/>
    <n v="18.11760000000001"/>
    <x v="1"/>
    <x v="0"/>
  </r>
  <r>
    <n v="3131"/>
    <s v="CA-2016-136399"/>
    <x v="757"/>
    <d v="2016-12-17T00:00:00"/>
    <s v="First Class"/>
    <s v="CC-12100"/>
    <s v="Chad Cunningham"/>
    <x v="2"/>
    <x v="0"/>
    <s v="Los Angeles"/>
    <x v="1"/>
    <n v="90049"/>
    <x v="1"/>
    <s v="TEC-AC-10001142"/>
    <x v="2"/>
    <s v="Accessories"/>
    <s v="First Data FD10 PIN Pad"/>
    <n v="395"/>
    <n v="5"/>
    <n v="0"/>
    <n v="39.499999999999957"/>
    <x v="1"/>
    <x v="0"/>
  </r>
  <r>
    <n v="3132"/>
    <s v="CA-2016-136399"/>
    <x v="757"/>
    <d v="2016-12-17T00:00:00"/>
    <s v="First Class"/>
    <s v="CC-12100"/>
    <s v="Chad Cunningham"/>
    <x v="2"/>
    <x v="0"/>
    <s v="Los Angeles"/>
    <x v="1"/>
    <n v="90049"/>
    <x v="1"/>
    <s v="TEC-PH-10004977"/>
    <x v="2"/>
    <s v="Phones"/>
    <s v="GE 30524EE4"/>
    <n v="627.16800000000012"/>
    <n v="4"/>
    <n v="0.2"/>
    <n v="70.55639999999994"/>
    <x v="1"/>
    <x v="0"/>
  </r>
  <r>
    <n v="3133"/>
    <s v="CA-2016-107916"/>
    <x v="829"/>
    <d v="2016-08-26T00:00:00"/>
    <s v="First Class"/>
    <s v="JP-15460"/>
    <s v="Jennifer Patt"/>
    <x v="1"/>
    <x v="0"/>
    <s v="Oceanside"/>
    <x v="15"/>
    <n v="11572"/>
    <x v="3"/>
    <s v="FUR-FU-10004586"/>
    <x v="0"/>
    <s v="Furnishings"/>
    <s v="G.E. Longer-Life Indoor Recessed Floodlight Bulbs"/>
    <n v="13.28"/>
    <n v="2"/>
    <n v="0"/>
    <n v="6.3743999999999996"/>
    <x v="3"/>
    <x v="0"/>
  </r>
  <r>
    <n v="3134"/>
    <s v="CA-2016-107916"/>
    <x v="829"/>
    <d v="2016-08-26T00:00:00"/>
    <s v="First Class"/>
    <s v="JP-15460"/>
    <s v="Jennifer Patt"/>
    <x v="1"/>
    <x v="0"/>
    <s v="Oceanside"/>
    <x v="15"/>
    <n v="11572"/>
    <x v="3"/>
    <s v="OFF-BI-10001116"/>
    <x v="1"/>
    <s v="Binders"/>
    <s v="Wilson Jones 1&quot; Hanging DublLock Ring Binders"/>
    <n v="12.672000000000001"/>
    <n v="3"/>
    <n v="0.2"/>
    <n v="4.4352000000000009"/>
    <x v="3"/>
    <x v="0"/>
  </r>
  <r>
    <n v="3135"/>
    <s v="CA-2019-164168"/>
    <x v="105"/>
    <d v="2019-11-18T00:00:00"/>
    <s v="Standard Class"/>
    <s v="LS-16975"/>
    <s v="Lindsay Shagiari"/>
    <x v="2"/>
    <x v="0"/>
    <s v="Dallas"/>
    <x v="5"/>
    <n v="75081"/>
    <x v="2"/>
    <s v="OFF-BI-10000666"/>
    <x v="1"/>
    <s v="Binders"/>
    <s v="Surelock Post Binders"/>
    <n v="30.559999999999992"/>
    <n v="5"/>
    <n v="0.8"/>
    <n v="-45.840000000000018"/>
    <x v="2"/>
    <x v="0"/>
  </r>
  <r>
    <n v="3136"/>
    <s v="CA-2019-164168"/>
    <x v="105"/>
    <d v="2019-11-18T00:00:00"/>
    <s v="Standard Class"/>
    <s v="LS-16975"/>
    <s v="Lindsay Shagiari"/>
    <x v="2"/>
    <x v="0"/>
    <s v="Dallas"/>
    <x v="5"/>
    <n v="75081"/>
    <x v="2"/>
    <s v="OFF-ST-10002583"/>
    <x v="1"/>
    <s v="Storage"/>
    <s v="Fellowes Neat Ideas Storage Cubes"/>
    <n v="77.951999999999998"/>
    <n v="3"/>
    <n v="0.2"/>
    <n v="-15.590400000000002"/>
    <x v="2"/>
    <x v="0"/>
  </r>
  <r>
    <n v="3137"/>
    <s v="CA-2019-164168"/>
    <x v="105"/>
    <d v="2019-11-18T00:00:00"/>
    <s v="Standard Class"/>
    <s v="LS-16975"/>
    <s v="Lindsay Shagiari"/>
    <x v="2"/>
    <x v="0"/>
    <s v="Dallas"/>
    <x v="5"/>
    <n v="75081"/>
    <x v="2"/>
    <s v="TEC-PH-10004908"/>
    <x v="2"/>
    <s v="Phones"/>
    <s v="Panasonic KX TS3282W Corded phone"/>
    <n v="67.992000000000004"/>
    <n v="1"/>
    <n v="0.2"/>
    <n v="8.4989999999999917"/>
    <x v="2"/>
    <x v="0"/>
  </r>
  <r>
    <n v="3138"/>
    <s v="CA-2019-164168"/>
    <x v="105"/>
    <d v="2019-11-18T00:00:00"/>
    <s v="Standard Class"/>
    <s v="LS-16975"/>
    <s v="Lindsay Shagiari"/>
    <x v="2"/>
    <x v="0"/>
    <s v="Dallas"/>
    <x v="5"/>
    <n v="75081"/>
    <x v="2"/>
    <s v="OFF-EN-10001219"/>
    <x v="1"/>
    <s v="Envelopes"/>
    <s v="#10- 4 1/8&quot; x 9 1/2&quot; Security-Tint Envelopes"/>
    <n v="12.224"/>
    <n v="2"/>
    <n v="0.2"/>
    <n v="4.4311999999999996"/>
    <x v="2"/>
    <x v="0"/>
  </r>
  <r>
    <n v="3139"/>
    <s v="CA-2019-164168"/>
    <x v="105"/>
    <d v="2019-11-18T00:00:00"/>
    <s v="Standard Class"/>
    <s v="LS-16975"/>
    <s v="Lindsay Shagiari"/>
    <x v="2"/>
    <x v="0"/>
    <s v="Dallas"/>
    <x v="5"/>
    <n v="75081"/>
    <x v="2"/>
    <s v="TEC-AC-10004568"/>
    <x v="2"/>
    <s v="Accessories"/>
    <s v="Maxell LTO Ultrium - 800 GB"/>
    <n v="44.783999999999999"/>
    <n v="2"/>
    <n v="0.2"/>
    <n v="-0.55980000000000452"/>
    <x v="2"/>
    <x v="0"/>
  </r>
  <r>
    <n v="3140"/>
    <s v="CA-2019-164168"/>
    <x v="105"/>
    <d v="2019-11-18T00:00:00"/>
    <s v="Standard Class"/>
    <s v="LS-16975"/>
    <s v="Lindsay Shagiari"/>
    <x v="2"/>
    <x v="0"/>
    <s v="Dallas"/>
    <x v="5"/>
    <n v="75081"/>
    <x v="2"/>
    <s v="FUR-FU-10001756"/>
    <x v="0"/>
    <s v="Furnishings"/>
    <s v="Eldon Expressions Desk Accessory, Wood Photo Frame, Mahogany"/>
    <n v="22.847999999999999"/>
    <n v="3"/>
    <n v="0.6"/>
    <n v="-17.707200000000007"/>
    <x v="2"/>
    <x v="0"/>
  </r>
  <r>
    <n v="3141"/>
    <s v="CA-2017-112557"/>
    <x v="334"/>
    <d v="2017-04-28T00:00:00"/>
    <s v="First Class"/>
    <s v="JL-15850"/>
    <s v="John Lucas"/>
    <x v="0"/>
    <x v="0"/>
    <s v="New York City"/>
    <x v="15"/>
    <n v="10035"/>
    <x v="3"/>
    <s v="OFF-AP-10002311"/>
    <x v="1"/>
    <s v="Appliances"/>
    <s v="Holmes Replacement Filter for HEPA Air Cleaner, Very Large Room, HEPA Filter"/>
    <n v="206.43"/>
    <n v="3"/>
    <n v="0"/>
    <n v="90.829200000000014"/>
    <x v="3"/>
    <x v="0"/>
  </r>
  <r>
    <n v="3142"/>
    <s v="US-2016-122959"/>
    <x v="432"/>
    <d v="2016-12-12T00:00:00"/>
    <s v="Same Day"/>
    <s v="CY-12745"/>
    <s v="Craig Yedwab"/>
    <x v="1"/>
    <x v="0"/>
    <s v="San Antonio"/>
    <x v="5"/>
    <n v="78207"/>
    <x v="2"/>
    <s v="OFF-BI-10003650"/>
    <x v="1"/>
    <s v="Binders"/>
    <s v="GBC DocuBind 300 Electric Binding Machine"/>
    <n v="210.39199999999997"/>
    <n v="2"/>
    <n v="0.8"/>
    <n v="-336.62720000000013"/>
    <x v="2"/>
    <x v="0"/>
  </r>
  <r>
    <n v="3143"/>
    <s v="CA-2019-162572"/>
    <x v="145"/>
    <d v="2019-09-27T00:00:00"/>
    <s v="Second Class"/>
    <s v="RB-19360"/>
    <s v="Raymond Buch"/>
    <x v="0"/>
    <x v="0"/>
    <s v="Cincinnati"/>
    <x v="24"/>
    <n v="45231"/>
    <x v="3"/>
    <s v="TEC-AC-10003628"/>
    <x v="2"/>
    <s v="Accessories"/>
    <s v="Logitech 910-002974 M325 Wireless Mouse for Web Scrolling"/>
    <n v="119.96000000000001"/>
    <n v="5"/>
    <n v="0.2"/>
    <n v="35.988000000000007"/>
    <x v="3"/>
    <x v="0"/>
  </r>
  <r>
    <n v="3144"/>
    <s v="CA-2019-162572"/>
    <x v="145"/>
    <d v="2019-09-27T00:00:00"/>
    <s v="Second Class"/>
    <s v="RB-19360"/>
    <s v="Raymond Buch"/>
    <x v="0"/>
    <x v="0"/>
    <s v="Cincinnati"/>
    <x v="24"/>
    <n v="45231"/>
    <x v="3"/>
    <s v="OFF-AR-10001547"/>
    <x v="1"/>
    <s v="Art"/>
    <s v="Newell 311"/>
    <n v="10.608000000000001"/>
    <n v="6"/>
    <n v="0.2"/>
    <n v="0.92819999999999991"/>
    <x v="3"/>
    <x v="0"/>
  </r>
  <r>
    <n v="3145"/>
    <s v="US-2018-148110"/>
    <x v="64"/>
    <d v="2018-09-11T00:00:00"/>
    <s v="Standard Class"/>
    <s v="AR-10825"/>
    <s v="Anthony Rawles"/>
    <x v="1"/>
    <x v="0"/>
    <s v="Austin"/>
    <x v="5"/>
    <n v="78745"/>
    <x v="2"/>
    <s v="FUR-CH-10002647"/>
    <x v="0"/>
    <s v="Chairs"/>
    <s v="Situations Contoured Folding Chairs, 4/Set"/>
    <n v="347.80200000000002"/>
    <n v="7"/>
    <n v="0.3"/>
    <n v="-24.842999999999961"/>
    <x v="2"/>
    <x v="0"/>
  </r>
  <r>
    <n v="3146"/>
    <s v="CA-2019-131828"/>
    <x v="512"/>
    <d v="2019-02-13T00:00:00"/>
    <s v="Second Class"/>
    <s v="CS-11845"/>
    <s v="Cari Sayre"/>
    <x v="1"/>
    <x v="0"/>
    <s v="Seattle"/>
    <x v="4"/>
    <n v="98105"/>
    <x v="1"/>
    <s v="FUR-CH-10004495"/>
    <x v="0"/>
    <s v="Chairs"/>
    <s v="Global Leather and Oak Executive Chair, Black"/>
    <n v="963.13600000000008"/>
    <n v="4"/>
    <n v="0.2"/>
    <n v="108.35279999999986"/>
    <x v="1"/>
    <x v="1"/>
  </r>
  <r>
    <n v="3147"/>
    <s v="CA-2019-131828"/>
    <x v="512"/>
    <d v="2019-02-13T00:00:00"/>
    <s v="Second Class"/>
    <s v="CS-11845"/>
    <s v="Cari Sayre"/>
    <x v="1"/>
    <x v="0"/>
    <s v="Seattle"/>
    <x v="4"/>
    <n v="98105"/>
    <x v="1"/>
    <s v="TEC-PH-10002923"/>
    <x v="2"/>
    <s v="Phones"/>
    <s v="Logitech B530 USB Headset - headset - Full size, Binaural"/>
    <n v="88.77600000000001"/>
    <n v="3"/>
    <n v="0.2"/>
    <n v="7.7679000000000009"/>
    <x v="1"/>
    <x v="1"/>
  </r>
  <r>
    <n v="3148"/>
    <s v="CA-2016-109218"/>
    <x v="479"/>
    <d v="2016-07-03T00:00:00"/>
    <s v="Second Class"/>
    <s v="AR-10825"/>
    <s v="Anthony Rawles"/>
    <x v="1"/>
    <x v="0"/>
    <s v="Los Angeles"/>
    <x v="1"/>
    <n v="90004"/>
    <x v="1"/>
    <s v="OFF-AR-10001374"/>
    <x v="1"/>
    <s v="Art"/>
    <s v="BIC Brite Liner Highlighters, Chisel Tip"/>
    <n v="32.400000000000006"/>
    <n v="5"/>
    <n v="0"/>
    <n v="10.367999999999999"/>
    <x v="1"/>
    <x v="0"/>
  </r>
  <r>
    <n v="3149"/>
    <s v="CA-2018-120558"/>
    <x v="843"/>
    <d v="2018-06-10T00:00:00"/>
    <s v="First Class"/>
    <s v="RD-19810"/>
    <s v="Ross DeVincentis"/>
    <x v="2"/>
    <x v="0"/>
    <s v="New York City"/>
    <x v="15"/>
    <n v="10035"/>
    <x v="3"/>
    <s v="OFF-PA-10003441"/>
    <x v="1"/>
    <s v="Paper"/>
    <s v="Xerox 226"/>
    <n v="32.400000000000006"/>
    <n v="5"/>
    <n v="0"/>
    <n v="15.552000000000001"/>
    <x v="3"/>
    <x v="0"/>
  </r>
  <r>
    <n v="3150"/>
    <s v="US-2016-109036"/>
    <x v="414"/>
    <d v="2016-12-25T00:00:00"/>
    <s v="Standard Class"/>
    <s v="KH-16510"/>
    <s v="Keith Herrera"/>
    <x v="0"/>
    <x v="0"/>
    <s v="Seattle"/>
    <x v="4"/>
    <n v="98103"/>
    <x v="1"/>
    <s v="OFF-LA-10002043"/>
    <x v="1"/>
    <s v="Labels"/>
    <s v="Avery 489"/>
    <n v="31.049999999999997"/>
    <n v="3"/>
    <n v="0"/>
    <n v="14.904"/>
    <x v="1"/>
    <x v="0"/>
  </r>
  <r>
    <n v="3151"/>
    <s v="CA-2017-147830"/>
    <x v="83"/>
    <d v="2017-12-18T00:00:00"/>
    <s v="First Class"/>
    <s v="NF-18385"/>
    <s v="Natalie Fritzler"/>
    <x v="0"/>
    <x v="0"/>
    <s v="Newark"/>
    <x v="24"/>
    <n v="43055"/>
    <x v="3"/>
    <s v="TEC-AC-10002049"/>
    <x v="2"/>
    <s v="Accessories"/>
    <s v="Plantronics Savi W720 Multi-Device Wireless Headset System"/>
    <n v="2025.3600000000001"/>
    <n v="6"/>
    <n v="0.2"/>
    <n v="607.60800000000006"/>
    <x v="3"/>
    <x v="0"/>
  </r>
  <r>
    <n v="3152"/>
    <s v="CA-2017-147830"/>
    <x v="83"/>
    <d v="2017-12-18T00:00:00"/>
    <s v="First Class"/>
    <s v="NF-18385"/>
    <s v="Natalie Fritzler"/>
    <x v="0"/>
    <x v="0"/>
    <s v="Newark"/>
    <x v="24"/>
    <n v="43055"/>
    <x v="3"/>
    <s v="TEC-MA-10000418"/>
    <x v="2"/>
    <s v="Machines"/>
    <s v="Cubify CubeX 3D Printer Double Head Print"/>
    <n v="1799.9940000000001"/>
    <n v="2"/>
    <n v="0.7"/>
    <n v="-2639.9912000000004"/>
    <x v="3"/>
    <x v="0"/>
  </r>
  <r>
    <n v="3153"/>
    <s v="CA-2017-147830"/>
    <x v="83"/>
    <d v="2017-12-18T00:00:00"/>
    <s v="First Class"/>
    <s v="NF-18385"/>
    <s v="Natalie Fritzler"/>
    <x v="0"/>
    <x v="0"/>
    <s v="Newark"/>
    <x v="24"/>
    <n v="43055"/>
    <x v="3"/>
    <s v="TEC-PH-10004908"/>
    <x v="2"/>
    <s v="Phones"/>
    <s v="Panasonic KX TS3282W Corded phone"/>
    <n v="101.98799999999999"/>
    <n v="2"/>
    <n v="0.4"/>
    <n v="-16.998000000000019"/>
    <x v="3"/>
    <x v="0"/>
  </r>
  <r>
    <n v="3154"/>
    <s v="CA-2017-147830"/>
    <x v="83"/>
    <d v="2017-12-18T00:00:00"/>
    <s v="First Class"/>
    <s v="NF-18385"/>
    <s v="Natalie Fritzler"/>
    <x v="0"/>
    <x v="0"/>
    <s v="Newark"/>
    <x v="24"/>
    <n v="43055"/>
    <x v="3"/>
    <s v="FUR-FU-10004091"/>
    <x v="0"/>
    <s v="Furnishings"/>
    <s v="Howard Miller 13&quot; Diameter Goldtone Round Wall Clock"/>
    <n v="262.86399999999998"/>
    <n v="7"/>
    <n v="0.2"/>
    <n v="69.001800000000017"/>
    <x v="3"/>
    <x v="0"/>
  </r>
  <r>
    <n v="3155"/>
    <s v="CA-2019-150497"/>
    <x v="228"/>
    <d v="2019-07-24T00:00:00"/>
    <s v="Standard Class"/>
    <s v="SM-20950"/>
    <s v="Suzanne McNair"/>
    <x v="1"/>
    <x v="0"/>
    <s v="Maple Grove"/>
    <x v="11"/>
    <n v="55369"/>
    <x v="2"/>
    <s v="OFF-BI-10004600"/>
    <x v="1"/>
    <s v="Binders"/>
    <s v="Ibico Ibimaster 300 Manual Binding System"/>
    <n v="735.98"/>
    <n v="2"/>
    <n v="0"/>
    <n v="331.19099999999997"/>
    <x v="2"/>
    <x v="0"/>
  </r>
  <r>
    <n v="3156"/>
    <s v="CA-2016-128986"/>
    <x v="93"/>
    <d v="2016-08-05T00:00:00"/>
    <s v="Second Class"/>
    <s v="GH-14410"/>
    <s v="Gary Hansen"/>
    <x v="2"/>
    <x v="0"/>
    <s v="Glendale"/>
    <x v="16"/>
    <n v="85301"/>
    <x v="1"/>
    <s v="OFF-PA-10001289"/>
    <x v="1"/>
    <s v="Paper"/>
    <s v="White Computer Printout Paper by Universal"/>
    <n v="93.024000000000001"/>
    <n v="3"/>
    <n v="0.2"/>
    <n v="33.721199999999996"/>
    <x v="1"/>
    <x v="0"/>
  </r>
  <r>
    <n v="3157"/>
    <s v="CA-2017-139584"/>
    <x v="252"/>
    <d v="2017-08-28T00:00:00"/>
    <s v="Standard Class"/>
    <s v="EM-13810"/>
    <s v="Eleni McCrary"/>
    <x v="1"/>
    <x v="0"/>
    <s v="New York City"/>
    <x v="15"/>
    <n v="10009"/>
    <x v="3"/>
    <s v="FUR-TA-10001539"/>
    <x v="0"/>
    <s v="Tables"/>
    <s v="Chromcraft Rectangular Conference Tables"/>
    <n v="284.36399999999998"/>
    <n v="2"/>
    <n v="0.4"/>
    <n v="-75.830400000000054"/>
    <x v="3"/>
    <x v="0"/>
  </r>
  <r>
    <n v="3158"/>
    <s v="CA-2017-139584"/>
    <x v="252"/>
    <d v="2017-08-28T00:00:00"/>
    <s v="Standard Class"/>
    <s v="EM-13810"/>
    <s v="Eleni McCrary"/>
    <x v="1"/>
    <x v="0"/>
    <s v="New York City"/>
    <x v="15"/>
    <n v="10009"/>
    <x v="3"/>
    <s v="TEC-AC-10001266"/>
    <x v="2"/>
    <s v="Accessories"/>
    <s v="Memorex Micro Travel Drive 8 GB"/>
    <n v="26"/>
    <n v="2"/>
    <n v="0"/>
    <n v="11.7"/>
    <x v="3"/>
    <x v="0"/>
  </r>
  <r>
    <n v="3159"/>
    <s v="US-2018-162677"/>
    <x v="253"/>
    <d v="2018-03-27T00:00:00"/>
    <s v="First Class"/>
    <s v="DB-13210"/>
    <s v="Dean Braden"/>
    <x v="0"/>
    <x v="0"/>
    <s v="Jacksonville"/>
    <x v="3"/>
    <n v="28540"/>
    <x v="0"/>
    <s v="OFF-ST-10001291"/>
    <x v="1"/>
    <s v="Storage"/>
    <s v="Tenex Personal Self-Stacking Standard File Box, Black/Gray"/>
    <n v="67.64"/>
    <n v="5"/>
    <n v="0.2"/>
    <n v="5.9184999999999981"/>
    <x v="0"/>
    <x v="0"/>
  </r>
  <r>
    <n v="3160"/>
    <s v="US-2018-162677"/>
    <x v="253"/>
    <d v="2018-03-27T00:00:00"/>
    <s v="First Class"/>
    <s v="DB-13210"/>
    <s v="Dean Braden"/>
    <x v="0"/>
    <x v="0"/>
    <s v="Jacksonville"/>
    <x v="3"/>
    <n v="28540"/>
    <x v="0"/>
    <s v="TEC-AC-10001314"/>
    <x v="2"/>
    <s v="Accessories"/>
    <s v="Case Logic 2.4GHz Wireless Keyboard"/>
    <n v="119.97600000000001"/>
    <n v="3"/>
    <n v="0.2"/>
    <n v="-17.996400000000019"/>
    <x v="0"/>
    <x v="0"/>
  </r>
  <r>
    <n v="3161"/>
    <s v="US-2016-150924"/>
    <x v="171"/>
    <d v="2016-09-16T00:00:00"/>
    <s v="Second Class"/>
    <s v="PT-19090"/>
    <s v="Pete Takahito"/>
    <x v="0"/>
    <x v="0"/>
    <s v="Houston"/>
    <x v="5"/>
    <n v="77070"/>
    <x v="2"/>
    <s v="OFF-BI-10004040"/>
    <x v="1"/>
    <s v="Binders"/>
    <s v="Wilson Jones Impact Binders"/>
    <n v="5.1799999999999988"/>
    <n v="5"/>
    <n v="0.8"/>
    <n v="-8.0289999999999999"/>
    <x v="2"/>
    <x v="0"/>
  </r>
  <r>
    <n v="3162"/>
    <s v="CA-2016-153969"/>
    <x v="158"/>
    <d v="2016-09-25T00:00:00"/>
    <s v="Standard Class"/>
    <s v="HF-14995"/>
    <s v="Herbert Flentye"/>
    <x v="0"/>
    <x v="0"/>
    <s v="San Francisco"/>
    <x v="1"/>
    <n v="94109"/>
    <x v="1"/>
    <s v="OFF-EN-10001539"/>
    <x v="1"/>
    <s v="Envelopes"/>
    <s v="Staple envelope"/>
    <n v="15.56"/>
    <n v="2"/>
    <n v="0"/>
    <n v="7.3132000000000001"/>
    <x v="1"/>
    <x v="0"/>
  </r>
  <r>
    <n v="3163"/>
    <s v="CA-2016-153969"/>
    <x v="158"/>
    <d v="2016-09-25T00:00:00"/>
    <s v="Standard Class"/>
    <s v="HF-14995"/>
    <s v="Herbert Flentye"/>
    <x v="0"/>
    <x v="0"/>
    <s v="San Francisco"/>
    <x v="1"/>
    <n v="94109"/>
    <x v="1"/>
    <s v="OFF-EN-10004483"/>
    <x v="1"/>
    <s v="Envelopes"/>
    <s v="#10 White Business Envelopes,4 1/8 x 9 1/2"/>
    <n v="78.349999999999994"/>
    <n v="5"/>
    <n v="0"/>
    <n v="36.824499999999993"/>
    <x v="1"/>
    <x v="0"/>
  </r>
  <r>
    <n v="3164"/>
    <s v="CA-2016-153969"/>
    <x v="158"/>
    <d v="2016-09-25T00:00:00"/>
    <s v="Standard Class"/>
    <s v="HF-14995"/>
    <s v="Herbert Flentye"/>
    <x v="0"/>
    <x v="0"/>
    <s v="San Francisco"/>
    <x v="1"/>
    <n v="94109"/>
    <x v="1"/>
    <s v="OFF-AR-10001615"/>
    <x v="1"/>
    <s v="Art"/>
    <s v="Newell 34"/>
    <n v="59.519999999999996"/>
    <n v="3"/>
    <n v="0"/>
    <n v="15.475200000000001"/>
    <x v="1"/>
    <x v="0"/>
  </r>
  <r>
    <n v="3165"/>
    <s v="CA-2016-153969"/>
    <x v="158"/>
    <d v="2016-09-25T00:00:00"/>
    <s v="Standard Class"/>
    <s v="HF-14995"/>
    <s v="Herbert Flentye"/>
    <x v="0"/>
    <x v="0"/>
    <s v="San Francisco"/>
    <x v="1"/>
    <n v="94109"/>
    <x v="1"/>
    <s v="OFF-PA-10000327"/>
    <x v="1"/>
    <s v="Paper"/>
    <s v="Xerox 1971"/>
    <n v="38.520000000000003"/>
    <n v="9"/>
    <n v="0"/>
    <n v="17.333999999999996"/>
    <x v="1"/>
    <x v="0"/>
  </r>
  <r>
    <n v="3166"/>
    <s v="CA-2016-153969"/>
    <x v="158"/>
    <d v="2016-09-25T00:00:00"/>
    <s v="Standard Class"/>
    <s v="HF-14995"/>
    <s v="Herbert Flentye"/>
    <x v="0"/>
    <x v="0"/>
    <s v="San Francisco"/>
    <x v="1"/>
    <n v="94109"/>
    <x v="1"/>
    <s v="TEC-PH-10001299"/>
    <x v="2"/>
    <s v="Phones"/>
    <s v="Polycom CX300 Desktop Phone USB VoIP phone"/>
    <n v="239.98400000000004"/>
    <n v="2"/>
    <n v="0.2"/>
    <n v="23.998400000000004"/>
    <x v="1"/>
    <x v="0"/>
  </r>
  <r>
    <n v="3167"/>
    <s v="CA-2016-153969"/>
    <x v="158"/>
    <d v="2016-09-25T00:00:00"/>
    <s v="Standard Class"/>
    <s v="HF-14995"/>
    <s v="Herbert Flentye"/>
    <x v="0"/>
    <x v="0"/>
    <s v="San Francisco"/>
    <x v="1"/>
    <n v="94109"/>
    <x v="1"/>
    <s v="OFF-PA-10002246"/>
    <x v="1"/>
    <s v="Paper"/>
    <s v="Wirebound Four 2-3/4 x 5 Forms per Page, 400 Sets per Book"/>
    <n v="19.350000000000001"/>
    <n v="3"/>
    <n v="0"/>
    <n v="9.4815000000000005"/>
    <x v="1"/>
    <x v="0"/>
  </r>
  <r>
    <n v="3168"/>
    <s v="CA-2018-146682"/>
    <x v="517"/>
    <d v="2018-10-31T00:00:00"/>
    <s v="First Class"/>
    <s v="KW-16435"/>
    <s v="Katrina Willman"/>
    <x v="0"/>
    <x v="0"/>
    <s v="Lansing"/>
    <x v="12"/>
    <n v="48911"/>
    <x v="2"/>
    <s v="FUR-FU-10002671"/>
    <x v="0"/>
    <s v="Furnishings"/>
    <s v="Electrix 20W Halogen Replacement Bulb for Zoom-In Desk Lamp"/>
    <n v="67"/>
    <n v="5"/>
    <n v="0"/>
    <n v="32.159999999999997"/>
    <x v="2"/>
    <x v="0"/>
  </r>
  <r>
    <n v="3169"/>
    <s v="CA-2018-138695"/>
    <x v="316"/>
    <d v="2018-06-03T00:00:00"/>
    <s v="Standard Class"/>
    <s v="KC-16675"/>
    <s v="Kimberly Carter"/>
    <x v="1"/>
    <x v="0"/>
    <s v="Tallahassee"/>
    <x v="2"/>
    <n v="32303"/>
    <x v="0"/>
    <s v="FUR-CH-10003833"/>
    <x v="0"/>
    <s v="Chairs"/>
    <s v="Novimex Fabric Task Chair"/>
    <n v="390.27199999999999"/>
    <n v="8"/>
    <n v="0.2"/>
    <n v="-24.39200000000001"/>
    <x v="0"/>
    <x v="0"/>
  </r>
  <r>
    <n v="3170"/>
    <s v="CA-2018-138695"/>
    <x v="316"/>
    <d v="2018-06-03T00:00:00"/>
    <s v="Standard Class"/>
    <s v="KC-16675"/>
    <s v="Kimberly Carter"/>
    <x v="1"/>
    <x v="0"/>
    <s v="Tallahassee"/>
    <x v="2"/>
    <n v="32303"/>
    <x v="0"/>
    <s v="OFF-PA-10001667"/>
    <x v="1"/>
    <s v="Paper"/>
    <s v="Great White Multi-Use Recycled Paper (20Lb. and 84 Bright)"/>
    <n v="62.192000000000007"/>
    <n v="13"/>
    <n v="0.2"/>
    <n v="19.434999999999995"/>
    <x v="0"/>
    <x v="0"/>
  </r>
  <r>
    <n v="3171"/>
    <s v="CA-2019-107461"/>
    <x v="202"/>
    <d v="2019-12-26T00:00:00"/>
    <s v="Second Class"/>
    <s v="PK-19075"/>
    <s v="Pete Kriz"/>
    <x v="0"/>
    <x v="0"/>
    <s v="Columbia"/>
    <x v="20"/>
    <n v="29203"/>
    <x v="0"/>
    <s v="OFF-BI-10002003"/>
    <x v="1"/>
    <s v="Binders"/>
    <s v="Ibico Presentation Index for Binding Systems"/>
    <n v="23.88"/>
    <n v="6"/>
    <n v="0"/>
    <n v="11.223600000000001"/>
    <x v="0"/>
    <x v="0"/>
  </r>
  <r>
    <n v="3172"/>
    <s v="US-2018-133879"/>
    <x v="844"/>
    <d v="2018-03-28T00:00:00"/>
    <s v="Standard Class"/>
    <s v="KT-16465"/>
    <s v="Kean Takahito"/>
    <x v="0"/>
    <x v="0"/>
    <s v="Chicago"/>
    <x v="10"/>
    <n v="60623"/>
    <x v="2"/>
    <s v="OFF-BI-10004465"/>
    <x v="1"/>
    <s v="Binders"/>
    <s v="Avery Durable Slant Ring Binders"/>
    <n v="3.1679999999999993"/>
    <n v="2"/>
    <n v="0.8"/>
    <n v="-4.7520000000000007"/>
    <x v="2"/>
    <x v="0"/>
  </r>
  <r>
    <n v="3173"/>
    <s v="US-2018-133879"/>
    <x v="844"/>
    <d v="2018-03-28T00:00:00"/>
    <s v="Standard Class"/>
    <s v="KT-16465"/>
    <s v="Kean Takahito"/>
    <x v="0"/>
    <x v="0"/>
    <s v="Chicago"/>
    <x v="10"/>
    <n v="60623"/>
    <x v="2"/>
    <s v="FUR-CH-10000665"/>
    <x v="0"/>
    <s v="Chairs"/>
    <s v="Global Airflow Leather Mesh Back Chair, Black"/>
    <n v="528.42999999999995"/>
    <n v="5"/>
    <n v="0.3"/>
    <n v="0"/>
    <x v="2"/>
    <x v="0"/>
  </r>
  <r>
    <n v="3174"/>
    <s v="US-2018-133879"/>
    <x v="844"/>
    <d v="2018-03-28T00:00:00"/>
    <s v="Standard Class"/>
    <s v="KT-16465"/>
    <s v="Kean Takahito"/>
    <x v="0"/>
    <x v="0"/>
    <s v="Chicago"/>
    <x v="10"/>
    <n v="60623"/>
    <x v="2"/>
    <s v="OFF-AR-10004956"/>
    <x v="1"/>
    <s v="Art"/>
    <s v="Newell 33"/>
    <n v="13.392000000000001"/>
    <n v="3"/>
    <n v="0.2"/>
    <n v="1.5065999999999975"/>
    <x v="2"/>
    <x v="0"/>
  </r>
  <r>
    <n v="3175"/>
    <s v="CA-2019-157483"/>
    <x v="343"/>
    <d v="2019-11-18T00:00:00"/>
    <s v="Standard Class"/>
    <s v="EP-13915"/>
    <s v="Emily Phan"/>
    <x v="0"/>
    <x v="0"/>
    <s v="Detroit"/>
    <x v="12"/>
    <n v="48227"/>
    <x v="2"/>
    <s v="OFF-AR-10004260"/>
    <x v="1"/>
    <s v="Art"/>
    <s v="Boston 1799 Powerhouse Electric Pencil Sharpener"/>
    <n v="181.86"/>
    <n v="7"/>
    <n v="0"/>
    <n v="50.9208"/>
    <x v="2"/>
    <x v="0"/>
  </r>
  <r>
    <n v="3176"/>
    <s v="US-2019-132059"/>
    <x v="397"/>
    <d v="2019-09-29T00:00:00"/>
    <s v="Standard Class"/>
    <s v="AP-10915"/>
    <s v="Arthur Prichep"/>
    <x v="0"/>
    <x v="0"/>
    <s v="Fort Collins"/>
    <x v="22"/>
    <n v="80525"/>
    <x v="1"/>
    <s v="FUR-BO-10001811"/>
    <x v="0"/>
    <s v="Bookcases"/>
    <s v="Atlantic Metals Mobile 5-Shelf Bookcases, Custom Colors"/>
    <n v="180.58800000000005"/>
    <n v="2"/>
    <n v="0.7"/>
    <n v="-240.78400000000005"/>
    <x v="1"/>
    <x v="0"/>
  </r>
  <r>
    <n v="3177"/>
    <s v="US-2019-132059"/>
    <x v="397"/>
    <d v="2019-09-29T00:00:00"/>
    <s v="Standard Class"/>
    <s v="AP-10915"/>
    <s v="Arthur Prichep"/>
    <x v="0"/>
    <x v="0"/>
    <s v="Fort Collins"/>
    <x v="22"/>
    <n v="80525"/>
    <x v="1"/>
    <s v="TEC-AC-10003280"/>
    <x v="2"/>
    <s v="Accessories"/>
    <s v="Belkin F8E887 USB Wired Ergonomic Keyboard"/>
    <n v="47.984000000000002"/>
    <n v="2"/>
    <n v="0.2"/>
    <n v="0.59979999999999656"/>
    <x v="1"/>
    <x v="0"/>
  </r>
  <r>
    <n v="3178"/>
    <s v="CA-2019-122280"/>
    <x v="18"/>
    <d v="2019-09-10T00:00:00"/>
    <s v="Same Day"/>
    <s v="SH-20395"/>
    <s v="Shahid Hopkins"/>
    <x v="0"/>
    <x v="0"/>
    <s v="New York City"/>
    <x v="15"/>
    <n v="10024"/>
    <x v="3"/>
    <s v="OFF-PA-10004911"/>
    <x v="1"/>
    <s v="Paper"/>
    <s v="Rediform S.O.S. 1-Up Phone Message Bk, 4-1/4x3-1/16 Bk, 1 Form/Pg, 40 Messages/Bk, 3/Pk"/>
    <n v="18.760000000000002"/>
    <n v="2"/>
    <n v="0"/>
    <n v="9.0048000000000012"/>
    <x v="3"/>
    <x v="0"/>
  </r>
  <r>
    <n v="3179"/>
    <s v="CA-2019-105235"/>
    <x v="256"/>
    <d v="2019-12-11T00:00:00"/>
    <s v="Standard Class"/>
    <s v="SM-20950"/>
    <s v="Suzanne McNair"/>
    <x v="1"/>
    <x v="0"/>
    <s v="New York City"/>
    <x v="15"/>
    <n v="10011"/>
    <x v="3"/>
    <s v="FUR-FU-10001487"/>
    <x v="0"/>
    <s v="Furnishings"/>
    <s v="Eldon Expressions Wood and Plastic Desk Accessories, Cherry Wood"/>
    <n v="20.94"/>
    <n v="3"/>
    <n v="0"/>
    <n v="6.0725999999999987"/>
    <x v="3"/>
    <x v="0"/>
  </r>
  <r>
    <n v="3180"/>
    <s v="CA-2019-105235"/>
    <x v="256"/>
    <d v="2019-12-11T00:00:00"/>
    <s v="Standard Class"/>
    <s v="SM-20950"/>
    <s v="Suzanne McNair"/>
    <x v="1"/>
    <x v="0"/>
    <s v="New York City"/>
    <x v="15"/>
    <n v="10011"/>
    <x v="3"/>
    <s v="FUR-FU-10000521"/>
    <x v="0"/>
    <s v="Furnishings"/>
    <s v="Seth Thomas 14&quot; Putty-Colored Wall Clock"/>
    <n v="58.68"/>
    <n v="2"/>
    <n v="0"/>
    <n v="18.190799999999996"/>
    <x v="3"/>
    <x v="0"/>
  </r>
  <r>
    <n v="3181"/>
    <s v="CA-2019-105235"/>
    <x v="256"/>
    <d v="2019-12-11T00:00:00"/>
    <s v="Standard Class"/>
    <s v="SM-20950"/>
    <s v="Suzanne McNair"/>
    <x v="1"/>
    <x v="0"/>
    <s v="New York City"/>
    <x v="15"/>
    <n v="10011"/>
    <x v="3"/>
    <s v="OFF-AP-10001271"/>
    <x v="1"/>
    <s v="Appliances"/>
    <s v="Eureka The Boss Cordless Rechargeable Stick Vac"/>
    <n v="254.89999999999998"/>
    <n v="5"/>
    <n v="0"/>
    <n v="68.823000000000008"/>
    <x v="3"/>
    <x v="0"/>
  </r>
  <r>
    <n v="3182"/>
    <s v="CA-2019-152912"/>
    <x v="45"/>
    <d v="2019-11-12T00:00:00"/>
    <s v="Second Class"/>
    <s v="BM-11650"/>
    <s v="Brian Moss"/>
    <x v="1"/>
    <x v="0"/>
    <s v="Columbia"/>
    <x v="39"/>
    <n v="21044"/>
    <x v="3"/>
    <s v="OFF-BI-10004728"/>
    <x v="1"/>
    <s v="Binders"/>
    <s v="Wilson Jones Turn Tabs Binder Tool for Ring Binders"/>
    <n v="9.64"/>
    <n v="2"/>
    <n v="0"/>
    <n v="4.4344000000000001"/>
    <x v="3"/>
    <x v="0"/>
  </r>
  <r>
    <n v="3183"/>
    <s v="CA-2019-152912"/>
    <x v="45"/>
    <d v="2019-11-12T00:00:00"/>
    <s v="Second Class"/>
    <s v="BM-11650"/>
    <s v="Brian Moss"/>
    <x v="1"/>
    <x v="0"/>
    <s v="Columbia"/>
    <x v="39"/>
    <n v="21044"/>
    <x v="3"/>
    <s v="TEC-AC-10004666"/>
    <x v="2"/>
    <s v="Accessories"/>
    <s v="Maxell iVDR EX 500GB Cartridge"/>
    <n v="826.62000000000012"/>
    <n v="3"/>
    <n v="0"/>
    <n v="355.4466000000001"/>
    <x v="3"/>
    <x v="0"/>
  </r>
  <r>
    <n v="3184"/>
    <s v="CA-2019-152912"/>
    <x v="45"/>
    <d v="2019-11-12T00:00:00"/>
    <s v="Second Class"/>
    <s v="BM-11650"/>
    <s v="Brian Moss"/>
    <x v="1"/>
    <x v="0"/>
    <s v="Columbia"/>
    <x v="39"/>
    <n v="21044"/>
    <x v="3"/>
    <s v="OFF-ST-10003208"/>
    <x v="1"/>
    <s v="Storage"/>
    <s v="Adjustable Depth Letter/Legal Cart"/>
    <n v="1633.14"/>
    <n v="9"/>
    <n v="0"/>
    <n v="473.61059999999975"/>
    <x v="3"/>
    <x v="0"/>
  </r>
  <r>
    <n v="3185"/>
    <s v="CA-2019-152912"/>
    <x v="45"/>
    <d v="2019-11-12T00:00:00"/>
    <s v="Second Class"/>
    <s v="BM-11650"/>
    <s v="Brian Moss"/>
    <x v="1"/>
    <x v="0"/>
    <s v="Columbia"/>
    <x v="39"/>
    <n v="21044"/>
    <x v="3"/>
    <s v="OFF-ST-10003208"/>
    <x v="1"/>
    <s v="Storage"/>
    <s v="Adjustable Depth Letter/Legal Cart"/>
    <n v="544.38"/>
    <n v="3"/>
    <n v="0"/>
    <n v="157.87019999999993"/>
    <x v="3"/>
    <x v="0"/>
  </r>
  <r>
    <n v="3186"/>
    <s v="CA-2016-123498"/>
    <x v="845"/>
    <d v="2016-11-09T00:00:00"/>
    <s v="First Class"/>
    <s v="TC-20980"/>
    <s v="Tamara Chand"/>
    <x v="1"/>
    <x v="0"/>
    <s v="Houston"/>
    <x v="5"/>
    <n v="77041"/>
    <x v="2"/>
    <s v="OFF-BI-10000632"/>
    <x v="1"/>
    <s v="Binders"/>
    <s v="Satellite Sectional Post Binders"/>
    <n v="26.045999999999992"/>
    <n v="3"/>
    <n v="0.8"/>
    <n v="-44.278199999999998"/>
    <x v="2"/>
    <x v="1"/>
  </r>
  <r>
    <n v="3187"/>
    <s v="CA-2016-123498"/>
    <x v="845"/>
    <d v="2016-11-09T00:00:00"/>
    <s v="First Class"/>
    <s v="TC-20980"/>
    <s v="Tamara Chand"/>
    <x v="1"/>
    <x v="0"/>
    <s v="Houston"/>
    <x v="5"/>
    <n v="77041"/>
    <x v="2"/>
    <s v="OFF-EN-10004773"/>
    <x v="1"/>
    <s v="Envelopes"/>
    <s v="Staple envelope"/>
    <n v="74.352000000000004"/>
    <n v="3"/>
    <n v="0.2"/>
    <n v="26.952599999999997"/>
    <x v="2"/>
    <x v="1"/>
  </r>
  <r>
    <n v="3188"/>
    <s v="CA-2019-159352"/>
    <x v="846"/>
    <d v="2019-03-17T00:00:00"/>
    <s v="Standard Class"/>
    <s v="KB-16585"/>
    <s v="Ken Black"/>
    <x v="1"/>
    <x v="0"/>
    <s v="Lowell"/>
    <x v="31"/>
    <n v="1852"/>
    <x v="3"/>
    <s v="TEC-PH-10004700"/>
    <x v="2"/>
    <s v="Phones"/>
    <s v="PowerGen Dual USB Car Charger"/>
    <n v="69.930000000000007"/>
    <n v="7"/>
    <n v="0"/>
    <n v="32.1678"/>
    <x v="3"/>
    <x v="0"/>
  </r>
  <r>
    <n v="3189"/>
    <s v="US-2019-146416"/>
    <x v="179"/>
    <d v="2019-10-22T00:00:00"/>
    <s v="Second Class"/>
    <s v="JE-16165"/>
    <s v="Justin Ellison"/>
    <x v="1"/>
    <x v="0"/>
    <s v="Woodland"/>
    <x v="1"/>
    <n v="95695"/>
    <x v="1"/>
    <s v="OFF-LA-10003714"/>
    <x v="1"/>
    <s v="Labels"/>
    <s v="Avery 510"/>
    <n v="3.75"/>
    <n v="1"/>
    <n v="0"/>
    <n v="1.7999999999999998"/>
    <x v="1"/>
    <x v="0"/>
  </r>
  <r>
    <n v="3190"/>
    <s v="US-2019-146416"/>
    <x v="179"/>
    <d v="2019-10-22T00:00:00"/>
    <s v="Second Class"/>
    <s v="JE-16165"/>
    <s v="Justin Ellison"/>
    <x v="1"/>
    <x v="0"/>
    <s v="Woodland"/>
    <x v="1"/>
    <n v="95695"/>
    <x v="1"/>
    <s v="OFF-BI-10001787"/>
    <x v="1"/>
    <s v="Binders"/>
    <s v="Wilson Jones Four-Pocket Poly Binders"/>
    <n v="20.928000000000001"/>
    <n v="4"/>
    <n v="0.2"/>
    <n v="7.5864000000000003"/>
    <x v="1"/>
    <x v="0"/>
  </r>
  <r>
    <n v="3191"/>
    <s v="US-2017-163783"/>
    <x v="17"/>
    <d v="2018-01-01T00:00:00"/>
    <s v="Standard Class"/>
    <s v="DR-12940"/>
    <s v="Daniel Raglin"/>
    <x v="2"/>
    <x v="0"/>
    <s v="Chicago"/>
    <x v="10"/>
    <n v="60610"/>
    <x v="2"/>
    <s v="OFF-ST-10002957"/>
    <x v="1"/>
    <s v="Storage"/>
    <s v="Sterilite Show Offs Storage Containers"/>
    <n v="12.672000000000001"/>
    <n v="3"/>
    <n v="0.2"/>
    <n v="-3.1680000000000001"/>
    <x v="2"/>
    <x v="0"/>
  </r>
  <r>
    <n v="3192"/>
    <s v="CA-2019-123981"/>
    <x v="280"/>
    <d v="2019-10-08T00:00:00"/>
    <s v="Standard Class"/>
    <s v="RW-19630"/>
    <s v="Rob Williams"/>
    <x v="1"/>
    <x v="0"/>
    <s v="New York City"/>
    <x v="15"/>
    <n v="10035"/>
    <x v="3"/>
    <s v="TEC-PH-10002115"/>
    <x v="2"/>
    <s v="Phones"/>
    <s v="Plantronics 81402"/>
    <n v="65.989999999999995"/>
    <n v="1"/>
    <n v="0"/>
    <n v="17.157400000000003"/>
    <x v="3"/>
    <x v="0"/>
  </r>
  <r>
    <n v="3193"/>
    <s v="CA-2019-158953"/>
    <x v="400"/>
    <d v="2019-06-08T00:00:00"/>
    <s v="Standard Class"/>
    <s v="ML-18040"/>
    <s v="Michelle Lonsdale"/>
    <x v="1"/>
    <x v="0"/>
    <s v="Missouri City"/>
    <x v="5"/>
    <n v="77489"/>
    <x v="2"/>
    <s v="OFF-BI-10002557"/>
    <x v="1"/>
    <s v="Binders"/>
    <s v="Presstex Flexible Ring Binders"/>
    <n v="6.3699999999999983"/>
    <n v="7"/>
    <n v="0.8"/>
    <n v="-9.5550000000000015"/>
    <x v="2"/>
    <x v="0"/>
  </r>
  <r>
    <n v="3194"/>
    <s v="CA-2016-165428"/>
    <x v="416"/>
    <d v="2016-09-04T00:00:00"/>
    <s v="First Class"/>
    <s v="JL-15130"/>
    <s v="Jack Lebron"/>
    <x v="0"/>
    <x v="0"/>
    <s v="Houston"/>
    <x v="5"/>
    <n v="77036"/>
    <x v="2"/>
    <s v="OFF-BI-10002949"/>
    <x v="1"/>
    <s v="Binders"/>
    <s v="Prestige Round Ring Binders"/>
    <n v="3.6479999999999992"/>
    <n v="3"/>
    <n v="0.8"/>
    <n v="-6.0192000000000032"/>
    <x v="2"/>
    <x v="0"/>
  </r>
  <r>
    <n v="3195"/>
    <s v="CA-2016-165428"/>
    <x v="416"/>
    <d v="2016-09-04T00:00:00"/>
    <s v="First Class"/>
    <s v="JL-15130"/>
    <s v="Jack Lebron"/>
    <x v="0"/>
    <x v="0"/>
    <s v="Houston"/>
    <x v="5"/>
    <n v="77036"/>
    <x v="2"/>
    <s v="OFF-PA-10004100"/>
    <x v="1"/>
    <s v="Paper"/>
    <s v="Xerox 216"/>
    <n v="31.104000000000006"/>
    <n v="6"/>
    <n v="0.2"/>
    <n v="10.8864"/>
    <x v="2"/>
    <x v="0"/>
  </r>
  <r>
    <n v="3196"/>
    <s v="CA-2018-169026"/>
    <x v="590"/>
    <d v="2018-08-13T00:00:00"/>
    <s v="Standard Class"/>
    <s v="CM-12655"/>
    <s v="Corinna Mitchell"/>
    <x v="2"/>
    <x v="0"/>
    <s v="Jackson"/>
    <x v="35"/>
    <n v="39212"/>
    <x v="0"/>
    <s v="OFF-FA-10001883"/>
    <x v="1"/>
    <s v="Fasteners"/>
    <s v="Alliance Super-Size Bands, Assorted Sizes"/>
    <n v="23.34"/>
    <n v="3"/>
    <n v="0"/>
    <n v="0.23339999999999961"/>
    <x v="0"/>
    <x v="0"/>
  </r>
  <r>
    <n v="3197"/>
    <s v="CA-2019-109750"/>
    <x v="847"/>
    <d v="2019-07-28T00:00:00"/>
    <s v="Standard Class"/>
    <s v="FH-14365"/>
    <s v="Fred Hopkins"/>
    <x v="1"/>
    <x v="0"/>
    <s v="New York City"/>
    <x v="15"/>
    <n v="10009"/>
    <x v="3"/>
    <s v="TEC-PH-10000702"/>
    <x v="2"/>
    <s v="Phones"/>
    <s v="Square Credit Card Reader, 4 1/2&quot; x 4 1/2&quot; x 1&quot;, White"/>
    <n v="29.97"/>
    <n v="3"/>
    <n v="0"/>
    <n v="14.085899999999999"/>
    <x v="3"/>
    <x v="0"/>
  </r>
  <r>
    <n v="3198"/>
    <s v="CA-2017-149384"/>
    <x v="848"/>
    <d v="2017-07-10T00:00:00"/>
    <s v="Same Day"/>
    <s v="EH-13945"/>
    <s v="Eric Hoffmann"/>
    <x v="0"/>
    <x v="0"/>
    <s v="Tempe"/>
    <x v="16"/>
    <n v="85281"/>
    <x v="1"/>
    <s v="OFF-BI-10003196"/>
    <x v="1"/>
    <s v="Binders"/>
    <s v="Accohide Poly Flexible Ring Binders"/>
    <n v="3.366000000000001"/>
    <n v="3"/>
    <n v="0.7"/>
    <n v="-2.2439999999999989"/>
    <x v="1"/>
    <x v="0"/>
  </r>
  <r>
    <n v="3199"/>
    <s v="CA-2016-131527"/>
    <x v="588"/>
    <d v="2016-12-07T00:00:00"/>
    <s v="Standard Class"/>
    <s v="TB-21280"/>
    <s v="Toby Braunhardt"/>
    <x v="0"/>
    <x v="0"/>
    <s v="Jacksonville"/>
    <x v="3"/>
    <n v="28540"/>
    <x v="0"/>
    <s v="TEC-PH-10001644"/>
    <x v="2"/>
    <s v="Phones"/>
    <s v="BlueLounge Milo Smartphone Stand, White/Metallic"/>
    <n v="95.968000000000004"/>
    <n v="4"/>
    <n v="0.2"/>
    <n v="9.5968000000000053"/>
    <x v="0"/>
    <x v="0"/>
  </r>
  <r>
    <n v="3200"/>
    <s v="CA-2019-164000"/>
    <x v="404"/>
    <d v="2019-12-22T00:00:00"/>
    <s v="Standard Class"/>
    <s v="AH-10030"/>
    <s v="Aaron Hawkins"/>
    <x v="1"/>
    <x v="0"/>
    <s v="Philadelphia"/>
    <x v="9"/>
    <n v="19134"/>
    <x v="3"/>
    <s v="OFF-AR-10003183"/>
    <x v="1"/>
    <s v="Art"/>
    <s v="Avery Fluorescent Highlighter Four-Color Set"/>
    <n v="18.704000000000001"/>
    <n v="7"/>
    <n v="0.2"/>
    <n v="2.3379999999999983"/>
    <x v="3"/>
    <x v="0"/>
  </r>
  <r>
    <n v="3201"/>
    <s v="CA-2016-164224"/>
    <x v="598"/>
    <d v="2016-05-20T00:00:00"/>
    <s v="Second Class"/>
    <s v="TT-21070"/>
    <s v="Ted Trevino"/>
    <x v="0"/>
    <x v="0"/>
    <s v="Akron"/>
    <x v="24"/>
    <n v="44312"/>
    <x v="3"/>
    <s v="FUR-FU-10000308"/>
    <x v="0"/>
    <s v="Furnishings"/>
    <s v="Deflect-o Glass Clear Studded Chair Mats"/>
    <n v="149.232"/>
    <n v="3"/>
    <n v="0.2"/>
    <n v="3.7308000000000021"/>
    <x v="3"/>
    <x v="0"/>
  </r>
  <r>
    <n v="3202"/>
    <s v="CA-2016-164224"/>
    <x v="598"/>
    <d v="2016-05-20T00:00:00"/>
    <s v="Second Class"/>
    <s v="TT-21070"/>
    <s v="Ted Trevino"/>
    <x v="0"/>
    <x v="0"/>
    <s v="Akron"/>
    <x v="24"/>
    <n v="44312"/>
    <x v="3"/>
    <s v="OFF-PA-10001526"/>
    <x v="1"/>
    <s v="Paper"/>
    <s v="Xerox 1949"/>
    <n v="15.936000000000002"/>
    <n v="4"/>
    <n v="0.2"/>
    <n v="5.7768000000000015"/>
    <x v="3"/>
    <x v="0"/>
  </r>
  <r>
    <n v="3203"/>
    <s v="CA-2016-158372"/>
    <x v="849"/>
    <d v="2016-11-16T00:00:00"/>
    <s v="Standard Class"/>
    <s v="RD-19900"/>
    <s v="Ruben Dartt"/>
    <x v="0"/>
    <x v="0"/>
    <s v="San Diego"/>
    <x v="1"/>
    <n v="92037"/>
    <x v="1"/>
    <s v="TEC-PH-10002103"/>
    <x v="2"/>
    <s v="Phones"/>
    <s v="Jabra SPEAK 410"/>
    <n v="601.53599999999994"/>
    <n v="8"/>
    <n v="0.2"/>
    <n v="60.153600000000012"/>
    <x v="1"/>
    <x v="0"/>
  </r>
  <r>
    <n v="3204"/>
    <s v="CA-2016-158372"/>
    <x v="849"/>
    <d v="2016-11-16T00:00:00"/>
    <s v="Standard Class"/>
    <s v="RD-19900"/>
    <s v="Ruben Dartt"/>
    <x v="0"/>
    <x v="0"/>
    <s v="San Diego"/>
    <x v="1"/>
    <n v="92037"/>
    <x v="1"/>
    <s v="TEC-AC-10004209"/>
    <x v="2"/>
    <s v="Accessories"/>
    <s v="Memorex Froggy Flash Drive 4 GB"/>
    <n v="10.99"/>
    <n v="1"/>
    <n v="0"/>
    <n v="4.2861000000000002"/>
    <x v="1"/>
    <x v="0"/>
  </r>
  <r>
    <n v="3205"/>
    <s v="CA-2016-158372"/>
    <x v="849"/>
    <d v="2016-11-16T00:00:00"/>
    <s v="Standard Class"/>
    <s v="RD-19900"/>
    <s v="Ruben Dartt"/>
    <x v="0"/>
    <x v="0"/>
    <s v="San Diego"/>
    <x v="1"/>
    <n v="92037"/>
    <x v="1"/>
    <s v="FUR-FU-10000397"/>
    <x v="0"/>
    <s v="Furnishings"/>
    <s v="Luxo Economy Swing Arm Lamp"/>
    <n v="39.880000000000003"/>
    <n v="2"/>
    <n v="0"/>
    <n v="11.166400000000003"/>
    <x v="1"/>
    <x v="0"/>
  </r>
  <r>
    <n v="3206"/>
    <s v="CA-2016-158372"/>
    <x v="849"/>
    <d v="2016-11-16T00:00:00"/>
    <s v="Standard Class"/>
    <s v="RD-19900"/>
    <s v="Ruben Dartt"/>
    <x v="0"/>
    <x v="0"/>
    <s v="San Diego"/>
    <x v="1"/>
    <n v="92037"/>
    <x v="1"/>
    <s v="OFF-PA-10002137"/>
    <x v="1"/>
    <s v="Paper"/>
    <s v="Southworth 100% Résumé Paper, 24lb."/>
    <n v="62.24"/>
    <n v="8"/>
    <n v="0"/>
    <n v="28.007999999999996"/>
    <x v="1"/>
    <x v="0"/>
  </r>
  <r>
    <n v="3207"/>
    <s v="CA-2016-158372"/>
    <x v="849"/>
    <d v="2016-11-16T00:00:00"/>
    <s v="Standard Class"/>
    <s v="RD-19900"/>
    <s v="Ruben Dartt"/>
    <x v="0"/>
    <x v="0"/>
    <s v="San Diego"/>
    <x v="1"/>
    <n v="92037"/>
    <x v="1"/>
    <s v="FUR-FU-10001867"/>
    <x v="0"/>
    <s v="Furnishings"/>
    <s v="Eldon Expressions Punched Metal &amp; Wood Desk Accessories, Pewter &amp; Cherry"/>
    <n v="53.2"/>
    <n v="5"/>
    <n v="0"/>
    <n v="14.896000000000003"/>
    <x v="1"/>
    <x v="0"/>
  </r>
  <r>
    <n v="3208"/>
    <s v="CA-2016-158372"/>
    <x v="849"/>
    <d v="2016-11-16T00:00:00"/>
    <s v="Standard Class"/>
    <s v="RD-19900"/>
    <s v="Ruben Dartt"/>
    <x v="0"/>
    <x v="0"/>
    <s v="San Diego"/>
    <x v="1"/>
    <n v="92037"/>
    <x v="1"/>
    <s v="OFF-LA-10000407"/>
    <x v="1"/>
    <s v="Labels"/>
    <s v="Avery White Multi-Purpose Labels"/>
    <n v="39.840000000000003"/>
    <n v="8"/>
    <n v="0"/>
    <n v="18.3264"/>
    <x v="1"/>
    <x v="0"/>
  </r>
  <r>
    <n v="3209"/>
    <s v="CA-2018-108882"/>
    <x v="850"/>
    <d v="2018-01-15T00:00:00"/>
    <s v="Standard Class"/>
    <s v="LA-16780"/>
    <s v="Laura Armstrong"/>
    <x v="1"/>
    <x v="0"/>
    <s v="Fresno"/>
    <x v="1"/>
    <n v="93727"/>
    <x v="1"/>
    <s v="TEC-AC-10000420"/>
    <x v="2"/>
    <s v="Accessories"/>
    <s v="Logitech G500s Laser Gaming Mouse with Adjustable Weight Tuning"/>
    <n v="349.95"/>
    <n v="5"/>
    <n v="0"/>
    <n v="118.98299999999999"/>
    <x v="1"/>
    <x v="0"/>
  </r>
  <r>
    <n v="3210"/>
    <s v="CA-2018-108882"/>
    <x v="850"/>
    <d v="2018-01-15T00:00:00"/>
    <s v="Standard Class"/>
    <s v="LA-16780"/>
    <s v="Laura Armstrong"/>
    <x v="1"/>
    <x v="0"/>
    <s v="Fresno"/>
    <x v="1"/>
    <n v="93727"/>
    <x v="1"/>
    <s v="TEC-PH-10002726"/>
    <x v="2"/>
    <s v="Phones"/>
    <s v="netTALK DUO VoIP Telephone Service"/>
    <n v="377.92800000000005"/>
    <n v="9"/>
    <n v="0.2"/>
    <n v="141.72300000000001"/>
    <x v="1"/>
    <x v="0"/>
  </r>
  <r>
    <n v="3211"/>
    <s v="US-2019-108245"/>
    <x v="585"/>
    <d v="2019-09-27T00:00:00"/>
    <s v="Standard Class"/>
    <s v="SH-19975"/>
    <s v="Sally Hughsby"/>
    <x v="1"/>
    <x v="0"/>
    <s v="Pearland"/>
    <x v="5"/>
    <n v="77581"/>
    <x v="2"/>
    <s v="OFF-EN-10001415"/>
    <x v="1"/>
    <s v="Envelopes"/>
    <s v="Staple envelope"/>
    <n v="13.392000000000001"/>
    <n v="3"/>
    <n v="0.2"/>
    <n v="5.0220000000000002"/>
    <x v="2"/>
    <x v="0"/>
  </r>
  <r>
    <n v="3212"/>
    <s v="US-2019-108245"/>
    <x v="585"/>
    <d v="2019-09-27T00:00:00"/>
    <s v="Standard Class"/>
    <s v="SH-19975"/>
    <s v="Sally Hughsby"/>
    <x v="1"/>
    <x v="0"/>
    <s v="Pearland"/>
    <x v="5"/>
    <n v="77581"/>
    <x v="2"/>
    <s v="OFF-BI-10000773"/>
    <x v="1"/>
    <s v="Binders"/>
    <s v="Insertable Tab Post Binder Dividers"/>
    <n v="11.227999999999998"/>
    <n v="7"/>
    <n v="0.8"/>
    <n v="-18.52620000000001"/>
    <x v="2"/>
    <x v="0"/>
  </r>
  <r>
    <n v="3213"/>
    <s v="CA-2016-142314"/>
    <x v="851"/>
    <d v="2016-12-28T00:00:00"/>
    <s v="Standard Class"/>
    <s v="SF-20200"/>
    <s v="Sarah Foster"/>
    <x v="0"/>
    <x v="0"/>
    <s v="Richmond"/>
    <x v="14"/>
    <n v="47374"/>
    <x v="2"/>
    <s v="OFF-AP-10002350"/>
    <x v="1"/>
    <s v="Appliances"/>
    <s v="Belkin F9H710-06 7 Outlet SurgeMaster Surge Protector"/>
    <n v="207.24"/>
    <n v="11"/>
    <n v="0"/>
    <n v="58.027200000000001"/>
    <x v="2"/>
    <x v="0"/>
  </r>
  <r>
    <n v="3214"/>
    <s v="CA-2018-132409"/>
    <x v="439"/>
    <d v="2018-06-01T00:00:00"/>
    <s v="Standard Class"/>
    <s v="TH-21235"/>
    <s v="Tiffany House"/>
    <x v="1"/>
    <x v="0"/>
    <s v="Philadelphia"/>
    <x v="9"/>
    <n v="19134"/>
    <x v="3"/>
    <s v="OFF-AR-10001919"/>
    <x v="1"/>
    <s v="Art"/>
    <s v="OIC #2 Pencils, Medium Soft"/>
    <n v="1.504"/>
    <n v="1"/>
    <n v="0.2"/>
    <n v="0.16919999999999991"/>
    <x v="3"/>
    <x v="0"/>
  </r>
  <r>
    <n v="3215"/>
    <s v="CA-2018-132409"/>
    <x v="439"/>
    <d v="2018-06-01T00:00:00"/>
    <s v="Standard Class"/>
    <s v="TH-21235"/>
    <s v="Tiffany House"/>
    <x v="1"/>
    <x v="0"/>
    <s v="Philadelphia"/>
    <x v="9"/>
    <n v="19134"/>
    <x v="3"/>
    <s v="OFF-AP-10002082"/>
    <x v="1"/>
    <s v="Appliances"/>
    <s v="Holmes HEPA Air Purifier"/>
    <n v="34.848000000000006"/>
    <n v="2"/>
    <n v="0.2"/>
    <n v="6.5339999999999971"/>
    <x v="3"/>
    <x v="0"/>
  </r>
  <r>
    <n v="3216"/>
    <s v="CA-2019-150189"/>
    <x v="141"/>
    <d v="2019-07-10T00:00:00"/>
    <s v="First Class"/>
    <s v="VG-21790"/>
    <s v="Vivek Gonzalez"/>
    <x v="0"/>
    <x v="0"/>
    <s v="San Mateo"/>
    <x v="1"/>
    <n v="94403"/>
    <x v="1"/>
    <s v="OFF-LA-10002762"/>
    <x v="1"/>
    <s v="Labels"/>
    <s v="Avery 485"/>
    <n v="75.179999999999993"/>
    <n v="6"/>
    <n v="0"/>
    <n v="35.334599999999995"/>
    <x v="1"/>
    <x v="0"/>
  </r>
  <r>
    <n v="3217"/>
    <s v="CA-2016-114433"/>
    <x v="8"/>
    <d v="2016-05-17T00:00:00"/>
    <s v="Standard Class"/>
    <s v="NP-18325"/>
    <s v="Naresj Patel"/>
    <x v="0"/>
    <x v="0"/>
    <s v="Oakland"/>
    <x v="1"/>
    <n v="94601"/>
    <x v="1"/>
    <s v="TEC-AC-10002800"/>
    <x v="2"/>
    <s v="Accessories"/>
    <s v="Plantronics Audio 478 Stereo USB Headset"/>
    <n v="149.97"/>
    <n v="3"/>
    <n v="0"/>
    <n v="52.489499999999992"/>
    <x v="1"/>
    <x v="0"/>
  </r>
  <r>
    <n v="3218"/>
    <s v="CA-2019-104640"/>
    <x v="468"/>
    <d v="2019-11-16T00:00:00"/>
    <s v="Standard Class"/>
    <s v="FH-14275"/>
    <s v="Frank Hawley"/>
    <x v="1"/>
    <x v="0"/>
    <s v="New York City"/>
    <x v="15"/>
    <n v="10024"/>
    <x v="3"/>
    <s v="OFF-BI-10003925"/>
    <x v="1"/>
    <s v="Binders"/>
    <s v="Fellowes PB300 Plastic Comb Binding Machine"/>
    <n v="931.17600000000016"/>
    <n v="3"/>
    <n v="0.2"/>
    <n v="314.27190000000002"/>
    <x v="3"/>
    <x v="0"/>
  </r>
  <r>
    <n v="3219"/>
    <s v="CA-2019-104640"/>
    <x v="468"/>
    <d v="2019-11-16T00:00:00"/>
    <s v="Standard Class"/>
    <s v="FH-14275"/>
    <s v="Frank Hawley"/>
    <x v="1"/>
    <x v="0"/>
    <s v="New York City"/>
    <x v="15"/>
    <n v="10024"/>
    <x v="3"/>
    <s v="TEC-PH-10002200"/>
    <x v="2"/>
    <s v="Phones"/>
    <s v="Aastra 6757i CT Wireless VoIP phone"/>
    <n v="430.88"/>
    <n v="2"/>
    <n v="0"/>
    <n v="124.95519999999999"/>
    <x v="3"/>
    <x v="0"/>
  </r>
  <r>
    <n v="3220"/>
    <s v="US-2017-137008"/>
    <x v="653"/>
    <d v="2017-10-08T00:00:00"/>
    <s v="Standard Class"/>
    <s v="JP-15460"/>
    <s v="Jennifer Patt"/>
    <x v="1"/>
    <x v="0"/>
    <s v="Lakewood"/>
    <x v="30"/>
    <n v="8701"/>
    <x v="3"/>
    <s v="OFF-PA-10001295"/>
    <x v="1"/>
    <s v="Paper"/>
    <s v="Computer Printout Paper with Letter-Trim Perforations"/>
    <n v="94.85"/>
    <n v="5"/>
    <n v="0"/>
    <n v="45.527999999999992"/>
    <x v="3"/>
    <x v="1"/>
  </r>
  <r>
    <n v="3221"/>
    <s v="US-2017-137008"/>
    <x v="653"/>
    <d v="2017-10-08T00:00:00"/>
    <s v="Standard Class"/>
    <s v="JP-15460"/>
    <s v="Jennifer Patt"/>
    <x v="1"/>
    <x v="0"/>
    <s v="Lakewood"/>
    <x v="30"/>
    <n v="8701"/>
    <x v="3"/>
    <s v="OFF-EN-10002500"/>
    <x v="1"/>
    <s v="Envelopes"/>
    <s v="Globe Weis Peel &amp; Seel First Class Envelopes"/>
    <n v="51.12"/>
    <n v="4"/>
    <n v="0"/>
    <n v="23.003999999999998"/>
    <x v="3"/>
    <x v="1"/>
  </r>
  <r>
    <n v="3222"/>
    <s v="US-2017-137008"/>
    <x v="653"/>
    <d v="2017-10-08T00:00:00"/>
    <s v="Standard Class"/>
    <s v="JP-15460"/>
    <s v="Jennifer Patt"/>
    <x v="1"/>
    <x v="0"/>
    <s v="Lakewood"/>
    <x v="30"/>
    <n v="8701"/>
    <x v="3"/>
    <s v="TEC-AC-10000892"/>
    <x v="2"/>
    <s v="Accessories"/>
    <s v="NETGEAR N750 Dual Band Wi-Fi Gigabit Router"/>
    <n v="90"/>
    <n v="1"/>
    <n v="0"/>
    <n v="32.4"/>
    <x v="3"/>
    <x v="1"/>
  </r>
  <r>
    <n v="3223"/>
    <s v="CA-2016-108189"/>
    <x v="852"/>
    <d v="2016-10-05T00:00:00"/>
    <s v="First Class"/>
    <s v="ES-14080"/>
    <s v="Erin Smith"/>
    <x v="1"/>
    <x v="0"/>
    <s v="Tempe"/>
    <x v="16"/>
    <n v="85281"/>
    <x v="1"/>
    <s v="OFF-PA-10001838"/>
    <x v="1"/>
    <s v="Paper"/>
    <s v="Adams Telephone Message Book W/Dividers/Space For Phone Numbers, 5 1/4&quot;X8 1/2&quot;, 300/Messages"/>
    <n v="9.4079999999999995"/>
    <n v="2"/>
    <n v="0.2"/>
    <n v="3.4103999999999997"/>
    <x v="1"/>
    <x v="0"/>
  </r>
  <r>
    <n v="3224"/>
    <s v="CA-2016-108189"/>
    <x v="852"/>
    <d v="2016-10-05T00:00:00"/>
    <s v="First Class"/>
    <s v="ES-14080"/>
    <s v="Erin Smith"/>
    <x v="1"/>
    <x v="0"/>
    <s v="Tempe"/>
    <x v="16"/>
    <n v="85281"/>
    <x v="1"/>
    <s v="OFF-FA-10000735"/>
    <x v="1"/>
    <s v="Fasteners"/>
    <s v="Staples"/>
    <n v="4.6719999999999997"/>
    <n v="2"/>
    <n v="0.2"/>
    <n v="1.4599999999999997"/>
    <x v="1"/>
    <x v="0"/>
  </r>
  <r>
    <n v="3225"/>
    <s v="CA-2016-108189"/>
    <x v="852"/>
    <d v="2016-10-05T00:00:00"/>
    <s v="First Class"/>
    <s v="ES-14080"/>
    <s v="Erin Smith"/>
    <x v="1"/>
    <x v="0"/>
    <s v="Tempe"/>
    <x v="16"/>
    <n v="85281"/>
    <x v="1"/>
    <s v="TEC-PH-10001760"/>
    <x v="2"/>
    <s v="Phones"/>
    <s v="Bose SoundLink Bluetooth Speaker"/>
    <n v="318.40000000000003"/>
    <n v="2"/>
    <n v="0.2"/>
    <n v="107.46"/>
    <x v="1"/>
    <x v="0"/>
  </r>
  <r>
    <n v="3226"/>
    <s v="CA-2016-108189"/>
    <x v="852"/>
    <d v="2016-10-05T00:00:00"/>
    <s v="First Class"/>
    <s v="ES-14080"/>
    <s v="Erin Smith"/>
    <x v="1"/>
    <x v="0"/>
    <s v="Tempe"/>
    <x v="16"/>
    <n v="85281"/>
    <x v="1"/>
    <s v="OFF-EN-10004846"/>
    <x v="1"/>
    <s v="Envelopes"/>
    <s v="Letter or Legal Size Expandable Poly String Tie Envelopes"/>
    <n v="12.768000000000001"/>
    <n v="6"/>
    <n v="0.2"/>
    <n v="4.628400000000001"/>
    <x v="1"/>
    <x v="0"/>
  </r>
  <r>
    <n v="3227"/>
    <s v="CA-2016-108189"/>
    <x v="852"/>
    <d v="2016-10-05T00:00:00"/>
    <s v="First Class"/>
    <s v="ES-14080"/>
    <s v="Erin Smith"/>
    <x v="1"/>
    <x v="0"/>
    <s v="Tempe"/>
    <x v="16"/>
    <n v="85281"/>
    <x v="1"/>
    <s v="OFF-SU-10003567"/>
    <x v="1"/>
    <s v="Supplies"/>
    <s v="Stiletto Hand Letter Openers"/>
    <n v="15.36"/>
    <n v="2"/>
    <n v="0.2"/>
    <n v="-3.2639999999999993"/>
    <x v="1"/>
    <x v="0"/>
  </r>
  <r>
    <n v="3228"/>
    <s v="CA-2016-108189"/>
    <x v="852"/>
    <d v="2016-10-05T00:00:00"/>
    <s v="First Class"/>
    <s v="ES-14080"/>
    <s v="Erin Smith"/>
    <x v="1"/>
    <x v="0"/>
    <s v="Tempe"/>
    <x v="16"/>
    <n v="85281"/>
    <x v="1"/>
    <s v="TEC-PH-10001557"/>
    <x v="2"/>
    <s v="Phones"/>
    <s v="Pyle PMP37LED"/>
    <n v="230.376"/>
    <n v="3"/>
    <n v="0.2"/>
    <n v="20.157899999999991"/>
    <x v="1"/>
    <x v="0"/>
  </r>
  <r>
    <n v="3229"/>
    <s v="CA-2016-108189"/>
    <x v="852"/>
    <d v="2016-10-05T00:00:00"/>
    <s v="First Class"/>
    <s v="ES-14080"/>
    <s v="Erin Smith"/>
    <x v="1"/>
    <x v="0"/>
    <s v="Tempe"/>
    <x v="16"/>
    <n v="85281"/>
    <x v="1"/>
    <s v="TEC-AC-10003038"/>
    <x v="2"/>
    <s v="Accessories"/>
    <s v="Kingston Digital DataTraveler 16GB USB 2.0"/>
    <n v="7.16"/>
    <n v="1"/>
    <n v="0.2"/>
    <n v="-8.9500000000001023E-2"/>
    <x v="1"/>
    <x v="0"/>
  </r>
  <r>
    <n v="3230"/>
    <s v="CA-2016-154641"/>
    <x v="430"/>
    <d v="2016-08-16T00:00:00"/>
    <s v="Standard Class"/>
    <s v="KL-16645"/>
    <s v="Ken Lonsdale"/>
    <x v="0"/>
    <x v="0"/>
    <s v="New York City"/>
    <x v="15"/>
    <n v="10035"/>
    <x v="3"/>
    <s v="OFF-ST-10004459"/>
    <x v="1"/>
    <s v="Storage"/>
    <s v="Tennsco Single-Tier Lockers"/>
    <n v="375.34"/>
    <n v="1"/>
    <n v="0"/>
    <n v="18.766999999999996"/>
    <x v="3"/>
    <x v="0"/>
  </r>
  <r>
    <n v="3231"/>
    <s v="CA-2019-131625"/>
    <x v="853"/>
    <d v="2019-09-05T00:00:00"/>
    <s v="Second Class"/>
    <s v="BN-11515"/>
    <s v="Bradley Nguyen"/>
    <x v="0"/>
    <x v="0"/>
    <s v="New York City"/>
    <x v="15"/>
    <n v="10009"/>
    <x v="3"/>
    <s v="FUR-FU-10004960"/>
    <x v="0"/>
    <s v="Furnishings"/>
    <s v="Seth Thomas 12&quot; Clock w/ Goldtone Case"/>
    <n v="114.9"/>
    <n v="5"/>
    <n v="0"/>
    <n v="39.066000000000003"/>
    <x v="3"/>
    <x v="0"/>
  </r>
  <r>
    <n v="3232"/>
    <s v="US-2019-156356"/>
    <x v="513"/>
    <d v="2019-04-22T00:00:00"/>
    <s v="Standard Class"/>
    <s v="ND-18370"/>
    <s v="Natalie DeCherney"/>
    <x v="0"/>
    <x v="0"/>
    <s v="Houston"/>
    <x v="5"/>
    <n v="77095"/>
    <x v="2"/>
    <s v="OFF-BI-10000632"/>
    <x v="1"/>
    <s v="Binders"/>
    <s v="Satellite Sectional Post Binders"/>
    <n v="26.045999999999992"/>
    <n v="3"/>
    <n v="0.8"/>
    <n v="-44.278199999999998"/>
    <x v="2"/>
    <x v="0"/>
  </r>
  <r>
    <n v="3233"/>
    <s v="US-2019-156356"/>
    <x v="513"/>
    <d v="2019-04-22T00:00:00"/>
    <s v="Standard Class"/>
    <s v="ND-18370"/>
    <s v="Natalie DeCherney"/>
    <x v="0"/>
    <x v="0"/>
    <s v="Houston"/>
    <x v="5"/>
    <n v="77095"/>
    <x v="2"/>
    <s v="OFF-BI-10001107"/>
    <x v="1"/>
    <s v="Binders"/>
    <s v="GBC White Gloss Covers, Plain Front"/>
    <n v="2.8959999999999995"/>
    <n v="1"/>
    <n v="0.8"/>
    <n v="-4.7784000000000013"/>
    <x v="2"/>
    <x v="0"/>
  </r>
  <r>
    <n v="3234"/>
    <s v="US-2019-156356"/>
    <x v="513"/>
    <d v="2019-04-22T00:00:00"/>
    <s v="Standard Class"/>
    <s v="ND-18370"/>
    <s v="Natalie DeCherney"/>
    <x v="0"/>
    <x v="0"/>
    <s v="Houston"/>
    <x v="5"/>
    <n v="77095"/>
    <x v="2"/>
    <s v="OFF-ST-10002301"/>
    <x v="1"/>
    <s v="Storage"/>
    <s v="Tennsco Commercial Shelving"/>
    <n v="32.544000000000004"/>
    <n v="2"/>
    <n v="0.2"/>
    <n v="-7.7292000000000041"/>
    <x v="2"/>
    <x v="0"/>
  </r>
  <r>
    <n v="3235"/>
    <s v="CA-2018-138933"/>
    <x v="423"/>
    <d v="2018-04-27T00:00:00"/>
    <s v="First Class"/>
    <s v="JL-15130"/>
    <s v="Jack Lebron"/>
    <x v="0"/>
    <x v="0"/>
    <s v="Riverside"/>
    <x v="1"/>
    <n v="92503"/>
    <x v="1"/>
    <s v="OFF-BI-10003355"/>
    <x v="1"/>
    <s v="Binders"/>
    <s v="Cardinal Holdit Business Card Pockets"/>
    <n v="3.9840000000000004"/>
    <n v="1"/>
    <n v="0.2"/>
    <n v="1.3944000000000001"/>
    <x v="1"/>
    <x v="0"/>
  </r>
  <r>
    <n v="3236"/>
    <s v="CA-2018-140746"/>
    <x v="804"/>
    <d v="2018-01-15T00:00:00"/>
    <s v="Same Day"/>
    <s v="RC-19825"/>
    <s v="Roy Collins"/>
    <x v="0"/>
    <x v="0"/>
    <s v="Fairfield"/>
    <x v="29"/>
    <n v="6824"/>
    <x v="3"/>
    <s v="FUR-TA-10002903"/>
    <x v="0"/>
    <s v="Tables"/>
    <s v="Bevis Round Bullnose 29&quot; High Table Top"/>
    <n v="181.79699999999997"/>
    <n v="1"/>
    <n v="0.3"/>
    <n v="-15.582599999999999"/>
    <x v="3"/>
    <x v="0"/>
  </r>
  <r>
    <n v="3237"/>
    <s v="CA-2018-146836"/>
    <x v="440"/>
    <d v="2018-05-02T00:00:00"/>
    <s v="Same Day"/>
    <s v="CC-12475"/>
    <s v="Cindy Chapman"/>
    <x v="0"/>
    <x v="0"/>
    <s v="New York City"/>
    <x v="15"/>
    <n v="10024"/>
    <x v="3"/>
    <s v="OFF-ST-10001580"/>
    <x v="1"/>
    <s v="Storage"/>
    <s v="Super Decoflex Portable Personal File"/>
    <n v="44.94"/>
    <n v="3"/>
    <n v="0"/>
    <n v="12.5832"/>
    <x v="3"/>
    <x v="0"/>
  </r>
  <r>
    <n v="3238"/>
    <s v="CA-2018-146836"/>
    <x v="440"/>
    <d v="2018-05-02T00:00:00"/>
    <s v="Same Day"/>
    <s v="CC-12475"/>
    <s v="Cindy Chapman"/>
    <x v="0"/>
    <x v="0"/>
    <s v="New York City"/>
    <x v="15"/>
    <n v="10024"/>
    <x v="3"/>
    <s v="OFF-BI-10000315"/>
    <x v="1"/>
    <s v="Binders"/>
    <s v="Poly Designer Cover &amp; Back"/>
    <n v="45.576000000000001"/>
    <n v="3"/>
    <n v="0.2"/>
    <n v="15.951599999999997"/>
    <x v="3"/>
    <x v="0"/>
  </r>
  <r>
    <n v="3239"/>
    <s v="US-2018-127971"/>
    <x v="73"/>
    <d v="2018-11-27T00:00:00"/>
    <s v="Standard Class"/>
    <s v="DW-13195"/>
    <s v="David Wiener"/>
    <x v="1"/>
    <x v="0"/>
    <s v="Houston"/>
    <x v="5"/>
    <n v="77095"/>
    <x v="2"/>
    <s v="FUR-CH-10003774"/>
    <x v="0"/>
    <s v="Chairs"/>
    <s v="Global Wood Trimmed Manager's Task Chair, Khaki"/>
    <n v="318.43"/>
    <n v="5"/>
    <n v="0.3"/>
    <n v="-77.333000000000013"/>
    <x v="2"/>
    <x v="0"/>
  </r>
  <r>
    <n v="3240"/>
    <s v="US-2018-127971"/>
    <x v="73"/>
    <d v="2018-11-27T00:00:00"/>
    <s v="Standard Class"/>
    <s v="DW-13195"/>
    <s v="David Wiener"/>
    <x v="1"/>
    <x v="0"/>
    <s v="Houston"/>
    <x v="5"/>
    <n v="77095"/>
    <x v="2"/>
    <s v="TEC-PH-10003095"/>
    <x v="2"/>
    <s v="Phones"/>
    <s v="Samsung HM1900 Bluetooth Headset"/>
    <n v="122.91999999999999"/>
    <n v="7"/>
    <n v="0.2"/>
    <n v="46.095000000000006"/>
    <x v="2"/>
    <x v="0"/>
  </r>
  <r>
    <n v="3241"/>
    <s v="US-2018-127971"/>
    <x v="73"/>
    <d v="2018-11-27T00:00:00"/>
    <s v="Standard Class"/>
    <s v="DW-13195"/>
    <s v="David Wiener"/>
    <x v="1"/>
    <x v="0"/>
    <s v="Houston"/>
    <x v="5"/>
    <n v="77095"/>
    <x v="2"/>
    <s v="FUR-FU-10000023"/>
    <x v="0"/>
    <s v="Furnishings"/>
    <s v="Eldon Wave Desk Accessories"/>
    <n v="7.0679999999999996"/>
    <n v="3"/>
    <n v="0.6"/>
    <n v="-2.8271999999999995"/>
    <x v="2"/>
    <x v="0"/>
  </r>
  <r>
    <n v="3242"/>
    <s v="US-2018-140809"/>
    <x v="854"/>
    <d v="2018-02-03T00:00:00"/>
    <s v="First Class"/>
    <s v="CK-12760"/>
    <s v="Cyma Kinney"/>
    <x v="1"/>
    <x v="0"/>
    <s v="Arlington"/>
    <x v="17"/>
    <n v="22204"/>
    <x v="0"/>
    <s v="OFF-ST-10002214"/>
    <x v="1"/>
    <s v="Storage"/>
    <s v="X-Rack File for Hanging Folders"/>
    <n v="56.449999999999996"/>
    <n v="5"/>
    <n v="0"/>
    <n v="14.676999999999998"/>
    <x v="0"/>
    <x v="0"/>
  </r>
  <r>
    <n v="3243"/>
    <s v="CA-2019-114524"/>
    <x v="185"/>
    <d v="2019-04-05T00:00:00"/>
    <s v="Second Class"/>
    <s v="EG-13900"/>
    <s v="Emily Grady"/>
    <x v="0"/>
    <x v="0"/>
    <s v="Chicago"/>
    <x v="10"/>
    <n v="60623"/>
    <x v="2"/>
    <s v="OFF-BI-10002799"/>
    <x v="1"/>
    <s v="Binders"/>
    <s v="SlimView Poly Binder, 3/8&quot;"/>
    <n v="13.467999999999998"/>
    <n v="13"/>
    <n v="0.8"/>
    <n v="-22.895600000000005"/>
    <x v="2"/>
    <x v="0"/>
  </r>
  <r>
    <n v="3244"/>
    <s v="CA-2019-113355"/>
    <x v="96"/>
    <d v="2019-12-05T00:00:00"/>
    <s v="Standard Class"/>
    <s v="SJ-20215"/>
    <s v="Sarah Jordon"/>
    <x v="0"/>
    <x v="0"/>
    <s v="Grand Prairie"/>
    <x v="5"/>
    <n v="75051"/>
    <x v="2"/>
    <s v="TEC-PH-10004912"/>
    <x v="2"/>
    <s v="Phones"/>
    <s v="Cisco SPA112 2 Port Phone Adapter"/>
    <n v="219.80000000000004"/>
    <n v="5"/>
    <n v="0.2"/>
    <n v="24.727499999999971"/>
    <x v="2"/>
    <x v="0"/>
  </r>
  <r>
    <n v="3245"/>
    <s v="CA-2019-113355"/>
    <x v="96"/>
    <d v="2019-12-05T00:00:00"/>
    <s v="Standard Class"/>
    <s v="SJ-20215"/>
    <s v="Sarah Jordon"/>
    <x v="0"/>
    <x v="0"/>
    <s v="Grand Prairie"/>
    <x v="5"/>
    <n v="75051"/>
    <x v="2"/>
    <s v="FUR-CH-10002602"/>
    <x v="0"/>
    <s v="Chairs"/>
    <s v="DMI Arturo Collection Mission-style Design Wood Chair"/>
    <n v="317.05799999999999"/>
    <n v="3"/>
    <n v="0.3"/>
    <n v="-18.117599999999996"/>
    <x v="2"/>
    <x v="0"/>
  </r>
  <r>
    <n v="3246"/>
    <s v="US-2019-140907"/>
    <x v="389"/>
    <d v="2019-12-12T00:00:00"/>
    <s v="Second Class"/>
    <s v="BP-11185"/>
    <s v="Ben Peterman"/>
    <x v="1"/>
    <x v="0"/>
    <s v="Seattle"/>
    <x v="4"/>
    <n v="98103"/>
    <x v="1"/>
    <s v="TEC-AC-10004510"/>
    <x v="2"/>
    <s v="Accessories"/>
    <s v="Logitech Desktop MK120 Mouse and keyboard Combo"/>
    <n v="49.08"/>
    <n v="3"/>
    <n v="0"/>
    <n v="4.9079999999999977"/>
    <x v="1"/>
    <x v="0"/>
  </r>
  <r>
    <n v="3247"/>
    <s v="US-2019-140907"/>
    <x v="389"/>
    <d v="2019-12-12T00:00:00"/>
    <s v="Second Class"/>
    <s v="BP-11185"/>
    <s v="Ben Peterman"/>
    <x v="1"/>
    <x v="0"/>
    <s v="Seattle"/>
    <x v="4"/>
    <n v="98103"/>
    <x v="1"/>
    <s v="OFF-ST-10000060"/>
    <x v="1"/>
    <s v="Storage"/>
    <s v="Fellowes Bankers Box Staxonsteel Drawer File/Stacking System"/>
    <n v="324.90000000000003"/>
    <n v="5"/>
    <n v="0"/>
    <n v="38.988000000000014"/>
    <x v="1"/>
    <x v="0"/>
  </r>
  <r>
    <n v="3248"/>
    <s v="US-2019-140907"/>
    <x v="389"/>
    <d v="2019-12-12T00:00:00"/>
    <s v="Second Class"/>
    <s v="BP-11185"/>
    <s v="Ben Peterman"/>
    <x v="1"/>
    <x v="0"/>
    <s v="Seattle"/>
    <x v="4"/>
    <n v="98103"/>
    <x v="1"/>
    <s v="OFF-AR-10000799"/>
    <x v="1"/>
    <s v="Art"/>
    <s v="Col-Erase Pencils with Erasers"/>
    <n v="18.240000000000002"/>
    <n v="3"/>
    <n v="0"/>
    <n v="5.2895999999999983"/>
    <x v="1"/>
    <x v="0"/>
  </r>
  <r>
    <n v="3249"/>
    <s v="CA-2018-159730"/>
    <x v="42"/>
    <d v="2018-09-21T00:00:00"/>
    <s v="Standard Class"/>
    <s v="SJ-20125"/>
    <s v="Sanjit Jacobs"/>
    <x v="2"/>
    <x v="0"/>
    <s v="Seattle"/>
    <x v="4"/>
    <n v="98103"/>
    <x v="1"/>
    <s v="FUR-CH-10004875"/>
    <x v="0"/>
    <s v="Chairs"/>
    <s v="Harbour Creations 67200 Series Stacking Chairs"/>
    <n v="113.88800000000002"/>
    <n v="2"/>
    <n v="0.2"/>
    <n v="9.9651999999999994"/>
    <x v="1"/>
    <x v="0"/>
  </r>
  <r>
    <n v="3250"/>
    <s v="CA-2018-159730"/>
    <x v="42"/>
    <d v="2018-09-21T00:00:00"/>
    <s v="Standard Class"/>
    <s v="SJ-20125"/>
    <s v="Sanjit Jacobs"/>
    <x v="2"/>
    <x v="0"/>
    <s v="Seattle"/>
    <x v="4"/>
    <n v="98103"/>
    <x v="1"/>
    <s v="TEC-PH-10002085"/>
    <x v="2"/>
    <s v="Phones"/>
    <s v="Clarity 53712"/>
    <n v="105.584"/>
    <n v="2"/>
    <n v="0.2"/>
    <n v="7.9188000000000045"/>
    <x v="1"/>
    <x v="0"/>
  </r>
  <r>
    <n v="3251"/>
    <s v="CA-2018-157868"/>
    <x v="443"/>
    <d v="2018-12-29T00:00:00"/>
    <s v="Standard Class"/>
    <s v="MC-17590"/>
    <s v="Matt Collister"/>
    <x v="1"/>
    <x v="0"/>
    <s v="Grand Rapids"/>
    <x v="12"/>
    <n v="49505"/>
    <x v="2"/>
    <s v="OFF-FA-10000992"/>
    <x v="1"/>
    <s v="Fasteners"/>
    <s v="Acco Clips to Go Binder Clips, 24 Clips in Two Sizes"/>
    <n v="24.849999999999998"/>
    <n v="7"/>
    <n v="0"/>
    <n v="11.679499999999999"/>
    <x v="2"/>
    <x v="0"/>
  </r>
  <r>
    <n v="3252"/>
    <s v="CA-2019-119389"/>
    <x v="827"/>
    <d v="2019-04-19T00:00:00"/>
    <s v="First Class"/>
    <s v="BG-11740"/>
    <s v="Bruce Geld"/>
    <x v="0"/>
    <x v="0"/>
    <s v="Philadelphia"/>
    <x v="9"/>
    <n v="19120"/>
    <x v="3"/>
    <s v="FUR-FU-10001473"/>
    <x v="0"/>
    <s v="Furnishings"/>
    <s v="Eldon Executive Woodline II Desk Accessories, Mahogany"/>
    <n v="60.311999999999998"/>
    <n v="3"/>
    <n v="0.2"/>
    <n v="5.2773000000000003"/>
    <x v="3"/>
    <x v="0"/>
  </r>
  <r>
    <n v="3253"/>
    <s v="CA-2019-110373"/>
    <x v="855"/>
    <d v="2019-10-30T00:00:00"/>
    <s v="Second Class"/>
    <s v="MA-17560"/>
    <s v="Matt Abelman"/>
    <x v="2"/>
    <x v="0"/>
    <s v="Chicago"/>
    <x v="10"/>
    <n v="60610"/>
    <x v="2"/>
    <s v="OFF-AR-10003045"/>
    <x v="1"/>
    <s v="Art"/>
    <s v="Prang Colored Pencils"/>
    <n v="7.0559999999999992"/>
    <n v="3"/>
    <n v="0.2"/>
    <n v="2.2050000000000001"/>
    <x v="2"/>
    <x v="0"/>
  </r>
  <r>
    <n v="3254"/>
    <s v="CA-2019-110373"/>
    <x v="855"/>
    <d v="2019-10-30T00:00:00"/>
    <s v="Second Class"/>
    <s v="MA-17560"/>
    <s v="Matt Abelman"/>
    <x v="2"/>
    <x v="0"/>
    <s v="Chicago"/>
    <x v="10"/>
    <n v="60610"/>
    <x v="2"/>
    <s v="TEC-PH-10001536"/>
    <x v="2"/>
    <s v="Phones"/>
    <s v="Spigen Samsung Galaxy S5 Case Wallet"/>
    <n v="27.183999999999997"/>
    <n v="2"/>
    <n v="0.2"/>
    <n v="2.0387999999999984"/>
    <x v="2"/>
    <x v="0"/>
  </r>
  <r>
    <n v="3255"/>
    <s v="CA-2018-155474"/>
    <x v="630"/>
    <d v="2018-07-14T00:00:00"/>
    <s v="Standard Class"/>
    <s v="CC-12220"/>
    <s v="Chris Cortes"/>
    <x v="0"/>
    <x v="0"/>
    <s v="Seattle"/>
    <x v="4"/>
    <n v="98105"/>
    <x v="1"/>
    <s v="TEC-PH-10001580"/>
    <x v="2"/>
    <s v="Phones"/>
    <s v="Logitech Mobile Speakerphone P710e - speaker phone"/>
    <n v="107.98399999999999"/>
    <n v="1"/>
    <n v="0.2"/>
    <n v="9.4485999999999954"/>
    <x v="1"/>
    <x v="0"/>
  </r>
  <r>
    <n v="3256"/>
    <s v="CA-2018-155474"/>
    <x v="630"/>
    <d v="2018-07-14T00:00:00"/>
    <s v="Standard Class"/>
    <s v="CC-12220"/>
    <s v="Chris Cortes"/>
    <x v="0"/>
    <x v="0"/>
    <s v="Seattle"/>
    <x v="4"/>
    <n v="98105"/>
    <x v="1"/>
    <s v="OFF-BI-10004209"/>
    <x v="1"/>
    <s v="Binders"/>
    <s v="Fellowes Twister Kit, Gray/Clear, 3/pkg"/>
    <n v="19.295999999999999"/>
    <n v="3"/>
    <n v="0.2"/>
    <n v="6.0299999999999994"/>
    <x v="1"/>
    <x v="0"/>
  </r>
  <r>
    <n v="3257"/>
    <s v="CA-2017-155453"/>
    <x v="101"/>
    <d v="2017-08-14T00:00:00"/>
    <s v="Standard Class"/>
    <s v="RA-19885"/>
    <s v="Ruben Ausman"/>
    <x v="1"/>
    <x v="0"/>
    <s v="Jacksonville"/>
    <x v="2"/>
    <n v="32216"/>
    <x v="0"/>
    <s v="OFF-LA-10001613"/>
    <x v="1"/>
    <s v="Labels"/>
    <s v="Avery File Folder Labels"/>
    <n v="4.6079999999999997"/>
    <n v="2"/>
    <n v="0.2"/>
    <n v="1.6704000000000001"/>
    <x v="0"/>
    <x v="0"/>
  </r>
  <r>
    <n v="3258"/>
    <s v="US-2018-161844"/>
    <x v="10"/>
    <d v="2018-12-14T00:00:00"/>
    <s v="Second Class"/>
    <s v="DK-12835"/>
    <s v="Damala Kotsonis"/>
    <x v="1"/>
    <x v="0"/>
    <s v="Franklin"/>
    <x v="18"/>
    <n v="37064"/>
    <x v="0"/>
    <s v="FUR-TA-10001676"/>
    <x v="0"/>
    <s v="Tables"/>
    <s v="Hon 61000 Series Interactive Training Tables"/>
    <n v="79.97399999999999"/>
    <n v="3"/>
    <n v="0.4"/>
    <n v="-29.323800000000006"/>
    <x v="0"/>
    <x v="0"/>
  </r>
  <r>
    <n v="3259"/>
    <s v="US-2018-161844"/>
    <x v="10"/>
    <d v="2018-12-14T00:00:00"/>
    <s v="Second Class"/>
    <s v="DK-12835"/>
    <s v="Damala Kotsonis"/>
    <x v="1"/>
    <x v="0"/>
    <s v="Franklin"/>
    <x v="18"/>
    <n v="37064"/>
    <x v="0"/>
    <s v="OFF-BI-10003712"/>
    <x v="1"/>
    <s v="Binders"/>
    <s v="Acco Pressboard Covers with Storage Hooks, 14 7/8&quot; x 11&quot;, Light Blue"/>
    <n v="2.9460000000000006"/>
    <n v="2"/>
    <n v="0.7"/>
    <n v="-2.0621999999999998"/>
    <x v="0"/>
    <x v="0"/>
  </r>
  <r>
    <n v="3260"/>
    <s v="US-2018-162103"/>
    <x v="373"/>
    <d v="2018-11-17T00:00:00"/>
    <s v="Standard Class"/>
    <s v="LB-16795"/>
    <s v="Laurel Beltran"/>
    <x v="2"/>
    <x v="0"/>
    <s v="Highland Park"/>
    <x v="10"/>
    <n v="60035"/>
    <x v="2"/>
    <s v="OFF-BI-10000285"/>
    <x v="1"/>
    <s v="Binders"/>
    <s v="XtraLife ClearVue Slant-D Ring Binders by Cardinal"/>
    <n v="3.1359999999999992"/>
    <n v="2"/>
    <n v="0.8"/>
    <n v="-4.7040000000000006"/>
    <x v="2"/>
    <x v="0"/>
  </r>
  <r>
    <n v="3261"/>
    <s v="CA-2016-151554"/>
    <x v="687"/>
    <d v="2016-11-15T00:00:00"/>
    <s v="First Class"/>
    <s v="CM-11815"/>
    <s v="Candace McMahon"/>
    <x v="1"/>
    <x v="0"/>
    <s v="Pasadena"/>
    <x v="5"/>
    <n v="77506"/>
    <x v="2"/>
    <s v="OFF-PA-10004609"/>
    <x v="1"/>
    <s v="Paper"/>
    <s v="Xerox 221"/>
    <n v="20.736000000000004"/>
    <n v="4"/>
    <n v="0.2"/>
    <n v="7.2576000000000001"/>
    <x v="2"/>
    <x v="0"/>
  </r>
  <r>
    <n v="3262"/>
    <s v="CA-2016-140662"/>
    <x v="664"/>
    <d v="2016-11-19T00:00:00"/>
    <s v="First Class"/>
    <s v="TS-21205"/>
    <s v="Thomas Seio"/>
    <x v="1"/>
    <x v="0"/>
    <s v="San Francisco"/>
    <x v="1"/>
    <n v="94109"/>
    <x v="1"/>
    <s v="TEC-AC-10001314"/>
    <x v="2"/>
    <s v="Accessories"/>
    <s v="Case Logic 2.4GHz Wireless Keyboard"/>
    <n v="99.98"/>
    <n v="2"/>
    <n v="0"/>
    <n v="7.9983999999999895"/>
    <x v="1"/>
    <x v="0"/>
  </r>
  <r>
    <n v="3263"/>
    <s v="CA-2016-140662"/>
    <x v="664"/>
    <d v="2016-11-19T00:00:00"/>
    <s v="First Class"/>
    <s v="TS-21205"/>
    <s v="Thomas Seio"/>
    <x v="1"/>
    <x v="0"/>
    <s v="San Francisco"/>
    <x v="1"/>
    <n v="94109"/>
    <x v="1"/>
    <s v="OFF-PA-10003395"/>
    <x v="1"/>
    <s v="Paper"/>
    <s v="Xerox 1941"/>
    <n v="733.94999999999993"/>
    <n v="7"/>
    <n v="0"/>
    <n v="352.29599999999999"/>
    <x v="1"/>
    <x v="0"/>
  </r>
  <r>
    <n v="3264"/>
    <s v="CA-2016-140662"/>
    <x v="664"/>
    <d v="2016-11-19T00:00:00"/>
    <s v="First Class"/>
    <s v="TS-21205"/>
    <s v="Thomas Seio"/>
    <x v="1"/>
    <x v="0"/>
    <s v="San Francisco"/>
    <x v="1"/>
    <n v="94109"/>
    <x v="1"/>
    <s v="OFF-AP-10001242"/>
    <x v="1"/>
    <s v="Appliances"/>
    <s v="APC 7 Outlet Network SurgeArrest Surge Protector"/>
    <n v="241.44"/>
    <n v="3"/>
    <n v="0"/>
    <n v="72.431999999999988"/>
    <x v="1"/>
    <x v="0"/>
  </r>
  <r>
    <n v="3265"/>
    <s v="CA-2018-122518"/>
    <x v="758"/>
    <d v="2018-03-08T00:00:00"/>
    <s v="Second Class"/>
    <s v="RF-19345"/>
    <s v="Randy Ferguson"/>
    <x v="1"/>
    <x v="0"/>
    <s v="Miami"/>
    <x v="2"/>
    <n v="33180"/>
    <x v="0"/>
    <s v="OFF-LA-10001641"/>
    <x v="1"/>
    <s v="Labels"/>
    <s v="Avery 518"/>
    <n v="10.08"/>
    <n v="4"/>
    <n v="0.2"/>
    <n v="3.528"/>
    <x v="0"/>
    <x v="0"/>
  </r>
  <r>
    <n v="3266"/>
    <s v="US-2016-126571"/>
    <x v="856"/>
    <d v="2016-10-15T00:00:00"/>
    <s v="Standard Class"/>
    <s v="JF-15565"/>
    <s v="Jill Fjeld"/>
    <x v="0"/>
    <x v="0"/>
    <s v="Philadelphia"/>
    <x v="9"/>
    <n v="19120"/>
    <x v="3"/>
    <s v="OFF-ST-10003816"/>
    <x v="1"/>
    <s v="Storage"/>
    <s v="Fellowes High-Stak Drawer Files"/>
    <n v="281.904"/>
    <n v="2"/>
    <n v="0.2"/>
    <n v="10.571399999999983"/>
    <x v="3"/>
    <x v="0"/>
  </r>
  <r>
    <n v="3267"/>
    <s v="US-2016-126571"/>
    <x v="856"/>
    <d v="2016-10-15T00:00:00"/>
    <s v="Standard Class"/>
    <s v="JF-15565"/>
    <s v="Jill Fjeld"/>
    <x v="0"/>
    <x v="0"/>
    <s v="Philadelphia"/>
    <x v="9"/>
    <n v="19120"/>
    <x v="3"/>
    <s v="OFF-EN-10002230"/>
    <x v="1"/>
    <s v="Envelopes"/>
    <s v="Airmail Envelopes"/>
    <n v="201.43200000000002"/>
    <n v="3"/>
    <n v="0.2"/>
    <n v="67.983299999999986"/>
    <x v="3"/>
    <x v="0"/>
  </r>
  <r>
    <n v="3268"/>
    <s v="CA-2016-143840"/>
    <x v="857"/>
    <d v="2016-05-29T00:00:00"/>
    <s v="Standard Class"/>
    <s v="EH-14185"/>
    <s v="Evan Henry"/>
    <x v="0"/>
    <x v="0"/>
    <s v="Decatur"/>
    <x v="19"/>
    <n v="35601"/>
    <x v="0"/>
    <s v="TEC-PH-10002660"/>
    <x v="2"/>
    <s v="Phones"/>
    <s v="Nortel Networks T7316 E Nt8 B27"/>
    <n v="135.97999999999999"/>
    <n v="2"/>
    <n v="0"/>
    <n v="33.995000000000005"/>
    <x v="0"/>
    <x v="1"/>
  </r>
  <r>
    <n v="3269"/>
    <s v="CA-2016-143840"/>
    <x v="857"/>
    <d v="2016-05-29T00:00:00"/>
    <s v="Standard Class"/>
    <s v="EH-14185"/>
    <s v="Evan Henry"/>
    <x v="0"/>
    <x v="0"/>
    <s v="Decatur"/>
    <x v="19"/>
    <n v="35601"/>
    <x v="0"/>
    <s v="TEC-PH-10003171"/>
    <x v="2"/>
    <s v="Phones"/>
    <s v="Plantronics Encore H101 Dual Earpieces Headset"/>
    <n v="44.95"/>
    <n v="1"/>
    <n v="0"/>
    <n v="12.585999999999999"/>
    <x v="0"/>
    <x v="1"/>
  </r>
  <r>
    <n v="3270"/>
    <s v="CA-2016-115980"/>
    <x v="858"/>
    <d v="2016-07-19T00:00:00"/>
    <s v="Standard Class"/>
    <s v="VW-21775"/>
    <s v="Victoria Wilson"/>
    <x v="1"/>
    <x v="0"/>
    <s v="Sioux Falls"/>
    <x v="44"/>
    <n v="57103"/>
    <x v="2"/>
    <s v="TEC-AC-10003709"/>
    <x v="2"/>
    <s v="Accessories"/>
    <s v="Maxell 4.7GB DVD-R 5/Pack"/>
    <n v="2.9699999999999998"/>
    <n v="3"/>
    <n v="0"/>
    <n v="1.3068000000000004"/>
    <x v="2"/>
    <x v="0"/>
  </r>
  <r>
    <n v="3271"/>
    <s v="CA-2016-115980"/>
    <x v="858"/>
    <d v="2016-07-19T00:00:00"/>
    <s v="Standard Class"/>
    <s v="VW-21775"/>
    <s v="Victoria Wilson"/>
    <x v="1"/>
    <x v="0"/>
    <s v="Sioux Falls"/>
    <x v="44"/>
    <n v="57103"/>
    <x v="2"/>
    <s v="OFF-FA-10000304"/>
    <x v="1"/>
    <s v="Fasteners"/>
    <s v="Advantus Push Pins"/>
    <n v="6.5400000000000009"/>
    <n v="3"/>
    <n v="0"/>
    <n v="2.6814000000000004"/>
    <x v="2"/>
    <x v="0"/>
  </r>
  <r>
    <n v="3272"/>
    <s v="CA-2017-155145"/>
    <x v="17"/>
    <d v="2017-12-29T00:00:00"/>
    <s v="Second Class"/>
    <s v="KN-16450"/>
    <s v="Kean Nguyen"/>
    <x v="1"/>
    <x v="0"/>
    <s v="Visalia"/>
    <x v="1"/>
    <n v="93277"/>
    <x v="1"/>
    <s v="TEC-AC-10003709"/>
    <x v="2"/>
    <s v="Accessories"/>
    <s v="Maxell 4.7GB DVD-R 5/Pack"/>
    <n v="7.92"/>
    <n v="8"/>
    <n v="0"/>
    <n v="3.4848000000000008"/>
    <x v="1"/>
    <x v="0"/>
  </r>
  <r>
    <n v="3273"/>
    <s v="CA-2017-146038"/>
    <x v="97"/>
    <d v="2017-02-16T00:00:00"/>
    <s v="Standard Class"/>
    <s v="SJ-20215"/>
    <s v="Sarah Jordon"/>
    <x v="0"/>
    <x v="0"/>
    <s v="Los Angeles"/>
    <x v="1"/>
    <n v="90049"/>
    <x v="1"/>
    <s v="FUR-CH-10002774"/>
    <x v="0"/>
    <s v="Chairs"/>
    <s v="Global Deluxe Stacking Chair, Gray"/>
    <n v="203.92"/>
    <n v="5"/>
    <n v="0.2"/>
    <n v="22.940999999999995"/>
    <x v="1"/>
    <x v="0"/>
  </r>
  <r>
    <n v="3274"/>
    <s v="CA-2019-133865"/>
    <x v="540"/>
    <d v="2019-05-12T00:00:00"/>
    <s v="Standard Class"/>
    <s v="PS-19045"/>
    <s v="Penelope Sewall"/>
    <x v="2"/>
    <x v="0"/>
    <s v="Los Angeles"/>
    <x v="1"/>
    <n v="90032"/>
    <x v="1"/>
    <s v="TEC-CO-10001046"/>
    <x v="2"/>
    <s v="Copiers"/>
    <s v="Canon Imageclass D680 Copier / Fax"/>
    <n v="3359.9520000000002"/>
    <n v="6"/>
    <n v="0.2"/>
    <n v="1049.9849999999999"/>
    <x v="1"/>
    <x v="0"/>
  </r>
  <r>
    <n v="3275"/>
    <s v="CA-2019-116358"/>
    <x v="808"/>
    <d v="2019-11-06T00:00:00"/>
    <s v="Standard Class"/>
    <s v="KM-16225"/>
    <s v="Kalyca Meade"/>
    <x v="1"/>
    <x v="0"/>
    <s v="Overland Park"/>
    <x v="41"/>
    <n v="66212"/>
    <x v="2"/>
    <s v="OFF-FA-10003495"/>
    <x v="1"/>
    <s v="Fasteners"/>
    <s v="Staples"/>
    <n v="18.240000000000002"/>
    <n v="3"/>
    <n v="0"/>
    <n v="9.120000000000001"/>
    <x v="2"/>
    <x v="0"/>
  </r>
  <r>
    <n v="3276"/>
    <s v="CA-2019-116358"/>
    <x v="808"/>
    <d v="2019-11-06T00:00:00"/>
    <s v="Standard Class"/>
    <s v="KM-16225"/>
    <s v="Kalyca Meade"/>
    <x v="1"/>
    <x v="0"/>
    <s v="Overland Park"/>
    <x v="41"/>
    <n v="66212"/>
    <x v="2"/>
    <s v="OFF-AR-10004685"/>
    <x v="1"/>
    <s v="Art"/>
    <s v="Binney &amp; Smith Crayola Metallic Colored Pencils, 8-Color Set"/>
    <n v="27.78"/>
    <n v="6"/>
    <n v="0"/>
    <n v="9.1673999999999989"/>
    <x v="2"/>
    <x v="0"/>
  </r>
  <r>
    <n v="3277"/>
    <s v="CA-2016-102988"/>
    <x v="267"/>
    <d v="2016-04-09T00:00:00"/>
    <s v="Second Class"/>
    <s v="GM-14695"/>
    <s v="Greg Maxwell"/>
    <x v="1"/>
    <x v="0"/>
    <s v="Alexandria"/>
    <x v="17"/>
    <n v="22304"/>
    <x v="0"/>
    <s v="OFF-AR-10004757"/>
    <x v="1"/>
    <s v="Art"/>
    <s v="Crayola Colored Pencils"/>
    <n v="22.959999999999997"/>
    <n v="7"/>
    <n v="0"/>
    <n v="7.5767999999999986"/>
    <x v="0"/>
    <x v="0"/>
  </r>
  <r>
    <n v="3278"/>
    <s v="CA-2016-102988"/>
    <x v="267"/>
    <d v="2016-04-09T00:00:00"/>
    <s v="Second Class"/>
    <s v="GM-14695"/>
    <s v="Greg Maxwell"/>
    <x v="1"/>
    <x v="0"/>
    <s v="Alexandria"/>
    <x v="17"/>
    <n v="22304"/>
    <x v="0"/>
    <s v="TEC-PH-10001615"/>
    <x v="2"/>
    <s v="Phones"/>
    <s v="AT&amp;T CL82213"/>
    <n v="28.99"/>
    <n v="1"/>
    <n v="0"/>
    <n v="8.4070999999999962"/>
    <x v="0"/>
    <x v="0"/>
  </r>
  <r>
    <n v="3279"/>
    <s v="CA-2016-102988"/>
    <x v="267"/>
    <d v="2016-04-09T00:00:00"/>
    <s v="Second Class"/>
    <s v="GM-14695"/>
    <s v="Greg Maxwell"/>
    <x v="1"/>
    <x v="0"/>
    <s v="Alexandria"/>
    <x v="17"/>
    <n v="22304"/>
    <x v="0"/>
    <s v="OFF-PA-10003349"/>
    <x v="1"/>
    <s v="Paper"/>
    <s v="Xerox 1957"/>
    <n v="12.96"/>
    <n v="2"/>
    <n v="0"/>
    <n v="6.3504000000000005"/>
    <x v="0"/>
    <x v="0"/>
  </r>
  <r>
    <n v="3280"/>
    <s v="CA-2016-102988"/>
    <x v="267"/>
    <d v="2016-04-09T00:00:00"/>
    <s v="Second Class"/>
    <s v="GM-14695"/>
    <s v="Greg Maxwell"/>
    <x v="1"/>
    <x v="0"/>
    <s v="Alexandria"/>
    <x v="17"/>
    <n v="22304"/>
    <x v="0"/>
    <s v="OFF-AR-10000127"/>
    <x v="1"/>
    <s v="Art"/>
    <s v="Newell 321"/>
    <n v="22.959999999999997"/>
    <n v="7"/>
    <n v="0"/>
    <n v="6.6583999999999968"/>
    <x v="0"/>
    <x v="0"/>
  </r>
  <r>
    <n v="3281"/>
    <s v="CA-2016-102988"/>
    <x v="267"/>
    <d v="2016-04-09T00:00:00"/>
    <s v="Second Class"/>
    <s v="GM-14695"/>
    <s v="Greg Maxwell"/>
    <x v="1"/>
    <x v="0"/>
    <s v="Alexandria"/>
    <x v="17"/>
    <n v="22304"/>
    <x v="0"/>
    <s v="OFF-SU-10002881"/>
    <x v="1"/>
    <s v="Supplies"/>
    <s v="Martin Yale Chadless Opener Electric Letter Opener"/>
    <n v="4164.0499999999993"/>
    <n v="5"/>
    <n v="0"/>
    <n v="83.281000000000063"/>
    <x v="0"/>
    <x v="0"/>
  </r>
  <r>
    <n v="3282"/>
    <s v="US-2016-117170"/>
    <x v="328"/>
    <d v="2016-09-24T00:00:00"/>
    <s v="Standard Class"/>
    <s v="KT-16465"/>
    <s v="Kean Takahito"/>
    <x v="0"/>
    <x v="0"/>
    <s v="Raleigh"/>
    <x v="3"/>
    <n v="27604"/>
    <x v="0"/>
    <s v="TEC-AC-10001109"/>
    <x v="2"/>
    <s v="Accessories"/>
    <s v="Logitech Trackman Marble Mouse"/>
    <n v="47.984000000000002"/>
    <n v="2"/>
    <n v="0.2"/>
    <n v="13.195600000000001"/>
    <x v="0"/>
    <x v="0"/>
  </r>
  <r>
    <n v="3283"/>
    <s v="US-2016-117170"/>
    <x v="328"/>
    <d v="2016-09-24T00:00:00"/>
    <s v="Standard Class"/>
    <s v="KT-16465"/>
    <s v="Kean Takahito"/>
    <x v="0"/>
    <x v="0"/>
    <s v="Raleigh"/>
    <x v="3"/>
    <n v="27604"/>
    <x v="0"/>
    <s v="OFF-PA-10000682"/>
    <x v="1"/>
    <s v="Paper"/>
    <s v="Xerox 1924"/>
    <n v="4.6240000000000006"/>
    <n v="1"/>
    <n v="0.2"/>
    <n v="1.6762000000000001"/>
    <x v="0"/>
    <x v="0"/>
  </r>
  <r>
    <n v="3284"/>
    <s v="CA-2016-159478"/>
    <x v="587"/>
    <d v="2016-10-06T00:00:00"/>
    <s v="Standard Class"/>
    <s v="MH-17785"/>
    <s v="Maya Herman"/>
    <x v="1"/>
    <x v="0"/>
    <s v="New York City"/>
    <x v="15"/>
    <n v="10035"/>
    <x v="3"/>
    <s v="FUR-FU-10000221"/>
    <x v="0"/>
    <s v="Furnishings"/>
    <s v="Master Caster Door Stop, Brown"/>
    <n v="15.24"/>
    <n v="3"/>
    <n v="0"/>
    <n v="5.1815999999999995"/>
    <x v="3"/>
    <x v="0"/>
  </r>
  <r>
    <n v="3285"/>
    <s v="CA-2016-103702"/>
    <x v="171"/>
    <d v="2016-09-17T00:00:00"/>
    <s v="Standard Class"/>
    <s v="AF-10885"/>
    <s v="Art Foster"/>
    <x v="0"/>
    <x v="0"/>
    <s v="Fairfield"/>
    <x v="24"/>
    <n v="45014"/>
    <x v="3"/>
    <s v="OFF-BI-10002429"/>
    <x v="1"/>
    <s v="Binders"/>
    <s v="Premier Elliptical Ring Binder, Black"/>
    <n v="63.924000000000007"/>
    <n v="7"/>
    <n v="0.7"/>
    <n v="-46.877600000000001"/>
    <x v="3"/>
    <x v="0"/>
  </r>
  <r>
    <n v="3286"/>
    <s v="CA-2019-150525"/>
    <x v="297"/>
    <d v="2019-02-25T00:00:00"/>
    <s v="Standard Class"/>
    <s v="JP-16135"/>
    <s v="Julie Prescott"/>
    <x v="2"/>
    <x v="0"/>
    <s v="Muskogee"/>
    <x v="26"/>
    <n v="74403"/>
    <x v="2"/>
    <s v="OFF-AR-10002375"/>
    <x v="1"/>
    <s v="Art"/>
    <s v="Newell 351"/>
    <n v="6.56"/>
    <n v="2"/>
    <n v="0"/>
    <n v="1.9023999999999992"/>
    <x v="2"/>
    <x v="0"/>
  </r>
  <r>
    <n v="3287"/>
    <s v="CA-2019-150525"/>
    <x v="297"/>
    <d v="2019-02-25T00:00:00"/>
    <s v="Standard Class"/>
    <s v="JP-16135"/>
    <s v="Julie Prescott"/>
    <x v="2"/>
    <x v="0"/>
    <s v="Muskogee"/>
    <x v="26"/>
    <n v="74403"/>
    <x v="2"/>
    <s v="OFF-AP-10000595"/>
    <x v="1"/>
    <s v="Appliances"/>
    <s v="Disposable Triple-Filter Dust Bags"/>
    <n v="13.11"/>
    <n v="3"/>
    <n v="0"/>
    <n v="3.4086000000000003"/>
    <x v="2"/>
    <x v="0"/>
  </r>
  <r>
    <n v="3288"/>
    <s v="CA-2017-157770"/>
    <x v="350"/>
    <d v="2017-12-15T00:00:00"/>
    <s v="First Class"/>
    <s v="RD-19585"/>
    <s v="Rob Dowd"/>
    <x v="0"/>
    <x v="0"/>
    <s v="Temecula"/>
    <x v="1"/>
    <n v="92592"/>
    <x v="1"/>
    <s v="TEC-PH-10001530"/>
    <x v="2"/>
    <s v="Phones"/>
    <s v="Plantronics Voyager Pro Legend"/>
    <n v="494.37600000000009"/>
    <n v="3"/>
    <n v="0.2"/>
    <n v="49.437599999999975"/>
    <x v="1"/>
    <x v="1"/>
  </r>
  <r>
    <n v="3289"/>
    <s v="CA-2017-157770"/>
    <x v="350"/>
    <d v="2017-12-15T00:00:00"/>
    <s v="First Class"/>
    <s v="RD-19585"/>
    <s v="Rob Dowd"/>
    <x v="0"/>
    <x v="0"/>
    <s v="Temecula"/>
    <x v="1"/>
    <n v="92592"/>
    <x v="1"/>
    <s v="OFF-BI-10000050"/>
    <x v="1"/>
    <s v="Binders"/>
    <s v="Angle-D Binders with Locking Rings, Label Holders"/>
    <n v="29.2"/>
    <n v="5"/>
    <n v="0.2"/>
    <n v="9.8549999999999969"/>
    <x v="1"/>
    <x v="1"/>
  </r>
  <r>
    <n v="3290"/>
    <s v="CA-2017-157770"/>
    <x v="350"/>
    <d v="2017-12-15T00:00:00"/>
    <s v="First Class"/>
    <s v="RD-19585"/>
    <s v="Rob Dowd"/>
    <x v="0"/>
    <x v="0"/>
    <s v="Temecula"/>
    <x v="1"/>
    <n v="92592"/>
    <x v="1"/>
    <s v="TEC-AC-10001552"/>
    <x v="2"/>
    <s v="Accessories"/>
    <s v="Logitech K350 2.4Ghz Wireless Keyboard"/>
    <n v="248.85000000000002"/>
    <n v="5"/>
    <n v="0"/>
    <n v="27.373499999999993"/>
    <x v="1"/>
    <x v="1"/>
  </r>
  <r>
    <n v="3291"/>
    <s v="CA-2017-157770"/>
    <x v="350"/>
    <d v="2017-12-15T00:00:00"/>
    <s v="First Class"/>
    <s v="RD-19585"/>
    <s v="Rob Dowd"/>
    <x v="0"/>
    <x v="0"/>
    <s v="Temecula"/>
    <x v="1"/>
    <n v="92592"/>
    <x v="1"/>
    <s v="TEC-AC-10003399"/>
    <x v="2"/>
    <s v="Accessories"/>
    <s v="Memorex Mini Travel Drive 64 GB USB 2.0 Flash Drive"/>
    <n v="36.24"/>
    <n v="1"/>
    <n v="0"/>
    <n v="15.220800000000001"/>
    <x v="1"/>
    <x v="1"/>
  </r>
  <r>
    <n v="3292"/>
    <s v="CA-2018-167290"/>
    <x v="859"/>
    <d v="2018-11-04T00:00:00"/>
    <s v="Standard Class"/>
    <s v="JF-15295"/>
    <s v="Jason Fortune-"/>
    <x v="0"/>
    <x v="0"/>
    <s v="Sterling Heights"/>
    <x v="12"/>
    <n v="48310"/>
    <x v="2"/>
    <s v="OFF-AR-10004078"/>
    <x v="1"/>
    <s v="Art"/>
    <s v="Newell 312"/>
    <n v="11.68"/>
    <n v="2"/>
    <n v="0"/>
    <n v="3.5039999999999996"/>
    <x v="2"/>
    <x v="0"/>
  </r>
  <r>
    <n v="3293"/>
    <s v="CA-2016-106264"/>
    <x v="58"/>
    <d v="2016-12-30T00:00:00"/>
    <s v="Standard Class"/>
    <s v="CK-12595"/>
    <s v="Clytie Kelty"/>
    <x v="0"/>
    <x v="0"/>
    <s v="San Diego"/>
    <x v="1"/>
    <n v="92024"/>
    <x v="1"/>
    <s v="OFF-SU-10002189"/>
    <x v="1"/>
    <s v="Supplies"/>
    <s v="Acme Rosewood Handle Letter Opener"/>
    <n v="11.91"/>
    <n v="3"/>
    <n v="0"/>
    <n v="0.11909999999999954"/>
    <x v="1"/>
    <x v="0"/>
  </r>
  <r>
    <n v="3294"/>
    <s v="CA-2016-106264"/>
    <x v="58"/>
    <d v="2016-12-30T00:00:00"/>
    <s v="Standard Class"/>
    <s v="CK-12595"/>
    <s v="Clytie Kelty"/>
    <x v="0"/>
    <x v="0"/>
    <s v="San Diego"/>
    <x v="1"/>
    <n v="92024"/>
    <x v="1"/>
    <s v="FUR-FU-10001852"/>
    <x v="0"/>
    <s v="Furnishings"/>
    <s v="Eldon Regeneration Recycled Desk Accessories, Smoke"/>
    <n v="3.48"/>
    <n v="2"/>
    <n v="0"/>
    <n v="1.1135999999999999"/>
    <x v="1"/>
    <x v="0"/>
  </r>
  <r>
    <n v="3295"/>
    <s v="CA-2016-138023"/>
    <x v="860"/>
    <d v="2016-08-18T00:00:00"/>
    <s v="First Class"/>
    <s v="KH-16510"/>
    <s v="Keith Herrera"/>
    <x v="0"/>
    <x v="0"/>
    <s v="Dallas"/>
    <x v="5"/>
    <n v="75081"/>
    <x v="2"/>
    <s v="OFF-BI-10003638"/>
    <x v="1"/>
    <s v="Binders"/>
    <s v="GBC Durable Plastic Covers"/>
    <n v="30.959999999999994"/>
    <n v="8"/>
    <n v="0.8"/>
    <n v="-52.632000000000019"/>
    <x v="2"/>
    <x v="0"/>
  </r>
  <r>
    <n v="3296"/>
    <s v="CA-2019-113418"/>
    <x v="172"/>
    <d v="2019-10-03T00:00:00"/>
    <s v="First Class"/>
    <s v="CM-12655"/>
    <s v="Corinna Mitchell"/>
    <x v="2"/>
    <x v="0"/>
    <s v="New York City"/>
    <x v="15"/>
    <n v="10035"/>
    <x v="3"/>
    <s v="TEC-MA-10002428"/>
    <x v="2"/>
    <s v="Machines"/>
    <s v="Fellowes Powershred HS-440 4-Sheet High Security Shredder"/>
    <n v="1704.89"/>
    <n v="11"/>
    <n v="0"/>
    <n v="767.20049999999992"/>
    <x v="3"/>
    <x v="0"/>
  </r>
  <r>
    <n v="3297"/>
    <s v="US-2017-110569"/>
    <x v="293"/>
    <d v="2017-05-30T00:00:00"/>
    <s v="Standard Class"/>
    <s v="EB-13870"/>
    <s v="Emily Burns"/>
    <x v="0"/>
    <x v="0"/>
    <s v="Phoenix"/>
    <x v="16"/>
    <n v="85023"/>
    <x v="1"/>
    <s v="OFF-BI-10001036"/>
    <x v="1"/>
    <s v="Binders"/>
    <s v="Cardinal EasyOpen D-Ring Binders"/>
    <n v="19.194000000000003"/>
    <n v="7"/>
    <n v="0.7"/>
    <n v="-12.795999999999999"/>
    <x v="1"/>
    <x v="1"/>
  </r>
  <r>
    <n v="3298"/>
    <s v="US-2017-110569"/>
    <x v="293"/>
    <d v="2017-05-30T00:00:00"/>
    <s v="Standard Class"/>
    <s v="EB-13870"/>
    <s v="Emily Burns"/>
    <x v="0"/>
    <x v="0"/>
    <s v="Phoenix"/>
    <x v="16"/>
    <n v="85023"/>
    <x v="1"/>
    <s v="OFF-AP-10004708"/>
    <x v="1"/>
    <s v="Appliances"/>
    <s v="Fellowes Superior 10 Outlet Split Surge Protector"/>
    <n v="121.79200000000002"/>
    <n v="4"/>
    <n v="0.2"/>
    <n v="13.701599999999988"/>
    <x v="1"/>
    <x v="1"/>
  </r>
  <r>
    <n v="3299"/>
    <s v="CA-2019-136308"/>
    <x v="673"/>
    <d v="2019-11-16T00:00:00"/>
    <s v="Same Day"/>
    <s v="MW-18235"/>
    <s v="Mitch Willingham"/>
    <x v="1"/>
    <x v="0"/>
    <s v="San Francisco"/>
    <x v="1"/>
    <n v="94122"/>
    <x v="1"/>
    <s v="TEC-MA-10000488"/>
    <x v="2"/>
    <s v="Machines"/>
    <s v="Bady BDG101FRU Card Printer"/>
    <n v="1919.9760000000001"/>
    <n v="3"/>
    <n v="0.2"/>
    <n v="215.99729999999977"/>
    <x v="1"/>
    <x v="1"/>
  </r>
  <r>
    <n v="3300"/>
    <s v="US-2016-159926"/>
    <x v="728"/>
    <d v="2016-11-22T00:00:00"/>
    <s v="Standard Class"/>
    <s v="CS-11950"/>
    <s v="Carlos Soltero"/>
    <x v="0"/>
    <x v="0"/>
    <s v="Philadelphia"/>
    <x v="9"/>
    <n v="19140"/>
    <x v="3"/>
    <s v="OFF-BI-10003656"/>
    <x v="1"/>
    <s v="Binders"/>
    <s v="Fellowes PB200 Plastic Comb Binding Machine"/>
    <n v="50.997000000000007"/>
    <n v="1"/>
    <n v="0.7"/>
    <n v="-40.797600000000003"/>
    <x v="3"/>
    <x v="0"/>
  </r>
  <r>
    <n v="3301"/>
    <s v="US-2016-159926"/>
    <x v="728"/>
    <d v="2016-11-22T00:00:00"/>
    <s v="Standard Class"/>
    <s v="CS-11950"/>
    <s v="Carlos Soltero"/>
    <x v="0"/>
    <x v="0"/>
    <s v="Philadelphia"/>
    <x v="9"/>
    <n v="19140"/>
    <x v="3"/>
    <s v="OFF-ST-10003656"/>
    <x v="1"/>
    <s v="Storage"/>
    <s v="Safco Industrial Wire Shelving"/>
    <n v="76.792000000000002"/>
    <n v="1"/>
    <n v="0.2"/>
    <n v="-16.318300000000001"/>
    <x v="3"/>
    <x v="0"/>
  </r>
  <r>
    <n v="3302"/>
    <s v="US-2016-159926"/>
    <x v="728"/>
    <d v="2016-11-22T00:00:00"/>
    <s v="Standard Class"/>
    <s v="CS-11950"/>
    <s v="Carlos Soltero"/>
    <x v="0"/>
    <x v="0"/>
    <s v="Philadelphia"/>
    <x v="9"/>
    <n v="19140"/>
    <x v="3"/>
    <s v="TEC-PH-10001128"/>
    <x v="2"/>
    <s v="Phones"/>
    <s v="Motorola Droid Maxx"/>
    <n v="539.96399999999994"/>
    <n v="6"/>
    <n v="0.4"/>
    <n v="-107.99280000000002"/>
    <x v="3"/>
    <x v="0"/>
  </r>
  <r>
    <n v="3303"/>
    <s v="US-2016-159926"/>
    <x v="728"/>
    <d v="2016-11-22T00:00:00"/>
    <s v="Standard Class"/>
    <s v="CS-11950"/>
    <s v="Carlos Soltero"/>
    <x v="0"/>
    <x v="0"/>
    <s v="Philadelphia"/>
    <x v="9"/>
    <n v="19140"/>
    <x v="3"/>
    <s v="FUR-FU-10001473"/>
    <x v="0"/>
    <s v="Furnishings"/>
    <s v="Eldon Executive Woodline II Desk Accessories, Mahogany"/>
    <n v="60.311999999999998"/>
    <n v="3"/>
    <n v="0.2"/>
    <n v="5.2773000000000003"/>
    <x v="3"/>
    <x v="0"/>
  </r>
  <r>
    <n v="3304"/>
    <s v="US-2016-159926"/>
    <x v="728"/>
    <d v="2016-11-22T00:00:00"/>
    <s v="Standard Class"/>
    <s v="CS-11950"/>
    <s v="Carlos Soltero"/>
    <x v="0"/>
    <x v="0"/>
    <s v="Philadelphia"/>
    <x v="9"/>
    <n v="19140"/>
    <x v="3"/>
    <s v="OFF-BI-10004656"/>
    <x v="1"/>
    <s v="Binders"/>
    <s v="Peel &amp; Stick Add-On Corner Pockets"/>
    <n v="1.9440000000000004"/>
    <n v="3"/>
    <n v="0.7"/>
    <n v="-1.4255999999999998"/>
    <x v="3"/>
    <x v="0"/>
  </r>
  <r>
    <n v="3305"/>
    <s v="CA-2016-104738"/>
    <x v="125"/>
    <d v="2017-01-01T00:00:00"/>
    <s v="Second Class"/>
    <s v="SP-20620"/>
    <s v="Stefania Perrino"/>
    <x v="1"/>
    <x v="0"/>
    <s v="Laredo"/>
    <x v="5"/>
    <n v="78041"/>
    <x v="2"/>
    <s v="OFF-EN-10004955"/>
    <x v="1"/>
    <s v="Envelopes"/>
    <s v="Fashion Color Clasp Envelopes"/>
    <n v="12.984000000000002"/>
    <n v="3"/>
    <n v="0.2"/>
    <n v="4.7066999999999997"/>
    <x v="2"/>
    <x v="0"/>
  </r>
  <r>
    <n v="3306"/>
    <s v="CA-2016-104738"/>
    <x v="125"/>
    <d v="2017-01-01T00:00:00"/>
    <s v="Second Class"/>
    <s v="SP-20620"/>
    <s v="Stefania Perrino"/>
    <x v="1"/>
    <x v="0"/>
    <s v="Laredo"/>
    <x v="5"/>
    <n v="78041"/>
    <x v="2"/>
    <s v="TEC-PH-10002468"/>
    <x v="2"/>
    <s v="Phones"/>
    <s v="Plantronics CS 50-USB - headset - Convertible, Monaural"/>
    <n v="217.58400000000003"/>
    <n v="2"/>
    <n v="0.2"/>
    <n v="19.03860000000001"/>
    <x v="2"/>
    <x v="0"/>
  </r>
  <r>
    <n v="3307"/>
    <s v="CA-2016-104738"/>
    <x v="125"/>
    <d v="2017-01-01T00:00:00"/>
    <s v="Second Class"/>
    <s v="SP-20620"/>
    <s v="Stefania Perrino"/>
    <x v="1"/>
    <x v="0"/>
    <s v="Laredo"/>
    <x v="5"/>
    <n v="78041"/>
    <x v="2"/>
    <s v="TEC-PH-10000576"/>
    <x v="2"/>
    <s v="Phones"/>
    <s v="AT&amp;T 1080 Corded phone"/>
    <n v="328.77600000000007"/>
    <n v="3"/>
    <n v="0.2"/>
    <n v="28.767899999999997"/>
    <x v="2"/>
    <x v="0"/>
  </r>
  <r>
    <n v="3308"/>
    <s v="CA-2016-104738"/>
    <x v="125"/>
    <d v="2017-01-01T00:00:00"/>
    <s v="Second Class"/>
    <s v="SP-20620"/>
    <s v="Stefania Perrino"/>
    <x v="1"/>
    <x v="0"/>
    <s v="Laredo"/>
    <x v="5"/>
    <n v="78041"/>
    <x v="2"/>
    <s v="OFF-BI-10002160"/>
    <x v="1"/>
    <s v="Binders"/>
    <s v="Acco Hanging Data Binders"/>
    <n v="2.2859999999999996"/>
    <n v="3"/>
    <n v="0.8"/>
    <n v="-3.6576000000000004"/>
    <x v="2"/>
    <x v="0"/>
  </r>
  <r>
    <n v="3309"/>
    <s v="CA-2016-104738"/>
    <x v="125"/>
    <d v="2017-01-01T00:00:00"/>
    <s v="Second Class"/>
    <s v="SP-20620"/>
    <s v="Stefania Perrino"/>
    <x v="1"/>
    <x v="0"/>
    <s v="Laredo"/>
    <x v="5"/>
    <n v="78041"/>
    <x v="2"/>
    <s v="TEC-AC-10003628"/>
    <x v="2"/>
    <s v="Accessories"/>
    <s v="Logitech 910-002974 M325 Wireless Mouse for Web Scrolling"/>
    <n v="47.984000000000002"/>
    <n v="2"/>
    <n v="0.2"/>
    <n v="14.395200000000004"/>
    <x v="2"/>
    <x v="0"/>
  </r>
  <r>
    <n v="3310"/>
    <s v="CA-2017-144386"/>
    <x v="599"/>
    <d v="2017-11-11T00:00:00"/>
    <s v="Standard Class"/>
    <s v="GT-14635"/>
    <s v="Grant Thornton"/>
    <x v="1"/>
    <x v="0"/>
    <s v="New York City"/>
    <x v="15"/>
    <n v="10009"/>
    <x v="3"/>
    <s v="OFF-BI-10001116"/>
    <x v="1"/>
    <s v="Binders"/>
    <s v="Wilson Jones 1&quot; Hanging DublLock Ring Binders"/>
    <n v="25.344000000000001"/>
    <n v="6"/>
    <n v="0.2"/>
    <n v="8.8704000000000018"/>
    <x v="3"/>
    <x v="0"/>
  </r>
  <r>
    <n v="3311"/>
    <s v="CA-2018-111416"/>
    <x v="42"/>
    <d v="2018-09-22T00:00:00"/>
    <s v="Standard Class"/>
    <s v="LW-17215"/>
    <s v="Luke Weiss"/>
    <x v="0"/>
    <x v="0"/>
    <s v="New York City"/>
    <x v="15"/>
    <n v="10035"/>
    <x v="3"/>
    <s v="OFF-BI-10002026"/>
    <x v="1"/>
    <s v="Binders"/>
    <s v="Avery Arch Ring Binders"/>
    <n v="232.40000000000003"/>
    <n v="5"/>
    <n v="0.2"/>
    <n v="78.434999999999988"/>
    <x v="3"/>
    <x v="0"/>
  </r>
  <r>
    <n v="3312"/>
    <s v="CA-2018-162747"/>
    <x v="231"/>
    <d v="2018-03-25T00:00:00"/>
    <s v="Second Class"/>
    <s v="AH-10030"/>
    <s v="Aaron Hawkins"/>
    <x v="1"/>
    <x v="0"/>
    <s v="Gulfport"/>
    <x v="35"/>
    <n v="39503"/>
    <x v="0"/>
    <s v="FUR-FU-10003691"/>
    <x v="0"/>
    <s v="Furnishings"/>
    <s v="Eldon Image Series Desk Accessories, Ebony"/>
    <n v="86.45"/>
    <n v="7"/>
    <n v="0"/>
    <n v="38.038000000000004"/>
    <x v="0"/>
    <x v="0"/>
  </r>
  <r>
    <n v="3313"/>
    <s v="US-2016-133130"/>
    <x v="127"/>
    <d v="2016-10-01T00:00:00"/>
    <s v="Standard Class"/>
    <s v="TH-21100"/>
    <s v="Thea Hendricks"/>
    <x v="0"/>
    <x v="0"/>
    <s v="San Diego"/>
    <x v="1"/>
    <n v="92037"/>
    <x v="1"/>
    <s v="FUR-CH-10002602"/>
    <x v="0"/>
    <s v="Chairs"/>
    <s v="DMI Arturo Collection Mission-style Design Wood Chair"/>
    <n v="603.91999999999996"/>
    <n v="5"/>
    <n v="0.2"/>
    <n v="45.294000000000011"/>
    <x v="1"/>
    <x v="0"/>
  </r>
  <r>
    <n v="3314"/>
    <s v="US-2016-133130"/>
    <x v="127"/>
    <d v="2016-10-01T00:00:00"/>
    <s v="Standard Class"/>
    <s v="TH-21100"/>
    <s v="Thea Hendricks"/>
    <x v="0"/>
    <x v="0"/>
    <s v="San Diego"/>
    <x v="1"/>
    <n v="92037"/>
    <x v="1"/>
    <s v="OFF-PA-10000675"/>
    <x v="1"/>
    <s v="Paper"/>
    <s v="Xerox 1919"/>
    <n v="81.98"/>
    <n v="2"/>
    <n v="0"/>
    <n v="40.170200000000001"/>
    <x v="1"/>
    <x v="0"/>
  </r>
  <r>
    <n v="3315"/>
    <s v="CA-2019-169978"/>
    <x v="165"/>
    <d v="2019-12-28T00:00:00"/>
    <s v="Standard Class"/>
    <s v="HG-15025"/>
    <s v="Hunter Glantz"/>
    <x v="0"/>
    <x v="0"/>
    <s v="Oceanside"/>
    <x v="15"/>
    <n v="11572"/>
    <x v="3"/>
    <s v="FUR-CH-10002602"/>
    <x v="0"/>
    <s v="Chairs"/>
    <s v="DMI Arturo Collection Mission-style Design Wood Chair"/>
    <n v="271.76400000000001"/>
    <n v="2"/>
    <n v="0.1"/>
    <n v="48.313600000000008"/>
    <x v="3"/>
    <x v="0"/>
  </r>
  <r>
    <n v="3316"/>
    <s v="CA-2019-169978"/>
    <x v="165"/>
    <d v="2019-12-28T00:00:00"/>
    <s v="Standard Class"/>
    <s v="HG-15025"/>
    <s v="Hunter Glantz"/>
    <x v="0"/>
    <x v="0"/>
    <s v="Oceanside"/>
    <x v="15"/>
    <n v="11572"/>
    <x v="3"/>
    <s v="OFF-BI-10001900"/>
    <x v="1"/>
    <s v="Binders"/>
    <s v="DXL Angle-View Binders with Locking Rings, Black"/>
    <n v="14.376000000000001"/>
    <n v="3"/>
    <n v="0.2"/>
    <n v="4.8518999999999997"/>
    <x v="3"/>
    <x v="0"/>
  </r>
  <r>
    <n v="3317"/>
    <s v="CA-2019-161739"/>
    <x v="468"/>
    <d v="2019-11-15T00:00:00"/>
    <s v="Second Class"/>
    <s v="EB-13750"/>
    <s v="Edward Becker"/>
    <x v="1"/>
    <x v="0"/>
    <s v="Round Rock"/>
    <x v="5"/>
    <n v="78664"/>
    <x v="2"/>
    <s v="FUR-FU-10001468"/>
    <x v="0"/>
    <s v="Furnishings"/>
    <s v="Tenex Antistatic Computer Chair Mats"/>
    <n v="341.96"/>
    <n v="5"/>
    <n v="0.6"/>
    <n v="-427.45000000000005"/>
    <x v="2"/>
    <x v="0"/>
  </r>
  <r>
    <n v="3318"/>
    <s v="CA-2017-165057"/>
    <x v="861"/>
    <d v="2017-09-15T00:00:00"/>
    <s v="Standard Class"/>
    <s v="SC-20725"/>
    <s v="Steven Cartwright"/>
    <x v="0"/>
    <x v="0"/>
    <s v="Redlands"/>
    <x v="1"/>
    <n v="92374"/>
    <x v="1"/>
    <s v="OFF-AR-10004648"/>
    <x v="1"/>
    <s v="Art"/>
    <s v="Boston 19500 Mighty Mite Electric Pencil Sharpener"/>
    <n v="181.35"/>
    <n v="9"/>
    <n v="0"/>
    <n v="48.964500000000001"/>
    <x v="1"/>
    <x v="0"/>
  </r>
  <r>
    <n v="3319"/>
    <s v="CA-2017-165057"/>
    <x v="861"/>
    <d v="2017-09-15T00:00:00"/>
    <s v="Standard Class"/>
    <s v="SC-20725"/>
    <s v="Steven Cartwright"/>
    <x v="0"/>
    <x v="0"/>
    <s v="Redlands"/>
    <x v="1"/>
    <n v="92374"/>
    <x v="1"/>
    <s v="OFF-LA-10003190"/>
    <x v="1"/>
    <s v="Labels"/>
    <s v="Avery 474"/>
    <n v="8.64"/>
    <n v="3"/>
    <n v="0"/>
    <n v="4.2336"/>
    <x v="1"/>
    <x v="0"/>
  </r>
  <r>
    <n v="3320"/>
    <s v="CA-2016-134551"/>
    <x v="414"/>
    <d v="2016-12-25T00:00:00"/>
    <s v="Standard Class"/>
    <s v="TS-21505"/>
    <s v="Tony Sayre"/>
    <x v="0"/>
    <x v="0"/>
    <s v="Columbia"/>
    <x v="18"/>
    <n v="38401"/>
    <x v="0"/>
    <s v="OFF-AP-10004868"/>
    <x v="1"/>
    <s v="Appliances"/>
    <s v="Hoover Commercial Soft Guard Upright Vacuum And Disposable Filtration Bags"/>
    <n v="43.512"/>
    <n v="7"/>
    <n v="0.2"/>
    <n v="3.8073000000000015"/>
    <x v="0"/>
    <x v="0"/>
  </r>
  <r>
    <n v="3321"/>
    <s v="CA-2016-134551"/>
    <x v="414"/>
    <d v="2016-12-25T00:00:00"/>
    <s v="Standard Class"/>
    <s v="TS-21505"/>
    <s v="Tony Sayre"/>
    <x v="0"/>
    <x v="0"/>
    <s v="Columbia"/>
    <x v="18"/>
    <n v="38401"/>
    <x v="0"/>
    <s v="FUR-CH-10004287"/>
    <x v="0"/>
    <s v="Chairs"/>
    <s v="SAFCO Arco Folding Chair"/>
    <n v="662.88"/>
    <n v="3"/>
    <n v="0.2"/>
    <n v="74.573999999999955"/>
    <x v="0"/>
    <x v="0"/>
  </r>
  <r>
    <n v="3322"/>
    <s v="CA-2016-134551"/>
    <x v="414"/>
    <d v="2016-12-25T00:00:00"/>
    <s v="Standard Class"/>
    <s v="TS-21505"/>
    <s v="Tony Sayre"/>
    <x v="0"/>
    <x v="0"/>
    <s v="Columbia"/>
    <x v="18"/>
    <n v="38401"/>
    <x v="0"/>
    <s v="OFF-PA-10002689"/>
    <x v="1"/>
    <s v="Paper"/>
    <s v="Weyerhaeuser First Choice Laser/Copy Paper (20Lb. and 88 Bright)"/>
    <n v="25.920000000000005"/>
    <n v="5"/>
    <n v="0.2"/>
    <n v="9.0719999999999992"/>
    <x v="0"/>
    <x v="0"/>
  </r>
  <r>
    <n v="3323"/>
    <s v="CA-2017-120810"/>
    <x v="862"/>
    <d v="2017-07-27T00:00:00"/>
    <s v="Standard Class"/>
    <s v="TH-21550"/>
    <s v="Tracy Hopkins"/>
    <x v="2"/>
    <x v="0"/>
    <s v="New York City"/>
    <x v="15"/>
    <n v="10009"/>
    <x v="3"/>
    <s v="OFF-AP-10002892"/>
    <x v="1"/>
    <s v="Appliances"/>
    <s v="Belkin F5C206VTEL 6 Outlet Surge"/>
    <n v="68.94"/>
    <n v="3"/>
    <n v="0"/>
    <n v="20.681999999999995"/>
    <x v="3"/>
    <x v="0"/>
  </r>
  <r>
    <n v="3324"/>
    <s v="CA-2017-120810"/>
    <x v="862"/>
    <d v="2017-07-27T00:00:00"/>
    <s v="Standard Class"/>
    <s v="TH-21550"/>
    <s v="Tracy Hopkins"/>
    <x v="2"/>
    <x v="0"/>
    <s v="New York City"/>
    <x v="15"/>
    <n v="10009"/>
    <x v="3"/>
    <s v="FUR-FU-10002253"/>
    <x v="0"/>
    <s v="Furnishings"/>
    <s v="Howard Miller 13&quot; Diameter Pewter Finish Round Wall Clock"/>
    <n v="128.82"/>
    <n v="3"/>
    <n v="0"/>
    <n v="50.239800000000002"/>
    <x v="3"/>
    <x v="0"/>
  </r>
  <r>
    <n v="3325"/>
    <s v="CA-2016-165309"/>
    <x v="7"/>
    <d v="2016-11-15T00:00:00"/>
    <s v="Standard Class"/>
    <s v="KD-16270"/>
    <s v="Karen Daniels"/>
    <x v="0"/>
    <x v="0"/>
    <s v="Houston"/>
    <x v="5"/>
    <n v="77095"/>
    <x v="2"/>
    <s v="OFF-BI-10001359"/>
    <x v="1"/>
    <s v="Binders"/>
    <s v="GBC DocuBind TL300 Electric Binding System"/>
    <n v="896.98999999999978"/>
    <n v="5"/>
    <n v="0.8"/>
    <n v="-1480.0335000000009"/>
    <x v="2"/>
    <x v="0"/>
  </r>
  <r>
    <n v="3326"/>
    <s v="CA-2016-165309"/>
    <x v="7"/>
    <d v="2016-11-15T00:00:00"/>
    <s v="Standard Class"/>
    <s v="KD-16270"/>
    <s v="Karen Daniels"/>
    <x v="0"/>
    <x v="0"/>
    <s v="Houston"/>
    <x v="5"/>
    <n v="77095"/>
    <x v="2"/>
    <s v="OFF-BI-10001267"/>
    <x v="1"/>
    <s v="Binders"/>
    <s v="Universal Recycled Hanging Pressboard Report Binders, Letter Size"/>
    <n v="1.2339999999999998"/>
    <n v="1"/>
    <n v="0.8"/>
    <n v="-1.9744000000000002"/>
    <x v="2"/>
    <x v="0"/>
  </r>
  <r>
    <n v="3327"/>
    <s v="CA-2016-165309"/>
    <x v="7"/>
    <d v="2016-11-15T00:00:00"/>
    <s v="Standard Class"/>
    <s v="KD-16270"/>
    <s v="Karen Daniels"/>
    <x v="0"/>
    <x v="0"/>
    <s v="Houston"/>
    <x v="5"/>
    <n v="77095"/>
    <x v="2"/>
    <s v="OFF-AR-10003582"/>
    <x v="1"/>
    <s v="Art"/>
    <s v="Boston Electric Pencil Sharpener, Model 1818, Charcoal Black"/>
    <n v="67.56"/>
    <n v="3"/>
    <n v="0.2"/>
    <n v="6.7560000000000038"/>
    <x v="2"/>
    <x v="0"/>
  </r>
  <r>
    <n v="3328"/>
    <s v="CA-2016-165309"/>
    <x v="7"/>
    <d v="2016-11-15T00:00:00"/>
    <s v="Standard Class"/>
    <s v="KD-16270"/>
    <s v="Karen Daniels"/>
    <x v="0"/>
    <x v="0"/>
    <s v="Houston"/>
    <x v="5"/>
    <n v="77095"/>
    <x v="2"/>
    <s v="OFF-PA-10003724"/>
    <x v="1"/>
    <s v="Paper"/>
    <s v="Wirebound Message Book, 4 per Page"/>
    <n v="21.720000000000002"/>
    <n v="5"/>
    <n v="0.2"/>
    <n v="7.8734999999999991"/>
    <x v="2"/>
    <x v="0"/>
  </r>
  <r>
    <n v="3329"/>
    <s v="CA-2016-165309"/>
    <x v="7"/>
    <d v="2016-11-15T00:00:00"/>
    <s v="Standard Class"/>
    <s v="KD-16270"/>
    <s v="Karen Daniels"/>
    <x v="0"/>
    <x v="0"/>
    <s v="Houston"/>
    <x v="5"/>
    <n v="77095"/>
    <x v="2"/>
    <s v="OFF-PA-10001033"/>
    <x v="1"/>
    <s v="Paper"/>
    <s v="Xerox 1893"/>
    <n v="262.33600000000001"/>
    <n v="8"/>
    <n v="0.2"/>
    <n v="95.096800000000002"/>
    <x v="2"/>
    <x v="0"/>
  </r>
  <r>
    <n v="3330"/>
    <s v="CA-2016-165309"/>
    <x v="7"/>
    <d v="2016-11-15T00:00:00"/>
    <s v="Standard Class"/>
    <s v="KD-16270"/>
    <s v="Karen Daniels"/>
    <x v="0"/>
    <x v="0"/>
    <s v="Houston"/>
    <x v="5"/>
    <n v="77095"/>
    <x v="2"/>
    <s v="TEC-PH-10003505"/>
    <x v="2"/>
    <s v="Phones"/>
    <s v="Geemarc AmpliPOWER60"/>
    <n v="148.47999999999999"/>
    <n v="2"/>
    <n v="0.2"/>
    <n v="16.703999999999986"/>
    <x v="2"/>
    <x v="0"/>
  </r>
  <r>
    <n v="3331"/>
    <s v="CA-2016-165309"/>
    <x v="7"/>
    <d v="2016-11-15T00:00:00"/>
    <s v="Standard Class"/>
    <s v="KD-16270"/>
    <s v="Karen Daniels"/>
    <x v="0"/>
    <x v="0"/>
    <s v="Houston"/>
    <x v="5"/>
    <n v="77095"/>
    <x v="2"/>
    <s v="TEC-PH-10004959"/>
    <x v="2"/>
    <s v="Phones"/>
    <s v="Classic Ivory Antique Telephone ZL1810"/>
    <n v="241.17599999999999"/>
    <n v="3"/>
    <n v="0.2"/>
    <n v="15.07350000000001"/>
    <x v="2"/>
    <x v="0"/>
  </r>
  <r>
    <n v="3332"/>
    <s v="CA-2019-122595"/>
    <x v="817"/>
    <d v="2019-12-20T00:00:00"/>
    <s v="Standard Class"/>
    <s v="GM-14455"/>
    <s v="Gary Mitchum"/>
    <x v="2"/>
    <x v="0"/>
    <s v="Chicago"/>
    <x v="10"/>
    <n v="60653"/>
    <x v="2"/>
    <s v="TEC-AC-10000474"/>
    <x v="2"/>
    <s v="Accessories"/>
    <s v="Kensington Expert Mouse Optical USB Trackball for PC or Mac"/>
    <n v="227.976"/>
    <n v="3"/>
    <n v="0.2"/>
    <n v="28.496999999999957"/>
    <x v="2"/>
    <x v="0"/>
  </r>
  <r>
    <n v="3333"/>
    <s v="CA-2019-122595"/>
    <x v="817"/>
    <d v="2019-12-20T00:00:00"/>
    <s v="Standard Class"/>
    <s v="GM-14455"/>
    <s v="Gary Mitchum"/>
    <x v="2"/>
    <x v="0"/>
    <s v="Chicago"/>
    <x v="10"/>
    <n v="60653"/>
    <x v="2"/>
    <s v="TEC-PH-10003095"/>
    <x v="2"/>
    <s v="Phones"/>
    <s v="Samsung HM1900 Bluetooth Headset"/>
    <n v="52.679999999999993"/>
    <n v="3"/>
    <n v="0.2"/>
    <n v="19.754999999999999"/>
    <x v="2"/>
    <x v="0"/>
  </r>
  <r>
    <n v="3334"/>
    <s v="CA-2019-122595"/>
    <x v="817"/>
    <d v="2019-12-20T00:00:00"/>
    <s v="Standard Class"/>
    <s v="GM-14455"/>
    <s v="Gary Mitchum"/>
    <x v="2"/>
    <x v="0"/>
    <s v="Chicago"/>
    <x v="10"/>
    <n v="60653"/>
    <x v="2"/>
    <s v="FUR-FU-10002963"/>
    <x v="0"/>
    <s v="Furnishings"/>
    <s v="Master Caster Door Stop, Gray"/>
    <n v="2.032"/>
    <n v="1"/>
    <n v="0.6"/>
    <n v="-1.3208000000000002"/>
    <x v="2"/>
    <x v="0"/>
  </r>
  <r>
    <n v="3335"/>
    <s v="US-2019-109253"/>
    <x v="170"/>
    <d v="2019-08-22T00:00:00"/>
    <s v="First Class"/>
    <s v="PR-18880"/>
    <s v="Patrick Ryan"/>
    <x v="0"/>
    <x v="0"/>
    <s v="Oakland"/>
    <x v="1"/>
    <n v="94601"/>
    <x v="1"/>
    <s v="OFF-AR-10000203"/>
    <x v="1"/>
    <s v="Art"/>
    <s v="Newell 336"/>
    <n v="17.12"/>
    <n v="4"/>
    <n v="0"/>
    <n v="4.9647999999999985"/>
    <x v="1"/>
    <x v="1"/>
  </r>
  <r>
    <n v="3336"/>
    <s v="US-2019-109253"/>
    <x v="170"/>
    <d v="2019-08-22T00:00:00"/>
    <s v="First Class"/>
    <s v="PR-18880"/>
    <s v="Patrick Ryan"/>
    <x v="0"/>
    <x v="0"/>
    <s v="Oakland"/>
    <x v="1"/>
    <n v="94601"/>
    <x v="1"/>
    <s v="TEC-PH-10004667"/>
    <x v="2"/>
    <s v="Phones"/>
    <s v="Cisco 8x8 Inc. 6753i IP Business Phone System"/>
    <n v="431.96800000000007"/>
    <n v="4"/>
    <n v="0.2"/>
    <n v="37.797199999999975"/>
    <x v="1"/>
    <x v="1"/>
  </r>
  <r>
    <n v="3337"/>
    <s v="US-2019-109253"/>
    <x v="170"/>
    <d v="2019-08-22T00:00:00"/>
    <s v="First Class"/>
    <s v="PR-18880"/>
    <s v="Patrick Ryan"/>
    <x v="0"/>
    <x v="0"/>
    <s v="Oakland"/>
    <x v="1"/>
    <n v="94601"/>
    <x v="1"/>
    <s v="FUR-FU-10000193"/>
    <x v="0"/>
    <s v="Furnishings"/>
    <s v="Tenex Chairmats For Use with Hard Floors"/>
    <n v="129.91999999999999"/>
    <n v="4"/>
    <n v="0"/>
    <n v="10.393599999999992"/>
    <x v="1"/>
    <x v="1"/>
  </r>
  <r>
    <n v="3338"/>
    <s v="US-2019-109253"/>
    <x v="170"/>
    <d v="2019-08-22T00:00:00"/>
    <s v="First Class"/>
    <s v="PR-18880"/>
    <s v="Patrick Ryan"/>
    <x v="0"/>
    <x v="0"/>
    <s v="Oakland"/>
    <x v="1"/>
    <n v="94601"/>
    <x v="1"/>
    <s v="FUR-TA-10001539"/>
    <x v="0"/>
    <s v="Tables"/>
    <s v="Chromcraft Rectangular Conference Tables"/>
    <n v="568.72800000000007"/>
    <n v="3"/>
    <n v="0.2"/>
    <n v="28.436399999999935"/>
    <x v="1"/>
    <x v="1"/>
  </r>
  <r>
    <n v="3339"/>
    <s v="US-2019-109253"/>
    <x v="170"/>
    <d v="2019-08-22T00:00:00"/>
    <s v="First Class"/>
    <s v="PR-18880"/>
    <s v="Patrick Ryan"/>
    <x v="0"/>
    <x v="0"/>
    <s v="Oakland"/>
    <x v="1"/>
    <n v="94601"/>
    <x v="1"/>
    <s v="OFF-BI-10000962"/>
    <x v="1"/>
    <s v="Binders"/>
    <s v="Acco Flexible ACCOHIDE Square Ring Data Binder, Dark Blue, 11 1/2&quot; X 14&quot; 7/8&quot;"/>
    <n v="117.14400000000001"/>
    <n v="9"/>
    <n v="0.2"/>
    <n v="42.464699999999993"/>
    <x v="1"/>
    <x v="1"/>
  </r>
  <r>
    <n v="3340"/>
    <s v="US-2019-109253"/>
    <x v="170"/>
    <d v="2019-08-22T00:00:00"/>
    <s v="First Class"/>
    <s v="PR-18880"/>
    <s v="Patrick Ryan"/>
    <x v="0"/>
    <x v="0"/>
    <s v="Oakland"/>
    <x v="1"/>
    <n v="94601"/>
    <x v="1"/>
    <s v="OFF-AP-10002867"/>
    <x v="1"/>
    <s v="Appliances"/>
    <s v="Fellowes Command Center 5-outlet power strip"/>
    <n v="203.52"/>
    <n v="3"/>
    <n v="0"/>
    <n v="54.950400000000002"/>
    <x v="1"/>
    <x v="1"/>
  </r>
  <r>
    <n v="3341"/>
    <s v="US-2019-109253"/>
    <x v="170"/>
    <d v="2019-08-22T00:00:00"/>
    <s v="First Class"/>
    <s v="PR-18880"/>
    <s v="Patrick Ryan"/>
    <x v="0"/>
    <x v="0"/>
    <s v="Oakland"/>
    <x v="1"/>
    <n v="94601"/>
    <x v="1"/>
    <s v="OFF-LA-10001158"/>
    <x v="1"/>
    <s v="Labels"/>
    <s v="Avery Address/Shipping Labels for Typewriters, 4&quot; x 2&quot;"/>
    <n v="51.75"/>
    <n v="5"/>
    <n v="0"/>
    <n v="24.84"/>
    <x v="1"/>
    <x v="1"/>
  </r>
  <r>
    <n v="3342"/>
    <s v="CA-2018-145982"/>
    <x v="278"/>
    <d v="2018-09-01T00:00:00"/>
    <s v="Second Class"/>
    <s v="TB-21055"/>
    <s v="Ted Butterfield"/>
    <x v="0"/>
    <x v="0"/>
    <s v="Quincy"/>
    <x v="31"/>
    <n v="2169"/>
    <x v="3"/>
    <s v="OFF-PA-10000675"/>
    <x v="1"/>
    <s v="Paper"/>
    <s v="Xerox 1919"/>
    <n v="122.97"/>
    <n v="3"/>
    <n v="0"/>
    <n v="60.255300000000005"/>
    <x v="3"/>
    <x v="1"/>
  </r>
  <r>
    <n v="3343"/>
    <s v="CA-2018-145982"/>
    <x v="278"/>
    <d v="2018-09-01T00:00:00"/>
    <s v="Second Class"/>
    <s v="TB-21055"/>
    <s v="Ted Butterfield"/>
    <x v="0"/>
    <x v="0"/>
    <s v="Quincy"/>
    <x v="31"/>
    <n v="2169"/>
    <x v="3"/>
    <s v="FUR-TA-10001307"/>
    <x v="0"/>
    <s v="Tables"/>
    <s v="SAFCO PlanMaster Heigh-Adjustable Drafting Table Base, 43w x 30d x 30-37h, Black"/>
    <n v="244.61499999999998"/>
    <n v="1"/>
    <n v="0.3"/>
    <n v="20.966999999999999"/>
    <x v="3"/>
    <x v="1"/>
  </r>
  <r>
    <n v="3344"/>
    <s v="CA-2018-145982"/>
    <x v="278"/>
    <d v="2018-09-01T00:00:00"/>
    <s v="Second Class"/>
    <s v="TB-21055"/>
    <s v="Ted Butterfield"/>
    <x v="0"/>
    <x v="0"/>
    <s v="Quincy"/>
    <x v="31"/>
    <n v="2169"/>
    <x v="3"/>
    <s v="TEC-PH-10000011"/>
    <x v="2"/>
    <s v="Phones"/>
    <s v="PureGear Roll-On Screen Protector"/>
    <n v="59.97"/>
    <n v="3"/>
    <n v="0"/>
    <n v="28.785599999999995"/>
    <x v="3"/>
    <x v="1"/>
  </r>
  <r>
    <n v="3345"/>
    <s v="CA-2018-145982"/>
    <x v="278"/>
    <d v="2018-09-01T00:00:00"/>
    <s v="Second Class"/>
    <s v="TB-21055"/>
    <s v="Ted Butterfield"/>
    <x v="0"/>
    <x v="0"/>
    <s v="Quincy"/>
    <x v="31"/>
    <n v="2169"/>
    <x v="3"/>
    <s v="OFF-PA-10002666"/>
    <x v="1"/>
    <s v="Paper"/>
    <s v="Southworth 25% Cotton Linen-Finish Paper &amp; Envelopes"/>
    <n v="81.540000000000006"/>
    <n v="9"/>
    <n v="0"/>
    <n v="36.692999999999998"/>
    <x v="3"/>
    <x v="1"/>
  </r>
  <r>
    <n v="3346"/>
    <s v="CA-2018-145982"/>
    <x v="278"/>
    <d v="2018-09-01T00:00:00"/>
    <s v="Second Class"/>
    <s v="TB-21055"/>
    <s v="Ted Butterfield"/>
    <x v="0"/>
    <x v="0"/>
    <s v="Quincy"/>
    <x v="31"/>
    <n v="2169"/>
    <x v="3"/>
    <s v="OFF-FA-10000735"/>
    <x v="1"/>
    <s v="Fasteners"/>
    <s v="Staples"/>
    <n v="11.68"/>
    <n v="4"/>
    <n v="0"/>
    <n v="5.2559999999999993"/>
    <x v="3"/>
    <x v="1"/>
  </r>
  <r>
    <n v="3347"/>
    <s v="CA-2018-145982"/>
    <x v="278"/>
    <d v="2018-09-01T00:00:00"/>
    <s v="Second Class"/>
    <s v="TB-21055"/>
    <s v="Ted Butterfield"/>
    <x v="0"/>
    <x v="0"/>
    <s v="Quincy"/>
    <x v="31"/>
    <n v="2169"/>
    <x v="3"/>
    <s v="OFF-BI-10000174"/>
    <x v="1"/>
    <s v="Binders"/>
    <s v="Wilson Jones Clip &amp; Carry Folder Binder Tool for Ring Binders, Clear"/>
    <n v="29"/>
    <n v="5"/>
    <n v="0"/>
    <n v="13.919999999999998"/>
    <x v="3"/>
    <x v="1"/>
  </r>
  <r>
    <n v="3348"/>
    <s v="CA-2017-112014"/>
    <x v="863"/>
    <d v="2017-08-20T00:00:00"/>
    <s v="Standard Class"/>
    <s v="ON-18715"/>
    <s v="Odella Nelson"/>
    <x v="1"/>
    <x v="0"/>
    <s v="Yucaipa"/>
    <x v="1"/>
    <n v="92399"/>
    <x v="1"/>
    <s v="OFF-AR-10003156"/>
    <x v="1"/>
    <s v="Art"/>
    <s v="50 Colored Long Pencils"/>
    <n v="50.8"/>
    <n v="5"/>
    <n v="0"/>
    <n v="13.208000000000002"/>
    <x v="1"/>
    <x v="0"/>
  </r>
  <r>
    <n v="3349"/>
    <s v="CA-2019-154732"/>
    <x v="60"/>
    <d v="2019-11-07T00:00:00"/>
    <s v="First Class"/>
    <s v="AH-10195"/>
    <s v="Alan Haines"/>
    <x v="1"/>
    <x v="0"/>
    <s v="Chicago"/>
    <x v="10"/>
    <n v="60623"/>
    <x v="2"/>
    <s v="OFF-BI-10000474"/>
    <x v="1"/>
    <s v="Binders"/>
    <s v="Avery Recycled Flexi-View Covers for Binding Systems"/>
    <n v="16.029999999999998"/>
    <n v="5"/>
    <n v="0.8"/>
    <n v="-25.648000000000003"/>
    <x v="2"/>
    <x v="0"/>
  </r>
  <r>
    <n v="3350"/>
    <s v="US-2018-157308"/>
    <x v="864"/>
    <d v="2018-08-21T00:00:00"/>
    <s v="Standard Class"/>
    <s v="NM-18520"/>
    <s v="Neoma Murray"/>
    <x v="0"/>
    <x v="0"/>
    <s v="Seattle"/>
    <x v="4"/>
    <n v="98105"/>
    <x v="1"/>
    <s v="OFF-BI-10003712"/>
    <x v="1"/>
    <s v="Binders"/>
    <s v="Acco Pressboard Covers with Storage Hooks, 14 7/8&quot; x 11&quot;, Light Blue"/>
    <n v="15.712000000000002"/>
    <n v="4"/>
    <n v="0.2"/>
    <n v="5.6955999999999989"/>
    <x v="1"/>
    <x v="0"/>
  </r>
  <r>
    <n v="3351"/>
    <s v="CA-2018-147536"/>
    <x v="482"/>
    <d v="2018-12-31T00:00:00"/>
    <s v="Standard Class"/>
    <s v="AR-10510"/>
    <s v="Andrew Roberts"/>
    <x v="0"/>
    <x v="0"/>
    <s v="New York City"/>
    <x v="15"/>
    <n v="10024"/>
    <x v="3"/>
    <s v="TEC-AC-10003280"/>
    <x v="2"/>
    <s v="Accessories"/>
    <s v="Belkin F8E887 USB Wired Ergonomic Keyboard"/>
    <n v="89.97"/>
    <n v="3"/>
    <n v="0"/>
    <n v="18.893699999999995"/>
    <x v="3"/>
    <x v="0"/>
  </r>
  <r>
    <n v="3352"/>
    <s v="US-2016-134733"/>
    <x v="865"/>
    <d v="2016-09-28T00:00:00"/>
    <s v="Standard Class"/>
    <s v="BM-11650"/>
    <s v="Brian Moss"/>
    <x v="1"/>
    <x v="0"/>
    <s v="San Diego"/>
    <x v="1"/>
    <n v="92037"/>
    <x v="1"/>
    <s v="FUR-BO-10002916"/>
    <x v="0"/>
    <s v="Bookcases"/>
    <s v="Rush Hierlooms Collection 1&quot; Thick Stackable Bookcases"/>
    <n v="435.99900000000002"/>
    <n v="3"/>
    <n v="0.15"/>
    <n v="20.517599999999987"/>
    <x v="1"/>
    <x v="0"/>
  </r>
  <r>
    <n v="3353"/>
    <s v="US-2016-134733"/>
    <x v="865"/>
    <d v="2016-09-28T00:00:00"/>
    <s v="Standard Class"/>
    <s v="BM-11650"/>
    <s v="Brian Moss"/>
    <x v="1"/>
    <x v="0"/>
    <s v="San Diego"/>
    <x v="1"/>
    <n v="92037"/>
    <x v="1"/>
    <s v="TEC-PH-10002726"/>
    <x v="2"/>
    <s v="Phones"/>
    <s v="netTALK DUO VoIP Telephone Service"/>
    <n v="83.984000000000009"/>
    <n v="2"/>
    <n v="0.2"/>
    <n v="31.494"/>
    <x v="1"/>
    <x v="0"/>
  </r>
  <r>
    <n v="3354"/>
    <s v="US-2016-150434"/>
    <x v="866"/>
    <d v="2016-07-24T00:00:00"/>
    <s v="Standard Class"/>
    <s v="CA-12310"/>
    <s v="Christine Abelman"/>
    <x v="1"/>
    <x v="0"/>
    <s v="Bristol"/>
    <x v="29"/>
    <n v="6010"/>
    <x v="3"/>
    <s v="TEC-PH-10000895"/>
    <x v="2"/>
    <s v="Phones"/>
    <s v="Polycom VVX 310 VoIP phone"/>
    <n v="359.98"/>
    <n v="2"/>
    <n v="0"/>
    <n v="93.594800000000021"/>
    <x v="3"/>
    <x v="0"/>
  </r>
  <r>
    <n v="3355"/>
    <s v="US-2016-150434"/>
    <x v="866"/>
    <d v="2016-07-24T00:00:00"/>
    <s v="Standard Class"/>
    <s v="CA-12310"/>
    <s v="Christine Abelman"/>
    <x v="1"/>
    <x v="0"/>
    <s v="Bristol"/>
    <x v="29"/>
    <n v="6010"/>
    <x v="3"/>
    <s v="FUR-TA-10004152"/>
    <x v="0"/>
    <s v="Tables"/>
    <s v="Barricks 18&quot; x 48&quot; Non-Folding Utility Table with Bottom Storage Shelf"/>
    <n v="70.559999999999988"/>
    <n v="1"/>
    <n v="0.3"/>
    <n v="-4.032"/>
    <x v="3"/>
    <x v="0"/>
  </r>
  <r>
    <n v="3356"/>
    <s v="US-2016-150434"/>
    <x v="866"/>
    <d v="2016-07-24T00:00:00"/>
    <s v="Standard Class"/>
    <s v="CA-12310"/>
    <s v="Christine Abelman"/>
    <x v="1"/>
    <x v="0"/>
    <s v="Bristol"/>
    <x v="29"/>
    <n v="6010"/>
    <x v="3"/>
    <s v="OFF-BI-10003694"/>
    <x v="1"/>
    <s v="Binders"/>
    <s v="Avery 3 1/2&quot; Diskette Storage Pages, 10/Pack"/>
    <n v="20.88"/>
    <n v="2"/>
    <n v="0"/>
    <n v="9.6047999999999991"/>
    <x v="3"/>
    <x v="0"/>
  </r>
  <r>
    <n v="3357"/>
    <s v="US-2016-150434"/>
    <x v="866"/>
    <d v="2016-07-24T00:00:00"/>
    <s v="Standard Class"/>
    <s v="CA-12310"/>
    <s v="Christine Abelman"/>
    <x v="1"/>
    <x v="0"/>
    <s v="Bristol"/>
    <x v="29"/>
    <n v="6010"/>
    <x v="3"/>
    <s v="OFF-BI-10002160"/>
    <x v="1"/>
    <s v="Binders"/>
    <s v="Acco Hanging Data Binders"/>
    <n v="3.81"/>
    <n v="1"/>
    <n v="0"/>
    <n v="1.8288"/>
    <x v="3"/>
    <x v="0"/>
  </r>
  <r>
    <n v="3358"/>
    <s v="CA-2019-100335"/>
    <x v="210"/>
    <d v="2019-09-13T00:00:00"/>
    <s v="Standard Class"/>
    <s v="NF-18595"/>
    <s v="Nicole Fjeld"/>
    <x v="2"/>
    <x v="0"/>
    <s v="Chicago"/>
    <x v="10"/>
    <n v="60610"/>
    <x v="2"/>
    <s v="OFF-PA-10001685"/>
    <x v="1"/>
    <s v="Paper"/>
    <s v="Easy-staple paper"/>
    <n v="73.007999999999996"/>
    <n v="9"/>
    <n v="0.2"/>
    <n v="26.465400000000006"/>
    <x v="2"/>
    <x v="0"/>
  </r>
  <r>
    <n v="3359"/>
    <s v="CA-2018-139234"/>
    <x v="715"/>
    <d v="2018-05-10T00:00:00"/>
    <s v="Standard Class"/>
    <s v="AF-10870"/>
    <s v="Art Ferguson"/>
    <x v="0"/>
    <x v="0"/>
    <s v="Chicago"/>
    <x v="10"/>
    <n v="60610"/>
    <x v="2"/>
    <s v="OFF-BI-10000773"/>
    <x v="1"/>
    <s v="Binders"/>
    <s v="Insertable Tab Post Binder Dividers"/>
    <n v="3.2079999999999993"/>
    <n v="2"/>
    <n v="0.8"/>
    <n v="-5.2932000000000023"/>
    <x v="2"/>
    <x v="0"/>
  </r>
  <r>
    <n v="3360"/>
    <s v="CA-2018-139234"/>
    <x v="715"/>
    <d v="2018-05-10T00:00:00"/>
    <s v="Standard Class"/>
    <s v="AF-10870"/>
    <s v="Art Ferguson"/>
    <x v="0"/>
    <x v="0"/>
    <s v="Chicago"/>
    <x v="10"/>
    <n v="60610"/>
    <x v="2"/>
    <s v="TEC-AC-10004510"/>
    <x v="2"/>
    <s v="Accessories"/>
    <s v="Logitech Desktop MK120 Mouse and keyboard Combo"/>
    <n v="26.176000000000002"/>
    <n v="2"/>
    <n v="0.2"/>
    <n v="-3.272000000000002"/>
    <x v="2"/>
    <x v="0"/>
  </r>
  <r>
    <n v="3361"/>
    <s v="US-2017-142020"/>
    <x v="593"/>
    <d v="2017-06-08T00:00:00"/>
    <s v="Second Class"/>
    <s v="TC-21535"/>
    <s v="Tracy Collins"/>
    <x v="2"/>
    <x v="0"/>
    <s v="New York City"/>
    <x v="15"/>
    <n v="10024"/>
    <x v="3"/>
    <s v="OFF-PA-10004569"/>
    <x v="1"/>
    <s v="Paper"/>
    <s v="Wirebound Message Books, Two 4 1/4&quot; x 5&quot; Forms per Page"/>
    <n v="30.44"/>
    <n v="4"/>
    <n v="0"/>
    <n v="14.306799999999999"/>
    <x v="3"/>
    <x v="0"/>
  </r>
  <r>
    <n v="3362"/>
    <s v="US-2017-142020"/>
    <x v="593"/>
    <d v="2017-06-08T00:00:00"/>
    <s v="Second Class"/>
    <s v="TC-21535"/>
    <s v="Tracy Collins"/>
    <x v="2"/>
    <x v="0"/>
    <s v="New York City"/>
    <x v="15"/>
    <n v="10024"/>
    <x v="3"/>
    <s v="FUR-FU-10000672"/>
    <x v="0"/>
    <s v="Furnishings"/>
    <s v="Executive Impressions 10&quot; Spectator Wall Clock"/>
    <n v="35.28"/>
    <n v="3"/>
    <n v="0"/>
    <n v="11.995199999999997"/>
    <x v="3"/>
    <x v="0"/>
  </r>
  <r>
    <n v="3363"/>
    <s v="CA-2017-139962"/>
    <x v="350"/>
    <d v="2017-12-20T00:00:00"/>
    <s v="Standard Class"/>
    <s v="Dp-13240"/>
    <s v="Dean percer"/>
    <x v="2"/>
    <x v="0"/>
    <s v="Revere"/>
    <x v="31"/>
    <n v="2151"/>
    <x v="3"/>
    <s v="OFF-PA-10004451"/>
    <x v="1"/>
    <s v="Paper"/>
    <s v="Xerox 222"/>
    <n v="19.440000000000001"/>
    <n v="3"/>
    <n v="0"/>
    <n v="9.3312000000000008"/>
    <x v="3"/>
    <x v="0"/>
  </r>
  <r>
    <n v="3364"/>
    <s v="CA-2017-139962"/>
    <x v="350"/>
    <d v="2017-12-20T00:00:00"/>
    <s v="Standard Class"/>
    <s v="Dp-13240"/>
    <s v="Dean percer"/>
    <x v="2"/>
    <x v="0"/>
    <s v="Revere"/>
    <x v="31"/>
    <n v="2151"/>
    <x v="3"/>
    <s v="OFF-BI-10004738"/>
    <x v="1"/>
    <s v="Binders"/>
    <s v="Flexible Leather- Look Classic Collection Ring Binder"/>
    <n v="37.880000000000003"/>
    <n v="2"/>
    <n v="0"/>
    <n v="18.940000000000001"/>
    <x v="3"/>
    <x v="0"/>
  </r>
  <r>
    <n v="3365"/>
    <s v="CA-2018-130050"/>
    <x v="87"/>
    <d v="2018-07-18T00:00:00"/>
    <s v="Second Class"/>
    <s v="MC-17425"/>
    <s v="Mark Cousins"/>
    <x v="1"/>
    <x v="0"/>
    <s v="Houston"/>
    <x v="5"/>
    <n v="77036"/>
    <x v="2"/>
    <s v="FUR-FU-10001940"/>
    <x v="0"/>
    <s v="Furnishings"/>
    <s v="Staple-based wall hangings"/>
    <n v="9.5519999999999996"/>
    <n v="3"/>
    <n v="0.6"/>
    <n v="-3.8207999999999984"/>
    <x v="2"/>
    <x v="0"/>
  </r>
  <r>
    <n v="3366"/>
    <s v="CA-2016-115161"/>
    <x v="867"/>
    <d v="2016-02-02T00:00:00"/>
    <s v="First Class"/>
    <s v="LC-17050"/>
    <s v="Liz Carlisle"/>
    <x v="0"/>
    <x v="0"/>
    <s v="Mission Viejo"/>
    <x v="1"/>
    <n v="92691"/>
    <x v="1"/>
    <s v="FUR-BO-10003966"/>
    <x v="0"/>
    <s v="Bookcases"/>
    <s v="Sauder Facets Collection Library, Sky Alder Finish"/>
    <n v="290.666"/>
    <n v="2"/>
    <n v="0.15"/>
    <n v="3.4195999999999884"/>
    <x v="1"/>
    <x v="0"/>
  </r>
  <r>
    <n v="3367"/>
    <s v="CA-2016-165379"/>
    <x v="868"/>
    <d v="2016-07-15T00:00:00"/>
    <s v="Standard Class"/>
    <s v="BM-11650"/>
    <s v="Brian Moss"/>
    <x v="1"/>
    <x v="0"/>
    <s v="Dallas"/>
    <x v="5"/>
    <n v="75217"/>
    <x v="2"/>
    <s v="OFF-PA-10003072"/>
    <x v="1"/>
    <s v="Paper"/>
    <s v="Eureka Recycled Copy Paper 8 1/2&quot; x 11&quot;, Ream"/>
    <n v="10.368000000000002"/>
    <n v="2"/>
    <n v="0.2"/>
    <n v="3.6288"/>
    <x v="2"/>
    <x v="0"/>
  </r>
  <r>
    <n v="3368"/>
    <s v="CA-2016-165379"/>
    <x v="868"/>
    <d v="2016-07-15T00:00:00"/>
    <s v="Standard Class"/>
    <s v="BM-11650"/>
    <s v="Brian Moss"/>
    <x v="1"/>
    <x v="0"/>
    <s v="Dallas"/>
    <x v="5"/>
    <n v="75217"/>
    <x v="2"/>
    <s v="OFF-PA-10002245"/>
    <x v="1"/>
    <s v="Paper"/>
    <s v="Xerox 1895"/>
    <n v="14.352000000000002"/>
    <n v="3"/>
    <n v="0.2"/>
    <n v="4.4849999999999994"/>
    <x v="2"/>
    <x v="0"/>
  </r>
  <r>
    <n v="3369"/>
    <s v="CA-2017-115511"/>
    <x v="82"/>
    <d v="2017-11-25T00:00:00"/>
    <s v="Standard Class"/>
    <s v="NW-18400"/>
    <s v="Natalie Webber"/>
    <x v="0"/>
    <x v="0"/>
    <s v="Las Vegas"/>
    <x v="33"/>
    <n v="89115"/>
    <x v="1"/>
    <s v="FUR-BO-10002598"/>
    <x v="0"/>
    <s v="Bookcases"/>
    <s v="Hon Metal Bookcases, Putty"/>
    <n v="141.96"/>
    <n v="2"/>
    <n v="0"/>
    <n v="41.168399999999991"/>
    <x v="1"/>
    <x v="0"/>
  </r>
  <r>
    <n v="3370"/>
    <s v="CA-2017-115511"/>
    <x v="82"/>
    <d v="2017-11-25T00:00:00"/>
    <s v="Standard Class"/>
    <s v="NW-18400"/>
    <s v="Natalie Webber"/>
    <x v="0"/>
    <x v="0"/>
    <s v="Las Vegas"/>
    <x v="33"/>
    <n v="89115"/>
    <x v="1"/>
    <s v="OFF-BI-10002225"/>
    <x v="1"/>
    <s v="Binders"/>
    <s v="Square Ring Data Binders, Rigid 75 Pt. Covers, 11&quot; x 14-7/8&quot;"/>
    <n v="66.048000000000002"/>
    <n v="4"/>
    <n v="0.2"/>
    <n v="23.116799999999998"/>
    <x v="1"/>
    <x v="0"/>
  </r>
  <r>
    <n v="3371"/>
    <s v="CA-2018-134887"/>
    <x v="869"/>
    <d v="2018-03-25T00:00:00"/>
    <s v="Same Day"/>
    <s v="TB-21280"/>
    <s v="Toby Braunhardt"/>
    <x v="0"/>
    <x v="0"/>
    <s v="Norman"/>
    <x v="26"/>
    <n v="73071"/>
    <x v="2"/>
    <s v="TEC-AC-10003832"/>
    <x v="2"/>
    <s v="Accessories"/>
    <s v="Logitech P710e Mobile Speakerphone"/>
    <n v="1287.45"/>
    <n v="5"/>
    <n v="0"/>
    <n v="244.61549999999988"/>
    <x v="2"/>
    <x v="0"/>
  </r>
  <r>
    <n v="3372"/>
    <s v="CA-2019-123778"/>
    <x v="397"/>
    <d v="2019-09-30T00:00:00"/>
    <s v="Standard Class"/>
    <s v="BS-11755"/>
    <s v="Bruce Stewart"/>
    <x v="0"/>
    <x v="0"/>
    <s v="San Francisco"/>
    <x v="1"/>
    <n v="94122"/>
    <x v="1"/>
    <s v="OFF-BI-10000822"/>
    <x v="1"/>
    <s v="Binders"/>
    <s v="Acco PRESSTEX Data Binder with Storage Hooks, Light Blue, 9 1/2&quot; X 11&quot;"/>
    <n v="25.824000000000002"/>
    <n v="6"/>
    <n v="0.2"/>
    <n v="9.0383999999999993"/>
    <x v="1"/>
    <x v="0"/>
  </r>
  <r>
    <n v="3373"/>
    <s v="CA-2019-123778"/>
    <x v="397"/>
    <d v="2019-09-30T00:00:00"/>
    <s v="Standard Class"/>
    <s v="BS-11755"/>
    <s v="Bruce Stewart"/>
    <x v="0"/>
    <x v="0"/>
    <s v="San Francisco"/>
    <x v="1"/>
    <n v="94122"/>
    <x v="1"/>
    <s v="OFF-AP-10001242"/>
    <x v="1"/>
    <s v="Appliances"/>
    <s v="APC 7 Outlet Network SurgeArrest Surge Protector"/>
    <n v="160.96"/>
    <n v="2"/>
    <n v="0"/>
    <n v="48.287999999999997"/>
    <x v="1"/>
    <x v="0"/>
  </r>
  <r>
    <n v="3374"/>
    <s v="CA-2017-161718"/>
    <x v="784"/>
    <d v="2017-12-10T00:00:00"/>
    <s v="Standard Class"/>
    <s v="SO-20335"/>
    <s v="Sean O'Donnell"/>
    <x v="0"/>
    <x v="0"/>
    <s v="Hempstead"/>
    <x v="15"/>
    <n v="11550"/>
    <x v="3"/>
    <s v="FUR-FU-10002445"/>
    <x v="0"/>
    <s v="Furnishings"/>
    <s v="DAX Two-Tone Rosewood/Black Document Frame, Desktop, 5 x 7"/>
    <n v="28.44"/>
    <n v="3"/>
    <n v="0"/>
    <n v="11.376000000000001"/>
    <x v="3"/>
    <x v="0"/>
  </r>
  <r>
    <n v="3375"/>
    <s v="CA-2017-161718"/>
    <x v="784"/>
    <d v="2017-12-10T00:00:00"/>
    <s v="Standard Class"/>
    <s v="SO-20335"/>
    <s v="Sean O'Donnell"/>
    <x v="0"/>
    <x v="0"/>
    <s v="Hempstead"/>
    <x v="15"/>
    <n v="11550"/>
    <x v="3"/>
    <s v="FUR-CH-10002372"/>
    <x v="0"/>
    <s v="Chairs"/>
    <s v="Office Star - Ergonomically Designed Knee Chair"/>
    <n v="364.41"/>
    <n v="5"/>
    <n v="0.1"/>
    <n v="8.0980000000000203"/>
    <x v="3"/>
    <x v="0"/>
  </r>
  <r>
    <n v="3376"/>
    <s v="CA-2017-161718"/>
    <x v="784"/>
    <d v="2017-12-10T00:00:00"/>
    <s v="Standard Class"/>
    <s v="SO-20335"/>
    <s v="Sean O'Donnell"/>
    <x v="0"/>
    <x v="0"/>
    <s v="Hempstead"/>
    <x v="15"/>
    <n v="11550"/>
    <x v="3"/>
    <s v="TEC-PH-10000376"/>
    <x v="2"/>
    <s v="Phones"/>
    <s v="Square Credit Card Reader"/>
    <n v="39.96"/>
    <n v="4"/>
    <n v="0"/>
    <n v="10.389600000000002"/>
    <x v="3"/>
    <x v="0"/>
  </r>
  <r>
    <n v="3377"/>
    <s v="CA-2017-161718"/>
    <x v="784"/>
    <d v="2017-12-10T00:00:00"/>
    <s v="Standard Class"/>
    <s v="SO-20335"/>
    <s v="Sean O'Donnell"/>
    <x v="0"/>
    <x v="0"/>
    <s v="Hempstead"/>
    <x v="15"/>
    <n v="11550"/>
    <x v="3"/>
    <s v="FUR-CH-10002965"/>
    <x v="0"/>
    <s v="Chairs"/>
    <s v="Global Leather Highback Executive Chair with Pneumatic Height Adjustment, Black"/>
    <n v="361.76400000000001"/>
    <n v="2"/>
    <n v="0.1"/>
    <n v="68.333200000000005"/>
    <x v="3"/>
    <x v="0"/>
  </r>
  <r>
    <n v="3378"/>
    <s v="CA-2018-100671"/>
    <x v="474"/>
    <d v="2018-11-04T00:00:00"/>
    <s v="First Class"/>
    <s v="CS-12490"/>
    <s v="Cindy Schnelling"/>
    <x v="1"/>
    <x v="0"/>
    <s v="Conroe"/>
    <x v="5"/>
    <n v="77301"/>
    <x v="2"/>
    <s v="OFF-ST-10004950"/>
    <x v="1"/>
    <s v="Storage"/>
    <s v="Tenex Personal Filing Tote With Secure Closure Lid, Black/Frost"/>
    <n v="111.67200000000001"/>
    <n v="9"/>
    <n v="0.2"/>
    <n v="6.9794999999999909"/>
    <x v="2"/>
    <x v="0"/>
  </r>
  <r>
    <n v="3379"/>
    <s v="CA-2019-142867"/>
    <x v="294"/>
    <d v="2019-03-21T00:00:00"/>
    <s v="Standard Class"/>
    <s v="PO-19180"/>
    <s v="Philisse Overcash"/>
    <x v="2"/>
    <x v="0"/>
    <s v="Houston"/>
    <x v="5"/>
    <n v="77095"/>
    <x v="2"/>
    <s v="OFF-BI-10003166"/>
    <x v="1"/>
    <s v="Binders"/>
    <s v="GBC Plasticlear Binding Covers"/>
    <n v="13.775999999999996"/>
    <n v="6"/>
    <n v="0.8"/>
    <n v="-22.04160000000001"/>
    <x v="2"/>
    <x v="1"/>
  </r>
  <r>
    <n v="3380"/>
    <s v="CA-2019-142867"/>
    <x v="294"/>
    <d v="2019-03-21T00:00:00"/>
    <s v="Standard Class"/>
    <s v="PO-19180"/>
    <s v="Philisse Overcash"/>
    <x v="2"/>
    <x v="0"/>
    <s v="Houston"/>
    <x v="5"/>
    <n v="77095"/>
    <x v="2"/>
    <s v="OFF-PA-10004610"/>
    <x v="1"/>
    <s v="Paper"/>
    <s v="Xerox 1900"/>
    <n v="10.272000000000002"/>
    <n v="3"/>
    <n v="0.2"/>
    <n v="3.2099999999999982"/>
    <x v="2"/>
    <x v="1"/>
  </r>
  <r>
    <n v="3381"/>
    <s v="CA-2019-103156"/>
    <x v="51"/>
    <d v="2019-11-24T00:00:00"/>
    <s v="First Class"/>
    <s v="TD-20995"/>
    <s v="Tamara Dahlen"/>
    <x v="0"/>
    <x v="0"/>
    <s v="Philadelphia"/>
    <x v="9"/>
    <n v="19120"/>
    <x v="3"/>
    <s v="FUR-FU-10000320"/>
    <x v="0"/>
    <s v="Furnishings"/>
    <s v="OIC Stacking Trays"/>
    <n v="24.048000000000002"/>
    <n v="9"/>
    <n v="0.2"/>
    <n v="7.2144000000000013"/>
    <x v="3"/>
    <x v="0"/>
  </r>
  <r>
    <n v="3382"/>
    <s v="US-2019-162208"/>
    <x v="151"/>
    <d v="2019-08-30T00:00:00"/>
    <s v="First Class"/>
    <s v="SP-20620"/>
    <s v="Stefania Perrino"/>
    <x v="1"/>
    <x v="0"/>
    <s v="Tampa"/>
    <x v="2"/>
    <n v="33614"/>
    <x v="0"/>
    <s v="OFF-EN-10004030"/>
    <x v="1"/>
    <s v="Envelopes"/>
    <s v="Convenience Packs of Business Envelopes"/>
    <n v="2.8960000000000004"/>
    <n v="1"/>
    <n v="0.2"/>
    <n v="0.97739999999999994"/>
    <x v="0"/>
    <x v="0"/>
  </r>
  <r>
    <n v="3383"/>
    <s v="CA-2017-130659"/>
    <x v="784"/>
    <d v="2017-12-09T00:00:00"/>
    <s v="Second Class"/>
    <s v="MS-17365"/>
    <s v="Maribeth Schnelling"/>
    <x v="0"/>
    <x v="0"/>
    <s v="New York City"/>
    <x v="15"/>
    <n v="10035"/>
    <x v="3"/>
    <s v="OFF-EN-10004147"/>
    <x v="1"/>
    <s v="Envelopes"/>
    <s v="Wausau Papers Astrobrights Colored Envelopes"/>
    <n v="17.940000000000001"/>
    <n v="3"/>
    <n v="0"/>
    <n v="8.7906000000000013"/>
    <x v="3"/>
    <x v="0"/>
  </r>
  <r>
    <n v="3384"/>
    <s v="CA-2017-130659"/>
    <x v="784"/>
    <d v="2017-12-09T00:00:00"/>
    <s v="Second Class"/>
    <s v="MS-17365"/>
    <s v="Maribeth Schnelling"/>
    <x v="0"/>
    <x v="0"/>
    <s v="New York City"/>
    <x v="15"/>
    <n v="10035"/>
    <x v="3"/>
    <s v="FUR-CH-10003535"/>
    <x v="0"/>
    <s v="Chairs"/>
    <s v="Global Armless Task Chair, Royal Blue"/>
    <n v="384.17399999999998"/>
    <n v="7"/>
    <n v="0.1"/>
    <n v="29.880199999999981"/>
    <x v="3"/>
    <x v="0"/>
  </r>
  <r>
    <n v="3385"/>
    <s v="CA-2017-130659"/>
    <x v="784"/>
    <d v="2017-12-09T00:00:00"/>
    <s v="Second Class"/>
    <s v="MS-17365"/>
    <s v="Maribeth Schnelling"/>
    <x v="0"/>
    <x v="0"/>
    <s v="New York City"/>
    <x v="15"/>
    <n v="10035"/>
    <x v="3"/>
    <s v="TEC-PH-10004586"/>
    <x v="2"/>
    <s v="Phones"/>
    <s v="Wilson SignalBoost 841262 DB PRO Amplifier Kit"/>
    <n v="1799.75"/>
    <n v="5"/>
    <n v="0"/>
    <n v="539.92499999999995"/>
    <x v="3"/>
    <x v="0"/>
  </r>
  <r>
    <n v="3386"/>
    <s v="CA-2019-148404"/>
    <x v="566"/>
    <d v="2019-10-11T00:00:00"/>
    <s v="Standard Class"/>
    <s v="Dp-13240"/>
    <s v="Dean percer"/>
    <x v="2"/>
    <x v="0"/>
    <s v="Charlotte"/>
    <x v="3"/>
    <n v="28205"/>
    <x v="0"/>
    <s v="OFF-ST-10003208"/>
    <x v="1"/>
    <s v="Storage"/>
    <s v="Adjustable Depth Letter/Legal Cart"/>
    <n v="580.67200000000003"/>
    <n v="4"/>
    <n v="0.2"/>
    <n v="65.325599999999895"/>
    <x v="0"/>
    <x v="0"/>
  </r>
  <r>
    <n v="3387"/>
    <s v="CA-2019-148404"/>
    <x v="566"/>
    <d v="2019-10-11T00:00:00"/>
    <s v="Standard Class"/>
    <s v="Dp-13240"/>
    <s v="Dean percer"/>
    <x v="2"/>
    <x v="0"/>
    <s v="Charlotte"/>
    <x v="3"/>
    <n v="28205"/>
    <x v="0"/>
    <s v="OFF-FA-10003112"/>
    <x v="1"/>
    <s v="Fasteners"/>
    <s v="Staples"/>
    <n v="18.936"/>
    <n v="3"/>
    <n v="0.2"/>
    <n v="5.9174999999999986"/>
    <x v="0"/>
    <x v="0"/>
  </r>
  <r>
    <n v="3388"/>
    <s v="CA-2019-148404"/>
    <x v="566"/>
    <d v="2019-10-11T00:00:00"/>
    <s v="Standard Class"/>
    <s v="Dp-13240"/>
    <s v="Dean percer"/>
    <x v="2"/>
    <x v="0"/>
    <s v="Charlotte"/>
    <x v="3"/>
    <n v="28205"/>
    <x v="0"/>
    <s v="TEC-PH-10004447"/>
    <x v="2"/>
    <s v="Phones"/>
    <s v="Toshiba IPT2010-SD IP Telephone"/>
    <n v="222.38400000000001"/>
    <n v="2"/>
    <n v="0.2"/>
    <n v="16.678799999999995"/>
    <x v="0"/>
    <x v="0"/>
  </r>
  <r>
    <n v="3389"/>
    <s v="CA-2019-148404"/>
    <x v="566"/>
    <d v="2019-10-11T00:00:00"/>
    <s v="Standard Class"/>
    <s v="Dp-13240"/>
    <s v="Dean percer"/>
    <x v="2"/>
    <x v="0"/>
    <s v="Charlotte"/>
    <x v="3"/>
    <n v="28205"/>
    <x v="0"/>
    <s v="OFF-BI-10002854"/>
    <x v="1"/>
    <s v="Binders"/>
    <s v="Performers Binder/Pad Holder, Black"/>
    <n v="50.454000000000015"/>
    <n v="6"/>
    <n v="0.7"/>
    <n v="-33.635999999999996"/>
    <x v="0"/>
    <x v="0"/>
  </r>
  <r>
    <n v="3390"/>
    <s v="CA-2019-148404"/>
    <x v="566"/>
    <d v="2019-10-11T00:00:00"/>
    <s v="Standard Class"/>
    <s v="Dp-13240"/>
    <s v="Dean percer"/>
    <x v="2"/>
    <x v="0"/>
    <s v="Charlotte"/>
    <x v="3"/>
    <n v="28205"/>
    <x v="0"/>
    <s v="FUR-TA-10001039"/>
    <x v="0"/>
    <s v="Tables"/>
    <s v="KI Adjustable-Height Table"/>
    <n v="154.76400000000001"/>
    <n v="3"/>
    <n v="0.4"/>
    <n v="-36.11160000000001"/>
    <x v="0"/>
    <x v="0"/>
  </r>
  <r>
    <n v="3391"/>
    <s v="CA-2019-101077"/>
    <x v="613"/>
    <d v="2019-03-30T00:00:00"/>
    <s v="Second Class"/>
    <s v="DB-13660"/>
    <s v="Duane Benoit"/>
    <x v="0"/>
    <x v="0"/>
    <s v="Dallas"/>
    <x v="5"/>
    <n v="75081"/>
    <x v="2"/>
    <s v="OFF-PA-10004239"/>
    <x v="1"/>
    <s v="Paper"/>
    <s v="Xerox 1953"/>
    <n v="6.8480000000000008"/>
    <n v="2"/>
    <n v="0.2"/>
    <n v="2.1399999999999992"/>
    <x v="2"/>
    <x v="0"/>
  </r>
  <r>
    <n v="3392"/>
    <s v="CA-2016-166471"/>
    <x v="128"/>
    <d v="2016-08-13T00:00:00"/>
    <s v="Standard Class"/>
    <s v="MG-17650"/>
    <s v="Matthew Grinstein"/>
    <x v="2"/>
    <x v="0"/>
    <s v="Seattle"/>
    <x v="4"/>
    <n v="98103"/>
    <x v="1"/>
    <s v="TEC-PH-10001530"/>
    <x v="2"/>
    <s v="Phones"/>
    <s v="Cisco Unified IP Phone 7945G VoIP phone"/>
    <n v="1091.1680000000001"/>
    <n v="4"/>
    <n v="0.2"/>
    <n v="68.197999999999979"/>
    <x v="1"/>
    <x v="0"/>
  </r>
  <r>
    <n v="3393"/>
    <s v="CA-2016-166471"/>
    <x v="128"/>
    <d v="2016-08-13T00:00:00"/>
    <s v="Standard Class"/>
    <s v="MG-17650"/>
    <s v="Matthew Grinstein"/>
    <x v="2"/>
    <x v="0"/>
    <s v="Seattle"/>
    <x v="4"/>
    <n v="98103"/>
    <x v="1"/>
    <s v="TEC-PH-10000038"/>
    <x v="2"/>
    <s v="Phones"/>
    <s v="Jawbone MINI JAMBOX Wireless Bluetooth Speaker"/>
    <n v="219.16800000000001"/>
    <n v="2"/>
    <n v="0.2"/>
    <n v="-43.833600000000018"/>
    <x v="1"/>
    <x v="0"/>
  </r>
  <r>
    <n v="3394"/>
    <s v="CA-2016-105340"/>
    <x v="754"/>
    <d v="2016-11-25T00:00:00"/>
    <s v="First Class"/>
    <s v="EH-14185"/>
    <s v="Evan Henry"/>
    <x v="0"/>
    <x v="0"/>
    <s v="Pasadena"/>
    <x v="5"/>
    <n v="77506"/>
    <x v="2"/>
    <s v="OFF-BI-10001765"/>
    <x v="1"/>
    <s v="Binders"/>
    <s v="Wilson Jones Heavy-Duty Casebound Ring Binders with Metal Hinges"/>
    <n v="6.9279999999999982"/>
    <n v="1"/>
    <n v="0.8"/>
    <n v="-11.084800000000005"/>
    <x v="2"/>
    <x v="0"/>
  </r>
  <r>
    <n v="3395"/>
    <s v="US-2019-131583"/>
    <x v="193"/>
    <d v="2019-06-10T00:00:00"/>
    <s v="Same Day"/>
    <s v="CL-11890"/>
    <s v="Carl Ludwig"/>
    <x v="0"/>
    <x v="0"/>
    <s v="Philadelphia"/>
    <x v="9"/>
    <n v="19143"/>
    <x v="3"/>
    <s v="OFF-PA-10000380"/>
    <x v="1"/>
    <s v="Paper"/>
    <s v="REDIFORM Incoming/Outgoing Call Register, 11&quot; X 8 1/2&quot;, 100 Messages"/>
    <n v="40.032000000000004"/>
    <n v="6"/>
    <n v="0.2"/>
    <n v="15.011999999999999"/>
    <x v="3"/>
    <x v="0"/>
  </r>
  <r>
    <n v="3396"/>
    <s v="US-2019-148362"/>
    <x v="870"/>
    <d v="2019-07-08T00:00:00"/>
    <s v="Standard Class"/>
    <s v="KF-16285"/>
    <s v="Karen Ferguson"/>
    <x v="2"/>
    <x v="0"/>
    <s v="Indianapolis"/>
    <x v="14"/>
    <n v="46203"/>
    <x v="2"/>
    <s v="OFF-ST-10001128"/>
    <x v="1"/>
    <s v="Storage"/>
    <s v="Carina Mini System Audio Rack, Model AR050B"/>
    <n v="443.92"/>
    <n v="4"/>
    <n v="0"/>
    <n v="13.317600000000027"/>
    <x v="2"/>
    <x v="0"/>
  </r>
  <r>
    <n v="3397"/>
    <s v="US-2019-148362"/>
    <x v="870"/>
    <d v="2019-07-08T00:00:00"/>
    <s v="Standard Class"/>
    <s v="KF-16285"/>
    <s v="Karen Ferguson"/>
    <x v="2"/>
    <x v="0"/>
    <s v="Indianapolis"/>
    <x v="14"/>
    <n v="46203"/>
    <x v="2"/>
    <s v="OFF-BI-10003656"/>
    <x v="1"/>
    <s v="Binders"/>
    <s v="Fellowes PB200 Plastic Comb Binding Machine"/>
    <n v="169.99"/>
    <n v="1"/>
    <n v="0"/>
    <n v="78.195399999999992"/>
    <x v="2"/>
    <x v="0"/>
  </r>
  <r>
    <n v="3398"/>
    <s v="US-2019-148362"/>
    <x v="870"/>
    <d v="2019-07-08T00:00:00"/>
    <s v="Standard Class"/>
    <s v="KF-16285"/>
    <s v="Karen Ferguson"/>
    <x v="2"/>
    <x v="0"/>
    <s v="Indianapolis"/>
    <x v="14"/>
    <n v="46203"/>
    <x v="2"/>
    <s v="OFF-PA-10003441"/>
    <x v="1"/>
    <s v="Paper"/>
    <s v="Xerox 226"/>
    <n v="25.92"/>
    <n v="4"/>
    <n v="0"/>
    <n v="12.441600000000001"/>
    <x v="2"/>
    <x v="0"/>
  </r>
  <r>
    <n v="3399"/>
    <s v="CA-2016-102274"/>
    <x v="871"/>
    <d v="2016-11-26T00:00:00"/>
    <s v="Standard Class"/>
    <s v="DH-13075"/>
    <s v="Dave Hallsten"/>
    <x v="1"/>
    <x v="0"/>
    <s v="Richmond"/>
    <x v="0"/>
    <n v="40475"/>
    <x v="0"/>
    <s v="TEC-PH-10002923"/>
    <x v="2"/>
    <s v="Phones"/>
    <s v="Logitech B530 USB Headset - headset - Full size, Binaural"/>
    <n v="36.99"/>
    <n v="1"/>
    <n v="0"/>
    <n v="9.9873000000000012"/>
    <x v="0"/>
    <x v="0"/>
  </r>
  <r>
    <n v="3400"/>
    <s v="CA-2016-102274"/>
    <x v="871"/>
    <d v="2016-11-26T00:00:00"/>
    <s v="Standard Class"/>
    <s v="DH-13075"/>
    <s v="Dave Hallsten"/>
    <x v="1"/>
    <x v="0"/>
    <s v="Richmond"/>
    <x v="0"/>
    <n v="40475"/>
    <x v="0"/>
    <s v="OFF-PA-10004359"/>
    <x v="1"/>
    <s v="Paper"/>
    <s v="Multicolor Computer Printout Paper"/>
    <n v="629.09999999999991"/>
    <n v="6"/>
    <n v="0"/>
    <n v="301.96799999999996"/>
    <x v="0"/>
    <x v="0"/>
  </r>
  <r>
    <n v="3401"/>
    <s v="CA-2016-102274"/>
    <x v="871"/>
    <d v="2016-11-26T00:00:00"/>
    <s v="Standard Class"/>
    <s v="DH-13075"/>
    <s v="Dave Hallsten"/>
    <x v="1"/>
    <x v="0"/>
    <s v="Richmond"/>
    <x v="0"/>
    <n v="40475"/>
    <x v="0"/>
    <s v="OFF-ST-10001511"/>
    <x v="1"/>
    <s v="Storage"/>
    <s v="Space Solutions Commercial Steel Shelving"/>
    <n v="193.95000000000002"/>
    <n v="3"/>
    <n v="0"/>
    <n v="9.6974999999999838"/>
    <x v="0"/>
    <x v="0"/>
  </r>
  <r>
    <n v="3402"/>
    <s v="CA-2016-102274"/>
    <x v="871"/>
    <d v="2016-11-26T00:00:00"/>
    <s v="Standard Class"/>
    <s v="DH-13075"/>
    <s v="Dave Hallsten"/>
    <x v="1"/>
    <x v="0"/>
    <s v="Richmond"/>
    <x v="0"/>
    <n v="40475"/>
    <x v="0"/>
    <s v="OFF-AR-10002833"/>
    <x v="1"/>
    <s v="Art"/>
    <s v="Newell 322"/>
    <n v="5.46"/>
    <n v="3"/>
    <n v="0"/>
    <n v="1.4742000000000002"/>
    <x v="0"/>
    <x v="0"/>
  </r>
  <r>
    <n v="3403"/>
    <s v="CA-2017-129700"/>
    <x v="124"/>
    <d v="2017-05-05T00:00:00"/>
    <s v="First Class"/>
    <s v="LA-16780"/>
    <s v="Laura Armstrong"/>
    <x v="1"/>
    <x v="0"/>
    <s v="Tinley Park"/>
    <x v="10"/>
    <n v="60477"/>
    <x v="2"/>
    <s v="FUR-FU-10001940"/>
    <x v="0"/>
    <s v="Furnishings"/>
    <s v="Staple-based wall hangings"/>
    <n v="22.288"/>
    <n v="7"/>
    <n v="0.6"/>
    <n v="-8.9151999999999987"/>
    <x v="2"/>
    <x v="0"/>
  </r>
  <r>
    <n v="3404"/>
    <s v="CA-2019-168739"/>
    <x v="148"/>
    <d v="2019-06-05T00:00:00"/>
    <s v="Standard Class"/>
    <s v="HZ-14950"/>
    <s v="Henia Zydlo"/>
    <x v="0"/>
    <x v="0"/>
    <s v="Houston"/>
    <x v="5"/>
    <n v="77095"/>
    <x v="2"/>
    <s v="FUR-FU-10003919"/>
    <x v="0"/>
    <s v="Furnishings"/>
    <s v="Eldon Executive Woodline II Cherry Finish Desk Accessories"/>
    <n v="65.424000000000007"/>
    <n v="4"/>
    <n v="0.6"/>
    <n v="-52.339199999999991"/>
    <x v="2"/>
    <x v="0"/>
  </r>
  <r>
    <n v="3405"/>
    <s v="CA-2017-152527"/>
    <x v="872"/>
    <d v="2017-10-17T00:00:00"/>
    <s v="Same Day"/>
    <s v="CM-12190"/>
    <s v="Charlotte Melton"/>
    <x v="0"/>
    <x v="0"/>
    <s v="Los Angeles"/>
    <x v="1"/>
    <n v="90004"/>
    <x v="1"/>
    <s v="OFF-ST-10003479"/>
    <x v="1"/>
    <s v="Storage"/>
    <s v="Eldon Base for stackable storage shelf, platinum"/>
    <n v="77.88"/>
    <n v="2"/>
    <n v="0"/>
    <n v="3.8939999999999912"/>
    <x v="1"/>
    <x v="0"/>
  </r>
  <r>
    <n v="3406"/>
    <s v="US-2016-150119"/>
    <x v="488"/>
    <d v="2016-04-27T00:00:00"/>
    <s v="Standard Class"/>
    <s v="LB-16795"/>
    <s v="Laurel Beltran"/>
    <x v="2"/>
    <x v="0"/>
    <s v="Columbus"/>
    <x v="24"/>
    <n v="43229"/>
    <x v="3"/>
    <s v="FUR-CH-10002965"/>
    <x v="0"/>
    <s v="Chairs"/>
    <s v="Global Leather Highback Executive Chair with Pneumatic Height Adjustment, Black"/>
    <n v="281.37199999999996"/>
    <n v="2"/>
    <n v="0.3"/>
    <n v="-12.058799999999991"/>
    <x v="3"/>
    <x v="0"/>
  </r>
  <r>
    <n v="3407"/>
    <s v="US-2016-150119"/>
    <x v="488"/>
    <d v="2016-04-27T00:00:00"/>
    <s v="Standard Class"/>
    <s v="LB-16795"/>
    <s v="Laurel Beltran"/>
    <x v="2"/>
    <x v="0"/>
    <s v="Columbus"/>
    <x v="24"/>
    <n v="43229"/>
    <x v="3"/>
    <s v="FUR-CH-10002965"/>
    <x v="0"/>
    <s v="Chairs"/>
    <s v="Global Leather Highback Executive Chair with Pneumatic Height Adjustment, Black"/>
    <n v="281.37199999999996"/>
    <n v="2"/>
    <n v="0.3"/>
    <n v="-12.058799999999991"/>
    <x v="3"/>
    <x v="0"/>
  </r>
  <r>
    <n v="3408"/>
    <s v="US-2016-150119"/>
    <x v="488"/>
    <d v="2016-04-27T00:00:00"/>
    <s v="Standard Class"/>
    <s v="LB-16795"/>
    <s v="Laurel Beltran"/>
    <x v="2"/>
    <x v="0"/>
    <s v="Columbus"/>
    <x v="24"/>
    <n v="43229"/>
    <x v="3"/>
    <s v="OFF-BI-10000145"/>
    <x v="1"/>
    <s v="Binders"/>
    <s v="Zipper Ring Binder Pockets"/>
    <n v="7.4880000000000013"/>
    <n v="8"/>
    <n v="0.7"/>
    <n v="-5.2415999999999983"/>
    <x v="3"/>
    <x v="0"/>
  </r>
  <r>
    <n v="3409"/>
    <s v="US-2016-150119"/>
    <x v="488"/>
    <d v="2016-04-27T00:00:00"/>
    <s v="Standard Class"/>
    <s v="LB-16795"/>
    <s v="Laurel Beltran"/>
    <x v="2"/>
    <x v="0"/>
    <s v="Columbus"/>
    <x v="24"/>
    <n v="43229"/>
    <x v="3"/>
    <s v="FUR-FU-10002191"/>
    <x v="0"/>
    <s v="Furnishings"/>
    <s v="G.E. Halogen Desk Lamp Bulbs"/>
    <n v="22.336000000000002"/>
    <n v="4"/>
    <n v="0.2"/>
    <n v="7.8175999999999997"/>
    <x v="3"/>
    <x v="0"/>
  </r>
  <r>
    <n v="3410"/>
    <s v="US-2019-150847"/>
    <x v="504"/>
    <d v="2019-05-06T00:00:00"/>
    <s v="Standard Class"/>
    <s v="JF-15490"/>
    <s v="Jeremy Farry"/>
    <x v="0"/>
    <x v="0"/>
    <s v="Columbus"/>
    <x v="24"/>
    <n v="43229"/>
    <x v="3"/>
    <s v="OFF-PA-10004451"/>
    <x v="1"/>
    <s v="Paper"/>
    <s v="Xerox 222"/>
    <n v="10.368000000000002"/>
    <n v="2"/>
    <n v="0.2"/>
    <n v="3.6288"/>
    <x v="3"/>
    <x v="0"/>
  </r>
  <r>
    <n v="3411"/>
    <s v="CA-2018-100244"/>
    <x v="873"/>
    <d v="2018-09-24T00:00:00"/>
    <s v="Standard Class"/>
    <s v="GM-14695"/>
    <s v="Greg Maxwell"/>
    <x v="1"/>
    <x v="0"/>
    <s v="San Francisco"/>
    <x v="1"/>
    <n v="94122"/>
    <x v="1"/>
    <s v="OFF-PA-10001471"/>
    <x v="1"/>
    <s v="Paper"/>
    <s v="Strathmore Photo Frame Cards"/>
    <n v="65.789999999999992"/>
    <n v="9"/>
    <n v="0"/>
    <n v="30.263399999999997"/>
    <x v="1"/>
    <x v="0"/>
  </r>
  <r>
    <n v="3412"/>
    <s v="CA-2018-100244"/>
    <x v="873"/>
    <d v="2018-09-24T00:00:00"/>
    <s v="Standard Class"/>
    <s v="GM-14695"/>
    <s v="Greg Maxwell"/>
    <x v="1"/>
    <x v="0"/>
    <s v="San Francisco"/>
    <x v="1"/>
    <n v="94122"/>
    <x v="1"/>
    <s v="OFF-BI-10003656"/>
    <x v="1"/>
    <s v="Binders"/>
    <s v="Fellowes PB200 Plastic Comb Binding Machine"/>
    <n v="271.98400000000004"/>
    <n v="2"/>
    <n v="0.2"/>
    <n v="88.394799999999975"/>
    <x v="1"/>
    <x v="0"/>
  </r>
  <r>
    <n v="3413"/>
    <s v="CA-2018-100244"/>
    <x v="873"/>
    <d v="2018-09-24T00:00:00"/>
    <s v="Standard Class"/>
    <s v="GM-14695"/>
    <s v="Greg Maxwell"/>
    <x v="1"/>
    <x v="0"/>
    <s v="San Francisco"/>
    <x v="1"/>
    <n v="94122"/>
    <x v="1"/>
    <s v="OFF-AR-10000940"/>
    <x v="1"/>
    <s v="Art"/>
    <s v="Newell 343"/>
    <n v="11.76"/>
    <n v="4"/>
    <n v="0"/>
    <n v="3.1752000000000002"/>
    <x v="1"/>
    <x v="0"/>
  </r>
  <r>
    <n v="3414"/>
    <s v="CA-2018-100244"/>
    <x v="873"/>
    <d v="2018-09-24T00:00:00"/>
    <s v="Standard Class"/>
    <s v="GM-14695"/>
    <s v="Greg Maxwell"/>
    <x v="1"/>
    <x v="0"/>
    <s v="San Francisco"/>
    <x v="1"/>
    <n v="94122"/>
    <x v="1"/>
    <s v="OFF-PA-10002319"/>
    <x v="1"/>
    <s v="Paper"/>
    <s v="Xerox 1944"/>
    <n v="77.52"/>
    <n v="2"/>
    <n v="0"/>
    <n v="37.9848"/>
    <x v="1"/>
    <x v="0"/>
  </r>
  <r>
    <n v="3415"/>
    <s v="CA-2018-100244"/>
    <x v="873"/>
    <d v="2018-09-24T00:00:00"/>
    <s v="Standard Class"/>
    <s v="GM-14695"/>
    <s v="Greg Maxwell"/>
    <x v="1"/>
    <x v="0"/>
    <s v="San Francisco"/>
    <x v="1"/>
    <n v="94122"/>
    <x v="1"/>
    <s v="OFF-BI-10000977"/>
    <x v="1"/>
    <s v="Binders"/>
    <s v="Ibico Plastic Spiral Binding Combs"/>
    <n v="48.64"/>
    <n v="2"/>
    <n v="0.2"/>
    <n v="15.807999999999996"/>
    <x v="1"/>
    <x v="0"/>
  </r>
  <r>
    <n v="3416"/>
    <s v="CA-2018-116540"/>
    <x v="476"/>
    <d v="2018-09-02T00:00:00"/>
    <s v="Same Day"/>
    <s v="SS-20590"/>
    <s v="Sonia Sunley"/>
    <x v="0"/>
    <x v="0"/>
    <s v="Madison"/>
    <x v="6"/>
    <n v="53711"/>
    <x v="2"/>
    <s v="OFF-FA-10002676"/>
    <x v="1"/>
    <s v="Fasteners"/>
    <s v="Colored Push Pins"/>
    <n v="1.81"/>
    <n v="1"/>
    <n v="0"/>
    <n v="0.65159999999999996"/>
    <x v="2"/>
    <x v="0"/>
  </r>
  <r>
    <n v="3417"/>
    <s v="CA-2018-116540"/>
    <x v="476"/>
    <d v="2018-09-02T00:00:00"/>
    <s v="Same Day"/>
    <s v="SS-20590"/>
    <s v="Sonia Sunley"/>
    <x v="0"/>
    <x v="0"/>
    <s v="Madison"/>
    <x v="6"/>
    <n v="53711"/>
    <x v="2"/>
    <s v="OFF-BI-10004970"/>
    <x v="1"/>
    <s v="Binders"/>
    <s v="ACCOHIDE 3-Ring Binder, Blue, 1&quot;"/>
    <n v="8.26"/>
    <n v="2"/>
    <n v="0"/>
    <n v="3.8822000000000001"/>
    <x v="2"/>
    <x v="0"/>
  </r>
  <r>
    <n v="3418"/>
    <s v="CA-2017-151841"/>
    <x v="381"/>
    <d v="2017-05-02T00:00:00"/>
    <s v="Standard Class"/>
    <s v="TC-21475"/>
    <s v="Tony Chapman"/>
    <x v="2"/>
    <x v="0"/>
    <s v="Aurora"/>
    <x v="22"/>
    <n v="80013"/>
    <x v="1"/>
    <s v="OFF-AP-10003971"/>
    <x v="1"/>
    <s v="Appliances"/>
    <s v="Belkin 6 Outlet Metallic Surge Strip"/>
    <n v="43.560000000000009"/>
    <n v="5"/>
    <n v="0.2"/>
    <n v="3.2669999999999995"/>
    <x v="1"/>
    <x v="0"/>
  </r>
  <r>
    <n v="3419"/>
    <s v="CA-2017-151841"/>
    <x v="381"/>
    <d v="2017-05-02T00:00:00"/>
    <s v="Standard Class"/>
    <s v="TC-21475"/>
    <s v="Tony Chapman"/>
    <x v="2"/>
    <x v="0"/>
    <s v="Aurora"/>
    <x v="22"/>
    <n v="80013"/>
    <x v="1"/>
    <s v="OFF-SU-10001574"/>
    <x v="1"/>
    <s v="Supplies"/>
    <s v="Acme Value Line Scissors"/>
    <n v="5.84"/>
    <n v="2"/>
    <n v="0.2"/>
    <n v="0.72999999999999954"/>
    <x v="1"/>
    <x v="0"/>
  </r>
  <r>
    <n v="3420"/>
    <s v="CA-2017-150791"/>
    <x v="684"/>
    <d v="2017-09-13T00:00:00"/>
    <s v="Standard Class"/>
    <s v="CC-12430"/>
    <s v="Chuck Clark"/>
    <x v="2"/>
    <x v="0"/>
    <s v="New York City"/>
    <x v="15"/>
    <n v="10024"/>
    <x v="3"/>
    <s v="FUR-CH-10000665"/>
    <x v="0"/>
    <s v="Chairs"/>
    <s v="Global Airflow Leather Mesh Back Chair, Black"/>
    <n v="271.76400000000001"/>
    <n v="2"/>
    <n v="0.1"/>
    <n v="60.391999999999967"/>
    <x v="3"/>
    <x v="0"/>
  </r>
  <r>
    <n v="3421"/>
    <s v="CA-2018-134803"/>
    <x v="316"/>
    <d v="2018-06-03T00:00:00"/>
    <s v="Standard Class"/>
    <s v="CL-12565"/>
    <s v="Clay Ludtke"/>
    <x v="0"/>
    <x v="0"/>
    <s v="Los Angeles"/>
    <x v="1"/>
    <n v="90004"/>
    <x v="1"/>
    <s v="OFF-AP-10000891"/>
    <x v="1"/>
    <s v="Appliances"/>
    <s v="Kensington 7 Outlet MasterPiece HOMEOFFICE Power Control Center"/>
    <n v="262.24"/>
    <n v="2"/>
    <n v="0"/>
    <n v="78.671999999999997"/>
    <x v="1"/>
    <x v="1"/>
  </r>
  <r>
    <n v="3422"/>
    <s v="CA-2018-134803"/>
    <x v="316"/>
    <d v="2018-06-03T00:00:00"/>
    <s v="Standard Class"/>
    <s v="CL-12565"/>
    <s v="Clay Ludtke"/>
    <x v="0"/>
    <x v="0"/>
    <s v="Los Angeles"/>
    <x v="1"/>
    <n v="90004"/>
    <x v="1"/>
    <s v="OFF-PA-10003790"/>
    <x v="1"/>
    <s v="Paper"/>
    <s v="Xerox 1991"/>
    <n v="182.72"/>
    <n v="8"/>
    <n v="0"/>
    <n v="84.051199999999994"/>
    <x v="1"/>
    <x v="1"/>
  </r>
  <r>
    <n v="3423"/>
    <s v="CA-2018-134803"/>
    <x v="316"/>
    <d v="2018-06-03T00:00:00"/>
    <s v="Standard Class"/>
    <s v="CL-12565"/>
    <s v="Clay Ludtke"/>
    <x v="0"/>
    <x v="0"/>
    <s v="Los Angeles"/>
    <x v="1"/>
    <n v="90004"/>
    <x v="1"/>
    <s v="TEC-AC-10002217"/>
    <x v="2"/>
    <s v="Accessories"/>
    <s v="Imation Clip USB flash drive - 8 GB"/>
    <n v="131.6"/>
    <n v="7"/>
    <n v="0"/>
    <n v="7.8960000000000008"/>
    <x v="1"/>
    <x v="1"/>
  </r>
  <r>
    <n v="3424"/>
    <s v="CA-2018-134803"/>
    <x v="316"/>
    <d v="2018-06-03T00:00:00"/>
    <s v="Standard Class"/>
    <s v="CL-12565"/>
    <s v="Clay Ludtke"/>
    <x v="0"/>
    <x v="0"/>
    <s v="Los Angeles"/>
    <x v="1"/>
    <n v="90004"/>
    <x v="1"/>
    <s v="OFF-BI-10002215"/>
    <x v="1"/>
    <s v="Binders"/>
    <s v="Wilson Jones Hanging View Binder, White, 1&quot;"/>
    <n v="22.72"/>
    <n v="4"/>
    <n v="0.2"/>
    <n v="7.3839999999999986"/>
    <x v="1"/>
    <x v="1"/>
  </r>
  <r>
    <n v="3425"/>
    <s v="CA-2018-134803"/>
    <x v="316"/>
    <d v="2018-06-03T00:00:00"/>
    <s v="Standard Class"/>
    <s v="CL-12565"/>
    <s v="Clay Ludtke"/>
    <x v="0"/>
    <x v="0"/>
    <s v="Los Angeles"/>
    <x v="1"/>
    <n v="90004"/>
    <x v="1"/>
    <s v="TEC-MA-10001972"/>
    <x v="2"/>
    <s v="Machines"/>
    <s v="Okidata C331dn Printer"/>
    <n v="558.4"/>
    <n v="2"/>
    <n v="0.2"/>
    <n v="41.880000000000024"/>
    <x v="1"/>
    <x v="1"/>
  </r>
  <r>
    <n v="3426"/>
    <s v="CA-2017-153381"/>
    <x v="496"/>
    <d v="2017-09-28T00:00:00"/>
    <s v="Standard Class"/>
    <s v="DE-13255"/>
    <s v="Deanra Eno"/>
    <x v="2"/>
    <x v="0"/>
    <s v="Dubuque"/>
    <x v="23"/>
    <n v="52001"/>
    <x v="2"/>
    <s v="OFF-BI-10001525"/>
    <x v="1"/>
    <s v="Binders"/>
    <s v="Acco Pressboard Covers with Storage Hooks, 14 7/8&quot; x 11&quot;, Executive Red"/>
    <n v="15.24"/>
    <n v="4"/>
    <n v="0"/>
    <n v="6.8579999999999988"/>
    <x v="2"/>
    <x v="0"/>
  </r>
  <r>
    <n v="3427"/>
    <s v="CA-2017-153381"/>
    <x v="496"/>
    <d v="2017-09-28T00:00:00"/>
    <s v="Standard Class"/>
    <s v="DE-13255"/>
    <s v="Deanra Eno"/>
    <x v="2"/>
    <x v="0"/>
    <s v="Dubuque"/>
    <x v="23"/>
    <n v="52001"/>
    <x v="2"/>
    <s v="FUR-CH-10000988"/>
    <x v="0"/>
    <s v="Chairs"/>
    <s v="Hon Olson Stacker Stools"/>
    <n v="1408.1"/>
    <n v="10"/>
    <n v="0"/>
    <n v="394.26800000000003"/>
    <x v="2"/>
    <x v="0"/>
  </r>
  <r>
    <n v="3428"/>
    <s v="US-2019-111024"/>
    <x v="445"/>
    <d v="2019-07-06T00:00:00"/>
    <s v="Second Class"/>
    <s v="SZ-20035"/>
    <s v="Sam Zeldin"/>
    <x v="2"/>
    <x v="0"/>
    <s v="Lancaster"/>
    <x v="24"/>
    <n v="43130"/>
    <x v="3"/>
    <s v="OFF-PA-10000174"/>
    <x v="1"/>
    <s v="Paper"/>
    <s v="Message Book, Wirebound, Four 5 1/2&quot; X 4&quot; Forms/Pg., 200 Dupl. Sets/Book"/>
    <n v="32.896000000000001"/>
    <n v="4"/>
    <n v="0.2"/>
    <n v="11.102399999999996"/>
    <x v="3"/>
    <x v="0"/>
  </r>
  <r>
    <n v="3429"/>
    <s v="US-2019-111024"/>
    <x v="445"/>
    <d v="2019-07-06T00:00:00"/>
    <s v="Second Class"/>
    <s v="SZ-20035"/>
    <s v="Sam Zeldin"/>
    <x v="2"/>
    <x v="0"/>
    <s v="Lancaster"/>
    <x v="24"/>
    <n v="43130"/>
    <x v="3"/>
    <s v="FUR-TA-10002041"/>
    <x v="0"/>
    <s v="Tables"/>
    <s v="Bevis Round Conference Table Top, X-Base"/>
    <n v="215.148"/>
    <n v="2"/>
    <n v="0.4"/>
    <n v="-103.98819999999998"/>
    <x v="3"/>
    <x v="0"/>
  </r>
  <r>
    <n v="3430"/>
    <s v="US-2019-111024"/>
    <x v="445"/>
    <d v="2019-07-06T00:00:00"/>
    <s v="Second Class"/>
    <s v="SZ-20035"/>
    <s v="Sam Zeldin"/>
    <x v="2"/>
    <x v="0"/>
    <s v="Lancaster"/>
    <x v="24"/>
    <n v="43130"/>
    <x v="3"/>
    <s v="OFF-PA-10002246"/>
    <x v="1"/>
    <s v="Paper"/>
    <s v="Wirebound Four 2-3/4 x 5 Forms per Page, 400 Sets per Book"/>
    <n v="30.96"/>
    <n v="6"/>
    <n v="0.2"/>
    <n v="11.223000000000001"/>
    <x v="3"/>
    <x v="0"/>
  </r>
  <r>
    <n v="3431"/>
    <s v="CA-2019-148264"/>
    <x v="166"/>
    <d v="2019-12-09T00:00:00"/>
    <s v="First Class"/>
    <s v="LF-17185"/>
    <s v="Luke Foster"/>
    <x v="0"/>
    <x v="0"/>
    <s v="Inglewood"/>
    <x v="1"/>
    <n v="90301"/>
    <x v="1"/>
    <s v="OFF-ST-10003327"/>
    <x v="1"/>
    <s v="Storage"/>
    <s v="Akro-Mils 12-Gallon Tote"/>
    <n v="29.79"/>
    <n v="3"/>
    <n v="0"/>
    <n v="8.6390999999999956"/>
    <x v="1"/>
    <x v="0"/>
  </r>
  <r>
    <n v="3432"/>
    <s v="CA-2019-148264"/>
    <x v="166"/>
    <d v="2019-12-09T00:00:00"/>
    <s v="First Class"/>
    <s v="LF-17185"/>
    <s v="Luke Foster"/>
    <x v="0"/>
    <x v="0"/>
    <s v="Inglewood"/>
    <x v="1"/>
    <n v="90301"/>
    <x v="1"/>
    <s v="FUR-FU-10002703"/>
    <x v="0"/>
    <s v="Furnishings"/>
    <s v="Tenex Traditional Chairmats for Hard Floors, Average Lip, 36&quot; x 48&quot;"/>
    <n v="128.9"/>
    <n v="2"/>
    <n v="0"/>
    <n v="15.468000000000004"/>
    <x v="1"/>
    <x v="0"/>
  </r>
  <r>
    <n v="3433"/>
    <s v="CA-2019-148264"/>
    <x v="166"/>
    <d v="2019-12-09T00:00:00"/>
    <s v="First Class"/>
    <s v="LF-17185"/>
    <s v="Luke Foster"/>
    <x v="0"/>
    <x v="0"/>
    <s v="Inglewood"/>
    <x v="1"/>
    <n v="90301"/>
    <x v="1"/>
    <s v="OFF-PA-10003651"/>
    <x v="1"/>
    <s v="Paper"/>
    <s v="Xerox 1968"/>
    <n v="60.12"/>
    <n v="9"/>
    <n v="0"/>
    <n v="28.857599999999998"/>
    <x v="1"/>
    <x v="0"/>
  </r>
  <r>
    <n v="3434"/>
    <s v="CA-2019-131212"/>
    <x v="256"/>
    <d v="2019-12-09T00:00:00"/>
    <s v="Standard Class"/>
    <s v="AB-10165"/>
    <s v="Alan Barnes"/>
    <x v="0"/>
    <x v="0"/>
    <s v="Bellevue"/>
    <x v="4"/>
    <n v="98006"/>
    <x v="1"/>
    <s v="OFF-BI-10001617"/>
    <x v="1"/>
    <s v="Binders"/>
    <s v="GBC Wire Binding Combs"/>
    <n v="24.816000000000003"/>
    <n v="3"/>
    <n v="0.2"/>
    <n v="8.3753999999999991"/>
    <x v="1"/>
    <x v="0"/>
  </r>
  <r>
    <n v="3435"/>
    <s v="CA-2019-131212"/>
    <x v="256"/>
    <d v="2019-12-09T00:00:00"/>
    <s v="Standard Class"/>
    <s v="AB-10165"/>
    <s v="Alan Barnes"/>
    <x v="0"/>
    <x v="0"/>
    <s v="Bellevue"/>
    <x v="4"/>
    <n v="98006"/>
    <x v="1"/>
    <s v="OFF-BI-10000145"/>
    <x v="1"/>
    <s v="Binders"/>
    <s v="Zipper Ring Binder Pockets"/>
    <n v="14.976000000000003"/>
    <n v="6"/>
    <n v="0.2"/>
    <n v="5.4287999999999981"/>
    <x v="1"/>
    <x v="0"/>
  </r>
  <r>
    <n v="3436"/>
    <s v="US-2017-100531"/>
    <x v="874"/>
    <d v="2017-09-29T00:00:00"/>
    <s v="First Class"/>
    <s v="NM-18520"/>
    <s v="Neoma Murray"/>
    <x v="0"/>
    <x v="0"/>
    <s v="Chicago"/>
    <x v="10"/>
    <n v="60610"/>
    <x v="2"/>
    <s v="OFF-BI-10001670"/>
    <x v="1"/>
    <s v="Binders"/>
    <s v="Vinyl Sectional Post Binders"/>
    <n v="15.079999999999998"/>
    <n v="2"/>
    <n v="0.8"/>
    <n v="-22.620000000000005"/>
    <x v="2"/>
    <x v="0"/>
  </r>
  <r>
    <n v="3437"/>
    <s v="US-2017-100531"/>
    <x v="874"/>
    <d v="2017-09-29T00:00:00"/>
    <s v="First Class"/>
    <s v="NM-18520"/>
    <s v="Neoma Murray"/>
    <x v="0"/>
    <x v="0"/>
    <s v="Chicago"/>
    <x v="10"/>
    <n v="60610"/>
    <x v="2"/>
    <s v="FUR-FU-10003849"/>
    <x v="0"/>
    <s v="Furnishings"/>
    <s v="DAX Metal Frame, Desktop, Stepped-Edge"/>
    <n v="24.288"/>
    <n v="3"/>
    <n v="0.6"/>
    <n v="-12.751199999999997"/>
    <x v="2"/>
    <x v="0"/>
  </r>
  <r>
    <n v="3438"/>
    <s v="CA-2019-152583"/>
    <x v="505"/>
    <d v="2019-10-30T00:00:00"/>
    <s v="Same Day"/>
    <s v="RA-19945"/>
    <s v="Ryan Akin"/>
    <x v="0"/>
    <x v="0"/>
    <s v="Dallas"/>
    <x v="5"/>
    <n v="75217"/>
    <x v="2"/>
    <s v="FUR-FU-10003849"/>
    <x v="0"/>
    <s v="Furnishings"/>
    <s v="DAX Metal Frame, Desktop, Stepped-Edge"/>
    <n v="16.192"/>
    <n v="2"/>
    <n v="0.6"/>
    <n v="-8.5007999999999981"/>
    <x v="2"/>
    <x v="0"/>
  </r>
  <r>
    <n v="3439"/>
    <s v="CA-2019-152583"/>
    <x v="505"/>
    <d v="2019-10-30T00:00:00"/>
    <s v="Same Day"/>
    <s v="RA-19945"/>
    <s v="Ryan Akin"/>
    <x v="0"/>
    <x v="0"/>
    <s v="Dallas"/>
    <x v="5"/>
    <n v="75217"/>
    <x v="2"/>
    <s v="FUR-TA-10002041"/>
    <x v="0"/>
    <s v="Tables"/>
    <s v="Bevis Round Conference Table Top, X-Base"/>
    <n v="251.00599999999997"/>
    <n v="2"/>
    <n v="0.3"/>
    <n v="-68.130199999999988"/>
    <x v="2"/>
    <x v="0"/>
  </r>
  <r>
    <n v="3440"/>
    <s v="CA-2019-152583"/>
    <x v="505"/>
    <d v="2019-10-30T00:00:00"/>
    <s v="Same Day"/>
    <s v="RA-19945"/>
    <s v="Ryan Akin"/>
    <x v="0"/>
    <x v="0"/>
    <s v="Dallas"/>
    <x v="5"/>
    <n v="75217"/>
    <x v="2"/>
    <s v="OFF-ST-10002214"/>
    <x v="1"/>
    <s v="Storage"/>
    <s v="X-Rack File for Hanging Folders"/>
    <n v="54.192"/>
    <n v="6"/>
    <n v="0.2"/>
    <n v="4.0643999999999973"/>
    <x v="2"/>
    <x v="0"/>
  </r>
  <r>
    <n v="3441"/>
    <s v="CA-2017-144099"/>
    <x v="239"/>
    <d v="2017-11-30T00:00:00"/>
    <s v="Same Day"/>
    <s v="PO-19195"/>
    <s v="Phillina Ober"/>
    <x v="2"/>
    <x v="0"/>
    <s v="San Francisco"/>
    <x v="1"/>
    <n v="94122"/>
    <x v="1"/>
    <s v="OFF-BI-10001078"/>
    <x v="1"/>
    <s v="Binders"/>
    <s v="Acco PRESSTEX Data Binder with Storage Hooks, Dark Blue, 14 7/8&quot; X 11&quot;"/>
    <n v="4.3040000000000003"/>
    <n v="1"/>
    <n v="0.2"/>
    <n v="1.5602"/>
    <x v="1"/>
    <x v="0"/>
  </r>
  <r>
    <n v="3442"/>
    <s v="CA-2016-158337"/>
    <x v="518"/>
    <d v="2016-03-14T00:00:00"/>
    <s v="Second Class"/>
    <s v="KA-16525"/>
    <s v="Kelly Andreada"/>
    <x v="0"/>
    <x v="0"/>
    <s v="New York City"/>
    <x v="15"/>
    <n v="10024"/>
    <x v="3"/>
    <s v="OFF-PA-10002137"/>
    <x v="1"/>
    <s v="Paper"/>
    <s v="Southworth 100% Résumé Paper, 24lb."/>
    <n v="108.92"/>
    <n v="14"/>
    <n v="0"/>
    <n v="49.013999999999996"/>
    <x v="3"/>
    <x v="0"/>
  </r>
  <r>
    <n v="3443"/>
    <s v="CA-2019-168858"/>
    <x v="123"/>
    <d v="2019-11-23T00:00:00"/>
    <s v="Standard Class"/>
    <s v="JD-16150"/>
    <s v="Justin Deggeller"/>
    <x v="1"/>
    <x v="0"/>
    <s v="New York City"/>
    <x v="15"/>
    <n v="10011"/>
    <x v="3"/>
    <s v="OFF-EN-10001415"/>
    <x v="1"/>
    <s v="Envelopes"/>
    <s v="Staple envelope"/>
    <n v="16.740000000000002"/>
    <n v="3"/>
    <n v="0"/>
    <n v="8.370000000000001"/>
    <x v="3"/>
    <x v="0"/>
  </r>
  <r>
    <n v="3444"/>
    <s v="CA-2019-168858"/>
    <x v="123"/>
    <d v="2019-11-23T00:00:00"/>
    <s v="Standard Class"/>
    <s v="JD-16150"/>
    <s v="Justin Deggeller"/>
    <x v="1"/>
    <x v="0"/>
    <s v="New York City"/>
    <x v="15"/>
    <n v="10011"/>
    <x v="3"/>
    <s v="OFF-AP-10003849"/>
    <x v="1"/>
    <s v="Appliances"/>
    <s v="Hoover Shoulder Vac Commercial Portable Vacuum"/>
    <n v="2504.7399999999998"/>
    <n v="7"/>
    <n v="0"/>
    <n v="626.18499999999995"/>
    <x v="3"/>
    <x v="0"/>
  </r>
  <r>
    <n v="3445"/>
    <s v="CA-2018-116344"/>
    <x v="875"/>
    <d v="2018-08-02T00:00:00"/>
    <s v="Standard Class"/>
    <s v="JO-15145"/>
    <s v="Jack O'Briant"/>
    <x v="1"/>
    <x v="0"/>
    <s v="Philadelphia"/>
    <x v="9"/>
    <n v="19140"/>
    <x v="3"/>
    <s v="OFF-ST-10001713"/>
    <x v="1"/>
    <s v="Storage"/>
    <s v="Gould Plastics 9-Pocket Panel Bin, 18-3/8w x 5-1/4d x 20-1/2h, Black"/>
    <n v="84.784000000000006"/>
    <n v="2"/>
    <n v="0.2"/>
    <n v="-16.956800000000005"/>
    <x v="3"/>
    <x v="0"/>
  </r>
  <r>
    <n v="3446"/>
    <s v="CA-2017-131779"/>
    <x v="821"/>
    <d v="2017-06-17T00:00:00"/>
    <s v="Standard Class"/>
    <s v="LE-16810"/>
    <s v="Laurel Elliston"/>
    <x v="0"/>
    <x v="0"/>
    <s v="Newark"/>
    <x v="13"/>
    <n v="19711"/>
    <x v="3"/>
    <s v="OFF-ST-10001505"/>
    <x v="1"/>
    <s v="Storage"/>
    <s v="Perma STOR-ALL Hanging File Box, 13 1/8&quot;W x 12 1/4&quot;D x 10 1/2&quot;H"/>
    <n v="29.900000000000002"/>
    <n v="5"/>
    <n v="0"/>
    <n v="5.0829999999999975"/>
    <x v="3"/>
    <x v="0"/>
  </r>
  <r>
    <n v="3447"/>
    <s v="CA-2018-158869"/>
    <x v="876"/>
    <d v="2018-08-07T00:00:00"/>
    <s v="First Class"/>
    <s v="AH-10690"/>
    <s v="Anna Häberlin"/>
    <x v="1"/>
    <x v="0"/>
    <s v="New York City"/>
    <x v="15"/>
    <n v="10024"/>
    <x v="3"/>
    <s v="OFF-PA-10000474"/>
    <x v="1"/>
    <s v="Paper"/>
    <s v="Easy-staple paper"/>
    <n v="70.88"/>
    <n v="2"/>
    <n v="0"/>
    <n v="33.313599999999994"/>
    <x v="3"/>
    <x v="0"/>
  </r>
  <r>
    <n v="3448"/>
    <s v="CA-2019-102554"/>
    <x v="532"/>
    <d v="2019-06-15T00:00:00"/>
    <s v="Standard Class"/>
    <s v="KN-16705"/>
    <s v="Kristina Nunn"/>
    <x v="2"/>
    <x v="0"/>
    <s v="Auburn"/>
    <x v="19"/>
    <n v="36830"/>
    <x v="0"/>
    <s v="OFF-AR-10001919"/>
    <x v="1"/>
    <s v="Art"/>
    <s v="OIC #2 Pencils, Medium Soft"/>
    <n v="3.76"/>
    <n v="2"/>
    <n v="0"/>
    <n v="1.0903999999999998"/>
    <x v="0"/>
    <x v="0"/>
  </r>
  <r>
    <n v="3449"/>
    <s v="CA-2018-162614"/>
    <x v="877"/>
    <d v="2018-10-13T00:00:00"/>
    <s v="Standard Class"/>
    <s v="TB-21250"/>
    <s v="Tim Brockman"/>
    <x v="0"/>
    <x v="0"/>
    <s v="Los Angeles"/>
    <x v="1"/>
    <n v="90049"/>
    <x v="1"/>
    <s v="OFF-BI-10004001"/>
    <x v="1"/>
    <s v="Binders"/>
    <s v="GBC Recycled VeloBinder Covers"/>
    <n v="27.263999999999999"/>
    <n v="2"/>
    <n v="0.2"/>
    <n v="8.8607999999999976"/>
    <x v="1"/>
    <x v="0"/>
  </r>
  <r>
    <n v="3450"/>
    <s v="CA-2016-168592"/>
    <x v="78"/>
    <d v="2016-09-14T00:00:00"/>
    <s v="Standard Class"/>
    <s v="DP-13390"/>
    <s v="Dennis Pardue"/>
    <x v="2"/>
    <x v="0"/>
    <s v="San Francisco"/>
    <x v="1"/>
    <n v="94110"/>
    <x v="1"/>
    <s v="OFF-AP-10004785"/>
    <x v="1"/>
    <s v="Appliances"/>
    <s v="Holmes Replacement Filter for HEPA Air Cleaner, Medium Room"/>
    <n v="56.65"/>
    <n v="5"/>
    <n v="0"/>
    <n v="24.359500000000004"/>
    <x v="1"/>
    <x v="0"/>
  </r>
  <r>
    <n v="3451"/>
    <s v="CA-2016-168592"/>
    <x v="78"/>
    <d v="2016-09-14T00:00:00"/>
    <s v="Standard Class"/>
    <s v="DP-13390"/>
    <s v="Dennis Pardue"/>
    <x v="2"/>
    <x v="0"/>
    <s v="San Francisco"/>
    <x v="1"/>
    <n v="94110"/>
    <x v="1"/>
    <s v="OFF-ST-10002406"/>
    <x v="1"/>
    <s v="Storage"/>
    <s v="Pizazz Global Quick File"/>
    <n v="14.97"/>
    <n v="1"/>
    <n v="0"/>
    <n v="4.1916000000000011"/>
    <x v="1"/>
    <x v="0"/>
  </r>
  <r>
    <n v="3452"/>
    <s v="CA-2016-168592"/>
    <x v="78"/>
    <d v="2016-09-14T00:00:00"/>
    <s v="Standard Class"/>
    <s v="DP-13390"/>
    <s v="Dennis Pardue"/>
    <x v="2"/>
    <x v="0"/>
    <s v="San Francisco"/>
    <x v="1"/>
    <n v="94110"/>
    <x v="1"/>
    <s v="OFF-FA-10002988"/>
    <x v="1"/>
    <s v="Fasteners"/>
    <s v="Ideal Clamps"/>
    <n v="4.0199999999999996"/>
    <n v="2"/>
    <n v="0"/>
    <n v="1.9697999999999998"/>
    <x v="1"/>
    <x v="0"/>
  </r>
  <r>
    <n v="3453"/>
    <s v="CA-2016-157609"/>
    <x v="878"/>
    <d v="2016-03-21T00:00:00"/>
    <s v="Second Class"/>
    <s v="KN-16705"/>
    <s v="Kristina Nunn"/>
    <x v="2"/>
    <x v="0"/>
    <s v="Raleigh"/>
    <x v="3"/>
    <n v="27604"/>
    <x v="0"/>
    <s v="TEC-PH-10002415"/>
    <x v="2"/>
    <s v="Phones"/>
    <s v="Polycom VoiceStation 500 Conference phone"/>
    <n v="471.92"/>
    <n v="2"/>
    <n v="0.2"/>
    <n v="29.495000000000019"/>
    <x v="0"/>
    <x v="0"/>
  </r>
  <r>
    <n v="3454"/>
    <s v="CA-2017-153325"/>
    <x v="879"/>
    <d v="2017-03-02T00:00:00"/>
    <s v="Second Class"/>
    <s v="ST-20530"/>
    <s v="Shui Tom"/>
    <x v="0"/>
    <x v="0"/>
    <s v="Macon"/>
    <x v="32"/>
    <n v="31204"/>
    <x v="0"/>
    <s v="OFF-BI-10004236"/>
    <x v="1"/>
    <s v="Binders"/>
    <s v="XtraLife ClearVue Slant-D Ring Binder, White, 3&quot;"/>
    <n v="58.72"/>
    <n v="4"/>
    <n v="0"/>
    <n v="27.011199999999999"/>
    <x v="0"/>
    <x v="0"/>
  </r>
  <r>
    <n v="3455"/>
    <s v="CA-2017-153626"/>
    <x v="584"/>
    <d v="2017-07-14T00:00:00"/>
    <s v="Standard Class"/>
    <s v="EB-13870"/>
    <s v="Emily Burns"/>
    <x v="0"/>
    <x v="0"/>
    <s v="Nashville"/>
    <x v="18"/>
    <n v="37211"/>
    <x v="0"/>
    <s v="OFF-AR-10000657"/>
    <x v="1"/>
    <s v="Art"/>
    <s v="Binney &amp; Smith inkTank Desk Highlighter, Chisel Tip, Yellow, 12/Box"/>
    <n v="5.16"/>
    <n v="3"/>
    <n v="0.2"/>
    <n v="0.83849999999999936"/>
    <x v="0"/>
    <x v="0"/>
  </r>
  <r>
    <n v="3456"/>
    <s v="CA-2018-166485"/>
    <x v="880"/>
    <d v="2018-02-27T00:00:00"/>
    <s v="Standard Class"/>
    <s v="AH-10210"/>
    <s v="Alan Hwang"/>
    <x v="0"/>
    <x v="0"/>
    <s v="Nashville"/>
    <x v="18"/>
    <n v="37211"/>
    <x v="0"/>
    <s v="OFF-PA-10004996"/>
    <x v="1"/>
    <s v="Paper"/>
    <s v="Speediset Carbonless Redi-Letter 7&quot; x 8 1/2&quot;"/>
    <n v="16.496000000000002"/>
    <n v="2"/>
    <n v="0.2"/>
    <n v="5.5673999999999992"/>
    <x v="0"/>
    <x v="0"/>
  </r>
  <r>
    <n v="3457"/>
    <s v="CA-2019-136448"/>
    <x v="118"/>
    <d v="2019-09-18T00:00:00"/>
    <s v="First Class"/>
    <s v="AS-10090"/>
    <s v="Adam Shillingsburg"/>
    <x v="0"/>
    <x v="0"/>
    <s v="Philadelphia"/>
    <x v="9"/>
    <n v="19143"/>
    <x v="3"/>
    <s v="TEC-AC-10001109"/>
    <x v="2"/>
    <s v="Accessories"/>
    <s v="Logitech Trackman Marble Mouse"/>
    <n v="71.975999999999999"/>
    <n v="3"/>
    <n v="0.2"/>
    <n v="19.793400000000005"/>
    <x v="3"/>
    <x v="0"/>
  </r>
  <r>
    <n v="3458"/>
    <s v="CA-2019-136448"/>
    <x v="118"/>
    <d v="2019-09-18T00:00:00"/>
    <s v="First Class"/>
    <s v="AS-10090"/>
    <s v="Adam Shillingsburg"/>
    <x v="0"/>
    <x v="0"/>
    <s v="Philadelphia"/>
    <x v="9"/>
    <n v="19143"/>
    <x v="3"/>
    <s v="FUR-FU-10003832"/>
    <x v="0"/>
    <s v="Furnishings"/>
    <s v="Eldon Expressions Punched Metal &amp; Wood Desk Accessories, Black &amp; Cherry"/>
    <n v="22.512000000000004"/>
    <n v="3"/>
    <n v="0.2"/>
    <n v="2.2511999999999999"/>
    <x v="3"/>
    <x v="0"/>
  </r>
  <r>
    <n v="3459"/>
    <s v="CA-2019-136448"/>
    <x v="118"/>
    <d v="2019-09-18T00:00:00"/>
    <s v="First Class"/>
    <s v="AS-10090"/>
    <s v="Adam Shillingsburg"/>
    <x v="0"/>
    <x v="0"/>
    <s v="Philadelphia"/>
    <x v="9"/>
    <n v="19143"/>
    <x v="3"/>
    <s v="OFF-BI-10002393"/>
    <x v="1"/>
    <s v="Binders"/>
    <s v="Binder Posts"/>
    <n v="3.4440000000000008"/>
    <n v="2"/>
    <n v="0.7"/>
    <n v="-2.7551999999999994"/>
    <x v="3"/>
    <x v="0"/>
  </r>
  <r>
    <n v="3460"/>
    <s v="CA-2019-136448"/>
    <x v="118"/>
    <d v="2019-09-18T00:00:00"/>
    <s v="First Class"/>
    <s v="AS-10090"/>
    <s v="Adam Shillingsburg"/>
    <x v="0"/>
    <x v="0"/>
    <s v="Philadelphia"/>
    <x v="9"/>
    <n v="19143"/>
    <x v="3"/>
    <s v="OFF-BI-10001359"/>
    <x v="1"/>
    <s v="Binders"/>
    <s v="GBC DocuBind TL300 Electric Binding System"/>
    <n v="538.19400000000007"/>
    <n v="2"/>
    <n v="0.7"/>
    <n v="-412.61539999999991"/>
    <x v="3"/>
    <x v="0"/>
  </r>
  <r>
    <n v="3461"/>
    <s v="CA-2019-136448"/>
    <x v="118"/>
    <d v="2019-09-18T00:00:00"/>
    <s v="First Class"/>
    <s v="AS-10090"/>
    <s v="Adam Shillingsburg"/>
    <x v="0"/>
    <x v="0"/>
    <s v="Philadelphia"/>
    <x v="9"/>
    <n v="19143"/>
    <x v="3"/>
    <s v="TEC-AC-10003628"/>
    <x v="2"/>
    <s v="Accessories"/>
    <s v="Logitech 910-002974 M325 Wireless Mouse for Web Scrolling"/>
    <n v="47.984000000000002"/>
    <n v="2"/>
    <n v="0.2"/>
    <n v="14.395200000000004"/>
    <x v="3"/>
    <x v="0"/>
  </r>
  <r>
    <n v="3462"/>
    <s v="CA-2019-114258"/>
    <x v="60"/>
    <d v="2019-11-10T00:00:00"/>
    <s v="Second Class"/>
    <s v="EM-13825"/>
    <s v="Elizabeth Moffitt"/>
    <x v="1"/>
    <x v="0"/>
    <s v="Dallas"/>
    <x v="5"/>
    <n v="75081"/>
    <x v="2"/>
    <s v="TEC-PH-10003012"/>
    <x v="2"/>
    <s v="Phones"/>
    <s v="Nortel Meridian M3904 Professional Digital phone"/>
    <n v="492.76800000000003"/>
    <n v="4"/>
    <n v="0.2"/>
    <n v="55.436399999999935"/>
    <x v="2"/>
    <x v="0"/>
  </r>
  <r>
    <n v="3463"/>
    <s v="CA-2017-152611"/>
    <x v="763"/>
    <d v="2017-02-23T00:00:00"/>
    <s v="Second Class"/>
    <s v="KA-16525"/>
    <s v="Kelly Andreada"/>
    <x v="0"/>
    <x v="0"/>
    <s v="Perth Amboy"/>
    <x v="30"/>
    <n v="8861"/>
    <x v="3"/>
    <s v="OFF-AR-10003903"/>
    <x v="1"/>
    <s v="Art"/>
    <s v="Sanford 52201 APSCO Electric Pencil Sharpener"/>
    <n v="286.78999999999996"/>
    <n v="7"/>
    <n v="0"/>
    <n v="74.565400000000011"/>
    <x v="3"/>
    <x v="0"/>
  </r>
  <r>
    <n v="3464"/>
    <s v="CA-2018-165470"/>
    <x v="881"/>
    <d v="2018-11-30T00:00:00"/>
    <s v="Standard Class"/>
    <s v="HJ-14875"/>
    <s v="Heather Jas"/>
    <x v="2"/>
    <x v="0"/>
    <s v="Jacksonville"/>
    <x v="2"/>
    <n v="32216"/>
    <x v="0"/>
    <s v="OFF-PA-10004675"/>
    <x v="1"/>
    <s v="Paper"/>
    <s v="Telephone Message Books with Fax/Mobile Section, 5 1/2&quot; x 3 3/16&quot;"/>
    <n v="5.08"/>
    <n v="1"/>
    <n v="0.2"/>
    <n v="1.6509999999999998"/>
    <x v="0"/>
    <x v="0"/>
  </r>
  <r>
    <n v="3465"/>
    <s v="CA-2019-128699"/>
    <x v="734"/>
    <d v="2019-12-05T00:00:00"/>
    <s v="Second Class"/>
    <s v="ND-18370"/>
    <s v="Natalie DeCherney"/>
    <x v="0"/>
    <x v="0"/>
    <s v="Jacksonville"/>
    <x v="2"/>
    <n v="32216"/>
    <x v="0"/>
    <s v="TEC-AC-10001990"/>
    <x v="2"/>
    <s v="Accessories"/>
    <s v="Kensington Orbit Wireless Mobile Trackball for PC and Mac"/>
    <n v="47.992000000000004"/>
    <n v="1"/>
    <n v="0.2"/>
    <n v="7.198799999999995"/>
    <x v="0"/>
    <x v="0"/>
  </r>
  <r>
    <n v="3466"/>
    <s v="US-2017-147242"/>
    <x v="229"/>
    <d v="2017-09-14T00:00:00"/>
    <s v="Standard Class"/>
    <s v="EH-13765"/>
    <s v="Edward Hooks"/>
    <x v="1"/>
    <x v="0"/>
    <s v="Revere"/>
    <x v="31"/>
    <n v="2151"/>
    <x v="3"/>
    <s v="OFF-AP-10003842"/>
    <x v="1"/>
    <s v="Appliances"/>
    <s v="Euro-Pro Shark Turbo Vacuum"/>
    <n v="61.96"/>
    <n v="2"/>
    <n v="0"/>
    <n v="16.1096"/>
    <x v="3"/>
    <x v="0"/>
  </r>
  <r>
    <n v="3467"/>
    <s v="US-2017-147242"/>
    <x v="229"/>
    <d v="2017-09-14T00:00:00"/>
    <s v="Standard Class"/>
    <s v="EH-13765"/>
    <s v="Edward Hooks"/>
    <x v="1"/>
    <x v="0"/>
    <s v="Revere"/>
    <x v="31"/>
    <n v="2151"/>
    <x v="3"/>
    <s v="FUR-BO-10004695"/>
    <x v="0"/>
    <s v="Bookcases"/>
    <s v="O'Sullivan 2-Door Barrister Bookcase in Odessa Pine"/>
    <n v="361.96"/>
    <n v="2"/>
    <n v="0"/>
    <n v="83.25079999999997"/>
    <x v="3"/>
    <x v="0"/>
  </r>
  <r>
    <n v="3468"/>
    <s v="US-2017-147242"/>
    <x v="229"/>
    <d v="2017-09-14T00:00:00"/>
    <s v="Standard Class"/>
    <s v="EH-13765"/>
    <s v="Edward Hooks"/>
    <x v="1"/>
    <x v="0"/>
    <s v="Revere"/>
    <x v="31"/>
    <n v="2151"/>
    <x v="3"/>
    <s v="OFF-PA-10003039"/>
    <x v="1"/>
    <s v="Paper"/>
    <s v="Xerox 1960"/>
    <n v="278.82"/>
    <n v="9"/>
    <n v="0"/>
    <n v="125.46899999999999"/>
    <x v="3"/>
    <x v="0"/>
  </r>
  <r>
    <n v="3469"/>
    <s v="CA-2018-146143"/>
    <x v="882"/>
    <d v="2018-12-19T00:00:00"/>
    <s v="Standard Class"/>
    <s v="MC-17845"/>
    <s v="Michael Chen"/>
    <x v="0"/>
    <x v="0"/>
    <s v="Jackson"/>
    <x v="35"/>
    <n v="39212"/>
    <x v="0"/>
    <s v="FUR-FU-10002045"/>
    <x v="0"/>
    <s v="Furnishings"/>
    <s v="Executive Impressions 14&quot;"/>
    <n v="133.38"/>
    <n v="6"/>
    <n v="0"/>
    <n v="58.687200000000011"/>
    <x v="0"/>
    <x v="0"/>
  </r>
  <r>
    <n v="3470"/>
    <s v="CA-2017-100888"/>
    <x v="744"/>
    <d v="2017-04-10T00:00:00"/>
    <s v="Standard Class"/>
    <s v="MH-17455"/>
    <s v="Mark Hamilton"/>
    <x v="0"/>
    <x v="0"/>
    <s v="Jacksonville"/>
    <x v="3"/>
    <n v="28540"/>
    <x v="0"/>
    <s v="OFF-PA-10001019"/>
    <x v="1"/>
    <s v="Paper"/>
    <s v="Xerox 1884"/>
    <n v="47.952000000000005"/>
    <n v="3"/>
    <n v="0.2"/>
    <n v="16.183799999999998"/>
    <x v="0"/>
    <x v="0"/>
  </r>
  <r>
    <n v="3471"/>
    <s v="US-2018-150035"/>
    <x v="49"/>
    <d v="2018-12-05T00:00:00"/>
    <s v="Standard Class"/>
    <s v="CL-11890"/>
    <s v="Carl Ludwig"/>
    <x v="0"/>
    <x v="0"/>
    <s v="San Francisco"/>
    <x v="1"/>
    <n v="94122"/>
    <x v="1"/>
    <s v="FUR-FU-10003724"/>
    <x v="0"/>
    <s v="Furnishings"/>
    <s v="Westinghouse Clip-On Gooseneck Lamps"/>
    <n v="16.739999999999998"/>
    <n v="2"/>
    <n v="0"/>
    <n v="4.3523999999999994"/>
    <x v="1"/>
    <x v="0"/>
  </r>
  <r>
    <n v="3472"/>
    <s v="CA-2019-122644"/>
    <x v="105"/>
    <d v="2019-11-17T00:00:00"/>
    <s v="Standard Class"/>
    <s v="SF-20965"/>
    <s v="Sylvia Foulston"/>
    <x v="1"/>
    <x v="0"/>
    <s v="Columbus"/>
    <x v="24"/>
    <n v="43229"/>
    <x v="3"/>
    <s v="OFF-PA-10003673"/>
    <x v="1"/>
    <s v="Paper"/>
    <s v="Strathmore Photo Mount Cards"/>
    <n v="10.848000000000001"/>
    <n v="2"/>
    <n v="0.2"/>
    <n v="3.5255999999999994"/>
    <x v="3"/>
    <x v="0"/>
  </r>
  <r>
    <n v="3473"/>
    <s v="CA-2019-122644"/>
    <x v="105"/>
    <d v="2019-11-17T00:00:00"/>
    <s v="Standard Class"/>
    <s v="SF-20965"/>
    <s v="Sylvia Foulston"/>
    <x v="1"/>
    <x v="0"/>
    <s v="Columbus"/>
    <x v="24"/>
    <n v="43229"/>
    <x v="3"/>
    <s v="TEC-AC-10003614"/>
    <x v="2"/>
    <s v="Accessories"/>
    <s v="Verbatim 25 GB 6x Blu-ray Single Layer Recordable Disc, 10/Pack"/>
    <n v="18.544"/>
    <n v="2"/>
    <n v="0.2"/>
    <n v="3.0133999999999981"/>
    <x v="3"/>
    <x v="0"/>
  </r>
  <r>
    <n v="3474"/>
    <s v="CA-2019-111815"/>
    <x v="448"/>
    <d v="2019-03-10T00:00:00"/>
    <s v="Standard Class"/>
    <s v="EP-13915"/>
    <s v="Emily Phan"/>
    <x v="0"/>
    <x v="0"/>
    <s v="Dearborn Heights"/>
    <x v="12"/>
    <n v="48127"/>
    <x v="2"/>
    <s v="FUR-CH-10000785"/>
    <x v="0"/>
    <s v="Chairs"/>
    <s v="Global Ergonomic Managers Chair"/>
    <n v="180.98"/>
    <n v="1"/>
    <n v="0"/>
    <n v="47.0548"/>
    <x v="2"/>
    <x v="0"/>
  </r>
  <r>
    <n v="3475"/>
    <s v="CA-2019-111815"/>
    <x v="448"/>
    <d v="2019-03-10T00:00:00"/>
    <s v="Standard Class"/>
    <s v="EP-13915"/>
    <s v="Emily Phan"/>
    <x v="0"/>
    <x v="0"/>
    <s v="Dearborn Heights"/>
    <x v="12"/>
    <n v="48127"/>
    <x v="2"/>
    <s v="TEC-AC-10002926"/>
    <x v="2"/>
    <s v="Accessories"/>
    <s v="Logitech Wireless Marathon Mouse M705"/>
    <n v="99.98"/>
    <n v="2"/>
    <n v="0"/>
    <n v="42.991400000000006"/>
    <x v="2"/>
    <x v="0"/>
  </r>
  <r>
    <n v="3476"/>
    <s v="CA-2018-144911"/>
    <x v="581"/>
    <d v="2018-11-30T00:00:00"/>
    <s v="First Class"/>
    <s v="RW-19630"/>
    <s v="Rob Williams"/>
    <x v="1"/>
    <x v="0"/>
    <s v="Overland Park"/>
    <x v="41"/>
    <n v="66212"/>
    <x v="2"/>
    <s v="TEC-AC-10004633"/>
    <x v="2"/>
    <s v="Accessories"/>
    <s v="Verbatim 25 GB 6x Blu-ray Single Layer Recordable Disc, 3/Pack"/>
    <n v="34.950000000000003"/>
    <n v="5"/>
    <n v="0"/>
    <n v="15.378000000000004"/>
    <x v="2"/>
    <x v="0"/>
  </r>
  <r>
    <n v="3477"/>
    <s v="CA-2018-144911"/>
    <x v="581"/>
    <d v="2018-11-30T00:00:00"/>
    <s v="First Class"/>
    <s v="RW-19630"/>
    <s v="Rob Williams"/>
    <x v="1"/>
    <x v="0"/>
    <s v="Overland Park"/>
    <x v="41"/>
    <n v="66212"/>
    <x v="2"/>
    <s v="OFF-BI-10000977"/>
    <x v="1"/>
    <s v="Binders"/>
    <s v="Ibico Plastic Spiral Binding Combs"/>
    <n v="152"/>
    <n v="5"/>
    <n v="0"/>
    <n v="69.919999999999987"/>
    <x v="2"/>
    <x v="0"/>
  </r>
  <r>
    <n v="3478"/>
    <s v="CA-2016-143385"/>
    <x v="883"/>
    <d v="2016-09-05T00:00:00"/>
    <s v="Standard Class"/>
    <s v="SJ-20500"/>
    <s v="Shirley Jackson"/>
    <x v="0"/>
    <x v="0"/>
    <s v="Santa Fe"/>
    <x v="27"/>
    <n v="87505"/>
    <x v="1"/>
    <s v="TEC-AC-10001635"/>
    <x v="2"/>
    <s v="Accessories"/>
    <s v="KeyTronic KT400U2 - Keyboard - Black"/>
    <n v="92.52"/>
    <n v="9"/>
    <n v="0"/>
    <n v="18.503999999999991"/>
    <x v="1"/>
    <x v="0"/>
  </r>
  <r>
    <n v="3479"/>
    <s v="CA-2018-131289"/>
    <x v="16"/>
    <d v="2018-12-14T00:00:00"/>
    <s v="Standard Class"/>
    <s v="SP-20620"/>
    <s v="Stefania Perrino"/>
    <x v="1"/>
    <x v="0"/>
    <s v="San Francisco"/>
    <x v="1"/>
    <n v="94110"/>
    <x v="1"/>
    <s v="OFF-AR-10003056"/>
    <x v="1"/>
    <s v="Art"/>
    <s v="Newell 341"/>
    <n v="8.56"/>
    <n v="2"/>
    <n v="0"/>
    <n v="2.4823999999999993"/>
    <x v="1"/>
    <x v="0"/>
  </r>
  <r>
    <n v="3480"/>
    <s v="CA-2018-131289"/>
    <x v="16"/>
    <d v="2018-12-14T00:00:00"/>
    <s v="Standard Class"/>
    <s v="SP-20620"/>
    <s v="Stefania Perrino"/>
    <x v="1"/>
    <x v="0"/>
    <s v="San Francisco"/>
    <x v="1"/>
    <n v="94110"/>
    <x v="1"/>
    <s v="OFF-PA-10003363"/>
    <x v="1"/>
    <s v="Paper"/>
    <s v="Xerox 204"/>
    <n v="45.36"/>
    <n v="7"/>
    <n v="0"/>
    <n v="21.772800000000004"/>
    <x v="1"/>
    <x v="0"/>
  </r>
  <r>
    <n v="3481"/>
    <s v="CA-2018-131289"/>
    <x v="16"/>
    <d v="2018-12-14T00:00:00"/>
    <s v="Standard Class"/>
    <s v="SP-20620"/>
    <s v="Stefania Perrino"/>
    <x v="1"/>
    <x v="0"/>
    <s v="San Francisco"/>
    <x v="1"/>
    <n v="94110"/>
    <x v="1"/>
    <s v="FUR-TA-10003954"/>
    <x v="0"/>
    <s v="Tables"/>
    <s v="Hon 94000 Series Round Tables"/>
    <n v="1421.6640000000002"/>
    <n v="6"/>
    <n v="0.2"/>
    <n v="-195.47879999999998"/>
    <x v="1"/>
    <x v="0"/>
  </r>
  <r>
    <n v="3482"/>
    <s v="CA-2016-124023"/>
    <x v="884"/>
    <d v="2016-04-10T00:00:00"/>
    <s v="First Class"/>
    <s v="PJ-19015"/>
    <s v="Pauline Johnson"/>
    <x v="0"/>
    <x v="0"/>
    <s v="Mobile"/>
    <x v="19"/>
    <n v="36608"/>
    <x v="0"/>
    <s v="FUR-FU-10004415"/>
    <x v="0"/>
    <s v="Furnishings"/>
    <s v="Stacking Tray, Side-Loading, Legal, Smoke"/>
    <n v="8.9600000000000009"/>
    <n v="2"/>
    <n v="0"/>
    <n v="2.7775999999999996"/>
    <x v="0"/>
    <x v="0"/>
  </r>
  <r>
    <n v="3483"/>
    <s v="CA-2016-124688"/>
    <x v="9"/>
    <d v="2016-08-29T00:00:00"/>
    <s v="First Class"/>
    <s v="CC-12610"/>
    <s v="Corey Catlett"/>
    <x v="1"/>
    <x v="0"/>
    <s v="Springfield"/>
    <x v="17"/>
    <n v="22153"/>
    <x v="0"/>
    <s v="TEC-PH-10000455"/>
    <x v="2"/>
    <s v="Phones"/>
    <s v="GE 30522EE2"/>
    <n v="579.94999999999993"/>
    <n v="5"/>
    <n v="0"/>
    <n v="168.18549999999993"/>
    <x v="0"/>
    <x v="1"/>
  </r>
  <r>
    <n v="3484"/>
    <s v="CA-2016-124688"/>
    <x v="9"/>
    <d v="2016-08-29T00:00:00"/>
    <s v="First Class"/>
    <s v="CC-12610"/>
    <s v="Corey Catlett"/>
    <x v="1"/>
    <x v="0"/>
    <s v="Springfield"/>
    <x v="17"/>
    <n v="22153"/>
    <x v="0"/>
    <s v="FUR-FU-10002456"/>
    <x v="0"/>
    <s v="Furnishings"/>
    <s v="Master Caster Door Stop, Large Neon Orange"/>
    <n v="29.12"/>
    <n v="4"/>
    <n v="0"/>
    <n v="12.521600000000003"/>
    <x v="0"/>
    <x v="1"/>
  </r>
  <r>
    <n v="3485"/>
    <s v="CA-2016-124688"/>
    <x v="9"/>
    <d v="2016-08-29T00:00:00"/>
    <s v="First Class"/>
    <s v="CC-12610"/>
    <s v="Corey Catlett"/>
    <x v="1"/>
    <x v="0"/>
    <s v="Springfield"/>
    <x v="17"/>
    <n v="22153"/>
    <x v="0"/>
    <s v="FUR-TA-10003569"/>
    <x v="0"/>
    <s v="Tables"/>
    <s v="Bretford CR8500 Series Meeting Room Furniture"/>
    <n v="1202.94"/>
    <n v="3"/>
    <n v="0"/>
    <n v="300.73500000000001"/>
    <x v="0"/>
    <x v="1"/>
  </r>
  <r>
    <n v="3486"/>
    <s v="CA-2018-151169"/>
    <x v="147"/>
    <d v="2018-10-26T00:00:00"/>
    <s v="Standard Class"/>
    <s v="MY-18295"/>
    <s v="Muhammed Yedwab"/>
    <x v="1"/>
    <x v="0"/>
    <s v="Newark"/>
    <x v="13"/>
    <n v="19711"/>
    <x v="3"/>
    <s v="OFF-BI-10002813"/>
    <x v="1"/>
    <s v="Binders"/>
    <s v="Avery Reinforcements for Hole-Punch Pages"/>
    <n v="7.92"/>
    <n v="4"/>
    <n v="0"/>
    <n v="3.5640000000000001"/>
    <x v="3"/>
    <x v="0"/>
  </r>
  <r>
    <n v="3487"/>
    <s v="US-2018-134761"/>
    <x v="885"/>
    <d v="2018-11-30T00:00:00"/>
    <s v="Same Day"/>
    <s v="DB-13210"/>
    <s v="Dean Braden"/>
    <x v="0"/>
    <x v="0"/>
    <s v="Hickory"/>
    <x v="3"/>
    <n v="28601"/>
    <x v="0"/>
    <s v="TEC-PH-10002890"/>
    <x v="2"/>
    <s v="Phones"/>
    <s v="AT&amp;T 17929 Lendline Telephone"/>
    <n v="36.192"/>
    <n v="1"/>
    <n v="0.2"/>
    <n v="2.7143999999999995"/>
    <x v="0"/>
    <x v="0"/>
  </r>
  <r>
    <n v="3488"/>
    <s v="CA-2019-120705"/>
    <x v="528"/>
    <d v="2019-09-11T00:00:00"/>
    <s v="Standard Class"/>
    <s v="MG-17875"/>
    <s v="Michael Grace"/>
    <x v="2"/>
    <x v="0"/>
    <s v="Fort Lauderdale"/>
    <x v="2"/>
    <n v="33311"/>
    <x v="0"/>
    <s v="OFF-ST-10001522"/>
    <x v="1"/>
    <s v="Storage"/>
    <s v="Gould Plastics 18-Pocket Panel Bin, 34w x 5-1/4d x 20-1/2h"/>
    <n v="147.184"/>
    <n v="2"/>
    <n v="0.2"/>
    <n v="-29.436800000000012"/>
    <x v="0"/>
    <x v="0"/>
  </r>
  <r>
    <n v="3489"/>
    <s v="CA-2017-157322"/>
    <x v="740"/>
    <d v="2017-07-06T00:00:00"/>
    <s v="Standard Class"/>
    <s v="RH-19600"/>
    <s v="Rob Haberlin"/>
    <x v="0"/>
    <x v="0"/>
    <s v="Carol Stream"/>
    <x v="10"/>
    <n v="60188"/>
    <x v="2"/>
    <s v="FUR-CH-10004086"/>
    <x v="0"/>
    <s v="Chairs"/>
    <s v="Hon 4070 Series Pagoda Armless Upholstered Stacking Chairs"/>
    <n v="408.42200000000003"/>
    <n v="2"/>
    <n v="0.3"/>
    <n v="-5.8346000000000231"/>
    <x v="2"/>
    <x v="0"/>
  </r>
  <r>
    <n v="3490"/>
    <s v="CA-2017-157322"/>
    <x v="740"/>
    <d v="2017-07-06T00:00:00"/>
    <s v="Standard Class"/>
    <s v="RH-19600"/>
    <s v="Rob Haberlin"/>
    <x v="0"/>
    <x v="0"/>
    <s v="Carol Stream"/>
    <x v="10"/>
    <n v="60188"/>
    <x v="2"/>
    <s v="FUR-CH-10003774"/>
    <x v="0"/>
    <s v="Chairs"/>
    <s v="Global Wood Trimmed Manager's Task Chair, Khaki"/>
    <n v="382.11599999999999"/>
    <n v="6"/>
    <n v="0.3"/>
    <n v="-92.799600000000027"/>
    <x v="2"/>
    <x v="0"/>
  </r>
  <r>
    <n v="3491"/>
    <s v="CA-2017-157322"/>
    <x v="740"/>
    <d v="2017-07-06T00:00:00"/>
    <s v="Standard Class"/>
    <s v="RH-19600"/>
    <s v="Rob Haberlin"/>
    <x v="0"/>
    <x v="0"/>
    <s v="Carol Stream"/>
    <x v="10"/>
    <n v="60188"/>
    <x v="2"/>
    <s v="OFF-ST-10004507"/>
    <x v="1"/>
    <s v="Storage"/>
    <s v="Advantus Rolling Storage Box"/>
    <n v="68.599999999999994"/>
    <n v="5"/>
    <n v="0.2"/>
    <n v="6.0024999999999977"/>
    <x v="2"/>
    <x v="0"/>
  </r>
  <r>
    <n v="3492"/>
    <s v="CA-2017-157322"/>
    <x v="740"/>
    <d v="2017-07-06T00:00:00"/>
    <s v="Standard Class"/>
    <s v="RH-19600"/>
    <s v="Rob Haberlin"/>
    <x v="0"/>
    <x v="0"/>
    <s v="Carol Stream"/>
    <x v="10"/>
    <n v="60188"/>
    <x v="2"/>
    <s v="OFF-ST-10003208"/>
    <x v="1"/>
    <s v="Storage"/>
    <s v="Adjustable Depth Letter/Legal Cart"/>
    <n v="435.50400000000002"/>
    <n v="3"/>
    <n v="0.2"/>
    <n v="48.994199999999921"/>
    <x v="2"/>
    <x v="0"/>
  </r>
  <r>
    <n v="3493"/>
    <s v="CA-2017-157322"/>
    <x v="740"/>
    <d v="2017-07-06T00:00:00"/>
    <s v="Standard Class"/>
    <s v="RH-19600"/>
    <s v="Rob Haberlin"/>
    <x v="0"/>
    <x v="0"/>
    <s v="Carol Stream"/>
    <x v="10"/>
    <n v="60188"/>
    <x v="2"/>
    <s v="OFF-PA-10000659"/>
    <x v="1"/>
    <s v="Paper"/>
    <s v="Adams Phone Message Book, Professional, 400 Message Capacity, 5 3/6” x 11”"/>
    <n v="11.168000000000001"/>
    <n v="2"/>
    <n v="0.2"/>
    <n v="3.7692000000000001"/>
    <x v="2"/>
    <x v="0"/>
  </r>
  <r>
    <n v="3494"/>
    <s v="CA-2019-142034"/>
    <x v="241"/>
    <d v="2019-09-28T00:00:00"/>
    <s v="Standard Class"/>
    <s v="KB-16240"/>
    <s v="Karen Bern"/>
    <x v="1"/>
    <x v="0"/>
    <s v="Saint Cloud"/>
    <x v="11"/>
    <n v="56301"/>
    <x v="2"/>
    <s v="TEC-AC-10002305"/>
    <x v="2"/>
    <s v="Accessories"/>
    <s v="KeyTronic E03601U1 - Keyboard - Beige"/>
    <n v="72"/>
    <n v="4"/>
    <n v="0"/>
    <n v="12.959999999999994"/>
    <x v="2"/>
    <x v="0"/>
  </r>
  <r>
    <n v="3495"/>
    <s v="CA-2019-142034"/>
    <x v="241"/>
    <d v="2019-09-28T00:00:00"/>
    <s v="Standard Class"/>
    <s v="KB-16240"/>
    <s v="Karen Bern"/>
    <x v="1"/>
    <x v="0"/>
    <s v="Saint Cloud"/>
    <x v="11"/>
    <n v="56301"/>
    <x v="2"/>
    <s v="TEC-AC-10000990"/>
    <x v="2"/>
    <s v="Accessories"/>
    <s v="Imation Bio 2GB USB Flash Drive Imation Corp"/>
    <n v="655.90000000000009"/>
    <n v="5"/>
    <n v="0"/>
    <n v="275.47800000000001"/>
    <x v="2"/>
    <x v="0"/>
  </r>
  <r>
    <n v="3496"/>
    <s v="CA-2019-142034"/>
    <x v="241"/>
    <d v="2019-09-28T00:00:00"/>
    <s v="Standard Class"/>
    <s v="KB-16240"/>
    <s v="Karen Bern"/>
    <x v="1"/>
    <x v="0"/>
    <s v="Saint Cloud"/>
    <x v="11"/>
    <n v="56301"/>
    <x v="2"/>
    <s v="FUR-CH-10000665"/>
    <x v="0"/>
    <s v="Chairs"/>
    <s v="Global Airflow Leather Mesh Back Chair, Black"/>
    <n v="603.91999999999996"/>
    <n v="4"/>
    <n v="0"/>
    <n v="181.17599999999993"/>
    <x v="2"/>
    <x v="0"/>
  </r>
  <r>
    <n v="3497"/>
    <s v="CA-2018-107328"/>
    <x v="590"/>
    <d v="2018-08-15T00:00:00"/>
    <s v="Standard Class"/>
    <s v="CA-12055"/>
    <s v="Cathy Armstrong"/>
    <x v="2"/>
    <x v="0"/>
    <s v="Los Angeles"/>
    <x v="1"/>
    <n v="90036"/>
    <x v="1"/>
    <s v="FUR-TA-10001932"/>
    <x v="0"/>
    <s v="Tables"/>
    <s v="Chromcraft 48&quot; x 96&quot; Racetrack Double Pedestal Table"/>
    <n v="513.024"/>
    <n v="2"/>
    <n v="0.2"/>
    <n v="12.82559999999998"/>
    <x v="1"/>
    <x v="0"/>
  </r>
  <r>
    <n v="3498"/>
    <s v="CA-2018-107328"/>
    <x v="590"/>
    <d v="2018-08-15T00:00:00"/>
    <s v="Standard Class"/>
    <s v="CA-12055"/>
    <s v="Cathy Armstrong"/>
    <x v="2"/>
    <x v="0"/>
    <s v="Los Angeles"/>
    <x v="1"/>
    <n v="90036"/>
    <x v="1"/>
    <s v="OFF-AP-10004487"/>
    <x v="1"/>
    <s v="Appliances"/>
    <s v="Kensington 4 Outlet MasterPiece Compact Power Control Center"/>
    <n v="487.91999999999996"/>
    <n v="6"/>
    <n v="0"/>
    <n v="136.61759999999998"/>
    <x v="1"/>
    <x v="0"/>
  </r>
  <r>
    <n v="3499"/>
    <s v="CA-2018-107328"/>
    <x v="590"/>
    <d v="2018-08-15T00:00:00"/>
    <s v="Standard Class"/>
    <s v="CA-12055"/>
    <s v="Cathy Armstrong"/>
    <x v="2"/>
    <x v="0"/>
    <s v="Los Angeles"/>
    <x v="1"/>
    <n v="90036"/>
    <x v="1"/>
    <s v="OFF-BI-10002160"/>
    <x v="1"/>
    <s v="Binders"/>
    <s v="Acco Hanging Data Binders"/>
    <n v="15.24"/>
    <n v="5"/>
    <n v="0.2"/>
    <n v="5.3339999999999996"/>
    <x v="1"/>
    <x v="0"/>
  </r>
  <r>
    <n v="3500"/>
    <s v="CA-2018-108616"/>
    <x v="321"/>
    <d v="2018-10-03T00:00:00"/>
    <s v="Standard Class"/>
    <s v="JK-15730"/>
    <s v="Joe Kamberova"/>
    <x v="0"/>
    <x v="0"/>
    <s v="Mobile"/>
    <x v="19"/>
    <n v="36608"/>
    <x v="0"/>
    <s v="TEC-AC-10000420"/>
    <x v="2"/>
    <s v="Accessories"/>
    <s v="Logitech G500s Laser Gaming Mouse with Adjustable Weight Tuning"/>
    <n v="209.96999999999997"/>
    <n v="3"/>
    <n v="0"/>
    <n v="71.389799999999994"/>
    <x v="0"/>
    <x v="0"/>
  </r>
  <r>
    <n v="3501"/>
    <s v="CA-2018-108616"/>
    <x v="321"/>
    <d v="2018-10-03T00:00:00"/>
    <s v="Standard Class"/>
    <s v="JK-15730"/>
    <s v="Joe Kamberova"/>
    <x v="0"/>
    <x v="0"/>
    <s v="Mobile"/>
    <x v="19"/>
    <n v="36608"/>
    <x v="0"/>
    <s v="OFF-BI-10001989"/>
    <x v="1"/>
    <s v="Binders"/>
    <s v="Premium Transparent Presentation Covers by GBC"/>
    <n v="62.94"/>
    <n v="3"/>
    <n v="0"/>
    <n v="30.211199999999998"/>
    <x v="0"/>
    <x v="0"/>
  </r>
  <r>
    <n v="3502"/>
    <s v="CA-2018-108616"/>
    <x v="321"/>
    <d v="2018-10-03T00:00:00"/>
    <s v="Standard Class"/>
    <s v="JK-15730"/>
    <s v="Joe Kamberova"/>
    <x v="0"/>
    <x v="0"/>
    <s v="Mobile"/>
    <x v="19"/>
    <n v="36608"/>
    <x v="0"/>
    <s v="OFF-AR-10001149"/>
    <x v="1"/>
    <s v="Art"/>
    <s v="Sanford Colorific Colored Pencils, 12/Box"/>
    <n v="25.919999999999998"/>
    <n v="9"/>
    <n v="0"/>
    <n v="7.7759999999999989"/>
    <x v="0"/>
    <x v="0"/>
  </r>
  <r>
    <n v="3503"/>
    <s v="CA-2019-125115"/>
    <x v="318"/>
    <d v="2019-04-10T00:00:00"/>
    <s v="Same Day"/>
    <s v="RD-19930"/>
    <s v="Russell D'Ascenzo"/>
    <x v="0"/>
    <x v="0"/>
    <s v="Austin"/>
    <x v="5"/>
    <n v="78745"/>
    <x v="2"/>
    <s v="OFF-PA-10004101"/>
    <x v="1"/>
    <s v="Paper"/>
    <s v="Xerox 1894"/>
    <n v="10.368000000000002"/>
    <n v="2"/>
    <n v="0.2"/>
    <n v="3.6288"/>
    <x v="2"/>
    <x v="0"/>
  </r>
  <r>
    <n v="3504"/>
    <s v="CA-2019-125115"/>
    <x v="318"/>
    <d v="2019-04-10T00:00:00"/>
    <s v="Same Day"/>
    <s v="RD-19930"/>
    <s v="Russell D'Ascenzo"/>
    <x v="0"/>
    <x v="0"/>
    <s v="Austin"/>
    <x v="5"/>
    <n v="78745"/>
    <x v="2"/>
    <s v="TEC-AC-10001714"/>
    <x v="2"/>
    <s v="Accessories"/>
    <s v="Logitech MX Performance Wireless Mouse"/>
    <n v="95.736000000000004"/>
    <n v="3"/>
    <n v="0.2"/>
    <n v="20.343900000000001"/>
    <x v="2"/>
    <x v="0"/>
  </r>
  <r>
    <n v="3505"/>
    <s v="CA-2018-150945"/>
    <x v="122"/>
    <d v="2018-12-20T00:00:00"/>
    <s v="Second Class"/>
    <s v="JK-16120"/>
    <s v="Julie Kriz"/>
    <x v="2"/>
    <x v="0"/>
    <s v="New York City"/>
    <x v="15"/>
    <n v="10009"/>
    <x v="3"/>
    <s v="OFF-ST-10003716"/>
    <x v="1"/>
    <s v="Storage"/>
    <s v="Tennsco Double-Tier Lockers"/>
    <n v="900.08"/>
    <n v="4"/>
    <n v="0"/>
    <n v="117.0104"/>
    <x v="3"/>
    <x v="0"/>
  </r>
  <r>
    <n v="3506"/>
    <s v="CA-2016-166863"/>
    <x v="886"/>
    <d v="2016-06-24T00:00:00"/>
    <s v="Standard Class"/>
    <s v="SC-20020"/>
    <s v="Sam Craven"/>
    <x v="0"/>
    <x v="0"/>
    <s v="Plano"/>
    <x v="5"/>
    <n v="75023"/>
    <x v="2"/>
    <s v="TEC-PH-10000369"/>
    <x v="2"/>
    <s v="Phones"/>
    <s v="HTC One Mini"/>
    <n v="201.584"/>
    <n v="2"/>
    <n v="0.2"/>
    <n v="20.158400000000015"/>
    <x v="2"/>
    <x v="0"/>
  </r>
  <r>
    <n v="3507"/>
    <s v="CA-2016-166863"/>
    <x v="886"/>
    <d v="2016-06-24T00:00:00"/>
    <s v="Standard Class"/>
    <s v="SC-20020"/>
    <s v="Sam Craven"/>
    <x v="0"/>
    <x v="0"/>
    <s v="Plano"/>
    <x v="5"/>
    <n v="75023"/>
    <x v="2"/>
    <s v="OFF-BI-10000756"/>
    <x v="1"/>
    <s v="Binders"/>
    <s v="Storex DuraTech Recycled Plastic Frosted Binders"/>
    <n v="3.3919999999999995"/>
    <n v="4"/>
    <n v="0.8"/>
    <n v="-5.088000000000001"/>
    <x v="2"/>
    <x v="0"/>
  </r>
  <r>
    <n v="3508"/>
    <s v="CA-2016-166863"/>
    <x v="886"/>
    <d v="2016-06-24T00:00:00"/>
    <s v="Standard Class"/>
    <s v="SC-20020"/>
    <s v="Sam Craven"/>
    <x v="0"/>
    <x v="0"/>
    <s v="Plano"/>
    <x v="5"/>
    <n v="75023"/>
    <x v="2"/>
    <s v="FUR-BO-10001608"/>
    <x v="0"/>
    <s v="Bookcases"/>
    <s v="Hon Metal Bookcases, Black"/>
    <n v="193.06559999999999"/>
    <n v="4"/>
    <n v="0.32"/>
    <n v="-19.874399999999994"/>
    <x v="2"/>
    <x v="0"/>
  </r>
  <r>
    <n v="3509"/>
    <s v="CA-2016-166863"/>
    <x v="886"/>
    <d v="2016-06-24T00:00:00"/>
    <s v="Standard Class"/>
    <s v="SC-20020"/>
    <s v="Sam Craven"/>
    <x v="0"/>
    <x v="0"/>
    <s v="Plano"/>
    <x v="5"/>
    <n v="75023"/>
    <x v="2"/>
    <s v="OFF-PA-10001166"/>
    <x v="1"/>
    <s v="Paper"/>
    <s v="Xerox 2"/>
    <n v="15.552000000000003"/>
    <n v="3"/>
    <n v="0.2"/>
    <n v="5.4432"/>
    <x v="2"/>
    <x v="0"/>
  </r>
  <r>
    <n v="3510"/>
    <s v="CA-2016-166863"/>
    <x v="886"/>
    <d v="2016-06-24T00:00:00"/>
    <s v="Standard Class"/>
    <s v="SC-20020"/>
    <s v="Sam Craven"/>
    <x v="0"/>
    <x v="0"/>
    <s v="Plano"/>
    <x v="5"/>
    <n v="75023"/>
    <x v="2"/>
    <s v="OFF-PA-10000587"/>
    <x v="1"/>
    <s v="Paper"/>
    <s v="Array Parchment Paper, Assorted Colors"/>
    <n v="11.648000000000001"/>
    <n v="2"/>
    <n v="0.2"/>
    <n v="4.0768000000000004"/>
    <x v="2"/>
    <x v="0"/>
  </r>
  <r>
    <n v="3511"/>
    <s v="CA-2016-166863"/>
    <x v="886"/>
    <d v="2016-06-24T00:00:00"/>
    <s v="Standard Class"/>
    <s v="SC-20020"/>
    <s v="Sam Craven"/>
    <x v="0"/>
    <x v="0"/>
    <s v="Plano"/>
    <x v="5"/>
    <n v="75023"/>
    <x v="2"/>
    <s v="TEC-MA-10001972"/>
    <x v="2"/>
    <s v="Machines"/>
    <s v="Okidata C331dn Printer"/>
    <n v="418.8"/>
    <n v="2"/>
    <n v="0.4"/>
    <n v="-97.71999999999997"/>
    <x v="2"/>
    <x v="0"/>
  </r>
  <r>
    <n v="3512"/>
    <s v="CA-2016-166863"/>
    <x v="886"/>
    <d v="2016-06-24T00:00:00"/>
    <s v="Standard Class"/>
    <s v="SC-20020"/>
    <s v="Sam Craven"/>
    <x v="0"/>
    <x v="0"/>
    <s v="Plano"/>
    <x v="5"/>
    <n v="75023"/>
    <x v="2"/>
    <s v="OFF-ST-10004123"/>
    <x v="1"/>
    <s v="Storage"/>
    <s v="Safco Industrial Wire Shelving System"/>
    <n v="509.48800000000006"/>
    <n v="7"/>
    <n v="0.2"/>
    <n v="-127.37200000000001"/>
    <x v="2"/>
    <x v="0"/>
  </r>
  <r>
    <n v="3513"/>
    <s v="CA-2019-140326"/>
    <x v="507"/>
    <d v="2019-09-06T00:00:00"/>
    <s v="First Class"/>
    <s v="HW-14935"/>
    <s v="Helen Wasserman"/>
    <x v="1"/>
    <x v="0"/>
    <s v="Chicago"/>
    <x v="10"/>
    <n v="60653"/>
    <x v="2"/>
    <s v="FUR-BO-10000112"/>
    <x v="0"/>
    <s v="Bookcases"/>
    <s v="Bush Birmingham Collection Bookcase, Dark Cherry"/>
    <n v="825.17399999999998"/>
    <n v="9"/>
    <n v="0.3"/>
    <n v="-117.88199999999998"/>
    <x v="2"/>
    <x v="0"/>
  </r>
  <r>
    <n v="3514"/>
    <s v="CA-2019-140326"/>
    <x v="507"/>
    <d v="2019-09-06T00:00:00"/>
    <s v="First Class"/>
    <s v="HW-14935"/>
    <s v="Helen Wasserman"/>
    <x v="1"/>
    <x v="0"/>
    <s v="Chicago"/>
    <x v="10"/>
    <n v="60653"/>
    <x v="2"/>
    <s v="OFF-PA-10004041"/>
    <x v="1"/>
    <s v="Paper"/>
    <s v="It's Hot Message Books with Stickers, 2 3/4&quot; x 5&quot;"/>
    <n v="17.760000000000002"/>
    <n v="3"/>
    <n v="0.2"/>
    <n v="5.55"/>
    <x v="2"/>
    <x v="0"/>
  </r>
  <r>
    <n v="3515"/>
    <s v="CA-2019-140326"/>
    <x v="507"/>
    <d v="2019-09-06T00:00:00"/>
    <s v="First Class"/>
    <s v="HW-14935"/>
    <s v="Helen Wasserman"/>
    <x v="1"/>
    <x v="0"/>
    <s v="Chicago"/>
    <x v="10"/>
    <n v="60653"/>
    <x v="2"/>
    <s v="OFF-AR-10001149"/>
    <x v="1"/>
    <s v="Art"/>
    <s v="Sanford Colorific Colored Pencils, 12/Box"/>
    <n v="6.911999999999999"/>
    <n v="3"/>
    <n v="0.2"/>
    <n v="0.86399999999999988"/>
    <x v="2"/>
    <x v="0"/>
  </r>
  <r>
    <n v="3516"/>
    <s v="CA-2018-168536"/>
    <x v="887"/>
    <d v="2018-12-24T00:00:00"/>
    <s v="Standard Class"/>
    <s v="SC-20800"/>
    <s v="Stuart Calhoun"/>
    <x v="0"/>
    <x v="0"/>
    <s v="Jackson"/>
    <x v="35"/>
    <n v="39212"/>
    <x v="0"/>
    <s v="TEC-AC-10002323"/>
    <x v="2"/>
    <s v="Accessories"/>
    <s v="SanDisk Ultra 32 GB MicroSDHC Class 10 Memory Card"/>
    <n v="66.300000000000011"/>
    <n v="3"/>
    <n v="0"/>
    <n v="8.6190000000000033"/>
    <x v="0"/>
    <x v="0"/>
  </r>
  <r>
    <n v="3517"/>
    <s v="US-2018-113649"/>
    <x v="888"/>
    <d v="2018-08-12T00:00:00"/>
    <s v="First Class"/>
    <s v="HA-14920"/>
    <s v="Helen Andreada"/>
    <x v="0"/>
    <x v="0"/>
    <s v="Fayetteville"/>
    <x v="3"/>
    <n v="28314"/>
    <x v="0"/>
    <s v="OFF-PA-10000130"/>
    <x v="1"/>
    <s v="Paper"/>
    <s v="Xerox 199"/>
    <n v="30.816000000000003"/>
    <n v="9"/>
    <n v="0.2"/>
    <n v="9.6299999999999955"/>
    <x v="0"/>
    <x v="0"/>
  </r>
  <r>
    <n v="3518"/>
    <s v="US-2018-113649"/>
    <x v="888"/>
    <d v="2018-08-12T00:00:00"/>
    <s v="First Class"/>
    <s v="HA-14920"/>
    <s v="Helen Andreada"/>
    <x v="0"/>
    <x v="0"/>
    <s v="Fayetteville"/>
    <x v="3"/>
    <n v="28314"/>
    <x v="0"/>
    <s v="TEC-PH-10002350"/>
    <x v="2"/>
    <s v="Phones"/>
    <s v="Apple EarPods with Remote and Mic"/>
    <n v="44.783999999999999"/>
    <n v="2"/>
    <n v="0.2"/>
    <n v="4.4783999999999988"/>
    <x v="0"/>
    <x v="0"/>
  </r>
  <r>
    <n v="3519"/>
    <s v="US-2018-113649"/>
    <x v="888"/>
    <d v="2018-08-12T00:00:00"/>
    <s v="First Class"/>
    <s v="HA-14920"/>
    <s v="Helen Andreada"/>
    <x v="0"/>
    <x v="0"/>
    <s v="Fayetteville"/>
    <x v="3"/>
    <n v="28314"/>
    <x v="0"/>
    <s v="OFF-AP-10002518"/>
    <x v="1"/>
    <s v="Appliances"/>
    <s v="Kensington 7 Outlet MasterPiece Power Center"/>
    <n v="569.53599999999994"/>
    <n v="4"/>
    <n v="0.2"/>
    <n v="64.072799999999944"/>
    <x v="0"/>
    <x v="0"/>
  </r>
  <r>
    <n v="3520"/>
    <s v="CA-2017-124975"/>
    <x v="137"/>
    <d v="2017-06-25T00:00:00"/>
    <s v="First Class"/>
    <s v="MG-17875"/>
    <s v="Michael Grace"/>
    <x v="2"/>
    <x v="0"/>
    <s v="Aurora"/>
    <x v="10"/>
    <n v="60505"/>
    <x v="2"/>
    <s v="FUR-TA-10002645"/>
    <x v="0"/>
    <s v="Tables"/>
    <s v="Hon Rectangular Conference Tables"/>
    <n v="796.42500000000007"/>
    <n v="7"/>
    <n v="0.5"/>
    <n v="-525.6405000000002"/>
    <x v="2"/>
    <x v="0"/>
  </r>
  <r>
    <n v="3521"/>
    <s v="CA-2017-168767"/>
    <x v="889"/>
    <d v="2017-04-15T00:00:00"/>
    <s v="Standard Class"/>
    <s v="DM-12955"/>
    <s v="Dario Medina"/>
    <x v="1"/>
    <x v="0"/>
    <s v="Sacramento"/>
    <x v="1"/>
    <n v="95823"/>
    <x v="1"/>
    <s v="OFF-BI-10000773"/>
    <x v="1"/>
    <s v="Binders"/>
    <s v="Insertable Tab Post Binder Dividers"/>
    <n v="12.832000000000001"/>
    <n v="2"/>
    <n v="0.2"/>
    <n v="4.3307999999999982"/>
    <x v="1"/>
    <x v="0"/>
  </r>
  <r>
    <n v="3522"/>
    <s v="CA-2018-114482"/>
    <x v="831"/>
    <d v="2018-11-25T00:00:00"/>
    <s v="Second Class"/>
    <s v="DM-13345"/>
    <s v="Denise Monton"/>
    <x v="1"/>
    <x v="0"/>
    <s v="Des Moines"/>
    <x v="23"/>
    <n v="50315"/>
    <x v="2"/>
    <s v="OFF-PA-10003845"/>
    <x v="1"/>
    <s v="Paper"/>
    <s v="Xerox 1987"/>
    <n v="40.46"/>
    <n v="7"/>
    <n v="0"/>
    <n v="19.825400000000002"/>
    <x v="2"/>
    <x v="0"/>
  </r>
  <r>
    <n v="3523"/>
    <s v="CA-2018-114482"/>
    <x v="831"/>
    <d v="2018-11-25T00:00:00"/>
    <s v="Second Class"/>
    <s v="DM-13345"/>
    <s v="Denise Monton"/>
    <x v="1"/>
    <x v="0"/>
    <s v="Des Moines"/>
    <x v="23"/>
    <n v="50315"/>
    <x v="2"/>
    <s v="TEC-PH-10001580"/>
    <x v="2"/>
    <s v="Phones"/>
    <s v="Logitech Mobile Speakerphone P710e - speaker phone"/>
    <n v="404.93999999999994"/>
    <n v="3"/>
    <n v="0"/>
    <n v="109.33379999999998"/>
    <x v="2"/>
    <x v="0"/>
  </r>
  <r>
    <n v="3524"/>
    <s v="CA-2018-137673"/>
    <x v="64"/>
    <d v="2018-09-10T00:00:00"/>
    <s v="Standard Class"/>
    <s v="ML-17395"/>
    <s v="Marina Lichtenstein"/>
    <x v="1"/>
    <x v="0"/>
    <s v="San Diego"/>
    <x v="1"/>
    <n v="92105"/>
    <x v="1"/>
    <s v="TEC-AC-10002345"/>
    <x v="2"/>
    <s v="Accessories"/>
    <s v="HP Standard 104 key PS/2 Keyboard"/>
    <n v="116"/>
    <n v="8"/>
    <n v="0"/>
    <n v="29"/>
    <x v="1"/>
    <x v="0"/>
  </r>
  <r>
    <n v="3525"/>
    <s v="CA-2018-132731"/>
    <x v="390"/>
    <d v="2018-11-28T00:00:00"/>
    <s v="Standard Class"/>
    <s v="GA-14515"/>
    <s v="George Ashbrook"/>
    <x v="0"/>
    <x v="0"/>
    <s v="Dallas"/>
    <x v="5"/>
    <n v="75081"/>
    <x v="2"/>
    <s v="TEC-PH-10004120"/>
    <x v="2"/>
    <s v="Phones"/>
    <s v="AT&amp;T 1080 Phone"/>
    <n v="657.55200000000013"/>
    <n v="6"/>
    <n v="0.2"/>
    <n v="49.316399999999987"/>
    <x v="2"/>
    <x v="0"/>
  </r>
  <r>
    <n v="3526"/>
    <s v="CA-2019-148922"/>
    <x v="389"/>
    <d v="2019-12-15T00:00:00"/>
    <s v="Second Class"/>
    <s v="SU-20665"/>
    <s v="Stephanie Ulpright"/>
    <x v="2"/>
    <x v="0"/>
    <s v="Jackson"/>
    <x v="35"/>
    <n v="39212"/>
    <x v="0"/>
    <s v="TEC-AC-10001838"/>
    <x v="2"/>
    <s v="Accessories"/>
    <s v="Razer Tiamat Over Ear 7.1 Surround Sound PC Gaming Headset"/>
    <n v="599.97"/>
    <n v="3"/>
    <n v="0"/>
    <n v="257.98710000000005"/>
    <x v="0"/>
    <x v="0"/>
  </r>
  <r>
    <n v="3527"/>
    <s v="CA-2019-148922"/>
    <x v="389"/>
    <d v="2019-12-15T00:00:00"/>
    <s v="Second Class"/>
    <s v="SU-20665"/>
    <s v="Stephanie Ulpright"/>
    <x v="2"/>
    <x v="0"/>
    <s v="Jackson"/>
    <x v="35"/>
    <n v="39212"/>
    <x v="0"/>
    <s v="TEC-PH-10000148"/>
    <x v="2"/>
    <s v="Phones"/>
    <s v="Cyber Acoustics AC-202b Speech Recognition Stereo Headset"/>
    <n v="38.97"/>
    <n v="3"/>
    <n v="0"/>
    <n v="0.77940000000000076"/>
    <x v="0"/>
    <x v="0"/>
  </r>
  <r>
    <n v="3528"/>
    <s v="CA-2019-148922"/>
    <x v="389"/>
    <d v="2019-12-15T00:00:00"/>
    <s v="Second Class"/>
    <s v="SU-20665"/>
    <s v="Stephanie Ulpright"/>
    <x v="2"/>
    <x v="0"/>
    <s v="Jackson"/>
    <x v="35"/>
    <n v="39212"/>
    <x v="0"/>
    <s v="OFF-BI-10003476"/>
    <x v="1"/>
    <s v="Binders"/>
    <s v="Avery Metallic Poly Binders"/>
    <n v="45.84"/>
    <n v="8"/>
    <n v="0"/>
    <n v="22.0032"/>
    <x v="0"/>
    <x v="0"/>
  </r>
  <r>
    <n v="3529"/>
    <s v="CA-2018-130680"/>
    <x v="890"/>
    <d v="2018-06-29T00:00:00"/>
    <s v="Standard Class"/>
    <s v="BD-11320"/>
    <s v="Bill Donatelli"/>
    <x v="0"/>
    <x v="0"/>
    <s v="San Diego"/>
    <x v="1"/>
    <n v="92024"/>
    <x v="1"/>
    <s v="TEC-PH-10004833"/>
    <x v="2"/>
    <s v="Phones"/>
    <s v="Macally Suction Cup Mount"/>
    <n v="38.24"/>
    <n v="4"/>
    <n v="0.2"/>
    <n v="-9.56"/>
    <x v="1"/>
    <x v="1"/>
  </r>
  <r>
    <n v="3530"/>
    <s v="CA-2017-141145"/>
    <x v="14"/>
    <d v="2017-09-23T00:00:00"/>
    <s v="Standard Class"/>
    <s v="DB-13405"/>
    <s v="Denny Blanton"/>
    <x v="0"/>
    <x v="0"/>
    <s v="Orlando"/>
    <x v="2"/>
    <n v="32839"/>
    <x v="0"/>
    <s v="TEC-AC-10001465"/>
    <x v="2"/>
    <s v="Accessories"/>
    <s v="SanDisk Cruzer 64 GB USB Flash Drive"/>
    <n v="87.168000000000006"/>
    <n v="3"/>
    <n v="0.2"/>
    <n v="10.895999999999987"/>
    <x v="0"/>
    <x v="0"/>
  </r>
  <r>
    <n v="3531"/>
    <s v="US-2018-152835"/>
    <x v="288"/>
    <d v="2018-05-23T00:00:00"/>
    <s v="Standard Class"/>
    <s v="RP-19855"/>
    <s v="Roy Phan"/>
    <x v="1"/>
    <x v="0"/>
    <s v="Lafayette"/>
    <x v="14"/>
    <n v="47905"/>
    <x v="2"/>
    <s v="OFF-AR-10003056"/>
    <x v="1"/>
    <s v="Art"/>
    <s v="Newell 341"/>
    <n v="21.400000000000002"/>
    <n v="5"/>
    <n v="0"/>
    <n v="6.2059999999999977"/>
    <x v="2"/>
    <x v="0"/>
  </r>
  <r>
    <n v="3532"/>
    <s v="CA-2018-155565"/>
    <x v="316"/>
    <d v="2018-05-28T00:00:00"/>
    <s v="Same Day"/>
    <s v="EH-13765"/>
    <s v="Edward Hooks"/>
    <x v="1"/>
    <x v="0"/>
    <s v="New York City"/>
    <x v="15"/>
    <n v="10035"/>
    <x v="3"/>
    <s v="OFF-SU-10001218"/>
    <x v="1"/>
    <s v="Supplies"/>
    <s v="Fiskars Softgrip Scissors"/>
    <n v="54.900000000000006"/>
    <n v="5"/>
    <n v="0"/>
    <n v="15.372000000000003"/>
    <x v="3"/>
    <x v="0"/>
  </r>
  <r>
    <n v="3533"/>
    <s v="CA-2016-110849"/>
    <x v="891"/>
    <d v="2016-04-23T00:00:00"/>
    <s v="Standard Class"/>
    <s v="JL-15835"/>
    <s v="John Lee"/>
    <x v="0"/>
    <x v="0"/>
    <s v="Los Angeles"/>
    <x v="1"/>
    <n v="90049"/>
    <x v="1"/>
    <s v="TEC-MA-10002859"/>
    <x v="2"/>
    <s v="Machines"/>
    <s v="Ativa MDM8000 8-Sheet Micro-Cut Shredder"/>
    <n v="287.96800000000002"/>
    <n v="4"/>
    <n v="0.2"/>
    <n v="97.189199999999985"/>
    <x v="1"/>
    <x v="0"/>
  </r>
  <r>
    <n v="3534"/>
    <s v="CA-2016-110849"/>
    <x v="891"/>
    <d v="2016-04-23T00:00:00"/>
    <s v="Standard Class"/>
    <s v="JL-15835"/>
    <s v="John Lee"/>
    <x v="0"/>
    <x v="0"/>
    <s v="Los Angeles"/>
    <x v="1"/>
    <n v="90049"/>
    <x v="1"/>
    <s v="OFF-AR-10002375"/>
    <x v="1"/>
    <s v="Art"/>
    <s v="Newell 351"/>
    <n v="13.12"/>
    <n v="4"/>
    <n v="0"/>
    <n v="3.8047999999999984"/>
    <x v="1"/>
    <x v="0"/>
  </r>
  <r>
    <n v="3535"/>
    <s v="CA-2016-110849"/>
    <x v="891"/>
    <d v="2016-04-23T00:00:00"/>
    <s v="Standard Class"/>
    <s v="JL-15835"/>
    <s v="John Lee"/>
    <x v="0"/>
    <x v="0"/>
    <s v="Los Angeles"/>
    <x v="1"/>
    <n v="90049"/>
    <x v="1"/>
    <s v="OFF-AR-10000657"/>
    <x v="1"/>
    <s v="Art"/>
    <s v="Binney &amp; Smith inkTank Desk Highlighter, Chisel Tip, Yellow, 12/Box"/>
    <n v="10.75"/>
    <n v="5"/>
    <n v="0"/>
    <n v="3.547499999999999"/>
    <x v="1"/>
    <x v="0"/>
  </r>
  <r>
    <n v="3536"/>
    <s v="CA-2016-110849"/>
    <x v="891"/>
    <d v="2016-04-23T00:00:00"/>
    <s v="Standard Class"/>
    <s v="JL-15835"/>
    <s v="John Lee"/>
    <x v="0"/>
    <x v="0"/>
    <s v="Los Angeles"/>
    <x v="1"/>
    <n v="90049"/>
    <x v="1"/>
    <s v="OFF-FA-10000134"/>
    <x v="1"/>
    <s v="Fasteners"/>
    <s v="Advantus Push Pins, Aluminum Head"/>
    <n v="11.62"/>
    <n v="2"/>
    <n v="0"/>
    <n v="3.6021999999999998"/>
    <x v="1"/>
    <x v="0"/>
  </r>
  <r>
    <n v="3537"/>
    <s v="CA-2018-145842"/>
    <x v="26"/>
    <d v="2018-06-20T00:00:00"/>
    <s v="Second Class"/>
    <s v="FM-14380"/>
    <s v="Fred McMath"/>
    <x v="0"/>
    <x v="0"/>
    <s v="New York City"/>
    <x v="15"/>
    <n v="10024"/>
    <x v="3"/>
    <s v="OFF-ST-10000419"/>
    <x v="1"/>
    <s v="Storage"/>
    <s v="Rogers Jumbo File, Granite"/>
    <n v="40.74"/>
    <n v="3"/>
    <n v="0"/>
    <n v="0.4073999999999991"/>
    <x v="3"/>
    <x v="0"/>
  </r>
  <r>
    <n v="3538"/>
    <s v="CA-2016-158771"/>
    <x v="309"/>
    <d v="2016-05-09T00:00:00"/>
    <s v="Same Day"/>
    <s v="SB-20290"/>
    <s v="Sean Braxton"/>
    <x v="1"/>
    <x v="0"/>
    <s v="Henderson"/>
    <x v="0"/>
    <n v="42420"/>
    <x v="0"/>
    <s v="OFF-ST-10000107"/>
    <x v="1"/>
    <s v="Storage"/>
    <s v="Fellowes Super Stor/Drawer"/>
    <n v="83.25"/>
    <n v="3"/>
    <n v="0"/>
    <n v="14.984999999999992"/>
    <x v="0"/>
    <x v="0"/>
  </r>
  <r>
    <n v="3539"/>
    <s v="CA-2016-158771"/>
    <x v="309"/>
    <d v="2016-05-09T00:00:00"/>
    <s v="Same Day"/>
    <s v="SB-20290"/>
    <s v="Sean Braxton"/>
    <x v="1"/>
    <x v="0"/>
    <s v="Henderson"/>
    <x v="0"/>
    <n v="42420"/>
    <x v="0"/>
    <s v="OFF-LA-10001641"/>
    <x v="1"/>
    <s v="Labels"/>
    <s v="Avery 518"/>
    <n v="9.4499999999999993"/>
    <n v="3"/>
    <n v="0"/>
    <n v="4.5359999999999996"/>
    <x v="0"/>
    <x v="0"/>
  </r>
  <r>
    <n v="3540"/>
    <s v="CA-2016-158771"/>
    <x v="309"/>
    <d v="2016-05-09T00:00:00"/>
    <s v="Same Day"/>
    <s v="SB-20290"/>
    <s v="Sean Braxton"/>
    <x v="1"/>
    <x v="0"/>
    <s v="Henderson"/>
    <x v="0"/>
    <n v="42420"/>
    <x v="0"/>
    <s v="OFF-LA-10003121"/>
    <x v="1"/>
    <s v="Labels"/>
    <s v="Avery 506"/>
    <n v="20.65"/>
    <n v="5"/>
    <n v="0"/>
    <n v="9.4989999999999988"/>
    <x v="0"/>
    <x v="0"/>
  </r>
  <r>
    <n v="3541"/>
    <s v="CA-2016-158771"/>
    <x v="309"/>
    <d v="2016-05-09T00:00:00"/>
    <s v="Same Day"/>
    <s v="SB-20290"/>
    <s v="Sean Braxton"/>
    <x v="1"/>
    <x v="0"/>
    <s v="Henderson"/>
    <x v="0"/>
    <n v="42420"/>
    <x v="0"/>
    <s v="OFF-PA-10002689"/>
    <x v="1"/>
    <s v="Paper"/>
    <s v="Weyerhaeuser First Choice Laser/Copy Paper (20Lb. and 88 Bright)"/>
    <n v="45.36"/>
    <n v="7"/>
    <n v="0"/>
    <n v="21.772800000000004"/>
    <x v="0"/>
    <x v="0"/>
  </r>
  <r>
    <n v="3542"/>
    <s v="CA-2018-157511"/>
    <x v="31"/>
    <d v="2018-09-20T00:00:00"/>
    <s v="First Class"/>
    <s v="SV-20365"/>
    <s v="Seth Vernon"/>
    <x v="0"/>
    <x v="0"/>
    <s v="Columbus"/>
    <x v="24"/>
    <n v="43229"/>
    <x v="3"/>
    <s v="FUR-FU-10002107"/>
    <x v="0"/>
    <s v="Furnishings"/>
    <s v="Eldon Pizzaz Desk Accessories"/>
    <n v="5.3520000000000003"/>
    <n v="3"/>
    <n v="0.2"/>
    <n v="1.6055999999999999"/>
    <x v="3"/>
    <x v="0"/>
  </r>
  <r>
    <n v="3543"/>
    <s v="CA-2018-157511"/>
    <x v="31"/>
    <d v="2018-09-20T00:00:00"/>
    <s v="First Class"/>
    <s v="SV-20365"/>
    <s v="Seth Vernon"/>
    <x v="0"/>
    <x v="0"/>
    <s v="Columbus"/>
    <x v="24"/>
    <n v="43229"/>
    <x v="3"/>
    <s v="FUR-CH-10002647"/>
    <x v="0"/>
    <s v="Chairs"/>
    <s v="Situations Contoured Folding Chairs, 4/Set"/>
    <n v="99.372"/>
    <n v="2"/>
    <n v="0.3"/>
    <n v="-7.0979999999999919"/>
    <x v="3"/>
    <x v="0"/>
  </r>
  <r>
    <n v="3544"/>
    <s v="CA-2018-157511"/>
    <x v="31"/>
    <d v="2018-09-20T00:00:00"/>
    <s v="First Class"/>
    <s v="SV-20365"/>
    <s v="Seth Vernon"/>
    <x v="0"/>
    <x v="0"/>
    <s v="Columbus"/>
    <x v="24"/>
    <n v="43229"/>
    <x v="3"/>
    <s v="OFF-AR-10002257"/>
    <x v="1"/>
    <s v="Art"/>
    <s v="Eldon Spacemaker Box, Quick-Snap Lid, Clear"/>
    <n v="2.6720000000000002"/>
    <n v="1"/>
    <n v="0.2"/>
    <n v="0.36739999999999962"/>
    <x v="3"/>
    <x v="0"/>
  </r>
  <r>
    <n v="3545"/>
    <s v="CA-2019-121216"/>
    <x v="331"/>
    <d v="2019-12-25T00:00:00"/>
    <s v="Second Class"/>
    <s v="MM-17920"/>
    <s v="Michael Moore"/>
    <x v="0"/>
    <x v="0"/>
    <s v="College Station"/>
    <x v="5"/>
    <n v="77840"/>
    <x v="2"/>
    <s v="OFF-PA-10004519"/>
    <x v="1"/>
    <s v="Paper"/>
    <s v="Spiral Phone Message Books with Labels by Adams"/>
    <n v="28.672000000000004"/>
    <n v="8"/>
    <n v="0.2"/>
    <n v="10.393600000000001"/>
    <x v="2"/>
    <x v="0"/>
  </r>
  <r>
    <n v="3546"/>
    <s v="CA-2019-121216"/>
    <x v="331"/>
    <d v="2019-12-25T00:00:00"/>
    <s v="Second Class"/>
    <s v="MM-17920"/>
    <s v="Michael Moore"/>
    <x v="0"/>
    <x v="0"/>
    <s v="College Station"/>
    <x v="5"/>
    <n v="77840"/>
    <x v="2"/>
    <s v="OFF-AP-10001947"/>
    <x v="1"/>
    <s v="Appliances"/>
    <s v="Acco 6 Outlet Guardian Premium Plus Surge Suppressor"/>
    <n v="29.311999999999994"/>
    <n v="8"/>
    <n v="0.8"/>
    <n v="-74.74560000000001"/>
    <x v="2"/>
    <x v="0"/>
  </r>
  <r>
    <n v="3547"/>
    <s v="CA-2019-155292"/>
    <x v="505"/>
    <d v="2019-11-01T00:00:00"/>
    <s v="First Class"/>
    <s v="RD-19810"/>
    <s v="Ross DeVincentis"/>
    <x v="2"/>
    <x v="0"/>
    <s v="Richmond"/>
    <x v="0"/>
    <n v="40475"/>
    <x v="0"/>
    <s v="OFF-ST-10004963"/>
    <x v="1"/>
    <s v="Storage"/>
    <s v="Eldon Gobal File Keepers"/>
    <n v="105.98"/>
    <n v="7"/>
    <n v="0"/>
    <n v="4.2391999999999932"/>
    <x v="0"/>
    <x v="0"/>
  </r>
  <r>
    <n v="3548"/>
    <s v="CA-2019-155292"/>
    <x v="505"/>
    <d v="2019-11-01T00:00:00"/>
    <s v="First Class"/>
    <s v="RD-19810"/>
    <s v="Ross DeVincentis"/>
    <x v="2"/>
    <x v="0"/>
    <s v="Richmond"/>
    <x v="0"/>
    <n v="40475"/>
    <x v="0"/>
    <s v="OFF-SU-10002573"/>
    <x v="1"/>
    <s v="Supplies"/>
    <s v="Acme 10&quot; Easy Grip Assistive Scissors"/>
    <n v="35.06"/>
    <n v="2"/>
    <n v="0"/>
    <n v="10.517999999999997"/>
    <x v="0"/>
    <x v="0"/>
  </r>
  <r>
    <n v="3549"/>
    <s v="CA-2019-155292"/>
    <x v="505"/>
    <d v="2019-11-01T00:00:00"/>
    <s v="First Class"/>
    <s v="RD-19810"/>
    <s v="Ross DeVincentis"/>
    <x v="2"/>
    <x v="0"/>
    <s v="Richmond"/>
    <x v="0"/>
    <n v="40475"/>
    <x v="0"/>
    <s v="FUR-CH-10000553"/>
    <x v="0"/>
    <s v="Chairs"/>
    <s v="Metal Folding Chairs, Beige, 4/Carton"/>
    <n v="33.94"/>
    <n v="1"/>
    <n v="0"/>
    <n v="9.1637999999999984"/>
    <x v="0"/>
    <x v="0"/>
  </r>
  <r>
    <n v="3550"/>
    <s v="CA-2019-155292"/>
    <x v="505"/>
    <d v="2019-11-01T00:00:00"/>
    <s v="First Class"/>
    <s v="RD-19810"/>
    <s v="Ross DeVincentis"/>
    <x v="2"/>
    <x v="0"/>
    <s v="Richmond"/>
    <x v="0"/>
    <n v="40475"/>
    <x v="0"/>
    <s v="OFF-LA-10001982"/>
    <x v="1"/>
    <s v="Labels"/>
    <s v="Smead Alpha-Z Color-Coded Name Labels First Letter Starter Set"/>
    <n v="30"/>
    <n v="8"/>
    <n v="0"/>
    <n v="14.399999999999999"/>
    <x v="0"/>
    <x v="0"/>
  </r>
  <r>
    <n v="3551"/>
    <s v="CA-2018-152555"/>
    <x v="892"/>
    <d v="2018-04-02T00:00:00"/>
    <s v="Second Class"/>
    <s v="ME-17320"/>
    <s v="Maria Etezadi"/>
    <x v="2"/>
    <x v="0"/>
    <s v="Chicago"/>
    <x v="10"/>
    <n v="60653"/>
    <x v="2"/>
    <s v="OFF-PA-10001295"/>
    <x v="1"/>
    <s v="Paper"/>
    <s v="Computer Printout Paper with Letter-Trim Perforations"/>
    <n v="45.527999999999999"/>
    <n v="3"/>
    <n v="0.2"/>
    <n v="15.934799999999997"/>
    <x v="2"/>
    <x v="0"/>
  </r>
  <r>
    <n v="3552"/>
    <s v="CA-2018-152555"/>
    <x v="892"/>
    <d v="2018-04-02T00:00:00"/>
    <s v="Second Class"/>
    <s v="ME-17320"/>
    <s v="Maria Etezadi"/>
    <x v="2"/>
    <x v="0"/>
    <s v="Chicago"/>
    <x v="10"/>
    <n v="60653"/>
    <x v="2"/>
    <s v="FUR-CH-10002965"/>
    <x v="0"/>
    <s v="Chairs"/>
    <s v="Global Leather Highback Executive Chair with Pneumatic Height Adjustment, Black"/>
    <n v="844.11599999999987"/>
    <n v="6"/>
    <n v="0.3"/>
    <n v="-36.176400000000001"/>
    <x v="2"/>
    <x v="0"/>
  </r>
  <r>
    <n v="3553"/>
    <s v="CA-2018-152555"/>
    <x v="892"/>
    <d v="2018-04-02T00:00:00"/>
    <s v="Second Class"/>
    <s v="ME-17320"/>
    <s v="Maria Etezadi"/>
    <x v="2"/>
    <x v="0"/>
    <s v="Chicago"/>
    <x v="10"/>
    <n v="60653"/>
    <x v="2"/>
    <s v="TEC-PH-10001254"/>
    <x v="2"/>
    <s v="Phones"/>
    <s v="Jabra BIZ 2300 Duo QD Duo Corded Headset"/>
    <n v="812.73599999999999"/>
    <n v="8"/>
    <n v="0.2"/>
    <n v="60.955199999999962"/>
    <x v="2"/>
    <x v="0"/>
  </r>
  <r>
    <n v="3554"/>
    <s v="CA-2019-107832"/>
    <x v="51"/>
    <d v="2019-11-26T00:00:00"/>
    <s v="Second Class"/>
    <s v="FH-14275"/>
    <s v="Frank Hawley"/>
    <x v="1"/>
    <x v="0"/>
    <s v="Philadelphia"/>
    <x v="9"/>
    <n v="19120"/>
    <x v="3"/>
    <s v="OFF-BI-10001658"/>
    <x v="1"/>
    <s v="Binders"/>
    <s v="GBC Standard Therm-A-Bind Covers"/>
    <n v="7.4760000000000018"/>
    <n v="1"/>
    <n v="0.7"/>
    <n v="-5.9807999999999986"/>
    <x v="3"/>
    <x v="0"/>
  </r>
  <r>
    <n v="3555"/>
    <s v="CA-2016-120838"/>
    <x v="893"/>
    <d v="2016-03-26T00:00:00"/>
    <s v="Second Class"/>
    <s v="PO-18865"/>
    <s v="Patrick O'Donnell"/>
    <x v="0"/>
    <x v="0"/>
    <s v="Los Angeles"/>
    <x v="1"/>
    <n v="90036"/>
    <x v="1"/>
    <s v="OFF-ST-10000585"/>
    <x v="1"/>
    <s v="Storage"/>
    <s v="Economy Rollaway Files"/>
    <n v="330.4"/>
    <n v="2"/>
    <n v="0"/>
    <n v="85.903999999999996"/>
    <x v="1"/>
    <x v="0"/>
  </r>
  <r>
    <n v="3556"/>
    <s v="CA-2016-120838"/>
    <x v="893"/>
    <d v="2016-03-26T00:00:00"/>
    <s v="Second Class"/>
    <s v="PO-18865"/>
    <s v="Patrick O'Donnell"/>
    <x v="0"/>
    <x v="0"/>
    <s v="Los Angeles"/>
    <x v="1"/>
    <n v="90036"/>
    <x v="1"/>
    <s v="TEC-PH-10003484"/>
    <x v="2"/>
    <s v="Phones"/>
    <s v="Ooma Telo VoIP Home Phone System"/>
    <n v="604.75199999999995"/>
    <n v="6"/>
    <n v="0.2"/>
    <n v="37.797000000000025"/>
    <x v="1"/>
    <x v="0"/>
  </r>
  <r>
    <n v="3557"/>
    <s v="CA-2019-118542"/>
    <x v="96"/>
    <d v="2019-12-05T00:00:00"/>
    <s v="Standard Class"/>
    <s v="CC-12550"/>
    <s v="Clay Cheatham"/>
    <x v="0"/>
    <x v="0"/>
    <s v="Los Angeles"/>
    <x v="1"/>
    <n v="90008"/>
    <x v="1"/>
    <s v="OFF-PA-10004735"/>
    <x v="1"/>
    <s v="Paper"/>
    <s v="Xerox 1905"/>
    <n v="45.36"/>
    <n v="7"/>
    <n v="0"/>
    <n v="21.772800000000004"/>
    <x v="1"/>
    <x v="1"/>
  </r>
  <r>
    <n v="3558"/>
    <s v="CA-2019-118542"/>
    <x v="96"/>
    <d v="2019-12-05T00:00:00"/>
    <s v="Standard Class"/>
    <s v="CC-12550"/>
    <s v="Clay Cheatham"/>
    <x v="0"/>
    <x v="0"/>
    <s v="Los Angeles"/>
    <x v="1"/>
    <n v="90008"/>
    <x v="1"/>
    <s v="OFF-BI-10003429"/>
    <x v="1"/>
    <s v="Binders"/>
    <s v="Cardinal HOLDit! Binder Insert Strips,Extra Strips"/>
    <n v="10.128"/>
    <n v="2"/>
    <n v="0.2"/>
    <n v="3.6714000000000002"/>
    <x v="1"/>
    <x v="1"/>
  </r>
  <r>
    <n v="3559"/>
    <s v="CA-2019-152737"/>
    <x v="659"/>
    <d v="2019-11-12T00:00:00"/>
    <s v="Standard Class"/>
    <s v="TS-21505"/>
    <s v="Tony Sayre"/>
    <x v="0"/>
    <x v="0"/>
    <s v="San Francisco"/>
    <x v="1"/>
    <n v="94122"/>
    <x v="1"/>
    <s v="OFF-BI-10002982"/>
    <x v="1"/>
    <s v="Binders"/>
    <s v="Avery Self-Adhesive Photo Pockets for Polaroid Photos"/>
    <n v="21.792000000000002"/>
    <n v="4"/>
    <n v="0.2"/>
    <n v="7.6271999999999984"/>
    <x v="1"/>
    <x v="0"/>
  </r>
  <r>
    <n v="3560"/>
    <s v="CA-2019-152737"/>
    <x v="659"/>
    <d v="2019-11-12T00:00:00"/>
    <s v="Standard Class"/>
    <s v="TS-21505"/>
    <s v="Tony Sayre"/>
    <x v="0"/>
    <x v="0"/>
    <s v="San Francisco"/>
    <x v="1"/>
    <n v="94122"/>
    <x v="1"/>
    <s v="TEC-AC-10004975"/>
    <x v="2"/>
    <s v="Accessories"/>
    <s v="Plantronics Audio 995 Wireless Stereo Headset"/>
    <n v="439.8"/>
    <n v="4"/>
    <n v="0"/>
    <n v="145.13400000000001"/>
    <x v="1"/>
    <x v="0"/>
  </r>
  <r>
    <n v="3561"/>
    <s v="CA-2019-109757"/>
    <x v="507"/>
    <d v="2019-09-09T00:00:00"/>
    <s v="Second Class"/>
    <s v="MD-17350"/>
    <s v="Maribeth Dona"/>
    <x v="0"/>
    <x v="0"/>
    <s v="Akron"/>
    <x v="24"/>
    <n v="44312"/>
    <x v="3"/>
    <s v="OFF-AR-10002335"/>
    <x v="1"/>
    <s v="Art"/>
    <s v="DIXON Oriole Pencils"/>
    <n v="8.2560000000000002"/>
    <n v="4"/>
    <n v="0.2"/>
    <n v="0.61920000000000019"/>
    <x v="3"/>
    <x v="0"/>
  </r>
  <r>
    <n v="3562"/>
    <s v="CA-2019-109757"/>
    <x v="507"/>
    <d v="2019-09-09T00:00:00"/>
    <s v="Second Class"/>
    <s v="MD-17350"/>
    <s v="Maribeth Dona"/>
    <x v="0"/>
    <x v="0"/>
    <s v="Akron"/>
    <x v="24"/>
    <n v="44312"/>
    <x v="3"/>
    <s v="OFF-BI-10004001"/>
    <x v="1"/>
    <s v="Binders"/>
    <s v="GBC Recycled VeloBinder Covers"/>
    <n v="25.560000000000002"/>
    <n v="5"/>
    <n v="0.7"/>
    <n v="-20.448"/>
    <x v="3"/>
    <x v="0"/>
  </r>
  <r>
    <n v="3563"/>
    <s v="CA-2019-109757"/>
    <x v="507"/>
    <d v="2019-09-09T00:00:00"/>
    <s v="Second Class"/>
    <s v="MD-17350"/>
    <s v="Maribeth Dona"/>
    <x v="0"/>
    <x v="0"/>
    <s v="Akron"/>
    <x v="24"/>
    <n v="44312"/>
    <x v="3"/>
    <s v="OFF-BI-10001634"/>
    <x v="1"/>
    <s v="Binders"/>
    <s v="Wilson Jones Active Use Binders"/>
    <n v="4.3680000000000012"/>
    <n v="2"/>
    <n v="0.7"/>
    <n v="-3.0575999999999999"/>
    <x v="3"/>
    <x v="0"/>
  </r>
  <r>
    <n v="3564"/>
    <s v="CA-2019-109757"/>
    <x v="507"/>
    <d v="2019-09-09T00:00:00"/>
    <s v="Second Class"/>
    <s v="MD-17350"/>
    <s v="Maribeth Dona"/>
    <x v="0"/>
    <x v="0"/>
    <s v="Akron"/>
    <x v="24"/>
    <n v="44312"/>
    <x v="3"/>
    <s v="OFF-PA-10000007"/>
    <x v="1"/>
    <s v="Paper"/>
    <s v="Telephone Message Books with Fax/Mobile Section, 4 1/4&quot; x 6&quot;"/>
    <n v="11.520000000000001"/>
    <n v="4"/>
    <n v="0.2"/>
    <n v="3.7439999999999993"/>
    <x v="3"/>
    <x v="0"/>
  </r>
  <r>
    <n v="3565"/>
    <s v="CA-2018-130029"/>
    <x v="894"/>
    <d v="2018-07-06T00:00:00"/>
    <s v="First Class"/>
    <s v="GT-14755"/>
    <s v="Guy Thornton"/>
    <x v="0"/>
    <x v="0"/>
    <s v="Los Angeles"/>
    <x v="1"/>
    <n v="90049"/>
    <x v="1"/>
    <s v="OFF-PA-10000552"/>
    <x v="1"/>
    <s v="Paper"/>
    <s v="Xerox 200"/>
    <n v="12.96"/>
    <n v="2"/>
    <n v="0"/>
    <n v="6.2208000000000006"/>
    <x v="1"/>
    <x v="0"/>
  </r>
  <r>
    <n v="3566"/>
    <s v="CA-2018-130029"/>
    <x v="894"/>
    <d v="2018-07-06T00:00:00"/>
    <s v="First Class"/>
    <s v="GT-14755"/>
    <s v="Guy Thornton"/>
    <x v="0"/>
    <x v="0"/>
    <s v="Los Angeles"/>
    <x v="1"/>
    <n v="90049"/>
    <x v="1"/>
    <s v="OFF-FA-10001135"/>
    <x v="1"/>
    <s v="Fasteners"/>
    <s v="Brites Rubber Bands, 1 1/2 oz. Box"/>
    <n v="3.96"/>
    <n v="2"/>
    <n v="0"/>
    <n v="7.9200000000000159E-2"/>
    <x v="1"/>
    <x v="0"/>
  </r>
  <r>
    <n v="3567"/>
    <s v="CA-2019-103877"/>
    <x v="210"/>
    <d v="2019-09-14T00:00:00"/>
    <s v="Standard Class"/>
    <s v="RD-19660"/>
    <s v="Robert Dilbeck"/>
    <x v="2"/>
    <x v="0"/>
    <s v="Independence"/>
    <x v="25"/>
    <n v="64055"/>
    <x v="2"/>
    <s v="OFF-BI-10003650"/>
    <x v="1"/>
    <s v="Binders"/>
    <s v="GBC DocuBind 300 Electric Binding Machine"/>
    <n v="1577.94"/>
    <n v="3"/>
    <n v="0"/>
    <n v="757.41120000000001"/>
    <x v="2"/>
    <x v="0"/>
  </r>
  <r>
    <n v="3568"/>
    <s v="CA-2018-137176"/>
    <x v="369"/>
    <d v="2018-09-14T00:00:00"/>
    <s v="Second Class"/>
    <s v="DB-12910"/>
    <s v="Daniel Byrd"/>
    <x v="2"/>
    <x v="0"/>
    <s v="Dallas"/>
    <x v="5"/>
    <n v="75220"/>
    <x v="2"/>
    <s v="FUR-FU-10003832"/>
    <x v="0"/>
    <s v="Furnishings"/>
    <s v="Eldon Expressions Punched Metal &amp; Wood Desk Accessories, Black &amp; Cherry"/>
    <n v="15.008000000000003"/>
    <n v="4"/>
    <n v="0.6"/>
    <n v="-12.006399999999999"/>
    <x v="2"/>
    <x v="0"/>
  </r>
  <r>
    <n v="3569"/>
    <s v="CA-2019-168109"/>
    <x v="445"/>
    <d v="2019-07-03T00:00:00"/>
    <s v="Same Day"/>
    <s v="JK-15640"/>
    <s v="Jim Kriz"/>
    <x v="2"/>
    <x v="0"/>
    <s v="Seattle"/>
    <x v="4"/>
    <n v="98105"/>
    <x v="1"/>
    <s v="TEC-AC-10003628"/>
    <x v="2"/>
    <s v="Accessories"/>
    <s v="Logitech 910-002974 M325 Wireless Mouse for Web Scrolling"/>
    <n v="59.98"/>
    <n v="2"/>
    <n v="0"/>
    <n v="26.391200000000005"/>
    <x v="1"/>
    <x v="0"/>
  </r>
  <r>
    <n v="3570"/>
    <s v="CA-2019-168109"/>
    <x v="445"/>
    <d v="2019-07-03T00:00:00"/>
    <s v="Same Day"/>
    <s v="JK-15640"/>
    <s v="Jim Kriz"/>
    <x v="2"/>
    <x v="0"/>
    <s v="Seattle"/>
    <x v="4"/>
    <n v="98105"/>
    <x v="1"/>
    <s v="TEC-MA-10001148"/>
    <x v="2"/>
    <s v="Machines"/>
    <s v="Okidata MB491 Multifunction Printer"/>
    <n v="2395.2000000000003"/>
    <n v="6"/>
    <n v="0.2"/>
    <n v="209.58000000000004"/>
    <x v="1"/>
    <x v="0"/>
  </r>
  <r>
    <n v="3571"/>
    <s v="CA-2019-168109"/>
    <x v="445"/>
    <d v="2019-07-03T00:00:00"/>
    <s v="Same Day"/>
    <s v="JK-15640"/>
    <s v="Jim Kriz"/>
    <x v="2"/>
    <x v="0"/>
    <s v="Seattle"/>
    <x v="4"/>
    <n v="98105"/>
    <x v="1"/>
    <s v="TEC-AC-10002049"/>
    <x v="2"/>
    <s v="Accessories"/>
    <s v="Plantronics Savi W720 Multi-Device Wireless Headset System"/>
    <n v="1687.8"/>
    <n v="4"/>
    <n v="0"/>
    <n v="742.63200000000006"/>
    <x v="1"/>
    <x v="0"/>
  </r>
  <r>
    <n v="3572"/>
    <s v="CA-2019-168109"/>
    <x v="445"/>
    <d v="2019-07-03T00:00:00"/>
    <s v="Same Day"/>
    <s v="JK-15640"/>
    <s v="Jim Kriz"/>
    <x v="2"/>
    <x v="0"/>
    <s v="Seattle"/>
    <x v="4"/>
    <n v="98105"/>
    <x v="1"/>
    <s v="TEC-PH-10000702"/>
    <x v="2"/>
    <s v="Phones"/>
    <s v="Square Credit Card Reader, 4 1/2&quot; x 4 1/2&quot; x 1&quot;, White"/>
    <n v="7.9920000000000009"/>
    <n v="1"/>
    <n v="0.2"/>
    <n v="2.6972999999999994"/>
    <x v="1"/>
    <x v="0"/>
  </r>
  <r>
    <n v="3573"/>
    <s v="US-2019-126081"/>
    <x v="222"/>
    <d v="2019-07-04T00:00:00"/>
    <s v="Standard Class"/>
    <s v="FC-14335"/>
    <s v="Fred Chung"/>
    <x v="1"/>
    <x v="0"/>
    <s v="Mesquite"/>
    <x v="5"/>
    <n v="75150"/>
    <x v="2"/>
    <s v="OFF-PA-10003953"/>
    <x v="1"/>
    <s v="Paper"/>
    <s v="Xerox 218"/>
    <n v="5.1840000000000011"/>
    <n v="1"/>
    <n v="0.2"/>
    <n v="1.8144"/>
    <x v="2"/>
    <x v="0"/>
  </r>
  <r>
    <n v="3574"/>
    <s v="CA-2019-117023"/>
    <x v="783"/>
    <d v="2019-08-12T00:00:00"/>
    <s v="Standard Class"/>
    <s v="JW-15955"/>
    <s v="Joni Wasserman"/>
    <x v="0"/>
    <x v="0"/>
    <s v="Long Beach"/>
    <x v="15"/>
    <n v="11561"/>
    <x v="3"/>
    <s v="OFF-AR-10003602"/>
    <x v="1"/>
    <s v="Art"/>
    <s v="Quartet Omega Colored Chalk, 12/Pack"/>
    <n v="11.68"/>
    <n v="2"/>
    <n v="0"/>
    <n v="5.4895999999999994"/>
    <x v="3"/>
    <x v="0"/>
  </r>
  <r>
    <n v="3575"/>
    <s v="CA-2019-117023"/>
    <x v="783"/>
    <d v="2019-08-12T00:00:00"/>
    <s v="Standard Class"/>
    <s v="JW-15955"/>
    <s v="Joni Wasserman"/>
    <x v="0"/>
    <x v="0"/>
    <s v="Long Beach"/>
    <x v="15"/>
    <n v="11561"/>
    <x v="3"/>
    <s v="OFF-AR-10004062"/>
    <x v="1"/>
    <s v="Art"/>
    <s v="Staples in misc. colors"/>
    <n v="104.80000000000001"/>
    <n v="10"/>
    <n v="0"/>
    <n v="26.200000000000003"/>
    <x v="3"/>
    <x v="0"/>
  </r>
  <r>
    <n v="3576"/>
    <s v="CA-2017-143532"/>
    <x v="531"/>
    <d v="2017-03-24T00:00:00"/>
    <s v="Standard Class"/>
    <s v="DC-12850"/>
    <s v="Dan Campbell"/>
    <x v="0"/>
    <x v="0"/>
    <s v="North Miami"/>
    <x v="2"/>
    <n v="33161"/>
    <x v="0"/>
    <s v="OFF-PA-10001560"/>
    <x v="1"/>
    <s v="Paper"/>
    <s v="Adams Telephone Message Books, 5 1/4” x 11”"/>
    <n v="14.496000000000002"/>
    <n v="3"/>
    <n v="0.2"/>
    <n v="4.8924000000000003"/>
    <x v="0"/>
    <x v="0"/>
  </r>
  <r>
    <n v="3577"/>
    <s v="CA-2018-103163"/>
    <x v="843"/>
    <d v="2018-06-11T00:00:00"/>
    <s v="Standard Class"/>
    <s v="FM-14290"/>
    <s v="Frank Merwin"/>
    <x v="2"/>
    <x v="0"/>
    <s v="Bakersfield"/>
    <x v="1"/>
    <n v="93309"/>
    <x v="1"/>
    <s v="OFF-BI-10003305"/>
    <x v="1"/>
    <s v="Binders"/>
    <s v="Avery Hanging File Binders"/>
    <n v="4.7840000000000007"/>
    <n v="1"/>
    <n v="0.2"/>
    <n v="1.5547999999999997"/>
    <x v="1"/>
    <x v="0"/>
  </r>
  <r>
    <n v="3578"/>
    <s v="CA-2018-103163"/>
    <x v="843"/>
    <d v="2018-06-11T00:00:00"/>
    <s v="Standard Class"/>
    <s v="FM-14290"/>
    <s v="Frank Merwin"/>
    <x v="2"/>
    <x v="0"/>
    <s v="Bakersfield"/>
    <x v="1"/>
    <n v="93309"/>
    <x v="1"/>
    <s v="OFF-PA-10004000"/>
    <x v="1"/>
    <s v="Paper"/>
    <s v="While You Were Out Pads, 50 per Pad, 4 x 5 1/4, Green Cycle"/>
    <n v="4.7300000000000004"/>
    <n v="1"/>
    <n v="0"/>
    <n v="2.3177000000000003"/>
    <x v="1"/>
    <x v="0"/>
  </r>
  <r>
    <n v="3579"/>
    <s v="CA-2018-104157"/>
    <x v="197"/>
    <d v="2018-07-29T00:00:00"/>
    <s v="Standard Class"/>
    <s v="MT-17815"/>
    <s v="Meg Tillman"/>
    <x v="0"/>
    <x v="0"/>
    <s v="Jackson"/>
    <x v="35"/>
    <n v="39212"/>
    <x v="0"/>
    <s v="OFF-ST-10000321"/>
    <x v="1"/>
    <s v="Storage"/>
    <s v="Akro Stacking Bins"/>
    <n v="7.89"/>
    <n v="1"/>
    <n v="0"/>
    <n v="0.31559999999999899"/>
    <x v="0"/>
    <x v="0"/>
  </r>
  <r>
    <n v="3580"/>
    <s v="CA-2018-104157"/>
    <x v="197"/>
    <d v="2018-07-29T00:00:00"/>
    <s v="Standard Class"/>
    <s v="MT-17815"/>
    <s v="Meg Tillman"/>
    <x v="0"/>
    <x v="0"/>
    <s v="Jackson"/>
    <x v="35"/>
    <n v="39212"/>
    <x v="0"/>
    <s v="OFF-PA-10004665"/>
    <x v="1"/>
    <s v="Paper"/>
    <s v="Advantus Motivational Note Cards"/>
    <n v="65.5"/>
    <n v="5"/>
    <n v="0"/>
    <n v="32.094999999999999"/>
    <x v="0"/>
    <x v="0"/>
  </r>
  <r>
    <n v="3581"/>
    <s v="CA-2018-104157"/>
    <x v="197"/>
    <d v="2018-07-29T00:00:00"/>
    <s v="Standard Class"/>
    <s v="MT-17815"/>
    <s v="Meg Tillman"/>
    <x v="0"/>
    <x v="0"/>
    <s v="Jackson"/>
    <x v="35"/>
    <n v="39212"/>
    <x v="0"/>
    <s v="FUR-TA-10004915"/>
    <x v="0"/>
    <s v="Tables"/>
    <s v="Office Impressions End Table, 20-1/2&quot;H x 24&quot;W x 20&quot;D"/>
    <n v="2430.08"/>
    <n v="8"/>
    <n v="0"/>
    <n v="388.81280000000015"/>
    <x v="0"/>
    <x v="0"/>
  </r>
  <r>
    <n v="3582"/>
    <s v="CA-2019-117807"/>
    <x v="172"/>
    <d v="2019-10-07T00:00:00"/>
    <s v="Standard Class"/>
    <s v="DK-13090"/>
    <s v="Dave Kipp"/>
    <x v="0"/>
    <x v="0"/>
    <s v="Fremont"/>
    <x v="8"/>
    <n v="68025"/>
    <x v="2"/>
    <s v="OFF-PA-10000994"/>
    <x v="1"/>
    <s v="Paper"/>
    <s v="Xerox 1915"/>
    <n v="104.85"/>
    <n v="1"/>
    <n v="0"/>
    <n v="50.327999999999996"/>
    <x v="2"/>
    <x v="0"/>
  </r>
  <r>
    <n v="3583"/>
    <s v="CA-2017-121650"/>
    <x v="895"/>
    <d v="2017-12-16T00:00:00"/>
    <s v="Standard Class"/>
    <s v="KD-16495"/>
    <s v="Keith Dawkins"/>
    <x v="1"/>
    <x v="0"/>
    <s v="Jackson"/>
    <x v="12"/>
    <n v="49201"/>
    <x v="2"/>
    <s v="OFF-AR-10001149"/>
    <x v="1"/>
    <s v="Art"/>
    <s v="Avery Hi-Liter Comfort Grip Fluorescent Highlighter, Yellow Ink"/>
    <n v="3.9"/>
    <n v="2"/>
    <n v="0"/>
    <n v="1.5209999999999999"/>
    <x v="2"/>
    <x v="0"/>
  </r>
  <r>
    <n v="3584"/>
    <s v="CA-2017-121650"/>
    <x v="895"/>
    <d v="2017-12-16T00:00:00"/>
    <s v="Standard Class"/>
    <s v="KD-16495"/>
    <s v="Keith Dawkins"/>
    <x v="1"/>
    <x v="0"/>
    <s v="Jackson"/>
    <x v="12"/>
    <n v="49201"/>
    <x v="2"/>
    <s v="FUR-TA-10003569"/>
    <x v="0"/>
    <s v="Tables"/>
    <s v="Bretford CR8500 Series Meeting Room Furniture"/>
    <n v="801.96"/>
    <n v="2"/>
    <n v="0"/>
    <n v="200.49"/>
    <x v="2"/>
    <x v="0"/>
  </r>
  <r>
    <n v="3585"/>
    <s v="CA-2017-121650"/>
    <x v="895"/>
    <d v="2017-12-16T00:00:00"/>
    <s v="Standard Class"/>
    <s v="KD-16495"/>
    <s v="Keith Dawkins"/>
    <x v="1"/>
    <x v="0"/>
    <s v="Jackson"/>
    <x v="12"/>
    <n v="49201"/>
    <x v="2"/>
    <s v="FUR-CH-10004289"/>
    <x v="0"/>
    <s v="Chairs"/>
    <s v="Global Super Steno Chair"/>
    <n v="191.96"/>
    <n v="2"/>
    <n v="0"/>
    <n v="32.633199999999988"/>
    <x v="2"/>
    <x v="0"/>
  </r>
  <r>
    <n v="3586"/>
    <s v="CA-2017-121650"/>
    <x v="895"/>
    <d v="2017-12-16T00:00:00"/>
    <s v="Standard Class"/>
    <s v="KD-16495"/>
    <s v="Keith Dawkins"/>
    <x v="1"/>
    <x v="0"/>
    <s v="Jackson"/>
    <x v="12"/>
    <n v="49201"/>
    <x v="2"/>
    <s v="OFF-LA-10001045"/>
    <x v="1"/>
    <s v="Labels"/>
    <s v="Permanent Self-Adhesive File Folder Labels for Typewriters by Universal"/>
    <n v="2.61"/>
    <n v="1"/>
    <n v="0"/>
    <n v="1.2005999999999999"/>
    <x v="2"/>
    <x v="0"/>
  </r>
  <r>
    <n v="3587"/>
    <s v="CA-2019-161823"/>
    <x v="213"/>
    <d v="2019-09-08T00:00:00"/>
    <s v="Standard Class"/>
    <s v="AG-10300"/>
    <s v="Aleksandra Gannaway"/>
    <x v="1"/>
    <x v="0"/>
    <s v="San Francisco"/>
    <x v="1"/>
    <n v="94122"/>
    <x v="1"/>
    <s v="OFF-AR-10002053"/>
    <x v="1"/>
    <s v="Art"/>
    <s v="Premium Writing Pencils, Soft, #2 by Central Association for the Blind"/>
    <n v="5.96"/>
    <n v="2"/>
    <n v="0"/>
    <n v="1.6688000000000001"/>
    <x v="1"/>
    <x v="0"/>
  </r>
  <r>
    <n v="3588"/>
    <s v="CA-2019-121839"/>
    <x v="241"/>
    <d v="2019-09-28T00:00:00"/>
    <s v="Standard Class"/>
    <s v="MH-18115"/>
    <s v="Mick Hernandez"/>
    <x v="2"/>
    <x v="0"/>
    <s v="Lancaster"/>
    <x v="24"/>
    <n v="43130"/>
    <x v="3"/>
    <s v="TEC-PH-10002885"/>
    <x v="2"/>
    <s v="Phones"/>
    <s v="Apple iPhone 5"/>
    <n v="1169.694"/>
    <n v="3"/>
    <n v="0.4"/>
    <n v="-253.43369999999993"/>
    <x v="3"/>
    <x v="0"/>
  </r>
  <r>
    <n v="3589"/>
    <s v="CA-2019-158729"/>
    <x v="484"/>
    <d v="2019-12-21T00:00:00"/>
    <s v="First Class"/>
    <s v="AC-10450"/>
    <s v="Amy Cox"/>
    <x v="0"/>
    <x v="0"/>
    <s v="Lafayette"/>
    <x v="28"/>
    <n v="70506"/>
    <x v="0"/>
    <s v="OFF-SU-10002881"/>
    <x v="1"/>
    <s v="Supplies"/>
    <s v="Martin Yale Chadless Opener Electric Letter Opener"/>
    <n v="1665.62"/>
    <n v="2"/>
    <n v="0"/>
    <n v="33.312400000000025"/>
    <x v="0"/>
    <x v="1"/>
  </r>
  <r>
    <n v="3590"/>
    <s v="CA-2019-146535"/>
    <x v="221"/>
    <d v="2019-11-30T00:00:00"/>
    <s v="Standard Class"/>
    <s v="FM-14290"/>
    <s v="Frank Merwin"/>
    <x v="2"/>
    <x v="0"/>
    <s v="Richmond"/>
    <x v="0"/>
    <n v="40475"/>
    <x v="0"/>
    <s v="OFF-BI-10000546"/>
    <x v="1"/>
    <s v="Binders"/>
    <s v="Avery Durable Binders"/>
    <n v="2.88"/>
    <n v="1"/>
    <n v="0"/>
    <n v="1.4112"/>
    <x v="0"/>
    <x v="0"/>
  </r>
  <r>
    <n v="3591"/>
    <s v="CA-2019-146535"/>
    <x v="221"/>
    <d v="2019-11-30T00:00:00"/>
    <s v="Standard Class"/>
    <s v="FM-14290"/>
    <s v="Frank Merwin"/>
    <x v="2"/>
    <x v="0"/>
    <s v="Richmond"/>
    <x v="0"/>
    <n v="40475"/>
    <x v="0"/>
    <s v="OFF-ST-10001526"/>
    <x v="1"/>
    <s v="Storage"/>
    <s v="Iceberg Mobile Mega Data/Printer Cart"/>
    <n v="1443.96"/>
    <n v="12"/>
    <n v="0"/>
    <n v="375.42959999999994"/>
    <x v="0"/>
    <x v="0"/>
  </r>
  <r>
    <n v="3592"/>
    <s v="CA-2016-154186"/>
    <x v="736"/>
    <d v="2016-12-15T00:00:00"/>
    <s v="Second Class"/>
    <s v="RA-19285"/>
    <s v="Ralph Arnett"/>
    <x v="0"/>
    <x v="0"/>
    <s v="Houston"/>
    <x v="5"/>
    <n v="77070"/>
    <x v="2"/>
    <s v="OFF-SU-10001574"/>
    <x v="1"/>
    <s v="Supplies"/>
    <s v="Acme Value Line Scissors"/>
    <n v="2.92"/>
    <n v="1"/>
    <n v="0.2"/>
    <n v="0.36499999999999977"/>
    <x v="2"/>
    <x v="0"/>
  </r>
  <r>
    <n v="3593"/>
    <s v="CA-2018-108434"/>
    <x v="5"/>
    <d v="2018-12-07T00:00:00"/>
    <s v="Second Class"/>
    <s v="JG-15160"/>
    <s v="James Galang"/>
    <x v="0"/>
    <x v="0"/>
    <s v="New York City"/>
    <x v="15"/>
    <n v="10024"/>
    <x v="3"/>
    <s v="OFF-ST-10002615"/>
    <x v="1"/>
    <s v="Storage"/>
    <s v="Dual Level, Single-Width Filing Carts"/>
    <n v="465.18"/>
    <n v="3"/>
    <n v="0"/>
    <n v="120.94680000000001"/>
    <x v="3"/>
    <x v="0"/>
  </r>
  <r>
    <n v="3594"/>
    <s v="CA-2018-164154"/>
    <x v="108"/>
    <d v="2018-09-17T00:00:00"/>
    <s v="Standard Class"/>
    <s v="NZ-18565"/>
    <s v="Nick Zandusky"/>
    <x v="2"/>
    <x v="0"/>
    <s v="Toledo"/>
    <x v="24"/>
    <n v="43615"/>
    <x v="3"/>
    <s v="OFF-BI-10001658"/>
    <x v="1"/>
    <s v="Binders"/>
    <s v="GBC Standard Therm-A-Bind Covers"/>
    <n v="22.428000000000004"/>
    <n v="3"/>
    <n v="0.7"/>
    <n v="-17.942399999999992"/>
    <x v="3"/>
    <x v="0"/>
  </r>
  <r>
    <n v="3595"/>
    <s v="CA-2018-164154"/>
    <x v="108"/>
    <d v="2018-09-17T00:00:00"/>
    <s v="Standard Class"/>
    <s v="NZ-18565"/>
    <s v="Nick Zandusky"/>
    <x v="2"/>
    <x v="0"/>
    <s v="Toledo"/>
    <x v="24"/>
    <n v="43615"/>
    <x v="3"/>
    <s v="OFF-ST-10002562"/>
    <x v="1"/>
    <s v="Storage"/>
    <s v="Staple magnet"/>
    <n v="37.52000000000001"/>
    <n v="5"/>
    <n v="0.2"/>
    <n v="3.7519999999999989"/>
    <x v="3"/>
    <x v="0"/>
  </r>
  <r>
    <n v="3596"/>
    <s v="CA-2019-148012"/>
    <x v="34"/>
    <d v="2019-12-15T00:00:00"/>
    <s v="Standard Class"/>
    <s v="KM-16225"/>
    <s v="Kalyca Meade"/>
    <x v="1"/>
    <x v="0"/>
    <s v="Philadelphia"/>
    <x v="9"/>
    <n v="19143"/>
    <x v="3"/>
    <s v="OFF-AR-10004757"/>
    <x v="1"/>
    <s v="Art"/>
    <s v="Crayola Colored Pencils"/>
    <n v="2.6240000000000001"/>
    <n v="1"/>
    <n v="0.2"/>
    <n v="0.42639999999999978"/>
    <x v="3"/>
    <x v="0"/>
  </r>
  <r>
    <n v="3597"/>
    <s v="CA-2016-102869"/>
    <x v="340"/>
    <d v="2016-09-14T00:00:00"/>
    <s v="Second Class"/>
    <s v="LC-17140"/>
    <s v="Logan Currie"/>
    <x v="0"/>
    <x v="0"/>
    <s v="Philadelphia"/>
    <x v="9"/>
    <n v="19140"/>
    <x v="3"/>
    <s v="OFF-PA-10000788"/>
    <x v="1"/>
    <s v="Paper"/>
    <s v="Xerox 210"/>
    <n v="15.552000000000003"/>
    <n v="3"/>
    <n v="0.2"/>
    <n v="5.4432"/>
    <x v="3"/>
    <x v="0"/>
  </r>
  <r>
    <n v="3598"/>
    <s v="CA-2016-102869"/>
    <x v="340"/>
    <d v="2016-09-14T00:00:00"/>
    <s v="Second Class"/>
    <s v="LC-17140"/>
    <s v="Logan Currie"/>
    <x v="0"/>
    <x v="0"/>
    <s v="Philadelphia"/>
    <x v="9"/>
    <n v="19140"/>
    <x v="3"/>
    <s v="TEC-AC-10002134"/>
    <x v="2"/>
    <s v="Accessories"/>
    <s v="Rosewill 107 Normal Keys USB Wired Standard Keyboard"/>
    <n v="64.704000000000008"/>
    <n v="6"/>
    <n v="0.2"/>
    <n v="-4.852800000000002"/>
    <x v="3"/>
    <x v="0"/>
  </r>
  <r>
    <n v="3599"/>
    <s v="CA-2016-102869"/>
    <x v="340"/>
    <d v="2016-09-14T00:00:00"/>
    <s v="Second Class"/>
    <s v="LC-17140"/>
    <s v="Logan Currie"/>
    <x v="0"/>
    <x v="0"/>
    <s v="Philadelphia"/>
    <x v="9"/>
    <n v="19140"/>
    <x v="3"/>
    <s v="FUR-FU-10002456"/>
    <x v="0"/>
    <s v="Furnishings"/>
    <s v="Master Caster Door Stop, Large Neon Orange"/>
    <n v="17.472000000000001"/>
    <n v="3"/>
    <n v="0.2"/>
    <n v="5.023200000000001"/>
    <x v="3"/>
    <x v="0"/>
  </r>
  <r>
    <n v="3600"/>
    <s v="CA-2016-102869"/>
    <x v="340"/>
    <d v="2016-09-14T00:00:00"/>
    <s v="Second Class"/>
    <s v="LC-17140"/>
    <s v="Logan Currie"/>
    <x v="0"/>
    <x v="0"/>
    <s v="Philadelphia"/>
    <x v="9"/>
    <n v="19140"/>
    <x v="3"/>
    <s v="TEC-PH-10002549"/>
    <x v="2"/>
    <s v="Phones"/>
    <s v="Polycom SoundPoint IP 450 VoIP phone"/>
    <n v="135.51599999999999"/>
    <n v="1"/>
    <n v="0.4"/>
    <n v="-31.620400000000004"/>
    <x v="3"/>
    <x v="0"/>
  </r>
  <r>
    <n v="3601"/>
    <s v="CA-2019-138310"/>
    <x v="335"/>
    <d v="2019-06-30T00:00:00"/>
    <s v="Standard Class"/>
    <s v="NP-18700"/>
    <s v="Nora Preis"/>
    <x v="0"/>
    <x v="0"/>
    <s v="Denver"/>
    <x v="22"/>
    <n v="80219"/>
    <x v="1"/>
    <s v="TEC-AC-10001990"/>
    <x v="2"/>
    <s v="Accessories"/>
    <s v="Kensington Orbit Wireless Mobile Trackball for PC and Mac"/>
    <n v="431.92800000000005"/>
    <n v="9"/>
    <n v="0.2"/>
    <n v="64.789199999999951"/>
    <x v="1"/>
    <x v="0"/>
  </r>
  <r>
    <n v="3602"/>
    <s v="CA-2016-159835"/>
    <x v="664"/>
    <d v="2016-11-24T00:00:00"/>
    <s v="Standard Class"/>
    <s v="RB-19330"/>
    <s v="Randy Bradley"/>
    <x v="0"/>
    <x v="0"/>
    <s v="Philadelphia"/>
    <x v="9"/>
    <n v="19143"/>
    <x v="3"/>
    <s v="OFF-PA-10002137"/>
    <x v="1"/>
    <s v="Paper"/>
    <s v="Southworth 100% Résumé Paper, 24lb."/>
    <n v="12.448"/>
    <n v="2"/>
    <n v="0.2"/>
    <n v="3.8899999999999988"/>
    <x v="3"/>
    <x v="0"/>
  </r>
  <r>
    <n v="3603"/>
    <s v="CA-2016-159835"/>
    <x v="664"/>
    <d v="2016-11-24T00:00:00"/>
    <s v="Standard Class"/>
    <s v="RB-19330"/>
    <s v="Randy Bradley"/>
    <x v="0"/>
    <x v="0"/>
    <s v="Philadelphia"/>
    <x v="9"/>
    <n v="19143"/>
    <x v="3"/>
    <s v="FUR-CH-10004997"/>
    <x v="0"/>
    <s v="Chairs"/>
    <s v="Hon Every-Day Series Multi-Task Chairs"/>
    <n v="657.93"/>
    <n v="5"/>
    <n v="0.3"/>
    <n v="-93.989999999999952"/>
    <x v="3"/>
    <x v="0"/>
  </r>
  <r>
    <n v="3604"/>
    <s v="CA-2019-112956"/>
    <x v="170"/>
    <d v="2019-08-27T00:00:00"/>
    <s v="Standard Class"/>
    <s v="TH-21550"/>
    <s v="Tracy Hopkins"/>
    <x v="2"/>
    <x v="0"/>
    <s v="Columbia"/>
    <x v="39"/>
    <n v="21044"/>
    <x v="3"/>
    <s v="OFF-PA-10000357"/>
    <x v="1"/>
    <s v="Paper"/>
    <s v="Xerox 1888"/>
    <n v="277.39999999999998"/>
    <n v="5"/>
    <n v="0"/>
    <n v="133.15199999999999"/>
    <x v="3"/>
    <x v="0"/>
  </r>
  <r>
    <n v="3605"/>
    <s v="CA-2019-112956"/>
    <x v="170"/>
    <d v="2019-08-27T00:00:00"/>
    <s v="Standard Class"/>
    <s v="TH-21550"/>
    <s v="Tracy Hopkins"/>
    <x v="2"/>
    <x v="0"/>
    <s v="Columbia"/>
    <x v="39"/>
    <n v="21044"/>
    <x v="3"/>
    <s v="FUR-FU-10003976"/>
    <x v="0"/>
    <s v="Furnishings"/>
    <s v="DAX Executive Solid Wood Document Frame, Desktop or Hang, Mahogany, 5 x 7"/>
    <n v="25.16"/>
    <n v="2"/>
    <n v="0"/>
    <n v="8.5543999999999976"/>
    <x v="3"/>
    <x v="0"/>
  </r>
  <r>
    <n v="3606"/>
    <s v="CA-2019-112956"/>
    <x v="170"/>
    <d v="2019-08-27T00:00:00"/>
    <s v="Standard Class"/>
    <s v="TH-21550"/>
    <s v="Tracy Hopkins"/>
    <x v="2"/>
    <x v="0"/>
    <s v="Columbia"/>
    <x v="39"/>
    <n v="21044"/>
    <x v="3"/>
    <s v="FUR-FU-10004960"/>
    <x v="0"/>
    <s v="Furnishings"/>
    <s v="Seth Thomas 12&quot; Clock w/ Goldtone Case"/>
    <n v="91.92"/>
    <n v="4"/>
    <n v="0"/>
    <n v="31.252800000000001"/>
    <x v="3"/>
    <x v="0"/>
  </r>
  <r>
    <n v="3607"/>
    <s v="CA-2018-119683"/>
    <x v="299"/>
    <d v="2018-03-16T00:00:00"/>
    <s v="Second Class"/>
    <s v="CK-12595"/>
    <s v="Clytie Kelty"/>
    <x v="0"/>
    <x v="0"/>
    <s v="New York City"/>
    <x v="15"/>
    <n v="10024"/>
    <x v="3"/>
    <s v="OFF-EN-10001099"/>
    <x v="1"/>
    <s v="Envelopes"/>
    <s v="Staple envelope"/>
    <n v="29.339999999999996"/>
    <n v="3"/>
    <n v="0"/>
    <n v="13.496399999999998"/>
    <x v="3"/>
    <x v="0"/>
  </r>
  <r>
    <n v="3608"/>
    <s v="CA-2016-163559"/>
    <x v="865"/>
    <d v="2016-09-28T00:00:00"/>
    <s v="Second Class"/>
    <s v="ST-20530"/>
    <s v="Shui Tom"/>
    <x v="0"/>
    <x v="0"/>
    <s v="New York City"/>
    <x v="15"/>
    <n v="10035"/>
    <x v="3"/>
    <s v="OFF-BI-10002026"/>
    <x v="1"/>
    <s v="Binders"/>
    <s v="Avery Arch Ring Binders"/>
    <n v="139.44"/>
    <n v="3"/>
    <n v="0.2"/>
    <n v="47.060999999999993"/>
    <x v="3"/>
    <x v="0"/>
  </r>
  <r>
    <n v="3609"/>
    <s v="CA-2016-140228"/>
    <x v="582"/>
    <d v="2016-05-03T00:00:00"/>
    <s v="Standard Class"/>
    <s v="GB-14530"/>
    <s v="George Bell"/>
    <x v="1"/>
    <x v="0"/>
    <s v="Newark"/>
    <x v="24"/>
    <n v="43055"/>
    <x v="3"/>
    <s v="OFF-LA-10001613"/>
    <x v="1"/>
    <s v="Labels"/>
    <s v="Avery File Folder Labels"/>
    <n v="6.911999999999999"/>
    <n v="3"/>
    <n v="0.2"/>
    <n v="2.5056000000000003"/>
    <x v="3"/>
    <x v="0"/>
  </r>
  <r>
    <n v="3610"/>
    <s v="CA-2016-140228"/>
    <x v="582"/>
    <d v="2016-05-03T00:00:00"/>
    <s v="Standard Class"/>
    <s v="GB-14530"/>
    <s v="George Bell"/>
    <x v="1"/>
    <x v="0"/>
    <s v="Newark"/>
    <x v="24"/>
    <n v="43055"/>
    <x v="3"/>
    <s v="OFF-ST-10002214"/>
    <x v="1"/>
    <s v="Storage"/>
    <s v="X-Rack File for Hanging Folders"/>
    <n v="27.096"/>
    <n v="3"/>
    <n v="0.2"/>
    <n v="2.0321999999999987"/>
    <x v="3"/>
    <x v="0"/>
  </r>
  <r>
    <n v="3611"/>
    <s v="CA-2016-140228"/>
    <x v="582"/>
    <d v="2016-05-03T00:00:00"/>
    <s v="Standard Class"/>
    <s v="GB-14530"/>
    <s v="George Bell"/>
    <x v="1"/>
    <x v="0"/>
    <s v="Newark"/>
    <x v="24"/>
    <n v="43055"/>
    <x v="3"/>
    <s v="OFF-ST-10001128"/>
    <x v="1"/>
    <s v="Storage"/>
    <s v="Carina Mini System Audio Rack, Model AR050B"/>
    <n v="177.56800000000001"/>
    <n v="2"/>
    <n v="0.2"/>
    <n v="-37.733199999999989"/>
    <x v="3"/>
    <x v="0"/>
  </r>
  <r>
    <n v="3612"/>
    <s v="US-2018-131674"/>
    <x v="896"/>
    <d v="2018-12-01T00:00:00"/>
    <s v="Second Class"/>
    <s v="NC-18535"/>
    <s v="Nick Crebassa"/>
    <x v="1"/>
    <x v="0"/>
    <s v="Dallas"/>
    <x v="5"/>
    <n v="75217"/>
    <x v="2"/>
    <s v="TEC-AC-10004864"/>
    <x v="2"/>
    <s v="Accessories"/>
    <s v="Memorex Micro Travel Drive 32 GB"/>
    <n v="58.415999999999997"/>
    <n v="2"/>
    <n v="0.2"/>
    <n v="16.794600000000003"/>
    <x v="2"/>
    <x v="0"/>
  </r>
  <r>
    <n v="3613"/>
    <s v="CA-2017-110093"/>
    <x v="155"/>
    <d v="2017-12-08T00:00:00"/>
    <s v="Standard Class"/>
    <s v="AB-10255"/>
    <s v="Alejandro Ballentine"/>
    <x v="2"/>
    <x v="0"/>
    <s v="Philadelphia"/>
    <x v="9"/>
    <n v="19134"/>
    <x v="3"/>
    <s v="OFF-PA-10000174"/>
    <x v="1"/>
    <s v="Paper"/>
    <s v="Message Book, Wirebound, Four 5 1/2&quot; X 4&quot; Forms/Pg., 200 Dupl. Sets/Book"/>
    <n v="16.448"/>
    <n v="2"/>
    <n v="0.2"/>
    <n v="5.5511999999999979"/>
    <x v="3"/>
    <x v="0"/>
  </r>
  <r>
    <n v="3614"/>
    <s v="CA-2017-110093"/>
    <x v="155"/>
    <d v="2017-12-08T00:00:00"/>
    <s v="Standard Class"/>
    <s v="AB-10255"/>
    <s v="Alejandro Ballentine"/>
    <x v="2"/>
    <x v="0"/>
    <s v="Philadelphia"/>
    <x v="9"/>
    <n v="19134"/>
    <x v="3"/>
    <s v="TEC-AC-10000171"/>
    <x v="2"/>
    <s v="Accessories"/>
    <s v="Verbatim 25 GB 6x Blu-ray Single Layer Recordable Disc, 25/Pack"/>
    <n v="36.783999999999999"/>
    <n v="2"/>
    <n v="0.2"/>
    <n v="10.5754"/>
    <x v="3"/>
    <x v="0"/>
  </r>
  <r>
    <n v="3615"/>
    <s v="CA-2019-112529"/>
    <x v="123"/>
    <d v="2019-11-21T00:00:00"/>
    <s v="First Class"/>
    <s v="SC-20770"/>
    <s v="Stewart Carmichael"/>
    <x v="1"/>
    <x v="0"/>
    <s v="San Antonio"/>
    <x v="5"/>
    <n v="78207"/>
    <x v="2"/>
    <s v="FUR-TA-10002622"/>
    <x v="0"/>
    <s v="Tables"/>
    <s v="Bush Andora Conference Table, Maple/Graphite Gray Finish"/>
    <n v="718.11599999999987"/>
    <n v="6"/>
    <n v="0.3"/>
    <n v="-71.811599999999999"/>
    <x v="2"/>
    <x v="0"/>
  </r>
  <r>
    <n v="3616"/>
    <s v="CA-2019-112529"/>
    <x v="123"/>
    <d v="2019-11-21T00:00:00"/>
    <s v="First Class"/>
    <s v="SC-20770"/>
    <s v="Stewart Carmichael"/>
    <x v="1"/>
    <x v="0"/>
    <s v="San Antonio"/>
    <x v="5"/>
    <n v="78207"/>
    <x v="2"/>
    <s v="OFF-AR-10001915"/>
    <x v="1"/>
    <s v="Art"/>
    <s v="Peel-Off China Markers"/>
    <n v="31.776"/>
    <n v="4"/>
    <n v="0.2"/>
    <n v="8.7384000000000022"/>
    <x v="2"/>
    <x v="0"/>
  </r>
  <r>
    <n v="3617"/>
    <s v="CA-2018-154536"/>
    <x v="64"/>
    <d v="2018-09-09T00:00:00"/>
    <s v="Standard Class"/>
    <s v="JC-15340"/>
    <s v="Jasper Cacioppo"/>
    <x v="0"/>
    <x v="0"/>
    <s v="Philadelphia"/>
    <x v="9"/>
    <n v="19120"/>
    <x v="3"/>
    <s v="OFF-BI-10004410"/>
    <x v="1"/>
    <s v="Binders"/>
    <s v="C-Line Peel &amp; Stick Add-On Filing Pockets, 8-3/4 x 5-1/8, 10/Pack"/>
    <n v="9.5550000000000015"/>
    <n v="5"/>
    <n v="0.7"/>
    <n v="-7.3254999999999981"/>
    <x v="3"/>
    <x v="0"/>
  </r>
  <r>
    <n v="3618"/>
    <s v="CA-2019-141929"/>
    <x v="507"/>
    <d v="2019-09-08T00:00:00"/>
    <s v="Standard Class"/>
    <s v="RA-19285"/>
    <s v="Ralph Arnett"/>
    <x v="0"/>
    <x v="0"/>
    <s v="Los Angeles"/>
    <x v="1"/>
    <n v="90004"/>
    <x v="1"/>
    <s v="OFF-BI-10004632"/>
    <x v="1"/>
    <s v="Binders"/>
    <s v="Ibico Hi-Tech Manual Binding System"/>
    <n v="487.98400000000004"/>
    <n v="2"/>
    <n v="0.2"/>
    <n v="152.49499999999998"/>
    <x v="1"/>
    <x v="1"/>
  </r>
  <r>
    <n v="3619"/>
    <s v="CA-2019-141929"/>
    <x v="507"/>
    <d v="2019-09-08T00:00:00"/>
    <s v="Standard Class"/>
    <s v="RA-19285"/>
    <s v="Ralph Arnett"/>
    <x v="0"/>
    <x v="0"/>
    <s v="Los Angeles"/>
    <x v="1"/>
    <n v="90004"/>
    <x v="1"/>
    <s v="TEC-PH-10002185"/>
    <x v="2"/>
    <s v="Phones"/>
    <s v="QVS USB Car Charger 2-Port 2.1Amp for iPod/iPhone/iPad/iPad 2/iPad 3"/>
    <n v="5.5600000000000005"/>
    <n v="1"/>
    <n v="0.2"/>
    <n v="1.7374999999999998"/>
    <x v="1"/>
    <x v="1"/>
  </r>
  <r>
    <n v="3620"/>
    <s v="CA-2019-141929"/>
    <x v="507"/>
    <d v="2019-09-08T00:00:00"/>
    <s v="Standard Class"/>
    <s v="RA-19285"/>
    <s v="Ralph Arnett"/>
    <x v="0"/>
    <x v="0"/>
    <s v="Los Angeles"/>
    <x v="1"/>
    <n v="90004"/>
    <x v="1"/>
    <s v="OFF-ST-10002974"/>
    <x v="1"/>
    <s v="Storage"/>
    <s v="Trav-L-File Heavy-Duty Shuttle II, Black"/>
    <n v="217.85"/>
    <n v="5"/>
    <n v="0"/>
    <n v="65.35499999999999"/>
    <x v="1"/>
    <x v="1"/>
  </r>
  <r>
    <n v="3621"/>
    <s v="CA-2018-109743"/>
    <x v="897"/>
    <d v="2018-09-29T00:00:00"/>
    <s v="Standard Class"/>
    <s v="SH-19975"/>
    <s v="Sally Hughsby"/>
    <x v="1"/>
    <x v="0"/>
    <s v="Smyrna"/>
    <x v="18"/>
    <n v="37167"/>
    <x v="0"/>
    <s v="OFF-AR-10003727"/>
    <x v="1"/>
    <s v="Art"/>
    <s v="Berol Giant Pencil Sharpener"/>
    <n v="40.775999999999996"/>
    <n v="3"/>
    <n v="0.2"/>
    <n v="4.5872999999999937"/>
    <x v="0"/>
    <x v="0"/>
  </r>
  <r>
    <n v="3622"/>
    <s v="CA-2018-109743"/>
    <x v="897"/>
    <d v="2018-09-29T00:00:00"/>
    <s v="Standard Class"/>
    <s v="SH-19975"/>
    <s v="Sally Hughsby"/>
    <x v="1"/>
    <x v="0"/>
    <s v="Smyrna"/>
    <x v="18"/>
    <n v="37167"/>
    <x v="0"/>
    <s v="TEC-PH-10004071"/>
    <x v="2"/>
    <s v="Phones"/>
    <s v="PayAnywhere Card Reader"/>
    <n v="63.936000000000007"/>
    <n v="8"/>
    <n v="0.2"/>
    <n v="5.5944000000000003"/>
    <x v="0"/>
    <x v="0"/>
  </r>
  <r>
    <n v="3623"/>
    <s v="CA-2016-159184"/>
    <x v="80"/>
    <d v="2016-09-19T00:00:00"/>
    <s v="Standard Class"/>
    <s v="JC-15775"/>
    <s v="John Castell"/>
    <x v="0"/>
    <x v="0"/>
    <s v="Macon"/>
    <x v="32"/>
    <n v="31204"/>
    <x v="0"/>
    <s v="FUR-FU-10002878"/>
    <x v="0"/>
    <s v="Furnishings"/>
    <s v="Seth Thomas 14&quot; Day/Date Wall Clock"/>
    <n v="142.4"/>
    <n v="5"/>
    <n v="0"/>
    <n v="52.688000000000002"/>
    <x v="0"/>
    <x v="0"/>
  </r>
  <r>
    <n v="3624"/>
    <s v="CA-2016-159184"/>
    <x v="80"/>
    <d v="2016-09-19T00:00:00"/>
    <s v="Standard Class"/>
    <s v="JC-15775"/>
    <s v="John Castell"/>
    <x v="0"/>
    <x v="0"/>
    <s v="Macon"/>
    <x v="32"/>
    <n v="31204"/>
    <x v="0"/>
    <s v="OFF-BI-10001890"/>
    <x v="1"/>
    <s v="Binders"/>
    <s v="Avery Poly Binder Pockets"/>
    <n v="7.16"/>
    <n v="2"/>
    <n v="0"/>
    <n v="3.4367999999999999"/>
    <x v="0"/>
    <x v="0"/>
  </r>
  <r>
    <n v="3625"/>
    <s v="CA-2019-113530"/>
    <x v="240"/>
    <d v="2019-05-21T00:00:00"/>
    <s v="Second Class"/>
    <s v="BC-11125"/>
    <s v="Becky Castell"/>
    <x v="2"/>
    <x v="0"/>
    <s v="San Francisco"/>
    <x v="1"/>
    <n v="94109"/>
    <x v="1"/>
    <s v="FUR-CH-10002647"/>
    <x v="0"/>
    <s v="Chairs"/>
    <s v="Situations Contoured Folding Chairs, 4/Set"/>
    <n v="681.40800000000013"/>
    <n v="12"/>
    <n v="0.2"/>
    <n v="42.588000000000022"/>
    <x v="1"/>
    <x v="0"/>
  </r>
  <r>
    <n v="3626"/>
    <s v="CA-2019-113530"/>
    <x v="240"/>
    <d v="2019-05-21T00:00:00"/>
    <s v="Second Class"/>
    <s v="BC-11125"/>
    <s v="Becky Castell"/>
    <x v="2"/>
    <x v="0"/>
    <s v="San Francisco"/>
    <x v="1"/>
    <n v="94109"/>
    <x v="1"/>
    <s v="OFF-AR-10001315"/>
    <x v="1"/>
    <s v="Art"/>
    <s v="Newell 310"/>
    <n v="3.52"/>
    <n v="2"/>
    <n v="0"/>
    <n v="1.0207999999999999"/>
    <x v="1"/>
    <x v="0"/>
  </r>
  <r>
    <n v="3627"/>
    <s v="CA-2019-113530"/>
    <x v="240"/>
    <d v="2019-05-21T00:00:00"/>
    <s v="Second Class"/>
    <s v="BC-11125"/>
    <s v="Becky Castell"/>
    <x v="2"/>
    <x v="0"/>
    <s v="San Francisco"/>
    <x v="1"/>
    <n v="94109"/>
    <x v="1"/>
    <s v="OFF-AR-10000122"/>
    <x v="1"/>
    <s v="Art"/>
    <s v="Newell 314"/>
    <n v="5.58"/>
    <n v="1"/>
    <n v="0"/>
    <n v="1.3949999999999996"/>
    <x v="1"/>
    <x v="0"/>
  </r>
  <r>
    <n v="3628"/>
    <s v="CA-2019-113530"/>
    <x v="240"/>
    <d v="2019-05-21T00:00:00"/>
    <s v="Second Class"/>
    <s v="BC-11125"/>
    <s v="Becky Castell"/>
    <x v="2"/>
    <x v="0"/>
    <s v="San Francisco"/>
    <x v="1"/>
    <n v="94109"/>
    <x v="1"/>
    <s v="TEC-AC-10001465"/>
    <x v="2"/>
    <s v="Accessories"/>
    <s v="SanDisk Cruzer 64 GB USB Flash Drive"/>
    <n v="36.32"/>
    <n v="1"/>
    <n v="0"/>
    <n v="10.895999999999997"/>
    <x v="1"/>
    <x v="0"/>
  </r>
  <r>
    <n v="3629"/>
    <s v="CA-2016-169726"/>
    <x v="128"/>
    <d v="2016-08-13T00:00:00"/>
    <s v="Standard Class"/>
    <s v="JH-15985"/>
    <s v="Joseph Holt"/>
    <x v="0"/>
    <x v="0"/>
    <s v="Seattle"/>
    <x v="4"/>
    <n v="98103"/>
    <x v="1"/>
    <s v="OFF-BI-10004600"/>
    <x v="1"/>
    <s v="Binders"/>
    <s v="Ibico Ibimaster 300 Manual Binding System"/>
    <n v="2060.7440000000001"/>
    <n v="7"/>
    <n v="0.2"/>
    <n v="643.98249999999996"/>
    <x v="1"/>
    <x v="0"/>
  </r>
  <r>
    <n v="3630"/>
    <s v="CA-2019-155957"/>
    <x v="200"/>
    <d v="2019-11-30T00:00:00"/>
    <s v="Standard Class"/>
    <s v="CC-12610"/>
    <s v="Corey Catlett"/>
    <x v="1"/>
    <x v="0"/>
    <s v="Columbus"/>
    <x v="24"/>
    <n v="43229"/>
    <x v="3"/>
    <s v="OFF-AP-10002082"/>
    <x v="1"/>
    <s v="Appliances"/>
    <s v="Holmes HEPA Air Purifier"/>
    <n v="52.272000000000006"/>
    <n v="3"/>
    <n v="0.2"/>
    <n v="9.8009999999999984"/>
    <x v="3"/>
    <x v="0"/>
  </r>
  <r>
    <n v="3631"/>
    <s v="CA-2019-155957"/>
    <x v="200"/>
    <d v="2019-11-30T00:00:00"/>
    <s v="Standard Class"/>
    <s v="CC-12610"/>
    <s v="Corey Catlett"/>
    <x v="1"/>
    <x v="0"/>
    <s v="Columbus"/>
    <x v="24"/>
    <n v="43229"/>
    <x v="3"/>
    <s v="OFF-AP-10004708"/>
    <x v="1"/>
    <s v="Appliances"/>
    <s v="Fellowes Superior 10 Outlet Split Surge Protector"/>
    <n v="213.13600000000002"/>
    <n v="7"/>
    <n v="0.2"/>
    <n v="23.977799999999988"/>
    <x v="3"/>
    <x v="0"/>
  </r>
  <r>
    <n v="3632"/>
    <s v="CA-2019-132178"/>
    <x v="898"/>
    <d v="2019-05-08T00:00:00"/>
    <s v="Second Class"/>
    <s v="DB-12970"/>
    <s v="Darren Budd"/>
    <x v="1"/>
    <x v="0"/>
    <s v="Los Angeles"/>
    <x v="1"/>
    <n v="90004"/>
    <x v="1"/>
    <s v="OFF-ST-10000464"/>
    <x v="1"/>
    <s v="Storage"/>
    <s v="Multi-Use Personal File Cart and Caster Set, Three Stacking Bins"/>
    <n v="69.52"/>
    <n v="2"/>
    <n v="0"/>
    <n v="19.465600000000002"/>
    <x v="1"/>
    <x v="0"/>
  </r>
  <r>
    <n v="3633"/>
    <s v="CA-2019-132178"/>
    <x v="898"/>
    <d v="2019-05-08T00:00:00"/>
    <s v="Second Class"/>
    <s v="DB-12970"/>
    <s v="Darren Budd"/>
    <x v="1"/>
    <x v="0"/>
    <s v="Los Angeles"/>
    <x v="1"/>
    <n v="90004"/>
    <x v="1"/>
    <s v="OFF-ST-10000025"/>
    <x v="1"/>
    <s v="Storage"/>
    <s v="Fellowes Stor/Drawer Steel Plus Storage Drawers"/>
    <n v="763.44"/>
    <n v="8"/>
    <n v="0"/>
    <n v="45.80639999999994"/>
    <x v="1"/>
    <x v="0"/>
  </r>
  <r>
    <n v="3634"/>
    <s v="CA-2018-145177"/>
    <x v="338"/>
    <d v="2018-11-14T00:00:00"/>
    <s v="Standard Class"/>
    <s v="PP-18955"/>
    <s v="Paul Prost"/>
    <x v="2"/>
    <x v="0"/>
    <s v="Springfield"/>
    <x v="24"/>
    <n v="45503"/>
    <x v="3"/>
    <s v="OFF-LA-10001613"/>
    <x v="1"/>
    <s v="Labels"/>
    <s v="Avery File Folder Labels"/>
    <n v="9.2159999999999993"/>
    <n v="4"/>
    <n v="0.2"/>
    <n v="3.3408000000000002"/>
    <x v="3"/>
    <x v="0"/>
  </r>
  <r>
    <n v="3635"/>
    <s v="CA-2018-145177"/>
    <x v="338"/>
    <d v="2018-11-14T00:00:00"/>
    <s v="Standard Class"/>
    <s v="PP-18955"/>
    <s v="Paul Prost"/>
    <x v="2"/>
    <x v="0"/>
    <s v="Springfield"/>
    <x v="24"/>
    <n v="45503"/>
    <x v="3"/>
    <s v="TEC-PH-10000376"/>
    <x v="2"/>
    <s v="Phones"/>
    <s v="Square Credit Card Reader"/>
    <n v="41.957999999999998"/>
    <n v="7"/>
    <n v="0.4"/>
    <n v="-9.7901999999999987"/>
    <x v="3"/>
    <x v="0"/>
  </r>
  <r>
    <n v="3636"/>
    <s v="CA-2018-145177"/>
    <x v="338"/>
    <d v="2018-11-14T00:00:00"/>
    <s v="Standard Class"/>
    <s v="PP-18955"/>
    <s v="Paul Prost"/>
    <x v="2"/>
    <x v="0"/>
    <s v="Springfield"/>
    <x v="24"/>
    <n v="45503"/>
    <x v="3"/>
    <s v="OFF-PA-10004039"/>
    <x v="1"/>
    <s v="Paper"/>
    <s v="Xerox 1882"/>
    <n v="89.567999999999998"/>
    <n v="2"/>
    <n v="0.2"/>
    <n v="32.468400000000003"/>
    <x v="3"/>
    <x v="0"/>
  </r>
  <r>
    <n v="3637"/>
    <s v="CA-2018-145177"/>
    <x v="338"/>
    <d v="2018-11-14T00:00:00"/>
    <s v="Standard Class"/>
    <s v="PP-18955"/>
    <s v="Paul Prost"/>
    <x v="2"/>
    <x v="0"/>
    <s v="Springfield"/>
    <x v="24"/>
    <n v="45503"/>
    <x v="3"/>
    <s v="OFF-PA-10001776"/>
    <x v="1"/>
    <s v="Paper"/>
    <s v="Wirebound Message Books, Four 2 3/4&quot; x 5&quot; Forms per Page, 600 Sets per Book"/>
    <n v="22.248000000000001"/>
    <n v="3"/>
    <n v="0.2"/>
    <n v="7.5086999999999984"/>
    <x v="3"/>
    <x v="0"/>
  </r>
  <r>
    <n v="3638"/>
    <s v="CA-2018-145177"/>
    <x v="338"/>
    <d v="2018-11-14T00:00:00"/>
    <s v="Standard Class"/>
    <s v="PP-18955"/>
    <s v="Paul Prost"/>
    <x v="2"/>
    <x v="0"/>
    <s v="Springfield"/>
    <x v="24"/>
    <n v="45503"/>
    <x v="3"/>
    <s v="OFF-AP-10002457"/>
    <x v="1"/>
    <s v="Appliances"/>
    <s v="Eureka The Boss Plus 12-Amp Hard Box Upright Vacuum, Red"/>
    <n v="334.88000000000005"/>
    <n v="4"/>
    <n v="0.2"/>
    <n v="29.301999999999978"/>
    <x v="3"/>
    <x v="0"/>
  </r>
  <r>
    <n v="3639"/>
    <s v="CA-2018-145177"/>
    <x v="338"/>
    <d v="2018-11-14T00:00:00"/>
    <s v="Standard Class"/>
    <s v="PP-18955"/>
    <s v="Paul Prost"/>
    <x v="2"/>
    <x v="0"/>
    <s v="Springfield"/>
    <x v="24"/>
    <n v="45503"/>
    <x v="3"/>
    <s v="FUR-FU-10000758"/>
    <x v="0"/>
    <s v="Furnishings"/>
    <s v="DAX Natural Wood-Tone Poster Frame"/>
    <n v="148.28800000000001"/>
    <n v="7"/>
    <n v="0.2"/>
    <n v="29.657599999999988"/>
    <x v="3"/>
    <x v="0"/>
  </r>
  <r>
    <n v="3640"/>
    <s v="CA-2018-145177"/>
    <x v="338"/>
    <d v="2018-11-14T00:00:00"/>
    <s v="Standard Class"/>
    <s v="PP-18955"/>
    <s v="Paul Prost"/>
    <x v="2"/>
    <x v="0"/>
    <s v="Springfield"/>
    <x v="24"/>
    <n v="45503"/>
    <x v="3"/>
    <s v="OFF-PA-10000682"/>
    <x v="1"/>
    <s v="Paper"/>
    <s v="Xerox 1924"/>
    <n v="4.6240000000000006"/>
    <n v="1"/>
    <n v="0.2"/>
    <n v="1.6762000000000001"/>
    <x v="3"/>
    <x v="0"/>
  </r>
  <r>
    <n v="3641"/>
    <s v="CA-2018-145177"/>
    <x v="338"/>
    <d v="2018-11-14T00:00:00"/>
    <s v="Standard Class"/>
    <s v="PP-18955"/>
    <s v="Paul Prost"/>
    <x v="2"/>
    <x v="0"/>
    <s v="Springfield"/>
    <x v="24"/>
    <n v="45503"/>
    <x v="3"/>
    <s v="TEC-AC-10002550"/>
    <x v="2"/>
    <s v="Accessories"/>
    <s v="Memorex 25GB 6X Branded Blu-Ray Recordable Disc, 30/Pack"/>
    <n v="178.92000000000002"/>
    <n v="7"/>
    <n v="0.2"/>
    <n v="-29.074500000000008"/>
    <x v="3"/>
    <x v="0"/>
  </r>
  <r>
    <n v="3642"/>
    <s v="CA-2018-145177"/>
    <x v="338"/>
    <d v="2018-11-14T00:00:00"/>
    <s v="Standard Class"/>
    <s v="PP-18955"/>
    <s v="Paul Prost"/>
    <x v="2"/>
    <x v="0"/>
    <s v="Springfield"/>
    <x v="24"/>
    <n v="45503"/>
    <x v="3"/>
    <s v="OFF-BI-10002082"/>
    <x v="1"/>
    <s v="Binders"/>
    <s v="GBC Twin Loop Wire Binding Elements"/>
    <n v="69.888000000000005"/>
    <n v="7"/>
    <n v="0.7"/>
    <n v="-46.591999999999999"/>
    <x v="3"/>
    <x v="0"/>
  </r>
  <r>
    <n v="3643"/>
    <s v="CA-2016-156594"/>
    <x v="414"/>
    <d v="2016-12-23T00:00:00"/>
    <s v="Second Class"/>
    <s v="MC-17845"/>
    <s v="Michael Chen"/>
    <x v="0"/>
    <x v="0"/>
    <s v="Los Angeles"/>
    <x v="1"/>
    <n v="90008"/>
    <x v="1"/>
    <s v="OFF-BI-10004632"/>
    <x v="1"/>
    <s v="Binders"/>
    <s v="Ibico Hi-Tech Manual Binding System"/>
    <n v="487.98400000000004"/>
    <n v="2"/>
    <n v="0.2"/>
    <n v="152.49499999999998"/>
    <x v="1"/>
    <x v="0"/>
  </r>
  <r>
    <n v="3644"/>
    <s v="CA-2016-156594"/>
    <x v="414"/>
    <d v="2016-12-23T00:00:00"/>
    <s v="Second Class"/>
    <s v="MC-17845"/>
    <s v="Michael Chen"/>
    <x v="0"/>
    <x v="0"/>
    <s v="Los Angeles"/>
    <x v="1"/>
    <n v="90008"/>
    <x v="1"/>
    <s v="OFF-AR-10001725"/>
    <x v="1"/>
    <s v="Art"/>
    <s v="Boston Home &amp; Office Model 2000 Electric Pencil Sharpeners"/>
    <n v="47.3"/>
    <n v="2"/>
    <n v="0"/>
    <n v="12.298000000000002"/>
    <x v="1"/>
    <x v="0"/>
  </r>
  <r>
    <n v="3645"/>
    <s v="CA-2016-156594"/>
    <x v="414"/>
    <d v="2016-12-23T00:00:00"/>
    <s v="Second Class"/>
    <s v="MC-17845"/>
    <s v="Michael Chen"/>
    <x v="0"/>
    <x v="0"/>
    <s v="Los Angeles"/>
    <x v="1"/>
    <n v="90008"/>
    <x v="1"/>
    <s v="OFF-AR-10004269"/>
    <x v="1"/>
    <s v="Art"/>
    <s v="Newell 31"/>
    <n v="4.13"/>
    <n v="1"/>
    <n v="0"/>
    <n v="1.1564000000000001"/>
    <x v="1"/>
    <x v="0"/>
  </r>
  <r>
    <n v="3646"/>
    <s v="CA-2016-156594"/>
    <x v="414"/>
    <d v="2016-12-23T00:00:00"/>
    <s v="Second Class"/>
    <s v="MC-17845"/>
    <s v="Michael Chen"/>
    <x v="0"/>
    <x v="0"/>
    <s v="Los Angeles"/>
    <x v="1"/>
    <n v="90008"/>
    <x v="1"/>
    <s v="OFF-BI-10003007"/>
    <x v="1"/>
    <s v="Binders"/>
    <s v="Premium Transparent Presentation Covers, No Pattern/Clear, 8 1/2&quot; x 11&quot;"/>
    <n v="155.12"/>
    <n v="5"/>
    <n v="0.2"/>
    <n v="50.413999999999987"/>
    <x v="1"/>
    <x v="0"/>
  </r>
  <r>
    <n v="3647"/>
    <s v="CA-2016-146528"/>
    <x v="739"/>
    <d v="2016-07-27T00:00:00"/>
    <s v="Second Class"/>
    <s v="VF-21715"/>
    <s v="Vicky Freymann"/>
    <x v="2"/>
    <x v="0"/>
    <s v="Los Angeles"/>
    <x v="1"/>
    <n v="90045"/>
    <x v="1"/>
    <s v="OFF-PA-10002195"/>
    <x v="1"/>
    <s v="Paper"/>
    <s v="Xerox 1966"/>
    <n v="6.48"/>
    <n v="1"/>
    <n v="0"/>
    <n v="3.1752000000000002"/>
    <x v="1"/>
    <x v="0"/>
  </r>
  <r>
    <n v="3648"/>
    <s v="CA-2016-146528"/>
    <x v="739"/>
    <d v="2016-07-27T00:00:00"/>
    <s v="Second Class"/>
    <s v="VF-21715"/>
    <s v="Vicky Freymann"/>
    <x v="2"/>
    <x v="0"/>
    <s v="Los Angeles"/>
    <x v="1"/>
    <n v="90045"/>
    <x v="1"/>
    <s v="OFF-SU-10002522"/>
    <x v="1"/>
    <s v="Supplies"/>
    <s v="Acme Kleen Earth Office Shears"/>
    <n v="15.52"/>
    <n v="4"/>
    <n v="0"/>
    <n v="4.5007999999999981"/>
    <x v="1"/>
    <x v="0"/>
  </r>
  <r>
    <n v="3649"/>
    <s v="CA-2017-168459"/>
    <x v="6"/>
    <d v="2017-11-27T00:00:00"/>
    <s v="Standard Class"/>
    <s v="MC-17275"/>
    <s v="Marc Crier"/>
    <x v="0"/>
    <x v="0"/>
    <s v="Memphis"/>
    <x v="18"/>
    <n v="38109"/>
    <x v="0"/>
    <s v="OFF-BI-10003712"/>
    <x v="1"/>
    <s v="Binders"/>
    <s v="Acco Pressboard Covers with Storage Hooks, 14 7/8&quot; x 11&quot;, Light Blue"/>
    <n v="2.9460000000000006"/>
    <n v="2"/>
    <n v="0.7"/>
    <n v="-2.0621999999999998"/>
    <x v="0"/>
    <x v="0"/>
  </r>
  <r>
    <n v="3650"/>
    <s v="CA-2017-168459"/>
    <x v="6"/>
    <d v="2017-11-27T00:00:00"/>
    <s v="Standard Class"/>
    <s v="MC-17275"/>
    <s v="Marc Crier"/>
    <x v="0"/>
    <x v="0"/>
    <s v="Memphis"/>
    <x v="18"/>
    <n v="38109"/>
    <x v="0"/>
    <s v="OFF-FA-10004854"/>
    <x v="1"/>
    <s v="Fasteners"/>
    <s v="Vinyl Coated Wire Paper Clips in Organizer Box, 800/Box"/>
    <n v="55.104000000000006"/>
    <n v="6"/>
    <n v="0.2"/>
    <n v="18.597599999999993"/>
    <x v="0"/>
    <x v="0"/>
  </r>
  <r>
    <n v="3651"/>
    <s v="CA-2019-109960"/>
    <x v="34"/>
    <d v="2019-12-11T00:00:00"/>
    <s v="Second Class"/>
    <s v="DB-13210"/>
    <s v="Dean Braden"/>
    <x v="0"/>
    <x v="0"/>
    <s v="Detroit"/>
    <x v="12"/>
    <n v="48234"/>
    <x v="2"/>
    <s v="TEC-AC-10004859"/>
    <x v="2"/>
    <s v="Accessories"/>
    <s v="Maxell Pro 80 Minute CD-R, 10/Pack"/>
    <n v="104.88"/>
    <n v="6"/>
    <n v="0"/>
    <n v="41.952000000000005"/>
    <x v="2"/>
    <x v="0"/>
  </r>
  <r>
    <n v="3652"/>
    <s v="CA-2019-109960"/>
    <x v="34"/>
    <d v="2019-12-11T00:00:00"/>
    <s v="Second Class"/>
    <s v="DB-13210"/>
    <s v="Dean Braden"/>
    <x v="0"/>
    <x v="0"/>
    <s v="Detroit"/>
    <x v="12"/>
    <n v="48234"/>
    <x v="2"/>
    <s v="OFF-AR-10001860"/>
    <x v="1"/>
    <s v="Art"/>
    <s v="BIC Liqua Brite Liner"/>
    <n v="34.700000000000003"/>
    <n v="5"/>
    <n v="0"/>
    <n v="12.492000000000001"/>
    <x v="2"/>
    <x v="0"/>
  </r>
  <r>
    <n v="3653"/>
    <s v="CA-2019-109960"/>
    <x v="34"/>
    <d v="2019-12-11T00:00:00"/>
    <s v="Second Class"/>
    <s v="DB-13210"/>
    <s v="Dean Braden"/>
    <x v="0"/>
    <x v="0"/>
    <s v="Detroit"/>
    <x v="12"/>
    <n v="48234"/>
    <x v="2"/>
    <s v="OFF-BI-10001636"/>
    <x v="1"/>
    <s v="Binders"/>
    <s v="Ibico Plastic and Wire Spiral Binding Combs"/>
    <n v="33.72"/>
    <n v="4"/>
    <n v="0"/>
    <n v="15.511199999999999"/>
    <x v="2"/>
    <x v="0"/>
  </r>
  <r>
    <n v="3654"/>
    <s v="CA-2019-109960"/>
    <x v="34"/>
    <d v="2019-12-11T00:00:00"/>
    <s v="Second Class"/>
    <s v="DB-13210"/>
    <s v="Dean Braden"/>
    <x v="0"/>
    <x v="0"/>
    <s v="Detroit"/>
    <x v="12"/>
    <n v="48234"/>
    <x v="2"/>
    <s v="OFF-PA-10000349"/>
    <x v="1"/>
    <s v="Paper"/>
    <s v="Easy-staple paper"/>
    <n v="14.940000000000001"/>
    <n v="3"/>
    <n v="0"/>
    <n v="7.0218000000000007"/>
    <x v="2"/>
    <x v="0"/>
  </r>
  <r>
    <n v="3655"/>
    <s v="CA-2019-133004"/>
    <x v="515"/>
    <d v="2019-09-05T00:00:00"/>
    <s v="Standard Class"/>
    <s v="AJ-10945"/>
    <s v="Ashley Jarboe"/>
    <x v="0"/>
    <x v="0"/>
    <s v="Lawrence"/>
    <x v="14"/>
    <n v="46226"/>
    <x v="2"/>
    <s v="OFF-AP-10002439"/>
    <x v="1"/>
    <s v="Appliances"/>
    <s v="Tripp Lite Isotel 8 Ultra 8 Outlet Metal Surge"/>
    <n v="638.73"/>
    <n v="9"/>
    <n v="0"/>
    <n v="166.06979999999999"/>
    <x v="2"/>
    <x v="0"/>
  </r>
  <r>
    <n v="3656"/>
    <s v="CA-2019-168102"/>
    <x v="558"/>
    <d v="2019-04-30T00:00:00"/>
    <s v="Standard Class"/>
    <s v="CP-12340"/>
    <s v="Christine Phan"/>
    <x v="1"/>
    <x v="0"/>
    <s v="Jacksonville"/>
    <x v="2"/>
    <n v="32216"/>
    <x v="0"/>
    <s v="OFF-ST-10001370"/>
    <x v="1"/>
    <s v="Storage"/>
    <s v="Sensible Storage WireTech Storage Systems"/>
    <n v="113.56800000000001"/>
    <n v="2"/>
    <n v="0.2"/>
    <n v="-21.294000000000018"/>
    <x v="0"/>
    <x v="0"/>
  </r>
  <r>
    <n v="3657"/>
    <s v="CA-2019-158036"/>
    <x v="565"/>
    <d v="2019-09-14T00:00:00"/>
    <s v="Standard Class"/>
    <s v="DB-13555"/>
    <s v="Dorothy Badders"/>
    <x v="1"/>
    <x v="0"/>
    <s v="Dublin"/>
    <x v="24"/>
    <n v="43017"/>
    <x v="3"/>
    <s v="TEC-AC-10002558"/>
    <x v="2"/>
    <s v="Accessories"/>
    <s v="Imation Swivel Flash Drive USB flash drive - 8 GB"/>
    <n v="9.0960000000000001"/>
    <n v="1"/>
    <n v="0.2"/>
    <n v="1.7054999999999998"/>
    <x v="3"/>
    <x v="0"/>
  </r>
  <r>
    <n v="3658"/>
    <s v="CA-2017-128083"/>
    <x v="899"/>
    <d v="2017-03-17T00:00:00"/>
    <s v="Standard Class"/>
    <s v="EB-13750"/>
    <s v="Edward Becker"/>
    <x v="1"/>
    <x v="0"/>
    <s v="Plantation"/>
    <x v="2"/>
    <n v="33317"/>
    <x v="0"/>
    <s v="OFF-EN-10004030"/>
    <x v="1"/>
    <s v="Envelopes"/>
    <s v="Convenience Packs of Business Envelopes"/>
    <n v="8.6880000000000006"/>
    <n v="3"/>
    <n v="0.2"/>
    <n v="2.9322000000000004"/>
    <x v="0"/>
    <x v="0"/>
  </r>
  <r>
    <n v="3659"/>
    <s v="CA-2017-128083"/>
    <x v="899"/>
    <d v="2017-03-17T00:00:00"/>
    <s v="Standard Class"/>
    <s v="EB-13750"/>
    <s v="Edward Becker"/>
    <x v="1"/>
    <x v="0"/>
    <s v="Plantation"/>
    <x v="2"/>
    <n v="33317"/>
    <x v="0"/>
    <s v="FUR-FU-10003194"/>
    <x v="0"/>
    <s v="Furnishings"/>
    <s v="Eldon Expressions Desk Accessory, Wood Pencil Holder, Oak"/>
    <n v="30.880000000000003"/>
    <n v="4"/>
    <n v="0.2"/>
    <n v="3.8599999999999977"/>
    <x v="0"/>
    <x v="0"/>
  </r>
  <r>
    <n v="3660"/>
    <s v="CA-2017-128083"/>
    <x v="899"/>
    <d v="2017-03-17T00:00:00"/>
    <s v="Standard Class"/>
    <s v="EB-13750"/>
    <s v="Edward Becker"/>
    <x v="1"/>
    <x v="0"/>
    <s v="Plantation"/>
    <x v="2"/>
    <n v="33317"/>
    <x v="0"/>
    <s v="FUR-FU-10001731"/>
    <x v="0"/>
    <s v="Furnishings"/>
    <s v="Acrylic Self-Standing Desk Frames"/>
    <n v="6.4080000000000004"/>
    <n v="3"/>
    <n v="0.2"/>
    <n v="1.4418"/>
    <x v="0"/>
    <x v="0"/>
  </r>
  <r>
    <n v="3661"/>
    <s v="CA-2018-161676"/>
    <x v="427"/>
    <d v="2018-07-23T00:00:00"/>
    <s v="Standard Class"/>
    <s v="JP-15460"/>
    <s v="Jennifer Patt"/>
    <x v="1"/>
    <x v="0"/>
    <s v="Glendale"/>
    <x v="16"/>
    <n v="85301"/>
    <x v="1"/>
    <s v="OFF-SU-10004782"/>
    <x v="1"/>
    <s v="Supplies"/>
    <s v="Elite 5&quot; Scissors"/>
    <n v="33.799999999999997"/>
    <n v="5"/>
    <n v="0.2"/>
    <n v="4.2249999999999979"/>
    <x v="1"/>
    <x v="0"/>
  </r>
  <r>
    <n v="3662"/>
    <s v="CA-2018-155005"/>
    <x v="900"/>
    <d v="2018-06-15T00:00:00"/>
    <s v="Second Class"/>
    <s v="SC-20050"/>
    <s v="Sample Company A"/>
    <x v="2"/>
    <x v="0"/>
    <s v="Jackson"/>
    <x v="12"/>
    <n v="49201"/>
    <x v="2"/>
    <s v="TEC-PH-10003484"/>
    <x v="2"/>
    <s v="Phones"/>
    <s v="Ooma Telo VoIP Home Phone System"/>
    <n v="377.96999999999997"/>
    <n v="3"/>
    <n v="0"/>
    <n v="94.492500000000007"/>
    <x v="2"/>
    <x v="0"/>
  </r>
  <r>
    <n v="3663"/>
    <s v="US-2019-129777"/>
    <x v="445"/>
    <d v="2019-07-09T00:00:00"/>
    <s v="Standard Class"/>
    <s v="FM-14290"/>
    <s v="Frank Merwin"/>
    <x v="2"/>
    <x v="0"/>
    <s v="Quincy"/>
    <x v="31"/>
    <n v="2169"/>
    <x v="3"/>
    <s v="TEC-AC-10003590"/>
    <x v="2"/>
    <s v="Accessories"/>
    <s v="TRENDnet 56K USB 2.0 Phone, Internet and Fax Modem"/>
    <n v="258.89999999999998"/>
    <n v="10"/>
    <n v="0"/>
    <n v="93.203999999999994"/>
    <x v="3"/>
    <x v="0"/>
  </r>
  <r>
    <n v="3664"/>
    <s v="US-2019-129777"/>
    <x v="445"/>
    <d v="2019-07-09T00:00:00"/>
    <s v="Standard Class"/>
    <s v="FM-14290"/>
    <s v="Frank Merwin"/>
    <x v="2"/>
    <x v="0"/>
    <s v="Quincy"/>
    <x v="31"/>
    <n v="2169"/>
    <x v="3"/>
    <s v="OFF-PA-10001970"/>
    <x v="1"/>
    <s v="Paper"/>
    <s v="Xerox 1881"/>
    <n v="24.56"/>
    <n v="2"/>
    <n v="0"/>
    <n v="11.543199999999999"/>
    <x v="3"/>
    <x v="0"/>
  </r>
  <r>
    <n v="3665"/>
    <s v="CA-2016-129364"/>
    <x v="589"/>
    <d v="2016-12-13T00:00:00"/>
    <s v="Standard Class"/>
    <s v="TB-21250"/>
    <s v="Tim Brockman"/>
    <x v="0"/>
    <x v="0"/>
    <s v="Salem"/>
    <x v="21"/>
    <n v="97301"/>
    <x v="1"/>
    <s v="OFF-LA-10001569"/>
    <x v="1"/>
    <s v="Labels"/>
    <s v="Avery 499"/>
    <n v="27.888000000000002"/>
    <n v="7"/>
    <n v="0.2"/>
    <n v="9.0635999999999974"/>
    <x v="1"/>
    <x v="0"/>
  </r>
  <r>
    <n v="3666"/>
    <s v="CA-2016-129364"/>
    <x v="589"/>
    <d v="2016-12-13T00:00:00"/>
    <s v="Standard Class"/>
    <s v="TB-21250"/>
    <s v="Tim Brockman"/>
    <x v="0"/>
    <x v="0"/>
    <s v="Salem"/>
    <x v="21"/>
    <n v="97301"/>
    <x v="1"/>
    <s v="OFF-BI-10001132"/>
    <x v="1"/>
    <s v="Binders"/>
    <s v="Acco PRESSTEX Data Binder with Storage Hooks, Dark Blue, 9 1/2&quot; X 11&quot;"/>
    <n v="6.4560000000000004"/>
    <n v="4"/>
    <n v="0.7"/>
    <n v="-4.5191999999999979"/>
    <x v="1"/>
    <x v="0"/>
  </r>
  <r>
    <n v="3667"/>
    <s v="CA-2016-129364"/>
    <x v="589"/>
    <d v="2016-12-13T00:00:00"/>
    <s v="Standard Class"/>
    <s v="TB-21250"/>
    <s v="Tim Brockman"/>
    <x v="0"/>
    <x v="0"/>
    <s v="Salem"/>
    <x v="21"/>
    <n v="97301"/>
    <x v="1"/>
    <s v="TEC-PH-10003095"/>
    <x v="2"/>
    <s v="Phones"/>
    <s v="Samsung HM1900 Bluetooth Headset"/>
    <n v="52.679999999999993"/>
    <n v="3"/>
    <n v="0.2"/>
    <n v="19.754999999999999"/>
    <x v="1"/>
    <x v="0"/>
  </r>
  <r>
    <n v="3668"/>
    <s v="CA-2016-129364"/>
    <x v="589"/>
    <d v="2016-12-13T00:00:00"/>
    <s v="Standard Class"/>
    <s v="TB-21250"/>
    <s v="Tim Brockman"/>
    <x v="0"/>
    <x v="0"/>
    <s v="Salem"/>
    <x v="21"/>
    <n v="97301"/>
    <x v="1"/>
    <s v="OFF-SU-10000432"/>
    <x v="1"/>
    <s v="Supplies"/>
    <s v="Acco Side-Punched Conventional Columnar Pads"/>
    <n v="13.88"/>
    <n v="5"/>
    <n v="0.2"/>
    <n v="-2.6025000000000014"/>
    <x v="1"/>
    <x v="0"/>
  </r>
  <r>
    <n v="3669"/>
    <s v="CA-2016-129364"/>
    <x v="589"/>
    <d v="2016-12-13T00:00:00"/>
    <s v="Standard Class"/>
    <s v="TB-21250"/>
    <s v="Tim Brockman"/>
    <x v="0"/>
    <x v="0"/>
    <s v="Salem"/>
    <x v="21"/>
    <n v="97301"/>
    <x v="1"/>
    <s v="TEC-AC-10004227"/>
    <x v="2"/>
    <s v="Accessories"/>
    <s v="SanDisk Ultra 16 GB MicroSDHC Class 10 Memory Card"/>
    <n v="103.92000000000002"/>
    <n v="10"/>
    <n v="0.2"/>
    <n v="-18.186000000000014"/>
    <x v="1"/>
    <x v="0"/>
  </r>
  <r>
    <n v="3670"/>
    <s v="CA-2016-129364"/>
    <x v="589"/>
    <d v="2016-12-13T00:00:00"/>
    <s v="Standard Class"/>
    <s v="TB-21250"/>
    <s v="Tim Brockman"/>
    <x v="0"/>
    <x v="0"/>
    <s v="Salem"/>
    <x v="21"/>
    <n v="97301"/>
    <x v="1"/>
    <s v="OFF-LA-10004409"/>
    <x v="1"/>
    <s v="Labels"/>
    <s v="Avery 492"/>
    <n v="11.52"/>
    <n v="5"/>
    <n v="0.2"/>
    <n v="3.7439999999999989"/>
    <x v="1"/>
    <x v="0"/>
  </r>
  <r>
    <n v="3671"/>
    <s v="CA-2016-129364"/>
    <x v="589"/>
    <d v="2016-12-13T00:00:00"/>
    <s v="Standard Class"/>
    <s v="TB-21250"/>
    <s v="Tim Brockman"/>
    <x v="0"/>
    <x v="0"/>
    <s v="Salem"/>
    <x v="21"/>
    <n v="97301"/>
    <x v="1"/>
    <s v="OFF-PA-10001569"/>
    <x v="1"/>
    <s v="Paper"/>
    <s v="Xerox 232"/>
    <n v="10.368000000000002"/>
    <n v="2"/>
    <n v="0.2"/>
    <n v="3.6288"/>
    <x v="1"/>
    <x v="0"/>
  </r>
  <r>
    <n v="3672"/>
    <s v="CA-2016-129364"/>
    <x v="589"/>
    <d v="2016-12-13T00:00:00"/>
    <s v="Standard Class"/>
    <s v="TB-21250"/>
    <s v="Tim Brockman"/>
    <x v="0"/>
    <x v="0"/>
    <s v="Salem"/>
    <x v="21"/>
    <n v="97301"/>
    <x v="1"/>
    <s v="OFF-ST-10001031"/>
    <x v="1"/>
    <s v="Storage"/>
    <s v="Adjustable Personal File Tote"/>
    <n v="39.072000000000003"/>
    <n v="3"/>
    <n v="0.2"/>
    <n v="2.9304000000000023"/>
    <x v="1"/>
    <x v="0"/>
  </r>
  <r>
    <n v="3673"/>
    <s v="CA-2018-104969"/>
    <x v="143"/>
    <d v="2018-04-14T00:00:00"/>
    <s v="Standard Class"/>
    <s v="EH-14125"/>
    <s v="Eugene Hildebrand"/>
    <x v="2"/>
    <x v="0"/>
    <s v="Troy"/>
    <x v="24"/>
    <n v="45373"/>
    <x v="3"/>
    <s v="OFF-EN-10002312"/>
    <x v="1"/>
    <s v="Envelopes"/>
    <s v="#10 Self-Seal White Envelopes"/>
    <n v="8.8719999999999999"/>
    <n v="1"/>
    <n v="0.2"/>
    <n v="3.2161"/>
    <x v="3"/>
    <x v="0"/>
  </r>
  <r>
    <n v="3674"/>
    <s v="CA-2018-104969"/>
    <x v="143"/>
    <d v="2018-04-14T00:00:00"/>
    <s v="Standard Class"/>
    <s v="EH-14125"/>
    <s v="Eugene Hildebrand"/>
    <x v="2"/>
    <x v="0"/>
    <s v="Troy"/>
    <x v="24"/>
    <n v="45373"/>
    <x v="3"/>
    <s v="OFF-BI-10004224"/>
    <x v="1"/>
    <s v="Binders"/>
    <s v="Catalog Binders with Expanding Posts"/>
    <n v="121.10400000000003"/>
    <n v="6"/>
    <n v="0.7"/>
    <n v="-100.91999999999999"/>
    <x v="3"/>
    <x v="0"/>
  </r>
  <r>
    <n v="3675"/>
    <s v="CA-2019-154109"/>
    <x v="44"/>
    <d v="2019-11-11T00:00:00"/>
    <s v="Standard Class"/>
    <s v="ML-17410"/>
    <s v="Maris LaWare"/>
    <x v="0"/>
    <x v="0"/>
    <s v="Philadelphia"/>
    <x v="9"/>
    <n v="19143"/>
    <x v="3"/>
    <s v="FUR-CH-10003774"/>
    <x v="0"/>
    <s v="Chairs"/>
    <s v="Global Wood Trimmed Manager's Task Chair, Khaki"/>
    <n v="127.372"/>
    <n v="2"/>
    <n v="0.3"/>
    <n v="-30.933200000000006"/>
    <x v="3"/>
    <x v="0"/>
  </r>
  <r>
    <n v="3676"/>
    <s v="CA-2019-154109"/>
    <x v="44"/>
    <d v="2019-11-11T00:00:00"/>
    <s v="Standard Class"/>
    <s v="ML-17410"/>
    <s v="Maris LaWare"/>
    <x v="0"/>
    <x v="0"/>
    <s v="Philadelphia"/>
    <x v="9"/>
    <n v="19143"/>
    <x v="3"/>
    <s v="OFF-PA-10000157"/>
    <x v="1"/>
    <s v="Paper"/>
    <s v="Xerox 191"/>
    <n v="47.952000000000005"/>
    <n v="3"/>
    <n v="0.2"/>
    <n v="16.183799999999998"/>
    <x v="3"/>
    <x v="0"/>
  </r>
  <r>
    <n v="3677"/>
    <s v="CA-2017-156440"/>
    <x v="901"/>
    <d v="2017-12-09T00:00:00"/>
    <s v="Standard Class"/>
    <s v="MH-17620"/>
    <s v="Matt Hagelstein"/>
    <x v="1"/>
    <x v="0"/>
    <s v="San Diego"/>
    <x v="1"/>
    <n v="92105"/>
    <x v="1"/>
    <s v="FUR-FU-10004090"/>
    <x v="0"/>
    <s v="Furnishings"/>
    <s v="Executive Impressions 14&quot; Contract Wall Clock"/>
    <n v="44.46"/>
    <n v="2"/>
    <n v="0"/>
    <n v="14.671799999999998"/>
    <x v="1"/>
    <x v="1"/>
  </r>
  <r>
    <n v="3678"/>
    <s v="CA-2017-132626"/>
    <x v="584"/>
    <d v="2017-07-14T00:00:00"/>
    <s v="Standard Class"/>
    <s v="BT-11680"/>
    <s v="Brian Thompson"/>
    <x v="0"/>
    <x v="0"/>
    <s v="Clinton"/>
    <x v="39"/>
    <n v="20735"/>
    <x v="3"/>
    <s v="OFF-FA-10002763"/>
    <x v="1"/>
    <s v="Fasteners"/>
    <s v="Advantus Map Pennant Flags and Round Head Tacks"/>
    <n v="15.8"/>
    <n v="4"/>
    <n v="0"/>
    <n v="5.0559999999999992"/>
    <x v="3"/>
    <x v="0"/>
  </r>
  <r>
    <n v="3679"/>
    <s v="CA-2017-132626"/>
    <x v="584"/>
    <d v="2017-07-14T00:00:00"/>
    <s v="Standard Class"/>
    <s v="BT-11680"/>
    <s v="Brian Thompson"/>
    <x v="0"/>
    <x v="0"/>
    <s v="Clinton"/>
    <x v="39"/>
    <n v="20735"/>
    <x v="3"/>
    <s v="TEC-MA-10002428"/>
    <x v="2"/>
    <s v="Machines"/>
    <s v="Fellowes Powershred HS-440 4-Sheet High Security Shredder"/>
    <n v="464.97"/>
    <n v="3"/>
    <n v="0"/>
    <n v="209.23649999999998"/>
    <x v="3"/>
    <x v="0"/>
  </r>
  <r>
    <n v="3680"/>
    <s v="CA-2017-132626"/>
    <x v="584"/>
    <d v="2017-07-14T00:00:00"/>
    <s v="Standard Class"/>
    <s v="BT-11680"/>
    <s v="Brian Thompson"/>
    <x v="0"/>
    <x v="0"/>
    <s v="Clinton"/>
    <x v="39"/>
    <n v="20735"/>
    <x v="3"/>
    <s v="FUR-FU-10002918"/>
    <x v="0"/>
    <s v="Furnishings"/>
    <s v="Eldon ClusterMat Chair Mat with Cordless Antistatic Protection"/>
    <n v="181.96"/>
    <n v="2"/>
    <n v="0"/>
    <n v="20.015600000000006"/>
    <x v="3"/>
    <x v="0"/>
  </r>
  <r>
    <n v="3681"/>
    <s v="CA-2017-132626"/>
    <x v="584"/>
    <d v="2017-07-14T00:00:00"/>
    <s v="Standard Class"/>
    <s v="BT-11680"/>
    <s v="Brian Thompson"/>
    <x v="0"/>
    <x v="0"/>
    <s v="Clinton"/>
    <x v="39"/>
    <n v="20735"/>
    <x v="3"/>
    <s v="OFF-LA-10000476"/>
    <x v="1"/>
    <s v="Labels"/>
    <s v="Avery 05222 Permanent Self-Adhesive File Folder Labels for Typewriters, on Rolls, White, 250/Roll"/>
    <n v="12.39"/>
    <n v="3"/>
    <n v="0"/>
    <n v="5.6993999999999998"/>
    <x v="3"/>
    <x v="0"/>
  </r>
  <r>
    <n v="3682"/>
    <s v="CA-2017-132626"/>
    <x v="584"/>
    <d v="2017-07-14T00:00:00"/>
    <s v="Standard Class"/>
    <s v="BT-11680"/>
    <s v="Brian Thompson"/>
    <x v="0"/>
    <x v="0"/>
    <s v="Clinton"/>
    <x v="39"/>
    <n v="20735"/>
    <x v="3"/>
    <s v="OFF-BI-10002854"/>
    <x v="1"/>
    <s v="Binders"/>
    <s v="Performers Binder/Pad Holder, Black"/>
    <n v="84.09"/>
    <n v="3"/>
    <n v="0"/>
    <n v="42.045000000000002"/>
    <x v="3"/>
    <x v="0"/>
  </r>
  <r>
    <n v="3683"/>
    <s v="CA-2017-132626"/>
    <x v="584"/>
    <d v="2017-07-14T00:00:00"/>
    <s v="Standard Class"/>
    <s v="BT-11680"/>
    <s v="Brian Thompson"/>
    <x v="0"/>
    <x v="0"/>
    <s v="Clinton"/>
    <x v="39"/>
    <n v="20735"/>
    <x v="3"/>
    <s v="OFF-AR-10002987"/>
    <x v="1"/>
    <s v="Art"/>
    <s v="Prismacolor Color Pencil Set"/>
    <n v="79.36"/>
    <n v="4"/>
    <n v="0"/>
    <n v="32.537600000000005"/>
    <x v="3"/>
    <x v="0"/>
  </r>
  <r>
    <n v="3684"/>
    <s v="CA-2017-132626"/>
    <x v="584"/>
    <d v="2017-07-14T00:00:00"/>
    <s v="Standard Class"/>
    <s v="BT-11680"/>
    <s v="Brian Thompson"/>
    <x v="0"/>
    <x v="0"/>
    <s v="Clinton"/>
    <x v="39"/>
    <n v="20735"/>
    <x v="3"/>
    <s v="OFF-BI-10004001"/>
    <x v="1"/>
    <s v="Binders"/>
    <s v="GBC Recycled VeloBinder Covers"/>
    <n v="153.35999999999999"/>
    <n v="9"/>
    <n v="0"/>
    <n v="70.545599999999979"/>
    <x v="3"/>
    <x v="0"/>
  </r>
  <r>
    <n v="3685"/>
    <s v="CA-2017-132626"/>
    <x v="584"/>
    <d v="2017-07-14T00:00:00"/>
    <s v="Standard Class"/>
    <s v="BT-11680"/>
    <s v="Brian Thompson"/>
    <x v="0"/>
    <x v="0"/>
    <s v="Clinton"/>
    <x v="39"/>
    <n v="20735"/>
    <x v="3"/>
    <s v="OFF-BI-10001634"/>
    <x v="1"/>
    <s v="Binders"/>
    <s v="Wilson Jones Active Use Binders"/>
    <n v="43.68"/>
    <n v="6"/>
    <n v="0"/>
    <n v="21.403200000000002"/>
    <x v="3"/>
    <x v="0"/>
  </r>
  <r>
    <n v="3686"/>
    <s v="CA-2017-132626"/>
    <x v="584"/>
    <d v="2017-07-14T00:00:00"/>
    <s v="Standard Class"/>
    <s v="BT-11680"/>
    <s v="Brian Thompson"/>
    <x v="0"/>
    <x v="0"/>
    <s v="Clinton"/>
    <x v="39"/>
    <n v="20735"/>
    <x v="3"/>
    <s v="OFF-ST-10003722"/>
    <x v="1"/>
    <s v="Storage"/>
    <s v="Project Tote Personal File"/>
    <n v="98.21"/>
    <n v="7"/>
    <n v="0"/>
    <n v="28.480899999999984"/>
    <x v="3"/>
    <x v="0"/>
  </r>
  <r>
    <n v="3687"/>
    <s v="CA-2018-102792"/>
    <x v="180"/>
    <d v="2018-12-19T00:00:00"/>
    <s v="Standard Class"/>
    <s v="JC-15340"/>
    <s v="Jasper Cacioppo"/>
    <x v="0"/>
    <x v="0"/>
    <s v="Riverside"/>
    <x v="1"/>
    <n v="92503"/>
    <x v="1"/>
    <s v="OFF-AR-10004757"/>
    <x v="1"/>
    <s v="Art"/>
    <s v="Crayola Colored Pencils"/>
    <n v="9.84"/>
    <n v="3"/>
    <n v="0"/>
    <n v="3.2471999999999994"/>
    <x v="1"/>
    <x v="0"/>
  </r>
  <r>
    <n v="3688"/>
    <s v="CA-2018-108567"/>
    <x v="244"/>
    <d v="2018-05-24T00:00:00"/>
    <s v="Standard Class"/>
    <s v="DB-13210"/>
    <s v="Dean Braden"/>
    <x v="0"/>
    <x v="0"/>
    <s v="Port Saint Lucie"/>
    <x v="2"/>
    <n v="34952"/>
    <x v="0"/>
    <s v="OFF-BI-10004140"/>
    <x v="1"/>
    <s v="Binders"/>
    <s v="Avery Non-Stick Binders"/>
    <n v="2.6940000000000004"/>
    <n v="2"/>
    <n v="0.7"/>
    <n v="-2.2450000000000001"/>
    <x v="0"/>
    <x v="0"/>
  </r>
  <r>
    <n v="3689"/>
    <s v="CA-2019-140760"/>
    <x v="455"/>
    <d v="2019-06-05T00:00:00"/>
    <s v="Second Class"/>
    <s v="DO-13435"/>
    <s v="Denny Ordway"/>
    <x v="0"/>
    <x v="0"/>
    <s v="Mesa"/>
    <x v="16"/>
    <n v="85204"/>
    <x v="1"/>
    <s v="OFF-PA-10002479"/>
    <x v="1"/>
    <s v="Paper"/>
    <s v="Xerox 4200 Series MultiUse Premium Copy Paper (20Lb. and 84 Bright)"/>
    <n v="25.344000000000001"/>
    <n v="6"/>
    <n v="0.2"/>
    <n v="7.92"/>
    <x v="1"/>
    <x v="0"/>
  </r>
  <r>
    <n v="3690"/>
    <s v="CA-2019-140760"/>
    <x v="455"/>
    <d v="2019-06-05T00:00:00"/>
    <s v="Second Class"/>
    <s v="DO-13435"/>
    <s v="Denny Ordway"/>
    <x v="0"/>
    <x v="0"/>
    <s v="Mesa"/>
    <x v="16"/>
    <n v="85204"/>
    <x v="1"/>
    <s v="OFF-EN-10001141"/>
    <x v="1"/>
    <s v="Envelopes"/>
    <s v="Manila Recycled Extra-Heavyweight Clasp Envelopes, 6&quot; x 9&quot;"/>
    <n v="43.92"/>
    <n v="5"/>
    <n v="0.2"/>
    <n v="15.921000000000003"/>
    <x v="1"/>
    <x v="0"/>
  </r>
  <r>
    <n v="3691"/>
    <s v="US-2017-131359"/>
    <x v="628"/>
    <d v="2017-11-02T00:00:00"/>
    <s v="Second Class"/>
    <s v="FA-14230"/>
    <s v="Frank Atkinson"/>
    <x v="1"/>
    <x v="0"/>
    <s v="Denver"/>
    <x v="22"/>
    <n v="80219"/>
    <x v="1"/>
    <s v="TEC-MA-10000597"/>
    <x v="2"/>
    <s v="Machines"/>
    <s v="Lexmark S315 Color Inkjet Printer"/>
    <n v="59.994000000000007"/>
    <n v="2"/>
    <n v="0.7"/>
    <n v="-45.995400000000004"/>
    <x v="1"/>
    <x v="0"/>
  </r>
  <r>
    <n v="3692"/>
    <s v="US-2017-131359"/>
    <x v="628"/>
    <d v="2017-11-02T00:00:00"/>
    <s v="Second Class"/>
    <s v="FA-14230"/>
    <s v="Frank Atkinson"/>
    <x v="1"/>
    <x v="0"/>
    <s v="Denver"/>
    <x v="22"/>
    <n v="80219"/>
    <x v="1"/>
    <s v="TEC-CO-10001571"/>
    <x v="2"/>
    <s v="Copiers"/>
    <s v="Sharp 1540cs Digital Laser Copier"/>
    <n v="439.99200000000002"/>
    <n v="1"/>
    <n v="0.2"/>
    <n v="164.99700000000001"/>
    <x v="1"/>
    <x v="0"/>
  </r>
  <r>
    <n v="3693"/>
    <s v="US-2017-131359"/>
    <x v="628"/>
    <d v="2017-11-02T00:00:00"/>
    <s v="Second Class"/>
    <s v="FA-14230"/>
    <s v="Frank Atkinson"/>
    <x v="1"/>
    <x v="0"/>
    <s v="Denver"/>
    <x v="22"/>
    <n v="80219"/>
    <x v="1"/>
    <s v="TEC-PH-10004531"/>
    <x v="2"/>
    <s v="Phones"/>
    <s v="OtterBox Commuter Series Case - iPhone 5 &amp; 5s"/>
    <n v="87.96"/>
    <n v="5"/>
    <n v="0.2"/>
    <n v="30.785999999999998"/>
    <x v="1"/>
    <x v="0"/>
  </r>
  <r>
    <n v="3694"/>
    <s v="US-2017-131359"/>
    <x v="628"/>
    <d v="2017-11-02T00:00:00"/>
    <s v="Second Class"/>
    <s v="FA-14230"/>
    <s v="Frank Atkinson"/>
    <x v="1"/>
    <x v="0"/>
    <s v="Denver"/>
    <x v="22"/>
    <n v="80219"/>
    <x v="1"/>
    <s v="FUR-FU-10003026"/>
    <x v="0"/>
    <s v="Furnishings"/>
    <s v="Eldon Regeneration Recycled Desk Accessories, Black"/>
    <n v="15.488"/>
    <n v="4"/>
    <n v="0.2"/>
    <n v="3.6783999999999999"/>
    <x v="1"/>
    <x v="0"/>
  </r>
  <r>
    <n v="3695"/>
    <s v="CA-2018-142097"/>
    <x v="680"/>
    <d v="2018-10-20T00:00:00"/>
    <s v="Standard Class"/>
    <s v="QJ-19255"/>
    <s v="Quincy Jones"/>
    <x v="1"/>
    <x v="0"/>
    <s v="Springfield"/>
    <x v="17"/>
    <n v="22153"/>
    <x v="0"/>
    <s v="OFF-BI-10002082"/>
    <x v="1"/>
    <s v="Binders"/>
    <s v="GBC Twin Loop Wire Binding Elements"/>
    <n v="232.96"/>
    <n v="7"/>
    <n v="0"/>
    <n v="116.48"/>
    <x v="0"/>
    <x v="0"/>
  </r>
  <r>
    <n v="3696"/>
    <s v="CA-2018-142097"/>
    <x v="680"/>
    <d v="2018-10-20T00:00:00"/>
    <s v="Standard Class"/>
    <s v="QJ-19255"/>
    <s v="Quincy Jones"/>
    <x v="1"/>
    <x v="0"/>
    <s v="Springfield"/>
    <x v="17"/>
    <n v="22153"/>
    <x v="0"/>
    <s v="OFF-EN-10002312"/>
    <x v="1"/>
    <s v="Envelopes"/>
    <s v="#10 Self-Seal White Envelopes"/>
    <n v="66.539999999999992"/>
    <n v="6"/>
    <n v="0"/>
    <n v="32.604599999999998"/>
    <x v="0"/>
    <x v="0"/>
  </r>
  <r>
    <n v="3697"/>
    <s v="CA-2018-142097"/>
    <x v="680"/>
    <d v="2018-10-20T00:00:00"/>
    <s v="Standard Class"/>
    <s v="QJ-19255"/>
    <s v="Quincy Jones"/>
    <x v="1"/>
    <x v="0"/>
    <s v="Springfield"/>
    <x v="17"/>
    <n v="22153"/>
    <x v="0"/>
    <s v="OFF-AP-10000696"/>
    <x v="1"/>
    <s v="Appliances"/>
    <s v="Holmes Odor Grabber"/>
    <n v="43.26"/>
    <n v="3"/>
    <n v="0"/>
    <n v="14.275799999999998"/>
    <x v="0"/>
    <x v="0"/>
  </r>
  <r>
    <n v="3698"/>
    <s v="CA-2017-151680"/>
    <x v="902"/>
    <d v="2017-11-21T00:00:00"/>
    <s v="Second Class"/>
    <s v="TC-21475"/>
    <s v="Tony Chapman"/>
    <x v="2"/>
    <x v="0"/>
    <s v="Seattle"/>
    <x v="4"/>
    <n v="98115"/>
    <x v="1"/>
    <s v="FUR-FU-10000305"/>
    <x v="0"/>
    <s v="Furnishings"/>
    <s v="Tenex V2T-RE Standard Weight Series Chair Mat, 45&quot; x 53&quot;, Lip 25&quot; x 12&quot;"/>
    <n v="141.96"/>
    <n v="2"/>
    <n v="0"/>
    <n v="22.7136"/>
    <x v="1"/>
    <x v="0"/>
  </r>
  <r>
    <n v="3699"/>
    <s v="CA-2016-140039"/>
    <x v="103"/>
    <d v="2016-09-17T00:00:00"/>
    <s v="Standard Class"/>
    <s v="ON-18715"/>
    <s v="Odella Nelson"/>
    <x v="1"/>
    <x v="0"/>
    <s v="Tempe"/>
    <x v="16"/>
    <n v="85281"/>
    <x v="1"/>
    <s v="OFF-ST-10001034"/>
    <x v="1"/>
    <s v="Storage"/>
    <s v="Eldon File Chest Portable File"/>
    <n v="79.400000000000006"/>
    <n v="5"/>
    <n v="0.2"/>
    <n v="5.9550000000000054"/>
    <x v="1"/>
    <x v="0"/>
  </r>
  <r>
    <n v="3700"/>
    <s v="CA-2019-160416"/>
    <x v="38"/>
    <d v="2019-11-18T00:00:00"/>
    <s v="Second Class"/>
    <s v="AD-10180"/>
    <s v="Alan Dominguez"/>
    <x v="2"/>
    <x v="0"/>
    <s v="Yonkers"/>
    <x v="15"/>
    <n v="10701"/>
    <x v="3"/>
    <s v="TEC-AC-10004114"/>
    <x v="2"/>
    <s v="Accessories"/>
    <s v="KeyTronic 6101 Series - Keyboard - Black"/>
    <n v="163.96"/>
    <n v="4"/>
    <n v="0"/>
    <n v="70.502800000000008"/>
    <x v="3"/>
    <x v="0"/>
  </r>
  <r>
    <n v="3701"/>
    <s v="CA-2019-169411"/>
    <x v="165"/>
    <d v="2019-12-29T00:00:00"/>
    <s v="Standard Class"/>
    <s v="AC-10615"/>
    <s v="Ann Chong"/>
    <x v="1"/>
    <x v="0"/>
    <s v="Rochester"/>
    <x v="15"/>
    <n v="14609"/>
    <x v="3"/>
    <s v="FUR-FU-10001602"/>
    <x v="0"/>
    <s v="Furnishings"/>
    <s v="Eldon Delta Triangular Chair Mat, 52&quot; x 58&quot;, Clear"/>
    <n v="37.93"/>
    <n v="1"/>
    <n v="0"/>
    <n v="6.8273999999999972"/>
    <x v="3"/>
    <x v="0"/>
  </r>
  <r>
    <n v="3702"/>
    <s v="CA-2018-126543"/>
    <x v="850"/>
    <d v="2018-01-13T00:00:00"/>
    <s v="Second Class"/>
    <s v="MF-17665"/>
    <s v="Maureen Fritzler"/>
    <x v="1"/>
    <x v="0"/>
    <s v="Toledo"/>
    <x v="24"/>
    <n v="43615"/>
    <x v="3"/>
    <s v="FUR-FU-10002445"/>
    <x v="0"/>
    <s v="Furnishings"/>
    <s v="DAX Two-Tone Rosewood/Black Document Frame, Desktop, 5 x 7"/>
    <n v="15.168000000000001"/>
    <n v="2"/>
    <n v="0.2"/>
    <n v="3.7920000000000011"/>
    <x v="3"/>
    <x v="0"/>
  </r>
  <r>
    <n v="3703"/>
    <s v="CA-2017-104941"/>
    <x v="385"/>
    <d v="2017-06-19T00:00:00"/>
    <s v="Standard Class"/>
    <s v="DH-13075"/>
    <s v="Dave Hallsten"/>
    <x v="1"/>
    <x v="0"/>
    <s v="Decatur"/>
    <x v="19"/>
    <n v="35601"/>
    <x v="0"/>
    <s v="OFF-AR-10004269"/>
    <x v="1"/>
    <s v="Art"/>
    <s v="Newell 31"/>
    <n v="24.78"/>
    <n v="6"/>
    <n v="0"/>
    <n v="6.9384000000000006"/>
    <x v="0"/>
    <x v="0"/>
  </r>
  <r>
    <n v="3704"/>
    <s v="CA-2017-104941"/>
    <x v="385"/>
    <d v="2017-06-19T00:00:00"/>
    <s v="Standard Class"/>
    <s v="DH-13075"/>
    <s v="Dave Hallsten"/>
    <x v="1"/>
    <x v="0"/>
    <s v="Decatur"/>
    <x v="19"/>
    <n v="35601"/>
    <x v="0"/>
    <s v="OFF-BI-10001249"/>
    <x v="1"/>
    <s v="Binders"/>
    <s v="Avery Heavy-Duty EZD View Binder with Locking Rings"/>
    <n v="19.14"/>
    <n v="3"/>
    <n v="0"/>
    <n v="8.8043999999999993"/>
    <x v="0"/>
    <x v="0"/>
  </r>
  <r>
    <n v="3705"/>
    <s v="CA-2017-104941"/>
    <x v="385"/>
    <d v="2017-06-19T00:00:00"/>
    <s v="Standard Class"/>
    <s v="DH-13075"/>
    <s v="Dave Hallsten"/>
    <x v="1"/>
    <x v="0"/>
    <s v="Decatur"/>
    <x v="19"/>
    <n v="35601"/>
    <x v="0"/>
    <s v="TEC-CO-10004202"/>
    <x v="2"/>
    <s v="Copiers"/>
    <s v="Brother DCP1000 Digital 3 in 1 Multifunction Machine"/>
    <n v="899.97"/>
    <n v="3"/>
    <n v="0"/>
    <n v="314.98950000000002"/>
    <x v="0"/>
    <x v="0"/>
  </r>
  <r>
    <n v="3706"/>
    <s v="CA-2017-104941"/>
    <x v="385"/>
    <d v="2017-06-19T00:00:00"/>
    <s v="Standard Class"/>
    <s v="DH-13075"/>
    <s v="Dave Hallsten"/>
    <x v="1"/>
    <x v="0"/>
    <s v="Decatur"/>
    <x v="19"/>
    <n v="35601"/>
    <x v="0"/>
    <s v="OFF-PA-10003363"/>
    <x v="1"/>
    <s v="Paper"/>
    <s v="Xerox 204"/>
    <n v="32.400000000000006"/>
    <n v="5"/>
    <n v="0"/>
    <n v="15.552000000000001"/>
    <x v="0"/>
    <x v="0"/>
  </r>
  <r>
    <n v="3707"/>
    <s v="CA-2019-160087"/>
    <x v="257"/>
    <d v="2019-03-22T00:00:00"/>
    <s v="Standard Class"/>
    <s v="EN-13780"/>
    <s v="Edward Nazzal"/>
    <x v="0"/>
    <x v="0"/>
    <s v="Dallas"/>
    <x v="5"/>
    <n v="75220"/>
    <x v="2"/>
    <s v="OFF-AR-10001915"/>
    <x v="1"/>
    <s v="Art"/>
    <s v="Peel-Off China Markers"/>
    <n v="23.832000000000001"/>
    <n v="3"/>
    <n v="0.2"/>
    <n v="6.5538000000000007"/>
    <x v="2"/>
    <x v="0"/>
  </r>
  <r>
    <n v="3708"/>
    <s v="CA-2016-120544"/>
    <x v="533"/>
    <d v="2016-11-27T00:00:00"/>
    <s v="Standard Class"/>
    <s v="SS-20140"/>
    <s v="Saphhira Shifley"/>
    <x v="1"/>
    <x v="0"/>
    <s v="Mesquite"/>
    <x v="5"/>
    <n v="75150"/>
    <x v="2"/>
    <s v="FUR-FU-10001940"/>
    <x v="0"/>
    <s v="Furnishings"/>
    <s v="Staple-based wall hangings"/>
    <n v="6.3680000000000003"/>
    <n v="2"/>
    <n v="0.6"/>
    <n v="-2.5471999999999984"/>
    <x v="2"/>
    <x v="0"/>
  </r>
  <r>
    <n v="3709"/>
    <s v="CA-2016-120544"/>
    <x v="533"/>
    <d v="2016-11-27T00:00:00"/>
    <s v="Standard Class"/>
    <s v="SS-20140"/>
    <s v="Saphhira Shifley"/>
    <x v="1"/>
    <x v="0"/>
    <s v="Mesquite"/>
    <x v="5"/>
    <n v="75150"/>
    <x v="2"/>
    <s v="OFF-AP-10004336"/>
    <x v="1"/>
    <s v="Appliances"/>
    <s v="Conquest 14 Commercial Heavy-Duty Upright Vacuum, Collection System, Accessory Kit"/>
    <n v="34.175999999999995"/>
    <n v="3"/>
    <n v="0.8"/>
    <n v="-87.148800000000023"/>
    <x v="2"/>
    <x v="0"/>
  </r>
  <r>
    <n v="3710"/>
    <s v="CA-2016-120544"/>
    <x v="533"/>
    <d v="2016-11-27T00:00:00"/>
    <s v="Standard Class"/>
    <s v="SS-20140"/>
    <s v="Saphhira Shifley"/>
    <x v="1"/>
    <x v="0"/>
    <s v="Mesquite"/>
    <x v="5"/>
    <n v="75150"/>
    <x v="2"/>
    <s v="TEC-AC-10003709"/>
    <x v="2"/>
    <s v="Accessories"/>
    <s v="Maxell 4.7GB DVD-R 5/Pack"/>
    <n v="5.5440000000000005"/>
    <n v="7"/>
    <n v="0.2"/>
    <n v="1.6632000000000007"/>
    <x v="2"/>
    <x v="0"/>
  </r>
  <r>
    <n v="3711"/>
    <s v="CA-2019-113670"/>
    <x v="453"/>
    <d v="2019-10-17T00:00:00"/>
    <s v="First Class"/>
    <s v="RS-19765"/>
    <s v="Roland Schwarz"/>
    <x v="1"/>
    <x v="0"/>
    <s v="Los Angeles"/>
    <x v="1"/>
    <n v="90045"/>
    <x v="1"/>
    <s v="FUR-TA-10001705"/>
    <x v="0"/>
    <s v="Tables"/>
    <s v="Bush Advantage Collection Round Conference Table"/>
    <n v="510.24"/>
    <n v="3"/>
    <n v="0.2"/>
    <n v="6.3779999999999575"/>
    <x v="1"/>
    <x v="1"/>
  </r>
  <r>
    <n v="3712"/>
    <s v="CA-2019-113670"/>
    <x v="453"/>
    <d v="2019-10-17T00:00:00"/>
    <s v="First Class"/>
    <s v="RS-19765"/>
    <s v="Roland Schwarz"/>
    <x v="1"/>
    <x v="0"/>
    <s v="Los Angeles"/>
    <x v="1"/>
    <n v="90045"/>
    <x v="1"/>
    <s v="OFF-PA-10000675"/>
    <x v="1"/>
    <s v="Paper"/>
    <s v="Xerox 1919"/>
    <n v="204.95000000000002"/>
    <n v="5"/>
    <n v="0"/>
    <n v="100.4255"/>
    <x v="1"/>
    <x v="1"/>
  </r>
  <r>
    <n v="3713"/>
    <s v="CA-2019-166198"/>
    <x v="81"/>
    <d v="2019-04-24T00:00:00"/>
    <s v="First Class"/>
    <s v="JW-15955"/>
    <s v="Joni Wasserman"/>
    <x v="0"/>
    <x v="0"/>
    <s v="Seattle"/>
    <x v="4"/>
    <n v="98103"/>
    <x v="1"/>
    <s v="TEC-AC-10000521"/>
    <x v="2"/>
    <s v="Accessories"/>
    <s v="Verbatim Slim CD and DVD Storage Cases, 50/Pack"/>
    <n v="11.54"/>
    <n v="1"/>
    <n v="0"/>
    <n v="3.4619999999999997"/>
    <x v="1"/>
    <x v="0"/>
  </r>
  <r>
    <n v="3714"/>
    <s v="CA-2019-166198"/>
    <x v="81"/>
    <d v="2019-04-24T00:00:00"/>
    <s v="First Class"/>
    <s v="JW-15955"/>
    <s v="Joni Wasserman"/>
    <x v="0"/>
    <x v="0"/>
    <s v="Seattle"/>
    <x v="4"/>
    <n v="98103"/>
    <x v="1"/>
    <s v="FUR-FU-10004622"/>
    <x v="0"/>
    <s v="Furnishings"/>
    <s v="Eldon Advantage Foldable Chair Mats for Low Pile Carpets"/>
    <n v="162.60000000000002"/>
    <n v="3"/>
    <n v="0"/>
    <n v="34.145999999999994"/>
    <x v="1"/>
    <x v="0"/>
  </r>
  <r>
    <n v="3715"/>
    <s v="CA-2016-135608"/>
    <x v="589"/>
    <d v="2016-12-10T00:00:00"/>
    <s v="Second Class"/>
    <s v="JK-15625"/>
    <s v="Jim Karlsson"/>
    <x v="0"/>
    <x v="0"/>
    <s v="Olympia"/>
    <x v="4"/>
    <n v="98502"/>
    <x v="1"/>
    <s v="OFF-PA-10001954"/>
    <x v="1"/>
    <s v="Paper"/>
    <s v="Xerox 1964"/>
    <n v="45.68"/>
    <n v="2"/>
    <n v="0"/>
    <n v="21.012799999999999"/>
    <x v="1"/>
    <x v="0"/>
  </r>
  <r>
    <n v="3716"/>
    <s v="CA-2016-135608"/>
    <x v="589"/>
    <d v="2016-12-10T00:00:00"/>
    <s v="Second Class"/>
    <s v="JK-15625"/>
    <s v="Jim Karlsson"/>
    <x v="0"/>
    <x v="0"/>
    <s v="Olympia"/>
    <x v="4"/>
    <n v="98502"/>
    <x v="1"/>
    <s v="FUR-CH-10002602"/>
    <x v="0"/>
    <s v="Chairs"/>
    <s v="DMI Arturo Collection Mission-style Design Wood Chair"/>
    <n v="603.91999999999996"/>
    <n v="5"/>
    <n v="0.2"/>
    <n v="45.294000000000011"/>
    <x v="1"/>
    <x v="0"/>
  </r>
  <r>
    <n v="3717"/>
    <s v="CA-2019-144568"/>
    <x v="148"/>
    <d v="2019-06-02T00:00:00"/>
    <s v="Standard Class"/>
    <s v="JO-15550"/>
    <s v="Jesus Ocampo"/>
    <x v="2"/>
    <x v="0"/>
    <s v="Omaha"/>
    <x v="8"/>
    <n v="68104"/>
    <x v="2"/>
    <s v="OFF-FA-10004395"/>
    <x v="1"/>
    <s v="Fasteners"/>
    <s v="Plymouth Boxed Rubber Bands by Plymouth"/>
    <n v="23.55"/>
    <n v="5"/>
    <n v="0"/>
    <n v="1.1775000000000002"/>
    <x v="2"/>
    <x v="0"/>
  </r>
  <r>
    <n v="3718"/>
    <s v="CA-2018-142370"/>
    <x v="251"/>
    <d v="2018-09-23T00:00:00"/>
    <s v="Standard Class"/>
    <s v="TP-21130"/>
    <s v="Theone Pippenger"/>
    <x v="0"/>
    <x v="0"/>
    <s v="Columbus"/>
    <x v="32"/>
    <n v="31907"/>
    <x v="0"/>
    <s v="OFF-SU-10003002"/>
    <x v="1"/>
    <s v="Supplies"/>
    <s v="Letter Slitter"/>
    <n v="5.04"/>
    <n v="2"/>
    <n v="0"/>
    <n v="0.15120000000000022"/>
    <x v="0"/>
    <x v="0"/>
  </r>
  <r>
    <n v="3719"/>
    <s v="CA-2018-142370"/>
    <x v="251"/>
    <d v="2018-09-23T00:00:00"/>
    <s v="Standard Class"/>
    <s v="TP-21130"/>
    <s v="Theone Pippenger"/>
    <x v="0"/>
    <x v="0"/>
    <s v="Columbus"/>
    <x v="32"/>
    <n v="31907"/>
    <x v="0"/>
    <s v="TEC-AC-10002926"/>
    <x v="2"/>
    <s v="Accessories"/>
    <s v="Logitech Wireless Marathon Mouse M705"/>
    <n v="249.95000000000002"/>
    <n v="5"/>
    <n v="0"/>
    <n v="107.47850000000001"/>
    <x v="0"/>
    <x v="0"/>
  </r>
  <r>
    <n v="3720"/>
    <s v="CA-2018-105900"/>
    <x v="42"/>
    <d v="2018-09-23T00:00:00"/>
    <s v="Standard Class"/>
    <s v="BS-11590"/>
    <s v="Brendan Sweed"/>
    <x v="1"/>
    <x v="0"/>
    <s v="Columbus"/>
    <x v="14"/>
    <n v="47201"/>
    <x v="2"/>
    <s v="OFF-AR-10002656"/>
    <x v="1"/>
    <s v="Art"/>
    <s v="Sanford Liquid Accent Highlighters"/>
    <n v="33.4"/>
    <n v="5"/>
    <n v="0"/>
    <n v="12.357999999999997"/>
    <x v="2"/>
    <x v="0"/>
  </r>
  <r>
    <n v="3721"/>
    <s v="CA-2018-151155"/>
    <x v="887"/>
    <d v="2018-12-24T00:00:00"/>
    <s v="Standard Class"/>
    <s v="AB-10255"/>
    <s v="Alejandro Ballentine"/>
    <x v="2"/>
    <x v="0"/>
    <s v="Jackson"/>
    <x v="35"/>
    <n v="39212"/>
    <x v="0"/>
    <s v="FUR-FU-10001918"/>
    <x v="0"/>
    <s v="Furnishings"/>
    <s v="C-Line Cubicle Keepers Polyproplyene Holder With Velcro Backings"/>
    <n v="18.920000000000002"/>
    <n v="4"/>
    <n v="0"/>
    <n v="7.3788000000000018"/>
    <x v="0"/>
    <x v="0"/>
  </r>
  <r>
    <n v="3722"/>
    <s v="CA-2018-151155"/>
    <x v="887"/>
    <d v="2018-12-24T00:00:00"/>
    <s v="Standard Class"/>
    <s v="AB-10255"/>
    <s v="Alejandro Ballentine"/>
    <x v="2"/>
    <x v="0"/>
    <s v="Jackson"/>
    <x v="35"/>
    <n v="39212"/>
    <x v="0"/>
    <s v="OFF-BI-10003910"/>
    <x v="1"/>
    <s v="Binders"/>
    <s v="DXL Angle-View Binders with Locking Rings by Samsill"/>
    <n v="15.42"/>
    <n v="2"/>
    <n v="0"/>
    <n v="6.9390000000000001"/>
    <x v="0"/>
    <x v="0"/>
  </r>
  <r>
    <n v="3723"/>
    <s v="CA-2019-144036"/>
    <x v="903"/>
    <d v="2019-11-26T00:00:00"/>
    <s v="Standard Class"/>
    <s v="FO-14305"/>
    <s v="Frank Olsen"/>
    <x v="0"/>
    <x v="0"/>
    <s v="Houston"/>
    <x v="5"/>
    <n v="77070"/>
    <x v="2"/>
    <s v="OFF-AR-10000122"/>
    <x v="1"/>
    <s v="Art"/>
    <s v="Newell 314"/>
    <n v="35.712000000000003"/>
    <n v="8"/>
    <n v="0.2"/>
    <n v="2.2319999999999958"/>
    <x v="2"/>
    <x v="0"/>
  </r>
  <r>
    <n v="3724"/>
    <s v="US-2016-169789"/>
    <x v="125"/>
    <d v="2017-01-04T00:00:00"/>
    <s v="Standard Class"/>
    <s v="MF-17665"/>
    <s v="Maureen Fritzler"/>
    <x v="1"/>
    <x v="0"/>
    <s v="Phoenix"/>
    <x v="16"/>
    <n v="85023"/>
    <x v="1"/>
    <s v="OFF-BI-10004600"/>
    <x v="1"/>
    <s v="Binders"/>
    <s v="Ibico Ibimaster 300 Manual Binding System"/>
    <n v="551.98500000000013"/>
    <n v="5"/>
    <n v="0.7"/>
    <n v="-459.98750000000018"/>
    <x v="1"/>
    <x v="0"/>
  </r>
  <r>
    <n v="3725"/>
    <s v="CA-2019-127264"/>
    <x v="355"/>
    <d v="2019-04-05T00:00:00"/>
    <s v="First Class"/>
    <s v="SA-20830"/>
    <s v="Sue Ann Reed"/>
    <x v="0"/>
    <x v="0"/>
    <s v="Chicago"/>
    <x v="10"/>
    <n v="60653"/>
    <x v="2"/>
    <s v="OFF-AR-10003045"/>
    <x v="1"/>
    <s v="Art"/>
    <s v="Prang Colored Pencils"/>
    <n v="7.0559999999999992"/>
    <n v="3"/>
    <n v="0.2"/>
    <n v="2.2050000000000001"/>
    <x v="2"/>
    <x v="0"/>
  </r>
  <r>
    <n v="3726"/>
    <s v="CA-2018-151512"/>
    <x v="482"/>
    <d v="2019-01-02T00:00:00"/>
    <s v="Standard Class"/>
    <s v="SH-19975"/>
    <s v="Sally Hughsby"/>
    <x v="1"/>
    <x v="0"/>
    <s v="Denver"/>
    <x v="22"/>
    <n v="80219"/>
    <x v="1"/>
    <s v="OFF-AP-10000252"/>
    <x v="1"/>
    <s v="Appliances"/>
    <s v="Harmony HEPA Quiet Air Purifiers"/>
    <n v="18.72"/>
    <n v="2"/>
    <n v="0.2"/>
    <n v="3.51"/>
    <x v="1"/>
    <x v="0"/>
  </r>
  <r>
    <n v="3727"/>
    <s v="CA-2018-165169"/>
    <x v="410"/>
    <d v="2018-06-11T00:00:00"/>
    <s v="Standard Class"/>
    <s v="JL-15235"/>
    <s v="Janet Lee"/>
    <x v="0"/>
    <x v="0"/>
    <s v="Newark"/>
    <x v="13"/>
    <n v="19711"/>
    <x v="3"/>
    <s v="OFF-ST-10001496"/>
    <x v="1"/>
    <s v="Storage"/>
    <s v="Standard Rollaway File with Lock"/>
    <n v="360.38"/>
    <n v="2"/>
    <n v="0"/>
    <n v="93.698800000000006"/>
    <x v="3"/>
    <x v="0"/>
  </r>
  <r>
    <n v="3728"/>
    <s v="CA-2018-165169"/>
    <x v="410"/>
    <d v="2018-06-11T00:00:00"/>
    <s v="Standard Class"/>
    <s v="JL-15235"/>
    <s v="Janet Lee"/>
    <x v="0"/>
    <x v="0"/>
    <s v="Newark"/>
    <x v="13"/>
    <n v="19711"/>
    <x v="3"/>
    <s v="OFF-AR-10000122"/>
    <x v="1"/>
    <s v="Art"/>
    <s v="Newell 314"/>
    <n v="11.16"/>
    <n v="2"/>
    <n v="0"/>
    <n v="2.7899999999999991"/>
    <x v="3"/>
    <x v="0"/>
  </r>
  <r>
    <n v="3729"/>
    <s v="CA-2018-165169"/>
    <x v="410"/>
    <d v="2018-06-11T00:00:00"/>
    <s v="Standard Class"/>
    <s v="JL-15235"/>
    <s v="Janet Lee"/>
    <x v="0"/>
    <x v="0"/>
    <s v="Newark"/>
    <x v="13"/>
    <n v="19711"/>
    <x v="3"/>
    <s v="OFF-LA-10000407"/>
    <x v="1"/>
    <s v="Labels"/>
    <s v="Avery White Multi-Purpose Labels"/>
    <n v="14.940000000000001"/>
    <n v="3"/>
    <n v="0"/>
    <n v="6.8723999999999998"/>
    <x v="3"/>
    <x v="0"/>
  </r>
  <r>
    <n v="3730"/>
    <s v="CA-2017-109575"/>
    <x v="227"/>
    <d v="2017-09-23T00:00:00"/>
    <s v="Standard Class"/>
    <s v="KH-16630"/>
    <s v="Ken Heidel"/>
    <x v="1"/>
    <x v="0"/>
    <s v="Clinton"/>
    <x v="39"/>
    <n v="20735"/>
    <x v="3"/>
    <s v="OFF-ST-10004950"/>
    <x v="1"/>
    <s v="Storage"/>
    <s v="Acco Perma 3000 Stacking Storage Drawers"/>
    <n v="41.96"/>
    <n v="2"/>
    <n v="0"/>
    <n v="7.9724000000000004"/>
    <x v="3"/>
    <x v="0"/>
  </r>
  <r>
    <n v="3731"/>
    <s v="CA-2017-109575"/>
    <x v="227"/>
    <d v="2017-09-23T00:00:00"/>
    <s v="Standard Class"/>
    <s v="KH-16630"/>
    <s v="Ken Heidel"/>
    <x v="1"/>
    <x v="0"/>
    <s v="Clinton"/>
    <x v="39"/>
    <n v="20735"/>
    <x v="3"/>
    <s v="OFF-ST-10004123"/>
    <x v="1"/>
    <s v="Storage"/>
    <s v="Safco Industrial Wire Shelving System"/>
    <n v="636.86"/>
    <n v="7"/>
    <n v="0"/>
    <n v="0"/>
    <x v="3"/>
    <x v="0"/>
  </r>
  <r>
    <n v="3732"/>
    <s v="CA-2017-109575"/>
    <x v="227"/>
    <d v="2017-09-23T00:00:00"/>
    <s v="Standard Class"/>
    <s v="KH-16630"/>
    <s v="Ken Heidel"/>
    <x v="1"/>
    <x v="0"/>
    <s v="Clinton"/>
    <x v="39"/>
    <n v="20735"/>
    <x v="3"/>
    <s v="TEC-PH-10000730"/>
    <x v="2"/>
    <s v="Phones"/>
    <s v="Samsung Galaxy S4 Active"/>
    <n v="499.99"/>
    <n v="1"/>
    <n v="0"/>
    <n v="129.99740000000003"/>
    <x v="3"/>
    <x v="0"/>
  </r>
  <r>
    <n v="3733"/>
    <s v="CA-2017-109575"/>
    <x v="227"/>
    <d v="2017-09-23T00:00:00"/>
    <s v="Standard Class"/>
    <s v="KH-16630"/>
    <s v="Ken Heidel"/>
    <x v="1"/>
    <x v="0"/>
    <s v="Clinton"/>
    <x v="39"/>
    <n v="20735"/>
    <x v="3"/>
    <s v="TEC-PH-10000895"/>
    <x v="2"/>
    <s v="Phones"/>
    <s v="Polycom VVX 310 VoIP phone"/>
    <n v="1259.93"/>
    <n v="7"/>
    <n v="0"/>
    <n v="327.58180000000004"/>
    <x v="3"/>
    <x v="0"/>
  </r>
  <r>
    <n v="3734"/>
    <s v="CA-2017-109575"/>
    <x v="227"/>
    <d v="2017-09-23T00:00:00"/>
    <s v="Standard Class"/>
    <s v="KH-16630"/>
    <s v="Ken Heidel"/>
    <x v="1"/>
    <x v="0"/>
    <s v="Clinton"/>
    <x v="39"/>
    <n v="20735"/>
    <x v="3"/>
    <s v="OFF-BI-10000962"/>
    <x v="1"/>
    <s v="Binders"/>
    <s v="Acco Flexible ACCOHIDE Square Ring Data Binder, Dark Blue, 11 1/2&quot; X 14&quot; 7/8&quot;"/>
    <n v="65.08"/>
    <n v="4"/>
    <n v="0"/>
    <n v="31.889199999999995"/>
    <x v="3"/>
    <x v="0"/>
  </r>
  <r>
    <n v="3735"/>
    <s v="CA-2019-168193"/>
    <x v="904"/>
    <d v="2019-03-11T00:00:00"/>
    <s v="Second Class"/>
    <s v="RM-19750"/>
    <s v="Roland Murray"/>
    <x v="0"/>
    <x v="0"/>
    <s v="New York City"/>
    <x v="15"/>
    <n v="10011"/>
    <x v="3"/>
    <s v="OFF-PA-10002254"/>
    <x v="1"/>
    <s v="Paper"/>
    <s v="Xerox 1883"/>
    <n v="26.38"/>
    <n v="1"/>
    <n v="0"/>
    <n v="12.134799999999998"/>
    <x v="3"/>
    <x v="1"/>
  </r>
  <r>
    <n v="3736"/>
    <s v="CA-2019-168193"/>
    <x v="904"/>
    <d v="2019-03-11T00:00:00"/>
    <s v="Second Class"/>
    <s v="RM-19750"/>
    <s v="Roland Murray"/>
    <x v="0"/>
    <x v="0"/>
    <s v="New York City"/>
    <x v="15"/>
    <n v="10011"/>
    <x v="3"/>
    <s v="FUR-FU-10002554"/>
    <x v="0"/>
    <s v="Furnishings"/>
    <s v="Westinghouse Floor Lamp with Metal Mesh Shade, Black"/>
    <n v="71.97"/>
    <n v="3"/>
    <n v="0"/>
    <n v="16.553099999999993"/>
    <x v="3"/>
    <x v="1"/>
  </r>
  <r>
    <n v="3737"/>
    <s v="CA-2018-115476"/>
    <x v="716"/>
    <d v="2018-03-17T00:00:00"/>
    <s v="Same Day"/>
    <s v="VM-21835"/>
    <s v="Vivian Mathis"/>
    <x v="0"/>
    <x v="0"/>
    <s v="Newark"/>
    <x v="13"/>
    <n v="19711"/>
    <x v="3"/>
    <s v="TEC-PH-10000673"/>
    <x v="2"/>
    <s v="Phones"/>
    <s v="Plantronics Voyager Pro HD - Bluetooth Headset"/>
    <n v="129.97999999999999"/>
    <n v="2"/>
    <n v="0"/>
    <n v="62.3904"/>
    <x v="3"/>
    <x v="0"/>
  </r>
  <r>
    <n v="3738"/>
    <s v="CA-2018-115476"/>
    <x v="716"/>
    <d v="2018-03-17T00:00:00"/>
    <s v="Same Day"/>
    <s v="VM-21835"/>
    <s v="Vivian Mathis"/>
    <x v="0"/>
    <x v="0"/>
    <s v="Newark"/>
    <x v="13"/>
    <n v="19711"/>
    <x v="3"/>
    <s v="OFF-BI-10000962"/>
    <x v="1"/>
    <s v="Binders"/>
    <s v="Acco Flexible ACCOHIDE Square Ring Data Binder, Dark Blue, 11 1/2&quot; X 14&quot; 7/8&quot;"/>
    <n v="32.54"/>
    <n v="2"/>
    <n v="0"/>
    <n v="15.944599999999998"/>
    <x v="3"/>
    <x v="0"/>
  </r>
  <r>
    <n v="3739"/>
    <s v="CA-2018-133340"/>
    <x v="10"/>
    <d v="2018-12-13T00:00:00"/>
    <s v="Standard Class"/>
    <s v="LH-17155"/>
    <s v="Logan Haushalter"/>
    <x v="0"/>
    <x v="0"/>
    <s v="Jackson"/>
    <x v="12"/>
    <n v="49201"/>
    <x v="2"/>
    <s v="TEC-PH-10003988"/>
    <x v="2"/>
    <s v="Phones"/>
    <s v="LF Elite 3D Dazzle Designer Hard Case Cover, Lf Stylus Pen and Wiper For Apple Iphone 5c Mini Lite"/>
    <n v="10.9"/>
    <n v="1"/>
    <n v="0"/>
    <n v="3.0520000000000005"/>
    <x v="2"/>
    <x v="0"/>
  </r>
  <r>
    <n v="3740"/>
    <s v="CA-2018-133340"/>
    <x v="10"/>
    <d v="2018-12-13T00:00:00"/>
    <s v="Standard Class"/>
    <s v="LH-17155"/>
    <s v="Logan Haushalter"/>
    <x v="0"/>
    <x v="0"/>
    <s v="Jackson"/>
    <x v="12"/>
    <n v="49201"/>
    <x v="2"/>
    <s v="TEC-AC-10001109"/>
    <x v="2"/>
    <s v="Accessories"/>
    <s v="Logitech Trackman Marble Mouse"/>
    <n v="59.98"/>
    <n v="2"/>
    <n v="0"/>
    <n v="25.191600000000001"/>
    <x v="2"/>
    <x v="0"/>
  </r>
  <r>
    <n v="3741"/>
    <s v="CA-2018-133340"/>
    <x v="10"/>
    <d v="2018-12-13T00:00:00"/>
    <s v="Standard Class"/>
    <s v="LH-17155"/>
    <s v="Logan Haushalter"/>
    <x v="0"/>
    <x v="0"/>
    <s v="Jackson"/>
    <x v="12"/>
    <n v="49201"/>
    <x v="2"/>
    <s v="OFF-AP-10002311"/>
    <x v="1"/>
    <s v="Appliances"/>
    <s v="Holmes Replacement Filter for HEPA Air Cleaner, Very Large Room, HEPA Filter"/>
    <n v="61.929000000000002"/>
    <n v="1"/>
    <n v="0.1"/>
    <n v="23.395400000000002"/>
    <x v="2"/>
    <x v="0"/>
  </r>
  <r>
    <n v="3742"/>
    <s v="CA-2018-137848"/>
    <x v="804"/>
    <d v="2018-01-21T00:00:00"/>
    <s v="Standard Class"/>
    <s v="WB-21850"/>
    <s v="William Brown"/>
    <x v="0"/>
    <x v="0"/>
    <s v="New York City"/>
    <x v="15"/>
    <n v="10011"/>
    <x v="3"/>
    <s v="OFF-EN-10001137"/>
    <x v="1"/>
    <s v="Envelopes"/>
    <s v="#10 Gummed Flap White Envelopes, 100/Box"/>
    <n v="16.52"/>
    <n v="4"/>
    <n v="0"/>
    <n v="7.5991999999999997"/>
    <x v="3"/>
    <x v="0"/>
  </r>
  <r>
    <n v="3743"/>
    <s v="CA-2018-137848"/>
    <x v="804"/>
    <d v="2018-01-21T00:00:00"/>
    <s v="Standard Class"/>
    <s v="WB-21850"/>
    <s v="William Brown"/>
    <x v="0"/>
    <x v="0"/>
    <s v="New York City"/>
    <x v="15"/>
    <n v="10011"/>
    <x v="3"/>
    <s v="OFF-PA-10004285"/>
    <x v="1"/>
    <s v="Paper"/>
    <s v="Xerox 1959"/>
    <n v="60.12"/>
    <n v="9"/>
    <n v="0"/>
    <n v="28.857599999999998"/>
    <x v="3"/>
    <x v="0"/>
  </r>
  <r>
    <n v="3744"/>
    <s v="CA-2018-137848"/>
    <x v="804"/>
    <d v="2018-01-21T00:00:00"/>
    <s v="Standard Class"/>
    <s v="WB-21850"/>
    <s v="William Brown"/>
    <x v="0"/>
    <x v="0"/>
    <s v="New York City"/>
    <x v="15"/>
    <n v="10011"/>
    <x v="3"/>
    <s v="OFF-BI-10002225"/>
    <x v="1"/>
    <s v="Binders"/>
    <s v="Square Ring Data Binders, Rigid 75 Pt. Covers, 11&quot; x 14-7/8&quot;"/>
    <n v="49.536000000000001"/>
    <n v="3"/>
    <n v="0.2"/>
    <n v="17.337599999999998"/>
    <x v="3"/>
    <x v="0"/>
  </r>
  <r>
    <n v="3745"/>
    <s v="CA-2016-113047"/>
    <x v="745"/>
    <d v="2016-10-24T00:00:00"/>
    <s v="Same Day"/>
    <s v="AP-10915"/>
    <s v="Arthur Prichep"/>
    <x v="0"/>
    <x v="0"/>
    <s v="Rock Hill"/>
    <x v="20"/>
    <n v="29730"/>
    <x v="0"/>
    <s v="OFF-FA-10002763"/>
    <x v="1"/>
    <s v="Fasteners"/>
    <s v="Advantus Map Pennant Flags and Round Head Tacks"/>
    <n v="11.850000000000001"/>
    <n v="3"/>
    <n v="0"/>
    <n v="3.7919999999999994"/>
    <x v="0"/>
    <x v="0"/>
  </r>
  <r>
    <n v="3746"/>
    <s v="CA-2018-149979"/>
    <x v="713"/>
    <d v="2018-09-28T00:00:00"/>
    <s v="Second Class"/>
    <s v="RA-19915"/>
    <s v="Russell Applegate"/>
    <x v="0"/>
    <x v="0"/>
    <s v="Columbus"/>
    <x v="32"/>
    <n v="31907"/>
    <x v="0"/>
    <s v="OFF-ST-10003058"/>
    <x v="1"/>
    <s v="Storage"/>
    <s v="Eldon Mobile Mega Data Cart  Mega Stackable  Add-On Trays"/>
    <n v="118.25"/>
    <n v="5"/>
    <n v="0"/>
    <n v="34.292499999999997"/>
    <x v="0"/>
    <x v="0"/>
  </r>
  <r>
    <n v="3747"/>
    <s v="CA-2018-149979"/>
    <x v="713"/>
    <d v="2018-09-28T00:00:00"/>
    <s v="Second Class"/>
    <s v="RA-19915"/>
    <s v="Russell Applegate"/>
    <x v="0"/>
    <x v="0"/>
    <s v="Columbus"/>
    <x v="32"/>
    <n v="31907"/>
    <x v="0"/>
    <s v="FUR-CH-10002084"/>
    <x v="0"/>
    <s v="Chairs"/>
    <s v="Hon Mobius Operator's Chair"/>
    <n v="368.96999999999997"/>
    <n v="3"/>
    <n v="0"/>
    <n v="81.173400000000001"/>
    <x v="0"/>
    <x v="0"/>
  </r>
  <r>
    <n v="3748"/>
    <s v="CA-2019-161956"/>
    <x v="151"/>
    <d v="2019-08-29T00:00:00"/>
    <s v="Second Class"/>
    <s v="DR-12880"/>
    <s v="Dan Reichenbach"/>
    <x v="1"/>
    <x v="0"/>
    <s v="Inglewood"/>
    <x v="1"/>
    <n v="90301"/>
    <x v="1"/>
    <s v="FUR-FU-10002937"/>
    <x v="0"/>
    <s v="Furnishings"/>
    <s v="GE 48&quot; Fluorescent Tube, Cool White Energy Saver, 34 Watts, 30/Box"/>
    <n v="198.46"/>
    <n v="2"/>
    <n v="0"/>
    <n v="99.23"/>
    <x v="1"/>
    <x v="1"/>
  </r>
  <r>
    <n v="3749"/>
    <s v="CA-2019-161956"/>
    <x v="151"/>
    <d v="2019-08-29T00:00:00"/>
    <s v="Second Class"/>
    <s v="DR-12880"/>
    <s v="Dan Reichenbach"/>
    <x v="1"/>
    <x v="0"/>
    <s v="Inglewood"/>
    <x v="1"/>
    <n v="90301"/>
    <x v="1"/>
    <s v="OFF-AP-10001242"/>
    <x v="1"/>
    <s v="Appliances"/>
    <s v="APC 7 Outlet Network SurgeArrest Surge Protector"/>
    <n v="321.92"/>
    <n v="4"/>
    <n v="0"/>
    <n v="96.575999999999993"/>
    <x v="1"/>
    <x v="1"/>
  </r>
  <r>
    <n v="3750"/>
    <s v="CA-2019-161956"/>
    <x v="151"/>
    <d v="2019-08-29T00:00:00"/>
    <s v="Second Class"/>
    <s v="DR-12880"/>
    <s v="Dan Reichenbach"/>
    <x v="1"/>
    <x v="0"/>
    <s v="Inglewood"/>
    <x v="1"/>
    <n v="90301"/>
    <x v="1"/>
    <s v="TEC-CO-10001571"/>
    <x v="2"/>
    <s v="Copiers"/>
    <s v="Sharp 1540cs Digital Laser Copier"/>
    <n v="879.98400000000004"/>
    <n v="2"/>
    <n v="0.2"/>
    <n v="329.99400000000003"/>
    <x v="1"/>
    <x v="1"/>
  </r>
  <r>
    <n v="3751"/>
    <s v="CA-2019-161956"/>
    <x v="151"/>
    <d v="2019-08-29T00:00:00"/>
    <s v="Second Class"/>
    <s v="DR-12880"/>
    <s v="Dan Reichenbach"/>
    <x v="1"/>
    <x v="0"/>
    <s v="Inglewood"/>
    <x v="1"/>
    <n v="90301"/>
    <x v="1"/>
    <s v="OFF-SU-10002503"/>
    <x v="1"/>
    <s v="Supplies"/>
    <s v="Acme Preferred Stainless Steel Scissors"/>
    <n v="28.4"/>
    <n v="5"/>
    <n v="0"/>
    <n v="8.2359999999999989"/>
    <x v="1"/>
    <x v="1"/>
  </r>
  <r>
    <n v="3752"/>
    <s v="CA-2019-161956"/>
    <x v="151"/>
    <d v="2019-08-29T00:00:00"/>
    <s v="Second Class"/>
    <s v="DR-12880"/>
    <s v="Dan Reichenbach"/>
    <x v="1"/>
    <x v="0"/>
    <s v="Inglewood"/>
    <x v="1"/>
    <n v="90301"/>
    <x v="1"/>
    <s v="FUR-CH-10004886"/>
    <x v="0"/>
    <s v="Chairs"/>
    <s v="Bevis Steel Folding Chairs"/>
    <n v="230.28000000000003"/>
    <n v="3"/>
    <n v="0.2"/>
    <n v="23.027999999999992"/>
    <x v="1"/>
    <x v="1"/>
  </r>
  <r>
    <n v="3753"/>
    <s v="CA-2019-161956"/>
    <x v="151"/>
    <d v="2019-08-29T00:00:00"/>
    <s v="Second Class"/>
    <s v="DR-12880"/>
    <s v="Dan Reichenbach"/>
    <x v="1"/>
    <x v="0"/>
    <s v="Inglewood"/>
    <x v="1"/>
    <n v="90301"/>
    <x v="1"/>
    <s v="OFF-PA-10001289"/>
    <x v="1"/>
    <s v="Paper"/>
    <s v="White Computer Printout Paper by Universal"/>
    <n v="116.28"/>
    <n v="3"/>
    <n v="0"/>
    <n v="56.977199999999996"/>
    <x v="1"/>
    <x v="1"/>
  </r>
  <r>
    <n v="3754"/>
    <s v="CA-2019-161956"/>
    <x v="151"/>
    <d v="2019-08-29T00:00:00"/>
    <s v="Second Class"/>
    <s v="DR-12880"/>
    <s v="Dan Reichenbach"/>
    <x v="1"/>
    <x v="0"/>
    <s v="Inglewood"/>
    <x v="1"/>
    <n v="90301"/>
    <x v="1"/>
    <s v="OFF-BI-10003650"/>
    <x v="1"/>
    <s v="Binders"/>
    <s v="GBC DocuBind 300 Electric Binding Machine"/>
    <n v="841.5680000000001"/>
    <n v="2"/>
    <n v="0.2"/>
    <n v="294.54879999999991"/>
    <x v="1"/>
    <x v="1"/>
  </r>
  <r>
    <n v="3755"/>
    <s v="CA-2019-161956"/>
    <x v="151"/>
    <d v="2019-08-29T00:00:00"/>
    <s v="Second Class"/>
    <s v="DR-12880"/>
    <s v="Dan Reichenbach"/>
    <x v="1"/>
    <x v="0"/>
    <s v="Inglewood"/>
    <x v="1"/>
    <n v="90301"/>
    <x v="1"/>
    <s v="OFF-ST-10001370"/>
    <x v="1"/>
    <s v="Storage"/>
    <s v="Sensible Storage WireTech Storage Systems"/>
    <n v="354.90000000000003"/>
    <n v="5"/>
    <n v="0"/>
    <n v="17.744999999999962"/>
    <x v="1"/>
    <x v="1"/>
  </r>
  <r>
    <n v="3756"/>
    <s v="CA-2018-116799"/>
    <x v="840"/>
    <d v="2018-03-06T00:00:00"/>
    <s v="First Class"/>
    <s v="JG-15310"/>
    <s v="Jason Gross"/>
    <x v="1"/>
    <x v="0"/>
    <s v="Odessa"/>
    <x v="5"/>
    <n v="79762"/>
    <x v="2"/>
    <s v="OFF-PA-10001892"/>
    <x v="1"/>
    <s v="Paper"/>
    <s v="Rediform Wirebound &quot;Phone Memo&quot; Message Book, 11 x 5-3/4"/>
    <n v="42.783999999999999"/>
    <n v="7"/>
    <n v="0.2"/>
    <n v="15.509199999999998"/>
    <x v="2"/>
    <x v="0"/>
  </r>
  <r>
    <n v="3757"/>
    <s v="CA-2018-116799"/>
    <x v="840"/>
    <d v="2018-03-06T00:00:00"/>
    <s v="First Class"/>
    <s v="JG-15310"/>
    <s v="Jason Gross"/>
    <x v="1"/>
    <x v="0"/>
    <s v="Odessa"/>
    <x v="5"/>
    <n v="79762"/>
    <x v="2"/>
    <s v="FUR-CH-10004983"/>
    <x v="0"/>
    <s v="Chairs"/>
    <s v="Office Star - Mid Back Dual function Ergonomic High Back Chair with 2-Way Adjustable Arms"/>
    <n v="563.42999999999984"/>
    <n v="5"/>
    <n v="0.3"/>
    <n v="-56.343000000000018"/>
    <x v="2"/>
    <x v="0"/>
  </r>
  <r>
    <n v="3758"/>
    <s v="CA-2018-111283"/>
    <x v="905"/>
    <d v="2018-03-04T00:00:00"/>
    <s v="Standard Class"/>
    <s v="LC-16870"/>
    <s v="Lena Cacioppo"/>
    <x v="0"/>
    <x v="0"/>
    <s v="Newark"/>
    <x v="24"/>
    <n v="43055"/>
    <x v="3"/>
    <s v="OFF-AR-10001615"/>
    <x v="1"/>
    <s v="Art"/>
    <s v="Newell 34"/>
    <n v="111.104"/>
    <n v="7"/>
    <n v="0.2"/>
    <n v="8.3328000000000024"/>
    <x v="3"/>
    <x v="0"/>
  </r>
  <r>
    <n v="3759"/>
    <s v="CA-2017-167745"/>
    <x v="227"/>
    <d v="2017-09-23T00:00:00"/>
    <s v="Standard Class"/>
    <s v="GB-14530"/>
    <s v="George Bell"/>
    <x v="1"/>
    <x v="0"/>
    <s v="Los Angeles"/>
    <x v="1"/>
    <n v="90049"/>
    <x v="1"/>
    <s v="OFF-AR-10003602"/>
    <x v="1"/>
    <s v="Art"/>
    <s v="Quartet Omega Colored Chalk, 12/Pack"/>
    <n v="11.68"/>
    <n v="2"/>
    <n v="0"/>
    <n v="5.4895999999999994"/>
    <x v="1"/>
    <x v="0"/>
  </r>
  <r>
    <n v="3760"/>
    <s v="CA-2017-167745"/>
    <x v="227"/>
    <d v="2017-09-23T00:00:00"/>
    <s v="Standard Class"/>
    <s v="GB-14530"/>
    <s v="George Bell"/>
    <x v="1"/>
    <x v="0"/>
    <s v="Los Angeles"/>
    <x v="1"/>
    <n v="90049"/>
    <x v="1"/>
    <s v="OFF-SU-10004782"/>
    <x v="1"/>
    <s v="Supplies"/>
    <s v="Elite 5&quot; Scissors"/>
    <n v="16.899999999999999"/>
    <n v="2"/>
    <n v="0"/>
    <n v="5.0699999999999985"/>
    <x v="1"/>
    <x v="0"/>
  </r>
  <r>
    <n v="3761"/>
    <s v="CA-2017-167745"/>
    <x v="227"/>
    <d v="2017-09-23T00:00:00"/>
    <s v="Standard Class"/>
    <s v="GB-14530"/>
    <s v="George Bell"/>
    <x v="1"/>
    <x v="0"/>
    <s v="Los Angeles"/>
    <x v="1"/>
    <n v="90049"/>
    <x v="1"/>
    <s v="FUR-FU-10001591"/>
    <x v="0"/>
    <s v="Furnishings"/>
    <s v="Advantus Panel Wall Certificate Holder - 8.5x11"/>
    <n v="24.4"/>
    <n v="2"/>
    <n v="0"/>
    <n v="10.248000000000001"/>
    <x v="1"/>
    <x v="0"/>
  </r>
  <r>
    <n v="3762"/>
    <s v="CA-2019-104577"/>
    <x v="605"/>
    <d v="2019-05-17T00:00:00"/>
    <s v="Standard Class"/>
    <s v="CK-12205"/>
    <s v="Chloris Kastensmidt"/>
    <x v="0"/>
    <x v="0"/>
    <s v="Everett"/>
    <x v="31"/>
    <n v="2149"/>
    <x v="3"/>
    <s v="OFF-PA-10000659"/>
    <x v="1"/>
    <s v="Paper"/>
    <s v="TOPS Carbonless Receipt Book, Four 2-3/4 x 7-1/4 Money Receipts per Page"/>
    <n v="87.6"/>
    <n v="5"/>
    <n v="0"/>
    <n v="42.047999999999995"/>
    <x v="3"/>
    <x v="0"/>
  </r>
  <r>
    <n v="3763"/>
    <s v="CA-2018-156251"/>
    <x v="572"/>
    <d v="2018-08-18T00:00:00"/>
    <s v="Second Class"/>
    <s v="TS-21160"/>
    <s v="Theresa Swint"/>
    <x v="1"/>
    <x v="0"/>
    <s v="West Allis"/>
    <x v="6"/>
    <n v="53214"/>
    <x v="2"/>
    <s v="FUR-BO-10001337"/>
    <x v="0"/>
    <s v="Bookcases"/>
    <s v="O'Sullivan Living Dimensions 2-Shelf Bookcases"/>
    <n v="241.96"/>
    <n v="2"/>
    <n v="0"/>
    <n v="24.195999999999998"/>
    <x v="2"/>
    <x v="0"/>
  </r>
  <r>
    <n v="3764"/>
    <s v="CA-2018-156251"/>
    <x v="572"/>
    <d v="2018-08-18T00:00:00"/>
    <s v="Second Class"/>
    <s v="TS-21160"/>
    <s v="Theresa Swint"/>
    <x v="1"/>
    <x v="0"/>
    <s v="West Allis"/>
    <x v="6"/>
    <n v="53214"/>
    <x v="2"/>
    <s v="OFF-BI-10003529"/>
    <x v="1"/>
    <s v="Binders"/>
    <s v="Avery Round Ring Poly Binders"/>
    <n v="8.52"/>
    <n v="3"/>
    <n v="0"/>
    <n v="4.1747999999999994"/>
    <x v="2"/>
    <x v="0"/>
  </r>
  <r>
    <n v="3765"/>
    <s v="CA-2019-125878"/>
    <x v="906"/>
    <d v="2019-03-02T00:00:00"/>
    <s v="Standard Class"/>
    <s v="MH-18025"/>
    <s v="Michelle Huthwaite"/>
    <x v="0"/>
    <x v="0"/>
    <s v="Chicago"/>
    <x v="10"/>
    <n v="60623"/>
    <x v="2"/>
    <s v="OFF-BI-10002609"/>
    <x v="1"/>
    <s v="Binders"/>
    <s v="Avery Hidden Tab Dividers for Binding Systems"/>
    <n v="1.7879999999999996"/>
    <n v="3"/>
    <n v="0.8"/>
    <n v="-3.0396000000000001"/>
    <x v="2"/>
    <x v="0"/>
  </r>
  <r>
    <n v="3766"/>
    <s v="CA-2018-163153"/>
    <x v="844"/>
    <d v="2018-03-25T00:00:00"/>
    <s v="Standard Class"/>
    <s v="DM-12955"/>
    <s v="Dario Medina"/>
    <x v="1"/>
    <x v="0"/>
    <s v="Houston"/>
    <x v="5"/>
    <n v="77036"/>
    <x v="2"/>
    <s v="FUR-TA-10004767"/>
    <x v="0"/>
    <s v="Tables"/>
    <s v="Safco Drafting Table"/>
    <n v="99.372"/>
    <n v="2"/>
    <n v="0.3"/>
    <n v="-1.4196000000000097"/>
    <x v="2"/>
    <x v="0"/>
  </r>
  <r>
    <n v="3767"/>
    <s v="CA-2018-163153"/>
    <x v="844"/>
    <d v="2018-03-25T00:00:00"/>
    <s v="Standard Class"/>
    <s v="DM-12955"/>
    <s v="Dario Medina"/>
    <x v="1"/>
    <x v="0"/>
    <s v="Houston"/>
    <x v="5"/>
    <n v="77036"/>
    <x v="2"/>
    <s v="OFF-AR-10001868"/>
    <x v="1"/>
    <s v="Art"/>
    <s v="Prang Dustless Chalk Sticks"/>
    <n v="1.3440000000000001"/>
    <n v="1"/>
    <n v="0.2"/>
    <n v="0.504"/>
    <x v="2"/>
    <x v="0"/>
  </r>
  <r>
    <n v="3768"/>
    <s v="CA-2017-103205"/>
    <x v="575"/>
    <d v="2017-12-10T00:00:00"/>
    <s v="Second Class"/>
    <s v="JJ-15760"/>
    <s v="Joel Jenkins"/>
    <x v="2"/>
    <x v="0"/>
    <s v="Houston"/>
    <x v="5"/>
    <n v="77036"/>
    <x v="2"/>
    <s v="TEC-PH-10004896"/>
    <x v="2"/>
    <s v="Phones"/>
    <s v="Nokia Lumia 521 (T-Mobile)"/>
    <n v="119.96000000000001"/>
    <n v="5"/>
    <n v="0.2"/>
    <n v="11.996000000000002"/>
    <x v="2"/>
    <x v="0"/>
  </r>
  <r>
    <n v="3769"/>
    <s v="CA-2016-153913"/>
    <x v="757"/>
    <d v="2016-12-20T00:00:00"/>
    <s v="Second Class"/>
    <s v="KB-16585"/>
    <s v="Ken Black"/>
    <x v="1"/>
    <x v="0"/>
    <s v="Hialeah"/>
    <x v="2"/>
    <n v="33012"/>
    <x v="0"/>
    <s v="FUR-CH-10000988"/>
    <x v="0"/>
    <s v="Chairs"/>
    <s v="Hon Olson Stacker Stools"/>
    <n v="1013.8320000000001"/>
    <n v="9"/>
    <n v="0.2"/>
    <n v="101.38319999999999"/>
    <x v="0"/>
    <x v="0"/>
  </r>
  <r>
    <n v="3770"/>
    <s v="CA-2016-153913"/>
    <x v="757"/>
    <d v="2016-12-20T00:00:00"/>
    <s v="Second Class"/>
    <s v="KB-16585"/>
    <s v="Ken Black"/>
    <x v="1"/>
    <x v="0"/>
    <s v="Hialeah"/>
    <x v="2"/>
    <n v="33012"/>
    <x v="0"/>
    <s v="OFF-FA-10000490"/>
    <x v="1"/>
    <s v="Fasteners"/>
    <s v="OIC Binder Clips, Mini, 1/4&quot; Capacity, Black"/>
    <n v="1.984"/>
    <n v="2"/>
    <n v="0.2"/>
    <n v="0.66959999999999997"/>
    <x v="0"/>
    <x v="0"/>
  </r>
  <r>
    <n v="3771"/>
    <s v="CA-2018-155530"/>
    <x v="907"/>
    <d v="2018-12-21T00:00:00"/>
    <s v="Standard Class"/>
    <s v="CM-12160"/>
    <s v="Charles McCrossin"/>
    <x v="0"/>
    <x v="0"/>
    <s v="San Francisco"/>
    <x v="1"/>
    <n v="94122"/>
    <x v="1"/>
    <s v="FUR-TA-10004256"/>
    <x v="0"/>
    <s v="Tables"/>
    <s v="Bretford “Just In Time” Height-Adjustable Multi-Task Work Tables"/>
    <n v="2003.52"/>
    <n v="6"/>
    <n v="0.2"/>
    <n v="-325.57200000000023"/>
    <x v="1"/>
    <x v="0"/>
  </r>
  <r>
    <n v="3772"/>
    <s v="US-2018-101196"/>
    <x v="536"/>
    <d v="2018-05-17T00:00:00"/>
    <s v="Standard Class"/>
    <s v="FM-14215"/>
    <s v="Filia McAdams"/>
    <x v="1"/>
    <x v="0"/>
    <s v="Philadelphia"/>
    <x v="9"/>
    <n v="19140"/>
    <x v="3"/>
    <s v="OFF-ST-10004804"/>
    <x v="1"/>
    <s v="Storage"/>
    <s v="Belkin 19&quot; Vented Equipment Shelf, Black"/>
    <n v="82.367999999999995"/>
    <n v="2"/>
    <n v="0.2"/>
    <n v="-19.562399999999997"/>
    <x v="3"/>
    <x v="0"/>
  </r>
  <r>
    <n v="3773"/>
    <s v="CA-2016-115357"/>
    <x v="908"/>
    <d v="2016-08-11T00:00:00"/>
    <s v="Second Class"/>
    <s v="RF-19735"/>
    <s v="Roland Fjeld"/>
    <x v="0"/>
    <x v="0"/>
    <s v="Columbia"/>
    <x v="20"/>
    <n v="29203"/>
    <x v="0"/>
    <s v="TEC-AC-10000023"/>
    <x v="2"/>
    <s v="Accessories"/>
    <s v="Maxell 74 Minute CD-R Spindle, 50/Pack"/>
    <n v="62.91"/>
    <n v="3"/>
    <n v="0"/>
    <n v="22.647599999999997"/>
    <x v="0"/>
    <x v="0"/>
  </r>
  <r>
    <n v="3774"/>
    <s v="US-2016-102715"/>
    <x v="909"/>
    <d v="2016-04-13T00:00:00"/>
    <s v="Second Class"/>
    <s v="JK-15370"/>
    <s v="Jay Kimmel"/>
    <x v="0"/>
    <x v="0"/>
    <s v="Miami"/>
    <x v="2"/>
    <n v="33180"/>
    <x v="0"/>
    <s v="OFF-FA-10001332"/>
    <x v="1"/>
    <s v="Fasteners"/>
    <s v="Acco Banker's Clasps, 5 3/4&quot;-Long"/>
    <n v="6.911999999999999"/>
    <n v="3"/>
    <n v="0.2"/>
    <n v="2.3327999999999998"/>
    <x v="0"/>
    <x v="0"/>
  </r>
  <r>
    <n v="3775"/>
    <s v="US-2016-102715"/>
    <x v="909"/>
    <d v="2016-04-13T00:00:00"/>
    <s v="Second Class"/>
    <s v="JK-15370"/>
    <s v="Jay Kimmel"/>
    <x v="0"/>
    <x v="0"/>
    <s v="Miami"/>
    <x v="2"/>
    <n v="33180"/>
    <x v="0"/>
    <s v="TEC-AC-10002001"/>
    <x v="2"/>
    <s v="Accessories"/>
    <s v="Logitech Wireless Gaming Headset G930"/>
    <n v="383.97600000000006"/>
    <n v="3"/>
    <n v="0.2"/>
    <n v="81.59490000000001"/>
    <x v="0"/>
    <x v="0"/>
  </r>
  <r>
    <n v="3776"/>
    <s v="US-2016-102715"/>
    <x v="909"/>
    <d v="2016-04-13T00:00:00"/>
    <s v="Second Class"/>
    <s v="JK-15370"/>
    <s v="Jay Kimmel"/>
    <x v="0"/>
    <x v="0"/>
    <s v="Miami"/>
    <x v="2"/>
    <n v="33180"/>
    <x v="0"/>
    <s v="OFF-PA-10000029"/>
    <x v="1"/>
    <s v="Paper"/>
    <s v="Xerox 224"/>
    <n v="10.368000000000002"/>
    <n v="2"/>
    <n v="0.2"/>
    <n v="3.6288"/>
    <x v="0"/>
    <x v="0"/>
  </r>
  <r>
    <n v="3777"/>
    <s v="US-2016-102715"/>
    <x v="909"/>
    <d v="2016-04-13T00:00:00"/>
    <s v="Second Class"/>
    <s v="JK-15370"/>
    <s v="Jay Kimmel"/>
    <x v="0"/>
    <x v="0"/>
    <s v="Miami"/>
    <x v="2"/>
    <n v="33180"/>
    <x v="0"/>
    <s v="TEC-AC-10001874"/>
    <x v="2"/>
    <s v="Accessories"/>
    <s v="Logitech Wireless Anywhere Mouse MX for PC and Mac"/>
    <n v="335.94400000000002"/>
    <n v="7"/>
    <n v="0.2"/>
    <n v="41.992999999999995"/>
    <x v="0"/>
    <x v="0"/>
  </r>
  <r>
    <n v="3778"/>
    <s v="CA-2017-107937"/>
    <x v="910"/>
    <d v="2017-05-08T00:00:00"/>
    <s v="Standard Class"/>
    <s v="JB-16045"/>
    <s v="Julia Barnett"/>
    <x v="2"/>
    <x v="0"/>
    <s v="Chula Vista"/>
    <x v="1"/>
    <n v="91911"/>
    <x v="1"/>
    <s v="FUR-FU-10002298"/>
    <x v="0"/>
    <s v="Furnishings"/>
    <s v="Rubbermaid ClusterMat Chairmats, Mat Size- 66&quot; x 60&quot;, Lip 20&quot; x 11&quot; -90 Degree Angle"/>
    <n v="665.88"/>
    <n v="6"/>
    <n v="0"/>
    <n v="106.54079999999999"/>
    <x v="1"/>
    <x v="0"/>
  </r>
  <r>
    <n v="3779"/>
    <s v="US-2019-148768"/>
    <x v="329"/>
    <d v="2019-12-02T00:00:00"/>
    <s v="Second Class"/>
    <s v="PN-18775"/>
    <s v="Parhena Norris"/>
    <x v="2"/>
    <x v="0"/>
    <s v="Miami"/>
    <x v="2"/>
    <n v="33180"/>
    <x v="0"/>
    <s v="TEC-PH-10002564"/>
    <x v="2"/>
    <s v="Phones"/>
    <s v="OtterBox Defender Series Case - Samsung Galaxy S4"/>
    <n v="71.975999999999999"/>
    <n v="3"/>
    <n v="0.2"/>
    <n v="8.9969999999999892"/>
    <x v="0"/>
    <x v="0"/>
  </r>
  <r>
    <n v="3780"/>
    <s v="CA-2019-118521"/>
    <x v="911"/>
    <d v="2019-02-20T00:00:00"/>
    <s v="Standard Class"/>
    <s v="LF-17185"/>
    <s v="Luke Foster"/>
    <x v="0"/>
    <x v="0"/>
    <s v="New York City"/>
    <x v="15"/>
    <n v="10035"/>
    <x v="3"/>
    <s v="OFF-PA-10003465"/>
    <x v="1"/>
    <s v="Paper"/>
    <s v="Xerox 1912"/>
    <n v="37.94"/>
    <n v="2"/>
    <n v="0"/>
    <n v="18.211199999999998"/>
    <x v="3"/>
    <x v="0"/>
  </r>
  <r>
    <n v="3781"/>
    <s v="CA-2016-149643"/>
    <x v="912"/>
    <d v="2016-11-20T00:00:00"/>
    <s v="Standard Class"/>
    <s v="RH-19510"/>
    <s v="Rick Huthwaite"/>
    <x v="2"/>
    <x v="0"/>
    <s v="Manhattan"/>
    <x v="41"/>
    <n v="66502"/>
    <x v="2"/>
    <s v="TEC-PH-10000038"/>
    <x v="2"/>
    <s v="Phones"/>
    <s v="Jawbone MINI JAMBOX Wireless Bluetooth Speaker"/>
    <n v="273.95999999999998"/>
    <n v="2"/>
    <n v="0"/>
    <n v="10.958399999999983"/>
    <x v="2"/>
    <x v="0"/>
  </r>
  <r>
    <n v="3782"/>
    <s v="CA-2017-135314"/>
    <x v="584"/>
    <d v="2017-07-14T00:00:00"/>
    <s v="Second Class"/>
    <s v="MC-17575"/>
    <s v="Matt Collins"/>
    <x v="0"/>
    <x v="0"/>
    <s v="Philadelphia"/>
    <x v="9"/>
    <n v="19120"/>
    <x v="3"/>
    <s v="TEC-PH-10003072"/>
    <x v="2"/>
    <s v="Phones"/>
    <s v="Panasonic KX-TG9541B DECT 6.0 Digital 2-Line Expandable Cordless Phone With Digital Answering System"/>
    <n v="269.98199999999997"/>
    <n v="3"/>
    <n v="0.4"/>
    <n v="40.497299999999996"/>
    <x v="3"/>
    <x v="0"/>
  </r>
  <r>
    <n v="3783"/>
    <s v="CA-2019-165204"/>
    <x v="38"/>
    <d v="2019-11-16T00:00:00"/>
    <s v="Second Class"/>
    <s v="MN-17935"/>
    <s v="Michael Nguyen"/>
    <x v="0"/>
    <x v="0"/>
    <s v="Memphis"/>
    <x v="18"/>
    <n v="38109"/>
    <x v="0"/>
    <s v="OFF-PA-10003424"/>
    <x v="1"/>
    <s v="Paper"/>
    <s v="&quot;While you Were Out&quot; Message Book, One Form per Page"/>
    <n v="8.9039999999999999"/>
    <n v="3"/>
    <n v="0.2"/>
    <n v="3.3389999999999995"/>
    <x v="0"/>
    <x v="0"/>
  </r>
  <r>
    <n v="3784"/>
    <s v="CA-2019-165204"/>
    <x v="38"/>
    <d v="2019-11-16T00:00:00"/>
    <s v="Second Class"/>
    <s v="MN-17935"/>
    <s v="Michael Nguyen"/>
    <x v="0"/>
    <x v="0"/>
    <s v="Memphis"/>
    <x v="18"/>
    <n v="38109"/>
    <x v="0"/>
    <s v="OFF-ST-10003716"/>
    <x v="1"/>
    <s v="Storage"/>
    <s v="Tennsco Double-Tier Lockers"/>
    <n v="720.06400000000008"/>
    <n v="4"/>
    <n v="0.2"/>
    <n v="-63.005600000000015"/>
    <x v="0"/>
    <x v="0"/>
  </r>
  <r>
    <n v="3785"/>
    <s v="CA-2019-125752"/>
    <x v="689"/>
    <d v="2019-08-04T00:00:00"/>
    <s v="Standard Class"/>
    <s v="EH-14125"/>
    <s v="Eugene Hildebrand"/>
    <x v="2"/>
    <x v="0"/>
    <s v="Fort Lauderdale"/>
    <x v="2"/>
    <n v="33311"/>
    <x v="0"/>
    <s v="TEC-AC-10003590"/>
    <x v="2"/>
    <s v="Accessories"/>
    <s v="TRENDnet 56K USB 2.0 Phone, Internet and Fax Modem"/>
    <n v="41.424000000000007"/>
    <n v="2"/>
    <n v="0.2"/>
    <n v="8.2847999999999971"/>
    <x v="0"/>
    <x v="0"/>
  </r>
  <r>
    <n v="3786"/>
    <s v="CA-2019-112487"/>
    <x v="377"/>
    <d v="2019-12-30T00:00:00"/>
    <s v="Standard Class"/>
    <s v="TC-21535"/>
    <s v="Tracy Collins"/>
    <x v="2"/>
    <x v="0"/>
    <s v="Columbus"/>
    <x v="24"/>
    <n v="43229"/>
    <x v="3"/>
    <s v="OFF-BI-10000494"/>
    <x v="1"/>
    <s v="Binders"/>
    <s v="Acco Economy Flexible Poly Round Ring Binder"/>
    <n v="3.1320000000000001"/>
    <n v="2"/>
    <n v="0.7"/>
    <n v="-2.6099999999999994"/>
    <x v="3"/>
    <x v="0"/>
  </r>
  <r>
    <n v="3787"/>
    <s v="CA-2018-144218"/>
    <x v="731"/>
    <d v="2018-11-04T00:00:00"/>
    <s v="Standard Class"/>
    <s v="JD-15895"/>
    <s v="Jonathan Doherty"/>
    <x v="1"/>
    <x v="0"/>
    <s v="Los Angeles"/>
    <x v="1"/>
    <n v="90045"/>
    <x v="1"/>
    <s v="OFF-ST-10002615"/>
    <x v="1"/>
    <s v="Storage"/>
    <s v="Dual Level, Single-Width Filing Carts"/>
    <n v="1085.42"/>
    <n v="7"/>
    <n v="0"/>
    <n v="282.20920000000001"/>
    <x v="1"/>
    <x v="0"/>
  </r>
  <r>
    <n v="3788"/>
    <s v="CA-2018-169971"/>
    <x v="913"/>
    <d v="2018-09-09T00:00:00"/>
    <s v="Standard Class"/>
    <s v="IL-15100"/>
    <s v="Ivan Liston"/>
    <x v="0"/>
    <x v="0"/>
    <s v="Houston"/>
    <x v="5"/>
    <n v="77041"/>
    <x v="2"/>
    <s v="OFF-AR-10002804"/>
    <x v="1"/>
    <s v="Art"/>
    <s v="Faber Castell Col-Erase Pencils"/>
    <n v="3.9119999999999999"/>
    <n v="1"/>
    <n v="0.2"/>
    <n v="1.0269000000000001"/>
    <x v="2"/>
    <x v="0"/>
  </r>
  <r>
    <n v="3789"/>
    <s v="CA-2018-169971"/>
    <x v="913"/>
    <d v="2018-09-09T00:00:00"/>
    <s v="Standard Class"/>
    <s v="IL-15100"/>
    <s v="Ivan Liston"/>
    <x v="0"/>
    <x v="0"/>
    <s v="Houston"/>
    <x v="5"/>
    <n v="77041"/>
    <x v="2"/>
    <s v="OFF-AR-10001044"/>
    <x v="1"/>
    <s v="Art"/>
    <s v="BOSTON Ranger #55 Pencil Sharpener, Black"/>
    <n v="62.376000000000005"/>
    <n v="3"/>
    <n v="0.2"/>
    <n v="7.0172999999999952"/>
    <x v="2"/>
    <x v="0"/>
  </r>
  <r>
    <n v="3790"/>
    <s v="US-2018-133508"/>
    <x v="764"/>
    <d v="2018-04-21T00:00:00"/>
    <s v="Standard Class"/>
    <s v="SW-20350"/>
    <s v="Sean Wendt"/>
    <x v="2"/>
    <x v="0"/>
    <s v="Omaha"/>
    <x v="8"/>
    <n v="68104"/>
    <x v="2"/>
    <s v="OFF-FA-10000134"/>
    <x v="1"/>
    <s v="Fasteners"/>
    <s v="Advantus Push Pins, Aluminum Head"/>
    <n v="29.049999999999997"/>
    <n v="5"/>
    <n v="0"/>
    <n v="9.0054999999999996"/>
    <x v="2"/>
    <x v="0"/>
  </r>
  <r>
    <n v="3791"/>
    <s v="CA-2016-107139"/>
    <x v="260"/>
    <d v="2016-07-11T00:00:00"/>
    <s v="Standard Class"/>
    <s v="DP-13390"/>
    <s v="Dennis Pardue"/>
    <x v="2"/>
    <x v="0"/>
    <s v="Los Angeles"/>
    <x v="1"/>
    <n v="90004"/>
    <x v="1"/>
    <s v="OFF-BI-10001670"/>
    <x v="1"/>
    <s v="Binders"/>
    <s v="Vinyl Sectional Post Binders"/>
    <n v="180.96000000000004"/>
    <n v="6"/>
    <n v="0.2"/>
    <n v="67.86"/>
    <x v="1"/>
    <x v="0"/>
  </r>
  <r>
    <n v="3792"/>
    <s v="CA-2017-111325"/>
    <x v="914"/>
    <d v="2017-02-28T00:00:00"/>
    <s v="First Class"/>
    <s v="BT-11395"/>
    <s v="Bill Tyler"/>
    <x v="1"/>
    <x v="0"/>
    <s v="Altoona"/>
    <x v="9"/>
    <n v="16602"/>
    <x v="3"/>
    <s v="OFF-BI-10000343"/>
    <x v="1"/>
    <s v="Binders"/>
    <s v="Pressboard Covers with Storage Hooks, 9 1/2&quot; x 11&quot;, Light Blue"/>
    <n v="4.4190000000000005"/>
    <n v="3"/>
    <n v="0.7"/>
    <n v="-3.3879000000000001"/>
    <x v="3"/>
    <x v="0"/>
  </r>
  <r>
    <n v="3793"/>
    <s v="CA-2017-111325"/>
    <x v="914"/>
    <d v="2017-02-28T00:00:00"/>
    <s v="First Class"/>
    <s v="BT-11395"/>
    <s v="Bill Tyler"/>
    <x v="1"/>
    <x v="0"/>
    <s v="Altoona"/>
    <x v="9"/>
    <n v="16602"/>
    <x v="3"/>
    <s v="OFF-AR-10002257"/>
    <x v="1"/>
    <s v="Art"/>
    <s v="Eldon Spacemaker Box, Quick-Snap Lid, Clear"/>
    <n v="16.032"/>
    <n v="6"/>
    <n v="0.2"/>
    <n v="2.2043999999999979"/>
    <x v="3"/>
    <x v="0"/>
  </r>
  <r>
    <n v="3794"/>
    <s v="CA-2017-163762"/>
    <x v="154"/>
    <d v="2017-12-01T00:00:00"/>
    <s v="Standard Class"/>
    <s v="JE-15475"/>
    <s v="Jeremy Ellison"/>
    <x v="0"/>
    <x v="0"/>
    <s v="New York City"/>
    <x v="15"/>
    <n v="10024"/>
    <x v="3"/>
    <s v="OFF-AR-10001915"/>
    <x v="1"/>
    <s v="Art"/>
    <s v="Peel-Off China Markers"/>
    <n v="29.79"/>
    <n v="3"/>
    <n v="0"/>
    <n v="12.511800000000001"/>
    <x v="3"/>
    <x v="0"/>
  </r>
  <r>
    <n v="3795"/>
    <s v="US-2016-117163"/>
    <x v="915"/>
    <d v="2016-02-02T00:00:00"/>
    <s v="Standard Class"/>
    <s v="EJ-13720"/>
    <s v="Ed Jacobs"/>
    <x v="0"/>
    <x v="0"/>
    <s v="San Diego"/>
    <x v="1"/>
    <n v="92037"/>
    <x v="1"/>
    <s v="OFF-ST-10003692"/>
    <x v="1"/>
    <s v="Storage"/>
    <s v="Recycled Steel Personal File for Hanging File Folders"/>
    <n v="57.23"/>
    <n v="1"/>
    <n v="0"/>
    <n v="14.307499999999997"/>
    <x v="1"/>
    <x v="0"/>
  </r>
  <r>
    <n v="3796"/>
    <s v="US-2016-117163"/>
    <x v="915"/>
    <d v="2016-02-02T00:00:00"/>
    <s v="Standard Class"/>
    <s v="EJ-13720"/>
    <s v="Ed Jacobs"/>
    <x v="0"/>
    <x v="0"/>
    <s v="San Diego"/>
    <x v="1"/>
    <n v="92037"/>
    <x v="1"/>
    <s v="FUR-TA-10003469"/>
    <x v="0"/>
    <s v="Tables"/>
    <s v="Balt Split Level Computer Training Table"/>
    <n v="333"/>
    <n v="3"/>
    <n v="0.2"/>
    <n v="-16.649999999999991"/>
    <x v="1"/>
    <x v="0"/>
  </r>
  <r>
    <n v="3797"/>
    <s v="US-2016-117163"/>
    <x v="915"/>
    <d v="2016-02-02T00:00:00"/>
    <s v="Standard Class"/>
    <s v="EJ-13720"/>
    <s v="Ed Jacobs"/>
    <x v="0"/>
    <x v="0"/>
    <s v="San Diego"/>
    <x v="1"/>
    <n v="92037"/>
    <x v="1"/>
    <s v="OFF-AR-10003179"/>
    <x v="1"/>
    <s v="Art"/>
    <s v="Dixon Ticonderoga Core-Lock Colored Pencils"/>
    <n v="36.44"/>
    <n v="4"/>
    <n v="0"/>
    <n v="12.025199999999998"/>
    <x v="1"/>
    <x v="0"/>
  </r>
  <r>
    <n v="3798"/>
    <s v="CA-2019-121314"/>
    <x v="397"/>
    <d v="2019-09-26T00:00:00"/>
    <s v="First Class"/>
    <s v="BE-11410"/>
    <s v="Bobby Elias"/>
    <x v="0"/>
    <x v="0"/>
    <s v="Miami"/>
    <x v="2"/>
    <n v="33178"/>
    <x v="0"/>
    <s v="OFF-PA-10003395"/>
    <x v="1"/>
    <s v="Paper"/>
    <s v="Xerox 1941"/>
    <n v="251.64"/>
    <n v="3"/>
    <n v="0.2"/>
    <n v="88.073999999999984"/>
    <x v="0"/>
    <x v="0"/>
  </r>
  <r>
    <n v="3799"/>
    <s v="CA-2019-147760"/>
    <x v="259"/>
    <d v="2019-11-05T00:00:00"/>
    <s v="First Class"/>
    <s v="KL-16555"/>
    <s v="Kelly Lampkin"/>
    <x v="1"/>
    <x v="0"/>
    <s v="Greensboro"/>
    <x v="3"/>
    <n v="27405"/>
    <x v="0"/>
    <s v="FUR-TA-10004575"/>
    <x v="0"/>
    <s v="Tables"/>
    <s v="Hon 5100 Series Wood Tables"/>
    <n v="523.76400000000001"/>
    <n v="3"/>
    <n v="0.4"/>
    <n v="-192.04680000000008"/>
    <x v="0"/>
    <x v="0"/>
  </r>
  <r>
    <n v="3800"/>
    <s v="CA-2019-147760"/>
    <x v="259"/>
    <d v="2019-11-05T00:00:00"/>
    <s v="First Class"/>
    <s v="KL-16555"/>
    <s v="Kelly Lampkin"/>
    <x v="1"/>
    <x v="0"/>
    <s v="Greensboro"/>
    <x v="3"/>
    <n v="27405"/>
    <x v="0"/>
    <s v="TEC-PH-10002483"/>
    <x v="2"/>
    <s v="Phones"/>
    <s v="Motorola Moto X"/>
    <n v="1359.96"/>
    <n v="5"/>
    <n v="0.2"/>
    <n v="118.99650000000003"/>
    <x v="0"/>
    <x v="0"/>
  </r>
  <r>
    <n v="3801"/>
    <s v="CA-2018-156503"/>
    <x v="500"/>
    <d v="2018-10-20T00:00:00"/>
    <s v="Standard Class"/>
    <s v="NC-18415"/>
    <s v="Nathan Cano"/>
    <x v="0"/>
    <x v="0"/>
    <s v="Jacksonville"/>
    <x v="3"/>
    <n v="28540"/>
    <x v="0"/>
    <s v="FUR-CH-10003606"/>
    <x v="0"/>
    <s v="Chairs"/>
    <s v="SAFCO Folding Chair Trolley"/>
    <n v="102.59200000000001"/>
    <n v="1"/>
    <n v="0.2"/>
    <n v="10.2592"/>
    <x v="0"/>
    <x v="0"/>
  </r>
  <r>
    <n v="3802"/>
    <s v="CA-2018-156503"/>
    <x v="500"/>
    <d v="2018-10-20T00:00:00"/>
    <s v="Standard Class"/>
    <s v="NC-18415"/>
    <s v="Nathan Cano"/>
    <x v="0"/>
    <x v="0"/>
    <s v="Jacksonville"/>
    <x v="3"/>
    <n v="28540"/>
    <x v="0"/>
    <s v="TEC-AC-10002473"/>
    <x v="2"/>
    <s v="Accessories"/>
    <s v="Maxell 4.7GB DVD-R"/>
    <n v="22.704000000000001"/>
    <n v="1"/>
    <n v="0.2"/>
    <n v="5.9597999999999995"/>
    <x v="0"/>
    <x v="0"/>
  </r>
  <r>
    <n v="3803"/>
    <s v="CA-2018-156503"/>
    <x v="500"/>
    <d v="2018-10-20T00:00:00"/>
    <s v="Standard Class"/>
    <s v="NC-18415"/>
    <s v="Nathan Cano"/>
    <x v="0"/>
    <x v="0"/>
    <s v="Jacksonville"/>
    <x v="3"/>
    <n v="28540"/>
    <x v="0"/>
    <s v="OFF-PA-10002319"/>
    <x v="1"/>
    <s v="Paper"/>
    <s v="Xerox 1944"/>
    <n v="93.024000000000001"/>
    <n v="3"/>
    <n v="0.2"/>
    <n v="33.721199999999996"/>
    <x v="0"/>
    <x v="0"/>
  </r>
  <r>
    <n v="3804"/>
    <s v="CA-2018-156503"/>
    <x v="500"/>
    <d v="2018-10-20T00:00:00"/>
    <s v="Standard Class"/>
    <s v="NC-18415"/>
    <s v="Nathan Cano"/>
    <x v="0"/>
    <x v="0"/>
    <s v="Jacksonville"/>
    <x v="3"/>
    <n v="28540"/>
    <x v="0"/>
    <s v="OFF-SU-10000946"/>
    <x v="1"/>
    <s v="Supplies"/>
    <s v="Staple remover"/>
    <n v="12.768000000000001"/>
    <n v="2"/>
    <n v="0.2"/>
    <n v="1.436399999999999"/>
    <x v="0"/>
    <x v="0"/>
  </r>
  <r>
    <n v="3805"/>
    <s v="CA-2018-156503"/>
    <x v="500"/>
    <d v="2018-10-20T00:00:00"/>
    <s v="Standard Class"/>
    <s v="NC-18415"/>
    <s v="Nathan Cano"/>
    <x v="0"/>
    <x v="0"/>
    <s v="Jacksonville"/>
    <x v="3"/>
    <n v="28540"/>
    <x v="0"/>
    <s v="OFF-EN-10001335"/>
    <x v="1"/>
    <s v="Envelopes"/>
    <s v="White Business Envelopes with Contemporary Seam, Recycled White Business Envelopes"/>
    <n v="35.008000000000003"/>
    <n v="4"/>
    <n v="0.2"/>
    <n v="13.127999999999998"/>
    <x v="0"/>
    <x v="0"/>
  </r>
  <r>
    <n v="3806"/>
    <s v="CA-2018-156503"/>
    <x v="500"/>
    <d v="2018-10-20T00:00:00"/>
    <s v="Standard Class"/>
    <s v="NC-18415"/>
    <s v="Nathan Cano"/>
    <x v="0"/>
    <x v="0"/>
    <s v="Jacksonville"/>
    <x v="3"/>
    <n v="28540"/>
    <x v="0"/>
    <s v="OFF-PA-10002377"/>
    <x v="1"/>
    <s v="Paper"/>
    <s v="Xerox 1916"/>
    <n v="39.152000000000001"/>
    <n v="1"/>
    <n v="0.2"/>
    <n v="14.681999999999999"/>
    <x v="0"/>
    <x v="0"/>
  </r>
  <r>
    <n v="3807"/>
    <s v="CA-2017-113628"/>
    <x v="768"/>
    <d v="2017-11-19T00:00:00"/>
    <s v="Standard Class"/>
    <s v="AH-10690"/>
    <s v="Anna Häberlin"/>
    <x v="1"/>
    <x v="0"/>
    <s v="Plantation"/>
    <x v="2"/>
    <n v="33317"/>
    <x v="0"/>
    <s v="OFF-AR-10001246"/>
    <x v="1"/>
    <s v="Art"/>
    <s v="Newell 317"/>
    <n v="11.76"/>
    <n v="5"/>
    <n v="0.2"/>
    <n v="1.3229999999999991"/>
    <x v="0"/>
    <x v="1"/>
  </r>
  <r>
    <n v="3808"/>
    <s v="CA-2017-113628"/>
    <x v="768"/>
    <d v="2017-11-19T00:00:00"/>
    <s v="Standard Class"/>
    <s v="AH-10690"/>
    <s v="Anna Häberlin"/>
    <x v="1"/>
    <x v="0"/>
    <s v="Plantation"/>
    <x v="2"/>
    <n v="33317"/>
    <x v="0"/>
    <s v="OFF-BI-10003291"/>
    <x v="1"/>
    <s v="Binders"/>
    <s v="Wilson Jones Leather-Like Binders with DublLock Round Rings"/>
    <n v="5.2380000000000013"/>
    <n v="2"/>
    <n v="0.7"/>
    <n v="-4.0158000000000005"/>
    <x v="0"/>
    <x v="1"/>
  </r>
  <r>
    <n v="3809"/>
    <s v="CA-2017-113628"/>
    <x v="768"/>
    <d v="2017-11-19T00:00:00"/>
    <s v="Standard Class"/>
    <s v="AH-10690"/>
    <s v="Anna Häberlin"/>
    <x v="1"/>
    <x v="0"/>
    <s v="Plantation"/>
    <x v="2"/>
    <n v="33317"/>
    <x v="0"/>
    <s v="OFF-BI-10002799"/>
    <x v="1"/>
    <s v="Binders"/>
    <s v="SlimView Poly Binder, 3/8&quot;"/>
    <n v="4.6619999999999999"/>
    <n v="3"/>
    <n v="0.7"/>
    <n v="-3.7295999999999996"/>
    <x v="0"/>
    <x v="1"/>
  </r>
  <r>
    <n v="3810"/>
    <s v="CA-2017-113628"/>
    <x v="768"/>
    <d v="2017-11-19T00:00:00"/>
    <s v="Standard Class"/>
    <s v="AH-10690"/>
    <s v="Anna Häberlin"/>
    <x v="1"/>
    <x v="0"/>
    <s v="Plantation"/>
    <x v="2"/>
    <n v="33317"/>
    <x v="0"/>
    <s v="FUR-CH-10003298"/>
    <x v="0"/>
    <s v="Chairs"/>
    <s v="Office Star - Contemporary Task Swivel chair with Loop Arms, Charcoal"/>
    <n v="523.91999999999996"/>
    <n v="5"/>
    <n v="0.2"/>
    <n v="-72.039000000000044"/>
    <x v="0"/>
    <x v="1"/>
  </r>
  <r>
    <n v="3811"/>
    <s v="CA-2017-113628"/>
    <x v="768"/>
    <d v="2017-11-19T00:00:00"/>
    <s v="Standard Class"/>
    <s v="AH-10690"/>
    <s v="Anna Häberlin"/>
    <x v="1"/>
    <x v="0"/>
    <s v="Plantation"/>
    <x v="2"/>
    <n v="33317"/>
    <x v="0"/>
    <s v="TEC-PH-10000441"/>
    <x v="2"/>
    <s v="Phones"/>
    <s v="VTech DS6151"/>
    <n v="100.792"/>
    <n v="1"/>
    <n v="0.2"/>
    <n v="10.079200000000007"/>
    <x v="0"/>
    <x v="1"/>
  </r>
  <r>
    <n v="3812"/>
    <s v="CA-2017-113628"/>
    <x v="768"/>
    <d v="2017-11-19T00:00:00"/>
    <s v="Standard Class"/>
    <s v="AH-10690"/>
    <s v="Anna Häberlin"/>
    <x v="1"/>
    <x v="0"/>
    <s v="Plantation"/>
    <x v="2"/>
    <n v="33317"/>
    <x v="0"/>
    <s v="FUR-CH-10004477"/>
    <x v="0"/>
    <s v="Chairs"/>
    <s v="Global Push Button Manager's Chair, Indigo"/>
    <n v="146.13600000000002"/>
    <n v="3"/>
    <n v="0.2"/>
    <n v="16.440299999999986"/>
    <x v="0"/>
    <x v="1"/>
  </r>
  <r>
    <n v="3813"/>
    <s v="CA-2019-147753"/>
    <x v="916"/>
    <d v="2019-03-05T00:00:00"/>
    <s v="Same Day"/>
    <s v="PK-19075"/>
    <s v="Pete Kriz"/>
    <x v="0"/>
    <x v="0"/>
    <s v="Milwaukee"/>
    <x v="6"/>
    <n v="53209"/>
    <x v="2"/>
    <s v="OFF-LA-10003537"/>
    <x v="1"/>
    <s v="Labels"/>
    <s v="Avery 515"/>
    <n v="25.06"/>
    <n v="2"/>
    <n v="0"/>
    <n v="11.778199999999998"/>
    <x v="2"/>
    <x v="0"/>
  </r>
  <r>
    <n v="3814"/>
    <s v="CA-2017-103961"/>
    <x v="599"/>
    <d v="2017-11-09T00:00:00"/>
    <s v="Standard Class"/>
    <s v="NG-18430"/>
    <s v="Nathan Gelder"/>
    <x v="0"/>
    <x v="0"/>
    <s v="Quincy"/>
    <x v="10"/>
    <n v="62301"/>
    <x v="2"/>
    <s v="OFF-LA-10004484"/>
    <x v="1"/>
    <s v="Labels"/>
    <s v="Avery 476"/>
    <n v="19.824000000000002"/>
    <n v="6"/>
    <n v="0.2"/>
    <n v="6.4427999999999992"/>
    <x v="2"/>
    <x v="0"/>
  </r>
  <r>
    <n v="3815"/>
    <s v="CA-2018-152471"/>
    <x v="630"/>
    <d v="2018-07-08T00:00:00"/>
    <s v="Same Day"/>
    <s v="ZD-21925"/>
    <s v="Zuschuss Donatelli"/>
    <x v="0"/>
    <x v="0"/>
    <s v="Jacksonville"/>
    <x v="2"/>
    <n v="32216"/>
    <x v="0"/>
    <s v="TEC-PH-10002824"/>
    <x v="2"/>
    <s v="Phones"/>
    <s v="Jabra SPEAK 410 Multidevice Speakerphone"/>
    <n v="823.96000000000015"/>
    <n v="5"/>
    <n v="0.2"/>
    <n v="51.497499999999974"/>
    <x v="0"/>
    <x v="0"/>
  </r>
  <r>
    <n v="3816"/>
    <s v="CA-2018-152471"/>
    <x v="630"/>
    <d v="2018-07-08T00:00:00"/>
    <s v="Same Day"/>
    <s v="ZD-21925"/>
    <s v="Zuschuss Donatelli"/>
    <x v="0"/>
    <x v="0"/>
    <s v="Jacksonville"/>
    <x v="2"/>
    <n v="32216"/>
    <x v="0"/>
    <s v="OFF-PA-10004965"/>
    <x v="1"/>
    <s v="Paper"/>
    <s v="Xerox 1921"/>
    <n v="15.984000000000002"/>
    <n v="2"/>
    <n v="0.2"/>
    <n v="4.9949999999999992"/>
    <x v="0"/>
    <x v="0"/>
  </r>
  <r>
    <n v="3817"/>
    <s v="CA-2017-102582"/>
    <x v="426"/>
    <d v="2017-09-19T00:00:00"/>
    <s v="Standard Class"/>
    <s v="NW-18400"/>
    <s v="Natalie Webber"/>
    <x v="0"/>
    <x v="0"/>
    <s v="Mobile"/>
    <x v="19"/>
    <n v="36608"/>
    <x v="0"/>
    <s v="FUR-TA-10003569"/>
    <x v="0"/>
    <s v="Tables"/>
    <s v="Bretford CR8500 Series Meeting Room Furniture"/>
    <n v="801.96"/>
    <n v="2"/>
    <n v="0"/>
    <n v="200.49"/>
    <x v="0"/>
    <x v="0"/>
  </r>
  <r>
    <n v="3818"/>
    <s v="CA-2017-102582"/>
    <x v="426"/>
    <d v="2017-09-19T00:00:00"/>
    <s v="Standard Class"/>
    <s v="NW-18400"/>
    <s v="Natalie Webber"/>
    <x v="0"/>
    <x v="0"/>
    <s v="Mobile"/>
    <x v="19"/>
    <n v="36608"/>
    <x v="0"/>
    <s v="TEC-PH-10003187"/>
    <x v="2"/>
    <s v="Phones"/>
    <s v="Anker Astro Mini 3000mAh Ultra-Compact Portable Charger"/>
    <n v="59.97"/>
    <n v="3"/>
    <n v="0"/>
    <n v="0"/>
    <x v="0"/>
    <x v="0"/>
  </r>
  <r>
    <n v="3819"/>
    <s v="CA-2017-102582"/>
    <x v="426"/>
    <d v="2017-09-19T00:00:00"/>
    <s v="Standard Class"/>
    <s v="NW-18400"/>
    <s v="Natalie Webber"/>
    <x v="0"/>
    <x v="0"/>
    <s v="Mobile"/>
    <x v="19"/>
    <n v="36608"/>
    <x v="0"/>
    <s v="FUR-CH-10004853"/>
    <x v="0"/>
    <s v="Chairs"/>
    <s v="Global Manager's Adjustable Task Chair, Storm"/>
    <n v="1056.8599999999999"/>
    <n v="7"/>
    <n v="0"/>
    <n v="306.48939999999988"/>
    <x v="0"/>
    <x v="0"/>
  </r>
  <r>
    <n v="3820"/>
    <s v="CA-2019-141873"/>
    <x v="449"/>
    <d v="2019-10-14T00:00:00"/>
    <s v="Standard Class"/>
    <s v="HG-14845"/>
    <s v="Harry Greene"/>
    <x v="0"/>
    <x v="0"/>
    <s v="New York City"/>
    <x v="15"/>
    <n v="10024"/>
    <x v="3"/>
    <s v="OFF-BI-10001031"/>
    <x v="1"/>
    <s v="Binders"/>
    <s v="Pressboard Data Binders by Wilson Jones"/>
    <n v="12.816000000000001"/>
    <n v="3"/>
    <n v="0.2"/>
    <n v="4.3253999999999984"/>
    <x v="3"/>
    <x v="0"/>
  </r>
  <r>
    <n v="3821"/>
    <s v="CA-2019-141873"/>
    <x v="449"/>
    <d v="2019-10-14T00:00:00"/>
    <s v="Standard Class"/>
    <s v="HG-14845"/>
    <s v="Harry Greene"/>
    <x v="0"/>
    <x v="0"/>
    <s v="New York City"/>
    <x v="15"/>
    <n v="10024"/>
    <x v="3"/>
    <s v="FUR-BO-10003034"/>
    <x v="0"/>
    <s v="Bookcases"/>
    <s v="O'Sullivan Elevations Bookcase, Cherry Finish"/>
    <n v="314.35199999999998"/>
    <n v="3"/>
    <n v="0.2"/>
    <n v="-15.71759999999999"/>
    <x v="3"/>
    <x v="0"/>
  </r>
  <r>
    <n v="3822"/>
    <s v="CA-2019-141873"/>
    <x v="449"/>
    <d v="2019-10-14T00:00:00"/>
    <s v="Standard Class"/>
    <s v="HG-14845"/>
    <s v="Harry Greene"/>
    <x v="0"/>
    <x v="0"/>
    <s v="New York City"/>
    <x v="15"/>
    <n v="10024"/>
    <x v="3"/>
    <s v="OFF-PA-10000069"/>
    <x v="1"/>
    <s v="Paper"/>
    <s v="TOPS 4 x 6 Fluorescent Color Memo Sheets, 500 Sheets per Pack"/>
    <n v="18.98"/>
    <n v="2"/>
    <n v="0"/>
    <n v="8.9206000000000003"/>
    <x v="3"/>
    <x v="0"/>
  </r>
  <r>
    <n v="3823"/>
    <s v="CA-2019-141873"/>
    <x v="449"/>
    <d v="2019-10-14T00:00:00"/>
    <s v="Standard Class"/>
    <s v="HG-14845"/>
    <s v="Harry Greene"/>
    <x v="0"/>
    <x v="0"/>
    <s v="New York City"/>
    <x v="15"/>
    <n v="10024"/>
    <x v="3"/>
    <s v="OFF-BI-10003655"/>
    <x v="1"/>
    <s v="Binders"/>
    <s v="Durable Pressboard Binders"/>
    <n v="18.240000000000002"/>
    <n v="6"/>
    <n v="0.2"/>
    <n v="6.1560000000000006"/>
    <x v="3"/>
    <x v="0"/>
  </r>
  <r>
    <n v="3824"/>
    <s v="CA-2017-140984"/>
    <x v="471"/>
    <d v="2017-09-18T00:00:00"/>
    <s v="Standard Class"/>
    <s v="CC-12685"/>
    <s v="Craig Carroll"/>
    <x v="0"/>
    <x v="0"/>
    <s v="New York City"/>
    <x v="15"/>
    <n v="10011"/>
    <x v="3"/>
    <s v="OFF-ST-10000585"/>
    <x v="1"/>
    <s v="Storage"/>
    <s v="Economy Rollaway Files"/>
    <n v="991.19999999999993"/>
    <n v="6"/>
    <n v="0"/>
    <n v="257.71199999999999"/>
    <x v="3"/>
    <x v="1"/>
  </r>
  <r>
    <n v="3825"/>
    <s v="CA-2017-140984"/>
    <x v="471"/>
    <d v="2017-09-18T00:00:00"/>
    <s v="Standard Class"/>
    <s v="CC-12685"/>
    <s v="Craig Carroll"/>
    <x v="0"/>
    <x v="0"/>
    <s v="New York City"/>
    <x v="15"/>
    <n v="10011"/>
    <x v="3"/>
    <s v="TEC-CO-10001571"/>
    <x v="2"/>
    <s v="Copiers"/>
    <s v="Sharp 1540cs Digital Laser Copier"/>
    <n v="879.98400000000004"/>
    <n v="2"/>
    <n v="0.2"/>
    <n v="329.99400000000003"/>
    <x v="3"/>
    <x v="1"/>
  </r>
  <r>
    <n v="3826"/>
    <s v="CA-2017-140984"/>
    <x v="471"/>
    <d v="2017-09-18T00:00:00"/>
    <s v="Standard Class"/>
    <s v="CC-12685"/>
    <s v="Craig Carroll"/>
    <x v="0"/>
    <x v="0"/>
    <s v="New York City"/>
    <x v="15"/>
    <n v="10011"/>
    <x v="3"/>
    <s v="OFF-BI-10002012"/>
    <x v="1"/>
    <s v="Binders"/>
    <s v="Wilson Jones Easy Flow II Sheet Lifters"/>
    <n v="12.96"/>
    <n v="9"/>
    <n v="0.2"/>
    <n v="4.5359999999999996"/>
    <x v="3"/>
    <x v="1"/>
  </r>
  <r>
    <n v="3827"/>
    <s v="CA-2016-132801"/>
    <x v="273"/>
    <d v="2016-10-12T00:00:00"/>
    <s v="Standard Class"/>
    <s v="JG-15805"/>
    <s v="John Grady"/>
    <x v="1"/>
    <x v="0"/>
    <s v="Dallas"/>
    <x v="5"/>
    <n v="75217"/>
    <x v="2"/>
    <s v="OFF-ST-10001228"/>
    <x v="1"/>
    <s v="Storage"/>
    <s v="Fellowes Personal Hanging Folder Files, Navy"/>
    <n v="107.44"/>
    <n v="10"/>
    <n v="0.2"/>
    <n v="10.744000000000007"/>
    <x v="2"/>
    <x v="0"/>
  </r>
  <r>
    <n v="3828"/>
    <s v="CA-2019-141733"/>
    <x v="917"/>
    <d v="2019-05-11T00:00:00"/>
    <s v="Standard Class"/>
    <s v="RW-19540"/>
    <s v="Rick Wilson"/>
    <x v="1"/>
    <x v="0"/>
    <s v="Detroit"/>
    <x v="12"/>
    <n v="48234"/>
    <x v="2"/>
    <s v="FUR-CH-10004086"/>
    <x v="0"/>
    <s v="Chairs"/>
    <s v="Hon 4070 Series Pagoda Armless Upholstered Stacking Chairs"/>
    <n v="1458.65"/>
    <n v="5"/>
    <n v="0"/>
    <n v="423.00849999999997"/>
    <x v="2"/>
    <x v="0"/>
  </r>
  <r>
    <n v="3829"/>
    <s v="CA-2019-141733"/>
    <x v="917"/>
    <d v="2019-05-11T00:00:00"/>
    <s v="Standard Class"/>
    <s v="RW-19540"/>
    <s v="Rick Wilson"/>
    <x v="1"/>
    <x v="0"/>
    <s v="Detroit"/>
    <x v="12"/>
    <n v="48234"/>
    <x v="2"/>
    <s v="FUR-CH-10002017"/>
    <x v="0"/>
    <s v="Chairs"/>
    <s v="SAFCO Optional Arm Kit for Workspace Cribbage Stacking Chair"/>
    <n v="26.64"/>
    <n v="1"/>
    <n v="0"/>
    <n v="7.4591999999999992"/>
    <x v="2"/>
    <x v="0"/>
  </r>
  <r>
    <n v="3830"/>
    <s v="CA-2019-141733"/>
    <x v="917"/>
    <d v="2019-05-11T00:00:00"/>
    <s v="Standard Class"/>
    <s v="RW-19540"/>
    <s v="Rick Wilson"/>
    <x v="1"/>
    <x v="0"/>
    <s v="Detroit"/>
    <x v="12"/>
    <n v="48234"/>
    <x v="2"/>
    <s v="FUR-CH-10000595"/>
    <x v="0"/>
    <s v="Chairs"/>
    <s v="Safco Contoured Stacking Chairs"/>
    <n v="476.8"/>
    <n v="2"/>
    <n v="0"/>
    <n v="119.19999999999999"/>
    <x v="2"/>
    <x v="0"/>
  </r>
  <r>
    <n v="3831"/>
    <s v="CA-2019-141733"/>
    <x v="917"/>
    <d v="2019-05-11T00:00:00"/>
    <s v="Standard Class"/>
    <s v="RW-19540"/>
    <s v="Rick Wilson"/>
    <x v="1"/>
    <x v="0"/>
    <s v="Detroit"/>
    <x v="12"/>
    <n v="48234"/>
    <x v="2"/>
    <s v="OFF-AP-10001563"/>
    <x v="1"/>
    <s v="Appliances"/>
    <s v="Belkin Premiere Surge Master II 8-outlet surge protector"/>
    <n v="87.444000000000003"/>
    <n v="2"/>
    <n v="0.1"/>
    <n v="18.460399999999986"/>
    <x v="2"/>
    <x v="0"/>
  </r>
  <r>
    <n v="3832"/>
    <s v="US-2017-111927"/>
    <x v="717"/>
    <d v="2017-11-19T00:00:00"/>
    <s v="Standard Class"/>
    <s v="LS-17230"/>
    <s v="Lycoris Saunders"/>
    <x v="0"/>
    <x v="0"/>
    <s v="Dover"/>
    <x v="13"/>
    <n v="19901"/>
    <x v="3"/>
    <s v="FUR-FU-10004017"/>
    <x v="0"/>
    <s v="Furnishings"/>
    <s v="Executive Impressions 13&quot; Chairman Wall Clock"/>
    <n v="76.14"/>
    <n v="3"/>
    <n v="0"/>
    <n v="26.648999999999997"/>
    <x v="3"/>
    <x v="0"/>
  </r>
  <r>
    <n v="3833"/>
    <s v="US-2017-111927"/>
    <x v="717"/>
    <d v="2017-11-19T00:00:00"/>
    <s v="Standard Class"/>
    <s v="LS-17230"/>
    <s v="Lycoris Saunders"/>
    <x v="0"/>
    <x v="0"/>
    <s v="Dover"/>
    <x v="13"/>
    <n v="19901"/>
    <x v="3"/>
    <s v="OFF-BI-10002571"/>
    <x v="1"/>
    <s v="Binders"/>
    <s v="Avery Framed View Binder, EZD Ring (Locking), Navy, 1 1/2&quot;"/>
    <n v="19.96"/>
    <n v="2"/>
    <n v="0"/>
    <n v="9.3811999999999998"/>
    <x v="3"/>
    <x v="0"/>
  </r>
  <r>
    <n v="3834"/>
    <s v="CA-2016-105984"/>
    <x v="156"/>
    <d v="2016-11-24T00:00:00"/>
    <s v="Same Day"/>
    <s v="MY-18295"/>
    <s v="Muhammed Yedwab"/>
    <x v="1"/>
    <x v="0"/>
    <s v="Columbus"/>
    <x v="24"/>
    <n v="43229"/>
    <x v="3"/>
    <s v="TEC-PH-10000560"/>
    <x v="2"/>
    <s v="Phones"/>
    <s v="Samsung Galaxy S III - 16GB - pebble blue (T-Mobile)"/>
    <n v="1049.97"/>
    <n v="5"/>
    <n v="0.4"/>
    <n v="-209.99399999999991"/>
    <x v="3"/>
    <x v="0"/>
  </r>
  <r>
    <n v="3835"/>
    <s v="CA-2016-105984"/>
    <x v="156"/>
    <d v="2016-11-24T00:00:00"/>
    <s v="Same Day"/>
    <s v="MY-18295"/>
    <s v="Muhammed Yedwab"/>
    <x v="1"/>
    <x v="0"/>
    <s v="Columbus"/>
    <x v="24"/>
    <n v="43229"/>
    <x v="3"/>
    <s v="FUR-CH-10000847"/>
    <x v="0"/>
    <s v="Chairs"/>
    <s v="Global Executive Mid-Back Manager's Chair"/>
    <n v="611.05799999999999"/>
    <n v="3"/>
    <n v="0.3"/>
    <n v="-34.917600000000022"/>
    <x v="3"/>
    <x v="0"/>
  </r>
  <r>
    <n v="3836"/>
    <s v="CA-2016-100363"/>
    <x v="918"/>
    <d v="2016-04-15T00:00:00"/>
    <s v="Standard Class"/>
    <s v="JM-15655"/>
    <s v="Jim Mitchum"/>
    <x v="1"/>
    <x v="0"/>
    <s v="Glendale"/>
    <x v="16"/>
    <n v="85301"/>
    <x v="1"/>
    <s v="OFF-FA-10000611"/>
    <x v="1"/>
    <s v="Fasteners"/>
    <s v="Binder Clips by OIC"/>
    <n v="2.3679999999999999"/>
    <n v="2"/>
    <n v="0.2"/>
    <n v="0.82879999999999987"/>
    <x v="1"/>
    <x v="0"/>
  </r>
  <r>
    <n v="3837"/>
    <s v="CA-2016-100363"/>
    <x v="918"/>
    <d v="2016-04-15T00:00:00"/>
    <s v="Standard Class"/>
    <s v="JM-15655"/>
    <s v="Jim Mitchum"/>
    <x v="1"/>
    <x v="0"/>
    <s v="Glendale"/>
    <x v="16"/>
    <n v="85301"/>
    <x v="1"/>
    <s v="OFF-PA-10004733"/>
    <x v="1"/>
    <s v="Paper"/>
    <s v="Things To Do Today Spiral Book"/>
    <n v="19.008000000000003"/>
    <n v="3"/>
    <n v="0.2"/>
    <n v="6.8903999999999979"/>
    <x v="1"/>
    <x v="0"/>
  </r>
  <r>
    <n v="3838"/>
    <s v="CA-2016-126760"/>
    <x v="711"/>
    <d v="2016-08-02T00:00:00"/>
    <s v="Standard Class"/>
    <s v="KM-16720"/>
    <s v="Kunst Miller"/>
    <x v="0"/>
    <x v="0"/>
    <s v="North Las Vegas"/>
    <x v="33"/>
    <n v="89031"/>
    <x v="1"/>
    <s v="TEC-PH-10001363"/>
    <x v="2"/>
    <s v="Phones"/>
    <s v="Apple iPhone 5S"/>
    <n v="911.98400000000004"/>
    <n v="2"/>
    <n v="0.2"/>
    <n v="113.99799999999991"/>
    <x v="1"/>
    <x v="0"/>
  </r>
  <r>
    <n v="3839"/>
    <s v="CA-2016-126760"/>
    <x v="711"/>
    <d v="2016-08-02T00:00:00"/>
    <s v="Standard Class"/>
    <s v="KM-16720"/>
    <s v="Kunst Miller"/>
    <x v="0"/>
    <x v="0"/>
    <s v="North Las Vegas"/>
    <x v="33"/>
    <n v="89031"/>
    <x v="1"/>
    <s v="FUR-CH-10003312"/>
    <x v="0"/>
    <s v="Chairs"/>
    <s v="Hon 2090 “Pillow Soft” Series Mid Back Swivel/Tilt Chairs"/>
    <n v="674.35200000000009"/>
    <n v="3"/>
    <n v="0.2"/>
    <n v="-109.58220000000011"/>
    <x v="1"/>
    <x v="0"/>
  </r>
  <r>
    <n v="3840"/>
    <s v="CA-2016-126760"/>
    <x v="711"/>
    <d v="2016-08-02T00:00:00"/>
    <s v="Standard Class"/>
    <s v="KM-16720"/>
    <s v="Kunst Miller"/>
    <x v="0"/>
    <x v="0"/>
    <s v="North Las Vegas"/>
    <x v="33"/>
    <n v="89031"/>
    <x v="1"/>
    <s v="FUR-FU-10004018"/>
    <x v="0"/>
    <s v="Furnishings"/>
    <s v="Tensor Computer Mounted Lamp"/>
    <n v="134.01"/>
    <n v="9"/>
    <n v="0"/>
    <n v="36.182700000000004"/>
    <x v="1"/>
    <x v="0"/>
  </r>
  <r>
    <n v="3841"/>
    <s v="CA-2016-126760"/>
    <x v="711"/>
    <d v="2016-08-02T00:00:00"/>
    <s v="Standard Class"/>
    <s v="KM-16720"/>
    <s v="Kunst Miller"/>
    <x v="0"/>
    <x v="0"/>
    <s v="North Las Vegas"/>
    <x v="33"/>
    <n v="89031"/>
    <x v="1"/>
    <s v="TEC-AC-10004814"/>
    <x v="2"/>
    <s v="Accessories"/>
    <s v="Logitech Illuminated Ultrathin Keyboard with Backlighting"/>
    <n v="170.97"/>
    <n v="3"/>
    <n v="0"/>
    <n v="70.097700000000003"/>
    <x v="1"/>
    <x v="0"/>
  </r>
  <r>
    <n v="3842"/>
    <s v="US-2016-109162"/>
    <x v="785"/>
    <d v="2016-06-12T00:00:00"/>
    <s v="Standard Class"/>
    <s v="KE-16420"/>
    <s v="Katrina Edelman"/>
    <x v="1"/>
    <x v="0"/>
    <s v="Bristol"/>
    <x v="18"/>
    <n v="37620"/>
    <x v="0"/>
    <s v="FUR-CH-10002647"/>
    <x v="0"/>
    <s v="Chairs"/>
    <s v="Situations Contoured Folding Chairs, 4/Set"/>
    <n v="170.35200000000003"/>
    <n v="3"/>
    <n v="0.2"/>
    <n v="10.647000000000006"/>
    <x v="0"/>
    <x v="0"/>
  </r>
  <r>
    <n v="3843"/>
    <s v="CA-2016-101931"/>
    <x v="919"/>
    <d v="2016-10-31T00:00:00"/>
    <s v="First Class"/>
    <s v="TS-21370"/>
    <s v="Todd Sumrall"/>
    <x v="1"/>
    <x v="0"/>
    <s v="Los Angeles"/>
    <x v="1"/>
    <n v="90049"/>
    <x v="1"/>
    <s v="OFF-BI-10004140"/>
    <x v="1"/>
    <s v="Binders"/>
    <s v="Avery Non-Stick Binders"/>
    <n v="7.1840000000000011"/>
    <n v="2"/>
    <n v="0.2"/>
    <n v="2.2449999999999992"/>
    <x v="1"/>
    <x v="0"/>
  </r>
  <r>
    <n v="3844"/>
    <s v="CA-2016-101931"/>
    <x v="919"/>
    <d v="2016-10-31T00:00:00"/>
    <s v="First Class"/>
    <s v="TS-21370"/>
    <s v="Todd Sumrall"/>
    <x v="1"/>
    <x v="0"/>
    <s v="Los Angeles"/>
    <x v="1"/>
    <n v="90049"/>
    <x v="1"/>
    <s v="OFF-SU-10002301"/>
    <x v="1"/>
    <s v="Supplies"/>
    <s v="Serrated Blade or Curved Handle Hand Letter Openers"/>
    <n v="6.28"/>
    <n v="2"/>
    <n v="0"/>
    <n v="6.2800000000000189E-2"/>
    <x v="1"/>
    <x v="0"/>
  </r>
  <r>
    <n v="3845"/>
    <s v="CA-2016-101931"/>
    <x v="919"/>
    <d v="2016-10-31T00:00:00"/>
    <s v="First Class"/>
    <s v="TS-21370"/>
    <s v="Todd Sumrall"/>
    <x v="1"/>
    <x v="0"/>
    <s v="Los Angeles"/>
    <x v="1"/>
    <n v="90049"/>
    <x v="1"/>
    <s v="OFF-SU-10000646"/>
    <x v="1"/>
    <s v="Supplies"/>
    <s v="Premier Automatic Letter Opener"/>
    <n v="480.74"/>
    <n v="2"/>
    <n v="0"/>
    <n v="14.422200000000032"/>
    <x v="1"/>
    <x v="0"/>
  </r>
  <r>
    <n v="3846"/>
    <s v="CA-2016-101931"/>
    <x v="919"/>
    <d v="2016-10-31T00:00:00"/>
    <s v="First Class"/>
    <s v="TS-21370"/>
    <s v="Todd Sumrall"/>
    <x v="1"/>
    <x v="0"/>
    <s v="Los Angeles"/>
    <x v="1"/>
    <n v="90049"/>
    <x v="1"/>
    <s v="FUR-BO-10001337"/>
    <x v="0"/>
    <s v="Bookcases"/>
    <s v="O'Sullivan Living Dimensions 2-Shelf Bookcases"/>
    <n v="616.99800000000005"/>
    <n v="6"/>
    <n v="0.15"/>
    <n v="-36.293999999999997"/>
    <x v="1"/>
    <x v="0"/>
  </r>
  <r>
    <n v="3847"/>
    <s v="CA-2016-101931"/>
    <x v="919"/>
    <d v="2016-10-31T00:00:00"/>
    <s v="First Class"/>
    <s v="TS-21370"/>
    <s v="Todd Sumrall"/>
    <x v="1"/>
    <x v="0"/>
    <s v="Los Angeles"/>
    <x v="1"/>
    <n v="90049"/>
    <x v="1"/>
    <s v="OFF-ST-10003442"/>
    <x v="1"/>
    <s v="Storage"/>
    <s v="Eldon Portable Mobile Manager"/>
    <n v="141.4"/>
    <n v="5"/>
    <n v="0"/>
    <n v="38.177999999999997"/>
    <x v="1"/>
    <x v="0"/>
  </r>
  <r>
    <n v="3848"/>
    <s v="CA-2019-129000"/>
    <x v="920"/>
    <d v="2019-11-27T00:00:00"/>
    <s v="Second Class"/>
    <s v="SZ-20035"/>
    <s v="Sam Zeldin"/>
    <x v="2"/>
    <x v="0"/>
    <s v="Canton"/>
    <x v="12"/>
    <n v="48187"/>
    <x v="2"/>
    <s v="OFF-ST-10001097"/>
    <x v="1"/>
    <s v="Storage"/>
    <s v="Office Impressions Heavy Duty Welded Shelving &amp; Multimedia Storage Drawers"/>
    <n v="501.81000000000006"/>
    <n v="3"/>
    <n v="0"/>
    <n v="0"/>
    <x v="2"/>
    <x v="0"/>
  </r>
  <r>
    <n v="3849"/>
    <s v="CA-2019-161053"/>
    <x v="585"/>
    <d v="2019-09-23T00:00:00"/>
    <s v="First Class"/>
    <s v="JE-15745"/>
    <s v="Joel Eaton"/>
    <x v="0"/>
    <x v="0"/>
    <s v="Fayetteville"/>
    <x v="36"/>
    <n v="72701"/>
    <x v="0"/>
    <s v="OFF-BI-10004318"/>
    <x v="1"/>
    <s v="Binders"/>
    <s v="Ibico EB-19 Dual Function Manual Binding System"/>
    <n v="691.96"/>
    <n v="4"/>
    <n v="0"/>
    <n v="318.30160000000001"/>
    <x v="0"/>
    <x v="0"/>
  </r>
  <r>
    <n v="3850"/>
    <s v="CA-2019-161053"/>
    <x v="585"/>
    <d v="2019-09-23T00:00:00"/>
    <s v="First Class"/>
    <s v="JE-15745"/>
    <s v="Joel Eaton"/>
    <x v="0"/>
    <x v="0"/>
    <s v="Fayetteville"/>
    <x v="36"/>
    <n v="72701"/>
    <x v="0"/>
    <s v="TEC-AC-10004633"/>
    <x v="2"/>
    <s v="Accessories"/>
    <s v="Verbatim 25 GB 6x Blu-ray Single Layer Recordable Disc, 3/Pack"/>
    <n v="34.950000000000003"/>
    <n v="5"/>
    <n v="0"/>
    <n v="15.378000000000004"/>
    <x v="0"/>
    <x v="0"/>
  </r>
  <r>
    <n v="3851"/>
    <s v="CA-2017-142377"/>
    <x v="784"/>
    <d v="2017-12-09T00:00:00"/>
    <s v="Standard Class"/>
    <s v="MS-17980"/>
    <s v="Michael Stewart"/>
    <x v="1"/>
    <x v="0"/>
    <s v="Springfield"/>
    <x v="25"/>
    <n v="65807"/>
    <x v="2"/>
    <s v="OFF-PA-10001970"/>
    <x v="1"/>
    <s v="Paper"/>
    <s v="Xerox 1881"/>
    <n v="85.96"/>
    <n v="7"/>
    <n v="0"/>
    <n v="40.401199999999996"/>
    <x v="2"/>
    <x v="0"/>
  </r>
  <r>
    <n v="3852"/>
    <s v="CA-2017-127593"/>
    <x v="481"/>
    <d v="2017-09-21T00:00:00"/>
    <s v="Same Day"/>
    <s v="DH-13675"/>
    <s v="Duane Huffman"/>
    <x v="2"/>
    <x v="0"/>
    <s v="Quincy"/>
    <x v="31"/>
    <n v="2169"/>
    <x v="3"/>
    <s v="FUR-FU-10004006"/>
    <x v="0"/>
    <s v="Furnishings"/>
    <s v="Deflect-o DuraMat Lighweight, Studded, Beveled Mat for Low Pile Carpeting"/>
    <n v="85.3"/>
    <n v="2"/>
    <n v="0"/>
    <n v="14.500999999999991"/>
    <x v="3"/>
    <x v="0"/>
  </r>
  <r>
    <n v="3853"/>
    <s v="CA-2019-130526"/>
    <x v="200"/>
    <d v="2019-11-29T00:00:00"/>
    <s v="First Class"/>
    <s v="GT-14755"/>
    <s v="Guy Thornton"/>
    <x v="0"/>
    <x v="0"/>
    <s v="Rockford"/>
    <x v="10"/>
    <n v="61107"/>
    <x v="2"/>
    <s v="OFF-BI-10001524"/>
    <x v="1"/>
    <s v="Binders"/>
    <s v="GBC Premium Transparent Covers with Diagonal Lined Pattern"/>
    <n v="33.567999999999991"/>
    <n v="8"/>
    <n v="0.8"/>
    <n v="-53.708800000000025"/>
    <x v="2"/>
    <x v="0"/>
  </r>
  <r>
    <n v="3854"/>
    <s v="US-2019-131849"/>
    <x v="921"/>
    <d v="2019-06-10T00:00:00"/>
    <s v="Standard Class"/>
    <s v="GH-14410"/>
    <s v="Gary Hansen"/>
    <x v="2"/>
    <x v="0"/>
    <s v="San Francisco"/>
    <x v="1"/>
    <n v="94122"/>
    <x v="1"/>
    <s v="FUR-FU-10004164"/>
    <x v="0"/>
    <s v="Furnishings"/>
    <s v="Eldon 300 Class Desk Accessories, Black"/>
    <n v="4.95"/>
    <n v="1"/>
    <n v="0"/>
    <n v="2.1780000000000004"/>
    <x v="1"/>
    <x v="0"/>
  </r>
  <r>
    <n v="3855"/>
    <s v="US-2019-131849"/>
    <x v="921"/>
    <d v="2019-06-10T00:00:00"/>
    <s v="Standard Class"/>
    <s v="GH-14410"/>
    <s v="Gary Hansen"/>
    <x v="2"/>
    <x v="0"/>
    <s v="San Francisco"/>
    <x v="1"/>
    <n v="94122"/>
    <x v="1"/>
    <s v="OFF-ST-10002957"/>
    <x v="1"/>
    <s v="Storage"/>
    <s v="Sterilite Show Offs Storage Containers"/>
    <n v="26.400000000000002"/>
    <n v="5"/>
    <n v="0"/>
    <n v="0"/>
    <x v="1"/>
    <x v="0"/>
  </r>
  <r>
    <n v="3856"/>
    <s v="US-2019-105389"/>
    <x v="436"/>
    <d v="2019-10-28T00:00:00"/>
    <s v="Second Class"/>
    <s v="DM-13015"/>
    <s v="Darrin Martin"/>
    <x v="0"/>
    <x v="0"/>
    <s v="San Antonio"/>
    <x v="5"/>
    <n v="78207"/>
    <x v="2"/>
    <s v="OFF-BI-10004364"/>
    <x v="1"/>
    <s v="Binders"/>
    <s v="Storex Dura Pro Binders"/>
    <n v="3.5639999999999992"/>
    <n v="3"/>
    <n v="0.8"/>
    <n v="-6.2370000000000019"/>
    <x v="2"/>
    <x v="0"/>
  </r>
  <r>
    <n v="3857"/>
    <s v="US-2019-105389"/>
    <x v="436"/>
    <d v="2019-10-28T00:00:00"/>
    <s v="Second Class"/>
    <s v="DM-13015"/>
    <s v="Darrin Martin"/>
    <x v="0"/>
    <x v="0"/>
    <s v="San Antonio"/>
    <x v="5"/>
    <n v="78207"/>
    <x v="2"/>
    <s v="TEC-PH-10002824"/>
    <x v="2"/>
    <s v="Phones"/>
    <s v="Jabra SPEAK 410 Multidevice Speakerphone"/>
    <n v="823.96000000000015"/>
    <n v="5"/>
    <n v="0.2"/>
    <n v="51.497499999999974"/>
    <x v="2"/>
    <x v="0"/>
  </r>
  <r>
    <n v="3858"/>
    <s v="US-2019-105389"/>
    <x v="436"/>
    <d v="2019-10-28T00:00:00"/>
    <s v="Second Class"/>
    <s v="DM-13015"/>
    <s v="Darrin Martin"/>
    <x v="0"/>
    <x v="0"/>
    <s v="San Antonio"/>
    <x v="5"/>
    <n v="78207"/>
    <x v="2"/>
    <s v="OFF-AR-10000634"/>
    <x v="1"/>
    <s v="Art"/>
    <s v="Newell 320"/>
    <n v="10.272000000000002"/>
    <n v="3"/>
    <n v="0.2"/>
    <n v="0.89880000000000004"/>
    <x v="2"/>
    <x v="0"/>
  </r>
  <r>
    <n v="3859"/>
    <s v="CA-2016-140816"/>
    <x v="414"/>
    <d v="2016-12-20T00:00:00"/>
    <s v="Same Day"/>
    <s v="TC-21295"/>
    <s v="Toby Carlisle"/>
    <x v="0"/>
    <x v="0"/>
    <s v="Thornton"/>
    <x v="22"/>
    <n v="80229"/>
    <x v="1"/>
    <s v="TEC-AC-10001539"/>
    <x v="2"/>
    <s v="Accessories"/>
    <s v="Logitech G430 Surround Sound Gaming Headset with Dolby 7.1 Technology"/>
    <n v="447.94399999999996"/>
    <n v="7"/>
    <n v="0.2"/>
    <n v="89.588799999999992"/>
    <x v="1"/>
    <x v="1"/>
  </r>
  <r>
    <n v="3860"/>
    <s v="CA-2019-154039"/>
    <x v="922"/>
    <d v="2019-02-22T00:00:00"/>
    <s v="Standard Class"/>
    <s v="JK-16120"/>
    <s v="Julie Kriz"/>
    <x v="2"/>
    <x v="0"/>
    <s v="Chicago"/>
    <x v="10"/>
    <n v="60653"/>
    <x v="2"/>
    <s v="FUR-TA-10001932"/>
    <x v="0"/>
    <s v="Tables"/>
    <s v="Chromcraft 48&quot; x 96&quot; Racetrack Double Pedestal Table"/>
    <n v="480.96"/>
    <n v="3"/>
    <n v="0.5"/>
    <n v="-269.33760000000001"/>
    <x v="2"/>
    <x v="0"/>
  </r>
  <r>
    <n v="3861"/>
    <s v="CA-2019-154039"/>
    <x v="922"/>
    <d v="2019-02-22T00:00:00"/>
    <s v="Standard Class"/>
    <s v="JK-16120"/>
    <s v="Julie Kriz"/>
    <x v="2"/>
    <x v="0"/>
    <s v="Chicago"/>
    <x v="10"/>
    <n v="60653"/>
    <x v="2"/>
    <s v="TEC-PH-10002789"/>
    <x v="2"/>
    <s v="Phones"/>
    <s v="LG Exalt"/>
    <n v="124.79200000000002"/>
    <n v="1"/>
    <n v="0.2"/>
    <n v="10.919299999999996"/>
    <x v="2"/>
    <x v="0"/>
  </r>
  <r>
    <n v="3862"/>
    <s v="CA-2016-135755"/>
    <x v="523"/>
    <d v="2016-05-10T00:00:00"/>
    <s v="Standard Class"/>
    <s v="NC-18415"/>
    <s v="Nathan Cano"/>
    <x v="0"/>
    <x v="0"/>
    <s v="Yonkers"/>
    <x v="15"/>
    <n v="10701"/>
    <x v="3"/>
    <s v="OFF-BI-10004828"/>
    <x v="1"/>
    <s v="Binders"/>
    <s v="GBC Poly Designer Binding Covers"/>
    <n v="40.176000000000002"/>
    <n v="3"/>
    <n v="0.2"/>
    <n v="14.563799999999997"/>
    <x v="3"/>
    <x v="0"/>
  </r>
  <r>
    <n v="3863"/>
    <s v="CA-2016-135755"/>
    <x v="523"/>
    <d v="2016-05-10T00:00:00"/>
    <s v="Standard Class"/>
    <s v="NC-18415"/>
    <s v="Nathan Cano"/>
    <x v="0"/>
    <x v="0"/>
    <s v="Yonkers"/>
    <x v="15"/>
    <n v="10701"/>
    <x v="3"/>
    <s v="OFF-BI-10003981"/>
    <x v="1"/>
    <s v="Binders"/>
    <s v="Avery Durable Plastic 1&quot; Binders"/>
    <n v="10.896000000000001"/>
    <n v="3"/>
    <n v="0.2"/>
    <n v="3.9497999999999998"/>
    <x v="3"/>
    <x v="0"/>
  </r>
  <r>
    <n v="3864"/>
    <s v="CA-2019-123246"/>
    <x v="161"/>
    <d v="2019-10-19T00:00:00"/>
    <s v="Second Class"/>
    <s v="AJ-10960"/>
    <s v="Astrea Jones"/>
    <x v="0"/>
    <x v="0"/>
    <s v="San Diego"/>
    <x v="1"/>
    <n v="92037"/>
    <x v="1"/>
    <s v="OFF-AR-10001770"/>
    <x v="1"/>
    <s v="Art"/>
    <s v="Economy #2 Pencils"/>
    <n v="10.64"/>
    <n v="4"/>
    <n v="0"/>
    <n v="2.7664"/>
    <x v="1"/>
    <x v="0"/>
  </r>
  <r>
    <n v="3865"/>
    <s v="CA-2017-157133"/>
    <x v="109"/>
    <d v="2017-12-03T00:00:00"/>
    <s v="Standard Class"/>
    <s v="LC-16885"/>
    <s v="Lena Creighton"/>
    <x v="0"/>
    <x v="0"/>
    <s v="Champaign"/>
    <x v="10"/>
    <n v="61821"/>
    <x v="2"/>
    <s v="FUR-FU-10004904"/>
    <x v="0"/>
    <s v="Furnishings"/>
    <s v="Eldon &quot;L&quot; Workstation Diamond Chairmat"/>
    <n v="151.96"/>
    <n v="5"/>
    <n v="0.6"/>
    <n v="-182.35200000000003"/>
    <x v="2"/>
    <x v="0"/>
  </r>
  <r>
    <n v="3866"/>
    <s v="CA-2016-124709"/>
    <x v="923"/>
    <d v="2016-07-29T00:00:00"/>
    <s v="Second Class"/>
    <s v="GW-14605"/>
    <s v="Giulietta Weimer"/>
    <x v="0"/>
    <x v="0"/>
    <s v="San Francisco"/>
    <x v="1"/>
    <n v="94122"/>
    <x v="1"/>
    <s v="TEC-AC-10002842"/>
    <x v="2"/>
    <s v="Accessories"/>
    <s v="WD My Passport Ultra 2TB Portable External Hard Drive"/>
    <n v="238"/>
    <n v="2"/>
    <n v="0"/>
    <n v="38.080000000000013"/>
    <x v="1"/>
    <x v="0"/>
  </r>
  <r>
    <n v="3867"/>
    <s v="CA-2019-146360"/>
    <x v="756"/>
    <d v="2019-04-25T00:00:00"/>
    <s v="Second Class"/>
    <s v="SC-20305"/>
    <s v="Sean Christensen"/>
    <x v="0"/>
    <x v="0"/>
    <s v="Lawrence"/>
    <x v="14"/>
    <n v="46226"/>
    <x v="2"/>
    <s v="TEC-AC-10003590"/>
    <x v="2"/>
    <s v="Accessories"/>
    <s v="TRENDnet 56K USB 2.0 Phone, Internet and Fax Modem"/>
    <n v="155.34"/>
    <n v="6"/>
    <n v="0"/>
    <n v="55.922399999999996"/>
    <x v="2"/>
    <x v="0"/>
  </r>
  <r>
    <n v="3868"/>
    <s v="CA-2017-132486"/>
    <x v="924"/>
    <d v="2017-10-27T00:00:00"/>
    <s v="Second Class"/>
    <s v="JF-15355"/>
    <s v="Jay Fein"/>
    <x v="0"/>
    <x v="0"/>
    <s v="San Diego"/>
    <x v="1"/>
    <n v="92105"/>
    <x v="1"/>
    <s v="TEC-AC-10000710"/>
    <x v="2"/>
    <s v="Accessories"/>
    <s v="Maxell DVD-RAM Discs"/>
    <n v="148.32"/>
    <n v="9"/>
    <n v="0"/>
    <n v="63.777600000000007"/>
    <x v="1"/>
    <x v="0"/>
  </r>
  <r>
    <n v="3869"/>
    <s v="CA-2017-132486"/>
    <x v="924"/>
    <d v="2017-10-27T00:00:00"/>
    <s v="Second Class"/>
    <s v="JF-15355"/>
    <s v="Jay Fein"/>
    <x v="0"/>
    <x v="0"/>
    <s v="San Diego"/>
    <x v="1"/>
    <n v="92105"/>
    <x v="1"/>
    <s v="FUR-CH-10004495"/>
    <x v="0"/>
    <s v="Chairs"/>
    <s v="Global Leather and Oak Executive Chair, Black"/>
    <n v="240.78400000000002"/>
    <n v="1"/>
    <n v="0.2"/>
    <n v="27.088199999999965"/>
    <x v="1"/>
    <x v="0"/>
  </r>
  <r>
    <n v="3870"/>
    <s v="CA-2017-132486"/>
    <x v="924"/>
    <d v="2017-10-27T00:00:00"/>
    <s v="Second Class"/>
    <s v="JF-15355"/>
    <s v="Jay Fein"/>
    <x v="0"/>
    <x v="0"/>
    <s v="San Diego"/>
    <x v="1"/>
    <n v="92105"/>
    <x v="1"/>
    <s v="FUR-CH-10004540"/>
    <x v="0"/>
    <s v="Chairs"/>
    <s v="Global Chrome Stack Chair"/>
    <n v="191.96800000000002"/>
    <n v="7"/>
    <n v="0.2"/>
    <n v="16.797200000000004"/>
    <x v="1"/>
    <x v="0"/>
  </r>
  <r>
    <n v="3871"/>
    <s v="CA-2017-132486"/>
    <x v="924"/>
    <d v="2017-10-27T00:00:00"/>
    <s v="Second Class"/>
    <s v="JF-15355"/>
    <s v="Jay Fein"/>
    <x v="0"/>
    <x v="0"/>
    <s v="San Diego"/>
    <x v="1"/>
    <n v="92105"/>
    <x v="1"/>
    <s v="OFF-PA-10004971"/>
    <x v="1"/>
    <s v="Paper"/>
    <s v="Xerox 196"/>
    <n v="11.56"/>
    <n v="2"/>
    <n v="0"/>
    <n v="5.6644000000000005"/>
    <x v="1"/>
    <x v="0"/>
  </r>
  <r>
    <n v="3872"/>
    <s v="CA-2017-132486"/>
    <x v="924"/>
    <d v="2017-10-27T00:00:00"/>
    <s v="Second Class"/>
    <s v="JF-15355"/>
    <s v="Jay Fein"/>
    <x v="0"/>
    <x v="0"/>
    <s v="San Diego"/>
    <x v="1"/>
    <n v="92105"/>
    <x v="1"/>
    <s v="OFF-EN-10002600"/>
    <x v="1"/>
    <s v="Envelopes"/>
    <s v="Redi-Strip #10 Envelopes, 4 1/8 x 9 1/2"/>
    <n v="11.8"/>
    <n v="4"/>
    <n v="0"/>
    <n v="5.6639999999999997"/>
    <x v="1"/>
    <x v="0"/>
  </r>
  <r>
    <n v="3873"/>
    <s v="CA-2017-132486"/>
    <x v="924"/>
    <d v="2017-10-27T00:00:00"/>
    <s v="Second Class"/>
    <s v="JF-15355"/>
    <s v="Jay Fein"/>
    <x v="0"/>
    <x v="0"/>
    <s v="San Diego"/>
    <x v="1"/>
    <n v="92105"/>
    <x v="1"/>
    <s v="FUR-CH-10001854"/>
    <x v="0"/>
    <s v="Chairs"/>
    <s v="Office Star - Professional Matrix Back Chair with 2-to-1 Synchro Tilt and Mesh Fabric Seat"/>
    <n v="842.35200000000009"/>
    <n v="3"/>
    <n v="0.2"/>
    <n v="42.117600000000039"/>
    <x v="1"/>
    <x v="0"/>
  </r>
  <r>
    <n v="3874"/>
    <s v="CA-2018-136231"/>
    <x v="64"/>
    <d v="2018-09-07T00:00:00"/>
    <s v="Second Class"/>
    <s v="DM-13015"/>
    <s v="Darrin Martin"/>
    <x v="0"/>
    <x v="0"/>
    <s v="Johnson City"/>
    <x v="18"/>
    <n v="37604"/>
    <x v="0"/>
    <s v="OFF-EN-10001099"/>
    <x v="1"/>
    <s v="Envelopes"/>
    <s v="Staple envelope"/>
    <n v="23.472000000000001"/>
    <n v="3"/>
    <n v="0.2"/>
    <n v="7.6283999999999974"/>
    <x v="0"/>
    <x v="0"/>
  </r>
  <r>
    <n v="3875"/>
    <s v="CA-2018-136231"/>
    <x v="64"/>
    <d v="2018-09-07T00:00:00"/>
    <s v="Second Class"/>
    <s v="DM-13015"/>
    <s v="Darrin Martin"/>
    <x v="0"/>
    <x v="0"/>
    <s v="Johnson City"/>
    <x v="18"/>
    <n v="37604"/>
    <x v="0"/>
    <s v="OFF-BI-10001597"/>
    <x v="1"/>
    <s v="Binders"/>
    <s v="Wilson Jones Ledger-Size, Piano-Hinge Binder, 2&quot;, Blue"/>
    <n v="86.058000000000007"/>
    <n v="7"/>
    <n v="0.7"/>
    <n v="-63.109199999999987"/>
    <x v="0"/>
    <x v="0"/>
  </r>
  <r>
    <n v="3876"/>
    <s v="CA-2018-136231"/>
    <x v="64"/>
    <d v="2018-09-07T00:00:00"/>
    <s v="Second Class"/>
    <s v="DM-13015"/>
    <s v="Darrin Martin"/>
    <x v="0"/>
    <x v="0"/>
    <s v="Johnson City"/>
    <x v="18"/>
    <n v="37604"/>
    <x v="0"/>
    <s v="TEC-PH-10002660"/>
    <x v="2"/>
    <s v="Phones"/>
    <s v="Nortel Networks T7316 E Nt8 B27"/>
    <n v="108.78399999999999"/>
    <n v="2"/>
    <n v="0.2"/>
    <n v="6.7990000000000066"/>
    <x v="0"/>
    <x v="0"/>
  </r>
  <r>
    <n v="3877"/>
    <s v="CA-2018-136231"/>
    <x v="64"/>
    <d v="2018-09-07T00:00:00"/>
    <s v="Second Class"/>
    <s v="DM-13015"/>
    <s v="Darrin Martin"/>
    <x v="0"/>
    <x v="0"/>
    <s v="Johnson City"/>
    <x v="18"/>
    <n v="37604"/>
    <x v="0"/>
    <s v="OFF-PA-10000327"/>
    <x v="1"/>
    <s v="Paper"/>
    <s v="Xerox 1971"/>
    <n v="10.272000000000002"/>
    <n v="3"/>
    <n v="0.2"/>
    <n v="3.2099999999999982"/>
    <x v="0"/>
    <x v="0"/>
  </r>
  <r>
    <n v="3878"/>
    <s v="CA-2018-140641"/>
    <x v="99"/>
    <d v="2018-11-02T00:00:00"/>
    <s v="Standard Class"/>
    <s v="EP-13915"/>
    <s v="Emily Phan"/>
    <x v="0"/>
    <x v="0"/>
    <s v="Tampa"/>
    <x v="2"/>
    <n v="33614"/>
    <x v="0"/>
    <s v="OFF-BI-10001191"/>
    <x v="1"/>
    <s v="Binders"/>
    <s v="Canvas Sectional Post Binders"/>
    <n v="38.190000000000012"/>
    <n v="5"/>
    <n v="0.7"/>
    <n v="-26.732999999999997"/>
    <x v="0"/>
    <x v="0"/>
  </r>
  <r>
    <n v="3879"/>
    <s v="CA-2016-151001"/>
    <x v="267"/>
    <d v="2016-04-07T00:00:00"/>
    <s v="First Class"/>
    <s v="JG-15805"/>
    <s v="John Grady"/>
    <x v="1"/>
    <x v="0"/>
    <s v="Decatur"/>
    <x v="10"/>
    <n v="62521"/>
    <x v="2"/>
    <s v="OFF-ST-10003455"/>
    <x v="1"/>
    <s v="Storage"/>
    <s v="Tenex File Box, Personal Filing Tote with Lid, Black"/>
    <n v="49.632000000000005"/>
    <n v="4"/>
    <n v="0.2"/>
    <n v="3.7224000000000004"/>
    <x v="2"/>
    <x v="0"/>
  </r>
  <r>
    <n v="3880"/>
    <s v="CA-2016-151001"/>
    <x v="267"/>
    <d v="2016-04-07T00:00:00"/>
    <s v="First Class"/>
    <s v="JG-15805"/>
    <s v="John Grady"/>
    <x v="1"/>
    <x v="0"/>
    <s v="Decatur"/>
    <x v="10"/>
    <n v="62521"/>
    <x v="2"/>
    <s v="OFF-ST-10001031"/>
    <x v="1"/>
    <s v="Storage"/>
    <s v="Adjustable Personal File Tote"/>
    <n v="52.096000000000004"/>
    <n v="4"/>
    <n v="0.2"/>
    <n v="3.9072000000000031"/>
    <x v="2"/>
    <x v="0"/>
  </r>
  <r>
    <n v="3881"/>
    <s v="CA-2017-129896"/>
    <x v="925"/>
    <d v="2017-06-20T00:00:00"/>
    <s v="Standard Class"/>
    <s v="PF-19120"/>
    <s v="Peter Fuller"/>
    <x v="0"/>
    <x v="0"/>
    <s v="Gilbert"/>
    <x v="16"/>
    <n v="85234"/>
    <x v="1"/>
    <s v="OFF-PA-10002245"/>
    <x v="1"/>
    <s v="Paper"/>
    <s v="Xerox 1895"/>
    <n v="9.5680000000000014"/>
    <n v="2"/>
    <n v="0.2"/>
    <n v="2.9899999999999993"/>
    <x v="1"/>
    <x v="0"/>
  </r>
  <r>
    <n v="3882"/>
    <s v="CA-2017-129896"/>
    <x v="925"/>
    <d v="2017-06-20T00:00:00"/>
    <s v="Standard Class"/>
    <s v="PF-19120"/>
    <s v="Peter Fuller"/>
    <x v="0"/>
    <x v="0"/>
    <s v="Gilbert"/>
    <x v="16"/>
    <n v="85234"/>
    <x v="1"/>
    <s v="OFF-ST-10004804"/>
    <x v="1"/>
    <s v="Storage"/>
    <s v="Belkin 19&quot; Vented Equipment Shelf, Black"/>
    <n v="82.367999999999995"/>
    <n v="2"/>
    <n v="0.2"/>
    <n v="-19.562399999999997"/>
    <x v="1"/>
    <x v="0"/>
  </r>
  <r>
    <n v="3883"/>
    <s v="CA-2017-129896"/>
    <x v="925"/>
    <d v="2017-06-20T00:00:00"/>
    <s v="Standard Class"/>
    <s v="PF-19120"/>
    <s v="Peter Fuller"/>
    <x v="0"/>
    <x v="0"/>
    <s v="Gilbert"/>
    <x v="16"/>
    <n v="85234"/>
    <x v="1"/>
    <s v="FUR-FU-10004904"/>
    <x v="0"/>
    <s v="Furnishings"/>
    <s v="Eldon &quot;L&quot; Workstation Diamond Chairmat"/>
    <n v="364.70400000000006"/>
    <n v="6"/>
    <n v="0.2"/>
    <n v="-36.470400000000041"/>
    <x v="1"/>
    <x v="0"/>
  </r>
  <r>
    <n v="3884"/>
    <s v="CA-2017-129896"/>
    <x v="925"/>
    <d v="2017-06-20T00:00:00"/>
    <s v="Standard Class"/>
    <s v="PF-19120"/>
    <s v="Peter Fuller"/>
    <x v="0"/>
    <x v="0"/>
    <s v="Gilbert"/>
    <x v="16"/>
    <n v="85234"/>
    <x v="1"/>
    <s v="FUR-FU-10002396"/>
    <x v="0"/>
    <s v="Furnishings"/>
    <s v="DAX Copper Panel Document Frame, 5 x 7 Size"/>
    <n v="40.256"/>
    <n v="4"/>
    <n v="0.2"/>
    <n v="11.070400000000003"/>
    <x v="1"/>
    <x v="0"/>
  </r>
  <r>
    <n v="3885"/>
    <s v="CA-2016-152849"/>
    <x v="260"/>
    <d v="2016-07-12T00:00:00"/>
    <s v="Standard Class"/>
    <s v="DW-13195"/>
    <s v="David Wiener"/>
    <x v="1"/>
    <x v="0"/>
    <s v="Knoxville"/>
    <x v="18"/>
    <n v="37918"/>
    <x v="0"/>
    <s v="OFF-AR-10002833"/>
    <x v="1"/>
    <s v="Art"/>
    <s v="Newell 322"/>
    <n v="4.3680000000000003"/>
    <n v="3"/>
    <n v="0.2"/>
    <n v="0.3822000000000001"/>
    <x v="0"/>
    <x v="0"/>
  </r>
  <r>
    <n v="3886"/>
    <s v="US-2019-127341"/>
    <x v="926"/>
    <d v="2019-02-02T00:00:00"/>
    <s v="Standard Class"/>
    <s v="CK-12595"/>
    <s v="Clytie Kelty"/>
    <x v="0"/>
    <x v="0"/>
    <s v="Chicago"/>
    <x v="10"/>
    <n v="60653"/>
    <x v="2"/>
    <s v="OFF-BI-10001072"/>
    <x v="1"/>
    <s v="Binders"/>
    <s v="GBC Clear Cover, 8-1/2 x 11, unpunched, 25 covers per pack"/>
    <n v="12.127999999999997"/>
    <n v="4"/>
    <n v="0.8"/>
    <n v="-20.617600000000003"/>
    <x v="2"/>
    <x v="0"/>
  </r>
  <r>
    <n v="3887"/>
    <s v="CA-2018-167759"/>
    <x v="840"/>
    <d v="2018-03-08T00:00:00"/>
    <s v="Second Class"/>
    <s v="CC-12670"/>
    <s v="Craig Carreira"/>
    <x v="0"/>
    <x v="0"/>
    <s v="Bloomington"/>
    <x v="14"/>
    <n v="47401"/>
    <x v="2"/>
    <s v="TEC-PH-10003171"/>
    <x v="2"/>
    <s v="Phones"/>
    <s v="Plantronics Encore H101 Dual Earpieces Headset"/>
    <n v="134.85000000000002"/>
    <n v="3"/>
    <n v="0"/>
    <n v="37.757999999999996"/>
    <x v="2"/>
    <x v="1"/>
  </r>
  <r>
    <n v="3888"/>
    <s v="CA-2016-100895"/>
    <x v="270"/>
    <d v="2016-06-06T00:00:00"/>
    <s v="Standard Class"/>
    <s v="SV-20785"/>
    <s v="Stewart Visinsky"/>
    <x v="0"/>
    <x v="0"/>
    <s v="Roswell"/>
    <x v="32"/>
    <n v="30076"/>
    <x v="0"/>
    <s v="OFF-AR-10004511"/>
    <x v="1"/>
    <s v="Art"/>
    <s v="Sanford Colorific Scented Colored Pencils, 12/Pack"/>
    <n v="8.56"/>
    <n v="2"/>
    <n v="0"/>
    <n v="2.6536"/>
    <x v="0"/>
    <x v="0"/>
  </r>
  <r>
    <n v="3889"/>
    <s v="CA-2016-100895"/>
    <x v="270"/>
    <d v="2016-06-06T00:00:00"/>
    <s v="Standard Class"/>
    <s v="SV-20785"/>
    <s v="Stewart Visinsky"/>
    <x v="0"/>
    <x v="0"/>
    <s v="Roswell"/>
    <x v="32"/>
    <n v="30076"/>
    <x v="0"/>
    <s v="TEC-PH-10001425"/>
    <x v="2"/>
    <s v="Phones"/>
    <s v="Mophie Juice Pack Helium for iPhone"/>
    <n v="239.96999999999997"/>
    <n v="3"/>
    <n v="0"/>
    <n v="67.191599999999994"/>
    <x v="0"/>
    <x v="0"/>
  </r>
  <r>
    <n v="3890"/>
    <s v="CA-2016-100895"/>
    <x v="270"/>
    <d v="2016-06-06T00:00:00"/>
    <s v="Standard Class"/>
    <s v="SV-20785"/>
    <s v="Stewart Visinsky"/>
    <x v="0"/>
    <x v="0"/>
    <s v="Roswell"/>
    <x v="32"/>
    <n v="30076"/>
    <x v="0"/>
    <s v="OFF-ST-10001490"/>
    <x v="1"/>
    <s v="Storage"/>
    <s v="Hot File 7-Pocket, Floor Stand"/>
    <n v="356.94"/>
    <n v="2"/>
    <n v="0"/>
    <n v="107.08199999999997"/>
    <x v="0"/>
    <x v="0"/>
  </r>
  <r>
    <n v="3891"/>
    <s v="US-2018-163881"/>
    <x v="390"/>
    <d v="2018-11-30T00:00:00"/>
    <s v="Standard Class"/>
    <s v="SP-20860"/>
    <s v="Sung Pak"/>
    <x v="1"/>
    <x v="0"/>
    <s v="Los Angeles"/>
    <x v="1"/>
    <n v="90036"/>
    <x v="1"/>
    <s v="TEC-AC-10003033"/>
    <x v="2"/>
    <s v="Accessories"/>
    <s v="Plantronics CS510 - Over-the-Head monaural Wireless Headset System"/>
    <n v="659.9"/>
    <n v="2"/>
    <n v="0"/>
    <n v="217.76699999999994"/>
    <x v="1"/>
    <x v="0"/>
  </r>
  <r>
    <n v="3892"/>
    <s v="US-2018-163881"/>
    <x v="390"/>
    <d v="2018-11-30T00:00:00"/>
    <s v="Standard Class"/>
    <s v="SP-20860"/>
    <s v="Sung Pak"/>
    <x v="1"/>
    <x v="0"/>
    <s v="Los Angeles"/>
    <x v="1"/>
    <n v="90036"/>
    <x v="1"/>
    <s v="FUR-CH-10001394"/>
    <x v="0"/>
    <s v="Chairs"/>
    <s v="Global Leather Executive Chair"/>
    <n v="1684.7520000000002"/>
    <n v="6"/>
    <n v="0.2"/>
    <n v="210.59399999999977"/>
    <x v="1"/>
    <x v="0"/>
  </r>
  <r>
    <n v="3893"/>
    <s v="US-2018-163881"/>
    <x v="390"/>
    <d v="2018-11-30T00:00:00"/>
    <s v="Standard Class"/>
    <s v="SP-20860"/>
    <s v="Sung Pak"/>
    <x v="1"/>
    <x v="0"/>
    <s v="Los Angeles"/>
    <x v="1"/>
    <n v="90036"/>
    <x v="1"/>
    <s v="TEC-AC-10000420"/>
    <x v="2"/>
    <s v="Accessories"/>
    <s v="Logitech G500s Laser Gaming Mouse with Adjustable Weight Tuning"/>
    <n v="559.91999999999996"/>
    <n v="8"/>
    <n v="0"/>
    <n v="190.37279999999998"/>
    <x v="1"/>
    <x v="0"/>
  </r>
  <r>
    <n v="3894"/>
    <s v="US-2018-144547"/>
    <x v="338"/>
    <d v="2018-11-14T00:00:00"/>
    <s v="Standard Class"/>
    <s v="MS-17770"/>
    <s v="Maxwell Schwartz"/>
    <x v="0"/>
    <x v="0"/>
    <s v="Houston"/>
    <x v="5"/>
    <n v="77036"/>
    <x v="2"/>
    <s v="TEC-AC-10004901"/>
    <x v="2"/>
    <s v="Accessories"/>
    <s v="Kensington SlimBlade Notebook Wireless Mouse with Nano Receiver"/>
    <n v="279.94400000000002"/>
    <n v="7"/>
    <n v="0.2"/>
    <n v="48.990200000000002"/>
    <x v="2"/>
    <x v="0"/>
  </r>
  <r>
    <n v="3895"/>
    <s v="US-2016-112200"/>
    <x v="754"/>
    <d v="2016-11-28T00:00:00"/>
    <s v="Standard Class"/>
    <s v="TC-21475"/>
    <s v="Tony Chapman"/>
    <x v="2"/>
    <x v="0"/>
    <s v="Bolingbrook"/>
    <x v="10"/>
    <n v="60440"/>
    <x v="2"/>
    <s v="OFF-BI-10002571"/>
    <x v="1"/>
    <s v="Binders"/>
    <s v="Avery Framed View Binder, EZD Ring (Locking), Navy, 1 1/2&quot;"/>
    <n v="9.9799999999999969"/>
    <n v="5"/>
    <n v="0.8"/>
    <n v="-16.467000000000002"/>
    <x v="2"/>
    <x v="0"/>
  </r>
  <r>
    <n v="3896"/>
    <s v="CA-2019-110212"/>
    <x v="927"/>
    <d v="2019-05-05T00:00:00"/>
    <s v="Standard Class"/>
    <s v="SJ-20125"/>
    <s v="Sanjit Jacobs"/>
    <x v="2"/>
    <x v="0"/>
    <s v="Texarkana"/>
    <x v="36"/>
    <n v="71854"/>
    <x v="0"/>
    <s v="TEC-AC-10002331"/>
    <x v="2"/>
    <s v="Accessories"/>
    <s v="Maxell 74 Minute CDR, 10/Pack"/>
    <n v="48.9"/>
    <n v="5"/>
    <n v="0"/>
    <n v="18.093"/>
    <x v="0"/>
    <x v="0"/>
  </r>
  <r>
    <n v="3897"/>
    <s v="CA-2019-134285"/>
    <x v="226"/>
    <d v="2019-12-12T00:00:00"/>
    <s v="Standard Class"/>
    <s v="DS-13180"/>
    <s v="David Smith"/>
    <x v="1"/>
    <x v="0"/>
    <s v="San Antonio"/>
    <x v="5"/>
    <n v="78207"/>
    <x v="2"/>
    <s v="OFF-FA-10000611"/>
    <x v="1"/>
    <s v="Fasteners"/>
    <s v="Binder Clips by OIC"/>
    <n v="3.5519999999999996"/>
    <n v="3"/>
    <n v="0.2"/>
    <n v="1.2431999999999999"/>
    <x v="2"/>
    <x v="0"/>
  </r>
  <r>
    <n v="3898"/>
    <s v="CA-2019-134285"/>
    <x v="226"/>
    <d v="2019-12-12T00:00:00"/>
    <s v="Standard Class"/>
    <s v="DS-13180"/>
    <s v="David Smith"/>
    <x v="1"/>
    <x v="0"/>
    <s v="San Antonio"/>
    <x v="5"/>
    <n v="78207"/>
    <x v="2"/>
    <s v="OFF-PA-10000304"/>
    <x v="1"/>
    <s v="Paper"/>
    <s v="Xerox 1995"/>
    <n v="15.552000000000003"/>
    <n v="3"/>
    <n v="0.2"/>
    <n v="5.4432"/>
    <x v="2"/>
    <x v="0"/>
  </r>
  <r>
    <n v="3899"/>
    <s v="CA-2019-102267"/>
    <x v="329"/>
    <d v="2019-12-04T00:00:00"/>
    <s v="Standard Class"/>
    <s v="SC-20800"/>
    <s v="Stuart Calhoun"/>
    <x v="0"/>
    <x v="0"/>
    <s v="Edinburg"/>
    <x v="5"/>
    <n v="78539"/>
    <x v="2"/>
    <s v="OFF-FA-10000611"/>
    <x v="1"/>
    <s v="Fasteners"/>
    <s v="Binder Clips by OIC"/>
    <n v="2.3679999999999999"/>
    <n v="2"/>
    <n v="0.2"/>
    <n v="0.82879999999999987"/>
    <x v="2"/>
    <x v="0"/>
  </r>
  <r>
    <n v="3900"/>
    <s v="CA-2019-157980"/>
    <x v="226"/>
    <d v="2019-12-09T00:00:00"/>
    <s v="First Class"/>
    <s v="SH-20395"/>
    <s v="Shahid Hopkins"/>
    <x v="0"/>
    <x v="0"/>
    <s v="Toledo"/>
    <x v="24"/>
    <n v="43615"/>
    <x v="3"/>
    <s v="TEC-AC-10002567"/>
    <x v="2"/>
    <s v="Accessories"/>
    <s v="Logitech G602 Wireless Gaming Mouse"/>
    <n v="127.98399999999999"/>
    <n v="2"/>
    <n v="0.2"/>
    <n v="25.596799999999998"/>
    <x v="3"/>
    <x v="0"/>
  </r>
  <r>
    <n v="3901"/>
    <s v="CA-2017-121097"/>
    <x v="928"/>
    <d v="2017-01-08T00:00:00"/>
    <s v="Standard Class"/>
    <s v="SF-20965"/>
    <s v="Sylvia Foulston"/>
    <x v="1"/>
    <x v="0"/>
    <s v="Baytown"/>
    <x v="5"/>
    <n v="77520"/>
    <x v="2"/>
    <s v="OFF-PA-10001937"/>
    <x v="1"/>
    <s v="Paper"/>
    <s v="Xerox 21"/>
    <n v="10.368000000000002"/>
    <n v="2"/>
    <n v="0.2"/>
    <n v="3.6288"/>
    <x v="2"/>
    <x v="0"/>
  </r>
  <r>
    <n v="3902"/>
    <s v="CA-2017-151043"/>
    <x v="717"/>
    <d v="2017-11-20T00:00:00"/>
    <s v="Standard Class"/>
    <s v="MG-17680"/>
    <s v="Maureen Gastineau"/>
    <x v="2"/>
    <x v="0"/>
    <s v="Philadelphia"/>
    <x v="9"/>
    <n v="19143"/>
    <x v="3"/>
    <s v="TEC-AC-10001090"/>
    <x v="2"/>
    <s v="Accessories"/>
    <s v="Micro Innovations Wireless Classic Keyboard with Mouse"/>
    <n v="47.984000000000002"/>
    <n v="2"/>
    <n v="0.2"/>
    <n v="-1.199600000000002"/>
    <x v="3"/>
    <x v="0"/>
  </r>
  <r>
    <n v="3903"/>
    <s v="US-2017-119312"/>
    <x v="653"/>
    <d v="2017-10-07T00:00:00"/>
    <s v="Second Class"/>
    <s v="CS-12400"/>
    <s v="Christopher Schild"/>
    <x v="2"/>
    <x v="0"/>
    <s v="Los Angeles"/>
    <x v="1"/>
    <n v="90045"/>
    <x v="1"/>
    <s v="OFF-ST-10000943"/>
    <x v="1"/>
    <s v="Storage"/>
    <s v="Eldon ProFile File 'N Store Portable File Tub Letter/Legal Size Black"/>
    <n v="270.33999999999997"/>
    <n v="14"/>
    <n v="0"/>
    <n v="75.6952"/>
    <x v="1"/>
    <x v="0"/>
  </r>
  <r>
    <n v="3904"/>
    <s v="CA-2017-167010"/>
    <x v="57"/>
    <d v="2017-04-10T00:00:00"/>
    <s v="Standard Class"/>
    <s v="VT-21700"/>
    <s v="Valerie Takahito"/>
    <x v="2"/>
    <x v="0"/>
    <s v="Philadelphia"/>
    <x v="9"/>
    <n v="19143"/>
    <x v="3"/>
    <s v="OFF-AP-10004036"/>
    <x v="1"/>
    <s v="Appliances"/>
    <s v="Bionaire 99.97% HEPA Air Cleaner"/>
    <n v="98.111999999999995"/>
    <n v="7"/>
    <n v="0.2"/>
    <n v="18.396000000000001"/>
    <x v="3"/>
    <x v="0"/>
  </r>
  <r>
    <n v="3905"/>
    <s v="CA-2017-167010"/>
    <x v="57"/>
    <d v="2017-04-10T00:00:00"/>
    <s v="Standard Class"/>
    <s v="VT-21700"/>
    <s v="Valerie Takahito"/>
    <x v="2"/>
    <x v="0"/>
    <s v="Philadelphia"/>
    <x v="9"/>
    <n v="19143"/>
    <x v="3"/>
    <s v="OFF-ST-10003816"/>
    <x v="1"/>
    <s v="Storage"/>
    <s v="Fellowes High-Stak Drawer Files"/>
    <n v="563.80799999999999"/>
    <n v="4"/>
    <n v="0.2"/>
    <n v="21.142799999999966"/>
    <x v="3"/>
    <x v="0"/>
  </r>
  <r>
    <n v="3906"/>
    <s v="CA-2017-167010"/>
    <x v="57"/>
    <d v="2017-04-10T00:00:00"/>
    <s v="Standard Class"/>
    <s v="VT-21700"/>
    <s v="Valerie Takahito"/>
    <x v="2"/>
    <x v="0"/>
    <s v="Philadelphia"/>
    <x v="9"/>
    <n v="19143"/>
    <x v="3"/>
    <s v="OFF-BI-10002072"/>
    <x v="1"/>
    <s v="Binders"/>
    <s v="Cardinal Slant-D Ring Binders"/>
    <n v="10.428000000000001"/>
    <n v="4"/>
    <n v="0.7"/>
    <n v="-6.9519999999999982"/>
    <x v="3"/>
    <x v="0"/>
  </r>
  <r>
    <n v="3907"/>
    <s v="CA-2017-167010"/>
    <x v="57"/>
    <d v="2017-04-10T00:00:00"/>
    <s v="Standard Class"/>
    <s v="VT-21700"/>
    <s v="Valerie Takahito"/>
    <x v="2"/>
    <x v="0"/>
    <s v="Philadelphia"/>
    <x v="9"/>
    <n v="19143"/>
    <x v="3"/>
    <s v="FUR-FU-10001468"/>
    <x v="0"/>
    <s v="Furnishings"/>
    <s v="Tenex Antistatic Computer Chair Mats"/>
    <n v="547.13599999999997"/>
    <n v="4"/>
    <n v="0.2"/>
    <n v="-68.392000000000053"/>
    <x v="3"/>
    <x v="0"/>
  </r>
  <r>
    <n v="3908"/>
    <s v="CA-2017-167010"/>
    <x v="57"/>
    <d v="2017-04-10T00:00:00"/>
    <s v="Standard Class"/>
    <s v="VT-21700"/>
    <s v="Valerie Takahito"/>
    <x v="2"/>
    <x v="0"/>
    <s v="Philadelphia"/>
    <x v="9"/>
    <n v="19143"/>
    <x v="3"/>
    <s v="TEC-PH-10000347"/>
    <x v="2"/>
    <s v="Phones"/>
    <s v="Cush Cases Heavy Duty Rugged Cover Case for Samsung Galaxy S5 - Purple"/>
    <n v="14.850000000000001"/>
    <n v="5"/>
    <n v="0.4"/>
    <n v="-3.2175000000000002"/>
    <x v="3"/>
    <x v="0"/>
  </r>
  <r>
    <n v="3909"/>
    <s v="CA-2017-167010"/>
    <x v="57"/>
    <d v="2017-04-10T00:00:00"/>
    <s v="Standard Class"/>
    <s v="VT-21700"/>
    <s v="Valerie Takahito"/>
    <x v="2"/>
    <x v="0"/>
    <s v="Philadelphia"/>
    <x v="9"/>
    <n v="19143"/>
    <x v="3"/>
    <s v="TEC-PH-10002844"/>
    <x v="2"/>
    <s v="Phones"/>
    <s v="Speck Products Candyshell Flip Case"/>
    <n v="41.988"/>
    <n v="2"/>
    <n v="0.4"/>
    <n v="-9.7972000000000037"/>
    <x v="3"/>
    <x v="0"/>
  </r>
  <r>
    <n v="3910"/>
    <s v="CA-2017-167010"/>
    <x v="57"/>
    <d v="2017-04-10T00:00:00"/>
    <s v="Standard Class"/>
    <s v="VT-21700"/>
    <s v="Valerie Takahito"/>
    <x v="2"/>
    <x v="0"/>
    <s v="Philadelphia"/>
    <x v="9"/>
    <n v="19143"/>
    <x v="3"/>
    <s v="FUR-FU-10001037"/>
    <x v="0"/>
    <s v="Furnishings"/>
    <s v="DAX Charcoal/Nickel-Tone Document Frame, 5 x 7"/>
    <n v="7.5840000000000005"/>
    <n v="1"/>
    <n v="0.2"/>
    <n v="2.37"/>
    <x v="3"/>
    <x v="0"/>
  </r>
  <r>
    <n v="3911"/>
    <s v="CA-2017-167010"/>
    <x v="57"/>
    <d v="2017-04-10T00:00:00"/>
    <s v="Standard Class"/>
    <s v="VT-21700"/>
    <s v="Valerie Takahito"/>
    <x v="2"/>
    <x v="0"/>
    <s v="Philadelphia"/>
    <x v="9"/>
    <n v="19143"/>
    <x v="3"/>
    <s v="FUR-BO-10004218"/>
    <x v="0"/>
    <s v="Bookcases"/>
    <s v="Bush Heritage Pine Collection 5-Shelf Bookcase, Albany Pine Finish, *Special Order"/>
    <n v="352.45"/>
    <n v="5"/>
    <n v="0.5"/>
    <n v="-211.47"/>
    <x v="3"/>
    <x v="0"/>
  </r>
  <r>
    <n v="3912"/>
    <s v="CA-2019-126788"/>
    <x v="929"/>
    <d v="2019-06-06T00:00:00"/>
    <s v="First Class"/>
    <s v="AB-10105"/>
    <s v="Adrian Barton"/>
    <x v="0"/>
    <x v="0"/>
    <s v="Pearland"/>
    <x v="5"/>
    <n v="77581"/>
    <x v="2"/>
    <s v="TEC-PH-10001619"/>
    <x v="2"/>
    <s v="Phones"/>
    <s v="LG G3"/>
    <n v="470.37600000000009"/>
    <n v="3"/>
    <n v="0.2"/>
    <n v="52.917299999999955"/>
    <x v="2"/>
    <x v="0"/>
  </r>
  <r>
    <n v="3913"/>
    <s v="CA-2019-148068"/>
    <x v="65"/>
    <d v="2019-09-25T00:00:00"/>
    <s v="Standard Class"/>
    <s v="MM-18280"/>
    <s v="Muhammed MacIntyre"/>
    <x v="1"/>
    <x v="0"/>
    <s v="New York City"/>
    <x v="15"/>
    <n v="10035"/>
    <x v="3"/>
    <s v="OFF-PA-10001639"/>
    <x v="1"/>
    <s v="Paper"/>
    <s v="Xerox 203"/>
    <n v="19.440000000000001"/>
    <n v="3"/>
    <n v="0"/>
    <n v="9.3312000000000008"/>
    <x v="3"/>
    <x v="0"/>
  </r>
  <r>
    <n v="3914"/>
    <s v="CA-2019-148068"/>
    <x v="65"/>
    <d v="2019-09-25T00:00:00"/>
    <s v="Standard Class"/>
    <s v="MM-18280"/>
    <s v="Muhammed MacIntyre"/>
    <x v="1"/>
    <x v="0"/>
    <s v="New York City"/>
    <x v="15"/>
    <n v="10035"/>
    <x v="3"/>
    <s v="FUR-FU-10002268"/>
    <x v="0"/>
    <s v="Furnishings"/>
    <s v="Ultra Door Push Plate"/>
    <n v="9.82"/>
    <n v="2"/>
    <n v="0"/>
    <n v="3.2405999999999997"/>
    <x v="3"/>
    <x v="0"/>
  </r>
  <r>
    <n v="3915"/>
    <s v="US-2019-142573"/>
    <x v="930"/>
    <d v="2019-07-23T00:00:00"/>
    <s v="Standard Class"/>
    <s v="ML-17410"/>
    <s v="Maris LaWare"/>
    <x v="0"/>
    <x v="0"/>
    <s v="Phoenix"/>
    <x v="16"/>
    <n v="85023"/>
    <x v="1"/>
    <s v="FUR-TA-10001932"/>
    <x v="0"/>
    <s v="Tables"/>
    <s v="Chromcraft 48&quot; x 96&quot; Racetrack Double Pedestal Table"/>
    <n v="801.59999999999991"/>
    <n v="5"/>
    <n v="0.5"/>
    <n v="-448.89599999999996"/>
    <x v="1"/>
    <x v="0"/>
  </r>
  <r>
    <n v="3916"/>
    <s v="US-2019-142573"/>
    <x v="930"/>
    <d v="2019-07-23T00:00:00"/>
    <s v="Standard Class"/>
    <s v="ML-17410"/>
    <s v="Maris LaWare"/>
    <x v="0"/>
    <x v="0"/>
    <s v="Phoenix"/>
    <x v="16"/>
    <n v="85023"/>
    <x v="1"/>
    <s v="FUR-CH-10004218"/>
    <x v="0"/>
    <s v="Chairs"/>
    <s v="Global Fabric Manager's Chair, Dark Gray"/>
    <n v="161.56800000000001"/>
    <n v="2"/>
    <n v="0.2"/>
    <n v="10.098000000000006"/>
    <x v="1"/>
    <x v="0"/>
  </r>
  <r>
    <n v="3917"/>
    <s v="US-2019-142573"/>
    <x v="930"/>
    <d v="2019-07-23T00:00:00"/>
    <s v="Standard Class"/>
    <s v="ML-17410"/>
    <s v="Maris LaWare"/>
    <x v="0"/>
    <x v="0"/>
    <s v="Phoenix"/>
    <x v="16"/>
    <n v="85023"/>
    <x v="1"/>
    <s v="OFF-PA-10000246"/>
    <x v="1"/>
    <s v="Paper"/>
    <s v="Riverleaf Stik-Withit Designer Note Cubes"/>
    <n v="16.096"/>
    <n v="2"/>
    <n v="0.2"/>
    <n v="5.2312000000000003"/>
    <x v="1"/>
    <x v="0"/>
  </r>
  <r>
    <n v="3918"/>
    <s v="US-2019-142573"/>
    <x v="930"/>
    <d v="2019-07-23T00:00:00"/>
    <s v="Standard Class"/>
    <s v="ML-17410"/>
    <s v="Maris LaWare"/>
    <x v="0"/>
    <x v="0"/>
    <s v="Phoenix"/>
    <x v="16"/>
    <n v="85023"/>
    <x v="1"/>
    <s v="OFF-BI-10003350"/>
    <x v="1"/>
    <s v="Binders"/>
    <s v="Acco Expandable Hanging Binders"/>
    <n v="7.6560000000000006"/>
    <n v="4"/>
    <n v="0.7"/>
    <n v="-6.1247999999999987"/>
    <x v="1"/>
    <x v="0"/>
  </r>
  <r>
    <n v="3919"/>
    <s v="US-2019-142573"/>
    <x v="930"/>
    <d v="2019-07-23T00:00:00"/>
    <s v="Standard Class"/>
    <s v="ML-17410"/>
    <s v="Maris LaWare"/>
    <x v="0"/>
    <x v="0"/>
    <s v="Phoenix"/>
    <x v="16"/>
    <n v="85023"/>
    <x v="1"/>
    <s v="FUR-CH-10000513"/>
    <x v="0"/>
    <s v="Chairs"/>
    <s v="High-Back Leather Manager's Chair"/>
    <n v="311.97600000000006"/>
    <n v="3"/>
    <n v="0.2"/>
    <n v="-42.89670000000001"/>
    <x v="1"/>
    <x v="0"/>
  </r>
  <r>
    <n v="3920"/>
    <s v="US-2017-148817"/>
    <x v="494"/>
    <d v="2017-12-07T00:00:00"/>
    <s v="Standard Class"/>
    <s v="KD-16495"/>
    <s v="Keith Dawkins"/>
    <x v="1"/>
    <x v="0"/>
    <s v="Chesapeake"/>
    <x v="17"/>
    <n v="23320"/>
    <x v="0"/>
    <s v="OFF-ST-10001321"/>
    <x v="1"/>
    <s v="Storage"/>
    <s v="Decoflex Hanging Personal Folder File, Blue"/>
    <n v="61.68"/>
    <n v="4"/>
    <n v="0"/>
    <n v="16.653600000000004"/>
    <x v="0"/>
    <x v="0"/>
  </r>
  <r>
    <n v="3921"/>
    <s v="US-2017-148817"/>
    <x v="494"/>
    <d v="2017-12-07T00:00:00"/>
    <s v="Standard Class"/>
    <s v="KD-16495"/>
    <s v="Keith Dawkins"/>
    <x v="1"/>
    <x v="0"/>
    <s v="Chesapeake"/>
    <x v="17"/>
    <n v="23320"/>
    <x v="0"/>
    <s v="OFF-BI-10004233"/>
    <x v="1"/>
    <s v="Binders"/>
    <s v="GBC Pre-Punched Binding Paper, Plastic, White, 8-1/2&quot; x 11&quot;"/>
    <n v="63.96"/>
    <n v="4"/>
    <n v="0"/>
    <n v="30.700800000000001"/>
    <x v="0"/>
    <x v="0"/>
  </r>
  <r>
    <n v="3922"/>
    <s v="CA-2018-110044"/>
    <x v="931"/>
    <d v="2018-07-02T00:00:00"/>
    <s v="Second Class"/>
    <s v="RF-19735"/>
    <s v="Roland Fjeld"/>
    <x v="0"/>
    <x v="0"/>
    <s v="Chicago"/>
    <x v="10"/>
    <n v="60610"/>
    <x v="2"/>
    <s v="TEC-PH-10001299"/>
    <x v="2"/>
    <s v="Phones"/>
    <s v="Polycom CX300 Desktop Phone USB VoIP phone"/>
    <n v="359.97600000000006"/>
    <n v="3"/>
    <n v="0.2"/>
    <n v="35.997600000000006"/>
    <x v="2"/>
    <x v="0"/>
  </r>
  <r>
    <n v="3923"/>
    <s v="CA-2019-146920"/>
    <x v="735"/>
    <d v="2019-09-01T00:00:00"/>
    <s v="Standard Class"/>
    <s v="SC-20305"/>
    <s v="Sean Christensen"/>
    <x v="0"/>
    <x v="0"/>
    <s v="Chicago"/>
    <x v="10"/>
    <n v="60623"/>
    <x v="2"/>
    <s v="OFF-PA-10002479"/>
    <x v="1"/>
    <s v="Paper"/>
    <s v="Xerox 4200 Series MultiUse Premium Copy Paper (20Lb. and 84 Bright)"/>
    <n v="25.344000000000001"/>
    <n v="6"/>
    <n v="0.2"/>
    <n v="7.92"/>
    <x v="2"/>
    <x v="0"/>
  </r>
  <r>
    <n v="3924"/>
    <s v="CA-2019-146920"/>
    <x v="735"/>
    <d v="2019-09-01T00:00:00"/>
    <s v="Standard Class"/>
    <s v="SC-20305"/>
    <s v="Sean Christensen"/>
    <x v="0"/>
    <x v="0"/>
    <s v="Chicago"/>
    <x v="10"/>
    <n v="60623"/>
    <x v="2"/>
    <s v="OFF-PA-10001461"/>
    <x v="1"/>
    <s v="Paper"/>
    <s v="HP Office Paper (20Lb. and 87 Bright)"/>
    <n v="26.720000000000002"/>
    <n v="5"/>
    <n v="0.2"/>
    <n v="9.3520000000000003"/>
    <x v="2"/>
    <x v="0"/>
  </r>
  <r>
    <n v="3925"/>
    <s v="CA-2016-103940"/>
    <x v="328"/>
    <d v="2016-09-21T00:00:00"/>
    <s v="Standard Class"/>
    <s v="BN-11515"/>
    <s v="Bradley Nguyen"/>
    <x v="0"/>
    <x v="0"/>
    <s v="Seattle"/>
    <x v="4"/>
    <n v="98103"/>
    <x v="1"/>
    <s v="OFF-ST-10004963"/>
    <x v="1"/>
    <s v="Storage"/>
    <s v="Eldon Gobal File Keepers"/>
    <n v="30.28"/>
    <n v="2"/>
    <n v="0"/>
    <n v="1.2111999999999981"/>
    <x v="1"/>
    <x v="1"/>
  </r>
  <r>
    <n v="3926"/>
    <s v="CA-2016-103940"/>
    <x v="328"/>
    <d v="2016-09-21T00:00:00"/>
    <s v="Standard Class"/>
    <s v="BN-11515"/>
    <s v="Bradley Nguyen"/>
    <x v="0"/>
    <x v="0"/>
    <s v="Seattle"/>
    <x v="4"/>
    <n v="98103"/>
    <x v="1"/>
    <s v="OFF-ST-10000943"/>
    <x v="1"/>
    <s v="Storage"/>
    <s v="Eldon ProFile File 'N Store Portable File Tub Letter/Legal Size Black"/>
    <n v="57.929999999999993"/>
    <n v="3"/>
    <n v="0"/>
    <n v="16.220400000000001"/>
    <x v="1"/>
    <x v="1"/>
  </r>
  <r>
    <n v="3927"/>
    <s v="CA-2016-103940"/>
    <x v="328"/>
    <d v="2016-09-21T00:00:00"/>
    <s v="Standard Class"/>
    <s v="BN-11515"/>
    <s v="Bradley Nguyen"/>
    <x v="0"/>
    <x v="0"/>
    <s v="Seattle"/>
    <x v="4"/>
    <n v="98103"/>
    <x v="1"/>
    <s v="FUR-FU-10004671"/>
    <x v="0"/>
    <s v="Furnishings"/>
    <s v="Executive Impressions 12&quot; Wall Clock"/>
    <n v="35.340000000000003"/>
    <n v="2"/>
    <n v="0"/>
    <n v="13.429200000000002"/>
    <x v="1"/>
    <x v="1"/>
  </r>
  <r>
    <n v="3928"/>
    <s v="CA-2016-103940"/>
    <x v="328"/>
    <d v="2016-09-21T00:00:00"/>
    <s v="Standard Class"/>
    <s v="BN-11515"/>
    <s v="Bradley Nguyen"/>
    <x v="0"/>
    <x v="0"/>
    <s v="Seattle"/>
    <x v="4"/>
    <n v="98103"/>
    <x v="1"/>
    <s v="OFF-BI-10002735"/>
    <x v="1"/>
    <s v="Binders"/>
    <s v="GBC Prestige Therm-A-Bind Covers"/>
    <n v="137.24"/>
    <n v="5"/>
    <n v="0.2"/>
    <n v="46.3185"/>
    <x v="1"/>
    <x v="1"/>
  </r>
  <r>
    <n v="3929"/>
    <s v="CA-2018-162082"/>
    <x v="560"/>
    <d v="2018-03-17T00:00:00"/>
    <s v="First Class"/>
    <s v="JS-15880"/>
    <s v="John Stevenson"/>
    <x v="0"/>
    <x v="0"/>
    <s v="Harlingen"/>
    <x v="5"/>
    <n v="78550"/>
    <x v="2"/>
    <s v="FUR-BO-10004409"/>
    <x v="0"/>
    <s v="Bookcases"/>
    <s v="Safco Value Mate Series Steel Bookcases, Baked Enamel Finish on Steel, Gray"/>
    <n v="241.33199999999999"/>
    <n v="5"/>
    <n v="0.32"/>
    <n v="-14.195999999999998"/>
    <x v="2"/>
    <x v="0"/>
  </r>
  <r>
    <n v="3930"/>
    <s v="CA-2018-162082"/>
    <x v="560"/>
    <d v="2018-03-17T00:00:00"/>
    <s v="First Class"/>
    <s v="JS-15880"/>
    <s v="John Stevenson"/>
    <x v="0"/>
    <x v="0"/>
    <s v="Harlingen"/>
    <x v="5"/>
    <n v="78550"/>
    <x v="2"/>
    <s v="OFF-PA-10001934"/>
    <x v="1"/>
    <s v="Paper"/>
    <s v="Xerox 1993"/>
    <n v="5.1840000000000011"/>
    <n v="1"/>
    <n v="0.2"/>
    <n v="1.8792"/>
    <x v="2"/>
    <x v="0"/>
  </r>
  <r>
    <n v="3931"/>
    <s v="CA-2018-162082"/>
    <x v="560"/>
    <d v="2018-03-17T00:00:00"/>
    <s v="First Class"/>
    <s v="JS-15880"/>
    <s v="John Stevenson"/>
    <x v="0"/>
    <x v="0"/>
    <s v="Harlingen"/>
    <x v="5"/>
    <n v="78550"/>
    <x v="2"/>
    <s v="OFF-AR-10001044"/>
    <x v="1"/>
    <s v="Art"/>
    <s v="BOSTON Ranger #55 Pencil Sharpener, Black"/>
    <n v="145.54400000000001"/>
    <n v="7"/>
    <n v="0.2"/>
    <n v="16.373699999999992"/>
    <x v="2"/>
    <x v="0"/>
  </r>
  <r>
    <n v="3932"/>
    <s v="CA-2018-132094"/>
    <x v="370"/>
    <d v="2018-09-02T00:00:00"/>
    <s v="Standard Class"/>
    <s v="VG-21805"/>
    <s v="Vivek Grady"/>
    <x v="1"/>
    <x v="0"/>
    <s v="Philadelphia"/>
    <x v="9"/>
    <n v="19140"/>
    <x v="3"/>
    <s v="OFF-AR-10004165"/>
    <x v="1"/>
    <s v="Art"/>
    <s v="Binney &amp; Smith inkTank Erasable Pocket Highlighter, Chisel Tip, Yellow"/>
    <n v="5.4719999999999995"/>
    <n v="3"/>
    <n v="0.2"/>
    <n v="1.6416000000000004"/>
    <x v="3"/>
    <x v="0"/>
  </r>
  <r>
    <n v="3933"/>
    <s v="CA-2018-132094"/>
    <x v="370"/>
    <d v="2018-09-02T00:00:00"/>
    <s v="Standard Class"/>
    <s v="VG-21805"/>
    <s v="Vivek Grady"/>
    <x v="1"/>
    <x v="0"/>
    <s v="Philadelphia"/>
    <x v="9"/>
    <n v="19140"/>
    <x v="3"/>
    <s v="TEC-AC-10001109"/>
    <x v="2"/>
    <s v="Accessories"/>
    <s v="Logitech Trackman Marble Mouse"/>
    <n v="47.984000000000002"/>
    <n v="2"/>
    <n v="0.2"/>
    <n v="13.195600000000001"/>
    <x v="3"/>
    <x v="0"/>
  </r>
  <r>
    <n v="3934"/>
    <s v="CA-2019-123001"/>
    <x v="264"/>
    <d v="2019-09-08T00:00:00"/>
    <s v="Standard Class"/>
    <s v="AW-10840"/>
    <s v="Anthony Witt"/>
    <x v="0"/>
    <x v="0"/>
    <s v="Bakersfield"/>
    <x v="1"/>
    <n v="93309"/>
    <x v="1"/>
    <s v="OFF-AR-10001919"/>
    <x v="1"/>
    <s v="Art"/>
    <s v="OIC #2 Pencils, Medium Soft"/>
    <n v="9.3999999999999986"/>
    <n v="5"/>
    <n v="0"/>
    <n v="2.7259999999999995"/>
    <x v="1"/>
    <x v="0"/>
  </r>
  <r>
    <n v="3935"/>
    <s v="CA-2019-123001"/>
    <x v="264"/>
    <d v="2019-09-08T00:00:00"/>
    <s v="Standard Class"/>
    <s v="AW-10840"/>
    <s v="Anthony Witt"/>
    <x v="0"/>
    <x v="0"/>
    <s v="Bakersfield"/>
    <x v="1"/>
    <n v="93309"/>
    <x v="1"/>
    <s v="OFF-LA-10004544"/>
    <x v="1"/>
    <s v="Labels"/>
    <s v="Avery 505"/>
    <n v="74"/>
    <n v="5"/>
    <n v="0"/>
    <n v="37"/>
    <x v="1"/>
    <x v="0"/>
  </r>
  <r>
    <n v="3936"/>
    <s v="CA-2019-123001"/>
    <x v="264"/>
    <d v="2019-09-08T00:00:00"/>
    <s v="Standard Class"/>
    <s v="AW-10840"/>
    <s v="Anthony Witt"/>
    <x v="0"/>
    <x v="0"/>
    <s v="Bakersfield"/>
    <x v="1"/>
    <n v="93309"/>
    <x v="1"/>
    <s v="TEC-PH-10003484"/>
    <x v="2"/>
    <s v="Phones"/>
    <s v="Ooma Telo VoIP Home Phone System"/>
    <n v="201.584"/>
    <n v="2"/>
    <n v="0.2"/>
    <n v="12.599000000000004"/>
    <x v="1"/>
    <x v="0"/>
  </r>
  <r>
    <n v="3937"/>
    <s v="CA-2017-118955"/>
    <x v="382"/>
    <d v="2017-06-20T00:00:00"/>
    <s v="Standard Class"/>
    <s v="LS-17230"/>
    <s v="Lycoris Saunders"/>
    <x v="0"/>
    <x v="0"/>
    <s v="Grand Prairie"/>
    <x v="5"/>
    <n v="75051"/>
    <x v="2"/>
    <s v="OFF-EN-10001028"/>
    <x v="1"/>
    <s v="Envelopes"/>
    <s v="Staple envelope"/>
    <n v="28.752000000000002"/>
    <n v="3"/>
    <n v="0.2"/>
    <n v="9.3443999999999985"/>
    <x v="2"/>
    <x v="0"/>
  </r>
  <r>
    <n v="3938"/>
    <s v="CA-2017-118955"/>
    <x v="382"/>
    <d v="2017-06-20T00:00:00"/>
    <s v="Standard Class"/>
    <s v="LS-17230"/>
    <s v="Lycoris Saunders"/>
    <x v="0"/>
    <x v="0"/>
    <s v="Grand Prairie"/>
    <x v="5"/>
    <n v="75051"/>
    <x v="2"/>
    <s v="OFF-PA-10004156"/>
    <x v="1"/>
    <s v="Paper"/>
    <s v="Xerox 188"/>
    <n v="27.216000000000001"/>
    <n v="3"/>
    <n v="0.2"/>
    <n v="9.8657999999999983"/>
    <x v="2"/>
    <x v="0"/>
  </r>
  <r>
    <n v="3939"/>
    <s v="CA-2017-118955"/>
    <x v="382"/>
    <d v="2017-06-20T00:00:00"/>
    <s v="Standard Class"/>
    <s v="LS-17230"/>
    <s v="Lycoris Saunders"/>
    <x v="0"/>
    <x v="0"/>
    <s v="Grand Prairie"/>
    <x v="5"/>
    <n v="75051"/>
    <x v="2"/>
    <s v="FUR-CH-10001708"/>
    <x v="0"/>
    <s v="Chairs"/>
    <s v="Office Star - Contemporary Swivel Chair with Padded Adjustable Arms and Flex Back"/>
    <n v="197.37199999999999"/>
    <n v="2"/>
    <n v="0.3"/>
    <n v="-25.376400000000018"/>
    <x v="2"/>
    <x v="0"/>
  </r>
  <r>
    <n v="3940"/>
    <s v="US-2018-143448"/>
    <x v="107"/>
    <d v="2018-12-10T00:00:00"/>
    <s v="Same Day"/>
    <s v="MH-17455"/>
    <s v="Mark Hamilton"/>
    <x v="0"/>
    <x v="0"/>
    <s v="Greenwood"/>
    <x v="14"/>
    <n v="46142"/>
    <x v="2"/>
    <s v="FUR-CH-10003379"/>
    <x v="0"/>
    <s v="Chairs"/>
    <s v="Global Commerce Series High-Back Swivel/Tilt Chairs"/>
    <n v="1424.9"/>
    <n v="5"/>
    <n v="0"/>
    <n v="356.22500000000002"/>
    <x v="2"/>
    <x v="0"/>
  </r>
  <r>
    <n v="3941"/>
    <s v="CA-2019-117863"/>
    <x v="796"/>
    <d v="2019-05-23T00:00:00"/>
    <s v="Standard Class"/>
    <s v="TS-21340"/>
    <s v="Toby Swindell"/>
    <x v="0"/>
    <x v="0"/>
    <s v="New York City"/>
    <x v="15"/>
    <n v="10024"/>
    <x v="3"/>
    <s v="FUR-FU-10002456"/>
    <x v="0"/>
    <s v="Furnishings"/>
    <s v="Master Caster Door Stop, Large Neon Orange"/>
    <n v="14.56"/>
    <n v="2"/>
    <n v="0"/>
    <n v="6.2608000000000015"/>
    <x v="3"/>
    <x v="0"/>
  </r>
  <r>
    <n v="3942"/>
    <s v="CA-2019-117863"/>
    <x v="796"/>
    <d v="2019-05-23T00:00:00"/>
    <s v="Standard Class"/>
    <s v="TS-21340"/>
    <s v="Toby Swindell"/>
    <x v="0"/>
    <x v="0"/>
    <s v="New York City"/>
    <x v="15"/>
    <n v="10024"/>
    <x v="3"/>
    <s v="OFF-BI-10000605"/>
    <x v="1"/>
    <s v="Binders"/>
    <s v="Acco Pressboard Covers with Storage Hooks, 9 1/2&quot; x 11&quot;, Executive Red"/>
    <n v="3.048"/>
    <n v="1"/>
    <n v="0.2"/>
    <n v="1.0286999999999997"/>
    <x v="3"/>
    <x v="0"/>
  </r>
  <r>
    <n v="3943"/>
    <s v="CA-2019-160458"/>
    <x v="837"/>
    <d v="2019-05-29T00:00:00"/>
    <s v="Second Class"/>
    <s v="EH-13945"/>
    <s v="Eric Hoffmann"/>
    <x v="0"/>
    <x v="0"/>
    <s v="Memphis"/>
    <x v="18"/>
    <n v="38109"/>
    <x v="0"/>
    <s v="OFF-PA-10001166"/>
    <x v="1"/>
    <s v="Paper"/>
    <s v="Xerox 2"/>
    <n v="25.920000000000005"/>
    <n v="5"/>
    <n v="0.2"/>
    <n v="9.0719999999999992"/>
    <x v="0"/>
    <x v="0"/>
  </r>
  <r>
    <n v="3944"/>
    <s v="US-2018-142685"/>
    <x v="661"/>
    <d v="2018-06-30T00:00:00"/>
    <s v="Standard Class"/>
    <s v="MG-17695"/>
    <s v="Maureen Gnade"/>
    <x v="0"/>
    <x v="0"/>
    <s v="Buffalo"/>
    <x v="15"/>
    <n v="14215"/>
    <x v="3"/>
    <s v="OFF-SU-10000157"/>
    <x v="1"/>
    <s v="Supplies"/>
    <s v="Compact Automatic Electric Letter Opener"/>
    <n v="835.17000000000007"/>
    <n v="7"/>
    <n v="0"/>
    <n v="16.703400000000016"/>
    <x v="3"/>
    <x v="0"/>
  </r>
  <r>
    <n v="3945"/>
    <s v="CA-2018-133144"/>
    <x v="458"/>
    <d v="2018-05-21T00:00:00"/>
    <s v="Second Class"/>
    <s v="DO-13435"/>
    <s v="Denny Ordway"/>
    <x v="0"/>
    <x v="0"/>
    <s v="Los Angeles"/>
    <x v="1"/>
    <n v="90036"/>
    <x v="1"/>
    <s v="OFF-PA-10004971"/>
    <x v="1"/>
    <s v="Paper"/>
    <s v="Xerox 196"/>
    <n v="17.34"/>
    <n v="3"/>
    <n v="0"/>
    <n v="8.4966000000000008"/>
    <x v="1"/>
    <x v="0"/>
  </r>
  <r>
    <n v="3946"/>
    <s v="CA-2019-167871"/>
    <x v="551"/>
    <d v="2019-11-23T00:00:00"/>
    <s v="Standard Class"/>
    <s v="AF-10870"/>
    <s v="Art Ferguson"/>
    <x v="0"/>
    <x v="0"/>
    <s v="Homestead"/>
    <x v="2"/>
    <n v="33030"/>
    <x v="0"/>
    <s v="OFF-PA-10001977"/>
    <x v="1"/>
    <s v="Paper"/>
    <s v="Xerox 194"/>
    <n v="44.384"/>
    <n v="1"/>
    <n v="0.2"/>
    <n v="15.534399999999998"/>
    <x v="0"/>
    <x v="0"/>
  </r>
  <r>
    <n v="3947"/>
    <s v="CA-2019-167871"/>
    <x v="551"/>
    <d v="2019-11-23T00:00:00"/>
    <s v="Standard Class"/>
    <s v="AF-10870"/>
    <s v="Art Ferguson"/>
    <x v="0"/>
    <x v="0"/>
    <s v="Homestead"/>
    <x v="2"/>
    <n v="33030"/>
    <x v="0"/>
    <s v="OFF-SU-10001225"/>
    <x v="1"/>
    <s v="Supplies"/>
    <s v="Staple remover"/>
    <n v="2.9440000000000004"/>
    <n v="1"/>
    <n v="0.2"/>
    <n v="-0.66240000000000021"/>
    <x v="0"/>
    <x v="0"/>
  </r>
  <r>
    <n v="3948"/>
    <s v="CA-2018-119963"/>
    <x v="741"/>
    <d v="2018-11-22T00:00:00"/>
    <s v="Standard Class"/>
    <s v="SN-20710"/>
    <s v="Steve Nguyen"/>
    <x v="2"/>
    <x v="0"/>
    <s v="Pasadena"/>
    <x v="5"/>
    <n v="77506"/>
    <x v="2"/>
    <s v="OFF-AR-10003514"/>
    <x v="1"/>
    <s v="Art"/>
    <s v="4009 Highlighters by Sanford"/>
    <n v="6.3680000000000003"/>
    <n v="2"/>
    <n v="0.2"/>
    <n v="1.0347999999999993"/>
    <x v="2"/>
    <x v="0"/>
  </r>
  <r>
    <n v="3949"/>
    <s v="CA-2018-119963"/>
    <x v="741"/>
    <d v="2018-11-22T00:00:00"/>
    <s v="Standard Class"/>
    <s v="SN-20710"/>
    <s v="Steve Nguyen"/>
    <x v="2"/>
    <x v="0"/>
    <s v="Pasadena"/>
    <x v="5"/>
    <n v="77506"/>
    <x v="2"/>
    <s v="OFF-LA-10003510"/>
    <x v="1"/>
    <s v="Labels"/>
    <s v="Avery 4027 File Folder Labels for Dot Matrix Printers, 5000 Labels per Box, White"/>
    <n v="48.848000000000006"/>
    <n v="2"/>
    <n v="0.2"/>
    <n v="15.8756"/>
    <x v="2"/>
    <x v="0"/>
  </r>
  <r>
    <n v="3950"/>
    <s v="CA-2018-119963"/>
    <x v="741"/>
    <d v="2018-11-22T00:00:00"/>
    <s v="Standard Class"/>
    <s v="SN-20710"/>
    <s v="Steve Nguyen"/>
    <x v="2"/>
    <x v="0"/>
    <s v="Pasadena"/>
    <x v="5"/>
    <n v="77506"/>
    <x v="2"/>
    <s v="OFF-PA-10001970"/>
    <x v="1"/>
    <s v="Paper"/>
    <s v="Xerox 1881"/>
    <n v="19.648"/>
    <n v="2"/>
    <n v="0.2"/>
    <n v="6.6311999999999989"/>
    <x v="2"/>
    <x v="0"/>
  </r>
  <r>
    <n v="3951"/>
    <s v="CA-2018-119963"/>
    <x v="741"/>
    <d v="2018-11-22T00:00:00"/>
    <s v="Standard Class"/>
    <s v="SN-20710"/>
    <s v="Steve Nguyen"/>
    <x v="2"/>
    <x v="0"/>
    <s v="Pasadena"/>
    <x v="5"/>
    <n v="77506"/>
    <x v="2"/>
    <s v="FUR-CH-10003817"/>
    <x v="0"/>
    <s v="Chairs"/>
    <s v="Global Value Steno Chair, Gray"/>
    <n v="255.108"/>
    <n v="6"/>
    <n v="0.3"/>
    <n v="-18.221999999999994"/>
    <x v="2"/>
    <x v="0"/>
  </r>
  <r>
    <n v="3952"/>
    <s v="CA-2016-121167"/>
    <x v="683"/>
    <d v="2016-11-30T00:00:00"/>
    <s v="Second Class"/>
    <s v="MO-17500"/>
    <s v="Mary O'Rourke"/>
    <x v="0"/>
    <x v="0"/>
    <s v="Freeport"/>
    <x v="15"/>
    <n v="11520"/>
    <x v="3"/>
    <s v="OFF-BI-10003676"/>
    <x v="1"/>
    <s v="Binders"/>
    <s v="GBC Standard Recycled Report Covers, Clear Plastic Sheets"/>
    <n v="17.248000000000001"/>
    <n v="2"/>
    <n v="0.2"/>
    <n v="6.0367999999999986"/>
    <x v="3"/>
    <x v="0"/>
  </r>
  <r>
    <n v="3953"/>
    <s v="US-2018-151862"/>
    <x v="398"/>
    <d v="2018-03-08T00:00:00"/>
    <s v="Standard Class"/>
    <s v="ON-18715"/>
    <s v="Odella Nelson"/>
    <x v="1"/>
    <x v="0"/>
    <s v="Denver"/>
    <x v="22"/>
    <n v="80219"/>
    <x v="1"/>
    <s v="TEC-PH-10003535"/>
    <x v="2"/>
    <s v="Phones"/>
    <s v="RCA ViSYS 25423RE1 Corded phone"/>
    <n v="159.98400000000001"/>
    <n v="2"/>
    <n v="0.2"/>
    <n v="13.998599999999989"/>
    <x v="1"/>
    <x v="0"/>
  </r>
  <r>
    <n v="3954"/>
    <s v="CA-2019-152961"/>
    <x v="787"/>
    <d v="2019-01-19T00:00:00"/>
    <s v="Standard Class"/>
    <s v="SC-20095"/>
    <s v="Sanjit Chand"/>
    <x v="0"/>
    <x v="0"/>
    <s v="Quincy"/>
    <x v="31"/>
    <n v="2169"/>
    <x v="3"/>
    <s v="OFF-PA-10004675"/>
    <x v="1"/>
    <s v="Paper"/>
    <s v="Telephone Message Books with Fax/Mobile Section, 5 1/2&quot; x 3 3/16&quot;"/>
    <n v="12.7"/>
    <n v="2"/>
    <n v="0"/>
    <n v="5.8419999999999996"/>
    <x v="3"/>
    <x v="0"/>
  </r>
  <r>
    <n v="3955"/>
    <s v="CA-2016-133228"/>
    <x v="527"/>
    <d v="2016-04-09T00:00:00"/>
    <s v="Standard Class"/>
    <s v="MS-17710"/>
    <s v="Maurice Satty"/>
    <x v="0"/>
    <x v="0"/>
    <s v="Detroit"/>
    <x v="12"/>
    <n v="48205"/>
    <x v="2"/>
    <s v="FUR-FU-10004020"/>
    <x v="0"/>
    <s v="Furnishings"/>
    <s v="Advantus Panel Wall Acrylic Frame"/>
    <n v="5.47"/>
    <n v="1"/>
    <n v="0"/>
    <n v="2.3521000000000001"/>
    <x v="2"/>
    <x v="0"/>
  </r>
  <r>
    <n v="3956"/>
    <s v="CA-2016-133228"/>
    <x v="527"/>
    <d v="2016-04-09T00:00:00"/>
    <s v="Standard Class"/>
    <s v="MS-17710"/>
    <s v="Maurice Satty"/>
    <x v="0"/>
    <x v="0"/>
    <s v="Detroit"/>
    <x v="12"/>
    <n v="48205"/>
    <x v="2"/>
    <s v="OFF-AR-10001955"/>
    <x v="1"/>
    <s v="Art"/>
    <s v="Newell 319"/>
    <n v="79.36"/>
    <n v="4"/>
    <n v="0"/>
    <n v="23.807999999999993"/>
    <x v="2"/>
    <x v="0"/>
  </r>
  <r>
    <n v="3957"/>
    <s v="CA-2018-114951"/>
    <x v="190"/>
    <d v="2018-07-03T00:00:00"/>
    <s v="Standard Class"/>
    <s v="DN-13690"/>
    <s v="Duane Noonan"/>
    <x v="0"/>
    <x v="0"/>
    <s v="San Francisco"/>
    <x v="1"/>
    <n v="94109"/>
    <x v="1"/>
    <s v="FUR-FU-10002364"/>
    <x v="0"/>
    <s v="Furnishings"/>
    <s v="Eldon Expressions Wood Desk Accessories, Oak"/>
    <n v="22.14"/>
    <n v="3"/>
    <n v="0"/>
    <n v="6.4205999999999976"/>
    <x v="1"/>
    <x v="0"/>
  </r>
  <r>
    <n v="3958"/>
    <s v="CA-2018-156573"/>
    <x v="211"/>
    <d v="2018-06-02T00:00:00"/>
    <s v="Standard Class"/>
    <s v="RB-19360"/>
    <s v="Raymond Buch"/>
    <x v="0"/>
    <x v="0"/>
    <s v="Nashville"/>
    <x v="18"/>
    <n v="37211"/>
    <x v="0"/>
    <s v="OFF-BI-10002414"/>
    <x v="1"/>
    <s v="Binders"/>
    <s v="GBC ProClick Spines for 32-Hole Punch"/>
    <n v="11.277000000000001"/>
    <n v="3"/>
    <n v="0.7"/>
    <n v="-8.6456999999999979"/>
    <x v="0"/>
    <x v="0"/>
  </r>
  <r>
    <n v="3959"/>
    <s v="CA-2018-156573"/>
    <x v="211"/>
    <d v="2018-06-02T00:00:00"/>
    <s v="Standard Class"/>
    <s v="RB-19360"/>
    <s v="Raymond Buch"/>
    <x v="0"/>
    <x v="0"/>
    <s v="Nashville"/>
    <x v="18"/>
    <n v="37211"/>
    <x v="0"/>
    <s v="OFF-AR-10003732"/>
    <x v="1"/>
    <s v="Art"/>
    <s v="Newell 333"/>
    <n v="4.4479999999999995"/>
    <n v="2"/>
    <n v="0.2"/>
    <n v="0.3335999999999999"/>
    <x v="0"/>
    <x v="0"/>
  </r>
  <r>
    <n v="3960"/>
    <s v="CA-2018-156573"/>
    <x v="211"/>
    <d v="2018-06-02T00:00:00"/>
    <s v="Standard Class"/>
    <s v="RB-19360"/>
    <s v="Raymond Buch"/>
    <x v="0"/>
    <x v="0"/>
    <s v="Nashville"/>
    <x v="18"/>
    <n v="37211"/>
    <x v="0"/>
    <s v="FUR-FU-10001085"/>
    <x v="0"/>
    <s v="Furnishings"/>
    <s v="3M Polarizing Light Filter Sleeves"/>
    <n v="44.76"/>
    <n v="3"/>
    <n v="0.2"/>
    <n v="14.546999999999995"/>
    <x v="0"/>
    <x v="0"/>
  </r>
  <r>
    <n v="3961"/>
    <s v="CA-2017-113901"/>
    <x v="324"/>
    <d v="2017-10-24T00:00:00"/>
    <s v="Standard Class"/>
    <s v="NH-18610"/>
    <s v="Nicole Hansen"/>
    <x v="1"/>
    <x v="0"/>
    <s v="Detroit"/>
    <x v="12"/>
    <n v="48227"/>
    <x v="2"/>
    <s v="OFF-BI-10001249"/>
    <x v="1"/>
    <s v="Binders"/>
    <s v="Avery Heavy-Duty EZD View Binder with Locking Rings"/>
    <n v="38.28"/>
    <n v="6"/>
    <n v="0"/>
    <n v="17.608799999999999"/>
    <x v="2"/>
    <x v="0"/>
  </r>
  <r>
    <n v="3962"/>
    <s v="CA-2017-113901"/>
    <x v="324"/>
    <d v="2017-10-24T00:00:00"/>
    <s v="Standard Class"/>
    <s v="NH-18610"/>
    <s v="Nicole Hansen"/>
    <x v="1"/>
    <x v="0"/>
    <s v="Detroit"/>
    <x v="12"/>
    <n v="48227"/>
    <x v="2"/>
    <s v="TEC-PH-10002564"/>
    <x v="2"/>
    <s v="Phones"/>
    <s v="OtterBox Defender Series Case - Samsung Galaxy S4"/>
    <n v="149.94999999999999"/>
    <n v="5"/>
    <n v="0"/>
    <n v="44.984999999999985"/>
    <x v="2"/>
    <x v="0"/>
  </r>
  <r>
    <n v="3963"/>
    <s v="CA-2019-134838"/>
    <x v="600"/>
    <d v="2019-02-20T00:00:00"/>
    <s v="First Class"/>
    <s v="ED-13885"/>
    <s v="Emily Ducich"/>
    <x v="2"/>
    <x v="0"/>
    <s v="Los Angeles"/>
    <x v="1"/>
    <n v="90045"/>
    <x v="1"/>
    <s v="OFF-AR-10000634"/>
    <x v="1"/>
    <s v="Art"/>
    <s v="Newell 320"/>
    <n v="12.84"/>
    <n v="3"/>
    <n v="0"/>
    <n v="3.4668000000000005"/>
    <x v="1"/>
    <x v="0"/>
  </r>
  <r>
    <n v="3964"/>
    <s v="CA-2019-134838"/>
    <x v="600"/>
    <d v="2019-02-20T00:00:00"/>
    <s v="First Class"/>
    <s v="ED-13885"/>
    <s v="Emily Ducich"/>
    <x v="2"/>
    <x v="0"/>
    <s v="Los Angeles"/>
    <x v="1"/>
    <n v="90045"/>
    <x v="1"/>
    <s v="FUR-FU-10004018"/>
    <x v="0"/>
    <s v="Furnishings"/>
    <s v="Tensor Computer Mounted Lamp"/>
    <n v="44.67"/>
    <n v="3"/>
    <n v="0"/>
    <n v="12.060900000000002"/>
    <x v="1"/>
    <x v="0"/>
  </r>
  <r>
    <n v="3965"/>
    <s v="CA-2018-120257"/>
    <x v="897"/>
    <d v="2018-09-28T00:00:00"/>
    <s v="Standard Class"/>
    <s v="PW-19240"/>
    <s v="Pierre Wener"/>
    <x v="0"/>
    <x v="0"/>
    <s v="Philadelphia"/>
    <x v="9"/>
    <n v="19140"/>
    <x v="3"/>
    <s v="OFF-AR-10003481"/>
    <x v="1"/>
    <s v="Art"/>
    <s v="Newell 348"/>
    <n v="7.8719999999999999"/>
    <n v="3"/>
    <n v="0.2"/>
    <n v="0.88559999999999883"/>
    <x v="3"/>
    <x v="0"/>
  </r>
  <r>
    <n v="3966"/>
    <s v="CA-2016-164910"/>
    <x v="607"/>
    <d v="2016-11-17T00:00:00"/>
    <s v="Second Class"/>
    <s v="DM-13345"/>
    <s v="Denise Monton"/>
    <x v="1"/>
    <x v="0"/>
    <s v="Asheville"/>
    <x v="3"/>
    <n v="28806"/>
    <x v="0"/>
    <s v="OFF-AR-10003651"/>
    <x v="1"/>
    <s v="Art"/>
    <s v="Newell 350"/>
    <n v="7.8719999999999999"/>
    <n v="3"/>
    <n v="0.2"/>
    <n v="0.88559999999999883"/>
    <x v="0"/>
    <x v="0"/>
  </r>
  <r>
    <n v="3967"/>
    <s v="CA-2018-149902"/>
    <x v="178"/>
    <d v="2018-04-06T00:00:00"/>
    <s v="Standard Class"/>
    <s v="DW-13540"/>
    <s v="Don Weiss"/>
    <x v="0"/>
    <x v="0"/>
    <s v="New York City"/>
    <x v="15"/>
    <n v="10024"/>
    <x v="3"/>
    <s v="OFF-AR-10002956"/>
    <x v="1"/>
    <s v="Art"/>
    <s v="Boston 16801 Nautilus Battery Pencil Sharpener"/>
    <n v="88.04"/>
    <n v="4"/>
    <n v="0"/>
    <n v="22.8904"/>
    <x v="3"/>
    <x v="0"/>
  </r>
  <r>
    <n v="3968"/>
    <s v="CA-2018-146010"/>
    <x v="244"/>
    <d v="2018-05-23T00:00:00"/>
    <s v="First Class"/>
    <s v="EH-14125"/>
    <s v="Eugene Hildebrand"/>
    <x v="2"/>
    <x v="0"/>
    <s v="Colorado Springs"/>
    <x v="22"/>
    <n v="80906"/>
    <x v="1"/>
    <s v="OFF-BI-10003638"/>
    <x v="1"/>
    <s v="Binders"/>
    <s v="GBC Durable Plastic Covers"/>
    <n v="40.635000000000012"/>
    <n v="7"/>
    <n v="0.7"/>
    <n v="-32.507999999999996"/>
    <x v="1"/>
    <x v="0"/>
  </r>
  <r>
    <n v="3969"/>
    <s v="US-2017-163685"/>
    <x v="932"/>
    <d v="2017-06-05T00:00:00"/>
    <s v="Standard Class"/>
    <s v="KE-16420"/>
    <s v="Katrina Edelman"/>
    <x v="1"/>
    <x v="0"/>
    <s v="San Antonio"/>
    <x v="5"/>
    <n v="78207"/>
    <x v="2"/>
    <s v="OFF-BI-10001890"/>
    <x v="1"/>
    <s v="Binders"/>
    <s v="Avery Poly Binder Pockets"/>
    <n v="5.7279999999999989"/>
    <n v="8"/>
    <n v="0.8"/>
    <n v="-9.1648000000000032"/>
    <x v="2"/>
    <x v="0"/>
  </r>
  <r>
    <n v="3970"/>
    <s v="US-2017-163685"/>
    <x v="932"/>
    <d v="2017-06-05T00:00:00"/>
    <s v="Standard Class"/>
    <s v="KE-16420"/>
    <s v="Katrina Edelman"/>
    <x v="1"/>
    <x v="0"/>
    <s v="San Antonio"/>
    <x v="5"/>
    <n v="78207"/>
    <x v="2"/>
    <s v="OFF-PA-10002606"/>
    <x v="1"/>
    <s v="Paper"/>
    <s v="Xerox 1928"/>
    <n v="42.24"/>
    <n v="10"/>
    <n v="0.2"/>
    <n v="13.199999999999998"/>
    <x v="2"/>
    <x v="0"/>
  </r>
  <r>
    <n v="3971"/>
    <s v="CA-2016-135090"/>
    <x v="754"/>
    <d v="2016-11-26T00:00:00"/>
    <s v="Standard Class"/>
    <s v="SP-20920"/>
    <s v="Susan Pistek"/>
    <x v="0"/>
    <x v="0"/>
    <s v="Los Angeles"/>
    <x v="1"/>
    <n v="90036"/>
    <x v="1"/>
    <s v="OFF-PA-10002245"/>
    <x v="1"/>
    <s v="Paper"/>
    <s v="Xerox 1895"/>
    <n v="53.820000000000007"/>
    <n v="9"/>
    <n v="0"/>
    <n v="24.218999999999998"/>
    <x v="1"/>
    <x v="0"/>
  </r>
  <r>
    <n v="3972"/>
    <s v="CA-2017-132374"/>
    <x v="933"/>
    <d v="2017-02-24T00:00:00"/>
    <s v="Second Class"/>
    <s v="PS-19045"/>
    <s v="Penelope Sewall"/>
    <x v="2"/>
    <x v="0"/>
    <s v="Sterling Heights"/>
    <x v="12"/>
    <n v="48310"/>
    <x v="2"/>
    <s v="OFF-AR-10001615"/>
    <x v="1"/>
    <s v="Art"/>
    <s v="Newell 34"/>
    <n v="79.36"/>
    <n v="4"/>
    <n v="0"/>
    <n v="20.633600000000001"/>
    <x v="2"/>
    <x v="1"/>
  </r>
  <r>
    <n v="3973"/>
    <s v="CA-2018-167556"/>
    <x v="892"/>
    <d v="2018-04-02T00:00:00"/>
    <s v="Standard Class"/>
    <s v="JM-15250"/>
    <s v="Janet Martin"/>
    <x v="0"/>
    <x v="0"/>
    <s v="New York City"/>
    <x v="15"/>
    <n v="10009"/>
    <x v="3"/>
    <s v="OFF-PA-10000466"/>
    <x v="1"/>
    <s v="Paper"/>
    <s v="Memo Book, 100 Message Capacity, 5 3/8” x 11”"/>
    <n v="13.48"/>
    <n v="2"/>
    <n v="0"/>
    <n v="6.74"/>
    <x v="3"/>
    <x v="0"/>
  </r>
  <r>
    <n v="3974"/>
    <s v="CA-2018-167556"/>
    <x v="892"/>
    <d v="2018-04-02T00:00:00"/>
    <s v="Standard Class"/>
    <s v="JM-15250"/>
    <s v="Janet Martin"/>
    <x v="0"/>
    <x v="0"/>
    <s v="New York City"/>
    <x v="15"/>
    <n v="10009"/>
    <x v="3"/>
    <s v="OFF-BI-10003708"/>
    <x v="1"/>
    <s v="Binders"/>
    <s v="Acco Four Pocket Poly Ring Binder with Label Holder, Smoke, 1&quot;"/>
    <n v="29.800000000000004"/>
    <n v="5"/>
    <n v="0.2"/>
    <n v="9.3124999999999982"/>
    <x v="3"/>
    <x v="0"/>
  </r>
  <r>
    <n v="3975"/>
    <s v="CA-2018-167556"/>
    <x v="892"/>
    <d v="2018-04-02T00:00:00"/>
    <s v="Standard Class"/>
    <s v="JM-15250"/>
    <s v="Janet Martin"/>
    <x v="0"/>
    <x v="0"/>
    <s v="New York City"/>
    <x v="15"/>
    <n v="10009"/>
    <x v="3"/>
    <s v="FUR-FU-10004848"/>
    <x v="0"/>
    <s v="Furnishings"/>
    <s v="Howard Miller 13-3/4&quot; Diameter Brushed Chrome Round Wall Clock"/>
    <n v="414"/>
    <n v="8"/>
    <n v="0"/>
    <n v="124.19999999999999"/>
    <x v="3"/>
    <x v="0"/>
  </r>
  <r>
    <n v="3976"/>
    <s v="CA-2018-167556"/>
    <x v="892"/>
    <d v="2018-04-02T00:00:00"/>
    <s v="Standard Class"/>
    <s v="JM-15250"/>
    <s v="Janet Martin"/>
    <x v="0"/>
    <x v="0"/>
    <s v="New York City"/>
    <x v="15"/>
    <n v="10009"/>
    <x v="3"/>
    <s v="OFF-BI-10000320"/>
    <x v="1"/>
    <s v="Binders"/>
    <s v="GBC Plastic Binding Combs"/>
    <n v="41.328000000000003"/>
    <n v="7"/>
    <n v="0.2"/>
    <n v="14.981400000000001"/>
    <x v="3"/>
    <x v="0"/>
  </r>
  <r>
    <n v="3977"/>
    <s v="US-2018-116400"/>
    <x v="332"/>
    <d v="2018-10-24T00:00:00"/>
    <s v="First Class"/>
    <s v="EB-13930"/>
    <s v="Eric Barreto"/>
    <x v="0"/>
    <x v="0"/>
    <s v="Richmond"/>
    <x v="17"/>
    <n v="23223"/>
    <x v="0"/>
    <s v="FUR-FU-10003731"/>
    <x v="0"/>
    <s v="Furnishings"/>
    <s v="Eldon Expressions Wood and Plastic Desk Accessories, Oak"/>
    <n v="39.92"/>
    <n v="4"/>
    <n v="0"/>
    <n v="11.177600000000002"/>
    <x v="0"/>
    <x v="0"/>
  </r>
  <r>
    <n v="3978"/>
    <s v="CA-2019-101308"/>
    <x v="280"/>
    <d v="2019-10-07T00:00:00"/>
    <s v="Standard Class"/>
    <s v="FG-14260"/>
    <s v="Frank Gastineau"/>
    <x v="2"/>
    <x v="0"/>
    <s v="Seattle"/>
    <x v="4"/>
    <n v="98105"/>
    <x v="1"/>
    <s v="OFF-FA-10002780"/>
    <x v="1"/>
    <s v="Fasteners"/>
    <s v="Staples"/>
    <n v="8.94"/>
    <n v="3"/>
    <n v="0"/>
    <n v="4.1123999999999992"/>
    <x v="1"/>
    <x v="0"/>
  </r>
  <r>
    <n v="3979"/>
    <s v="CA-2019-101308"/>
    <x v="280"/>
    <d v="2019-10-07T00:00:00"/>
    <s v="Standard Class"/>
    <s v="FG-14260"/>
    <s v="Frank Gastineau"/>
    <x v="2"/>
    <x v="0"/>
    <s v="Seattle"/>
    <x v="4"/>
    <n v="98105"/>
    <x v="1"/>
    <s v="TEC-PH-10003800"/>
    <x v="2"/>
    <s v="Phones"/>
    <s v="i.Sound Portable Power - 8000 mAh"/>
    <n v="84.784000000000006"/>
    <n v="2"/>
    <n v="0.2"/>
    <n v="-20.136200000000006"/>
    <x v="1"/>
    <x v="0"/>
  </r>
  <r>
    <n v="3980"/>
    <s v="CA-2016-114517"/>
    <x v="851"/>
    <d v="2016-12-27T00:00:00"/>
    <s v="Standard Class"/>
    <s v="TH-21235"/>
    <s v="Tiffany House"/>
    <x v="1"/>
    <x v="0"/>
    <s v="New York City"/>
    <x v="15"/>
    <n v="10024"/>
    <x v="3"/>
    <s v="FUR-TA-10001676"/>
    <x v="0"/>
    <s v="Tables"/>
    <s v="Hon 61000 Series Interactive Training Tables"/>
    <n v="53.315999999999995"/>
    <n v="2"/>
    <n v="0.4"/>
    <n v="-19.549200000000006"/>
    <x v="3"/>
    <x v="0"/>
  </r>
  <r>
    <n v="3981"/>
    <s v="CA-2016-114517"/>
    <x v="851"/>
    <d v="2016-12-27T00:00:00"/>
    <s v="Standard Class"/>
    <s v="TH-21235"/>
    <s v="Tiffany House"/>
    <x v="1"/>
    <x v="0"/>
    <s v="New York City"/>
    <x v="15"/>
    <n v="10024"/>
    <x v="3"/>
    <s v="OFF-AP-10002350"/>
    <x v="1"/>
    <s v="Appliances"/>
    <s v="Belkin F9H710-06 7 Outlet SurgeMaster Surge Protector"/>
    <n v="56.519999999999996"/>
    <n v="3"/>
    <n v="0"/>
    <n v="15.8256"/>
    <x v="3"/>
    <x v="0"/>
  </r>
  <r>
    <n v="3982"/>
    <s v="CA-2019-119564"/>
    <x v="934"/>
    <d v="2019-12-20T00:00:00"/>
    <s v="Standard Class"/>
    <s v="PL-18925"/>
    <s v="Paul Lucas"/>
    <x v="2"/>
    <x v="0"/>
    <s v="Seattle"/>
    <x v="4"/>
    <n v="98115"/>
    <x v="1"/>
    <s v="FUR-FU-10003096"/>
    <x v="0"/>
    <s v="Furnishings"/>
    <s v="Master Giant Foot Doorstop, Safety Yellow"/>
    <n v="22.77"/>
    <n v="3"/>
    <n v="0"/>
    <n v="9.7911000000000001"/>
    <x v="1"/>
    <x v="0"/>
  </r>
  <r>
    <n v="3983"/>
    <s v="CA-2018-135265"/>
    <x v="274"/>
    <d v="2018-07-09T00:00:00"/>
    <s v="Second Class"/>
    <s v="CC-12370"/>
    <s v="Christopher Conant"/>
    <x v="0"/>
    <x v="0"/>
    <s v="Los Angeles"/>
    <x v="1"/>
    <n v="90045"/>
    <x v="1"/>
    <s v="FUR-CH-10003061"/>
    <x v="0"/>
    <s v="Chairs"/>
    <s v="Global Leather Task Chair, Black"/>
    <n v="287.96800000000002"/>
    <n v="4"/>
    <n v="0.2"/>
    <n v="-3.5996000000000521"/>
    <x v="1"/>
    <x v="0"/>
  </r>
  <r>
    <n v="3984"/>
    <s v="CA-2018-135265"/>
    <x v="274"/>
    <d v="2018-07-09T00:00:00"/>
    <s v="Second Class"/>
    <s v="CC-12370"/>
    <s v="Christopher Conant"/>
    <x v="0"/>
    <x v="0"/>
    <s v="Los Angeles"/>
    <x v="1"/>
    <n v="90045"/>
    <x v="1"/>
    <s v="TEC-CO-10003763"/>
    <x v="2"/>
    <s v="Copiers"/>
    <s v="Canon PC1060 Personal Laser Copier"/>
    <n v="2799.9600000000005"/>
    <n v="5"/>
    <n v="0.2"/>
    <n v="944.98649999999986"/>
    <x v="1"/>
    <x v="0"/>
  </r>
  <r>
    <n v="3985"/>
    <s v="CA-2018-135265"/>
    <x v="274"/>
    <d v="2018-07-09T00:00:00"/>
    <s v="Second Class"/>
    <s v="CC-12370"/>
    <s v="Christopher Conant"/>
    <x v="0"/>
    <x v="0"/>
    <s v="Los Angeles"/>
    <x v="1"/>
    <n v="90045"/>
    <x v="1"/>
    <s v="OFF-PA-10002923"/>
    <x v="1"/>
    <s v="Paper"/>
    <s v="Xerox 1942"/>
    <n v="48.94"/>
    <n v="1"/>
    <n v="0"/>
    <n v="24.47"/>
    <x v="1"/>
    <x v="0"/>
  </r>
  <r>
    <n v="3986"/>
    <s v="CA-2018-108735"/>
    <x v="764"/>
    <d v="2018-04-21T00:00:00"/>
    <s v="Standard Class"/>
    <s v="JM-15535"/>
    <s v="Jessica Myrick"/>
    <x v="0"/>
    <x v="0"/>
    <s v="Lakewood"/>
    <x v="1"/>
    <n v="90712"/>
    <x v="1"/>
    <s v="FUR-BO-10003441"/>
    <x v="0"/>
    <s v="Bookcases"/>
    <s v="Bush Westfield Collection Bookcases, Fully Assembled"/>
    <n v="257.49900000000002"/>
    <n v="3"/>
    <n v="0.15"/>
    <n v="24.235199999999978"/>
    <x v="1"/>
    <x v="0"/>
  </r>
  <r>
    <n v="3987"/>
    <s v="CA-2019-112333"/>
    <x v="798"/>
    <d v="2019-04-14T00:00:00"/>
    <s v="Standard Class"/>
    <s v="KF-16285"/>
    <s v="Karen Ferguson"/>
    <x v="2"/>
    <x v="0"/>
    <s v="Plainfield"/>
    <x v="30"/>
    <n v="7060"/>
    <x v="3"/>
    <s v="OFF-ST-10001780"/>
    <x v="1"/>
    <s v="Storage"/>
    <s v="Tennsco 16-Compartment Lockers with Coat Rack"/>
    <n v="2591.56"/>
    <n v="4"/>
    <n v="0"/>
    <n v="621.97440000000006"/>
    <x v="3"/>
    <x v="0"/>
  </r>
  <r>
    <n v="3988"/>
    <s v="CA-2019-112333"/>
    <x v="798"/>
    <d v="2019-04-14T00:00:00"/>
    <s v="Standard Class"/>
    <s v="KF-16285"/>
    <s v="Karen Ferguson"/>
    <x v="2"/>
    <x v="0"/>
    <s v="Plainfield"/>
    <x v="30"/>
    <n v="7060"/>
    <x v="3"/>
    <s v="OFF-AP-10001962"/>
    <x v="1"/>
    <s v="Appliances"/>
    <s v="Black &amp; Decker Filter for Double Action Dustbuster Cordless Vac BLDV7210"/>
    <n v="41.95"/>
    <n v="5"/>
    <n v="0"/>
    <n v="10.487500000000001"/>
    <x v="3"/>
    <x v="0"/>
  </r>
  <r>
    <n v="3989"/>
    <s v="US-2018-159415"/>
    <x v="764"/>
    <d v="2018-04-22T00:00:00"/>
    <s v="Standard Class"/>
    <s v="CS-12175"/>
    <s v="Charles Sheldon"/>
    <x v="1"/>
    <x v="0"/>
    <s v="Columbia"/>
    <x v="18"/>
    <n v="38401"/>
    <x v="0"/>
    <s v="FUR-FU-10003798"/>
    <x v="0"/>
    <s v="Furnishings"/>
    <s v="Ultra Door Kickplate, 8&quot;H x 34&quot;W"/>
    <n v="79.12"/>
    <n v="5"/>
    <n v="0.2"/>
    <n v="13.845999999999997"/>
    <x v="0"/>
    <x v="0"/>
  </r>
  <r>
    <n v="3990"/>
    <s v="CA-2016-122588"/>
    <x v="641"/>
    <d v="2016-11-27T00:00:00"/>
    <s v="Second Class"/>
    <s v="AR-10540"/>
    <s v="Andy Reiter"/>
    <x v="0"/>
    <x v="0"/>
    <s v="Woonsocket"/>
    <x v="34"/>
    <n v="2895"/>
    <x v="3"/>
    <s v="FUR-FU-10001095"/>
    <x v="0"/>
    <s v="Furnishings"/>
    <s v="DAX Black Cherry Wood-Tone Poster Frame"/>
    <n v="52.96"/>
    <n v="2"/>
    <n v="0"/>
    <n v="20.1248"/>
    <x v="3"/>
    <x v="0"/>
  </r>
  <r>
    <n v="3991"/>
    <s v="CA-2016-137589"/>
    <x v="935"/>
    <d v="2016-11-08T00:00:00"/>
    <s v="Standard Class"/>
    <s v="MS-17770"/>
    <s v="Maxwell Schwartz"/>
    <x v="0"/>
    <x v="0"/>
    <s v="Lancaster"/>
    <x v="9"/>
    <n v="17602"/>
    <x v="3"/>
    <s v="OFF-SU-10000157"/>
    <x v="1"/>
    <s v="Supplies"/>
    <s v="Compact Automatic Electric Letter Opener"/>
    <n v="286.34400000000005"/>
    <n v="3"/>
    <n v="0.2"/>
    <n v="-64.427400000000006"/>
    <x v="3"/>
    <x v="0"/>
  </r>
  <r>
    <n v="3992"/>
    <s v="CA-2017-161998"/>
    <x v="489"/>
    <d v="2017-05-05T00:00:00"/>
    <s v="Standard Class"/>
    <s v="DB-13120"/>
    <s v="David Bremer"/>
    <x v="1"/>
    <x v="0"/>
    <s v="Tampa"/>
    <x v="2"/>
    <n v="33614"/>
    <x v="0"/>
    <s v="FUR-FU-10001095"/>
    <x v="0"/>
    <s v="Furnishings"/>
    <s v="DAX Black Cherry Wood-Tone Poster Frame"/>
    <n v="63.552000000000007"/>
    <n v="3"/>
    <n v="0.2"/>
    <n v="14.299199999999999"/>
    <x v="0"/>
    <x v="0"/>
  </r>
  <r>
    <n v="3993"/>
    <s v="CA-2017-161998"/>
    <x v="489"/>
    <d v="2017-05-05T00:00:00"/>
    <s v="Standard Class"/>
    <s v="DB-13120"/>
    <s v="David Bremer"/>
    <x v="1"/>
    <x v="0"/>
    <s v="Tampa"/>
    <x v="2"/>
    <n v="33614"/>
    <x v="0"/>
    <s v="OFF-SU-10004261"/>
    <x v="1"/>
    <s v="Supplies"/>
    <s v="Fiskars 8&quot; Scissors, 2/Pack"/>
    <n v="41.375999999999998"/>
    <n v="3"/>
    <n v="0.2"/>
    <n v="4.6547999999999927"/>
    <x v="0"/>
    <x v="0"/>
  </r>
  <r>
    <n v="3994"/>
    <s v="CA-2017-161998"/>
    <x v="489"/>
    <d v="2017-05-05T00:00:00"/>
    <s v="Standard Class"/>
    <s v="DB-13120"/>
    <s v="David Bremer"/>
    <x v="1"/>
    <x v="0"/>
    <s v="Tampa"/>
    <x v="2"/>
    <n v="33614"/>
    <x v="0"/>
    <s v="OFF-AR-10004022"/>
    <x v="1"/>
    <s v="Art"/>
    <s v="Panasonic KP-380BK Classic Electric Pencil Sharpener"/>
    <n v="172.70400000000001"/>
    <n v="6"/>
    <n v="0.2"/>
    <n v="10.793999999999983"/>
    <x v="0"/>
    <x v="0"/>
  </r>
  <r>
    <n v="3995"/>
    <s v="CA-2017-105627"/>
    <x v="936"/>
    <d v="2017-03-12T00:00:00"/>
    <s v="Standard Class"/>
    <s v="DK-12895"/>
    <s v="Dana Kaydos"/>
    <x v="0"/>
    <x v="0"/>
    <s v="Kenosha"/>
    <x v="6"/>
    <n v="53142"/>
    <x v="2"/>
    <s v="FUR-BO-10002916"/>
    <x v="0"/>
    <s v="Bookcases"/>
    <s v="Rush Hierlooms Collection 1&quot; Thick Stackable Bookcases"/>
    <n v="512.93999999999994"/>
    <n v="3"/>
    <n v="0"/>
    <n v="97.45859999999999"/>
    <x v="2"/>
    <x v="0"/>
  </r>
  <r>
    <n v="3996"/>
    <s v="CA-2017-105627"/>
    <x v="936"/>
    <d v="2017-03-12T00:00:00"/>
    <s v="Standard Class"/>
    <s v="DK-12895"/>
    <s v="Dana Kaydos"/>
    <x v="0"/>
    <x v="0"/>
    <s v="Kenosha"/>
    <x v="6"/>
    <n v="53142"/>
    <x v="2"/>
    <s v="FUR-CH-10002084"/>
    <x v="0"/>
    <s v="Chairs"/>
    <s v="Hon Mobius Operator's Chair"/>
    <n v="860.93"/>
    <n v="7"/>
    <n v="0"/>
    <n v="189.40460000000002"/>
    <x v="2"/>
    <x v="0"/>
  </r>
  <r>
    <n v="3997"/>
    <s v="CA-2017-105627"/>
    <x v="936"/>
    <d v="2017-03-12T00:00:00"/>
    <s v="Standard Class"/>
    <s v="DK-12895"/>
    <s v="Dana Kaydos"/>
    <x v="0"/>
    <x v="0"/>
    <s v="Kenosha"/>
    <x v="6"/>
    <n v="53142"/>
    <x v="2"/>
    <s v="TEC-PH-10003012"/>
    <x v="2"/>
    <s v="Phones"/>
    <s v="Nortel Meridian M3904 Professional Digital phone"/>
    <n v="769.95"/>
    <n v="5"/>
    <n v="0"/>
    <n v="223.28549999999993"/>
    <x v="2"/>
    <x v="0"/>
  </r>
  <r>
    <n v="3998"/>
    <s v="CA-2017-105627"/>
    <x v="936"/>
    <d v="2017-03-12T00:00:00"/>
    <s v="Standard Class"/>
    <s v="DK-12895"/>
    <s v="Dana Kaydos"/>
    <x v="0"/>
    <x v="0"/>
    <s v="Kenosha"/>
    <x v="6"/>
    <n v="53142"/>
    <x v="2"/>
    <s v="OFF-AR-10002704"/>
    <x v="1"/>
    <s v="Art"/>
    <s v="Boston 1900 Electric Pencil Sharpener"/>
    <n v="14.98"/>
    <n v="1"/>
    <n v="0"/>
    <n v="4.4939999999999998"/>
    <x v="2"/>
    <x v="0"/>
  </r>
  <r>
    <n v="3999"/>
    <s v="CA-2017-105627"/>
    <x v="936"/>
    <d v="2017-03-12T00:00:00"/>
    <s v="Standard Class"/>
    <s v="DK-12895"/>
    <s v="Dana Kaydos"/>
    <x v="0"/>
    <x v="0"/>
    <s v="Kenosha"/>
    <x v="6"/>
    <n v="53142"/>
    <x v="2"/>
    <s v="FUR-FU-10000308"/>
    <x v="0"/>
    <s v="Furnishings"/>
    <s v="Deflect-o Glass Clear Studded Chair Mats"/>
    <n v="373.08"/>
    <n v="6"/>
    <n v="0"/>
    <n v="82.077600000000004"/>
    <x v="2"/>
    <x v="0"/>
  </r>
  <r>
    <n v="4000"/>
    <s v="US-2017-149629"/>
    <x v="789"/>
    <d v="2017-07-20T00:00:00"/>
    <s v="Second Class"/>
    <s v="MP-17965"/>
    <s v="Michael Paige"/>
    <x v="1"/>
    <x v="0"/>
    <s v="Port Saint Lucie"/>
    <x v="2"/>
    <n v="34952"/>
    <x v="0"/>
    <s v="FUR-BO-10004709"/>
    <x v="0"/>
    <s v="Bookcases"/>
    <s v="Bush Westfield Collection Bookcases, Medium Cherry Finish"/>
    <n v="231.92000000000002"/>
    <n v="5"/>
    <n v="0.2"/>
    <n v="5.7980000000000018"/>
    <x v="0"/>
    <x v="0"/>
  </r>
  <r>
    <n v="4001"/>
    <s v="CA-2016-116834"/>
    <x v="856"/>
    <d v="2016-10-16T00:00:00"/>
    <s v="Standard Class"/>
    <s v="Dp-13240"/>
    <s v="Dean percer"/>
    <x v="2"/>
    <x v="0"/>
    <s v="Seattle"/>
    <x v="4"/>
    <n v="98115"/>
    <x v="1"/>
    <s v="FUR-FU-10001196"/>
    <x v="0"/>
    <s v="Furnishings"/>
    <s v="DAX Cubicle Frames - 8x10"/>
    <n v="63.47"/>
    <n v="11"/>
    <n v="0"/>
    <n v="19.040999999999997"/>
    <x v="1"/>
    <x v="0"/>
  </r>
  <r>
    <n v="4002"/>
    <s v="CA-2016-116834"/>
    <x v="856"/>
    <d v="2016-10-16T00:00:00"/>
    <s v="Standard Class"/>
    <s v="Dp-13240"/>
    <s v="Dean percer"/>
    <x v="2"/>
    <x v="0"/>
    <s v="Seattle"/>
    <x v="4"/>
    <n v="98115"/>
    <x v="1"/>
    <s v="TEC-AC-10002942"/>
    <x v="2"/>
    <s v="Accessories"/>
    <s v="WD My Passport Ultra 1TB Portable External Hard Drive"/>
    <n v="345"/>
    <n v="5"/>
    <n v="0"/>
    <n v="58.649999999999984"/>
    <x v="1"/>
    <x v="0"/>
  </r>
  <r>
    <n v="4003"/>
    <s v="CA-2018-145730"/>
    <x v="840"/>
    <d v="2018-03-08T00:00:00"/>
    <s v="Standard Class"/>
    <s v="CC-12220"/>
    <s v="Chris Cortes"/>
    <x v="0"/>
    <x v="0"/>
    <s v="San Antonio"/>
    <x v="5"/>
    <n v="78207"/>
    <x v="2"/>
    <s v="FUR-TA-10004915"/>
    <x v="0"/>
    <s v="Tables"/>
    <s v="Office Impressions End Table, 20-1/2&quot;H x 24&quot;W x 20&quot;D"/>
    <n v="637.89599999999996"/>
    <n v="3"/>
    <n v="0.3"/>
    <n v="-127.57919999999996"/>
    <x v="2"/>
    <x v="0"/>
  </r>
  <r>
    <n v="4004"/>
    <s v="CA-2018-145730"/>
    <x v="840"/>
    <d v="2018-03-08T00:00:00"/>
    <s v="Standard Class"/>
    <s v="CC-12220"/>
    <s v="Chris Cortes"/>
    <x v="0"/>
    <x v="0"/>
    <s v="San Antonio"/>
    <x v="5"/>
    <n v="78207"/>
    <x v="2"/>
    <s v="TEC-MA-10001016"/>
    <x v="2"/>
    <s v="Machines"/>
    <s v="Canon PC170 Desktop Personal Copier"/>
    <n v="287.90999999999997"/>
    <n v="3"/>
    <n v="0.4"/>
    <n v="33.589499999999987"/>
    <x v="2"/>
    <x v="0"/>
  </r>
  <r>
    <n v="4005"/>
    <s v="CA-2018-145730"/>
    <x v="840"/>
    <d v="2018-03-08T00:00:00"/>
    <s v="Standard Class"/>
    <s v="CC-12220"/>
    <s v="Chris Cortes"/>
    <x v="0"/>
    <x v="0"/>
    <s v="San Antonio"/>
    <x v="5"/>
    <n v="78207"/>
    <x v="2"/>
    <s v="OFF-EN-10000483"/>
    <x v="1"/>
    <s v="Envelopes"/>
    <s v="White Envelopes, White Envelopes with Clear Poly Window"/>
    <n v="36.6"/>
    <n v="3"/>
    <n v="0.2"/>
    <n v="11.894999999999994"/>
    <x v="2"/>
    <x v="0"/>
  </r>
  <r>
    <n v="4006"/>
    <s v="US-2017-168732"/>
    <x v="895"/>
    <d v="2017-12-16T00:00:00"/>
    <s v="Standard Class"/>
    <s v="KM-16660"/>
    <s v="Khloe Miller"/>
    <x v="0"/>
    <x v="0"/>
    <s v="Roswell"/>
    <x v="32"/>
    <n v="30076"/>
    <x v="0"/>
    <s v="OFF-AR-10003087"/>
    <x v="1"/>
    <s v="Art"/>
    <s v="Staples in misc. colors"/>
    <n v="1.78"/>
    <n v="1"/>
    <n v="0"/>
    <n v="0.49839999999999995"/>
    <x v="0"/>
    <x v="0"/>
  </r>
  <r>
    <n v="4007"/>
    <s v="US-2017-168732"/>
    <x v="895"/>
    <d v="2017-12-16T00:00:00"/>
    <s v="Standard Class"/>
    <s v="KM-16660"/>
    <s v="Khloe Miller"/>
    <x v="0"/>
    <x v="0"/>
    <s v="Roswell"/>
    <x v="32"/>
    <n v="30076"/>
    <x v="0"/>
    <s v="OFF-PA-10000520"/>
    <x v="1"/>
    <s v="Paper"/>
    <s v="Xerox 201"/>
    <n v="25.92"/>
    <n v="4"/>
    <n v="0"/>
    <n v="12.441600000000001"/>
    <x v="0"/>
    <x v="0"/>
  </r>
  <r>
    <n v="4008"/>
    <s v="US-2017-168732"/>
    <x v="895"/>
    <d v="2017-12-16T00:00:00"/>
    <s v="Standard Class"/>
    <s v="KM-16660"/>
    <s v="Khloe Miller"/>
    <x v="0"/>
    <x v="0"/>
    <s v="Roswell"/>
    <x v="32"/>
    <n v="30076"/>
    <x v="0"/>
    <s v="TEC-AC-10001553"/>
    <x v="2"/>
    <s v="Accessories"/>
    <s v="Memorex 25GB 6X Branded Blu-Ray Recordable Disc, 15/Pack"/>
    <n v="101.94"/>
    <n v="6"/>
    <n v="0"/>
    <n v="21.407399999999999"/>
    <x v="0"/>
    <x v="0"/>
  </r>
  <r>
    <n v="4009"/>
    <s v="CA-2017-107468"/>
    <x v="217"/>
    <d v="2017-12-22T00:00:00"/>
    <s v="Standard Class"/>
    <s v="MK-17905"/>
    <s v="Michael Kennedy"/>
    <x v="1"/>
    <x v="0"/>
    <s v="Louisville"/>
    <x v="22"/>
    <n v="80027"/>
    <x v="1"/>
    <s v="OFF-AR-10000634"/>
    <x v="1"/>
    <s v="Art"/>
    <s v="Newell 320"/>
    <n v="6.8480000000000008"/>
    <n v="2"/>
    <n v="0.2"/>
    <n v="0.59920000000000018"/>
    <x v="1"/>
    <x v="0"/>
  </r>
  <r>
    <n v="4010"/>
    <s v="CA-2019-144463"/>
    <x v="314"/>
    <d v="2019-01-05T00:00:00"/>
    <s v="Standard Class"/>
    <s v="SC-20725"/>
    <s v="Steven Cartwright"/>
    <x v="0"/>
    <x v="0"/>
    <s v="Los Angeles"/>
    <x v="1"/>
    <n v="90036"/>
    <x v="1"/>
    <s v="FUR-FU-10001215"/>
    <x v="0"/>
    <s v="Furnishings"/>
    <s v="Howard Miller 11-1/2&quot; Diameter Brentwood Wall Clock"/>
    <n v="474.43"/>
    <n v="11"/>
    <n v="0"/>
    <n v="199.26060000000004"/>
    <x v="1"/>
    <x v="0"/>
  </r>
  <r>
    <n v="4011"/>
    <s v="CA-2019-100811"/>
    <x v="610"/>
    <d v="2019-11-24T00:00:00"/>
    <s v="First Class"/>
    <s v="CC-12475"/>
    <s v="Cindy Chapman"/>
    <x v="0"/>
    <x v="0"/>
    <s v="Philadelphia"/>
    <x v="9"/>
    <n v="19143"/>
    <x v="3"/>
    <s v="OFF-PA-10001204"/>
    <x v="1"/>
    <s v="Paper"/>
    <s v="Xerox 1972"/>
    <n v="8.4480000000000004"/>
    <n v="2"/>
    <n v="0.2"/>
    <n v="2.6399999999999997"/>
    <x v="3"/>
    <x v="0"/>
  </r>
  <r>
    <n v="4012"/>
    <s v="CA-2019-100811"/>
    <x v="610"/>
    <d v="2019-11-24T00:00:00"/>
    <s v="First Class"/>
    <s v="CC-12475"/>
    <s v="Cindy Chapman"/>
    <x v="0"/>
    <x v="0"/>
    <s v="Philadelphia"/>
    <x v="9"/>
    <n v="19143"/>
    <x v="3"/>
    <s v="OFF-ST-10002444"/>
    <x v="1"/>
    <s v="Storage"/>
    <s v="Recycled Eldon Regeneration Jumbo File"/>
    <n v="39.295999999999999"/>
    <n v="4"/>
    <n v="0.2"/>
    <n v="3.9295999999999989"/>
    <x v="3"/>
    <x v="0"/>
  </r>
  <r>
    <n v="4013"/>
    <s v="CA-2017-153612"/>
    <x v="937"/>
    <d v="2017-12-27T00:00:00"/>
    <s v="Standard Class"/>
    <s v="BT-11305"/>
    <s v="Beth Thompson"/>
    <x v="2"/>
    <x v="0"/>
    <s v="Superior"/>
    <x v="6"/>
    <n v="54880"/>
    <x v="2"/>
    <s v="OFF-AR-10000203"/>
    <x v="1"/>
    <s v="Art"/>
    <s v="Newell 336"/>
    <n v="17.12"/>
    <n v="4"/>
    <n v="0"/>
    <n v="4.9647999999999985"/>
    <x v="2"/>
    <x v="0"/>
  </r>
  <r>
    <n v="4014"/>
    <s v="CA-2017-165624"/>
    <x v="841"/>
    <d v="2017-08-28T00:00:00"/>
    <s v="Standard Class"/>
    <s v="FH-14350"/>
    <s v="Fred Harton"/>
    <x v="0"/>
    <x v="0"/>
    <s v="Atlanta"/>
    <x v="32"/>
    <n v="30318"/>
    <x v="0"/>
    <s v="OFF-AP-10000828"/>
    <x v="1"/>
    <s v="Appliances"/>
    <s v="Avanti 4.4 Cu. Ft. Refrigerator"/>
    <n v="542.93999999999994"/>
    <n v="3"/>
    <n v="0"/>
    <n v="152.02319999999997"/>
    <x v="0"/>
    <x v="0"/>
  </r>
  <r>
    <n v="4015"/>
    <s v="CA-2017-165624"/>
    <x v="841"/>
    <d v="2017-08-28T00:00:00"/>
    <s v="Standard Class"/>
    <s v="FH-14350"/>
    <s v="Fred Harton"/>
    <x v="0"/>
    <x v="0"/>
    <s v="Atlanta"/>
    <x v="32"/>
    <n v="30318"/>
    <x v="0"/>
    <s v="OFF-LA-10003190"/>
    <x v="1"/>
    <s v="Labels"/>
    <s v="Avery 474"/>
    <n v="8.64"/>
    <n v="3"/>
    <n v="0"/>
    <n v="4.2336"/>
    <x v="0"/>
    <x v="0"/>
  </r>
  <r>
    <n v="4016"/>
    <s v="CA-2017-165624"/>
    <x v="841"/>
    <d v="2017-08-28T00:00:00"/>
    <s v="Standard Class"/>
    <s v="FH-14350"/>
    <s v="Fred Harton"/>
    <x v="0"/>
    <x v="0"/>
    <s v="Atlanta"/>
    <x v="32"/>
    <n v="30318"/>
    <x v="0"/>
    <s v="OFF-PA-10002319"/>
    <x v="1"/>
    <s v="Paper"/>
    <s v="Xerox 1944"/>
    <n v="193.79999999999998"/>
    <n v="5"/>
    <n v="0"/>
    <n v="94.962000000000003"/>
    <x v="0"/>
    <x v="0"/>
  </r>
  <r>
    <n v="4017"/>
    <s v="CA-2017-165624"/>
    <x v="841"/>
    <d v="2017-08-28T00:00:00"/>
    <s v="Standard Class"/>
    <s v="FH-14350"/>
    <s v="Fred Harton"/>
    <x v="0"/>
    <x v="0"/>
    <s v="Atlanta"/>
    <x v="32"/>
    <n v="30318"/>
    <x v="0"/>
    <s v="OFF-PA-10003893"/>
    <x v="1"/>
    <s v="Paper"/>
    <s v="Xerox 1962"/>
    <n v="21.400000000000002"/>
    <n v="5"/>
    <n v="0"/>
    <n v="9.629999999999999"/>
    <x v="0"/>
    <x v="0"/>
  </r>
  <r>
    <n v="4018"/>
    <s v="CA-2017-165624"/>
    <x v="841"/>
    <d v="2017-08-28T00:00:00"/>
    <s v="Standard Class"/>
    <s v="FH-14350"/>
    <s v="Fred Harton"/>
    <x v="0"/>
    <x v="0"/>
    <s v="Atlanta"/>
    <x v="32"/>
    <n v="30318"/>
    <x v="0"/>
    <s v="OFF-PA-10002499"/>
    <x v="1"/>
    <s v="Paper"/>
    <s v="Xerox 1890"/>
    <n v="97.88"/>
    <n v="2"/>
    <n v="0"/>
    <n v="48.94"/>
    <x v="0"/>
    <x v="0"/>
  </r>
  <r>
    <n v="4019"/>
    <s v="CA-2017-165624"/>
    <x v="841"/>
    <d v="2017-08-28T00:00:00"/>
    <s v="Standard Class"/>
    <s v="FH-14350"/>
    <s v="Fred Harton"/>
    <x v="0"/>
    <x v="0"/>
    <s v="Atlanta"/>
    <x v="32"/>
    <n v="30318"/>
    <x v="0"/>
    <s v="TEC-AC-10004568"/>
    <x v="2"/>
    <s v="Accessories"/>
    <s v="Maxell LTO Ultrium - 800 GB"/>
    <n v="251.91"/>
    <n v="9"/>
    <n v="0"/>
    <n v="47.862899999999982"/>
    <x v="0"/>
    <x v="0"/>
  </r>
  <r>
    <n v="4020"/>
    <s v="CA-2017-165624"/>
    <x v="841"/>
    <d v="2017-08-28T00:00:00"/>
    <s v="Standard Class"/>
    <s v="FH-14350"/>
    <s v="Fred Harton"/>
    <x v="0"/>
    <x v="0"/>
    <s v="Atlanta"/>
    <x v="32"/>
    <n v="30318"/>
    <x v="0"/>
    <s v="OFF-AP-10001492"/>
    <x v="1"/>
    <s v="Appliances"/>
    <s v="Acco Six-Outlet Power Strip, 4' Cord Length"/>
    <n v="25.86"/>
    <n v="3"/>
    <n v="0"/>
    <n v="6.7236000000000002"/>
    <x v="0"/>
    <x v="0"/>
  </r>
  <r>
    <n v="4021"/>
    <s v="CA-2016-154963"/>
    <x v="169"/>
    <d v="2016-06-27T00:00:00"/>
    <s v="Standard Class"/>
    <s v="AA-10645"/>
    <s v="Anna Andreadi"/>
    <x v="0"/>
    <x v="0"/>
    <s v="Chester"/>
    <x v="9"/>
    <n v="19013"/>
    <x v="3"/>
    <s v="FUR-CH-10004698"/>
    <x v="0"/>
    <s v="Chairs"/>
    <s v="Padded Folding Chairs, Black, 4/Carton"/>
    <n v="170.05799999999999"/>
    <n v="3"/>
    <n v="0.3"/>
    <n v="-4.858799999999988"/>
    <x v="3"/>
    <x v="0"/>
  </r>
  <r>
    <n v="4022"/>
    <s v="CA-2016-154963"/>
    <x v="169"/>
    <d v="2016-06-27T00:00:00"/>
    <s v="Standard Class"/>
    <s v="AA-10645"/>
    <s v="Anna Andreadi"/>
    <x v="0"/>
    <x v="0"/>
    <s v="Chester"/>
    <x v="9"/>
    <n v="19013"/>
    <x v="3"/>
    <s v="TEC-PH-10004093"/>
    <x v="2"/>
    <s v="Phones"/>
    <s v="Panasonic Kx-TS550"/>
    <n v="82.782000000000011"/>
    <n v="3"/>
    <n v="0.4"/>
    <n v="-15.176700000000004"/>
    <x v="3"/>
    <x v="0"/>
  </r>
  <r>
    <n v="4023"/>
    <s v="CA-2016-154963"/>
    <x v="169"/>
    <d v="2016-06-27T00:00:00"/>
    <s v="Standard Class"/>
    <s v="AA-10645"/>
    <s v="Anna Andreadi"/>
    <x v="0"/>
    <x v="0"/>
    <s v="Chester"/>
    <x v="9"/>
    <n v="19013"/>
    <x v="3"/>
    <s v="FUR-CH-10000454"/>
    <x v="0"/>
    <s v="Chairs"/>
    <s v="Hon Deluxe Fabric Upholstered Stacking Chairs, Rounded Back"/>
    <n v="853.92999999999984"/>
    <n v="5"/>
    <n v="0.3"/>
    <n v="0"/>
    <x v="3"/>
    <x v="0"/>
  </r>
  <r>
    <n v="4024"/>
    <s v="CA-2019-130764"/>
    <x v="855"/>
    <d v="2019-10-28T00:00:00"/>
    <s v="First Class"/>
    <s v="JO-15145"/>
    <s v="Jack O'Briant"/>
    <x v="1"/>
    <x v="0"/>
    <s v="San Francisco"/>
    <x v="1"/>
    <n v="94110"/>
    <x v="1"/>
    <s v="FUR-BO-10003034"/>
    <x v="0"/>
    <s v="Bookcases"/>
    <s v="O'Sullivan Elevations Bookcase, Cherry Finish"/>
    <n v="556.66499999999996"/>
    <n v="5"/>
    <n v="0.15"/>
    <n v="6.5490000000000208"/>
    <x v="1"/>
    <x v="0"/>
  </r>
  <r>
    <n v="4025"/>
    <s v="CA-2019-130764"/>
    <x v="855"/>
    <d v="2019-10-28T00:00:00"/>
    <s v="First Class"/>
    <s v="JO-15145"/>
    <s v="Jack O'Briant"/>
    <x v="1"/>
    <x v="0"/>
    <s v="San Francisco"/>
    <x v="1"/>
    <n v="94110"/>
    <x v="1"/>
    <s v="TEC-PH-10003215"/>
    <x v="2"/>
    <s v="Phones"/>
    <s v="Jackery Bar Premium Fast-charging Portable Charger"/>
    <n v="95.84"/>
    <n v="4"/>
    <n v="0.2"/>
    <n v="34.741999999999997"/>
    <x v="1"/>
    <x v="0"/>
  </r>
  <r>
    <n v="4026"/>
    <s v="CA-2019-139311"/>
    <x v="938"/>
    <d v="2019-08-13T00:00:00"/>
    <s v="First Class"/>
    <s v="SF-20965"/>
    <s v="Sylvia Foulston"/>
    <x v="1"/>
    <x v="0"/>
    <s v="Bedford"/>
    <x v="5"/>
    <n v="76021"/>
    <x v="2"/>
    <s v="OFF-PA-10001776"/>
    <x v="1"/>
    <s v="Paper"/>
    <s v="Wirebound Message Books, Four 2 3/4&quot; x 5&quot; Forms per Page, 600 Sets per Book"/>
    <n v="29.664000000000001"/>
    <n v="4"/>
    <n v="0.2"/>
    <n v="10.011599999999998"/>
    <x v="2"/>
    <x v="0"/>
  </r>
  <r>
    <n v="4027"/>
    <s v="CA-2019-139311"/>
    <x v="938"/>
    <d v="2019-08-13T00:00:00"/>
    <s v="First Class"/>
    <s v="SF-20965"/>
    <s v="Sylvia Foulston"/>
    <x v="1"/>
    <x v="0"/>
    <s v="Bedford"/>
    <x v="5"/>
    <n v="76021"/>
    <x v="2"/>
    <s v="OFF-AR-10004582"/>
    <x v="1"/>
    <s v="Art"/>
    <s v="BIC Brite Liner Grip Highlighters"/>
    <n v="9.1840000000000011"/>
    <n v="7"/>
    <n v="0.2"/>
    <n v="2.8699999999999992"/>
    <x v="2"/>
    <x v="0"/>
  </r>
  <r>
    <n v="4028"/>
    <s v="CA-2019-139311"/>
    <x v="938"/>
    <d v="2019-08-13T00:00:00"/>
    <s v="First Class"/>
    <s v="SF-20965"/>
    <s v="Sylvia Foulston"/>
    <x v="1"/>
    <x v="0"/>
    <s v="Bedford"/>
    <x v="5"/>
    <n v="76021"/>
    <x v="2"/>
    <s v="TEC-PH-10001557"/>
    <x v="2"/>
    <s v="Phones"/>
    <s v="Pyle PMP37LED"/>
    <n v="153.584"/>
    <n v="2"/>
    <n v="0.2"/>
    <n v="13.438599999999994"/>
    <x v="2"/>
    <x v="0"/>
  </r>
  <r>
    <n v="4029"/>
    <s v="CA-2019-139311"/>
    <x v="938"/>
    <d v="2019-08-13T00:00:00"/>
    <s v="First Class"/>
    <s v="SF-20965"/>
    <s v="Sylvia Foulston"/>
    <x v="1"/>
    <x v="0"/>
    <s v="Bedford"/>
    <x v="5"/>
    <n v="76021"/>
    <x v="2"/>
    <s v="OFF-BI-10004209"/>
    <x v="1"/>
    <s v="Binders"/>
    <s v="Fellowes Twister Kit, Gray/Clear, 3/pkg"/>
    <n v="12.863999999999995"/>
    <n v="8"/>
    <n v="0.8"/>
    <n v="-22.512"/>
    <x v="2"/>
    <x v="0"/>
  </r>
  <r>
    <n v="4030"/>
    <s v="CA-2019-124296"/>
    <x v="165"/>
    <d v="2019-12-28T00:00:00"/>
    <s v="Standard Class"/>
    <s v="CS-12355"/>
    <s v="Christine Sundaresam"/>
    <x v="0"/>
    <x v="0"/>
    <s v="Lafayette"/>
    <x v="28"/>
    <n v="70506"/>
    <x v="0"/>
    <s v="TEC-MA-10003183"/>
    <x v="2"/>
    <s v="Machines"/>
    <s v="DYMO CardScan Personal V9 Business Card Scanner"/>
    <n v="479.97"/>
    <n v="3"/>
    <n v="0"/>
    <n v="239.98500000000001"/>
    <x v="0"/>
    <x v="0"/>
  </r>
  <r>
    <n v="4031"/>
    <s v="CA-2019-124296"/>
    <x v="165"/>
    <d v="2019-12-28T00:00:00"/>
    <s v="Standard Class"/>
    <s v="CS-12355"/>
    <s v="Christine Sundaresam"/>
    <x v="0"/>
    <x v="0"/>
    <s v="Lafayette"/>
    <x v="28"/>
    <n v="70506"/>
    <x v="0"/>
    <s v="FUR-CH-10002439"/>
    <x v="0"/>
    <s v="Chairs"/>
    <s v="Iceberg Nesting Folding Chair, 19w x 6d x 43h"/>
    <n v="232.88"/>
    <n v="4"/>
    <n v="0"/>
    <n v="60.5488"/>
    <x v="0"/>
    <x v="0"/>
  </r>
  <r>
    <n v="4032"/>
    <s v="CA-2018-169957"/>
    <x v="182"/>
    <d v="2018-09-30T00:00:00"/>
    <s v="Standard Class"/>
    <s v="SN-20710"/>
    <s v="Steve Nguyen"/>
    <x v="2"/>
    <x v="0"/>
    <s v="Covington"/>
    <x v="4"/>
    <n v="98042"/>
    <x v="1"/>
    <s v="OFF-AP-10000576"/>
    <x v="1"/>
    <s v="Appliances"/>
    <s v="Belkin 7 Outlet SurgeMaster II"/>
    <n v="236.88"/>
    <n v="6"/>
    <n v="0"/>
    <n v="66.326400000000007"/>
    <x v="1"/>
    <x v="0"/>
  </r>
  <r>
    <n v="4033"/>
    <s v="CA-2018-169957"/>
    <x v="182"/>
    <d v="2018-09-30T00:00:00"/>
    <s v="Standard Class"/>
    <s v="SN-20710"/>
    <s v="Steve Nguyen"/>
    <x v="2"/>
    <x v="0"/>
    <s v="Covington"/>
    <x v="4"/>
    <n v="98042"/>
    <x v="1"/>
    <s v="OFF-PA-10004040"/>
    <x v="1"/>
    <s v="Paper"/>
    <s v="Universal Premium White Copier/Laser Paper (20Lb. and 87 Bright)"/>
    <n v="29.900000000000002"/>
    <n v="5"/>
    <n v="0"/>
    <n v="14.651"/>
    <x v="1"/>
    <x v="0"/>
  </r>
  <r>
    <n v="4034"/>
    <s v="CA-2018-169957"/>
    <x v="182"/>
    <d v="2018-09-30T00:00:00"/>
    <s v="Standard Class"/>
    <s v="SN-20710"/>
    <s v="Steve Nguyen"/>
    <x v="2"/>
    <x v="0"/>
    <s v="Covington"/>
    <x v="4"/>
    <n v="98042"/>
    <x v="1"/>
    <s v="TEC-AC-10003063"/>
    <x v="2"/>
    <s v="Accessories"/>
    <s v="Micro Innovations USB RF Wireless Keyboard with Mouse"/>
    <n v="100"/>
    <n v="4"/>
    <n v="0"/>
    <n v="21"/>
    <x v="1"/>
    <x v="0"/>
  </r>
  <r>
    <n v="4035"/>
    <s v="US-2018-108777"/>
    <x v="939"/>
    <d v="2018-12-12T00:00:00"/>
    <s v="Same Day"/>
    <s v="JM-15655"/>
    <s v="Jim Mitchum"/>
    <x v="1"/>
    <x v="0"/>
    <s v="Lorain"/>
    <x v="24"/>
    <n v="44052"/>
    <x v="3"/>
    <s v="OFF-BI-10003982"/>
    <x v="1"/>
    <s v="Binders"/>
    <s v="Wilson Jones Century Plastic Molded Ring Binders"/>
    <n v="18.693000000000001"/>
    <n v="3"/>
    <n v="0.7"/>
    <n v="-14.331299999999992"/>
    <x v="3"/>
    <x v="0"/>
  </r>
  <r>
    <n v="4036"/>
    <s v="US-2018-108777"/>
    <x v="939"/>
    <d v="2018-12-12T00:00:00"/>
    <s v="Same Day"/>
    <s v="JM-15655"/>
    <s v="Jim Mitchum"/>
    <x v="1"/>
    <x v="0"/>
    <s v="Lorain"/>
    <x v="24"/>
    <n v="44052"/>
    <x v="3"/>
    <s v="TEC-AC-10002567"/>
    <x v="2"/>
    <s v="Accessories"/>
    <s v="Logitech G602 Wireless Gaming Mouse"/>
    <n v="383.952"/>
    <n v="6"/>
    <n v="0.2"/>
    <n v="76.790399999999977"/>
    <x v="3"/>
    <x v="0"/>
  </r>
  <r>
    <n v="4037"/>
    <s v="CA-2017-148859"/>
    <x v="75"/>
    <d v="2018-01-01T00:00:00"/>
    <s v="Standard Class"/>
    <s v="FH-14350"/>
    <s v="Fred Harton"/>
    <x v="0"/>
    <x v="0"/>
    <s v="Chicago"/>
    <x v="10"/>
    <n v="60623"/>
    <x v="2"/>
    <s v="OFF-ST-10004950"/>
    <x v="1"/>
    <s v="Storage"/>
    <s v="Tenex Personal Filing Tote With Secure Closure Lid, Black/Frost"/>
    <n v="24.816000000000003"/>
    <n v="2"/>
    <n v="0.2"/>
    <n v="1.5509999999999984"/>
    <x v="2"/>
    <x v="0"/>
  </r>
  <r>
    <n v="4038"/>
    <s v="CA-2016-110786"/>
    <x v="282"/>
    <d v="2017-01-02T00:00:00"/>
    <s v="Standard Class"/>
    <s v="AJ-10795"/>
    <s v="Anthony Johnson"/>
    <x v="1"/>
    <x v="0"/>
    <s v="San Francisco"/>
    <x v="1"/>
    <n v="94110"/>
    <x v="1"/>
    <s v="FUR-FU-10000550"/>
    <x v="0"/>
    <s v="Furnishings"/>
    <s v="Stacking Trays by OIC"/>
    <n v="24.900000000000002"/>
    <n v="5"/>
    <n v="0"/>
    <n v="8.2169999999999987"/>
    <x v="1"/>
    <x v="1"/>
  </r>
  <r>
    <n v="4039"/>
    <s v="CA-2016-110786"/>
    <x v="282"/>
    <d v="2017-01-02T00:00:00"/>
    <s v="Standard Class"/>
    <s v="AJ-10795"/>
    <s v="Anthony Johnson"/>
    <x v="1"/>
    <x v="0"/>
    <s v="San Francisco"/>
    <x v="1"/>
    <n v="94110"/>
    <x v="1"/>
    <s v="OFF-PA-10000528"/>
    <x v="1"/>
    <s v="Paper"/>
    <s v="Xerox 1981"/>
    <n v="21.12"/>
    <n v="4"/>
    <n v="0"/>
    <n v="9.5039999999999996"/>
    <x v="1"/>
    <x v="1"/>
  </r>
  <r>
    <n v="4040"/>
    <s v="CA-2016-110786"/>
    <x v="282"/>
    <d v="2017-01-02T00:00:00"/>
    <s v="Standard Class"/>
    <s v="AJ-10795"/>
    <s v="Anthony Johnson"/>
    <x v="1"/>
    <x v="0"/>
    <s v="San Francisco"/>
    <x v="1"/>
    <n v="94110"/>
    <x v="1"/>
    <s v="TEC-MA-10003183"/>
    <x v="2"/>
    <s v="Machines"/>
    <s v="DYMO CardScan Personal V9 Business Card Scanner"/>
    <n v="767.95200000000011"/>
    <n v="6"/>
    <n v="0.2"/>
    <n v="287.98199999999997"/>
    <x v="1"/>
    <x v="1"/>
  </r>
  <r>
    <n v="4041"/>
    <s v="CA-2016-110786"/>
    <x v="282"/>
    <d v="2017-01-02T00:00:00"/>
    <s v="Standard Class"/>
    <s v="AJ-10795"/>
    <s v="Anthony Johnson"/>
    <x v="1"/>
    <x v="0"/>
    <s v="San Francisco"/>
    <x v="1"/>
    <n v="94110"/>
    <x v="1"/>
    <s v="OFF-BI-10003305"/>
    <x v="1"/>
    <s v="Binders"/>
    <s v="Avery Hanging File Binders"/>
    <n v="14.352000000000002"/>
    <n v="3"/>
    <n v="0.2"/>
    <n v="4.6643999999999988"/>
    <x v="1"/>
    <x v="1"/>
  </r>
  <r>
    <n v="4042"/>
    <s v="CA-2016-110786"/>
    <x v="282"/>
    <d v="2017-01-02T00:00:00"/>
    <s v="Standard Class"/>
    <s v="AJ-10795"/>
    <s v="Anthony Johnson"/>
    <x v="1"/>
    <x v="0"/>
    <s v="San Francisco"/>
    <x v="1"/>
    <n v="94110"/>
    <x v="1"/>
    <s v="TEC-PH-10001425"/>
    <x v="2"/>
    <s v="Phones"/>
    <s v="Mophie Juice Pack Helium for iPhone"/>
    <n v="191.976"/>
    <n v="3"/>
    <n v="0.2"/>
    <n v="19.197599999999994"/>
    <x v="1"/>
    <x v="1"/>
  </r>
  <r>
    <n v="4043"/>
    <s v="CA-2016-110786"/>
    <x v="282"/>
    <d v="2017-01-02T00:00:00"/>
    <s v="Standard Class"/>
    <s v="AJ-10795"/>
    <s v="Anthony Johnson"/>
    <x v="1"/>
    <x v="0"/>
    <s v="San Francisco"/>
    <x v="1"/>
    <n v="94110"/>
    <x v="1"/>
    <s v="OFF-LA-10001474"/>
    <x v="1"/>
    <s v="Labels"/>
    <s v="Avery 477"/>
    <n v="274.77"/>
    <n v="9"/>
    <n v="0"/>
    <n v="126.39420000000001"/>
    <x v="1"/>
    <x v="1"/>
  </r>
  <r>
    <n v="4044"/>
    <s v="CA-2016-110786"/>
    <x v="282"/>
    <d v="2017-01-02T00:00:00"/>
    <s v="Standard Class"/>
    <s v="AJ-10795"/>
    <s v="Anthony Johnson"/>
    <x v="1"/>
    <x v="0"/>
    <s v="San Francisco"/>
    <x v="1"/>
    <n v="94110"/>
    <x v="1"/>
    <s v="FUR-FU-10000672"/>
    <x v="0"/>
    <s v="Furnishings"/>
    <s v="Executive Impressions 10&quot; Spectator Wall Clock"/>
    <n v="70.56"/>
    <n v="6"/>
    <n v="0"/>
    <n v="23.990399999999994"/>
    <x v="1"/>
    <x v="1"/>
  </r>
  <r>
    <n v="4045"/>
    <s v="CA-2017-137750"/>
    <x v="608"/>
    <d v="2017-06-30T00:00:00"/>
    <s v="Standard Class"/>
    <s v="JF-15565"/>
    <s v="Jill Fjeld"/>
    <x v="0"/>
    <x v="0"/>
    <s v="San Francisco"/>
    <x v="1"/>
    <n v="94110"/>
    <x v="1"/>
    <s v="FUR-FU-10001979"/>
    <x v="0"/>
    <s v="Furnishings"/>
    <s v="Dana Halogen Swing-Arm Architect Lamp"/>
    <n v="204.85"/>
    <n v="5"/>
    <n v="0"/>
    <n v="57.358000000000011"/>
    <x v="1"/>
    <x v="0"/>
  </r>
  <r>
    <n v="4046"/>
    <s v="CA-2017-136378"/>
    <x v="788"/>
    <d v="2017-04-07T00:00:00"/>
    <s v="Standard Class"/>
    <s v="CS-11845"/>
    <s v="Cari Sayre"/>
    <x v="1"/>
    <x v="0"/>
    <s v="Houston"/>
    <x v="5"/>
    <n v="77070"/>
    <x v="2"/>
    <s v="OFF-BI-10003707"/>
    <x v="1"/>
    <s v="Binders"/>
    <s v="Aluminum Screw Posts"/>
    <n v="9.155999999999997"/>
    <n v="3"/>
    <n v="0.8"/>
    <n v="-13.734000000000002"/>
    <x v="2"/>
    <x v="0"/>
  </r>
  <r>
    <n v="4047"/>
    <s v="CA-2019-100356"/>
    <x v="208"/>
    <d v="2019-10-25T00:00:00"/>
    <s v="Standard Class"/>
    <s v="SP-20920"/>
    <s v="Susan Pistek"/>
    <x v="0"/>
    <x v="0"/>
    <s v="Chicago"/>
    <x v="10"/>
    <n v="60653"/>
    <x v="2"/>
    <s v="OFF-AP-10002191"/>
    <x v="1"/>
    <s v="Appliances"/>
    <s v="Belkin 8 Outlet SurgeMaster II Gold Surge Protector"/>
    <n v="23.991999999999994"/>
    <n v="2"/>
    <n v="0.8"/>
    <n v="-62.379199999999997"/>
    <x v="2"/>
    <x v="0"/>
  </r>
  <r>
    <n v="4048"/>
    <s v="US-2017-166520"/>
    <x v="747"/>
    <d v="2017-07-19T00:00:00"/>
    <s v="First Class"/>
    <s v="KE-16420"/>
    <s v="Katrina Edelman"/>
    <x v="1"/>
    <x v="0"/>
    <s v="New York City"/>
    <x v="15"/>
    <n v="10035"/>
    <x v="3"/>
    <s v="OFF-PA-10000501"/>
    <x v="1"/>
    <s v="Paper"/>
    <s v="Petty Cash Envelope"/>
    <n v="80.88"/>
    <n v="3"/>
    <n v="0"/>
    <n v="39.6312"/>
    <x v="3"/>
    <x v="0"/>
  </r>
  <r>
    <n v="4049"/>
    <s v="US-2017-166520"/>
    <x v="747"/>
    <d v="2017-07-19T00:00:00"/>
    <s v="First Class"/>
    <s v="KE-16420"/>
    <s v="Katrina Edelman"/>
    <x v="1"/>
    <x v="0"/>
    <s v="New York City"/>
    <x v="15"/>
    <n v="10035"/>
    <x v="3"/>
    <s v="TEC-AC-10001990"/>
    <x v="2"/>
    <s v="Accessories"/>
    <s v="Kensington Orbit Wireless Mobile Trackball for PC and Mac"/>
    <n v="599.9"/>
    <n v="10"/>
    <n v="0"/>
    <n v="191.96799999999996"/>
    <x v="3"/>
    <x v="0"/>
  </r>
  <r>
    <n v="4050"/>
    <s v="CA-2019-136350"/>
    <x v="92"/>
    <d v="2019-06-26T00:00:00"/>
    <s v="Second Class"/>
    <s v="GA-14515"/>
    <s v="George Ashbrook"/>
    <x v="0"/>
    <x v="0"/>
    <s v="New York City"/>
    <x v="15"/>
    <n v="10011"/>
    <x v="3"/>
    <s v="FUR-FU-10003601"/>
    <x v="0"/>
    <s v="Furnishings"/>
    <s v="Deflect-o RollaMat Studded, Beveled Mat for Medium Pile Carpeting"/>
    <n v="276.69"/>
    <n v="3"/>
    <n v="0"/>
    <n v="49.804199999999994"/>
    <x v="3"/>
    <x v="0"/>
  </r>
  <r>
    <n v="4051"/>
    <s v="CA-2019-136350"/>
    <x v="92"/>
    <d v="2019-06-26T00:00:00"/>
    <s v="Second Class"/>
    <s v="GA-14515"/>
    <s v="George Ashbrook"/>
    <x v="0"/>
    <x v="0"/>
    <s v="New York City"/>
    <x v="15"/>
    <n v="10011"/>
    <x v="3"/>
    <s v="FUR-CH-10001891"/>
    <x v="0"/>
    <s v="Chairs"/>
    <s v="Global Deluxe Office Fabric Chairs"/>
    <n v="172.76400000000001"/>
    <n v="2"/>
    <n v="0.1"/>
    <n v="32.633200000000016"/>
    <x v="3"/>
    <x v="0"/>
  </r>
  <r>
    <n v="4052"/>
    <s v="CA-2016-122931"/>
    <x v="411"/>
    <d v="2016-10-03T00:00:00"/>
    <s v="Standard Class"/>
    <s v="SM-20950"/>
    <s v="Suzanne McNair"/>
    <x v="1"/>
    <x v="0"/>
    <s v="Philadelphia"/>
    <x v="9"/>
    <n v="19134"/>
    <x v="3"/>
    <s v="OFF-AR-10003469"/>
    <x v="1"/>
    <s v="Art"/>
    <s v="Nontoxic Chalk"/>
    <n v="4.2240000000000002"/>
    <n v="3"/>
    <n v="0.2"/>
    <n v="1.4783999999999997"/>
    <x v="3"/>
    <x v="0"/>
  </r>
  <r>
    <n v="4053"/>
    <s v="CA-2016-122931"/>
    <x v="411"/>
    <d v="2016-10-03T00:00:00"/>
    <s v="Standard Class"/>
    <s v="SM-20950"/>
    <s v="Suzanne McNair"/>
    <x v="1"/>
    <x v="0"/>
    <s v="Philadelphia"/>
    <x v="9"/>
    <n v="19134"/>
    <x v="3"/>
    <s v="FUR-TA-10004175"/>
    <x v="0"/>
    <s v="Tables"/>
    <s v="Hon 30&quot; x 60&quot; Table with Locking Drawer"/>
    <n v="409.27199999999999"/>
    <n v="2"/>
    <n v="0.4"/>
    <n v="-81.854399999999998"/>
    <x v="3"/>
    <x v="0"/>
  </r>
  <r>
    <n v="4054"/>
    <s v="CA-2016-122931"/>
    <x v="411"/>
    <d v="2016-10-03T00:00:00"/>
    <s v="Standard Class"/>
    <s v="SM-20950"/>
    <s v="Suzanne McNair"/>
    <x v="1"/>
    <x v="0"/>
    <s v="Philadelphia"/>
    <x v="9"/>
    <n v="19134"/>
    <x v="3"/>
    <s v="OFF-LA-10002945"/>
    <x v="1"/>
    <s v="Labels"/>
    <s v="Permanent Self-Adhesive File Folder Labels for Typewriters, 1 1/8 x 3 1/2, White"/>
    <n v="55.44"/>
    <n v="11"/>
    <n v="0.2"/>
    <n v="18.017999999999997"/>
    <x v="3"/>
    <x v="0"/>
  </r>
  <r>
    <n v="4055"/>
    <s v="CA-2016-122931"/>
    <x v="411"/>
    <d v="2016-10-03T00:00:00"/>
    <s v="Standard Class"/>
    <s v="SM-20950"/>
    <s v="Suzanne McNair"/>
    <x v="1"/>
    <x v="0"/>
    <s v="Philadelphia"/>
    <x v="9"/>
    <n v="19134"/>
    <x v="3"/>
    <s v="OFF-PA-10000533"/>
    <x v="1"/>
    <s v="Paper"/>
    <s v="Southworth Parchment Paper &amp; Envelopes"/>
    <n v="20.928000000000001"/>
    <n v="4"/>
    <n v="0.2"/>
    <n v="6.8015999999999996"/>
    <x v="3"/>
    <x v="0"/>
  </r>
  <r>
    <n v="4056"/>
    <s v="CA-2016-122931"/>
    <x v="411"/>
    <d v="2016-10-03T00:00:00"/>
    <s v="Standard Class"/>
    <s v="SM-20950"/>
    <s v="Suzanne McNair"/>
    <x v="1"/>
    <x v="0"/>
    <s v="Philadelphia"/>
    <x v="9"/>
    <n v="19134"/>
    <x v="3"/>
    <s v="OFF-ST-10004459"/>
    <x v="1"/>
    <s v="Storage"/>
    <s v="Tennsco Single-Tier Lockers"/>
    <n v="1801.6320000000001"/>
    <n v="6"/>
    <n v="0.2"/>
    <n v="-337.80600000000004"/>
    <x v="3"/>
    <x v="0"/>
  </r>
  <r>
    <n v="4057"/>
    <s v="CA-2016-122931"/>
    <x v="411"/>
    <d v="2016-10-03T00:00:00"/>
    <s v="Standard Class"/>
    <s v="SM-20950"/>
    <s v="Suzanne McNair"/>
    <x v="1"/>
    <x v="0"/>
    <s v="Philadelphia"/>
    <x v="9"/>
    <n v="19134"/>
    <x v="3"/>
    <s v="FUR-TA-10004147"/>
    <x v="0"/>
    <s v="Tables"/>
    <s v="Hon 4060 Series Tables"/>
    <n v="67.175999999999988"/>
    <n v="1"/>
    <n v="0.4"/>
    <n v="-20.152800000000006"/>
    <x v="3"/>
    <x v="0"/>
  </r>
  <r>
    <n v="4058"/>
    <s v="CA-2016-163034"/>
    <x v="156"/>
    <d v="2016-11-28T00:00:00"/>
    <s v="Standard Class"/>
    <s v="DK-12985"/>
    <s v="Darren Koutras"/>
    <x v="0"/>
    <x v="0"/>
    <s v="Chicago"/>
    <x v="10"/>
    <n v="60610"/>
    <x v="2"/>
    <s v="OFF-ST-10000046"/>
    <x v="1"/>
    <s v="Storage"/>
    <s v="Fellowes Super Stor/Drawer Files"/>
    <n v="646.20000000000005"/>
    <n v="5"/>
    <n v="0.2"/>
    <n v="-8.0774999999999864"/>
    <x v="2"/>
    <x v="0"/>
  </r>
  <r>
    <n v="4059"/>
    <s v="CA-2017-124058"/>
    <x v="312"/>
    <d v="2017-11-24T00:00:00"/>
    <s v="Standard Class"/>
    <s v="LC-16885"/>
    <s v="Lena Creighton"/>
    <x v="0"/>
    <x v="0"/>
    <s v="Oakland"/>
    <x v="1"/>
    <n v="94601"/>
    <x v="1"/>
    <s v="TEC-PH-10004774"/>
    <x v="2"/>
    <s v="Phones"/>
    <s v="Gear Head AU3700S Headset"/>
    <n v="72.744000000000014"/>
    <n v="7"/>
    <n v="0.2"/>
    <n v="-15.458100000000007"/>
    <x v="1"/>
    <x v="1"/>
  </r>
  <r>
    <n v="4060"/>
    <s v="CA-2017-124058"/>
    <x v="312"/>
    <d v="2017-11-24T00:00:00"/>
    <s v="Standard Class"/>
    <s v="LC-16885"/>
    <s v="Lena Creighton"/>
    <x v="0"/>
    <x v="0"/>
    <s v="Oakland"/>
    <x v="1"/>
    <n v="94601"/>
    <x v="1"/>
    <s v="FUR-CH-10000595"/>
    <x v="0"/>
    <s v="Chairs"/>
    <s v="Safco Contoured Stacking Chairs"/>
    <n v="572.16000000000008"/>
    <n v="3"/>
    <n v="0.2"/>
    <n v="35.759999999999962"/>
    <x v="1"/>
    <x v="1"/>
  </r>
  <r>
    <n v="4061"/>
    <s v="CA-2018-129196"/>
    <x v="474"/>
    <d v="2018-11-07T00:00:00"/>
    <s v="Standard Class"/>
    <s v="XP-21865"/>
    <s v="Xylona Preis"/>
    <x v="0"/>
    <x v="0"/>
    <s v="Chicago"/>
    <x v="10"/>
    <n v="60610"/>
    <x v="2"/>
    <s v="TEC-AC-10002473"/>
    <x v="2"/>
    <s v="Accessories"/>
    <s v="Maxell 4.7GB DVD-R"/>
    <n v="68.111999999999995"/>
    <n v="3"/>
    <n v="0.2"/>
    <n v="17.879399999999997"/>
    <x v="2"/>
    <x v="0"/>
  </r>
  <r>
    <n v="4062"/>
    <s v="US-2017-138716"/>
    <x v="14"/>
    <d v="2017-09-20T00:00:00"/>
    <s v="First Class"/>
    <s v="CS-11845"/>
    <s v="Cari Sayre"/>
    <x v="1"/>
    <x v="0"/>
    <s v="Seattle"/>
    <x v="4"/>
    <n v="98105"/>
    <x v="1"/>
    <s v="OFF-BI-10001628"/>
    <x v="1"/>
    <s v="Binders"/>
    <s v="Acco Data Flex Cable Posts For Top &amp; Bottom Load Binders, 6&quot; Capacity"/>
    <n v="25.031999999999996"/>
    <n v="3"/>
    <n v="0.2"/>
    <n v="7.822499999999998"/>
    <x v="1"/>
    <x v="0"/>
  </r>
  <r>
    <n v="4063"/>
    <s v="US-2018-122182"/>
    <x v="612"/>
    <d v="2018-03-14T00:00:00"/>
    <s v="Standard Class"/>
    <s v="BD-11770"/>
    <s v="Bryan Davis"/>
    <x v="0"/>
    <x v="0"/>
    <s v="Philadelphia"/>
    <x v="9"/>
    <n v="19143"/>
    <x v="3"/>
    <s v="TEC-AC-10002800"/>
    <x v="2"/>
    <s v="Accessories"/>
    <s v="Plantronics Audio 478 Stereo USB Headset"/>
    <n v="39.992000000000004"/>
    <n v="1"/>
    <n v="0.2"/>
    <n v="7.4984999999999964"/>
    <x v="3"/>
    <x v="0"/>
  </r>
  <r>
    <n v="4064"/>
    <s v="US-2016-130358"/>
    <x v="670"/>
    <d v="2016-06-26T00:00:00"/>
    <s v="First Class"/>
    <s v="DL-13330"/>
    <s v="Denise Leinenbach"/>
    <x v="0"/>
    <x v="0"/>
    <s v="Concord"/>
    <x v="3"/>
    <n v="28027"/>
    <x v="0"/>
    <s v="OFF-AR-10002766"/>
    <x v="1"/>
    <s v="Art"/>
    <s v="Prang Drawing Pencil Set"/>
    <n v="20.015999999999998"/>
    <n v="9"/>
    <n v="0.2"/>
    <n v="1.7514000000000003"/>
    <x v="0"/>
    <x v="0"/>
  </r>
  <r>
    <n v="4065"/>
    <s v="US-2016-130358"/>
    <x v="670"/>
    <d v="2016-06-26T00:00:00"/>
    <s v="First Class"/>
    <s v="DL-13330"/>
    <s v="Denise Leinenbach"/>
    <x v="0"/>
    <x v="0"/>
    <s v="Concord"/>
    <x v="3"/>
    <n v="28027"/>
    <x v="0"/>
    <s v="OFF-SU-10002522"/>
    <x v="1"/>
    <s v="Supplies"/>
    <s v="Acme Kleen Earth Office Shears"/>
    <n v="3.1040000000000001"/>
    <n v="1"/>
    <n v="0.2"/>
    <n v="0.34919999999999951"/>
    <x v="0"/>
    <x v="0"/>
  </r>
  <r>
    <n v="4066"/>
    <s v="CA-2016-102673"/>
    <x v="301"/>
    <d v="2016-11-05T00:00:00"/>
    <s v="Standard Class"/>
    <s v="KH-16630"/>
    <s v="Ken Heidel"/>
    <x v="1"/>
    <x v="0"/>
    <s v="Charlotte"/>
    <x v="3"/>
    <n v="28205"/>
    <x v="0"/>
    <s v="OFF-FA-10003021"/>
    <x v="1"/>
    <s v="Fasteners"/>
    <s v="Staples"/>
    <n v="7.52"/>
    <n v="5"/>
    <n v="0.2"/>
    <n v="1.4099999999999997"/>
    <x v="0"/>
    <x v="0"/>
  </r>
  <r>
    <n v="4067"/>
    <s v="CA-2016-102673"/>
    <x v="301"/>
    <d v="2016-11-05T00:00:00"/>
    <s v="Standard Class"/>
    <s v="KH-16630"/>
    <s v="Ken Heidel"/>
    <x v="1"/>
    <x v="0"/>
    <s v="Charlotte"/>
    <x v="3"/>
    <n v="28205"/>
    <x v="0"/>
    <s v="OFF-AR-10000634"/>
    <x v="1"/>
    <s v="Art"/>
    <s v="Newell 320"/>
    <n v="10.272000000000002"/>
    <n v="3"/>
    <n v="0.2"/>
    <n v="0.89880000000000004"/>
    <x v="0"/>
    <x v="0"/>
  </r>
  <r>
    <n v="4068"/>
    <s v="CA-2016-102673"/>
    <x v="301"/>
    <d v="2016-11-05T00:00:00"/>
    <s v="Standard Class"/>
    <s v="KH-16630"/>
    <s v="Ken Heidel"/>
    <x v="1"/>
    <x v="0"/>
    <s v="Charlotte"/>
    <x v="3"/>
    <n v="28205"/>
    <x v="0"/>
    <s v="OFF-LA-10001771"/>
    <x v="1"/>
    <s v="Labels"/>
    <s v="Avery 513"/>
    <n v="47.808000000000007"/>
    <n v="12"/>
    <n v="0.2"/>
    <n v="15.537599999999998"/>
    <x v="0"/>
    <x v="0"/>
  </r>
  <r>
    <n v="4069"/>
    <s v="CA-2016-102673"/>
    <x v="301"/>
    <d v="2016-11-05T00:00:00"/>
    <s v="Standard Class"/>
    <s v="KH-16630"/>
    <s v="Ken Heidel"/>
    <x v="1"/>
    <x v="0"/>
    <s v="Charlotte"/>
    <x v="3"/>
    <n v="28205"/>
    <x v="0"/>
    <s v="TEC-PH-10004434"/>
    <x v="2"/>
    <s v="Phones"/>
    <s v="Cisco IP Phone 7961G VoIP phone - Dark gray"/>
    <n v="978.83999999999992"/>
    <n v="9"/>
    <n v="0.2"/>
    <n v="110.1194999999999"/>
    <x v="0"/>
    <x v="0"/>
  </r>
  <r>
    <n v="4070"/>
    <s v="CA-2018-145303"/>
    <x v="770"/>
    <d v="2018-08-31T00:00:00"/>
    <s v="First Class"/>
    <s v="TP-21415"/>
    <s v="Tom Prescott"/>
    <x v="0"/>
    <x v="0"/>
    <s v="Dallas"/>
    <x v="5"/>
    <n v="75081"/>
    <x v="2"/>
    <s v="OFF-BI-10000050"/>
    <x v="1"/>
    <s v="Binders"/>
    <s v="Angle-D Binders with Locking Rings, Label Holders"/>
    <n v="13.139999999999997"/>
    <n v="9"/>
    <n v="0.8"/>
    <n v="-21.681000000000004"/>
    <x v="2"/>
    <x v="0"/>
  </r>
  <r>
    <n v="4071"/>
    <s v="CA-2018-145303"/>
    <x v="770"/>
    <d v="2018-08-31T00:00:00"/>
    <s v="First Class"/>
    <s v="TP-21415"/>
    <s v="Tom Prescott"/>
    <x v="0"/>
    <x v="0"/>
    <s v="Dallas"/>
    <x v="5"/>
    <n v="75081"/>
    <x v="2"/>
    <s v="OFF-BI-10002414"/>
    <x v="1"/>
    <s v="Binders"/>
    <s v="GBC ProClick Spines for 32-Hole Punch"/>
    <n v="10.023999999999997"/>
    <n v="4"/>
    <n v="0.8"/>
    <n v="-16.539600000000007"/>
    <x v="2"/>
    <x v="0"/>
  </r>
  <r>
    <n v="4072"/>
    <s v="CA-2018-145303"/>
    <x v="770"/>
    <d v="2018-08-31T00:00:00"/>
    <s v="First Class"/>
    <s v="TP-21415"/>
    <s v="Tom Prescott"/>
    <x v="0"/>
    <x v="0"/>
    <s v="Dallas"/>
    <x v="5"/>
    <n v="75081"/>
    <x v="2"/>
    <s v="FUR-BO-10003159"/>
    <x v="0"/>
    <s v="Bookcases"/>
    <s v="Sauder Camden County Collection Libraries, Planked Cherry Finish"/>
    <n v="156.37279999999998"/>
    <n v="2"/>
    <n v="0.32"/>
    <n v="-52.890800000000027"/>
    <x v="2"/>
    <x v="0"/>
  </r>
  <r>
    <n v="4073"/>
    <s v="CA-2017-156104"/>
    <x v="401"/>
    <d v="2017-12-08T00:00:00"/>
    <s v="Second Class"/>
    <s v="NP-18685"/>
    <s v="Nora Pelletier"/>
    <x v="2"/>
    <x v="0"/>
    <s v="Indianapolis"/>
    <x v="14"/>
    <n v="46203"/>
    <x v="2"/>
    <s v="TEC-CO-10002095"/>
    <x v="2"/>
    <s v="Copiers"/>
    <s v="Hewlett Packard 610 Color Digital Copier / Printer"/>
    <n v="999.98"/>
    <n v="2"/>
    <n v="0"/>
    <n v="449.99099999999999"/>
    <x v="2"/>
    <x v="0"/>
  </r>
  <r>
    <n v="4074"/>
    <s v="US-2017-164308"/>
    <x v="496"/>
    <d v="2017-09-27T00:00:00"/>
    <s v="First Class"/>
    <s v="SC-20680"/>
    <s v="Steve Carroll"/>
    <x v="2"/>
    <x v="0"/>
    <s v="Broken Arrow"/>
    <x v="26"/>
    <n v="74012"/>
    <x v="2"/>
    <s v="TEC-PH-10004120"/>
    <x v="2"/>
    <s v="Phones"/>
    <s v="AT&amp;T 1080 Phone"/>
    <n v="821.94"/>
    <n v="6"/>
    <n v="0"/>
    <n v="213.70440000000002"/>
    <x v="2"/>
    <x v="0"/>
  </r>
  <r>
    <n v="4075"/>
    <s v="CA-2019-108112"/>
    <x v="940"/>
    <d v="2019-11-20T00:00:00"/>
    <s v="Standard Class"/>
    <s v="DK-12895"/>
    <s v="Dana Kaydos"/>
    <x v="0"/>
    <x v="0"/>
    <s v="Miramar"/>
    <x v="2"/>
    <n v="33023"/>
    <x v="0"/>
    <s v="FUR-FU-10003553"/>
    <x v="0"/>
    <s v="Furnishings"/>
    <s v="Howard Miller 13-1/2&quot; Diameter Rosebrook Wall Clock"/>
    <n v="220.06399999999999"/>
    <n v="4"/>
    <n v="0.2"/>
    <n v="55.016000000000012"/>
    <x v="0"/>
    <x v="0"/>
  </r>
  <r>
    <n v="4076"/>
    <s v="CA-2019-108112"/>
    <x v="940"/>
    <d v="2019-11-20T00:00:00"/>
    <s v="Standard Class"/>
    <s v="DK-12895"/>
    <s v="Dana Kaydos"/>
    <x v="0"/>
    <x v="0"/>
    <s v="Miramar"/>
    <x v="2"/>
    <n v="33023"/>
    <x v="0"/>
    <s v="FUR-FU-10001488"/>
    <x v="0"/>
    <s v="Furnishings"/>
    <s v="Tenex 46&quot; x 60&quot; Computer Anti-Static Chairmat, Rectangular Shaped"/>
    <n v="339.13600000000002"/>
    <n v="4"/>
    <n v="0.2"/>
    <n v="0"/>
    <x v="0"/>
    <x v="0"/>
  </r>
  <r>
    <n v="4077"/>
    <s v="CA-2017-100685"/>
    <x v="546"/>
    <d v="2017-12-21T00:00:00"/>
    <s v="Second Class"/>
    <s v="SM-20950"/>
    <s v="Suzanne McNair"/>
    <x v="1"/>
    <x v="0"/>
    <s v="Omaha"/>
    <x v="8"/>
    <n v="68104"/>
    <x v="2"/>
    <s v="OFF-BI-10003094"/>
    <x v="1"/>
    <s v="Binders"/>
    <s v="Self-Adhesive Ring Binder Labels"/>
    <n v="7.04"/>
    <n v="2"/>
    <n v="0"/>
    <n v="3.3087999999999997"/>
    <x v="2"/>
    <x v="0"/>
  </r>
  <r>
    <n v="4078"/>
    <s v="CA-2017-100685"/>
    <x v="546"/>
    <d v="2017-12-21T00:00:00"/>
    <s v="Second Class"/>
    <s v="SM-20950"/>
    <s v="Suzanne McNair"/>
    <x v="1"/>
    <x v="0"/>
    <s v="Omaha"/>
    <x v="8"/>
    <n v="68104"/>
    <x v="2"/>
    <s v="OFF-FA-10003472"/>
    <x v="1"/>
    <s v="Fasteners"/>
    <s v="Bagged Rubber Bands"/>
    <n v="5.04"/>
    <n v="4"/>
    <n v="0"/>
    <n v="0.2016"/>
    <x v="2"/>
    <x v="0"/>
  </r>
  <r>
    <n v="4079"/>
    <s v="CA-2017-100685"/>
    <x v="546"/>
    <d v="2017-12-21T00:00:00"/>
    <s v="Second Class"/>
    <s v="SM-20950"/>
    <s v="Suzanne McNair"/>
    <x v="1"/>
    <x v="0"/>
    <s v="Omaha"/>
    <x v="8"/>
    <n v="68104"/>
    <x v="2"/>
    <s v="OFF-PA-10001289"/>
    <x v="1"/>
    <s v="Paper"/>
    <s v="White Computer Printout Paper by Universal"/>
    <n v="116.28"/>
    <n v="3"/>
    <n v="0"/>
    <n v="56.977199999999996"/>
    <x v="2"/>
    <x v="0"/>
  </r>
  <r>
    <n v="4080"/>
    <s v="CA-2017-165414"/>
    <x v="379"/>
    <d v="2017-12-24T00:00:00"/>
    <s v="First Class"/>
    <s v="LS-17245"/>
    <s v="Lynn Smith"/>
    <x v="0"/>
    <x v="0"/>
    <s v="Jacksonville"/>
    <x v="3"/>
    <n v="28540"/>
    <x v="0"/>
    <s v="TEC-PH-10002293"/>
    <x v="2"/>
    <s v="Phones"/>
    <s v="Anker 36W 4-Port USB Wall Charger Travel Power Adapter for iPhone 5s 5c 5"/>
    <n v="47.975999999999999"/>
    <n v="3"/>
    <n v="0.2"/>
    <n v="4.7976000000000028"/>
    <x v="0"/>
    <x v="0"/>
  </r>
  <r>
    <n v="4081"/>
    <s v="CA-2018-140417"/>
    <x v="477"/>
    <d v="2018-09-29T00:00:00"/>
    <s v="Standard Class"/>
    <s v="KE-16420"/>
    <s v="Katrina Edelman"/>
    <x v="1"/>
    <x v="0"/>
    <s v="Tigard"/>
    <x v="21"/>
    <n v="97224"/>
    <x v="1"/>
    <s v="OFF-PA-10000380"/>
    <x v="1"/>
    <s v="Paper"/>
    <s v="REDIFORM Incoming/Outgoing Call Register, 11&quot; X 8 1/2&quot;, 100 Messages"/>
    <n v="60.048000000000002"/>
    <n v="9"/>
    <n v="0.2"/>
    <n v="22.518000000000001"/>
    <x v="1"/>
    <x v="0"/>
  </r>
  <r>
    <n v="4082"/>
    <s v="CA-2018-140417"/>
    <x v="477"/>
    <d v="2018-09-29T00:00:00"/>
    <s v="Standard Class"/>
    <s v="KE-16420"/>
    <s v="Katrina Edelman"/>
    <x v="1"/>
    <x v="0"/>
    <s v="Tigard"/>
    <x v="21"/>
    <n v="97224"/>
    <x v="1"/>
    <s v="OFF-BI-10004828"/>
    <x v="1"/>
    <s v="Binders"/>
    <s v="GBC Poly Designer Binding Covers"/>
    <n v="5.0220000000000002"/>
    <n v="1"/>
    <n v="0.7"/>
    <n v="-3.5153999999999996"/>
    <x v="1"/>
    <x v="0"/>
  </r>
  <r>
    <n v="4083"/>
    <s v="US-2019-151316"/>
    <x v="92"/>
    <d v="2019-06-30T00:00:00"/>
    <s v="Standard Class"/>
    <s v="MC-17635"/>
    <s v="Matthew Clasen"/>
    <x v="1"/>
    <x v="0"/>
    <s v="Decatur"/>
    <x v="10"/>
    <n v="62521"/>
    <x v="2"/>
    <s v="OFF-BI-10004632"/>
    <x v="1"/>
    <s v="Binders"/>
    <s v="Ibico Hi-Tech Manual Binding System"/>
    <n v="182.99399999999997"/>
    <n v="3"/>
    <n v="0.8"/>
    <n v="-320.23950000000013"/>
    <x v="2"/>
    <x v="0"/>
  </r>
  <r>
    <n v="4084"/>
    <s v="US-2019-151316"/>
    <x v="92"/>
    <d v="2019-06-30T00:00:00"/>
    <s v="Standard Class"/>
    <s v="MC-17635"/>
    <s v="Matthew Clasen"/>
    <x v="1"/>
    <x v="0"/>
    <s v="Decatur"/>
    <x v="10"/>
    <n v="62521"/>
    <x v="2"/>
    <s v="OFF-PA-10000327"/>
    <x v="1"/>
    <s v="Paper"/>
    <s v="Xerox 1971"/>
    <n v="10.272000000000002"/>
    <n v="3"/>
    <n v="0.2"/>
    <n v="3.2099999999999982"/>
    <x v="2"/>
    <x v="0"/>
  </r>
  <r>
    <n v="4085"/>
    <s v="CA-2019-163692"/>
    <x v="210"/>
    <d v="2019-09-09T00:00:00"/>
    <s v="First Class"/>
    <s v="Dp-13240"/>
    <s v="Dean percer"/>
    <x v="2"/>
    <x v="0"/>
    <s v="Phoenix"/>
    <x v="16"/>
    <n v="85023"/>
    <x v="1"/>
    <s v="OFF-BI-10003291"/>
    <x v="1"/>
    <s v="Binders"/>
    <s v="Wilson Jones Leather-Like Binders with DublLock Round Rings"/>
    <n v="7.857000000000002"/>
    <n v="3"/>
    <n v="0.7"/>
    <n v="-6.0236999999999998"/>
    <x v="1"/>
    <x v="0"/>
  </r>
  <r>
    <n v="4086"/>
    <s v="CA-2018-111913"/>
    <x v="578"/>
    <d v="2018-08-06T00:00:00"/>
    <s v="Second Class"/>
    <s v="LC-16930"/>
    <s v="Linda Cazamias"/>
    <x v="1"/>
    <x v="0"/>
    <s v="Sacramento"/>
    <x v="1"/>
    <n v="95823"/>
    <x v="1"/>
    <s v="TEC-PH-10002275"/>
    <x v="2"/>
    <s v="Phones"/>
    <s v="Mitel 5320 IP Phone VoIP phone"/>
    <n v="302.38400000000001"/>
    <n v="2"/>
    <n v="0.2"/>
    <n v="30.238400000000013"/>
    <x v="1"/>
    <x v="0"/>
  </r>
  <r>
    <n v="4087"/>
    <s v="CA-2018-111913"/>
    <x v="578"/>
    <d v="2018-08-06T00:00:00"/>
    <s v="Second Class"/>
    <s v="LC-16930"/>
    <s v="Linda Cazamias"/>
    <x v="1"/>
    <x v="0"/>
    <s v="Sacramento"/>
    <x v="1"/>
    <n v="95823"/>
    <x v="1"/>
    <s v="OFF-BI-10003291"/>
    <x v="1"/>
    <s v="Binders"/>
    <s v="Wilson Jones Leather-Like Binders with DublLock Round Rings"/>
    <n v="20.952000000000002"/>
    <n v="3"/>
    <n v="0.2"/>
    <n v="7.0712999999999981"/>
    <x v="1"/>
    <x v="0"/>
  </r>
  <r>
    <n v="4088"/>
    <s v="CA-2018-111913"/>
    <x v="578"/>
    <d v="2018-08-06T00:00:00"/>
    <s v="Second Class"/>
    <s v="LC-16930"/>
    <s v="Linda Cazamias"/>
    <x v="1"/>
    <x v="0"/>
    <s v="Sacramento"/>
    <x v="1"/>
    <n v="95823"/>
    <x v="1"/>
    <s v="OFF-BI-10000343"/>
    <x v="1"/>
    <s v="Binders"/>
    <s v="Pressboard Covers with Storage Hooks, 9 1/2&quot; x 11&quot;, Light Blue"/>
    <n v="11.784000000000001"/>
    <n v="3"/>
    <n v="0.2"/>
    <n v="3.9770999999999996"/>
    <x v="1"/>
    <x v="0"/>
  </r>
  <r>
    <n v="4089"/>
    <s v="US-2016-156559"/>
    <x v="710"/>
    <d v="2016-08-26T00:00:00"/>
    <s v="Standard Class"/>
    <s v="LH-16900"/>
    <s v="Lena Hernandez"/>
    <x v="0"/>
    <x v="0"/>
    <s v="Jonesboro"/>
    <x v="36"/>
    <n v="72401"/>
    <x v="0"/>
    <s v="FUR-BO-10000711"/>
    <x v="0"/>
    <s v="Bookcases"/>
    <s v="Hon Metal Bookcases, Gray"/>
    <n v="638.82000000000005"/>
    <n v="9"/>
    <n v="0"/>
    <n v="172.48140000000001"/>
    <x v="0"/>
    <x v="0"/>
  </r>
  <r>
    <n v="4090"/>
    <s v="CA-2018-161473"/>
    <x v="178"/>
    <d v="2018-04-05T00:00:00"/>
    <s v="Standard Class"/>
    <s v="TB-21175"/>
    <s v="Thomas Boland"/>
    <x v="1"/>
    <x v="0"/>
    <s v="New York City"/>
    <x v="15"/>
    <n v="10035"/>
    <x v="3"/>
    <s v="OFF-LA-10001297"/>
    <x v="1"/>
    <s v="Labels"/>
    <s v="Avery 473"/>
    <n v="20.7"/>
    <n v="2"/>
    <n v="0"/>
    <n v="9.9359999999999999"/>
    <x v="3"/>
    <x v="0"/>
  </r>
  <r>
    <n v="4091"/>
    <s v="CA-2018-161473"/>
    <x v="178"/>
    <d v="2018-04-05T00:00:00"/>
    <s v="Standard Class"/>
    <s v="TB-21175"/>
    <s v="Thomas Boland"/>
    <x v="1"/>
    <x v="0"/>
    <s v="New York City"/>
    <x v="15"/>
    <n v="10035"/>
    <x v="3"/>
    <s v="OFF-SU-10001574"/>
    <x v="1"/>
    <s v="Supplies"/>
    <s v="Acme Value Line Scissors"/>
    <n v="10.95"/>
    <n v="3"/>
    <n v="0"/>
    <n v="3.2849999999999993"/>
    <x v="3"/>
    <x v="0"/>
  </r>
  <r>
    <n v="4092"/>
    <s v="CA-2018-161473"/>
    <x v="178"/>
    <d v="2018-04-05T00:00:00"/>
    <s v="Standard Class"/>
    <s v="TB-21175"/>
    <s v="Thomas Boland"/>
    <x v="1"/>
    <x v="0"/>
    <s v="New York City"/>
    <x v="15"/>
    <n v="10035"/>
    <x v="3"/>
    <s v="OFF-BI-10003305"/>
    <x v="1"/>
    <s v="Binders"/>
    <s v="Avery Hanging File Binders"/>
    <n v="14.352000000000002"/>
    <n v="3"/>
    <n v="0.2"/>
    <n v="4.6643999999999988"/>
    <x v="3"/>
    <x v="0"/>
  </r>
  <r>
    <n v="4093"/>
    <s v="CA-2019-166576"/>
    <x v="941"/>
    <d v="2019-05-18T00:00:00"/>
    <s v="First Class"/>
    <s v="JM-15865"/>
    <s v="John Murray"/>
    <x v="0"/>
    <x v="0"/>
    <s v="Akron"/>
    <x v="24"/>
    <n v="44312"/>
    <x v="3"/>
    <s v="OFF-ST-10002574"/>
    <x v="1"/>
    <s v="Storage"/>
    <s v="SAFCO Commercial Wire Shelving, Black"/>
    <n v="221.024"/>
    <n v="2"/>
    <n v="0.2"/>
    <n v="-55.256"/>
    <x v="3"/>
    <x v="0"/>
  </r>
  <r>
    <n v="4094"/>
    <s v="CA-2017-102491"/>
    <x v="252"/>
    <d v="2017-08-28T00:00:00"/>
    <s v="Standard Class"/>
    <s v="KW-16435"/>
    <s v="Katrina Willman"/>
    <x v="0"/>
    <x v="0"/>
    <s v="Florence"/>
    <x v="0"/>
    <n v="41042"/>
    <x v="0"/>
    <s v="TEC-MA-10000864"/>
    <x v="2"/>
    <s v="Machines"/>
    <s v="Cisco 9971 IP Video Phone Charcoal"/>
    <n v="3080"/>
    <n v="7"/>
    <n v="0"/>
    <n v="1416.7999999999997"/>
    <x v="0"/>
    <x v="0"/>
  </r>
  <r>
    <n v="4095"/>
    <s v="CA-2017-102491"/>
    <x v="252"/>
    <d v="2017-08-28T00:00:00"/>
    <s v="Standard Class"/>
    <s v="KW-16435"/>
    <s v="Katrina Willman"/>
    <x v="0"/>
    <x v="0"/>
    <s v="Florence"/>
    <x v="0"/>
    <n v="41042"/>
    <x v="0"/>
    <s v="TEC-AC-10003289"/>
    <x v="2"/>
    <s v="Accessories"/>
    <s v="Anker Ultra-Slim Mini Bluetooth 3.0 Wireless Keyboard"/>
    <n v="79.959999999999994"/>
    <n v="4"/>
    <n v="0"/>
    <n v="18.390799999999999"/>
    <x v="0"/>
    <x v="0"/>
  </r>
  <r>
    <n v="4096"/>
    <s v="CA-2017-102491"/>
    <x v="252"/>
    <d v="2017-08-28T00:00:00"/>
    <s v="Standard Class"/>
    <s v="KW-16435"/>
    <s v="Katrina Willman"/>
    <x v="0"/>
    <x v="0"/>
    <s v="Florence"/>
    <x v="0"/>
    <n v="41042"/>
    <x v="0"/>
    <s v="TEC-PH-10001619"/>
    <x v="2"/>
    <s v="Phones"/>
    <s v="LG G3"/>
    <n v="587.97"/>
    <n v="3"/>
    <n v="0"/>
    <n v="170.51129999999998"/>
    <x v="0"/>
    <x v="0"/>
  </r>
  <r>
    <n v="4097"/>
    <s v="CA-2016-116904"/>
    <x v="865"/>
    <d v="2016-09-28T00:00:00"/>
    <s v="Standard Class"/>
    <s v="SC-20095"/>
    <s v="Sanjit Chand"/>
    <x v="0"/>
    <x v="0"/>
    <s v="Minneapolis"/>
    <x v="11"/>
    <n v="55407"/>
    <x v="2"/>
    <s v="OFF-PA-10004888"/>
    <x v="1"/>
    <s v="Paper"/>
    <s v="Xerox 217"/>
    <n v="32.400000000000006"/>
    <n v="5"/>
    <n v="0"/>
    <n v="15.552000000000001"/>
    <x v="2"/>
    <x v="0"/>
  </r>
  <r>
    <n v="4098"/>
    <s v="CA-2016-116904"/>
    <x v="865"/>
    <d v="2016-09-28T00:00:00"/>
    <s v="Standard Class"/>
    <s v="SC-20095"/>
    <s v="Sanjit Chand"/>
    <x v="0"/>
    <x v="0"/>
    <s v="Minneapolis"/>
    <x v="11"/>
    <n v="55407"/>
    <x v="2"/>
    <s v="OFF-ST-10000736"/>
    <x v="1"/>
    <s v="Storage"/>
    <s v="Carina Double Wide Media Storage Towers in Natural &amp; Black"/>
    <n v="404.90000000000003"/>
    <n v="5"/>
    <n v="0"/>
    <n v="16.195999999999984"/>
    <x v="2"/>
    <x v="0"/>
  </r>
  <r>
    <n v="4099"/>
    <s v="CA-2016-116904"/>
    <x v="865"/>
    <d v="2016-09-28T00:00:00"/>
    <s v="Standard Class"/>
    <s v="SC-20095"/>
    <s v="Sanjit Chand"/>
    <x v="0"/>
    <x v="0"/>
    <s v="Minneapolis"/>
    <x v="11"/>
    <n v="55407"/>
    <x v="2"/>
    <s v="OFF-BI-10001120"/>
    <x v="1"/>
    <s v="Binders"/>
    <s v="Ibico EPK-21 Electric Binding System"/>
    <n v="9449.9500000000007"/>
    <n v="5"/>
    <n v="0"/>
    <n v="4630.4755000000005"/>
    <x v="2"/>
    <x v="0"/>
  </r>
  <r>
    <n v="4100"/>
    <s v="CA-2016-116904"/>
    <x v="865"/>
    <d v="2016-09-28T00:00:00"/>
    <s v="Standard Class"/>
    <s v="SC-20095"/>
    <s v="Sanjit Chand"/>
    <x v="0"/>
    <x v="0"/>
    <s v="Minneapolis"/>
    <x v="11"/>
    <n v="55407"/>
    <x v="2"/>
    <s v="OFF-BI-10000301"/>
    <x v="1"/>
    <s v="Binders"/>
    <s v="GBC Instant Report Kit"/>
    <n v="12.94"/>
    <n v="2"/>
    <n v="0"/>
    <n v="6.47"/>
    <x v="2"/>
    <x v="0"/>
  </r>
  <r>
    <n v="4101"/>
    <s v="US-2019-102288"/>
    <x v="249"/>
    <d v="2019-06-23T00:00:00"/>
    <s v="Standard Class"/>
    <s v="ZC-21910"/>
    <s v="Zuschuss Carroll"/>
    <x v="0"/>
    <x v="0"/>
    <s v="Houston"/>
    <x v="5"/>
    <n v="77095"/>
    <x v="2"/>
    <s v="OFF-AP-10004655"/>
    <x v="1"/>
    <s v="Appliances"/>
    <s v="Holmes Visible Mist Ultrasonic Humidifier with 2.3-Gallon Output per Day, Replacement Filter"/>
    <n v="2.2639999999999993"/>
    <n v="1"/>
    <n v="0.8"/>
    <n v="-5.2072000000000012"/>
    <x v="2"/>
    <x v="0"/>
  </r>
  <r>
    <n v="4102"/>
    <s v="US-2019-102288"/>
    <x v="249"/>
    <d v="2019-06-23T00:00:00"/>
    <s v="Standard Class"/>
    <s v="ZC-21910"/>
    <s v="Zuschuss Carroll"/>
    <x v="0"/>
    <x v="0"/>
    <s v="Houston"/>
    <x v="5"/>
    <n v="77095"/>
    <x v="2"/>
    <s v="OFF-AP-10002906"/>
    <x v="1"/>
    <s v="Appliances"/>
    <s v="Hoover Replacement Belt for Commercial Guardsman Heavy-Duty Upright Vacuum"/>
    <n v="0.44399999999999995"/>
    <n v="1"/>
    <n v="0.8"/>
    <n v="-1.1100000000000003"/>
    <x v="2"/>
    <x v="0"/>
  </r>
  <r>
    <n v="4103"/>
    <s v="US-2019-102288"/>
    <x v="249"/>
    <d v="2019-06-23T00:00:00"/>
    <s v="Standard Class"/>
    <s v="ZC-21910"/>
    <s v="Zuschuss Carroll"/>
    <x v="0"/>
    <x v="0"/>
    <s v="Houston"/>
    <x v="5"/>
    <n v="77095"/>
    <x v="2"/>
    <s v="OFF-PA-10000740"/>
    <x v="1"/>
    <s v="Paper"/>
    <s v="Xerox 1982"/>
    <n v="146.17600000000002"/>
    <n v="8"/>
    <n v="0.2"/>
    <n v="47.50719999999999"/>
    <x v="2"/>
    <x v="0"/>
  </r>
  <r>
    <n v="4104"/>
    <s v="CA-2019-137456"/>
    <x v="202"/>
    <d v="2019-12-21T00:00:00"/>
    <s v="Same Day"/>
    <s v="RB-19465"/>
    <s v="Rick Bensley"/>
    <x v="2"/>
    <x v="0"/>
    <s v="Fremont"/>
    <x v="8"/>
    <n v="68025"/>
    <x v="2"/>
    <s v="FUR-FU-10001940"/>
    <x v="0"/>
    <s v="Furnishings"/>
    <s v="Staple-based wall hangings"/>
    <n v="15.92"/>
    <n v="2"/>
    <n v="0"/>
    <n v="7.0048000000000012"/>
    <x v="2"/>
    <x v="0"/>
  </r>
  <r>
    <n v="4105"/>
    <s v="US-2019-155999"/>
    <x v="783"/>
    <d v="2019-08-13T00:00:00"/>
    <s v="Standard Class"/>
    <s v="JK-15370"/>
    <s v="Jay Kimmel"/>
    <x v="0"/>
    <x v="0"/>
    <s v="San Diego"/>
    <x v="1"/>
    <n v="92105"/>
    <x v="1"/>
    <s v="TEC-PH-10000439"/>
    <x v="2"/>
    <s v="Phones"/>
    <s v="GE DSL Phone Line Filter"/>
    <n v="159.96000000000004"/>
    <n v="5"/>
    <n v="0.2"/>
    <n v="17.995499999999979"/>
    <x v="1"/>
    <x v="1"/>
  </r>
  <r>
    <n v="4106"/>
    <s v="US-2019-155999"/>
    <x v="783"/>
    <d v="2019-08-13T00:00:00"/>
    <s v="Standard Class"/>
    <s v="JK-15370"/>
    <s v="Jay Kimmel"/>
    <x v="0"/>
    <x v="0"/>
    <s v="San Diego"/>
    <x v="1"/>
    <n v="92105"/>
    <x v="1"/>
    <s v="OFF-BI-10000404"/>
    <x v="1"/>
    <s v="Binders"/>
    <s v="Avery Printable Repositionable Plastic Tabs"/>
    <n v="13.76"/>
    <n v="2"/>
    <n v="0.2"/>
    <n v="4.6440000000000001"/>
    <x v="1"/>
    <x v="1"/>
  </r>
  <r>
    <n v="4107"/>
    <s v="US-2018-148334"/>
    <x v="250"/>
    <d v="2018-08-26T00:00:00"/>
    <s v="Standard Class"/>
    <s v="DD-13570"/>
    <s v="Dorothy Dickinson"/>
    <x v="0"/>
    <x v="0"/>
    <s v="Houston"/>
    <x v="5"/>
    <n v="77041"/>
    <x v="2"/>
    <s v="OFF-BI-10003676"/>
    <x v="1"/>
    <s v="Binders"/>
    <s v="GBC Standard Recycled Report Covers, Clear Plastic Sheets"/>
    <n v="4.3119999999999985"/>
    <n v="2"/>
    <n v="0.8"/>
    <n v="-6.8992000000000022"/>
    <x v="2"/>
    <x v="0"/>
  </r>
  <r>
    <n v="4108"/>
    <s v="CA-2017-105599"/>
    <x v="67"/>
    <d v="2017-09-07T00:00:00"/>
    <s v="Same Day"/>
    <s v="MC-17275"/>
    <s v="Marc Crier"/>
    <x v="0"/>
    <x v="0"/>
    <s v="New York City"/>
    <x v="15"/>
    <n v="10011"/>
    <x v="3"/>
    <s v="OFF-ST-10002486"/>
    <x v="1"/>
    <s v="Storage"/>
    <s v="Eldon Shelf Savers Cubes and Bins"/>
    <n v="13.96"/>
    <n v="2"/>
    <n v="0"/>
    <n v="0.27919999999999945"/>
    <x v="3"/>
    <x v="0"/>
  </r>
  <r>
    <n v="4109"/>
    <s v="CA-2017-105599"/>
    <x v="67"/>
    <d v="2017-09-07T00:00:00"/>
    <s v="Same Day"/>
    <s v="MC-17275"/>
    <s v="Marc Crier"/>
    <x v="0"/>
    <x v="0"/>
    <s v="New York City"/>
    <x v="15"/>
    <n v="10011"/>
    <x v="3"/>
    <s v="FUR-TA-10003837"/>
    <x v="0"/>
    <s v="Tables"/>
    <s v="Anderson Hickey Conga Table Tops &amp; Accessories"/>
    <n v="27.414000000000001"/>
    <n v="3"/>
    <n v="0.4"/>
    <n v="-14.163900000000005"/>
    <x v="3"/>
    <x v="0"/>
  </r>
  <r>
    <n v="4110"/>
    <s v="CA-2017-153717"/>
    <x v="707"/>
    <d v="2018-01-01T00:00:00"/>
    <s v="Standard Class"/>
    <s v="DL-13495"/>
    <s v="Dionis Lloyd"/>
    <x v="1"/>
    <x v="0"/>
    <s v="Detroit"/>
    <x v="12"/>
    <n v="48227"/>
    <x v="2"/>
    <s v="TEC-PH-10002923"/>
    <x v="2"/>
    <s v="Phones"/>
    <s v="Logitech B530 USB Headset - headset - Full size, Binaural"/>
    <n v="73.98"/>
    <n v="2"/>
    <n v="0"/>
    <n v="19.974600000000002"/>
    <x v="2"/>
    <x v="0"/>
  </r>
  <r>
    <n v="4111"/>
    <s v="CA-2017-153717"/>
    <x v="707"/>
    <d v="2018-01-01T00:00:00"/>
    <s v="Standard Class"/>
    <s v="DL-13495"/>
    <s v="Dionis Lloyd"/>
    <x v="1"/>
    <x v="0"/>
    <s v="Detroit"/>
    <x v="12"/>
    <n v="48227"/>
    <x v="2"/>
    <s v="FUR-BO-10004360"/>
    <x v="0"/>
    <s v="Bookcases"/>
    <s v="Rush Hierlooms Collection Rich Wood Bookcases"/>
    <n v="160.97999999999999"/>
    <n v="1"/>
    <n v="0"/>
    <n v="20.927400000000006"/>
    <x v="2"/>
    <x v="0"/>
  </r>
  <r>
    <n v="4112"/>
    <s v="CA-2017-153717"/>
    <x v="707"/>
    <d v="2018-01-01T00:00:00"/>
    <s v="Standard Class"/>
    <s v="DL-13495"/>
    <s v="Dionis Lloyd"/>
    <x v="1"/>
    <x v="0"/>
    <s v="Detroit"/>
    <x v="12"/>
    <n v="48227"/>
    <x v="2"/>
    <s v="OFF-PA-10002160"/>
    <x v="1"/>
    <s v="Paper"/>
    <s v="Xerox 1978"/>
    <n v="17.34"/>
    <n v="3"/>
    <n v="0"/>
    <n v="8.4966000000000008"/>
    <x v="2"/>
    <x v="0"/>
  </r>
  <r>
    <n v="4113"/>
    <s v="CA-2017-153717"/>
    <x v="707"/>
    <d v="2018-01-01T00:00:00"/>
    <s v="Standard Class"/>
    <s v="DL-13495"/>
    <s v="Dionis Lloyd"/>
    <x v="1"/>
    <x v="0"/>
    <s v="Detroit"/>
    <x v="12"/>
    <n v="48227"/>
    <x v="2"/>
    <s v="OFF-AR-10002375"/>
    <x v="1"/>
    <s v="Art"/>
    <s v="Newell 351"/>
    <n v="3.28"/>
    <n v="1"/>
    <n v="0"/>
    <n v="0.9511999999999996"/>
    <x v="2"/>
    <x v="0"/>
  </r>
  <r>
    <n v="4114"/>
    <s v="CA-2017-116687"/>
    <x v="942"/>
    <d v="2017-05-07T00:00:00"/>
    <s v="Standard Class"/>
    <s v="NC-18625"/>
    <s v="Noah Childs"/>
    <x v="1"/>
    <x v="0"/>
    <s v="Houston"/>
    <x v="5"/>
    <n v="77095"/>
    <x v="2"/>
    <s v="OFF-LA-10000443"/>
    <x v="1"/>
    <s v="Labels"/>
    <s v="Avery 501"/>
    <n v="8.8559999999999999"/>
    <n v="3"/>
    <n v="0.2"/>
    <n v="2.9888999999999997"/>
    <x v="2"/>
    <x v="0"/>
  </r>
  <r>
    <n v="4115"/>
    <s v="CA-2017-116687"/>
    <x v="942"/>
    <d v="2017-05-07T00:00:00"/>
    <s v="Standard Class"/>
    <s v="NC-18625"/>
    <s v="Noah Childs"/>
    <x v="1"/>
    <x v="0"/>
    <s v="Houston"/>
    <x v="5"/>
    <n v="77095"/>
    <x v="2"/>
    <s v="TEC-PH-10001750"/>
    <x v="2"/>
    <s v="Phones"/>
    <s v="Samsung Rugby III"/>
    <n v="158.376"/>
    <n v="3"/>
    <n v="0.2"/>
    <n v="13.857900000000008"/>
    <x v="2"/>
    <x v="0"/>
  </r>
  <r>
    <n v="4116"/>
    <s v="CA-2018-163573"/>
    <x v="390"/>
    <d v="2018-11-27T00:00:00"/>
    <s v="First Class"/>
    <s v="AC-10450"/>
    <s v="Amy Cox"/>
    <x v="0"/>
    <x v="0"/>
    <s v="Seattle"/>
    <x v="4"/>
    <n v="98105"/>
    <x v="1"/>
    <s v="OFF-BI-10004632"/>
    <x v="1"/>
    <s v="Binders"/>
    <s v="Ibico Hi-Tech Manual Binding System"/>
    <n v="1219.96"/>
    <n v="5"/>
    <n v="0.2"/>
    <n v="381.23749999999995"/>
    <x v="1"/>
    <x v="0"/>
  </r>
  <r>
    <n v="4117"/>
    <s v="CA-2017-153416"/>
    <x v="27"/>
    <d v="2017-11-29T00:00:00"/>
    <s v="Standard Class"/>
    <s v="TS-21340"/>
    <s v="Toby Swindell"/>
    <x v="0"/>
    <x v="0"/>
    <s v="Los Angeles"/>
    <x v="1"/>
    <n v="90036"/>
    <x v="1"/>
    <s v="OFF-BI-10002813"/>
    <x v="1"/>
    <s v="Binders"/>
    <s v="Avery Reinforcements for Hole-Punch Pages"/>
    <n v="3.1680000000000001"/>
    <n v="2"/>
    <n v="0.2"/>
    <n v="0.99"/>
    <x v="1"/>
    <x v="0"/>
  </r>
  <r>
    <n v="4118"/>
    <s v="CA-2017-153416"/>
    <x v="27"/>
    <d v="2017-11-29T00:00:00"/>
    <s v="Standard Class"/>
    <s v="TS-21340"/>
    <s v="Toby Swindell"/>
    <x v="0"/>
    <x v="0"/>
    <s v="Los Angeles"/>
    <x v="1"/>
    <n v="90036"/>
    <x v="1"/>
    <s v="OFF-PA-10002005"/>
    <x v="1"/>
    <s v="Paper"/>
    <s v="Xerox 225"/>
    <n v="19.440000000000001"/>
    <n v="3"/>
    <n v="0"/>
    <n v="9.3312000000000008"/>
    <x v="1"/>
    <x v="0"/>
  </r>
  <r>
    <n v="4119"/>
    <s v="CA-2017-153416"/>
    <x v="27"/>
    <d v="2017-11-29T00:00:00"/>
    <s v="Standard Class"/>
    <s v="TS-21340"/>
    <s v="Toby Swindell"/>
    <x v="0"/>
    <x v="0"/>
    <s v="Los Angeles"/>
    <x v="1"/>
    <n v="90036"/>
    <x v="1"/>
    <s v="OFF-ST-10000060"/>
    <x v="1"/>
    <s v="Storage"/>
    <s v="Fellowes Bankers Box Staxonsteel Drawer File/Stacking System"/>
    <n v="454.86"/>
    <n v="7"/>
    <n v="0"/>
    <n v="54.583200000000019"/>
    <x v="1"/>
    <x v="0"/>
  </r>
  <r>
    <n v="4120"/>
    <s v="CA-2017-153416"/>
    <x v="27"/>
    <d v="2017-11-29T00:00:00"/>
    <s v="Standard Class"/>
    <s v="TS-21340"/>
    <s v="Toby Swindell"/>
    <x v="0"/>
    <x v="0"/>
    <s v="Los Angeles"/>
    <x v="1"/>
    <n v="90036"/>
    <x v="1"/>
    <s v="OFF-BI-10002706"/>
    <x v="1"/>
    <s v="Binders"/>
    <s v="Avery Premier Heavy-Duty Binder with Round Locking Rings"/>
    <n v="91.391999999999996"/>
    <n v="8"/>
    <n v="0.2"/>
    <n v="29.702399999999997"/>
    <x v="1"/>
    <x v="0"/>
  </r>
  <r>
    <n v="4121"/>
    <s v="CA-2019-117394"/>
    <x v="507"/>
    <d v="2019-09-10T00:00:00"/>
    <s v="Standard Class"/>
    <s v="MM-17920"/>
    <s v="Michael Moore"/>
    <x v="0"/>
    <x v="0"/>
    <s v="Philadelphia"/>
    <x v="9"/>
    <n v="19120"/>
    <x v="3"/>
    <s v="TEC-AC-10000199"/>
    <x v="2"/>
    <s v="Accessories"/>
    <s v="Kingston Digital DataTraveler 8GB USB 2.0"/>
    <n v="19.040000000000003"/>
    <n v="4"/>
    <n v="0.2"/>
    <n v="-1.4279999999999999"/>
    <x v="3"/>
    <x v="0"/>
  </r>
  <r>
    <n v="4122"/>
    <s v="CA-2019-133823"/>
    <x v="943"/>
    <d v="2019-05-12T00:00:00"/>
    <s v="Same Day"/>
    <s v="LP-17080"/>
    <s v="Liz Pelletier"/>
    <x v="0"/>
    <x v="0"/>
    <s v="Seattle"/>
    <x v="4"/>
    <n v="98103"/>
    <x v="1"/>
    <s v="OFF-PA-10002870"/>
    <x v="1"/>
    <s v="Paper"/>
    <s v="Ampad Phone Message Book, Recycled, 400 Message Capacity, 5 ¾” x 11”"/>
    <n v="37.44"/>
    <n v="6"/>
    <n v="0"/>
    <n v="16.847999999999999"/>
    <x v="1"/>
    <x v="0"/>
  </r>
  <r>
    <n v="4123"/>
    <s v="CA-2019-133823"/>
    <x v="943"/>
    <d v="2019-05-12T00:00:00"/>
    <s v="Same Day"/>
    <s v="LP-17080"/>
    <s v="Liz Pelletier"/>
    <x v="0"/>
    <x v="0"/>
    <s v="Seattle"/>
    <x v="4"/>
    <n v="98103"/>
    <x v="1"/>
    <s v="OFF-LA-10004545"/>
    <x v="1"/>
    <s v="Labels"/>
    <s v="Avery 50"/>
    <n v="37.589999999999996"/>
    <n v="3"/>
    <n v="0"/>
    <n v="17.667299999999997"/>
    <x v="1"/>
    <x v="0"/>
  </r>
  <r>
    <n v="4124"/>
    <s v="CA-2019-133823"/>
    <x v="943"/>
    <d v="2019-05-12T00:00:00"/>
    <s v="Same Day"/>
    <s v="LP-17080"/>
    <s v="Liz Pelletier"/>
    <x v="0"/>
    <x v="0"/>
    <s v="Seattle"/>
    <x v="4"/>
    <n v="98103"/>
    <x v="1"/>
    <s v="OFF-BI-10000962"/>
    <x v="1"/>
    <s v="Binders"/>
    <s v="Acco Flexible ACCOHIDE Square Ring Data Binder, Dark Blue, 11 1/2&quot; X 14&quot; 7/8&quot;"/>
    <n v="26.032"/>
    <n v="2"/>
    <n v="0.2"/>
    <n v="9.4365999999999985"/>
    <x v="1"/>
    <x v="0"/>
  </r>
  <r>
    <n v="4125"/>
    <s v="CA-2016-127523"/>
    <x v="218"/>
    <d v="2016-05-18T00:00:00"/>
    <s v="Standard Class"/>
    <s v="BG-11695"/>
    <s v="Brooke Gillingham"/>
    <x v="1"/>
    <x v="0"/>
    <s v="Watertown"/>
    <x v="15"/>
    <n v="13601"/>
    <x v="3"/>
    <s v="OFF-AP-10004249"/>
    <x v="1"/>
    <s v="Appliances"/>
    <s v="Staple holder"/>
    <n v="35.910000000000004"/>
    <n v="3"/>
    <n v="0"/>
    <n v="9.6956999999999987"/>
    <x v="3"/>
    <x v="0"/>
  </r>
  <r>
    <n v="4126"/>
    <s v="CA-2019-123239"/>
    <x v="944"/>
    <d v="2019-07-31T00:00:00"/>
    <s v="Second Class"/>
    <s v="MG-18145"/>
    <s v="Mike Gockenbach"/>
    <x v="0"/>
    <x v="0"/>
    <s v="Jacksonville"/>
    <x v="2"/>
    <n v="32216"/>
    <x v="0"/>
    <s v="FUR-FU-10001602"/>
    <x v="0"/>
    <s v="Furnishings"/>
    <s v="Eldon Delta Triangular Chair Mat, 52&quot; x 58&quot;, Clear"/>
    <n v="91.032000000000011"/>
    <n v="3"/>
    <n v="0.2"/>
    <n v="-2.2758000000000109"/>
    <x v="0"/>
    <x v="0"/>
  </r>
  <r>
    <n v="4127"/>
    <s v="CA-2019-156769"/>
    <x v="636"/>
    <d v="2019-05-09T00:00:00"/>
    <s v="First Class"/>
    <s v="GZ-14470"/>
    <s v="Gary Zandusky"/>
    <x v="0"/>
    <x v="0"/>
    <s v="Arlington"/>
    <x v="17"/>
    <n v="22204"/>
    <x v="0"/>
    <s v="OFF-AR-10003179"/>
    <x v="1"/>
    <s v="Art"/>
    <s v="Dixon Ticonderoga Core-Lock Colored Pencils"/>
    <n v="54.66"/>
    <n v="6"/>
    <n v="0"/>
    <n v="18.037799999999997"/>
    <x v="0"/>
    <x v="0"/>
  </r>
  <r>
    <n v="4128"/>
    <s v="CA-2016-127299"/>
    <x v="111"/>
    <d v="2016-09-24T00:00:00"/>
    <s v="Standard Class"/>
    <s v="JL-15835"/>
    <s v="John Lee"/>
    <x v="0"/>
    <x v="0"/>
    <s v="Charlotte"/>
    <x v="3"/>
    <n v="28205"/>
    <x v="0"/>
    <s v="OFF-ST-10003722"/>
    <x v="1"/>
    <s v="Storage"/>
    <s v="Project Tote Personal File"/>
    <n v="67.343999999999994"/>
    <n v="6"/>
    <n v="0.2"/>
    <n v="7.5761999999999894"/>
    <x v="0"/>
    <x v="0"/>
  </r>
  <r>
    <n v="4129"/>
    <s v="CA-2016-127299"/>
    <x v="111"/>
    <d v="2016-09-24T00:00:00"/>
    <s v="Standard Class"/>
    <s v="JL-15835"/>
    <s v="John Lee"/>
    <x v="0"/>
    <x v="0"/>
    <s v="Charlotte"/>
    <x v="3"/>
    <n v="28205"/>
    <x v="0"/>
    <s v="TEC-MA-10001127"/>
    <x v="2"/>
    <s v="Machines"/>
    <s v="HP Designjet T520 Inkjet Large Format Printer - 24&quot; Color"/>
    <n v="2624.9850000000001"/>
    <n v="3"/>
    <n v="0.5"/>
    <n v="-944.99460000000045"/>
    <x v="0"/>
    <x v="0"/>
  </r>
  <r>
    <n v="4130"/>
    <s v="CA-2017-121272"/>
    <x v="368"/>
    <d v="2017-04-04T00:00:00"/>
    <s v="Standard Class"/>
    <s v="DO-13435"/>
    <s v="Denny Ordway"/>
    <x v="0"/>
    <x v="0"/>
    <s v="Seattle"/>
    <x v="4"/>
    <n v="98103"/>
    <x v="1"/>
    <s v="OFF-AP-10001947"/>
    <x v="1"/>
    <s v="Appliances"/>
    <s v="Acco 6 Outlet Guardian Premium Plus Surge Suppressor"/>
    <n v="73.28"/>
    <n v="4"/>
    <n v="0"/>
    <n v="21.251199999999997"/>
    <x v="1"/>
    <x v="0"/>
  </r>
  <r>
    <n v="4131"/>
    <s v="CA-2016-115336"/>
    <x v="728"/>
    <d v="2016-11-25T00:00:00"/>
    <s v="Standard Class"/>
    <s v="AB-10600"/>
    <s v="Ann Blume"/>
    <x v="1"/>
    <x v="0"/>
    <s v="Chicago"/>
    <x v="10"/>
    <n v="60623"/>
    <x v="2"/>
    <s v="OFF-BI-10001107"/>
    <x v="1"/>
    <s v="Binders"/>
    <s v="GBC White Gloss Covers, Plain Front"/>
    <n v="14.479999999999997"/>
    <n v="5"/>
    <n v="0.8"/>
    <n v="-23.89200000000001"/>
    <x v="2"/>
    <x v="0"/>
  </r>
  <r>
    <n v="4132"/>
    <s v="CA-2017-111703"/>
    <x v="740"/>
    <d v="2017-07-09T00:00:00"/>
    <s v="Standard Class"/>
    <s v="KB-16315"/>
    <s v="Karl Braun"/>
    <x v="0"/>
    <x v="0"/>
    <s v="Hollywood"/>
    <x v="2"/>
    <n v="33021"/>
    <x v="0"/>
    <s v="OFF-PA-10000349"/>
    <x v="1"/>
    <s v="Paper"/>
    <s v="Easy-staple paper"/>
    <n v="11.952000000000002"/>
    <n v="3"/>
    <n v="0.2"/>
    <n v="4.0338000000000003"/>
    <x v="0"/>
    <x v="0"/>
  </r>
  <r>
    <n v="4133"/>
    <s v="CA-2017-111703"/>
    <x v="740"/>
    <d v="2017-07-09T00:00:00"/>
    <s v="Standard Class"/>
    <s v="KB-16315"/>
    <s v="Karl Braun"/>
    <x v="0"/>
    <x v="0"/>
    <s v="Hollywood"/>
    <x v="2"/>
    <n v="33021"/>
    <x v="0"/>
    <s v="OFF-PA-10003349"/>
    <x v="1"/>
    <s v="Paper"/>
    <s v="Xerox 1957"/>
    <n v="15.552000000000003"/>
    <n v="3"/>
    <n v="0.2"/>
    <n v="5.6375999999999999"/>
    <x v="0"/>
    <x v="0"/>
  </r>
  <r>
    <n v="4134"/>
    <s v="CA-2016-128839"/>
    <x v="78"/>
    <d v="2016-09-13T00:00:00"/>
    <s v="Standard Class"/>
    <s v="TT-21070"/>
    <s v="Ted Trevino"/>
    <x v="0"/>
    <x v="0"/>
    <s v="Chesapeake"/>
    <x v="17"/>
    <n v="23320"/>
    <x v="0"/>
    <s v="OFF-FA-10002280"/>
    <x v="1"/>
    <s v="Fasteners"/>
    <s v="Advantus Plastic Paper Clips"/>
    <n v="45"/>
    <n v="9"/>
    <n v="0"/>
    <n v="21.599999999999998"/>
    <x v="0"/>
    <x v="0"/>
  </r>
  <r>
    <n v="4135"/>
    <s v="CA-2016-128839"/>
    <x v="78"/>
    <d v="2016-09-13T00:00:00"/>
    <s v="Standard Class"/>
    <s v="TT-21070"/>
    <s v="Ted Trevino"/>
    <x v="0"/>
    <x v="0"/>
    <s v="Chesapeake"/>
    <x v="17"/>
    <n v="23320"/>
    <x v="0"/>
    <s v="TEC-MA-10000029"/>
    <x v="2"/>
    <s v="Machines"/>
    <s v="Epson WorkForce WF-2530 All-in-One Printer, Copier Scanner"/>
    <n v="209.96999999999997"/>
    <n v="3"/>
    <n v="0"/>
    <n v="90.287100000000009"/>
    <x v="0"/>
    <x v="0"/>
  </r>
  <r>
    <n v="4136"/>
    <s v="CA-2019-105914"/>
    <x v="280"/>
    <d v="2019-10-08T00:00:00"/>
    <s v="Standard Class"/>
    <s v="PV-18985"/>
    <s v="Paul Van Hugh"/>
    <x v="2"/>
    <x v="0"/>
    <s v="Los Angeles"/>
    <x v="1"/>
    <n v="90036"/>
    <x v="1"/>
    <s v="OFF-BI-10002854"/>
    <x v="1"/>
    <s v="Binders"/>
    <s v="Performers Binder/Pad Holder, Black"/>
    <n v="112.12000000000002"/>
    <n v="5"/>
    <n v="0.2"/>
    <n v="42.045000000000002"/>
    <x v="1"/>
    <x v="0"/>
  </r>
  <r>
    <n v="4137"/>
    <s v="CA-2019-105914"/>
    <x v="280"/>
    <d v="2019-10-08T00:00:00"/>
    <s v="Standard Class"/>
    <s v="PV-18985"/>
    <s v="Paul Van Hugh"/>
    <x v="2"/>
    <x v="0"/>
    <s v="Los Angeles"/>
    <x v="1"/>
    <n v="90036"/>
    <x v="1"/>
    <s v="OFF-ST-10003716"/>
    <x v="1"/>
    <s v="Storage"/>
    <s v="Tennsco Double-Tier Lockers"/>
    <n v="1575.14"/>
    <n v="7"/>
    <n v="0"/>
    <n v="204.76820000000001"/>
    <x v="1"/>
    <x v="0"/>
  </r>
  <r>
    <n v="4138"/>
    <s v="CA-2019-110926"/>
    <x v="123"/>
    <d v="2019-11-23T00:00:00"/>
    <s v="Standard Class"/>
    <s v="DD-13570"/>
    <s v="Dorothy Dickinson"/>
    <x v="0"/>
    <x v="0"/>
    <s v="Alexandria"/>
    <x v="17"/>
    <n v="22304"/>
    <x v="0"/>
    <s v="OFF-FA-10000624"/>
    <x v="1"/>
    <s v="Fasteners"/>
    <s v="OIC Binder Clips"/>
    <n v="25.060000000000002"/>
    <n v="7"/>
    <n v="0"/>
    <n v="12.530000000000001"/>
    <x v="0"/>
    <x v="0"/>
  </r>
  <r>
    <n v="4139"/>
    <s v="CA-2018-117226"/>
    <x v="945"/>
    <d v="2019-01-01T00:00:00"/>
    <s v="First Class"/>
    <s v="KD-16495"/>
    <s v="Keith Dawkins"/>
    <x v="1"/>
    <x v="0"/>
    <s v="Deer Park"/>
    <x v="5"/>
    <n v="77536"/>
    <x v="2"/>
    <s v="OFF-BI-10004654"/>
    <x v="1"/>
    <s v="Binders"/>
    <s v="Avery Binding System Hidden Tab Executive Style Index Sets"/>
    <n v="6.9239999999999977"/>
    <n v="6"/>
    <n v="0.8"/>
    <n v="-10.385999999999999"/>
    <x v="2"/>
    <x v="0"/>
  </r>
  <r>
    <n v="4140"/>
    <s v="CA-2019-127313"/>
    <x v="96"/>
    <d v="2019-12-04T00:00:00"/>
    <s v="First Class"/>
    <s v="RA-19285"/>
    <s v="Ralph Arnett"/>
    <x v="0"/>
    <x v="0"/>
    <s v="Philadelphia"/>
    <x v="9"/>
    <n v="19120"/>
    <x v="3"/>
    <s v="OFF-ST-10001228"/>
    <x v="1"/>
    <s v="Storage"/>
    <s v="Personal File Boxes with Fold-Down Carry Handle"/>
    <n v="37.392000000000003"/>
    <n v="3"/>
    <n v="0.2"/>
    <n v="2.336999999999998"/>
    <x v="3"/>
    <x v="0"/>
  </r>
  <r>
    <n v="4141"/>
    <s v="CA-2019-127313"/>
    <x v="96"/>
    <d v="2019-12-04T00:00:00"/>
    <s v="First Class"/>
    <s v="RA-19285"/>
    <s v="Ralph Arnett"/>
    <x v="0"/>
    <x v="0"/>
    <s v="Philadelphia"/>
    <x v="9"/>
    <n v="19120"/>
    <x v="3"/>
    <s v="FUR-FU-10003798"/>
    <x v="0"/>
    <s v="Furnishings"/>
    <s v="Ultra Door Kickplate, 8&quot;H x 34&quot;W"/>
    <n v="79.12"/>
    <n v="5"/>
    <n v="0.2"/>
    <n v="13.845999999999997"/>
    <x v="3"/>
    <x v="0"/>
  </r>
  <r>
    <n v="4142"/>
    <s v="CA-2018-136287"/>
    <x v="900"/>
    <d v="2018-06-17T00:00:00"/>
    <s v="Standard Class"/>
    <s v="SS-20590"/>
    <s v="Sonia Sunley"/>
    <x v="0"/>
    <x v="0"/>
    <s v="Wichita"/>
    <x v="41"/>
    <n v="67212"/>
    <x v="2"/>
    <s v="OFF-LA-10003148"/>
    <x v="1"/>
    <s v="Labels"/>
    <s v="Avery 51"/>
    <n v="18.899999999999999"/>
    <n v="3"/>
    <n v="0"/>
    <n v="8.6939999999999991"/>
    <x v="2"/>
    <x v="0"/>
  </r>
  <r>
    <n v="4143"/>
    <s v="US-2016-107699"/>
    <x v="946"/>
    <d v="2016-05-23T00:00:00"/>
    <s v="Standard Class"/>
    <s v="JH-15820"/>
    <s v="John Huston"/>
    <x v="0"/>
    <x v="0"/>
    <s v="Midland"/>
    <x v="12"/>
    <n v="48640"/>
    <x v="2"/>
    <s v="OFF-BI-10001249"/>
    <x v="1"/>
    <s v="Binders"/>
    <s v="Avery Heavy-Duty EZD View Binder with Locking Rings"/>
    <n v="57.42"/>
    <n v="9"/>
    <n v="0"/>
    <n v="26.413199999999996"/>
    <x v="2"/>
    <x v="0"/>
  </r>
  <r>
    <n v="4144"/>
    <s v="CA-2019-112725"/>
    <x v="289"/>
    <d v="2019-02-06T00:00:00"/>
    <s v="Standard Class"/>
    <s v="EH-14125"/>
    <s v="Eugene Hildebrand"/>
    <x v="2"/>
    <x v="0"/>
    <s v="San Francisco"/>
    <x v="1"/>
    <n v="94110"/>
    <x v="1"/>
    <s v="OFF-AR-10003759"/>
    <x v="1"/>
    <s v="Art"/>
    <s v="Crayola Anti Dust Chalk, 12/Pack"/>
    <n v="12.74"/>
    <n v="7"/>
    <n v="0"/>
    <n v="5.7329999999999997"/>
    <x v="1"/>
    <x v="1"/>
  </r>
  <r>
    <n v="4145"/>
    <s v="CA-2019-112725"/>
    <x v="289"/>
    <d v="2019-02-06T00:00:00"/>
    <s v="Standard Class"/>
    <s v="EH-14125"/>
    <s v="Eugene Hildebrand"/>
    <x v="2"/>
    <x v="0"/>
    <s v="San Francisco"/>
    <x v="1"/>
    <n v="94110"/>
    <x v="1"/>
    <s v="OFF-AR-10001227"/>
    <x v="1"/>
    <s v="Art"/>
    <s v="Newell 338"/>
    <n v="8.82"/>
    <n v="3"/>
    <n v="0"/>
    <n v="2.3814000000000002"/>
    <x v="1"/>
    <x v="1"/>
  </r>
  <r>
    <n v="4146"/>
    <s v="CA-2019-112725"/>
    <x v="289"/>
    <d v="2019-02-06T00:00:00"/>
    <s v="Standard Class"/>
    <s v="EH-14125"/>
    <s v="Eugene Hildebrand"/>
    <x v="2"/>
    <x v="0"/>
    <s v="San Francisco"/>
    <x v="1"/>
    <n v="94110"/>
    <x v="1"/>
    <s v="FUR-CH-10000863"/>
    <x v="0"/>
    <s v="Chairs"/>
    <s v="Novimex Swivel Fabric Task Chair"/>
    <n v="120.78399999999999"/>
    <n v="1"/>
    <n v="0.2"/>
    <n v="-13.588200000000001"/>
    <x v="1"/>
    <x v="1"/>
  </r>
  <r>
    <n v="4147"/>
    <s v="CA-2017-136196"/>
    <x v="109"/>
    <d v="2017-12-04T00:00:00"/>
    <s v="Standard Class"/>
    <s v="TP-21415"/>
    <s v="Tom Prescott"/>
    <x v="0"/>
    <x v="0"/>
    <s v="Freeport"/>
    <x v="15"/>
    <n v="11520"/>
    <x v="3"/>
    <s v="FUR-FU-10004017"/>
    <x v="0"/>
    <s v="Furnishings"/>
    <s v="Tenex Contemporary Contur Chairmats for Low and Medium Pile Carpet, Computer, 39&quot; x 49&quot;"/>
    <n v="322.59000000000003"/>
    <n v="3"/>
    <n v="0"/>
    <n v="64.518000000000001"/>
    <x v="3"/>
    <x v="0"/>
  </r>
  <r>
    <n v="4148"/>
    <s v="CA-2019-106068"/>
    <x v="436"/>
    <d v="2019-10-28T00:00:00"/>
    <s v="Standard Class"/>
    <s v="RB-19330"/>
    <s v="Randy Bradley"/>
    <x v="0"/>
    <x v="0"/>
    <s v="Austin"/>
    <x v="5"/>
    <n v="78745"/>
    <x v="2"/>
    <s v="OFF-BI-10000962"/>
    <x v="1"/>
    <s v="Binders"/>
    <s v="Acco Flexible ACCOHIDE Square Ring Data Binder, Dark Blue, 11 1/2&quot; X 14&quot; 7/8&quot;"/>
    <n v="9.7619999999999969"/>
    <n v="3"/>
    <n v="0.8"/>
    <n v="-15.131100000000004"/>
    <x v="2"/>
    <x v="0"/>
  </r>
  <r>
    <n v="4149"/>
    <s v="CA-2019-106068"/>
    <x v="436"/>
    <d v="2019-10-28T00:00:00"/>
    <s v="Standard Class"/>
    <s v="RB-19330"/>
    <s v="Randy Bradley"/>
    <x v="0"/>
    <x v="0"/>
    <s v="Austin"/>
    <x v="5"/>
    <n v="78745"/>
    <x v="2"/>
    <s v="OFF-ST-10004507"/>
    <x v="1"/>
    <s v="Storage"/>
    <s v="Advantus Rolling Storage Box"/>
    <n v="13.719999999999999"/>
    <n v="1"/>
    <n v="0.2"/>
    <n v="1.2004999999999999"/>
    <x v="2"/>
    <x v="0"/>
  </r>
  <r>
    <n v="4150"/>
    <s v="CA-2019-106068"/>
    <x v="436"/>
    <d v="2019-10-28T00:00:00"/>
    <s v="Standard Class"/>
    <s v="RB-19330"/>
    <s v="Randy Bradley"/>
    <x v="0"/>
    <x v="0"/>
    <s v="Austin"/>
    <x v="5"/>
    <n v="78745"/>
    <x v="2"/>
    <s v="TEC-AC-10002942"/>
    <x v="2"/>
    <s v="Accessories"/>
    <s v="WD My Passport Ultra 1TB Portable External Hard Drive"/>
    <n v="55.2"/>
    <n v="1"/>
    <n v="0.2"/>
    <n v="-2.0700000000000038"/>
    <x v="2"/>
    <x v="0"/>
  </r>
  <r>
    <n v="4151"/>
    <s v="CA-2019-106068"/>
    <x v="436"/>
    <d v="2019-10-28T00:00:00"/>
    <s v="Standard Class"/>
    <s v="RB-19330"/>
    <s v="Randy Bradley"/>
    <x v="0"/>
    <x v="0"/>
    <s v="Austin"/>
    <x v="5"/>
    <n v="78745"/>
    <x v="2"/>
    <s v="OFF-ST-10002344"/>
    <x v="1"/>
    <s v="Storage"/>
    <s v="Carina 42&quot;Hx23 3/4&quot;W Media Storage Unit"/>
    <n v="259.13600000000002"/>
    <n v="4"/>
    <n v="0.2"/>
    <n v="-58.305599999999984"/>
    <x v="2"/>
    <x v="0"/>
  </r>
  <r>
    <n v="4152"/>
    <s v="CA-2019-100160"/>
    <x v="210"/>
    <d v="2019-09-11T00:00:00"/>
    <s v="Standard Class"/>
    <s v="CB-12025"/>
    <s v="Cassandra Brandow"/>
    <x v="0"/>
    <x v="0"/>
    <s v="Philadelphia"/>
    <x v="9"/>
    <n v="19134"/>
    <x v="3"/>
    <s v="OFF-LA-10002475"/>
    <x v="1"/>
    <s v="Labels"/>
    <s v="Avery 519"/>
    <n v="29.24"/>
    <n v="5"/>
    <n v="0.2"/>
    <n v="9.8685000000000009"/>
    <x v="3"/>
    <x v="0"/>
  </r>
  <r>
    <n v="4153"/>
    <s v="CA-2019-100160"/>
    <x v="210"/>
    <d v="2019-09-11T00:00:00"/>
    <s v="Standard Class"/>
    <s v="CB-12025"/>
    <s v="Cassandra Brandow"/>
    <x v="0"/>
    <x v="0"/>
    <s v="Philadelphia"/>
    <x v="9"/>
    <n v="19134"/>
    <x v="3"/>
    <s v="OFF-PA-10003072"/>
    <x v="1"/>
    <s v="Paper"/>
    <s v="Eureka Recycled Copy Paper 8 1/2&quot; x 11&quot;, Ream"/>
    <n v="15.552000000000003"/>
    <n v="3"/>
    <n v="0.2"/>
    <n v="5.4432"/>
    <x v="3"/>
    <x v="0"/>
  </r>
  <r>
    <n v="4154"/>
    <s v="CA-2019-100160"/>
    <x v="210"/>
    <d v="2019-09-11T00:00:00"/>
    <s v="Standard Class"/>
    <s v="CB-12025"/>
    <s v="Cassandra Brandow"/>
    <x v="0"/>
    <x v="0"/>
    <s v="Philadelphia"/>
    <x v="9"/>
    <n v="19134"/>
    <x v="3"/>
    <s v="OFF-EN-10001509"/>
    <x v="1"/>
    <s v="Envelopes"/>
    <s v="Poly String Tie Envelopes"/>
    <n v="4.8960000000000008"/>
    <n v="3"/>
    <n v="0.2"/>
    <n v="1.6523999999999992"/>
    <x v="3"/>
    <x v="0"/>
  </r>
  <r>
    <n v="4155"/>
    <s v="CA-2018-139689"/>
    <x v="723"/>
    <d v="2019-01-03T00:00:00"/>
    <s v="Standard Class"/>
    <s v="MP-17965"/>
    <s v="Michael Paige"/>
    <x v="1"/>
    <x v="0"/>
    <s v="Bristol"/>
    <x v="18"/>
    <n v="37620"/>
    <x v="0"/>
    <s v="OFF-BI-10004781"/>
    <x v="1"/>
    <s v="Binders"/>
    <s v="GBC Wire Binding Strips"/>
    <n v="38.088000000000001"/>
    <n v="4"/>
    <n v="0.7"/>
    <n v="-27.93119999999999"/>
    <x v="0"/>
    <x v="0"/>
  </r>
  <r>
    <n v="4156"/>
    <s v="CA-2018-139689"/>
    <x v="723"/>
    <d v="2019-01-03T00:00:00"/>
    <s v="Standard Class"/>
    <s v="MP-17965"/>
    <s v="Michael Paige"/>
    <x v="1"/>
    <x v="0"/>
    <s v="Bristol"/>
    <x v="18"/>
    <n v="37620"/>
    <x v="0"/>
    <s v="OFF-BI-10000145"/>
    <x v="1"/>
    <s v="Binders"/>
    <s v="Zipper Ring Binder Pockets"/>
    <n v="2.8080000000000007"/>
    <n v="3"/>
    <n v="0.7"/>
    <n v="-1.9656000000000002"/>
    <x v="0"/>
    <x v="0"/>
  </r>
  <r>
    <n v="4157"/>
    <s v="CA-2017-101091"/>
    <x v="901"/>
    <d v="2017-12-09T00:00:00"/>
    <s v="Second Class"/>
    <s v="SW-20245"/>
    <s v="Scot Wooten"/>
    <x v="0"/>
    <x v="0"/>
    <s v="Philadelphia"/>
    <x v="9"/>
    <n v="19140"/>
    <x v="3"/>
    <s v="TEC-AC-10003280"/>
    <x v="2"/>
    <s v="Accessories"/>
    <s v="Belkin F8E887 USB Wired Ergonomic Keyboard"/>
    <n v="47.984000000000002"/>
    <n v="2"/>
    <n v="0.2"/>
    <n v="0.59979999999999656"/>
    <x v="3"/>
    <x v="0"/>
  </r>
  <r>
    <n v="4158"/>
    <s v="CA-2017-101091"/>
    <x v="901"/>
    <d v="2017-12-09T00:00:00"/>
    <s v="Second Class"/>
    <s v="SW-20245"/>
    <s v="Scot Wooten"/>
    <x v="0"/>
    <x v="0"/>
    <s v="Philadelphia"/>
    <x v="9"/>
    <n v="19140"/>
    <x v="3"/>
    <s v="OFF-BI-10001107"/>
    <x v="1"/>
    <s v="Binders"/>
    <s v="GBC White Gloss Covers, Plain Front"/>
    <n v="26.064000000000007"/>
    <n v="6"/>
    <n v="0.7"/>
    <n v="-19.982399999999991"/>
    <x v="3"/>
    <x v="0"/>
  </r>
  <r>
    <n v="4159"/>
    <s v="CA-2016-126907"/>
    <x v="301"/>
    <d v="2016-11-08T00:00:00"/>
    <s v="Standard Class"/>
    <s v="SM-20950"/>
    <s v="Suzanne McNair"/>
    <x v="1"/>
    <x v="0"/>
    <s v="Chicago"/>
    <x v="10"/>
    <n v="60610"/>
    <x v="2"/>
    <s v="OFF-PA-10000533"/>
    <x v="1"/>
    <s v="Paper"/>
    <s v="Southworth Parchment Paper &amp; Envelopes"/>
    <n v="15.696000000000002"/>
    <n v="3"/>
    <n v="0.2"/>
    <n v="5.1011999999999995"/>
    <x v="2"/>
    <x v="0"/>
  </r>
  <r>
    <n v="4160"/>
    <s v="US-2018-164588"/>
    <x v="947"/>
    <d v="2018-04-23T00:00:00"/>
    <s v="Standard Class"/>
    <s v="AP-10915"/>
    <s v="Arthur Prichep"/>
    <x v="0"/>
    <x v="0"/>
    <s v="Columbus"/>
    <x v="32"/>
    <n v="31907"/>
    <x v="0"/>
    <s v="OFF-AR-10003056"/>
    <x v="1"/>
    <s v="Art"/>
    <s v="Newell 341"/>
    <n v="12.84"/>
    <n v="3"/>
    <n v="0"/>
    <n v="3.7235999999999989"/>
    <x v="0"/>
    <x v="0"/>
  </r>
  <r>
    <n v="4161"/>
    <s v="CA-2019-115546"/>
    <x v="304"/>
    <d v="2019-05-18T00:00:00"/>
    <s v="Standard Class"/>
    <s v="AH-10465"/>
    <s v="Amy Hunt"/>
    <x v="0"/>
    <x v="0"/>
    <s v="New York City"/>
    <x v="15"/>
    <n v="10035"/>
    <x v="3"/>
    <s v="TEC-PH-10002834"/>
    <x v="2"/>
    <s v="Phones"/>
    <s v="Google Nexus 5"/>
    <n v="539.97"/>
    <n v="3"/>
    <n v="0"/>
    <n v="134.99250000000001"/>
    <x v="3"/>
    <x v="0"/>
  </r>
  <r>
    <n v="4162"/>
    <s v="CA-2019-115546"/>
    <x v="304"/>
    <d v="2019-05-18T00:00:00"/>
    <s v="Standard Class"/>
    <s v="AH-10465"/>
    <s v="Amy Hunt"/>
    <x v="0"/>
    <x v="0"/>
    <s v="New York City"/>
    <x v="15"/>
    <n v="10035"/>
    <x v="3"/>
    <s v="OFF-ST-10002214"/>
    <x v="1"/>
    <s v="Storage"/>
    <s v="X-Rack File for Hanging Folders"/>
    <n v="22.58"/>
    <n v="2"/>
    <n v="0"/>
    <n v="5.8707999999999991"/>
    <x v="3"/>
    <x v="0"/>
  </r>
  <r>
    <n v="4163"/>
    <s v="CA-2017-163587"/>
    <x v="948"/>
    <d v="2017-03-18T00:00:00"/>
    <s v="Standard Class"/>
    <s v="EP-13915"/>
    <s v="Emily Phan"/>
    <x v="0"/>
    <x v="0"/>
    <s v="Dover"/>
    <x v="38"/>
    <n v="3820"/>
    <x v="3"/>
    <s v="OFF-LA-10004484"/>
    <x v="1"/>
    <s v="Labels"/>
    <s v="Avery 476"/>
    <n v="16.52"/>
    <n v="4"/>
    <n v="0"/>
    <n v="7.5991999999999997"/>
    <x v="3"/>
    <x v="0"/>
  </r>
  <r>
    <n v="4164"/>
    <s v="CA-2017-163587"/>
    <x v="948"/>
    <d v="2017-03-18T00:00:00"/>
    <s v="Standard Class"/>
    <s v="EP-13915"/>
    <s v="Emily Phan"/>
    <x v="0"/>
    <x v="0"/>
    <s v="Dover"/>
    <x v="38"/>
    <n v="3820"/>
    <x v="3"/>
    <s v="OFF-BI-10003091"/>
    <x v="1"/>
    <s v="Binders"/>
    <s v="GBC DocuBind TL200 Manual Binding Machine"/>
    <n v="671.93999999999994"/>
    <n v="3"/>
    <n v="0"/>
    <n v="315.81179999999995"/>
    <x v="3"/>
    <x v="0"/>
  </r>
  <r>
    <n v="4165"/>
    <s v="US-2019-106131"/>
    <x v="424"/>
    <d v="2019-01-16T00:00:00"/>
    <s v="First Class"/>
    <s v="TP-21565"/>
    <s v="Tracy Poddar"/>
    <x v="1"/>
    <x v="0"/>
    <s v="Aurora"/>
    <x v="22"/>
    <n v="80013"/>
    <x v="1"/>
    <s v="TEC-AC-10003027"/>
    <x v="2"/>
    <s v="Accessories"/>
    <s v="Imation 8GB Mini TravelDrive USB 2.0 Flash Drive"/>
    <n v="169.06400000000002"/>
    <n v="7"/>
    <n v="0.2"/>
    <n v="-14.793099999999995"/>
    <x v="1"/>
    <x v="0"/>
  </r>
  <r>
    <n v="4166"/>
    <s v="US-2019-106131"/>
    <x v="424"/>
    <d v="2019-01-16T00:00:00"/>
    <s v="First Class"/>
    <s v="TP-21565"/>
    <s v="Tracy Poddar"/>
    <x v="1"/>
    <x v="0"/>
    <s v="Aurora"/>
    <x v="22"/>
    <n v="80013"/>
    <x v="1"/>
    <s v="OFF-ST-10003638"/>
    <x v="1"/>
    <s v="Storage"/>
    <s v="Mobile Personal File Cube"/>
    <n v="168.624"/>
    <n v="9"/>
    <n v="0.2"/>
    <n v="14.754599999999996"/>
    <x v="1"/>
    <x v="0"/>
  </r>
  <r>
    <n v="4167"/>
    <s v="CA-2017-160213"/>
    <x v="936"/>
    <d v="2017-03-13T00:00:00"/>
    <s v="Standard Class"/>
    <s v="AR-10825"/>
    <s v="Anthony Rawles"/>
    <x v="1"/>
    <x v="0"/>
    <s v="Long Beach"/>
    <x v="15"/>
    <n v="11561"/>
    <x v="3"/>
    <s v="OFF-PA-10003848"/>
    <x v="1"/>
    <s v="Paper"/>
    <s v="Xerox 1997"/>
    <n v="19.440000000000001"/>
    <n v="3"/>
    <n v="0"/>
    <n v="9.3312000000000008"/>
    <x v="3"/>
    <x v="0"/>
  </r>
  <r>
    <n v="4168"/>
    <s v="CA-2016-157924"/>
    <x v="856"/>
    <d v="2016-10-13T00:00:00"/>
    <s v="First Class"/>
    <s v="HA-14920"/>
    <s v="Helen Andreada"/>
    <x v="0"/>
    <x v="0"/>
    <s v="Pasadena"/>
    <x v="1"/>
    <n v="91104"/>
    <x v="1"/>
    <s v="OFF-ST-10002352"/>
    <x v="1"/>
    <s v="Storage"/>
    <s v="Iris Project Case"/>
    <n v="31.92"/>
    <n v="4"/>
    <n v="0"/>
    <n v="8.299199999999999"/>
    <x v="1"/>
    <x v="1"/>
  </r>
  <r>
    <n v="4169"/>
    <s v="CA-2016-157924"/>
    <x v="856"/>
    <d v="2016-10-13T00:00:00"/>
    <s v="First Class"/>
    <s v="HA-14920"/>
    <s v="Helen Andreada"/>
    <x v="0"/>
    <x v="0"/>
    <s v="Pasadena"/>
    <x v="1"/>
    <n v="91104"/>
    <x v="1"/>
    <s v="FUR-CH-10000229"/>
    <x v="0"/>
    <s v="Chairs"/>
    <s v="Global Enterprise Series Seating High-Back Swivel/Tilt Chairs"/>
    <n v="433.56800000000004"/>
    <n v="2"/>
    <n v="0.2"/>
    <n v="-65.035200000000046"/>
    <x v="1"/>
    <x v="1"/>
  </r>
  <r>
    <n v="4170"/>
    <s v="CA-2017-100216"/>
    <x v="657"/>
    <d v="2017-04-14T00:00:00"/>
    <s v="First Class"/>
    <s v="HJ-14875"/>
    <s v="Heather Jas"/>
    <x v="2"/>
    <x v="0"/>
    <s v="Mesa"/>
    <x v="16"/>
    <n v="85204"/>
    <x v="1"/>
    <s v="OFF-PA-10000788"/>
    <x v="1"/>
    <s v="Paper"/>
    <s v="Xerox 210"/>
    <n v="31.104000000000006"/>
    <n v="6"/>
    <n v="0.2"/>
    <n v="10.8864"/>
    <x v="1"/>
    <x v="0"/>
  </r>
  <r>
    <n v="4171"/>
    <s v="CA-2017-100216"/>
    <x v="657"/>
    <d v="2017-04-14T00:00:00"/>
    <s v="First Class"/>
    <s v="HJ-14875"/>
    <s v="Heather Jas"/>
    <x v="2"/>
    <x v="0"/>
    <s v="Mesa"/>
    <x v="16"/>
    <n v="85204"/>
    <x v="1"/>
    <s v="OFF-PA-10002968"/>
    <x v="1"/>
    <s v="Paper"/>
    <s v="Xerox 1973"/>
    <n v="54.816000000000003"/>
    <n v="3"/>
    <n v="0.2"/>
    <n v="17.815199999999997"/>
    <x v="1"/>
    <x v="0"/>
  </r>
  <r>
    <n v="4172"/>
    <s v="CA-2019-100601"/>
    <x v="673"/>
    <d v="2019-11-20T00:00:00"/>
    <s v="Standard Class"/>
    <s v="JK-15370"/>
    <s v="Jay Kimmel"/>
    <x v="0"/>
    <x v="0"/>
    <s v="Fresno"/>
    <x v="1"/>
    <n v="93727"/>
    <x v="1"/>
    <s v="OFF-ST-10002486"/>
    <x v="1"/>
    <s v="Storage"/>
    <s v="Eldon Shelf Savers Cubes and Bins"/>
    <n v="48.86"/>
    <n v="7"/>
    <n v="0"/>
    <n v="0.97719999999999807"/>
    <x v="1"/>
    <x v="0"/>
  </r>
  <r>
    <n v="4173"/>
    <s v="CA-2018-152163"/>
    <x v="949"/>
    <d v="2018-07-01T00:00:00"/>
    <s v="Same Day"/>
    <s v="JF-15355"/>
    <s v="Jay Fein"/>
    <x v="0"/>
    <x v="0"/>
    <s v="Columbia"/>
    <x v="20"/>
    <n v="29203"/>
    <x v="0"/>
    <s v="OFF-BI-10002215"/>
    <x v="1"/>
    <s v="Binders"/>
    <s v="Wilson Jones Hanging View Binder, White, 1&quot;"/>
    <n v="14.2"/>
    <n v="2"/>
    <n v="0"/>
    <n v="6.5319999999999991"/>
    <x v="0"/>
    <x v="0"/>
  </r>
  <r>
    <n v="4174"/>
    <s v="CA-2018-152163"/>
    <x v="949"/>
    <d v="2018-07-01T00:00:00"/>
    <s v="Same Day"/>
    <s v="JF-15355"/>
    <s v="Jay Fein"/>
    <x v="0"/>
    <x v="0"/>
    <s v="Columbia"/>
    <x v="20"/>
    <n v="29203"/>
    <x v="0"/>
    <s v="OFF-PA-10000788"/>
    <x v="1"/>
    <s v="Paper"/>
    <s v="Xerox 210"/>
    <n v="12.96"/>
    <n v="2"/>
    <n v="0"/>
    <n v="6.2208000000000006"/>
    <x v="0"/>
    <x v="0"/>
  </r>
  <r>
    <n v="4175"/>
    <s v="CA-2018-152163"/>
    <x v="949"/>
    <d v="2018-07-01T00:00:00"/>
    <s v="Same Day"/>
    <s v="JF-15355"/>
    <s v="Jay Fein"/>
    <x v="0"/>
    <x v="0"/>
    <s v="Columbia"/>
    <x v="20"/>
    <n v="29203"/>
    <x v="0"/>
    <s v="OFF-BI-10003364"/>
    <x v="1"/>
    <s v="Binders"/>
    <s v="Binding Machine Supplies"/>
    <n v="58.34"/>
    <n v="2"/>
    <n v="0"/>
    <n v="28.0032"/>
    <x v="0"/>
    <x v="0"/>
  </r>
  <r>
    <n v="4176"/>
    <s v="CA-2017-154340"/>
    <x v="239"/>
    <d v="2017-11-30T00:00:00"/>
    <s v="First Class"/>
    <s v="EK-13795"/>
    <s v="Eileen Kiefer"/>
    <x v="2"/>
    <x v="0"/>
    <s v="Santa Ana"/>
    <x v="1"/>
    <n v="92704"/>
    <x v="1"/>
    <s v="OFF-AR-10003582"/>
    <x v="1"/>
    <s v="Art"/>
    <s v="Boston Electric Pencil Sharpener, Model 1818, Charcoal Black"/>
    <n v="56.3"/>
    <n v="2"/>
    <n v="0"/>
    <n v="15.764000000000003"/>
    <x v="1"/>
    <x v="0"/>
  </r>
  <r>
    <n v="4177"/>
    <s v="CA-2016-128846"/>
    <x v="884"/>
    <d v="2016-04-12T00:00:00"/>
    <s v="Standard Class"/>
    <s v="RS-19765"/>
    <s v="Roland Schwarz"/>
    <x v="1"/>
    <x v="0"/>
    <s v="Columbia"/>
    <x v="20"/>
    <n v="29203"/>
    <x v="0"/>
    <s v="TEC-PH-10003273"/>
    <x v="2"/>
    <s v="Phones"/>
    <s v="AT&amp;T TR1909W"/>
    <n v="629.94999999999993"/>
    <n v="5"/>
    <n v="0"/>
    <n v="163.78700000000003"/>
    <x v="0"/>
    <x v="0"/>
  </r>
  <r>
    <n v="4178"/>
    <s v="CA-2016-128846"/>
    <x v="884"/>
    <d v="2016-04-12T00:00:00"/>
    <s v="Standard Class"/>
    <s v="RS-19765"/>
    <s v="Roland Schwarz"/>
    <x v="1"/>
    <x v="0"/>
    <s v="Columbia"/>
    <x v="20"/>
    <n v="29203"/>
    <x v="0"/>
    <s v="OFF-PA-10000100"/>
    <x v="1"/>
    <s v="Paper"/>
    <s v="Xerox 1945"/>
    <n v="122.97"/>
    <n v="3"/>
    <n v="0"/>
    <n v="60.255300000000005"/>
    <x v="0"/>
    <x v="0"/>
  </r>
  <r>
    <n v="4179"/>
    <s v="CA-2018-148593"/>
    <x v="950"/>
    <d v="2018-06-18T00:00:00"/>
    <s v="Second Class"/>
    <s v="BD-11320"/>
    <s v="Bill Donatelli"/>
    <x v="0"/>
    <x v="0"/>
    <s v="Los Angeles"/>
    <x v="1"/>
    <n v="90045"/>
    <x v="1"/>
    <s v="OFF-PA-10001776"/>
    <x v="1"/>
    <s v="Paper"/>
    <s v="Wirebound Message Books, Four 2 3/4&quot; x 5&quot; Forms per Page, 600 Sets per Book"/>
    <n v="46.349999999999994"/>
    <n v="5"/>
    <n v="0"/>
    <n v="21.784499999999998"/>
    <x v="1"/>
    <x v="0"/>
  </r>
  <r>
    <n v="4180"/>
    <s v="US-2019-119039"/>
    <x v="904"/>
    <d v="2019-03-10T00:00:00"/>
    <s v="Standard Class"/>
    <s v="BF-11170"/>
    <s v="Ben Ferrer"/>
    <x v="2"/>
    <x v="0"/>
    <s v="San Francisco"/>
    <x v="1"/>
    <n v="94109"/>
    <x v="1"/>
    <s v="OFF-BI-10004182"/>
    <x v="1"/>
    <s v="Binders"/>
    <s v="Economy Binders"/>
    <n v="14.976000000000001"/>
    <n v="9"/>
    <n v="0.2"/>
    <n v="5.4288000000000007"/>
    <x v="1"/>
    <x v="0"/>
  </r>
  <r>
    <n v="4181"/>
    <s v="CA-2019-128426"/>
    <x v="566"/>
    <d v="2019-10-11T00:00:00"/>
    <s v="Standard Class"/>
    <s v="JK-15730"/>
    <s v="Joe Kamberova"/>
    <x v="0"/>
    <x v="0"/>
    <s v="Houston"/>
    <x v="5"/>
    <n v="77036"/>
    <x v="2"/>
    <s v="OFF-BI-10000756"/>
    <x v="1"/>
    <s v="Binders"/>
    <s v="Storex DuraTech Recycled Plastic Frosted Binders"/>
    <n v="4.2399999999999993"/>
    <n v="5"/>
    <n v="0.8"/>
    <n v="-6.3599999999999994"/>
    <x v="2"/>
    <x v="0"/>
  </r>
  <r>
    <n v="4182"/>
    <s v="US-2019-136868"/>
    <x v="833"/>
    <d v="2019-10-12T00:00:00"/>
    <s v="Standard Class"/>
    <s v="CR-12820"/>
    <s v="Cyra Reiten"/>
    <x v="2"/>
    <x v="0"/>
    <s v="New York City"/>
    <x v="15"/>
    <n v="10035"/>
    <x v="3"/>
    <s v="TEC-AC-10001539"/>
    <x v="2"/>
    <s v="Accessories"/>
    <s v="Logitech G430 Surround Sound Gaming Headset with Dolby 7.1 Technology"/>
    <n v="319.95999999999998"/>
    <n v="4"/>
    <n v="0"/>
    <n v="115.18559999999999"/>
    <x v="3"/>
    <x v="0"/>
  </r>
  <r>
    <n v="4183"/>
    <s v="US-2019-136868"/>
    <x v="833"/>
    <d v="2019-10-12T00:00:00"/>
    <s v="Standard Class"/>
    <s v="CR-12820"/>
    <s v="Cyra Reiten"/>
    <x v="2"/>
    <x v="0"/>
    <s v="New York City"/>
    <x v="15"/>
    <n v="10035"/>
    <x v="3"/>
    <s v="OFF-PA-10002377"/>
    <x v="1"/>
    <s v="Paper"/>
    <s v="Adams Telephone Message Book W/Dividers/Space For Phone Numbers, 5 1/4&quot;X8 1/2&quot;, 200/Messages"/>
    <n v="17.04"/>
    <n v="3"/>
    <n v="0"/>
    <n v="7.6679999999999993"/>
    <x v="3"/>
    <x v="0"/>
  </r>
  <r>
    <n v="4184"/>
    <s v="US-2019-136868"/>
    <x v="833"/>
    <d v="2019-10-12T00:00:00"/>
    <s v="Standard Class"/>
    <s v="CR-12820"/>
    <s v="Cyra Reiten"/>
    <x v="2"/>
    <x v="0"/>
    <s v="New York City"/>
    <x v="15"/>
    <n v="10035"/>
    <x v="3"/>
    <s v="OFF-ST-10000991"/>
    <x v="1"/>
    <s v="Storage"/>
    <s v="Space Solutions HD Industrial Steel Shelving."/>
    <n v="344.90999999999997"/>
    <n v="3"/>
    <n v="0"/>
    <n v="10.347300000000004"/>
    <x v="3"/>
    <x v="0"/>
  </r>
  <r>
    <n v="4185"/>
    <s v="CA-2018-143749"/>
    <x v="5"/>
    <d v="2018-12-07T00:00:00"/>
    <s v="First Class"/>
    <s v="AG-10300"/>
    <s v="Aleksandra Gannaway"/>
    <x v="1"/>
    <x v="0"/>
    <s v="Franklin"/>
    <x v="31"/>
    <n v="2038"/>
    <x v="3"/>
    <s v="FUR-BO-10002853"/>
    <x v="0"/>
    <s v="Bookcases"/>
    <s v="O'Sullivan 5-Shelf Heavy-Duty Bookcases"/>
    <n v="81.94"/>
    <n v="1"/>
    <n v="0"/>
    <n v="20.484999999999999"/>
    <x v="3"/>
    <x v="0"/>
  </r>
  <r>
    <n v="4186"/>
    <s v="CA-2018-111493"/>
    <x v="147"/>
    <d v="2018-10-22T00:00:00"/>
    <s v="First Class"/>
    <s v="CM-12160"/>
    <s v="Charles McCrossin"/>
    <x v="0"/>
    <x v="0"/>
    <s v="Baltimore"/>
    <x v="39"/>
    <n v="21215"/>
    <x v="3"/>
    <s v="TEC-AC-10004510"/>
    <x v="2"/>
    <s v="Accessories"/>
    <s v="Logitech Desktop MK120 Mouse and keyboard Combo"/>
    <n v="98.16"/>
    <n v="6"/>
    <n v="0"/>
    <n v="9.8159999999999954"/>
    <x v="3"/>
    <x v="0"/>
  </r>
  <r>
    <n v="4187"/>
    <s v="CA-2019-112536"/>
    <x v="796"/>
    <d v="2019-05-23T00:00:00"/>
    <s v="Standard Class"/>
    <s v="SG-20890"/>
    <s v="Susan Gilcrest"/>
    <x v="1"/>
    <x v="0"/>
    <s v="Mcallen"/>
    <x v="5"/>
    <n v="78501"/>
    <x v="2"/>
    <s v="OFF-BI-10003712"/>
    <x v="1"/>
    <s v="Binders"/>
    <s v="Acco Pressboard Covers with Storage Hooks, 14 7/8&quot; x 11&quot;, Light Blue"/>
    <n v="6.8739999999999988"/>
    <n v="7"/>
    <n v="0.8"/>
    <n v="-10.654700000000002"/>
    <x v="2"/>
    <x v="0"/>
  </r>
  <r>
    <n v="4188"/>
    <s v="CA-2019-112536"/>
    <x v="796"/>
    <d v="2019-05-23T00:00:00"/>
    <s v="Standard Class"/>
    <s v="SG-20890"/>
    <s v="Susan Gilcrest"/>
    <x v="1"/>
    <x v="0"/>
    <s v="Mcallen"/>
    <x v="5"/>
    <n v="78501"/>
    <x v="2"/>
    <s v="OFF-BI-10002571"/>
    <x v="1"/>
    <s v="Binders"/>
    <s v="Avery Framed View Binder, EZD Ring (Locking), Navy, 1 1/2&quot;"/>
    <n v="1.9959999999999996"/>
    <n v="1"/>
    <n v="0.8"/>
    <n v="-3.293400000000001"/>
    <x v="2"/>
    <x v="0"/>
  </r>
  <r>
    <n v="4189"/>
    <s v="CA-2019-112536"/>
    <x v="796"/>
    <d v="2019-05-23T00:00:00"/>
    <s v="Standard Class"/>
    <s v="SG-20890"/>
    <s v="Susan Gilcrest"/>
    <x v="1"/>
    <x v="0"/>
    <s v="Mcallen"/>
    <x v="5"/>
    <n v="78501"/>
    <x v="2"/>
    <s v="OFF-ST-10004835"/>
    <x v="1"/>
    <s v="Storage"/>
    <s v="Plastic Stacking Crates &amp; Casters"/>
    <n v="8.9280000000000008"/>
    <n v="2"/>
    <n v="0.2"/>
    <n v="0.66959999999999997"/>
    <x v="2"/>
    <x v="0"/>
  </r>
  <r>
    <n v="4190"/>
    <s v="CA-2018-157714"/>
    <x v="182"/>
    <d v="2018-10-01T00:00:00"/>
    <s v="Second Class"/>
    <s v="CS-12175"/>
    <s v="Charles Sheldon"/>
    <x v="1"/>
    <x v="0"/>
    <s v="Iowa City"/>
    <x v="23"/>
    <n v="52240"/>
    <x v="2"/>
    <s v="OFF-PA-10004022"/>
    <x v="1"/>
    <s v="Paper"/>
    <s v="Hammermill Color Copier Paper (28Lb. and 96 Bright)"/>
    <n v="9.99"/>
    <n v="1"/>
    <n v="0"/>
    <n v="4.4954999999999998"/>
    <x v="2"/>
    <x v="0"/>
  </r>
  <r>
    <n v="4191"/>
    <s v="CA-2019-166709"/>
    <x v="701"/>
    <d v="2019-11-22T00:00:00"/>
    <s v="Standard Class"/>
    <s v="HL-15040"/>
    <s v="Hunter Lopez"/>
    <x v="0"/>
    <x v="0"/>
    <s v="Newark"/>
    <x v="13"/>
    <n v="19711"/>
    <x v="3"/>
    <s v="TEC-CO-10004722"/>
    <x v="2"/>
    <s v="Copiers"/>
    <s v="Canon imageCLASS 2200 Advanced Copier"/>
    <n v="10499.97"/>
    <n v="3"/>
    <n v="0"/>
    <n v="5039.9856"/>
    <x v="3"/>
    <x v="0"/>
  </r>
  <r>
    <n v="4192"/>
    <s v="CA-2017-129392"/>
    <x v="951"/>
    <d v="2017-07-08T00:00:00"/>
    <s v="Same Day"/>
    <s v="DM-13015"/>
    <s v="Darrin Martin"/>
    <x v="0"/>
    <x v="0"/>
    <s v="Houston"/>
    <x v="5"/>
    <n v="77070"/>
    <x v="2"/>
    <s v="OFF-PA-10004248"/>
    <x v="1"/>
    <s v="Paper"/>
    <s v="Xerox 1990"/>
    <n v="21.12"/>
    <n v="5"/>
    <n v="0.2"/>
    <n v="6.5999999999999988"/>
    <x v="2"/>
    <x v="0"/>
  </r>
  <r>
    <n v="4193"/>
    <s v="CA-2017-150875"/>
    <x v="547"/>
    <d v="2017-11-20T00:00:00"/>
    <s v="Standard Class"/>
    <s v="HK-14890"/>
    <s v="Heather Kirkland"/>
    <x v="1"/>
    <x v="0"/>
    <s v="Boise"/>
    <x v="45"/>
    <n v="83704"/>
    <x v="1"/>
    <s v="FUR-TA-10000577"/>
    <x v="0"/>
    <s v="Tables"/>
    <s v="Bretford CR4500 Series Slim Rectangular Table"/>
    <n v="696.42"/>
    <n v="2"/>
    <n v="0"/>
    <n v="160.17660000000001"/>
    <x v="1"/>
    <x v="1"/>
  </r>
  <r>
    <n v="4194"/>
    <s v="CA-2017-150875"/>
    <x v="547"/>
    <d v="2017-11-20T00:00:00"/>
    <s v="Standard Class"/>
    <s v="HK-14890"/>
    <s v="Heather Kirkland"/>
    <x v="1"/>
    <x v="0"/>
    <s v="Boise"/>
    <x v="45"/>
    <n v="83704"/>
    <x v="1"/>
    <s v="TEC-PH-10001254"/>
    <x v="2"/>
    <s v="Phones"/>
    <s v="Jabra BIZ 2300 Duo QD Duo Corded Headset"/>
    <n v="304.77600000000001"/>
    <n v="3"/>
    <n v="0.2"/>
    <n v="22.858199999999982"/>
    <x v="1"/>
    <x v="1"/>
  </r>
  <r>
    <n v="4195"/>
    <s v="CA-2017-154200"/>
    <x v="652"/>
    <d v="2017-06-22T00:00:00"/>
    <s v="Standard Class"/>
    <s v="BG-11740"/>
    <s v="Bruce Geld"/>
    <x v="0"/>
    <x v="0"/>
    <s v="San Diego"/>
    <x v="1"/>
    <n v="92105"/>
    <x v="1"/>
    <s v="OFF-AR-10001044"/>
    <x v="1"/>
    <s v="Art"/>
    <s v="BOSTON Ranger #55 Pencil Sharpener, Black"/>
    <n v="51.98"/>
    <n v="2"/>
    <n v="0"/>
    <n v="15.074199999999998"/>
    <x v="1"/>
    <x v="0"/>
  </r>
  <r>
    <n v="4196"/>
    <s v="CA-2018-124233"/>
    <x v="143"/>
    <d v="2018-04-14T00:00:00"/>
    <s v="Standard Class"/>
    <s v="CK-12595"/>
    <s v="Clytie Kelty"/>
    <x v="0"/>
    <x v="0"/>
    <s v="Los Angeles"/>
    <x v="1"/>
    <n v="90032"/>
    <x v="1"/>
    <s v="FUR-FU-10002597"/>
    <x v="0"/>
    <s v="Furnishings"/>
    <s v="C-Line Magnetic Cubicle Keepers, Clear Polypropylene"/>
    <n v="24.700000000000003"/>
    <n v="5"/>
    <n v="0"/>
    <n v="10.374000000000001"/>
    <x v="1"/>
    <x v="0"/>
  </r>
  <r>
    <n v="4197"/>
    <s v="US-2017-134271"/>
    <x v="24"/>
    <d v="2017-04-23T00:00:00"/>
    <s v="Second Class"/>
    <s v="RF-19735"/>
    <s v="Roland Fjeld"/>
    <x v="0"/>
    <x v="0"/>
    <s v="New York City"/>
    <x v="15"/>
    <n v="10024"/>
    <x v="3"/>
    <s v="OFF-LA-10004093"/>
    <x v="1"/>
    <s v="Labels"/>
    <s v="Avery 486"/>
    <n v="21.93"/>
    <n v="3"/>
    <n v="0"/>
    <n v="10.307099999999998"/>
    <x v="3"/>
    <x v="0"/>
  </r>
  <r>
    <n v="4198"/>
    <s v="US-2018-161683"/>
    <x v="275"/>
    <d v="2018-12-08T00:00:00"/>
    <s v="Standard Class"/>
    <s v="CJ-12010"/>
    <s v="Caroline Jumper"/>
    <x v="0"/>
    <x v="0"/>
    <s v="Philadelphia"/>
    <x v="9"/>
    <n v="19134"/>
    <x v="3"/>
    <s v="OFF-AP-10000179"/>
    <x v="1"/>
    <s v="Appliances"/>
    <s v="Honeywell Enviracaire Portable HEPA Air Cleaner for up to 10 x 16 Room"/>
    <n v="394.81600000000003"/>
    <n v="4"/>
    <n v="0.2"/>
    <n v="93.768799999999999"/>
    <x v="3"/>
    <x v="0"/>
  </r>
  <r>
    <n v="4199"/>
    <s v="US-2018-161683"/>
    <x v="275"/>
    <d v="2018-12-08T00:00:00"/>
    <s v="Standard Class"/>
    <s v="CJ-12010"/>
    <s v="Caroline Jumper"/>
    <x v="0"/>
    <x v="0"/>
    <s v="Philadelphia"/>
    <x v="9"/>
    <n v="19134"/>
    <x v="3"/>
    <s v="OFF-BI-10001072"/>
    <x v="1"/>
    <s v="Binders"/>
    <s v="GBC Clear Cover, 8-1/2 x 11, unpunched, 25 covers per pack"/>
    <n v="18.192000000000004"/>
    <n v="4"/>
    <n v="0.7"/>
    <n v="-14.553600000000003"/>
    <x v="3"/>
    <x v="0"/>
  </r>
  <r>
    <n v="4200"/>
    <s v="CA-2017-143105"/>
    <x v="895"/>
    <d v="2017-12-10T00:00:00"/>
    <s v="Same Day"/>
    <s v="MA-17560"/>
    <s v="Matt Abelman"/>
    <x v="2"/>
    <x v="0"/>
    <s v="New York City"/>
    <x v="15"/>
    <n v="10024"/>
    <x v="3"/>
    <s v="OFF-LA-10004093"/>
    <x v="1"/>
    <s v="Labels"/>
    <s v="Avery 486"/>
    <n v="7.31"/>
    <n v="1"/>
    <n v="0"/>
    <n v="3.4356999999999998"/>
    <x v="3"/>
    <x v="0"/>
  </r>
  <r>
    <n v="4201"/>
    <s v="CA-2017-143105"/>
    <x v="895"/>
    <d v="2017-12-10T00:00:00"/>
    <s v="Same Day"/>
    <s v="MA-17560"/>
    <s v="Matt Abelman"/>
    <x v="2"/>
    <x v="0"/>
    <s v="New York City"/>
    <x v="15"/>
    <n v="10024"/>
    <x v="3"/>
    <s v="TEC-CO-10002095"/>
    <x v="2"/>
    <s v="Copiers"/>
    <s v="Hewlett Packard 610 Color Digital Copier / Printer"/>
    <n v="799.98400000000004"/>
    <n v="2"/>
    <n v="0.2"/>
    <n v="249.99499999999998"/>
    <x v="3"/>
    <x v="0"/>
  </r>
  <r>
    <n v="4202"/>
    <s v="CA-2017-143105"/>
    <x v="895"/>
    <d v="2017-12-10T00:00:00"/>
    <s v="Same Day"/>
    <s v="MA-17560"/>
    <s v="Matt Abelman"/>
    <x v="2"/>
    <x v="0"/>
    <s v="New York City"/>
    <x v="15"/>
    <n v="10024"/>
    <x v="3"/>
    <s v="OFF-PA-10002713"/>
    <x v="1"/>
    <s v="Paper"/>
    <s v="Adams Phone Message Book, 200 Message Capacity, 8 1/16” x 11”"/>
    <n v="41.28"/>
    <n v="6"/>
    <n v="0"/>
    <n v="18.988799999999998"/>
    <x v="3"/>
    <x v="0"/>
  </r>
  <r>
    <n v="4203"/>
    <s v="CA-2017-143105"/>
    <x v="895"/>
    <d v="2017-12-10T00:00:00"/>
    <s v="Same Day"/>
    <s v="MA-17560"/>
    <s v="Matt Abelman"/>
    <x v="2"/>
    <x v="0"/>
    <s v="New York City"/>
    <x v="15"/>
    <n v="10024"/>
    <x v="3"/>
    <s v="OFF-PA-10002254"/>
    <x v="1"/>
    <s v="Paper"/>
    <s v="Xerox 1883"/>
    <n v="184.66"/>
    <n v="7"/>
    <n v="0"/>
    <n v="84.943599999999989"/>
    <x v="3"/>
    <x v="0"/>
  </r>
  <r>
    <n v="4204"/>
    <s v="CA-2016-145387"/>
    <x v="656"/>
    <d v="2016-11-02T00:00:00"/>
    <s v="Second Class"/>
    <s v="AM-10705"/>
    <s v="Anne McFarland"/>
    <x v="0"/>
    <x v="0"/>
    <s v="Cranston"/>
    <x v="34"/>
    <n v="2920"/>
    <x v="3"/>
    <s v="OFF-AR-10001683"/>
    <x v="1"/>
    <s v="Art"/>
    <s v="Lumber Crayons"/>
    <n v="49.25"/>
    <n v="5"/>
    <n v="0"/>
    <n v="18.715000000000003"/>
    <x v="3"/>
    <x v="0"/>
  </r>
  <r>
    <n v="4205"/>
    <s v="CA-2016-145387"/>
    <x v="656"/>
    <d v="2016-11-02T00:00:00"/>
    <s v="Second Class"/>
    <s v="AM-10705"/>
    <s v="Anne McFarland"/>
    <x v="0"/>
    <x v="0"/>
    <s v="Cranston"/>
    <x v="34"/>
    <n v="2920"/>
    <x v="3"/>
    <s v="OFF-PA-10002195"/>
    <x v="1"/>
    <s v="Paper"/>
    <s v="RSVP Cards &amp; Envelopes, Blank White, 8-1/2&quot; X 11&quot;, 24 Cards/25 Envelopes/Set"/>
    <n v="10.16"/>
    <n v="2"/>
    <n v="0"/>
    <n v="4.7751999999999999"/>
    <x v="3"/>
    <x v="0"/>
  </r>
  <r>
    <n v="4206"/>
    <s v="CA-2016-145387"/>
    <x v="656"/>
    <d v="2016-11-02T00:00:00"/>
    <s v="Second Class"/>
    <s v="AM-10705"/>
    <s v="Anne McFarland"/>
    <x v="0"/>
    <x v="0"/>
    <s v="Cranston"/>
    <x v="34"/>
    <n v="2920"/>
    <x v="3"/>
    <s v="FUR-FU-10002364"/>
    <x v="0"/>
    <s v="Furnishings"/>
    <s v="Eldon Expressions Wood Desk Accessories, Oak"/>
    <n v="14.76"/>
    <n v="2"/>
    <n v="0"/>
    <n v="4.2803999999999984"/>
    <x v="3"/>
    <x v="0"/>
  </r>
  <r>
    <n v="4207"/>
    <s v="CA-2016-145387"/>
    <x v="656"/>
    <d v="2016-11-02T00:00:00"/>
    <s v="Second Class"/>
    <s v="AM-10705"/>
    <s v="Anne McFarland"/>
    <x v="0"/>
    <x v="0"/>
    <s v="Cranston"/>
    <x v="34"/>
    <n v="2920"/>
    <x v="3"/>
    <s v="OFF-BI-10004001"/>
    <x v="1"/>
    <s v="Binders"/>
    <s v="GBC Recycled VeloBinder Covers"/>
    <n v="34.08"/>
    <n v="2"/>
    <n v="0"/>
    <n v="15.676799999999997"/>
    <x v="3"/>
    <x v="0"/>
  </r>
  <r>
    <n v="4208"/>
    <s v="CA-2016-145387"/>
    <x v="656"/>
    <d v="2016-11-02T00:00:00"/>
    <s v="Second Class"/>
    <s v="AM-10705"/>
    <s v="Anne McFarland"/>
    <x v="0"/>
    <x v="0"/>
    <s v="Cranston"/>
    <x v="34"/>
    <n v="2920"/>
    <x v="3"/>
    <s v="FUR-FU-10000023"/>
    <x v="0"/>
    <s v="Furnishings"/>
    <s v="Eldon Wave Desk Accessories"/>
    <n v="17.669999999999998"/>
    <n v="3"/>
    <n v="0"/>
    <n v="7.7748000000000008"/>
    <x v="3"/>
    <x v="0"/>
  </r>
  <r>
    <n v="4209"/>
    <s v="CA-2016-145387"/>
    <x v="656"/>
    <d v="2016-11-02T00:00:00"/>
    <s v="Second Class"/>
    <s v="AM-10705"/>
    <s v="Anne McFarland"/>
    <x v="0"/>
    <x v="0"/>
    <s v="Cranston"/>
    <x v="34"/>
    <n v="2920"/>
    <x v="3"/>
    <s v="FUR-CH-10002320"/>
    <x v="0"/>
    <s v="Chairs"/>
    <s v="Hon Pagoda Stacking Chairs"/>
    <n v="1604.9"/>
    <n v="5"/>
    <n v="0"/>
    <n v="481.46999999999991"/>
    <x v="3"/>
    <x v="0"/>
  </r>
  <r>
    <n v="4210"/>
    <s v="CA-2016-145387"/>
    <x v="656"/>
    <d v="2016-11-02T00:00:00"/>
    <s v="Second Class"/>
    <s v="AM-10705"/>
    <s v="Anne McFarland"/>
    <x v="0"/>
    <x v="0"/>
    <s v="Cranston"/>
    <x v="34"/>
    <n v="2920"/>
    <x v="3"/>
    <s v="FUR-TA-10003238"/>
    <x v="0"/>
    <s v="Tables"/>
    <s v="Chromcraft Bull-Nose Wood 48&quot; x 96&quot; Rectangular Conference Tables"/>
    <n v="385.68599999999998"/>
    <n v="1"/>
    <n v="0.3"/>
    <n v="-60.607800000000026"/>
    <x v="3"/>
    <x v="0"/>
  </r>
  <r>
    <n v="4211"/>
    <s v="CA-2019-109715"/>
    <x v="34"/>
    <d v="2019-12-14T00:00:00"/>
    <s v="Standard Class"/>
    <s v="AH-10585"/>
    <s v="Angele Hood"/>
    <x v="0"/>
    <x v="0"/>
    <s v="Chicago"/>
    <x v="10"/>
    <n v="60623"/>
    <x v="2"/>
    <s v="OFF-PA-10004965"/>
    <x v="1"/>
    <s v="Paper"/>
    <s v="Xerox 1921"/>
    <n v="15.984000000000002"/>
    <n v="2"/>
    <n v="0.2"/>
    <n v="4.9949999999999992"/>
    <x v="2"/>
    <x v="0"/>
  </r>
  <r>
    <n v="4212"/>
    <s v="CA-2016-166457"/>
    <x v="952"/>
    <d v="2016-05-09T00:00:00"/>
    <s v="Second Class"/>
    <s v="PF-19120"/>
    <s v="Peter Fuller"/>
    <x v="0"/>
    <x v="0"/>
    <s v="Richmond"/>
    <x v="0"/>
    <n v="40475"/>
    <x v="0"/>
    <s v="OFF-PA-10003016"/>
    <x v="1"/>
    <s v="Paper"/>
    <s v="Adams &quot;While You Were Out&quot; Message Pads"/>
    <n v="9.42"/>
    <n v="3"/>
    <n v="0"/>
    <n v="4.238999999999999"/>
    <x v="0"/>
    <x v="0"/>
  </r>
  <r>
    <n v="4213"/>
    <s v="CA-2016-166457"/>
    <x v="952"/>
    <d v="2016-05-09T00:00:00"/>
    <s v="Second Class"/>
    <s v="PF-19120"/>
    <s v="Peter Fuller"/>
    <x v="0"/>
    <x v="0"/>
    <s v="Richmond"/>
    <x v="0"/>
    <n v="40475"/>
    <x v="0"/>
    <s v="OFF-AR-10003651"/>
    <x v="1"/>
    <s v="Art"/>
    <s v="Newell 350"/>
    <n v="6.56"/>
    <n v="2"/>
    <n v="0"/>
    <n v="1.9023999999999992"/>
    <x v="0"/>
    <x v="0"/>
  </r>
  <r>
    <n v="4214"/>
    <s v="CA-2016-166457"/>
    <x v="952"/>
    <d v="2016-05-09T00:00:00"/>
    <s v="Second Class"/>
    <s v="PF-19120"/>
    <s v="Peter Fuller"/>
    <x v="0"/>
    <x v="0"/>
    <s v="Richmond"/>
    <x v="0"/>
    <n v="40475"/>
    <x v="0"/>
    <s v="OFF-PA-10001363"/>
    <x v="1"/>
    <s v="Paper"/>
    <s v="Xerox 1933"/>
    <n v="24.56"/>
    <n v="2"/>
    <n v="0"/>
    <n v="11.543199999999999"/>
    <x v="0"/>
    <x v="0"/>
  </r>
  <r>
    <n v="4215"/>
    <s v="CA-2018-164637"/>
    <x v="758"/>
    <d v="2018-03-08T00:00:00"/>
    <s v="Standard Class"/>
    <s v="RD-19480"/>
    <s v="Rick Duston"/>
    <x v="0"/>
    <x v="0"/>
    <s v="Mishawaka"/>
    <x v="14"/>
    <n v="46544"/>
    <x v="2"/>
    <s v="OFF-BI-10003876"/>
    <x v="1"/>
    <s v="Binders"/>
    <s v="Green Canvas Binder for 8-1/2&quot; x 14&quot; Sheets"/>
    <n v="128.39999999999998"/>
    <n v="3"/>
    <n v="0"/>
    <n v="64.199999999999989"/>
    <x v="2"/>
    <x v="0"/>
  </r>
  <r>
    <n v="4216"/>
    <s v="CA-2016-103590"/>
    <x v="953"/>
    <d v="2016-12-04T00:00:00"/>
    <s v="Standard Class"/>
    <s v="JL-15505"/>
    <s v="Jeremy Lonsdale"/>
    <x v="0"/>
    <x v="0"/>
    <s v="Mount Vernon"/>
    <x v="15"/>
    <n v="10550"/>
    <x v="3"/>
    <s v="OFF-EN-10004007"/>
    <x v="1"/>
    <s v="Envelopes"/>
    <s v="Park Ridge Embossed Executive Business Envelopes"/>
    <n v="62.28"/>
    <n v="4"/>
    <n v="0"/>
    <n v="29.271599999999999"/>
    <x v="3"/>
    <x v="0"/>
  </r>
  <r>
    <n v="4217"/>
    <s v="CA-2017-111234"/>
    <x v="954"/>
    <d v="2017-02-22T00:00:00"/>
    <s v="Standard Class"/>
    <s v="AB-10600"/>
    <s v="Ann Blume"/>
    <x v="1"/>
    <x v="0"/>
    <s v="Los Angeles"/>
    <x v="1"/>
    <n v="90004"/>
    <x v="1"/>
    <s v="OFF-LA-10002271"/>
    <x v="1"/>
    <s v="Labels"/>
    <s v="Smead Alpha-Z Color-Coded Second Alphabetical Labels and Starter Set"/>
    <n v="9.24"/>
    <n v="3"/>
    <n v="0"/>
    <n v="4.4352"/>
    <x v="1"/>
    <x v="0"/>
  </r>
  <r>
    <n v="4218"/>
    <s v="CA-2019-149881"/>
    <x v="719"/>
    <d v="2019-04-03T00:00:00"/>
    <s v="First Class"/>
    <s v="NC-18535"/>
    <s v="Nick Crebassa"/>
    <x v="1"/>
    <x v="0"/>
    <s v="San Francisco"/>
    <x v="1"/>
    <n v="94110"/>
    <x v="1"/>
    <s v="FUR-BO-10003894"/>
    <x v="0"/>
    <s v="Bookcases"/>
    <s v="Safco Value Mate Steel Bookcase, Baked Enamel Finish on Steel, Black"/>
    <n v="482.66399999999999"/>
    <n v="8"/>
    <n v="0.15"/>
    <n v="85.175999999999974"/>
    <x v="1"/>
    <x v="0"/>
  </r>
  <r>
    <n v="4219"/>
    <s v="CA-2019-149881"/>
    <x v="719"/>
    <d v="2019-04-03T00:00:00"/>
    <s v="First Class"/>
    <s v="NC-18535"/>
    <s v="Nick Crebassa"/>
    <x v="1"/>
    <x v="0"/>
    <s v="San Francisco"/>
    <x v="1"/>
    <n v="94110"/>
    <x v="1"/>
    <s v="TEC-MA-10000418"/>
    <x v="2"/>
    <s v="Machines"/>
    <s v="Cubify CubeX 3D Printer Double Head Print"/>
    <n v="4799.9839999999995"/>
    <n v="2"/>
    <n v="0.2"/>
    <n v="359.99879999999962"/>
    <x v="1"/>
    <x v="0"/>
  </r>
  <r>
    <n v="4220"/>
    <s v="CA-2019-134565"/>
    <x v="532"/>
    <d v="2019-06-13T00:00:00"/>
    <s v="Second Class"/>
    <s v="TB-21400"/>
    <s v="Tom Boeckenhauer"/>
    <x v="0"/>
    <x v="0"/>
    <s v="Seattle"/>
    <x v="4"/>
    <n v="98103"/>
    <x v="1"/>
    <s v="OFF-PA-10004243"/>
    <x v="1"/>
    <s v="Paper"/>
    <s v="Xerox 1939"/>
    <n v="37.94"/>
    <n v="2"/>
    <n v="0"/>
    <n v="18.211199999999998"/>
    <x v="1"/>
    <x v="0"/>
  </r>
  <r>
    <n v="4221"/>
    <s v="CA-2019-134565"/>
    <x v="532"/>
    <d v="2019-06-13T00:00:00"/>
    <s v="Second Class"/>
    <s v="TB-21400"/>
    <s v="Tom Boeckenhauer"/>
    <x v="0"/>
    <x v="0"/>
    <s v="Seattle"/>
    <x v="4"/>
    <n v="98103"/>
    <x v="1"/>
    <s v="OFF-BI-10001759"/>
    <x v="1"/>
    <s v="Binders"/>
    <s v="Acco Pressboard Covers with Storage Hooks, 14 7/8&quot; x 11&quot;, Dark Blue"/>
    <n v="18.288"/>
    <n v="6"/>
    <n v="0.2"/>
    <n v="6.6293999999999995"/>
    <x v="1"/>
    <x v="0"/>
  </r>
  <r>
    <n v="4222"/>
    <s v="CA-2019-134565"/>
    <x v="532"/>
    <d v="2019-06-13T00:00:00"/>
    <s v="Second Class"/>
    <s v="TB-21400"/>
    <s v="Tom Boeckenhauer"/>
    <x v="0"/>
    <x v="0"/>
    <s v="Seattle"/>
    <x v="4"/>
    <n v="98103"/>
    <x v="1"/>
    <s v="TEC-MA-10001570"/>
    <x v="2"/>
    <s v="Machines"/>
    <s v="Cisco Desktop Collaboration Experience DX650 IP Video Phone"/>
    <n v="385.80000000000007"/>
    <n v="5"/>
    <n v="0.2"/>
    <n v="130.20749999999998"/>
    <x v="1"/>
    <x v="0"/>
  </r>
  <r>
    <n v="4223"/>
    <s v="CA-2019-134565"/>
    <x v="532"/>
    <d v="2019-06-13T00:00:00"/>
    <s v="Second Class"/>
    <s v="TB-21400"/>
    <s v="Tom Boeckenhauer"/>
    <x v="0"/>
    <x v="0"/>
    <s v="Seattle"/>
    <x v="4"/>
    <n v="98103"/>
    <x v="1"/>
    <s v="OFF-ST-10004804"/>
    <x v="1"/>
    <s v="Storage"/>
    <s v="Belkin 19&quot; Vented Equipment Shelf, Black"/>
    <n v="102.96"/>
    <n v="2"/>
    <n v="0"/>
    <n v="1.0296000000000021"/>
    <x v="1"/>
    <x v="0"/>
  </r>
  <r>
    <n v="4224"/>
    <s v="CA-2019-134565"/>
    <x v="532"/>
    <d v="2019-06-13T00:00:00"/>
    <s v="Second Class"/>
    <s v="TB-21400"/>
    <s v="Tom Boeckenhauer"/>
    <x v="0"/>
    <x v="0"/>
    <s v="Seattle"/>
    <x v="4"/>
    <n v="98103"/>
    <x v="1"/>
    <s v="FUR-BO-10001519"/>
    <x v="0"/>
    <s v="Bookcases"/>
    <s v="O'Sullivan 3-Shelf Heavy-Duty Bookcases"/>
    <n v="174.42000000000002"/>
    <n v="3"/>
    <n v="0"/>
    <n v="41.860800000000005"/>
    <x v="1"/>
    <x v="0"/>
  </r>
  <r>
    <n v="4225"/>
    <s v="CA-2018-108644"/>
    <x v="955"/>
    <d v="2018-10-03T00:00:00"/>
    <s v="First Class"/>
    <s v="SJ-20215"/>
    <s v="Sarah Jordon"/>
    <x v="0"/>
    <x v="0"/>
    <s v="Quincy"/>
    <x v="10"/>
    <n v="62301"/>
    <x v="2"/>
    <s v="OFF-BI-10000343"/>
    <x v="1"/>
    <s v="Binders"/>
    <s v="Pressboard Covers with Storage Hooks, 9 1/2&quot; x 11&quot;, Light Blue"/>
    <n v="1.9639999999999995"/>
    <n v="2"/>
    <n v="0.8"/>
    <n v="-3.2406000000000006"/>
    <x v="2"/>
    <x v="0"/>
  </r>
  <r>
    <n v="4226"/>
    <s v="US-2016-102631"/>
    <x v="736"/>
    <d v="2016-12-17T00:00:00"/>
    <s v="Standard Class"/>
    <s v="EB-13840"/>
    <s v="Ellis Ballard"/>
    <x v="1"/>
    <x v="0"/>
    <s v="Chicago"/>
    <x v="10"/>
    <n v="60623"/>
    <x v="2"/>
    <s v="FUR-FU-10003930"/>
    <x v="0"/>
    <s v="Furnishings"/>
    <s v="Howard Miller 12-3/4 Diameter Accuwave DS  Wall Clock"/>
    <n v="94.427999999999997"/>
    <n v="3"/>
    <n v="0.6"/>
    <n v="-42.492599999999982"/>
    <x v="2"/>
    <x v="0"/>
  </r>
  <r>
    <n v="4227"/>
    <s v="CA-2019-120327"/>
    <x v="343"/>
    <d v="2019-11-16T00:00:00"/>
    <s v="Standard Class"/>
    <s v="WB-21850"/>
    <s v="William Brown"/>
    <x v="0"/>
    <x v="0"/>
    <s v="Urbandale"/>
    <x v="23"/>
    <n v="50322"/>
    <x v="2"/>
    <s v="OFF-FA-10004854"/>
    <x v="1"/>
    <s v="Fasteners"/>
    <s v="Vinyl Coated Wire Paper Clips in Organizer Box, 800/Box"/>
    <n v="45.92"/>
    <n v="4"/>
    <n v="0"/>
    <n v="21.5824"/>
    <x v="2"/>
    <x v="0"/>
  </r>
  <r>
    <n v="4228"/>
    <s v="CA-2017-154970"/>
    <x v="956"/>
    <d v="2017-01-10T00:00:00"/>
    <s v="Standard Class"/>
    <s v="SR-20740"/>
    <s v="Steven Roelle"/>
    <x v="2"/>
    <x v="0"/>
    <s v="Seattle"/>
    <x v="4"/>
    <n v="98103"/>
    <x v="1"/>
    <s v="FUR-CH-10003396"/>
    <x v="0"/>
    <s v="Chairs"/>
    <s v="Global Deluxe Steno Chair"/>
    <n v="61.584000000000003"/>
    <n v="1"/>
    <n v="0.2"/>
    <n v="-6.9282000000000039"/>
    <x v="1"/>
    <x v="1"/>
  </r>
  <r>
    <n v="4229"/>
    <s v="CA-2018-113803"/>
    <x v="830"/>
    <d v="2018-03-26T00:00:00"/>
    <s v="First Class"/>
    <s v="VG-21805"/>
    <s v="Vivek Grady"/>
    <x v="1"/>
    <x v="0"/>
    <s v="Richmond"/>
    <x v="14"/>
    <n v="47374"/>
    <x v="2"/>
    <s v="OFF-PA-10001994"/>
    <x v="1"/>
    <s v="Paper"/>
    <s v="Ink Jet Note and Greeting Cards, 8-1/2&quot; x 5-1/2&quot; Card Size"/>
    <n v="22.48"/>
    <n v="1"/>
    <n v="0"/>
    <n v="10.3408"/>
    <x v="2"/>
    <x v="0"/>
  </r>
  <r>
    <n v="4230"/>
    <s v="CA-2019-100223"/>
    <x v="957"/>
    <d v="2019-07-10T00:00:00"/>
    <s v="Standard Class"/>
    <s v="LS-16945"/>
    <s v="Linda Southworth"/>
    <x v="1"/>
    <x v="0"/>
    <s v="Dallas"/>
    <x v="5"/>
    <n v="75220"/>
    <x v="2"/>
    <s v="FUR-FU-10003601"/>
    <x v="0"/>
    <s v="Furnishings"/>
    <s v="Deflect-o RollaMat Studded, Beveled Mat for Medium Pile Carpeting"/>
    <n v="332.02800000000002"/>
    <n v="9"/>
    <n v="0.6"/>
    <n v="-348.62940000000003"/>
    <x v="2"/>
    <x v="0"/>
  </r>
  <r>
    <n v="4231"/>
    <s v="CA-2019-100223"/>
    <x v="957"/>
    <d v="2019-07-10T00:00:00"/>
    <s v="Standard Class"/>
    <s v="LS-16945"/>
    <s v="Linda Southworth"/>
    <x v="1"/>
    <x v="0"/>
    <s v="Dallas"/>
    <x v="5"/>
    <n v="75220"/>
    <x v="2"/>
    <s v="OFF-BI-10003429"/>
    <x v="1"/>
    <s v="Binders"/>
    <s v="Cardinal HOLDit! Binder Insert Strips,Extra Strips"/>
    <n v="11.393999999999998"/>
    <n v="9"/>
    <n v="0.8"/>
    <n v="-17.660699999999999"/>
    <x v="2"/>
    <x v="0"/>
  </r>
  <r>
    <n v="4232"/>
    <s v="CA-2019-100223"/>
    <x v="957"/>
    <d v="2019-07-10T00:00:00"/>
    <s v="Standard Class"/>
    <s v="LS-16945"/>
    <s v="Linda Southworth"/>
    <x v="1"/>
    <x v="0"/>
    <s v="Dallas"/>
    <x v="5"/>
    <n v="75220"/>
    <x v="2"/>
    <s v="OFF-PA-10000232"/>
    <x v="1"/>
    <s v="Paper"/>
    <s v="Xerox 1975"/>
    <n v="15.552000000000003"/>
    <n v="3"/>
    <n v="0.2"/>
    <n v="5.6375999999999999"/>
    <x v="2"/>
    <x v="0"/>
  </r>
  <r>
    <n v="4233"/>
    <s v="CA-2019-100223"/>
    <x v="957"/>
    <d v="2019-07-10T00:00:00"/>
    <s v="Standard Class"/>
    <s v="LS-16945"/>
    <s v="Linda Southworth"/>
    <x v="1"/>
    <x v="0"/>
    <s v="Dallas"/>
    <x v="5"/>
    <n v="75220"/>
    <x v="2"/>
    <s v="OFF-PA-10002195"/>
    <x v="1"/>
    <s v="Paper"/>
    <s v="Xerox 1966"/>
    <n v="31.104000000000006"/>
    <n v="6"/>
    <n v="0.2"/>
    <n v="11.2752"/>
    <x v="2"/>
    <x v="0"/>
  </r>
  <r>
    <n v="4234"/>
    <s v="CA-2019-100223"/>
    <x v="957"/>
    <d v="2019-07-10T00:00:00"/>
    <s v="Standard Class"/>
    <s v="LS-16945"/>
    <s v="Linda Southworth"/>
    <x v="1"/>
    <x v="0"/>
    <s v="Dallas"/>
    <x v="5"/>
    <n v="75220"/>
    <x v="2"/>
    <s v="OFF-BI-10004492"/>
    <x v="1"/>
    <s v="Binders"/>
    <s v="Tuf-Vin Binders"/>
    <n v="6.3159999999999981"/>
    <n v="1"/>
    <n v="0.8"/>
    <n v="-10.421400000000002"/>
    <x v="2"/>
    <x v="0"/>
  </r>
  <r>
    <n v="4235"/>
    <s v="CA-2016-168823"/>
    <x v="158"/>
    <d v="2016-09-24T00:00:00"/>
    <s v="First Class"/>
    <s v="MA-17560"/>
    <s v="Matt Abelman"/>
    <x v="2"/>
    <x v="0"/>
    <s v="Philadelphia"/>
    <x v="9"/>
    <n v="19143"/>
    <x v="3"/>
    <s v="OFF-PA-10004000"/>
    <x v="1"/>
    <s v="Paper"/>
    <s v="While You Were Out Pads, 50 per Pad, 4 x 5 1/4, Green Cycle"/>
    <n v="11.352000000000002"/>
    <n v="3"/>
    <n v="0.2"/>
    <n v="4.1151"/>
    <x v="3"/>
    <x v="0"/>
  </r>
  <r>
    <n v="4236"/>
    <s v="CA-2016-168823"/>
    <x v="158"/>
    <d v="2016-09-24T00:00:00"/>
    <s v="First Class"/>
    <s v="MA-17560"/>
    <s v="Matt Abelman"/>
    <x v="2"/>
    <x v="0"/>
    <s v="Philadelphia"/>
    <x v="9"/>
    <n v="19143"/>
    <x v="3"/>
    <s v="OFF-LA-10004425"/>
    <x v="1"/>
    <s v="Labels"/>
    <s v="Staple-on labels"/>
    <n v="20.808000000000003"/>
    <n v="9"/>
    <n v="0.2"/>
    <n v="7.0226999999999995"/>
    <x v="3"/>
    <x v="0"/>
  </r>
  <r>
    <n v="4237"/>
    <s v="CA-2018-162404"/>
    <x v="310"/>
    <d v="2018-07-27T00:00:00"/>
    <s v="Standard Class"/>
    <s v="NF-18475"/>
    <s v="Neil Französisch"/>
    <x v="2"/>
    <x v="0"/>
    <s v="Rockford"/>
    <x v="10"/>
    <n v="61107"/>
    <x v="2"/>
    <s v="OFF-BI-10000948"/>
    <x v="1"/>
    <s v="Binders"/>
    <s v="GBC Laser Imprintable Binding System Covers, Desert Sand"/>
    <n v="11.415999999999997"/>
    <n v="4"/>
    <n v="0.8"/>
    <n v="-18.836400000000005"/>
    <x v="2"/>
    <x v="0"/>
  </r>
  <r>
    <n v="4238"/>
    <s v="CA-2019-104024"/>
    <x v="635"/>
    <d v="2019-09-03T00:00:00"/>
    <s v="Second Class"/>
    <s v="MD-17860"/>
    <s v="Michael Dominguez"/>
    <x v="1"/>
    <x v="0"/>
    <s v="Philadelphia"/>
    <x v="9"/>
    <n v="19134"/>
    <x v="3"/>
    <s v="OFF-AR-10001972"/>
    <x v="1"/>
    <s v="Art"/>
    <s v="Newell 323"/>
    <n v="9.4080000000000013"/>
    <n v="7"/>
    <n v="0.2"/>
    <n v="0.70560000000000045"/>
    <x v="3"/>
    <x v="0"/>
  </r>
  <r>
    <n v="4239"/>
    <s v="CA-2019-147144"/>
    <x v="606"/>
    <d v="2019-03-28T00:00:00"/>
    <s v="First Class"/>
    <s v="MZ-17335"/>
    <s v="Maria Zettner"/>
    <x v="2"/>
    <x v="0"/>
    <s v="Seattle"/>
    <x v="4"/>
    <n v="98105"/>
    <x v="1"/>
    <s v="OFF-AR-10004587"/>
    <x v="1"/>
    <s v="Art"/>
    <s v="Boston 1827 Commercial Additional Cutter, Drive Gear &amp; Gear Rack for 1606"/>
    <n v="19.829999999999998"/>
    <n v="1"/>
    <n v="0"/>
    <n v="5.9489999999999981"/>
    <x v="1"/>
    <x v="0"/>
  </r>
  <r>
    <n v="4240"/>
    <s v="CA-2019-158673"/>
    <x v="614"/>
    <d v="2020-01-04T00:00:00"/>
    <s v="Standard Class"/>
    <s v="KB-16600"/>
    <s v="Ken Brennan"/>
    <x v="1"/>
    <x v="0"/>
    <s v="Grand Rapids"/>
    <x v="12"/>
    <n v="49505"/>
    <x v="2"/>
    <s v="OFF-PA-10000994"/>
    <x v="1"/>
    <s v="Paper"/>
    <s v="Xerox 1915"/>
    <n v="209.7"/>
    <n v="2"/>
    <n v="0"/>
    <n v="100.65599999999999"/>
    <x v="2"/>
    <x v="0"/>
  </r>
  <r>
    <n v="4241"/>
    <s v="CA-2016-133704"/>
    <x v="59"/>
    <d v="2016-09-26T00:00:00"/>
    <s v="Standard Class"/>
    <s v="MA-17995"/>
    <s v="Michelle Arnett"/>
    <x v="2"/>
    <x v="0"/>
    <s v="Los Angeles"/>
    <x v="1"/>
    <n v="90004"/>
    <x v="1"/>
    <s v="OFF-AP-10001366"/>
    <x v="1"/>
    <s v="Appliances"/>
    <s v="Staple holder"/>
    <n v="43.92"/>
    <n v="4"/>
    <n v="0"/>
    <n v="11.858400000000003"/>
    <x v="1"/>
    <x v="0"/>
  </r>
  <r>
    <n v="4242"/>
    <s v="CA-2016-133704"/>
    <x v="59"/>
    <d v="2016-09-26T00:00:00"/>
    <s v="Standard Class"/>
    <s v="MA-17995"/>
    <s v="Michelle Arnett"/>
    <x v="2"/>
    <x v="0"/>
    <s v="Los Angeles"/>
    <x v="1"/>
    <n v="90004"/>
    <x v="1"/>
    <s v="OFF-BI-10001636"/>
    <x v="1"/>
    <s v="Binders"/>
    <s v="Ibico Plastic and Wire Spiral Binding Combs"/>
    <n v="20.231999999999999"/>
    <n v="3"/>
    <n v="0.2"/>
    <n v="6.5753999999999984"/>
    <x v="1"/>
    <x v="0"/>
  </r>
  <r>
    <n v="4243"/>
    <s v="CA-2018-159142"/>
    <x v="958"/>
    <d v="2018-04-05T00:00:00"/>
    <s v="First Class"/>
    <s v="ME-17320"/>
    <s v="Maria Etezadi"/>
    <x v="2"/>
    <x v="0"/>
    <s v="Springfield"/>
    <x v="17"/>
    <n v="22153"/>
    <x v="0"/>
    <s v="TEC-PH-10001448"/>
    <x v="2"/>
    <s v="Phones"/>
    <s v="Anker Astro 15000mAh USB Portable Charger"/>
    <n v="149.97"/>
    <n v="3"/>
    <n v="0"/>
    <n v="5.9987999999999815"/>
    <x v="0"/>
    <x v="0"/>
  </r>
  <r>
    <n v="4244"/>
    <s v="CA-2018-159142"/>
    <x v="958"/>
    <d v="2018-04-05T00:00:00"/>
    <s v="First Class"/>
    <s v="ME-17320"/>
    <s v="Maria Etezadi"/>
    <x v="2"/>
    <x v="0"/>
    <s v="Springfield"/>
    <x v="17"/>
    <n v="22153"/>
    <x v="0"/>
    <s v="OFF-PA-10001776"/>
    <x v="1"/>
    <s v="Paper"/>
    <s v="Wirebound Message Books, Four 2 3/4&quot; x 5&quot; Forms per Page, 600 Sets per Book"/>
    <n v="27.81"/>
    <n v="3"/>
    <n v="0"/>
    <n v="13.070699999999999"/>
    <x v="0"/>
    <x v="0"/>
  </r>
  <r>
    <n v="4245"/>
    <s v="CA-2016-138436"/>
    <x v="959"/>
    <d v="2016-03-30T00:00:00"/>
    <s v="Standard Class"/>
    <s v="JD-15895"/>
    <s v="Jonathan Doherty"/>
    <x v="1"/>
    <x v="0"/>
    <s v="Los Angeles"/>
    <x v="1"/>
    <n v="90036"/>
    <x v="1"/>
    <s v="TEC-AC-10002323"/>
    <x v="2"/>
    <s v="Accessories"/>
    <s v="SanDisk Ultra 32 GB MicroSDHC Class 10 Memory Card"/>
    <n v="66.300000000000011"/>
    <n v="3"/>
    <n v="0"/>
    <n v="8.6190000000000033"/>
    <x v="1"/>
    <x v="0"/>
  </r>
  <r>
    <n v="4246"/>
    <s v="CA-2019-117702"/>
    <x v="354"/>
    <d v="2019-12-04T00:00:00"/>
    <s v="Standard Class"/>
    <s v="LS-16975"/>
    <s v="Lindsay Shagiari"/>
    <x v="2"/>
    <x v="0"/>
    <s v="Baltimore"/>
    <x v="39"/>
    <n v="21215"/>
    <x v="3"/>
    <s v="OFF-AR-10004582"/>
    <x v="1"/>
    <s v="Art"/>
    <s v="BIC Brite Liner Grip Highlighters"/>
    <n v="1.64"/>
    <n v="1"/>
    <n v="0"/>
    <n v="0.73799999999999988"/>
    <x v="3"/>
    <x v="0"/>
  </r>
  <r>
    <n v="4247"/>
    <s v="CA-2019-117702"/>
    <x v="354"/>
    <d v="2019-12-04T00:00:00"/>
    <s v="Standard Class"/>
    <s v="LS-16975"/>
    <s v="Lindsay Shagiari"/>
    <x v="2"/>
    <x v="0"/>
    <s v="Baltimore"/>
    <x v="39"/>
    <n v="21215"/>
    <x v="3"/>
    <s v="FUR-FU-10000576"/>
    <x v="0"/>
    <s v="Furnishings"/>
    <s v="Luxo Professional Fluorescent Magnifier Lamp with Clamp-Mount Base"/>
    <n v="1049.2"/>
    <n v="5"/>
    <n v="0"/>
    <n v="272.79200000000003"/>
    <x v="3"/>
    <x v="0"/>
  </r>
  <r>
    <n v="4248"/>
    <s v="CA-2019-117702"/>
    <x v="354"/>
    <d v="2019-12-04T00:00:00"/>
    <s v="Standard Class"/>
    <s v="LS-16975"/>
    <s v="Lindsay Shagiari"/>
    <x v="2"/>
    <x v="0"/>
    <s v="Baltimore"/>
    <x v="39"/>
    <n v="21215"/>
    <x v="3"/>
    <s v="FUR-FU-10004270"/>
    <x v="0"/>
    <s v="Furnishings"/>
    <s v="Eldon Image Series Desk Accessories, Burgundy"/>
    <n v="20.9"/>
    <n v="5"/>
    <n v="0"/>
    <n v="7.5239999999999991"/>
    <x v="3"/>
    <x v="0"/>
  </r>
  <r>
    <n v="4249"/>
    <s v="CA-2018-157336"/>
    <x v="49"/>
    <d v="2018-12-05T00:00:00"/>
    <s v="Second Class"/>
    <s v="SJ-20500"/>
    <s v="Shirley Jackson"/>
    <x v="0"/>
    <x v="0"/>
    <s v="Fairfield"/>
    <x v="29"/>
    <n v="6824"/>
    <x v="3"/>
    <s v="OFF-BI-10004236"/>
    <x v="1"/>
    <s v="Binders"/>
    <s v="XtraLife ClearVue Slant-D Ring Binder, White, 3&quot;"/>
    <n v="88.08"/>
    <n v="6"/>
    <n v="0"/>
    <n v="40.516799999999996"/>
    <x v="3"/>
    <x v="0"/>
  </r>
  <r>
    <n v="4250"/>
    <s v="CA-2018-157336"/>
    <x v="49"/>
    <d v="2018-12-05T00:00:00"/>
    <s v="Second Class"/>
    <s v="SJ-20500"/>
    <s v="Shirley Jackson"/>
    <x v="0"/>
    <x v="0"/>
    <s v="Fairfield"/>
    <x v="29"/>
    <n v="6824"/>
    <x v="3"/>
    <s v="FUR-CH-10004997"/>
    <x v="0"/>
    <s v="Chairs"/>
    <s v="Hon Every-Day Series Multi-Task Chairs"/>
    <n v="751.92"/>
    <n v="4"/>
    <n v="0"/>
    <n v="150.38400000000001"/>
    <x v="3"/>
    <x v="0"/>
  </r>
  <r>
    <n v="4251"/>
    <s v="CA-2016-168130"/>
    <x v="111"/>
    <d v="2016-09-19T00:00:00"/>
    <s v="Same Day"/>
    <s v="BS-11365"/>
    <s v="Bill Shonely"/>
    <x v="1"/>
    <x v="0"/>
    <s v="New York City"/>
    <x v="15"/>
    <n v="10011"/>
    <x v="3"/>
    <s v="FUR-CH-10000988"/>
    <x v="0"/>
    <s v="Chairs"/>
    <s v="Hon Olson Stacker Stools"/>
    <n v="887.10299999999995"/>
    <n v="7"/>
    <n v="0.1"/>
    <n v="177.42059999999998"/>
    <x v="3"/>
    <x v="0"/>
  </r>
  <r>
    <n v="4252"/>
    <s v="CA-2017-155068"/>
    <x v="924"/>
    <d v="2017-10-23T00:00:00"/>
    <s v="Same Day"/>
    <s v="RA-19285"/>
    <s v="Ralph Arnett"/>
    <x v="0"/>
    <x v="0"/>
    <s v="Lakeland"/>
    <x v="2"/>
    <n v="33801"/>
    <x v="0"/>
    <s v="TEC-PH-10004897"/>
    <x v="2"/>
    <s v="Phones"/>
    <s v="Mediabridge Sport Armband iPhone 5s"/>
    <n v="55.944000000000003"/>
    <n v="7"/>
    <n v="0.2"/>
    <n v="-13.286700000000002"/>
    <x v="0"/>
    <x v="0"/>
  </r>
  <r>
    <n v="4253"/>
    <s v="CA-2017-155068"/>
    <x v="924"/>
    <d v="2017-10-23T00:00:00"/>
    <s v="Same Day"/>
    <s v="RA-19285"/>
    <s v="Ralph Arnett"/>
    <x v="0"/>
    <x v="0"/>
    <s v="Lakeland"/>
    <x v="2"/>
    <n v="33801"/>
    <x v="0"/>
    <s v="OFF-AR-10002656"/>
    <x v="1"/>
    <s v="Art"/>
    <s v="Sanford Liquid Accent Highlighters"/>
    <n v="10.688000000000001"/>
    <n v="2"/>
    <n v="0.2"/>
    <n v="2.271199999999999"/>
    <x v="0"/>
    <x v="0"/>
  </r>
  <r>
    <n v="4254"/>
    <s v="CA-2017-155068"/>
    <x v="924"/>
    <d v="2017-10-23T00:00:00"/>
    <s v="Same Day"/>
    <s v="RA-19285"/>
    <s v="Ralph Arnett"/>
    <x v="0"/>
    <x v="0"/>
    <s v="Lakeland"/>
    <x v="2"/>
    <n v="33801"/>
    <x v="0"/>
    <s v="TEC-PH-10004924"/>
    <x v="2"/>
    <s v="Phones"/>
    <s v="SKILCRAFT Telephone Shoulder Rest, 2&quot; x 6.5&quot; x 2.5&quot;, Black"/>
    <n v="11.824"/>
    <n v="2"/>
    <n v="0.2"/>
    <n v="1.0346000000000006"/>
    <x v="0"/>
    <x v="0"/>
  </r>
  <r>
    <n v="4255"/>
    <s v="CA-2019-163160"/>
    <x v="119"/>
    <d v="2019-10-16T00:00:00"/>
    <s v="First Class"/>
    <s v="TS-21610"/>
    <s v="Troy Staebel"/>
    <x v="0"/>
    <x v="0"/>
    <s v="Freeport"/>
    <x v="10"/>
    <n v="61032"/>
    <x v="2"/>
    <s v="OFF-PA-10003127"/>
    <x v="1"/>
    <s v="Paper"/>
    <s v="Easy-staple paper"/>
    <n v="63.311999999999998"/>
    <n v="3"/>
    <n v="0.2"/>
    <n v="20.576399999999996"/>
    <x v="2"/>
    <x v="0"/>
  </r>
  <r>
    <n v="4256"/>
    <s v="CA-2019-163160"/>
    <x v="119"/>
    <d v="2019-10-16T00:00:00"/>
    <s v="First Class"/>
    <s v="TS-21610"/>
    <s v="Troy Staebel"/>
    <x v="0"/>
    <x v="0"/>
    <s v="Freeport"/>
    <x v="10"/>
    <n v="61032"/>
    <x v="2"/>
    <s v="OFF-BI-10000778"/>
    <x v="1"/>
    <s v="Binders"/>
    <s v="GBC VeloBinder Electric Binding Machine"/>
    <n v="96.783999999999978"/>
    <n v="4"/>
    <n v="0.8"/>
    <n v="-145.17600000000002"/>
    <x v="2"/>
    <x v="0"/>
  </r>
  <r>
    <n v="4257"/>
    <s v="CA-2019-163160"/>
    <x v="119"/>
    <d v="2019-10-16T00:00:00"/>
    <s v="First Class"/>
    <s v="TS-21610"/>
    <s v="Troy Staebel"/>
    <x v="0"/>
    <x v="0"/>
    <s v="Freeport"/>
    <x v="10"/>
    <n v="61032"/>
    <x v="2"/>
    <s v="FUR-FU-10001424"/>
    <x v="0"/>
    <s v="Furnishings"/>
    <s v="Dax Clear Box Frame"/>
    <n v="10.476000000000001"/>
    <n v="3"/>
    <n v="0.6"/>
    <n v="-6.8094000000000037"/>
    <x v="2"/>
    <x v="0"/>
  </r>
  <r>
    <n v="4258"/>
    <s v="CA-2017-101924"/>
    <x v="406"/>
    <d v="2017-09-09T00:00:00"/>
    <s v="Standard Class"/>
    <s v="KB-16585"/>
    <s v="Ken Black"/>
    <x v="1"/>
    <x v="0"/>
    <s v="Medford"/>
    <x v="21"/>
    <n v="97504"/>
    <x v="1"/>
    <s v="OFF-BI-10000962"/>
    <x v="1"/>
    <s v="Binders"/>
    <s v="Acco Flexible ACCOHIDE Square Ring Data Binder, Dark Blue, 11 1/2&quot; X 14&quot; 7/8&quot;"/>
    <n v="9.7620000000000005"/>
    <n v="2"/>
    <n v="0.7"/>
    <n v="-6.833400000000001"/>
    <x v="1"/>
    <x v="0"/>
  </r>
  <r>
    <n v="4259"/>
    <s v="CA-2018-124793"/>
    <x v="560"/>
    <d v="2018-03-16T00:00:00"/>
    <s v="First Class"/>
    <s v="MM-18280"/>
    <s v="Muhammed MacIntyre"/>
    <x v="1"/>
    <x v="0"/>
    <s v="Seattle"/>
    <x v="4"/>
    <n v="98103"/>
    <x v="1"/>
    <s v="FUR-CH-10002880"/>
    <x v="0"/>
    <s v="Chairs"/>
    <s v="Global High-Back Leather Tilter, Burgundy"/>
    <n v="196.78399999999999"/>
    <n v="2"/>
    <n v="0.2"/>
    <n v="-22.138200000000012"/>
    <x v="1"/>
    <x v="0"/>
  </r>
  <r>
    <n v="4260"/>
    <s v="CA-2019-118367"/>
    <x v="960"/>
    <d v="2019-11-02T00:00:00"/>
    <s v="Second Class"/>
    <s v="LO-17170"/>
    <s v="Lori Olson"/>
    <x v="1"/>
    <x v="0"/>
    <s v="New York City"/>
    <x v="15"/>
    <n v="10035"/>
    <x v="3"/>
    <s v="OFF-EN-10004386"/>
    <x v="1"/>
    <s v="Envelopes"/>
    <s v="Recycled Interoffice Envelopes with String and Button Closure, 10 x 13"/>
    <n v="47.98"/>
    <n v="2"/>
    <n v="0"/>
    <n v="23.99"/>
    <x v="3"/>
    <x v="0"/>
  </r>
  <r>
    <n v="4261"/>
    <s v="CA-2019-164819"/>
    <x v="453"/>
    <d v="2019-10-19T00:00:00"/>
    <s v="Second Class"/>
    <s v="RS-19420"/>
    <s v="Ricardo Sperren"/>
    <x v="1"/>
    <x v="0"/>
    <s v="Fairfield"/>
    <x v="29"/>
    <n v="6824"/>
    <x v="3"/>
    <s v="OFF-LA-10001045"/>
    <x v="1"/>
    <s v="Labels"/>
    <s v="Permanent Self-Adhesive File Folder Labels for Typewriters by Universal"/>
    <n v="13.049999999999999"/>
    <n v="5"/>
    <n v="0"/>
    <n v="6.0029999999999992"/>
    <x v="3"/>
    <x v="0"/>
  </r>
  <r>
    <n v="4262"/>
    <s v="CA-2019-158344"/>
    <x v="783"/>
    <d v="2019-08-11T00:00:00"/>
    <s v="Standard Class"/>
    <s v="CC-12475"/>
    <s v="Cindy Chapman"/>
    <x v="0"/>
    <x v="0"/>
    <s v="Moorhead"/>
    <x v="11"/>
    <n v="56560"/>
    <x v="2"/>
    <s v="TEC-AC-10002006"/>
    <x v="2"/>
    <s v="Accessories"/>
    <s v="Memorex Micro Travel Drive 16 GB"/>
    <n v="63.96"/>
    <n v="4"/>
    <n v="0"/>
    <n v="19.827599999999997"/>
    <x v="2"/>
    <x v="0"/>
  </r>
  <r>
    <n v="4263"/>
    <s v="CA-2019-123351"/>
    <x v="296"/>
    <d v="2019-09-25T00:00:00"/>
    <s v="Standard Class"/>
    <s v="KT-16480"/>
    <s v="Kean Thornton"/>
    <x v="0"/>
    <x v="0"/>
    <s v="Columbus"/>
    <x v="32"/>
    <n v="31907"/>
    <x v="0"/>
    <s v="OFF-AP-10001242"/>
    <x v="1"/>
    <s v="Appliances"/>
    <s v="APC 7 Outlet Network SurgeArrest Surge Protector"/>
    <n v="80.48"/>
    <n v="1"/>
    <n v="0"/>
    <n v="24.143999999999998"/>
    <x v="0"/>
    <x v="0"/>
  </r>
  <r>
    <n v="4264"/>
    <s v="CA-2019-110429"/>
    <x v="132"/>
    <d v="2019-11-08T00:00:00"/>
    <s v="Standard Class"/>
    <s v="DM-13015"/>
    <s v="Darrin Martin"/>
    <x v="0"/>
    <x v="0"/>
    <s v="Philadelphia"/>
    <x v="9"/>
    <n v="19143"/>
    <x v="3"/>
    <s v="OFF-BI-10000216"/>
    <x v="1"/>
    <s v="Binders"/>
    <s v="Mead 1st Gear 2&quot; Zipper Binder, Asst. Colors"/>
    <n v="11.673000000000002"/>
    <n v="3"/>
    <n v="0.7"/>
    <n v="-7.782"/>
    <x v="3"/>
    <x v="0"/>
  </r>
  <r>
    <n v="4265"/>
    <s v="US-2018-131611"/>
    <x v="732"/>
    <d v="2018-11-09T00:00:00"/>
    <s v="Standard Class"/>
    <s v="EP-13915"/>
    <s v="Emily Phan"/>
    <x v="0"/>
    <x v="0"/>
    <s v="Houston"/>
    <x v="5"/>
    <n v="77036"/>
    <x v="2"/>
    <s v="FUR-TA-10002774"/>
    <x v="0"/>
    <s v="Tables"/>
    <s v="Laminate Occasional Tables"/>
    <n v="863.12799999999993"/>
    <n v="8"/>
    <n v="0.3"/>
    <n v="-160.29520000000008"/>
    <x v="2"/>
    <x v="0"/>
  </r>
  <r>
    <n v="4266"/>
    <s v="US-2018-131611"/>
    <x v="732"/>
    <d v="2018-11-09T00:00:00"/>
    <s v="Standard Class"/>
    <s v="EP-13915"/>
    <s v="Emily Phan"/>
    <x v="0"/>
    <x v="0"/>
    <s v="Houston"/>
    <x v="5"/>
    <n v="77036"/>
    <x v="2"/>
    <s v="OFF-BI-10004364"/>
    <x v="1"/>
    <s v="Binders"/>
    <s v="Storex Dura Pro Binders"/>
    <n v="3.5639999999999992"/>
    <n v="3"/>
    <n v="0.8"/>
    <n v="-6.2370000000000019"/>
    <x v="2"/>
    <x v="0"/>
  </r>
  <r>
    <n v="4267"/>
    <s v="US-2018-131611"/>
    <x v="732"/>
    <d v="2018-11-09T00:00:00"/>
    <s v="Standard Class"/>
    <s v="EP-13915"/>
    <s v="Emily Phan"/>
    <x v="0"/>
    <x v="0"/>
    <s v="Houston"/>
    <x v="5"/>
    <n v="77036"/>
    <x v="2"/>
    <s v="FUR-BO-10000780"/>
    <x v="0"/>
    <s v="Bookcases"/>
    <s v="O'Sullivan Plantations 2-Door Library in Landvery Oak"/>
    <n v="956.6647999999999"/>
    <n v="7"/>
    <n v="0.32"/>
    <n v="-225.09759999999991"/>
    <x v="2"/>
    <x v="0"/>
  </r>
  <r>
    <n v="4268"/>
    <s v="US-2018-131611"/>
    <x v="732"/>
    <d v="2018-11-09T00:00:00"/>
    <s v="Standard Class"/>
    <s v="EP-13915"/>
    <s v="Emily Phan"/>
    <x v="0"/>
    <x v="0"/>
    <s v="Houston"/>
    <x v="5"/>
    <n v="77036"/>
    <x v="2"/>
    <s v="OFF-BI-10001989"/>
    <x v="1"/>
    <s v="Binders"/>
    <s v="Premium Transparent Presentation Covers by GBC"/>
    <n v="12.587999999999997"/>
    <n v="3"/>
    <n v="0.8"/>
    <n v="-20.140800000000006"/>
    <x v="2"/>
    <x v="0"/>
  </r>
  <r>
    <n v="4269"/>
    <s v="US-2018-131611"/>
    <x v="732"/>
    <d v="2018-11-09T00:00:00"/>
    <s v="Standard Class"/>
    <s v="EP-13915"/>
    <s v="Emily Phan"/>
    <x v="0"/>
    <x v="0"/>
    <s v="Houston"/>
    <x v="5"/>
    <n v="77036"/>
    <x v="2"/>
    <s v="TEC-AC-10004001"/>
    <x v="2"/>
    <s v="Accessories"/>
    <s v="Logitech Wireless Headset H600 Over-The-Head Design"/>
    <n v="171.96"/>
    <n v="5"/>
    <n v="0.2"/>
    <n v="45.139500000000005"/>
    <x v="2"/>
    <x v="0"/>
  </r>
  <r>
    <n v="4270"/>
    <s v="US-2019-124821"/>
    <x v="643"/>
    <d v="2019-06-29T00:00:00"/>
    <s v="Second Class"/>
    <s v="AM-10705"/>
    <s v="Anne McFarland"/>
    <x v="0"/>
    <x v="0"/>
    <s v="Seattle"/>
    <x v="4"/>
    <n v="98115"/>
    <x v="1"/>
    <s v="FUR-TA-10000688"/>
    <x v="0"/>
    <s v="Tables"/>
    <s v="Chromcraft Bull-Nose Wood Round Conference Table Top, Wood Base"/>
    <n v="871.4"/>
    <n v="4"/>
    <n v="0"/>
    <n v="148.13799999999992"/>
    <x v="1"/>
    <x v="0"/>
  </r>
  <r>
    <n v="4271"/>
    <s v="CA-2017-166975"/>
    <x v="650"/>
    <d v="2017-11-30T00:00:00"/>
    <s v="Standard Class"/>
    <s v="SH-20635"/>
    <s v="Stefanie Holloman"/>
    <x v="1"/>
    <x v="0"/>
    <s v="Jackson"/>
    <x v="18"/>
    <n v="38301"/>
    <x v="0"/>
    <s v="FUR-FU-10003930"/>
    <x v="0"/>
    <s v="Furnishings"/>
    <s v="Howard Miller 12-3/4 Diameter Accuwave DS  Wall Clock"/>
    <n v="692.47199999999998"/>
    <n v="11"/>
    <n v="0.2"/>
    <n v="190.42980000000006"/>
    <x v="0"/>
    <x v="0"/>
  </r>
  <r>
    <n v="4272"/>
    <s v="CA-2018-123806"/>
    <x v="390"/>
    <d v="2018-11-27T00:00:00"/>
    <s v="Second Class"/>
    <s v="LA-16780"/>
    <s v="Laura Armstrong"/>
    <x v="1"/>
    <x v="0"/>
    <s v="Baltimore"/>
    <x v="39"/>
    <n v="21215"/>
    <x v="3"/>
    <s v="FUR-FU-10000965"/>
    <x v="0"/>
    <s v="Furnishings"/>
    <s v="Howard Miller 11-1/2&quot; Diameter Ridgewood Wall Clock"/>
    <n v="207.76"/>
    <n v="4"/>
    <n v="0"/>
    <n v="85.181600000000003"/>
    <x v="3"/>
    <x v="0"/>
  </r>
  <r>
    <n v="4273"/>
    <s v="US-2019-158505"/>
    <x v="246"/>
    <d v="2019-07-21T00:00:00"/>
    <s v="Same Day"/>
    <s v="SF-20200"/>
    <s v="Sarah Foster"/>
    <x v="0"/>
    <x v="0"/>
    <s v="Murray"/>
    <x v="7"/>
    <n v="84107"/>
    <x v="1"/>
    <s v="TEC-PH-10004071"/>
    <x v="2"/>
    <s v="Phones"/>
    <s v="PayAnywhere Card Reader"/>
    <n v="71.928000000000011"/>
    <n v="9"/>
    <n v="0.2"/>
    <n v="6.2936999999999976"/>
    <x v="1"/>
    <x v="0"/>
  </r>
  <r>
    <n v="4274"/>
    <s v="US-2019-158505"/>
    <x v="246"/>
    <d v="2019-07-21T00:00:00"/>
    <s v="Same Day"/>
    <s v="SF-20200"/>
    <s v="Sarah Foster"/>
    <x v="0"/>
    <x v="0"/>
    <s v="Murray"/>
    <x v="7"/>
    <n v="84107"/>
    <x v="1"/>
    <s v="OFF-AR-10001044"/>
    <x v="1"/>
    <s v="Art"/>
    <s v="BOSTON Ranger #55 Pencil Sharpener, Black"/>
    <n v="25.99"/>
    <n v="1"/>
    <n v="0"/>
    <n v="7.5370999999999988"/>
    <x v="1"/>
    <x v="0"/>
  </r>
  <r>
    <n v="4275"/>
    <s v="CA-2017-142692"/>
    <x v="924"/>
    <d v="2017-10-28T00:00:00"/>
    <s v="Standard Class"/>
    <s v="AG-10495"/>
    <s v="Andrew Gjertsen"/>
    <x v="1"/>
    <x v="0"/>
    <s v="Seattle"/>
    <x v="4"/>
    <n v="98105"/>
    <x v="1"/>
    <s v="OFF-BI-10004140"/>
    <x v="1"/>
    <s v="Binders"/>
    <s v="Avery Non-Stick Binders"/>
    <n v="3.5920000000000005"/>
    <n v="1"/>
    <n v="0.2"/>
    <n v="1.1224999999999996"/>
    <x v="1"/>
    <x v="0"/>
  </r>
  <r>
    <n v="4276"/>
    <s v="CA-2017-123456"/>
    <x v="584"/>
    <d v="2017-07-13T00:00:00"/>
    <s v="Standard Class"/>
    <s v="KN-16450"/>
    <s v="Kean Nguyen"/>
    <x v="1"/>
    <x v="0"/>
    <s v="Dallas"/>
    <x v="5"/>
    <n v="75220"/>
    <x v="2"/>
    <s v="OFF-AP-10002684"/>
    <x v="1"/>
    <s v="Appliances"/>
    <s v="Acco 7-Outlet Masterpiece Power Center, Wihtout Fax/Phone Line Protection"/>
    <n v="48.631999999999991"/>
    <n v="2"/>
    <n v="0.8"/>
    <n v="-121.58000000000004"/>
    <x v="2"/>
    <x v="0"/>
  </r>
  <r>
    <n v="4277"/>
    <s v="CA-2019-151358"/>
    <x v="238"/>
    <d v="2019-08-22T00:00:00"/>
    <s v="Standard Class"/>
    <s v="NF-18595"/>
    <s v="Nicole Fjeld"/>
    <x v="2"/>
    <x v="0"/>
    <s v="Seattle"/>
    <x v="4"/>
    <n v="98105"/>
    <x v="1"/>
    <s v="OFF-ST-10000046"/>
    <x v="1"/>
    <s v="Storage"/>
    <s v="Fellowes Super Stor/Drawer Files"/>
    <n v="323.10000000000002"/>
    <n v="2"/>
    <n v="0"/>
    <n v="61.38900000000001"/>
    <x v="1"/>
    <x v="0"/>
  </r>
  <r>
    <n v="4278"/>
    <s v="US-2018-107440"/>
    <x v="947"/>
    <d v="2018-04-20T00:00:00"/>
    <s v="Standard Class"/>
    <s v="BS-11365"/>
    <s v="Bill Shonely"/>
    <x v="1"/>
    <x v="0"/>
    <s v="Lakewood"/>
    <x v="30"/>
    <n v="8701"/>
    <x v="3"/>
    <s v="TEC-MA-10001047"/>
    <x v="2"/>
    <s v="Machines"/>
    <s v="3D Systems Cube Printer, 2nd Generation, Magenta"/>
    <n v="9099.93"/>
    <n v="7"/>
    <n v="0"/>
    <n v="2365.9817999999996"/>
    <x v="3"/>
    <x v="0"/>
  </r>
  <r>
    <n v="4279"/>
    <s v="US-2018-107440"/>
    <x v="947"/>
    <d v="2018-04-20T00:00:00"/>
    <s v="Standard Class"/>
    <s v="BS-11365"/>
    <s v="Bill Shonely"/>
    <x v="1"/>
    <x v="0"/>
    <s v="Lakewood"/>
    <x v="30"/>
    <n v="8701"/>
    <x v="3"/>
    <s v="FUR-FU-10000550"/>
    <x v="0"/>
    <s v="Furnishings"/>
    <s v="Stacking Trays by OIC"/>
    <n v="9.9600000000000009"/>
    <n v="2"/>
    <n v="0"/>
    <n v="3.2867999999999995"/>
    <x v="3"/>
    <x v="0"/>
  </r>
  <r>
    <n v="4280"/>
    <s v="US-2018-107440"/>
    <x v="947"/>
    <d v="2018-04-20T00:00:00"/>
    <s v="Standard Class"/>
    <s v="BS-11365"/>
    <s v="Bill Shonely"/>
    <x v="1"/>
    <x v="0"/>
    <s v="Lakewood"/>
    <x v="30"/>
    <n v="8701"/>
    <x v="3"/>
    <s v="OFF-BI-10002432"/>
    <x v="1"/>
    <s v="Binders"/>
    <s v="Wilson Jones Standard D-Ring Binders"/>
    <n v="25.299999999999997"/>
    <n v="5"/>
    <n v="0"/>
    <n v="11.890999999999998"/>
    <x v="3"/>
    <x v="0"/>
  </r>
  <r>
    <n v="4281"/>
    <s v="CA-2016-166989"/>
    <x v="687"/>
    <d v="2016-11-18T00:00:00"/>
    <s v="Standard Class"/>
    <s v="RM-19675"/>
    <s v="Robert Marley"/>
    <x v="2"/>
    <x v="0"/>
    <s v="New York City"/>
    <x v="15"/>
    <n v="10011"/>
    <x v="3"/>
    <s v="OFF-PA-10004470"/>
    <x v="1"/>
    <s v="Paper"/>
    <s v="Adams Write n' Stick Phone Message Book, 11&quot; X 5 1/4&quot;, 200 Messages"/>
    <n v="11.36"/>
    <n v="2"/>
    <n v="0"/>
    <n v="5.2255999999999991"/>
    <x v="3"/>
    <x v="0"/>
  </r>
  <r>
    <n v="4282"/>
    <s v="CA-2016-166989"/>
    <x v="687"/>
    <d v="2016-11-18T00:00:00"/>
    <s v="Standard Class"/>
    <s v="RM-19675"/>
    <s v="Robert Marley"/>
    <x v="2"/>
    <x v="0"/>
    <s v="New York City"/>
    <x v="15"/>
    <n v="10011"/>
    <x v="3"/>
    <s v="FUR-CH-10001797"/>
    <x v="0"/>
    <s v="Chairs"/>
    <s v="Safco Chair Connectors, 6/Carton"/>
    <n v="69.263999999999996"/>
    <n v="2"/>
    <n v="0.1"/>
    <n v="14.62239999999999"/>
    <x v="3"/>
    <x v="0"/>
  </r>
  <r>
    <n v="4283"/>
    <s v="CA-2016-103100"/>
    <x v="414"/>
    <d v="2016-12-23T00:00:00"/>
    <s v="First Class"/>
    <s v="AB-10105"/>
    <s v="Adrian Barton"/>
    <x v="0"/>
    <x v="0"/>
    <s v="Indianapolis"/>
    <x v="14"/>
    <n v="46203"/>
    <x v="2"/>
    <s v="OFF-LA-10003720"/>
    <x v="1"/>
    <s v="Labels"/>
    <s v="Avery 487"/>
    <n v="3.69"/>
    <n v="1"/>
    <n v="0"/>
    <n v="1.7343"/>
    <x v="2"/>
    <x v="0"/>
  </r>
  <r>
    <n v="4284"/>
    <s v="CA-2016-103100"/>
    <x v="414"/>
    <d v="2016-12-23T00:00:00"/>
    <s v="First Class"/>
    <s v="AB-10105"/>
    <s v="Adrian Barton"/>
    <x v="0"/>
    <x v="0"/>
    <s v="Indianapolis"/>
    <x v="14"/>
    <n v="46203"/>
    <x v="2"/>
    <s v="OFF-BI-10004600"/>
    <x v="1"/>
    <s v="Binders"/>
    <s v="Ibico Ibimaster 300 Manual Binding System"/>
    <n v="1103.97"/>
    <n v="3"/>
    <n v="0"/>
    <n v="496.78649999999993"/>
    <x v="2"/>
    <x v="0"/>
  </r>
  <r>
    <n v="4285"/>
    <s v="CA-2017-105690"/>
    <x v="82"/>
    <d v="2017-11-26T00:00:00"/>
    <s v="Second Class"/>
    <s v="CA-11965"/>
    <s v="Carol Adams"/>
    <x v="1"/>
    <x v="0"/>
    <s v="Port Arthur"/>
    <x v="5"/>
    <n v="77642"/>
    <x v="2"/>
    <s v="FUR-BO-10003965"/>
    <x v="0"/>
    <s v="Bookcases"/>
    <s v="O'Sullivan Manor Hill 2-Door Library in Brianna Oak"/>
    <n v="246.13279999999997"/>
    <n v="2"/>
    <n v="0.32"/>
    <n v="-76.011599999999973"/>
    <x v="2"/>
    <x v="0"/>
  </r>
  <r>
    <n v="4286"/>
    <s v="CA-2017-105690"/>
    <x v="82"/>
    <d v="2017-11-26T00:00:00"/>
    <s v="Second Class"/>
    <s v="CA-11965"/>
    <s v="Carol Adams"/>
    <x v="1"/>
    <x v="0"/>
    <s v="Port Arthur"/>
    <x v="5"/>
    <n v="77642"/>
    <x v="2"/>
    <s v="OFF-LA-10000240"/>
    <x v="1"/>
    <s v="Labels"/>
    <s v="Self-Adhesive Address Labels for Typewriters by Universal"/>
    <n v="11.696"/>
    <n v="2"/>
    <n v="0.2"/>
    <n v="3.9473999999999996"/>
    <x v="2"/>
    <x v="0"/>
  </r>
  <r>
    <n v="4287"/>
    <s v="CA-2017-105690"/>
    <x v="82"/>
    <d v="2017-11-26T00:00:00"/>
    <s v="Second Class"/>
    <s v="CA-11965"/>
    <s v="Carol Adams"/>
    <x v="1"/>
    <x v="0"/>
    <s v="Port Arthur"/>
    <x v="5"/>
    <n v="77642"/>
    <x v="2"/>
    <s v="TEC-CO-10001571"/>
    <x v="2"/>
    <s v="Copiers"/>
    <s v="Sharp 1540cs Digital Laser Copier"/>
    <n v="439.99200000000002"/>
    <n v="1"/>
    <n v="0.2"/>
    <n v="164.99700000000001"/>
    <x v="2"/>
    <x v="0"/>
  </r>
  <r>
    <n v="4288"/>
    <s v="CA-2019-127516"/>
    <x v="116"/>
    <d v="2020-01-03T00:00:00"/>
    <s v="Standard Class"/>
    <s v="EH-14005"/>
    <s v="Erica Hernandez"/>
    <x v="2"/>
    <x v="0"/>
    <s v="Nashville"/>
    <x v="18"/>
    <n v="37211"/>
    <x v="0"/>
    <s v="OFF-ST-10000736"/>
    <x v="1"/>
    <s v="Storage"/>
    <s v="Carina Double Wide Media Storage Towers in Natural &amp; Black"/>
    <n v="64.784000000000006"/>
    <n v="1"/>
    <n v="0.2"/>
    <n v="-12.956800000000005"/>
    <x v="0"/>
    <x v="0"/>
  </r>
  <r>
    <n v="4289"/>
    <s v="US-2017-117184"/>
    <x v="961"/>
    <d v="2017-05-21T00:00:00"/>
    <s v="Standard Class"/>
    <s v="ON-18715"/>
    <s v="Odella Nelson"/>
    <x v="1"/>
    <x v="0"/>
    <s v="Houston"/>
    <x v="5"/>
    <n v="77095"/>
    <x v="2"/>
    <s v="OFF-BI-10002082"/>
    <x v="1"/>
    <s v="Binders"/>
    <s v="GBC Twin Loop Wire Binding Elements"/>
    <n v="33.279999999999994"/>
    <n v="5"/>
    <n v="0.8"/>
    <n v="-49.92"/>
    <x v="2"/>
    <x v="0"/>
  </r>
  <r>
    <n v="4290"/>
    <s v="US-2017-117184"/>
    <x v="961"/>
    <d v="2017-05-21T00:00:00"/>
    <s v="Standard Class"/>
    <s v="ON-18715"/>
    <s v="Odella Nelson"/>
    <x v="1"/>
    <x v="0"/>
    <s v="Houston"/>
    <x v="5"/>
    <n v="77095"/>
    <x v="2"/>
    <s v="OFF-PA-10002250"/>
    <x v="1"/>
    <s v="Paper"/>
    <s v="Things To Do Today Pad"/>
    <n v="14.088000000000001"/>
    <n v="3"/>
    <n v="0.2"/>
    <n v="4.9307999999999996"/>
    <x v="2"/>
    <x v="0"/>
  </r>
  <r>
    <n v="4291"/>
    <s v="CA-2019-102407"/>
    <x v="34"/>
    <d v="2019-12-13T00:00:00"/>
    <s v="Second Class"/>
    <s v="AT-10435"/>
    <s v="Alyssa Tate"/>
    <x v="2"/>
    <x v="0"/>
    <s v="Los Angeles"/>
    <x v="1"/>
    <n v="90004"/>
    <x v="1"/>
    <s v="OFF-AR-10000122"/>
    <x v="1"/>
    <s v="Art"/>
    <s v="Newell 314"/>
    <n v="11.16"/>
    <n v="2"/>
    <n v="0"/>
    <n v="2.7899999999999991"/>
    <x v="1"/>
    <x v="0"/>
  </r>
  <r>
    <n v="4292"/>
    <s v="CA-2019-102407"/>
    <x v="34"/>
    <d v="2019-12-13T00:00:00"/>
    <s v="Second Class"/>
    <s v="AT-10435"/>
    <s v="Alyssa Tate"/>
    <x v="2"/>
    <x v="0"/>
    <s v="Los Angeles"/>
    <x v="1"/>
    <n v="90004"/>
    <x v="1"/>
    <s v="FUR-TA-10003748"/>
    <x v="0"/>
    <s v="Tables"/>
    <s v="Bevis 36 x 72 Conference Tables"/>
    <n v="896.32799999999997"/>
    <n v="9"/>
    <n v="0.2"/>
    <n v="22.408199999999994"/>
    <x v="1"/>
    <x v="0"/>
  </r>
  <r>
    <n v="4293"/>
    <s v="CA-2019-102407"/>
    <x v="34"/>
    <d v="2019-12-13T00:00:00"/>
    <s v="Second Class"/>
    <s v="AT-10435"/>
    <s v="Alyssa Tate"/>
    <x v="2"/>
    <x v="0"/>
    <s v="Los Angeles"/>
    <x v="1"/>
    <n v="90004"/>
    <x v="1"/>
    <s v="OFF-AP-10001394"/>
    <x v="1"/>
    <s v="Appliances"/>
    <s v="Harmony Air Purifier"/>
    <n v="189"/>
    <n v="1"/>
    <n v="0"/>
    <n v="68.039999999999992"/>
    <x v="1"/>
    <x v="0"/>
  </r>
  <r>
    <n v="4294"/>
    <s v="CA-2019-130967"/>
    <x v="434"/>
    <d v="2019-03-16T00:00:00"/>
    <s v="Standard Class"/>
    <s v="EB-13870"/>
    <s v="Emily Burns"/>
    <x v="0"/>
    <x v="0"/>
    <s v="Philadelphia"/>
    <x v="9"/>
    <n v="19140"/>
    <x v="3"/>
    <s v="TEC-PH-10004896"/>
    <x v="2"/>
    <s v="Phones"/>
    <s v="Nokia Lumia 521 (T-Mobile)"/>
    <n v="53.981999999999999"/>
    <n v="3"/>
    <n v="0.4"/>
    <n v="-10.796399999999995"/>
    <x v="3"/>
    <x v="0"/>
  </r>
  <r>
    <n v="4295"/>
    <s v="CA-2019-101581"/>
    <x v="760"/>
    <d v="2019-10-27T00:00:00"/>
    <s v="Standard Class"/>
    <s v="DW-13195"/>
    <s v="David Wiener"/>
    <x v="1"/>
    <x v="0"/>
    <s v="Redmond"/>
    <x v="21"/>
    <n v="97756"/>
    <x v="1"/>
    <s v="FUR-TA-10002607"/>
    <x v="0"/>
    <s v="Tables"/>
    <s v="KI Conference Tables"/>
    <n v="177.22499999999999"/>
    <n v="5"/>
    <n v="0.5"/>
    <n v="-120.51299999999998"/>
    <x v="1"/>
    <x v="0"/>
  </r>
  <r>
    <n v="4296"/>
    <s v="CA-2019-169124"/>
    <x v="445"/>
    <d v="2019-07-10T00:00:00"/>
    <s v="Standard Class"/>
    <s v="MB-17305"/>
    <s v="Maria Bertelson"/>
    <x v="0"/>
    <x v="0"/>
    <s v="Citrus Heights"/>
    <x v="1"/>
    <n v="95610"/>
    <x v="1"/>
    <s v="FUR-FU-10001215"/>
    <x v="0"/>
    <s v="Furnishings"/>
    <s v="Howard Miller 11-1/2&quot; Diameter Brentwood Wall Clock"/>
    <n v="129.39000000000001"/>
    <n v="3"/>
    <n v="0"/>
    <n v="54.343800000000009"/>
    <x v="1"/>
    <x v="0"/>
  </r>
  <r>
    <n v="4297"/>
    <s v="CA-2019-117261"/>
    <x v="507"/>
    <d v="2019-09-10T00:00:00"/>
    <s v="Standard Class"/>
    <s v="TH-21235"/>
    <s v="Tiffany House"/>
    <x v="1"/>
    <x v="0"/>
    <s v="Los Angeles"/>
    <x v="1"/>
    <n v="90032"/>
    <x v="1"/>
    <s v="OFF-ST-10000419"/>
    <x v="1"/>
    <s v="Storage"/>
    <s v="Rogers Jumbo File, Granite"/>
    <n v="54.32"/>
    <n v="4"/>
    <n v="0"/>
    <n v="0.54319999999999879"/>
    <x v="1"/>
    <x v="0"/>
  </r>
  <r>
    <n v="4298"/>
    <s v="CA-2019-129021"/>
    <x v="962"/>
    <d v="2019-08-26T00:00:00"/>
    <s v="Second Class"/>
    <s v="PO-18850"/>
    <s v="Patrick O'Brill"/>
    <x v="0"/>
    <x v="0"/>
    <s v="Tallahassee"/>
    <x v="2"/>
    <n v="32303"/>
    <x v="0"/>
    <s v="TEC-PH-10001459"/>
    <x v="2"/>
    <s v="Phones"/>
    <s v="Samsung Galaxy Mega 6.3"/>
    <n v="4367.8960000000006"/>
    <n v="13"/>
    <n v="0.2"/>
    <n v="327.59220000000005"/>
    <x v="0"/>
    <x v="0"/>
  </r>
  <r>
    <n v="4299"/>
    <s v="CA-2019-129021"/>
    <x v="962"/>
    <d v="2019-08-26T00:00:00"/>
    <s v="Second Class"/>
    <s v="PO-18850"/>
    <s v="Patrick O'Brill"/>
    <x v="0"/>
    <x v="0"/>
    <s v="Tallahassee"/>
    <x v="2"/>
    <n v="32303"/>
    <x v="0"/>
    <s v="OFF-PA-10000241"/>
    <x v="1"/>
    <s v="Paper"/>
    <s v="IBM Multi-Purpose Copy Paper, 8 1/2 x 11&quot;, Case"/>
    <n v="49.568000000000005"/>
    <n v="2"/>
    <n v="0.2"/>
    <n v="15.489999999999997"/>
    <x v="0"/>
    <x v="0"/>
  </r>
  <r>
    <n v="4300"/>
    <s v="CA-2019-129021"/>
    <x v="962"/>
    <d v="2019-08-26T00:00:00"/>
    <s v="Second Class"/>
    <s v="PO-18850"/>
    <s v="Patrick O'Brill"/>
    <x v="0"/>
    <x v="0"/>
    <s v="Tallahassee"/>
    <x v="2"/>
    <n v="32303"/>
    <x v="0"/>
    <s v="OFF-AP-10003040"/>
    <x v="1"/>
    <s v="Appliances"/>
    <s v="Fellowes 8 Outlet Superior Workstation Surge Protector w/o Phone/Fax/Modem Protection"/>
    <n v="161.376"/>
    <n v="6"/>
    <n v="0.2"/>
    <n v="12.103199999999994"/>
    <x v="0"/>
    <x v="0"/>
  </r>
  <r>
    <n v="4301"/>
    <s v="CA-2019-129021"/>
    <x v="962"/>
    <d v="2019-08-26T00:00:00"/>
    <s v="Second Class"/>
    <s v="PO-18850"/>
    <s v="Patrick O'Brill"/>
    <x v="0"/>
    <x v="0"/>
    <s v="Tallahassee"/>
    <x v="2"/>
    <n v="32303"/>
    <x v="0"/>
    <s v="FUR-FU-10001852"/>
    <x v="0"/>
    <s v="Furnishings"/>
    <s v="Eldon Regeneration Recycled Desk Accessories, Smoke"/>
    <n v="2.7840000000000003"/>
    <n v="2"/>
    <n v="0.2"/>
    <n v="0.41759999999999986"/>
    <x v="0"/>
    <x v="0"/>
  </r>
  <r>
    <n v="4302"/>
    <s v="CA-2019-129021"/>
    <x v="962"/>
    <d v="2019-08-26T00:00:00"/>
    <s v="Second Class"/>
    <s v="PO-18850"/>
    <s v="Patrick O'Brill"/>
    <x v="0"/>
    <x v="0"/>
    <s v="Tallahassee"/>
    <x v="2"/>
    <n v="32303"/>
    <x v="0"/>
    <s v="OFF-PA-10000141"/>
    <x v="1"/>
    <s v="Paper"/>
    <s v="Ampad Evidence Wirebond Steno Books, 6&quot; x 9&quot;"/>
    <n v="8.7200000000000006"/>
    <n v="5"/>
    <n v="0.2"/>
    <n v="2.9429999999999992"/>
    <x v="0"/>
    <x v="0"/>
  </r>
  <r>
    <n v="4303"/>
    <s v="CA-2016-123253"/>
    <x v="963"/>
    <d v="2016-08-25T00:00:00"/>
    <s v="Second Class"/>
    <s v="DE-13255"/>
    <s v="Deanra Eno"/>
    <x v="2"/>
    <x v="0"/>
    <s v="Lakewood"/>
    <x v="24"/>
    <n v="44107"/>
    <x v="3"/>
    <s v="OFF-AR-10002804"/>
    <x v="1"/>
    <s v="Art"/>
    <s v="Faber Castell Col-Erase Pencils"/>
    <n v="3.9119999999999999"/>
    <n v="1"/>
    <n v="0.2"/>
    <n v="1.0269000000000001"/>
    <x v="3"/>
    <x v="1"/>
  </r>
  <r>
    <n v="4304"/>
    <s v="CA-2018-121601"/>
    <x v="964"/>
    <d v="2018-10-04T00:00:00"/>
    <s v="Same Day"/>
    <s v="MO-17500"/>
    <s v="Mary O'Rourke"/>
    <x v="0"/>
    <x v="0"/>
    <s v="The Colony"/>
    <x v="5"/>
    <n v="75056"/>
    <x v="2"/>
    <s v="OFF-EN-10003862"/>
    <x v="1"/>
    <s v="Envelopes"/>
    <s v="Laser &amp; Ink Jet Business Envelopes"/>
    <n v="59.751999999999995"/>
    <n v="7"/>
    <n v="0.2"/>
    <n v="19.4194"/>
    <x v="2"/>
    <x v="0"/>
  </r>
  <r>
    <n v="4305"/>
    <s v="CA-2016-162278"/>
    <x v="965"/>
    <d v="2016-10-30T00:00:00"/>
    <s v="Second Class"/>
    <s v="AH-10585"/>
    <s v="Angele Hood"/>
    <x v="0"/>
    <x v="0"/>
    <s v="Seattle"/>
    <x v="4"/>
    <n v="98105"/>
    <x v="1"/>
    <s v="FUR-FU-10000448"/>
    <x v="0"/>
    <s v="Furnishings"/>
    <s v="Tenex Chairmats For Use With Carpeted Floors"/>
    <n v="63.92"/>
    <n v="4"/>
    <n v="0"/>
    <n v="3.195999999999998"/>
    <x v="1"/>
    <x v="0"/>
  </r>
  <r>
    <n v="4306"/>
    <s v="CA-2016-162278"/>
    <x v="965"/>
    <d v="2016-10-30T00:00:00"/>
    <s v="Second Class"/>
    <s v="AH-10585"/>
    <s v="Angele Hood"/>
    <x v="0"/>
    <x v="0"/>
    <s v="Seattle"/>
    <x v="4"/>
    <n v="98105"/>
    <x v="1"/>
    <s v="TEC-PH-10000526"/>
    <x v="2"/>
    <s v="Phones"/>
    <s v="Vtech CS6719"/>
    <n v="383.96000000000004"/>
    <n v="5"/>
    <n v="0.2"/>
    <n v="38.396000000000015"/>
    <x v="1"/>
    <x v="0"/>
  </r>
  <r>
    <n v="4307"/>
    <s v="CA-2018-161095"/>
    <x v="931"/>
    <d v="2018-06-28T00:00:00"/>
    <s v="Same Day"/>
    <s v="CS-12250"/>
    <s v="Chris Selesnick"/>
    <x v="1"/>
    <x v="0"/>
    <s v="Los Angeles"/>
    <x v="1"/>
    <n v="90032"/>
    <x v="1"/>
    <s v="OFF-BI-10002764"/>
    <x v="1"/>
    <s v="Binders"/>
    <s v="Recycled Pressboard Report Cover with Reinforced Top Hinge"/>
    <n v="7.7520000000000007"/>
    <n v="3"/>
    <n v="0.2"/>
    <n v="2.8100999999999998"/>
    <x v="1"/>
    <x v="0"/>
  </r>
  <r>
    <n v="4308"/>
    <s v="CA-2018-161095"/>
    <x v="931"/>
    <d v="2018-06-28T00:00:00"/>
    <s v="Same Day"/>
    <s v="CS-12250"/>
    <s v="Chris Selesnick"/>
    <x v="1"/>
    <x v="0"/>
    <s v="Los Angeles"/>
    <x v="1"/>
    <n v="90032"/>
    <x v="1"/>
    <s v="OFF-BI-10001524"/>
    <x v="1"/>
    <s v="Binders"/>
    <s v="GBC Premium Transparent Covers with Diagonal Lined Pattern"/>
    <n v="33.568000000000005"/>
    <n v="2"/>
    <n v="0.2"/>
    <n v="11.748799999999997"/>
    <x v="1"/>
    <x v="0"/>
  </r>
  <r>
    <n v="4309"/>
    <s v="CA-2016-125829"/>
    <x v="130"/>
    <d v="2016-11-11T00:00:00"/>
    <s v="Standard Class"/>
    <s v="WB-21850"/>
    <s v="William Brown"/>
    <x v="0"/>
    <x v="0"/>
    <s v="Los Angeles"/>
    <x v="1"/>
    <n v="90045"/>
    <x v="1"/>
    <s v="TEC-PH-10001079"/>
    <x v="2"/>
    <s v="Phones"/>
    <s v="Polycom SoundPoint Pro SE-225 Corded phone"/>
    <n v="666.34400000000005"/>
    <n v="7"/>
    <n v="0.2"/>
    <n v="66.634399999999971"/>
    <x v="1"/>
    <x v="0"/>
  </r>
  <r>
    <n v="4310"/>
    <s v="CA-2016-125829"/>
    <x v="130"/>
    <d v="2016-11-11T00:00:00"/>
    <s v="Standard Class"/>
    <s v="WB-21850"/>
    <s v="William Brown"/>
    <x v="0"/>
    <x v="0"/>
    <s v="Los Angeles"/>
    <x v="1"/>
    <n v="90045"/>
    <x v="1"/>
    <s v="FUR-TA-10002041"/>
    <x v="0"/>
    <s v="Tables"/>
    <s v="Bevis Round Conference Table Top, X-Base"/>
    <n v="573.72799999999995"/>
    <n v="4"/>
    <n v="0.2"/>
    <n v="-64.544399999999968"/>
    <x v="1"/>
    <x v="0"/>
  </r>
  <r>
    <n v="4311"/>
    <s v="CA-2016-125829"/>
    <x v="130"/>
    <d v="2016-11-11T00:00:00"/>
    <s v="Standard Class"/>
    <s v="WB-21850"/>
    <s v="William Brown"/>
    <x v="0"/>
    <x v="0"/>
    <s v="Los Angeles"/>
    <x v="1"/>
    <n v="90045"/>
    <x v="1"/>
    <s v="OFF-BI-10001036"/>
    <x v="1"/>
    <s v="Binders"/>
    <s v="Cardinal EasyOpen D-Ring Binders"/>
    <n v="21.936000000000003"/>
    <n v="3"/>
    <n v="0.2"/>
    <n v="8.2259999999999991"/>
    <x v="1"/>
    <x v="0"/>
  </r>
  <r>
    <n v="4312"/>
    <s v="CA-2016-125829"/>
    <x v="130"/>
    <d v="2016-11-11T00:00:00"/>
    <s v="Standard Class"/>
    <s v="WB-21850"/>
    <s v="William Brown"/>
    <x v="0"/>
    <x v="0"/>
    <s v="Los Angeles"/>
    <x v="1"/>
    <n v="90045"/>
    <x v="1"/>
    <s v="OFF-PA-10000223"/>
    <x v="1"/>
    <s v="Paper"/>
    <s v="Xerox 2000"/>
    <n v="19.440000000000001"/>
    <n v="3"/>
    <n v="0"/>
    <n v="9.3312000000000008"/>
    <x v="1"/>
    <x v="0"/>
  </r>
  <r>
    <n v="4313"/>
    <s v="CA-2016-125829"/>
    <x v="130"/>
    <d v="2016-11-11T00:00:00"/>
    <s v="Standard Class"/>
    <s v="WB-21850"/>
    <s v="William Brown"/>
    <x v="0"/>
    <x v="0"/>
    <s v="Los Angeles"/>
    <x v="1"/>
    <n v="90045"/>
    <x v="1"/>
    <s v="TEC-MA-10003246"/>
    <x v="2"/>
    <s v="Machines"/>
    <s v="Hewlett-Packard Deskjet D4360 Printer"/>
    <n v="447.96800000000007"/>
    <n v="4"/>
    <n v="0.2"/>
    <n v="139.98999999999995"/>
    <x v="1"/>
    <x v="0"/>
  </r>
  <r>
    <n v="4314"/>
    <s v="CA-2016-123127"/>
    <x v="78"/>
    <d v="2016-09-12T00:00:00"/>
    <s v="Standard Class"/>
    <s v="SP-20620"/>
    <s v="Stefania Perrino"/>
    <x v="1"/>
    <x v="0"/>
    <s v="Long Beach"/>
    <x v="15"/>
    <n v="11561"/>
    <x v="3"/>
    <s v="OFF-AP-10001962"/>
    <x v="1"/>
    <s v="Appliances"/>
    <s v="Black &amp; Decker Filter for Double Action Dustbuster Cordless Vac BLDV7210"/>
    <n v="16.78"/>
    <n v="2"/>
    <n v="0"/>
    <n v="4.1950000000000003"/>
    <x v="3"/>
    <x v="0"/>
  </r>
  <r>
    <n v="4315"/>
    <s v="CA-2017-115945"/>
    <x v="608"/>
    <d v="2017-07-01T00:00:00"/>
    <s v="Standard Class"/>
    <s v="AB-10165"/>
    <s v="Alan Barnes"/>
    <x v="0"/>
    <x v="0"/>
    <s v="Los Angeles"/>
    <x v="1"/>
    <n v="90045"/>
    <x v="1"/>
    <s v="OFF-AR-10004062"/>
    <x v="1"/>
    <s v="Art"/>
    <s v="Staples in misc. colors"/>
    <n v="20.96"/>
    <n v="2"/>
    <n v="0"/>
    <n v="5.24"/>
    <x v="1"/>
    <x v="0"/>
  </r>
  <r>
    <n v="4316"/>
    <s v="CA-2017-115945"/>
    <x v="608"/>
    <d v="2017-07-01T00:00:00"/>
    <s v="Standard Class"/>
    <s v="AB-10165"/>
    <s v="Alan Barnes"/>
    <x v="0"/>
    <x v="0"/>
    <s v="Los Angeles"/>
    <x v="1"/>
    <n v="90045"/>
    <x v="1"/>
    <s v="OFF-BI-10004330"/>
    <x v="1"/>
    <s v="Binders"/>
    <s v="GBC Velobind Prepunched Cover Sets, Regency Series"/>
    <n v="88.751999999999995"/>
    <n v="3"/>
    <n v="0.2"/>
    <n v="27.734999999999996"/>
    <x v="1"/>
    <x v="0"/>
  </r>
  <r>
    <n v="4317"/>
    <s v="CA-2017-115945"/>
    <x v="608"/>
    <d v="2017-07-01T00:00:00"/>
    <s v="Standard Class"/>
    <s v="AB-10165"/>
    <s v="Alan Barnes"/>
    <x v="0"/>
    <x v="0"/>
    <s v="Los Angeles"/>
    <x v="1"/>
    <n v="90045"/>
    <x v="1"/>
    <s v="OFF-ST-10001963"/>
    <x v="1"/>
    <s v="Storage"/>
    <s v="Tennsco Regal Shelving Units"/>
    <n v="304.23"/>
    <n v="3"/>
    <n v="0"/>
    <n v="9.126899999999992"/>
    <x v="1"/>
    <x v="0"/>
  </r>
  <r>
    <n v="4318"/>
    <s v="CA-2017-136735"/>
    <x v="353"/>
    <d v="2017-08-02T00:00:00"/>
    <s v="Standard Class"/>
    <s v="HA-14920"/>
    <s v="Helen Andreada"/>
    <x v="0"/>
    <x v="0"/>
    <s v="San Francisco"/>
    <x v="1"/>
    <n v="94110"/>
    <x v="1"/>
    <s v="OFF-EN-10002230"/>
    <x v="1"/>
    <s v="Envelopes"/>
    <s v="Airmail Envelopes"/>
    <n v="167.86"/>
    <n v="2"/>
    <n v="0"/>
    <n v="78.894199999999998"/>
    <x v="1"/>
    <x v="0"/>
  </r>
  <r>
    <n v="4319"/>
    <s v="US-2019-136189"/>
    <x v="226"/>
    <d v="2019-12-11T00:00:00"/>
    <s v="Standard Class"/>
    <s v="DC-13285"/>
    <s v="Debra Catini"/>
    <x v="0"/>
    <x v="0"/>
    <s v="Richmond"/>
    <x v="17"/>
    <n v="23223"/>
    <x v="0"/>
    <s v="FUR-FU-10000175"/>
    <x v="0"/>
    <s v="Furnishings"/>
    <s v="DAX Wood Document Frame."/>
    <n v="82.38"/>
    <n v="6"/>
    <n v="0"/>
    <n v="25.537799999999997"/>
    <x v="0"/>
    <x v="0"/>
  </r>
  <r>
    <n v="4320"/>
    <s v="CA-2016-152345"/>
    <x v="282"/>
    <d v="2017-01-03T00:00:00"/>
    <s v="Second Class"/>
    <s v="ST-20530"/>
    <s v="Shui Tom"/>
    <x v="0"/>
    <x v="0"/>
    <s v="Albuquerque"/>
    <x v="27"/>
    <n v="87105"/>
    <x v="1"/>
    <s v="TEC-PH-10004897"/>
    <x v="2"/>
    <s v="Phones"/>
    <s v="Mediabridge Sport Armband iPhone 5s"/>
    <n v="23.976000000000003"/>
    <n v="3"/>
    <n v="0.2"/>
    <n v="-5.694300000000001"/>
    <x v="1"/>
    <x v="1"/>
  </r>
  <r>
    <n v="4321"/>
    <s v="CA-2016-152345"/>
    <x v="282"/>
    <d v="2017-01-03T00:00:00"/>
    <s v="Second Class"/>
    <s v="ST-20530"/>
    <s v="Shui Tom"/>
    <x v="0"/>
    <x v="0"/>
    <s v="Albuquerque"/>
    <x v="27"/>
    <n v="87105"/>
    <x v="1"/>
    <s v="OFF-ST-10003123"/>
    <x v="1"/>
    <s v="Storage"/>
    <s v="Fellowes Bases and Tops For Staxonsteel/High-Stak Systems"/>
    <n v="33.29"/>
    <n v="1"/>
    <n v="0"/>
    <n v="7.9895999999999994"/>
    <x v="1"/>
    <x v="1"/>
  </r>
  <r>
    <n v="4322"/>
    <s v="US-2017-147662"/>
    <x v="966"/>
    <d v="2017-02-19T00:00:00"/>
    <s v="Standard Class"/>
    <s v="KB-16315"/>
    <s v="Karl Braun"/>
    <x v="0"/>
    <x v="0"/>
    <s v="Akron"/>
    <x v="24"/>
    <n v="44312"/>
    <x v="3"/>
    <s v="OFF-BI-10001658"/>
    <x v="1"/>
    <s v="Binders"/>
    <s v="GBC Standard Therm-A-Bind Covers"/>
    <n v="14.952000000000004"/>
    <n v="2"/>
    <n v="0.7"/>
    <n v="-11.961599999999997"/>
    <x v="3"/>
    <x v="0"/>
  </r>
  <r>
    <n v="4323"/>
    <s v="US-2017-147662"/>
    <x v="966"/>
    <d v="2017-02-19T00:00:00"/>
    <s v="Standard Class"/>
    <s v="KB-16315"/>
    <s v="Karl Braun"/>
    <x v="0"/>
    <x v="0"/>
    <s v="Akron"/>
    <x v="24"/>
    <n v="44312"/>
    <x v="3"/>
    <s v="TEC-PH-10002834"/>
    <x v="2"/>
    <s v="Phones"/>
    <s v="Google Nexus 5"/>
    <n v="323.98199999999997"/>
    <n v="3"/>
    <n v="0.4"/>
    <n v="-80.995500000000021"/>
    <x v="3"/>
    <x v="0"/>
  </r>
  <r>
    <n v="4324"/>
    <s v="US-2017-147662"/>
    <x v="966"/>
    <d v="2017-02-19T00:00:00"/>
    <s v="Standard Class"/>
    <s v="KB-16315"/>
    <s v="Karl Braun"/>
    <x v="0"/>
    <x v="0"/>
    <s v="Akron"/>
    <x v="24"/>
    <n v="44312"/>
    <x v="3"/>
    <s v="OFF-BI-10002160"/>
    <x v="1"/>
    <s v="Binders"/>
    <s v="Acco Hanging Data Binders"/>
    <n v="2.2860000000000005"/>
    <n v="2"/>
    <n v="0.7"/>
    <n v="-1.6763999999999997"/>
    <x v="3"/>
    <x v="0"/>
  </r>
  <r>
    <n v="4325"/>
    <s v="US-2017-147662"/>
    <x v="966"/>
    <d v="2017-02-19T00:00:00"/>
    <s v="Standard Class"/>
    <s v="KB-16315"/>
    <s v="Karl Braun"/>
    <x v="0"/>
    <x v="0"/>
    <s v="Akron"/>
    <x v="24"/>
    <n v="44312"/>
    <x v="3"/>
    <s v="OFF-AR-10004999"/>
    <x v="1"/>
    <s v="Art"/>
    <s v="Newell 315"/>
    <n v="14.352000000000002"/>
    <n v="3"/>
    <n v="0.2"/>
    <n v="0.8969999999999998"/>
    <x v="3"/>
    <x v="0"/>
  </r>
  <r>
    <n v="4326"/>
    <s v="US-2017-147662"/>
    <x v="966"/>
    <d v="2017-02-19T00:00:00"/>
    <s v="Standard Class"/>
    <s v="KB-16315"/>
    <s v="Karl Braun"/>
    <x v="0"/>
    <x v="0"/>
    <s v="Akron"/>
    <x v="24"/>
    <n v="44312"/>
    <x v="3"/>
    <s v="TEC-AC-10003280"/>
    <x v="2"/>
    <s v="Accessories"/>
    <s v="Belkin F8E887 USB Wired Ergonomic Keyboard"/>
    <n v="71.975999999999999"/>
    <n v="3"/>
    <n v="0.2"/>
    <n v="0.89969999999999573"/>
    <x v="3"/>
    <x v="0"/>
  </r>
  <r>
    <n v="4327"/>
    <s v="CA-2018-153346"/>
    <x v="967"/>
    <d v="2018-01-27T00:00:00"/>
    <s v="First Class"/>
    <s v="TB-21355"/>
    <s v="Todd Boyes"/>
    <x v="1"/>
    <x v="0"/>
    <s v="Plainfield"/>
    <x v="30"/>
    <n v="7060"/>
    <x v="3"/>
    <s v="OFF-AR-10000315"/>
    <x v="1"/>
    <s v="Art"/>
    <s v="Dixon Ticonderoga Maple Cedar Pencil, #2"/>
    <n v="9.2099999999999991"/>
    <n v="3"/>
    <n v="0"/>
    <n v="2.3025000000000002"/>
    <x v="3"/>
    <x v="0"/>
  </r>
  <r>
    <n v="4328"/>
    <s v="CA-2018-153346"/>
    <x v="967"/>
    <d v="2018-01-27T00:00:00"/>
    <s v="First Class"/>
    <s v="TB-21355"/>
    <s v="Todd Boyes"/>
    <x v="1"/>
    <x v="0"/>
    <s v="Plainfield"/>
    <x v="30"/>
    <n v="7060"/>
    <x v="3"/>
    <s v="OFF-PA-10000007"/>
    <x v="1"/>
    <s v="Paper"/>
    <s v="Telephone Message Books with Fax/Mobile Section, 4 1/4&quot; x 6&quot;"/>
    <n v="18"/>
    <n v="5"/>
    <n v="0"/>
    <n v="8.2799999999999994"/>
    <x v="3"/>
    <x v="0"/>
  </r>
  <r>
    <n v="4329"/>
    <s v="CA-2019-118360"/>
    <x v="719"/>
    <d v="2019-04-07T00:00:00"/>
    <s v="Standard Class"/>
    <s v="JC-15775"/>
    <s v="John Castell"/>
    <x v="0"/>
    <x v="0"/>
    <s v="New York City"/>
    <x v="15"/>
    <n v="10011"/>
    <x v="3"/>
    <s v="OFF-PA-10000791"/>
    <x v="1"/>
    <s v="Paper"/>
    <s v="Wirebound Message Books, Four 2 3/4 x 5 Forms per Page, 200 Sets per Book"/>
    <n v="42.929999999999993"/>
    <n v="9"/>
    <n v="0"/>
    <n v="19.318499999999997"/>
    <x v="3"/>
    <x v="0"/>
  </r>
  <r>
    <n v="4330"/>
    <s v="CA-2019-149853"/>
    <x v="621"/>
    <d v="2019-10-09T00:00:00"/>
    <s v="Standard Class"/>
    <s v="PO-18850"/>
    <s v="Patrick O'Brill"/>
    <x v="0"/>
    <x v="0"/>
    <s v="Hialeah"/>
    <x v="2"/>
    <n v="33012"/>
    <x v="0"/>
    <s v="OFF-PA-10000556"/>
    <x v="1"/>
    <s v="Paper"/>
    <s v="Xerox 208"/>
    <n v="15.552000000000003"/>
    <n v="3"/>
    <n v="0.2"/>
    <n v="5.4432"/>
    <x v="0"/>
    <x v="0"/>
  </r>
  <r>
    <n v="4331"/>
    <s v="CA-2019-149853"/>
    <x v="621"/>
    <d v="2019-10-09T00:00:00"/>
    <s v="Standard Class"/>
    <s v="PO-18850"/>
    <s v="Patrick O'Brill"/>
    <x v="0"/>
    <x v="0"/>
    <s v="Hialeah"/>
    <x v="2"/>
    <n v="33012"/>
    <x v="0"/>
    <s v="OFF-AP-10000804"/>
    <x v="1"/>
    <s v="Appliances"/>
    <s v="Hoover Portapower Portable Vacuum"/>
    <n v="17.920000000000002"/>
    <n v="5"/>
    <n v="0.2"/>
    <n v="1.1200000000000001"/>
    <x v="0"/>
    <x v="0"/>
  </r>
  <r>
    <n v="4332"/>
    <s v="CA-2019-107909"/>
    <x v="853"/>
    <d v="2019-09-06T00:00:00"/>
    <s v="Standard Class"/>
    <s v="SS-20875"/>
    <s v="Sung Shariari"/>
    <x v="0"/>
    <x v="0"/>
    <s v="Redmond"/>
    <x v="4"/>
    <n v="98052"/>
    <x v="1"/>
    <s v="TEC-AC-10001998"/>
    <x v="2"/>
    <s v="Accessories"/>
    <s v="Logitech LS21 Speaker System - PC Multimedia - 2.1-CH - Wired"/>
    <n v="19.989999999999998"/>
    <n v="1"/>
    <n v="0"/>
    <n v="6.796599999999998"/>
    <x v="1"/>
    <x v="0"/>
  </r>
  <r>
    <n v="4333"/>
    <s v="CA-2019-107909"/>
    <x v="853"/>
    <d v="2019-09-06T00:00:00"/>
    <s v="Standard Class"/>
    <s v="SS-20875"/>
    <s v="Sung Shariari"/>
    <x v="0"/>
    <x v="0"/>
    <s v="Redmond"/>
    <x v="4"/>
    <n v="98052"/>
    <x v="1"/>
    <s v="OFF-BI-10003476"/>
    <x v="1"/>
    <s v="Binders"/>
    <s v="Avery Metallic Poly Binders"/>
    <n v="22.92"/>
    <n v="5"/>
    <n v="0.2"/>
    <n v="8.0219999999999985"/>
    <x v="1"/>
    <x v="0"/>
  </r>
  <r>
    <n v="4334"/>
    <s v="CA-2017-112375"/>
    <x v="379"/>
    <d v="2017-12-27T00:00:00"/>
    <s v="Standard Class"/>
    <s v="RD-19720"/>
    <s v="Roger Demir"/>
    <x v="0"/>
    <x v="0"/>
    <s v="Daytona Beach"/>
    <x v="2"/>
    <n v="32114"/>
    <x v="0"/>
    <s v="TEC-AC-10003237"/>
    <x v="2"/>
    <s v="Accessories"/>
    <s v="Memorex Micro Travel Drive 4 GB"/>
    <n v="50.88"/>
    <n v="6"/>
    <n v="0.2"/>
    <n v="14.628000000000005"/>
    <x v="0"/>
    <x v="0"/>
  </r>
  <r>
    <n v="4335"/>
    <s v="CA-2017-112375"/>
    <x v="379"/>
    <d v="2017-12-27T00:00:00"/>
    <s v="Standard Class"/>
    <s v="RD-19720"/>
    <s v="Roger Demir"/>
    <x v="0"/>
    <x v="0"/>
    <s v="Daytona Beach"/>
    <x v="2"/>
    <n v="32114"/>
    <x v="0"/>
    <s v="OFF-EN-10003798"/>
    <x v="1"/>
    <s v="Envelopes"/>
    <s v="Recycled Interoffice Envelopes with Re-Use-A-Seal Closure, 10 x 13"/>
    <n v="27.312000000000001"/>
    <n v="2"/>
    <n v="0.2"/>
    <n v="9.2178000000000004"/>
    <x v="0"/>
    <x v="0"/>
  </r>
  <r>
    <n v="4336"/>
    <s v="CA-2017-154795"/>
    <x v="139"/>
    <d v="2017-12-24T00:00:00"/>
    <s v="Standard Class"/>
    <s v="GZ-14470"/>
    <s v="Gary Zandusky"/>
    <x v="0"/>
    <x v="0"/>
    <s v="Bullhead City"/>
    <x v="16"/>
    <n v="86442"/>
    <x v="1"/>
    <s v="OFF-EN-10003068"/>
    <x v="1"/>
    <s v="Envelopes"/>
    <s v="#6 3/4 Gummed Flap White Envelopes"/>
    <n v="7.9200000000000008"/>
    <n v="1"/>
    <n v="0.2"/>
    <n v="2.7719999999999994"/>
    <x v="1"/>
    <x v="0"/>
  </r>
  <r>
    <n v="4337"/>
    <s v="CA-2017-154795"/>
    <x v="139"/>
    <d v="2017-12-24T00:00:00"/>
    <s v="Standard Class"/>
    <s v="GZ-14470"/>
    <s v="Gary Zandusky"/>
    <x v="0"/>
    <x v="0"/>
    <s v="Bullhead City"/>
    <x v="16"/>
    <n v="86442"/>
    <x v="1"/>
    <s v="FUR-FU-10002088"/>
    <x v="0"/>
    <s v="Furnishings"/>
    <s v="Nu-Dell Float Frame 11 x 14 1/2"/>
    <n v="14.368000000000002"/>
    <n v="2"/>
    <n v="0.2"/>
    <n v="3.9512"/>
    <x v="1"/>
    <x v="0"/>
  </r>
  <r>
    <n v="4338"/>
    <s v="CA-2017-125234"/>
    <x v="154"/>
    <d v="2017-12-01T00:00:00"/>
    <s v="Standard Class"/>
    <s v="SN-20710"/>
    <s v="Steve Nguyen"/>
    <x v="2"/>
    <x v="0"/>
    <s v="Los Angeles"/>
    <x v="1"/>
    <n v="90049"/>
    <x v="1"/>
    <s v="TEC-AC-10000158"/>
    <x v="2"/>
    <s v="Accessories"/>
    <s v="Sony 64GB Class 10 Micro SDHC R40 Memory Card"/>
    <n v="107.97"/>
    <n v="3"/>
    <n v="0"/>
    <n v="22.6737"/>
    <x v="1"/>
    <x v="0"/>
  </r>
  <r>
    <n v="4339"/>
    <s v="CA-2017-125234"/>
    <x v="154"/>
    <d v="2017-12-01T00:00:00"/>
    <s v="Standard Class"/>
    <s v="SN-20710"/>
    <s v="Steve Nguyen"/>
    <x v="2"/>
    <x v="0"/>
    <s v="Los Angeles"/>
    <x v="1"/>
    <n v="90049"/>
    <x v="1"/>
    <s v="OFF-PA-10000482"/>
    <x v="1"/>
    <s v="Paper"/>
    <s v="Snap-A-Way Black Print Carbonless Ruled Speed Letter, Triplicate"/>
    <n v="113.82"/>
    <n v="3"/>
    <n v="0"/>
    <n v="53.495399999999989"/>
    <x v="1"/>
    <x v="0"/>
  </r>
  <r>
    <n v="4340"/>
    <s v="CA-2019-133501"/>
    <x v="151"/>
    <d v="2019-09-01T00:00:00"/>
    <s v="Standard Class"/>
    <s v="DK-12895"/>
    <s v="Dana Kaydos"/>
    <x v="0"/>
    <x v="0"/>
    <s v="Franklin"/>
    <x v="18"/>
    <n v="37064"/>
    <x v="0"/>
    <s v="OFF-PA-10004888"/>
    <x v="1"/>
    <s v="Paper"/>
    <s v="Xerox 217"/>
    <n v="5.1840000000000011"/>
    <n v="1"/>
    <n v="0.2"/>
    <n v="1.8144"/>
    <x v="0"/>
    <x v="0"/>
  </r>
  <r>
    <n v="4341"/>
    <s v="US-2016-129609"/>
    <x v="579"/>
    <d v="2016-03-22T00:00:00"/>
    <s v="Same Day"/>
    <s v="VM-21835"/>
    <s v="Vivian Mathis"/>
    <x v="0"/>
    <x v="0"/>
    <s v="Portage"/>
    <x v="14"/>
    <n v="46368"/>
    <x v="2"/>
    <s v="OFF-AR-10003478"/>
    <x v="1"/>
    <s v="Art"/>
    <s v="Avery Hi-Liter EverBold Pen Style Fluorescent Highlighters, 4/Pack"/>
    <n v="16.28"/>
    <n v="2"/>
    <n v="0"/>
    <n v="6.5120000000000005"/>
    <x v="2"/>
    <x v="0"/>
  </r>
  <r>
    <n v="4342"/>
    <s v="CA-2019-130309"/>
    <x v="94"/>
    <d v="2019-12-21T00:00:00"/>
    <s v="Standard Class"/>
    <s v="GB-14575"/>
    <s v="Giulietta Baptist"/>
    <x v="0"/>
    <x v="0"/>
    <s v="Arlington"/>
    <x v="17"/>
    <n v="22204"/>
    <x v="0"/>
    <s v="OFF-ST-10003208"/>
    <x v="1"/>
    <s v="Storage"/>
    <s v="Adjustable Depth Letter/Legal Cart"/>
    <n v="544.38"/>
    <n v="3"/>
    <n v="0"/>
    <n v="157.87019999999993"/>
    <x v="0"/>
    <x v="0"/>
  </r>
  <r>
    <n v="4343"/>
    <s v="CA-2019-105410"/>
    <x v="498"/>
    <d v="2019-03-22T00:00:00"/>
    <s v="First Class"/>
    <s v="ND-18370"/>
    <s v="Natalie DeCherney"/>
    <x v="0"/>
    <x v="0"/>
    <s v="San Francisco"/>
    <x v="1"/>
    <n v="94110"/>
    <x v="1"/>
    <s v="OFF-BI-10004970"/>
    <x v="1"/>
    <s v="Binders"/>
    <s v="ACCOHIDE 3-Ring Binder, Blue, 1&quot;"/>
    <n v="19.824000000000002"/>
    <n v="6"/>
    <n v="0.2"/>
    <n v="6.690599999999999"/>
    <x v="1"/>
    <x v="0"/>
  </r>
  <r>
    <n v="4344"/>
    <s v="CA-2019-105410"/>
    <x v="498"/>
    <d v="2019-03-22T00:00:00"/>
    <s v="First Class"/>
    <s v="ND-18370"/>
    <s v="Natalie DeCherney"/>
    <x v="0"/>
    <x v="0"/>
    <s v="San Francisco"/>
    <x v="1"/>
    <n v="94110"/>
    <x v="1"/>
    <s v="TEC-PH-10000038"/>
    <x v="2"/>
    <s v="Phones"/>
    <s v="Jawbone MINI JAMBOX Wireless Bluetooth Speaker"/>
    <n v="657.50400000000002"/>
    <n v="6"/>
    <n v="0.2"/>
    <n v="-131.50080000000005"/>
    <x v="1"/>
    <x v="0"/>
  </r>
  <r>
    <n v="4345"/>
    <s v="CA-2019-105410"/>
    <x v="498"/>
    <d v="2019-03-22T00:00:00"/>
    <s v="First Class"/>
    <s v="ND-18370"/>
    <s v="Natalie DeCherney"/>
    <x v="0"/>
    <x v="0"/>
    <s v="San Francisco"/>
    <x v="1"/>
    <n v="94110"/>
    <x v="1"/>
    <s v="TEC-AC-10001552"/>
    <x v="2"/>
    <s v="Accessories"/>
    <s v="Logitech K350 2.4Ghz Wireless Keyboard"/>
    <n v="99.54"/>
    <n v="2"/>
    <n v="0"/>
    <n v="10.949399999999997"/>
    <x v="1"/>
    <x v="0"/>
  </r>
  <r>
    <n v="4346"/>
    <s v="CA-2019-105410"/>
    <x v="498"/>
    <d v="2019-03-22T00:00:00"/>
    <s v="First Class"/>
    <s v="ND-18370"/>
    <s v="Natalie DeCherney"/>
    <x v="0"/>
    <x v="0"/>
    <s v="San Francisco"/>
    <x v="1"/>
    <n v="94110"/>
    <x v="1"/>
    <s v="TEC-AC-10002926"/>
    <x v="2"/>
    <s v="Accessories"/>
    <s v="Logitech Wireless Marathon Mouse M705"/>
    <n v="199.96"/>
    <n v="4"/>
    <n v="0"/>
    <n v="85.982800000000012"/>
    <x v="1"/>
    <x v="0"/>
  </r>
  <r>
    <n v="4347"/>
    <s v="CA-2018-120355"/>
    <x v="31"/>
    <d v="2018-09-25T00:00:00"/>
    <s v="Standard Class"/>
    <s v="MM-17260"/>
    <s v="Magdelene Morse"/>
    <x v="0"/>
    <x v="0"/>
    <s v="New Rochelle"/>
    <x v="15"/>
    <n v="10801"/>
    <x v="3"/>
    <s v="FUR-CH-10001394"/>
    <x v="0"/>
    <s v="Chairs"/>
    <s v="Global Leather Executive Chair"/>
    <n v="631.78200000000004"/>
    <n v="2"/>
    <n v="0.1"/>
    <n v="140.39599999999993"/>
    <x v="3"/>
    <x v="0"/>
  </r>
  <r>
    <n v="4348"/>
    <s v="CA-2018-120355"/>
    <x v="31"/>
    <d v="2018-09-25T00:00:00"/>
    <s v="Standard Class"/>
    <s v="MM-17260"/>
    <s v="Magdelene Morse"/>
    <x v="0"/>
    <x v="0"/>
    <s v="New Rochelle"/>
    <x v="15"/>
    <n v="10801"/>
    <x v="3"/>
    <s v="FUR-FU-10004053"/>
    <x v="0"/>
    <s v="Furnishings"/>
    <s v="DAX Two-Tone Silver Metal Document Frame"/>
    <n v="60.72"/>
    <n v="3"/>
    <n v="0"/>
    <n v="26.1096"/>
    <x v="3"/>
    <x v="0"/>
  </r>
  <r>
    <n v="4349"/>
    <s v="CA-2019-169894"/>
    <x v="221"/>
    <d v="2019-11-29T00:00:00"/>
    <s v="Second Class"/>
    <s v="MV-17485"/>
    <s v="Mark Van Huff"/>
    <x v="0"/>
    <x v="0"/>
    <s v="Mesa"/>
    <x v="16"/>
    <n v="85204"/>
    <x v="1"/>
    <s v="OFF-BI-10004230"/>
    <x v="1"/>
    <s v="Binders"/>
    <s v="GBC Recycled Grain Textured Covers"/>
    <n v="20.724000000000004"/>
    <n v="2"/>
    <n v="0.7"/>
    <n v="-15.197599999999994"/>
    <x v="1"/>
    <x v="1"/>
  </r>
  <r>
    <n v="4350"/>
    <s v="CA-2019-169894"/>
    <x v="221"/>
    <d v="2019-11-29T00:00:00"/>
    <s v="Second Class"/>
    <s v="MV-17485"/>
    <s v="Mark Van Huff"/>
    <x v="0"/>
    <x v="0"/>
    <s v="Mesa"/>
    <x v="16"/>
    <n v="85204"/>
    <x v="1"/>
    <s v="OFF-ST-10000060"/>
    <x v="1"/>
    <s v="Storage"/>
    <s v="Fellowes Bankers Box Staxonsteel Drawer File/Stacking System"/>
    <n v="415.87200000000007"/>
    <n v="8"/>
    <n v="0.2"/>
    <n v="-41.587199999999996"/>
    <x v="1"/>
    <x v="1"/>
  </r>
  <r>
    <n v="4351"/>
    <s v="US-2019-100482"/>
    <x v="645"/>
    <d v="2019-04-15T00:00:00"/>
    <s v="Standard Class"/>
    <s v="JL-15130"/>
    <s v="Jack Lebron"/>
    <x v="0"/>
    <x v="0"/>
    <s v="Lancaster"/>
    <x v="24"/>
    <n v="43130"/>
    <x v="3"/>
    <s v="OFF-ST-10001325"/>
    <x v="1"/>
    <s v="Storage"/>
    <s v="Sterilite Officeware Hinged File Box"/>
    <n v="16.768000000000001"/>
    <n v="2"/>
    <n v="0.2"/>
    <n v="1.4672000000000001"/>
    <x v="3"/>
    <x v="0"/>
  </r>
  <r>
    <n v="4352"/>
    <s v="US-2019-100482"/>
    <x v="645"/>
    <d v="2019-04-15T00:00:00"/>
    <s v="Standard Class"/>
    <s v="JL-15130"/>
    <s v="Jack Lebron"/>
    <x v="0"/>
    <x v="0"/>
    <s v="Lancaster"/>
    <x v="24"/>
    <n v="43130"/>
    <x v="3"/>
    <s v="TEC-AC-10003441"/>
    <x v="2"/>
    <s v="Accessories"/>
    <s v="Kingston Digital DataTraveler 32GB USB 2.0"/>
    <n v="27.12"/>
    <n v="2"/>
    <n v="0.2"/>
    <n v="-4.7460000000000013"/>
    <x v="3"/>
    <x v="0"/>
  </r>
  <r>
    <n v="4353"/>
    <s v="CA-2019-107748"/>
    <x v="389"/>
    <d v="2019-12-12T00:00:00"/>
    <s v="Second Class"/>
    <s v="AG-10330"/>
    <s v="Alex Grayson"/>
    <x v="0"/>
    <x v="0"/>
    <s v="Stockton"/>
    <x v="1"/>
    <n v="95207"/>
    <x v="1"/>
    <s v="TEC-PH-10003215"/>
    <x v="2"/>
    <s v="Phones"/>
    <s v="Jackery Bar Premium Fast-charging Portable Charger"/>
    <n v="95.84"/>
    <n v="4"/>
    <n v="0.2"/>
    <n v="34.741999999999997"/>
    <x v="1"/>
    <x v="0"/>
  </r>
  <r>
    <n v="4354"/>
    <s v="CA-2019-107748"/>
    <x v="389"/>
    <d v="2019-12-12T00:00:00"/>
    <s v="Second Class"/>
    <s v="AG-10330"/>
    <s v="Alex Grayson"/>
    <x v="0"/>
    <x v="0"/>
    <s v="Stockton"/>
    <x v="1"/>
    <n v="95207"/>
    <x v="1"/>
    <s v="OFF-PA-10002005"/>
    <x v="1"/>
    <s v="Paper"/>
    <s v="Xerox 225"/>
    <n v="12.96"/>
    <n v="2"/>
    <n v="0"/>
    <n v="6.2208000000000006"/>
    <x v="1"/>
    <x v="0"/>
  </r>
  <r>
    <n v="4355"/>
    <s v="CA-2019-153654"/>
    <x v="221"/>
    <d v="2019-11-26T00:00:00"/>
    <s v="Second Class"/>
    <s v="MD-17860"/>
    <s v="Michael Dominguez"/>
    <x v="1"/>
    <x v="0"/>
    <s v="Asheville"/>
    <x v="3"/>
    <n v="28806"/>
    <x v="0"/>
    <s v="OFF-BI-10004465"/>
    <x v="1"/>
    <s v="Binders"/>
    <s v="Avery Durable Slant Ring Binders"/>
    <n v="19.008000000000003"/>
    <n v="8"/>
    <n v="0.7"/>
    <n v="-12.671999999999997"/>
    <x v="0"/>
    <x v="0"/>
  </r>
  <r>
    <n v="4356"/>
    <s v="CA-2017-155600"/>
    <x v="784"/>
    <d v="2017-12-07T00:00:00"/>
    <s v="Second Class"/>
    <s v="RO-19780"/>
    <s v="Rose O'Brian"/>
    <x v="0"/>
    <x v="0"/>
    <s v="Clarksville"/>
    <x v="18"/>
    <n v="37042"/>
    <x v="0"/>
    <s v="OFF-BI-10000545"/>
    <x v="1"/>
    <s v="Binders"/>
    <s v="GBC Ibimaster 500 Manual ProClick Binding System"/>
    <n v="1598.0580000000002"/>
    <n v="7"/>
    <n v="0.7"/>
    <n v="-1065.3719999999998"/>
    <x v="0"/>
    <x v="0"/>
  </r>
  <r>
    <n v="4357"/>
    <s v="CA-2017-155600"/>
    <x v="784"/>
    <d v="2017-12-07T00:00:00"/>
    <s v="Second Class"/>
    <s v="RO-19780"/>
    <s v="Rose O'Brian"/>
    <x v="0"/>
    <x v="0"/>
    <s v="Clarksville"/>
    <x v="18"/>
    <n v="37042"/>
    <x v="0"/>
    <s v="OFF-AR-10003752"/>
    <x v="1"/>
    <s v="Art"/>
    <s v="Deluxe Chalkboard Eraser Cleaner"/>
    <n v="36.96"/>
    <n v="4"/>
    <n v="0.2"/>
    <n v="12.011999999999999"/>
    <x v="0"/>
    <x v="0"/>
  </r>
  <r>
    <n v="4358"/>
    <s v="CA-2019-162565"/>
    <x v="157"/>
    <d v="2019-12-11T00:00:00"/>
    <s v="Same Day"/>
    <s v="RR-19315"/>
    <s v="Ralph Ritter"/>
    <x v="0"/>
    <x v="0"/>
    <s v="Aurora"/>
    <x v="10"/>
    <n v="60505"/>
    <x v="2"/>
    <s v="OFF-PA-10001937"/>
    <x v="1"/>
    <s v="Paper"/>
    <s v="Xerox 21"/>
    <n v="10.368000000000002"/>
    <n v="2"/>
    <n v="0.2"/>
    <n v="3.6288"/>
    <x v="2"/>
    <x v="0"/>
  </r>
  <r>
    <n v="4359"/>
    <s v="CA-2019-162565"/>
    <x v="157"/>
    <d v="2019-12-11T00:00:00"/>
    <s v="Same Day"/>
    <s v="RR-19315"/>
    <s v="Ralph Ritter"/>
    <x v="0"/>
    <x v="0"/>
    <s v="Aurora"/>
    <x v="10"/>
    <n v="60505"/>
    <x v="2"/>
    <s v="FUR-FU-10004306"/>
    <x v="0"/>
    <s v="Furnishings"/>
    <s v="Electrix Halogen Magnifier Lamp"/>
    <n v="77.720000000000013"/>
    <n v="1"/>
    <n v="0.6"/>
    <n v="-66.061999999999998"/>
    <x v="2"/>
    <x v="0"/>
  </r>
  <r>
    <n v="4360"/>
    <s v="CA-2019-162565"/>
    <x v="157"/>
    <d v="2019-12-11T00:00:00"/>
    <s v="Same Day"/>
    <s v="RR-19315"/>
    <s v="Ralph Ritter"/>
    <x v="0"/>
    <x v="0"/>
    <s v="Aurora"/>
    <x v="10"/>
    <n v="60505"/>
    <x v="2"/>
    <s v="FUR-CH-10003973"/>
    <x v="0"/>
    <s v="Chairs"/>
    <s v="GuestStacker Chair with Chrome Finish Legs"/>
    <n v="520.46399999999994"/>
    <n v="2"/>
    <n v="0.3"/>
    <n v="-14.870399999999961"/>
    <x v="2"/>
    <x v="0"/>
  </r>
  <r>
    <n v="4361"/>
    <s v="CA-2018-127642"/>
    <x v="206"/>
    <d v="2018-05-23T00:00:00"/>
    <s v="First Class"/>
    <s v="CP-12340"/>
    <s v="Christine Phan"/>
    <x v="1"/>
    <x v="0"/>
    <s v="Warwick"/>
    <x v="34"/>
    <n v="2886"/>
    <x v="3"/>
    <s v="OFF-PA-10000565"/>
    <x v="1"/>
    <s v="Paper"/>
    <s v="Easy-staple paper"/>
    <n v="111.96"/>
    <n v="2"/>
    <n v="0"/>
    <n v="54.860399999999998"/>
    <x v="3"/>
    <x v="0"/>
  </r>
  <r>
    <n v="4362"/>
    <s v="US-2019-163195"/>
    <x v="922"/>
    <d v="2019-02-21T00:00:00"/>
    <s v="Second Class"/>
    <s v="LL-16840"/>
    <s v="Lauren Leatherbury"/>
    <x v="0"/>
    <x v="0"/>
    <s v="Lafayette"/>
    <x v="28"/>
    <n v="70506"/>
    <x v="0"/>
    <s v="TEC-PH-10003875"/>
    <x v="2"/>
    <s v="Phones"/>
    <s v="KLD Oscar II Style Snap-on Ultra Thin Side Flip Synthetic Leather Cover Case for HTC One HTC M7"/>
    <n v="29.160000000000004"/>
    <n v="3"/>
    <n v="0"/>
    <n v="8.4563999999999986"/>
    <x v="0"/>
    <x v="0"/>
  </r>
  <r>
    <n v="4363"/>
    <s v="CA-2019-111332"/>
    <x v="968"/>
    <d v="2019-05-22T00:00:00"/>
    <s v="Second Class"/>
    <s v="NC-18340"/>
    <s v="Nat Carroll"/>
    <x v="0"/>
    <x v="0"/>
    <s v="Fargo"/>
    <x v="46"/>
    <n v="58103"/>
    <x v="2"/>
    <s v="OFF-AR-10001953"/>
    <x v="1"/>
    <s v="Art"/>
    <s v="Boston 1645 Deluxe Heavier-Duty Electric Pencil Sharpener"/>
    <n v="131.94"/>
    <n v="3"/>
    <n v="0"/>
    <n v="35.623800000000003"/>
    <x v="2"/>
    <x v="0"/>
  </r>
  <r>
    <n v="4364"/>
    <s v="CA-2019-111332"/>
    <x v="968"/>
    <d v="2019-05-22T00:00:00"/>
    <s v="Second Class"/>
    <s v="NC-18340"/>
    <s v="Nat Carroll"/>
    <x v="0"/>
    <x v="0"/>
    <s v="Fargo"/>
    <x v="46"/>
    <n v="58103"/>
    <x v="2"/>
    <s v="OFF-AR-10001374"/>
    <x v="1"/>
    <s v="Art"/>
    <s v="BIC Brite Liner Highlighters, Chisel Tip"/>
    <n v="25.92"/>
    <n v="4"/>
    <n v="0"/>
    <n v="8.2943999999999996"/>
    <x v="2"/>
    <x v="0"/>
  </r>
  <r>
    <n v="4365"/>
    <s v="CA-2019-111332"/>
    <x v="968"/>
    <d v="2019-05-22T00:00:00"/>
    <s v="Second Class"/>
    <s v="NC-18340"/>
    <s v="Nat Carroll"/>
    <x v="0"/>
    <x v="0"/>
    <s v="Fargo"/>
    <x v="46"/>
    <n v="58103"/>
    <x v="2"/>
    <s v="OFF-ST-10003816"/>
    <x v="1"/>
    <s v="Storage"/>
    <s v="Fellowes High-Stak Drawer Files"/>
    <n v="704.76"/>
    <n v="4"/>
    <n v="0"/>
    <n v="162.09479999999996"/>
    <x v="2"/>
    <x v="0"/>
  </r>
  <r>
    <n v="4366"/>
    <s v="CA-2019-111332"/>
    <x v="968"/>
    <d v="2019-05-22T00:00:00"/>
    <s v="Second Class"/>
    <s v="NC-18340"/>
    <s v="Nat Carroll"/>
    <x v="0"/>
    <x v="0"/>
    <s v="Fargo"/>
    <x v="46"/>
    <n v="58103"/>
    <x v="2"/>
    <s v="OFF-FA-10001843"/>
    <x v="1"/>
    <s v="Fasteners"/>
    <s v="Staples"/>
    <n v="7.41"/>
    <n v="3"/>
    <n v="0"/>
    <n v="3.4827000000000004"/>
    <x v="2"/>
    <x v="0"/>
  </r>
  <r>
    <n v="4367"/>
    <s v="CA-2019-111332"/>
    <x v="968"/>
    <d v="2019-05-22T00:00:00"/>
    <s v="Second Class"/>
    <s v="NC-18340"/>
    <s v="Nat Carroll"/>
    <x v="0"/>
    <x v="0"/>
    <s v="Fargo"/>
    <x v="46"/>
    <n v="58103"/>
    <x v="2"/>
    <s v="OFF-AR-10000657"/>
    <x v="1"/>
    <s v="Art"/>
    <s v="Binney &amp; Smith inkTank Desk Highlighter, Chisel Tip, Yellow, 12/Box"/>
    <n v="21.5"/>
    <n v="10"/>
    <n v="0"/>
    <n v="7.094999999999998"/>
    <x v="2"/>
    <x v="0"/>
  </r>
  <r>
    <n v="4368"/>
    <s v="CA-2019-117044"/>
    <x v="220"/>
    <d v="2019-09-13T00:00:00"/>
    <s v="Second Class"/>
    <s v="HA-14920"/>
    <s v="Helen Andreada"/>
    <x v="0"/>
    <x v="0"/>
    <s v="Chicago"/>
    <x v="10"/>
    <n v="60623"/>
    <x v="2"/>
    <s v="OFF-FA-10000936"/>
    <x v="1"/>
    <s v="Fasteners"/>
    <s v="Acco Hot Clips Clips to Go"/>
    <n v="10.528"/>
    <n v="4"/>
    <n v="0.2"/>
    <n v="3.2899999999999996"/>
    <x v="2"/>
    <x v="0"/>
  </r>
  <r>
    <n v="4369"/>
    <s v="CA-2019-117044"/>
    <x v="220"/>
    <d v="2019-09-13T00:00:00"/>
    <s v="Second Class"/>
    <s v="HA-14920"/>
    <s v="Helen Andreada"/>
    <x v="0"/>
    <x v="0"/>
    <s v="Chicago"/>
    <x v="10"/>
    <n v="60623"/>
    <x v="2"/>
    <s v="OFF-PA-10003657"/>
    <x v="1"/>
    <s v="Paper"/>
    <s v="Xerox 1927"/>
    <n v="20.544000000000004"/>
    <n v="6"/>
    <n v="0.2"/>
    <n v="6.4199999999999964"/>
    <x v="2"/>
    <x v="0"/>
  </r>
  <r>
    <n v="4370"/>
    <s v="US-2018-165078"/>
    <x v="732"/>
    <d v="2018-11-10T00:00:00"/>
    <s v="Standard Class"/>
    <s v="MA-17995"/>
    <s v="Michelle Arnett"/>
    <x v="2"/>
    <x v="0"/>
    <s v="Lawrence"/>
    <x v="14"/>
    <n v="46226"/>
    <x v="2"/>
    <s v="OFF-BI-10001989"/>
    <x v="1"/>
    <s v="Binders"/>
    <s v="Premium Transparent Presentation Covers by GBC"/>
    <n v="104.9"/>
    <n v="5"/>
    <n v="0"/>
    <n v="50.351999999999997"/>
    <x v="2"/>
    <x v="0"/>
  </r>
  <r>
    <n v="4371"/>
    <s v="US-2018-165078"/>
    <x v="732"/>
    <d v="2018-11-10T00:00:00"/>
    <s v="Standard Class"/>
    <s v="MA-17995"/>
    <s v="Michelle Arnett"/>
    <x v="2"/>
    <x v="0"/>
    <s v="Lawrence"/>
    <x v="14"/>
    <n v="46226"/>
    <x v="2"/>
    <s v="OFF-AR-10002987"/>
    <x v="1"/>
    <s v="Art"/>
    <s v="Prismacolor Color Pencil Set"/>
    <n v="39.68"/>
    <n v="2"/>
    <n v="0"/>
    <n v="16.268800000000002"/>
    <x v="2"/>
    <x v="0"/>
  </r>
  <r>
    <n v="4372"/>
    <s v="US-2018-165078"/>
    <x v="732"/>
    <d v="2018-11-10T00:00:00"/>
    <s v="Standard Class"/>
    <s v="MA-17995"/>
    <s v="Michelle Arnett"/>
    <x v="2"/>
    <x v="0"/>
    <s v="Lawrence"/>
    <x v="14"/>
    <n v="46226"/>
    <x v="2"/>
    <s v="OFF-LA-10000414"/>
    <x v="1"/>
    <s v="Labels"/>
    <s v="Avery 503"/>
    <n v="51.75"/>
    <n v="5"/>
    <n v="0"/>
    <n v="24.84"/>
    <x v="2"/>
    <x v="0"/>
  </r>
  <r>
    <n v="4373"/>
    <s v="US-2019-169320"/>
    <x v="283"/>
    <d v="2019-07-25T00:00:00"/>
    <s v="Second Class"/>
    <s v="LH-16900"/>
    <s v="Lena Hernandez"/>
    <x v="0"/>
    <x v="0"/>
    <s v="Elkhart"/>
    <x v="14"/>
    <n v="46514"/>
    <x v="2"/>
    <s v="OFF-AR-10003602"/>
    <x v="1"/>
    <s v="Art"/>
    <s v="Quartet Omega Colored Chalk, 12/Pack"/>
    <n v="11.68"/>
    <n v="2"/>
    <n v="0"/>
    <n v="5.4895999999999994"/>
    <x v="2"/>
    <x v="0"/>
  </r>
  <r>
    <n v="4374"/>
    <s v="US-2019-169320"/>
    <x v="283"/>
    <d v="2019-07-25T00:00:00"/>
    <s v="Second Class"/>
    <s v="LH-16900"/>
    <s v="Lena Hernandez"/>
    <x v="0"/>
    <x v="0"/>
    <s v="Elkhart"/>
    <x v="14"/>
    <n v="46514"/>
    <x v="2"/>
    <s v="TEC-AC-10002550"/>
    <x v="2"/>
    <s v="Accessories"/>
    <s v="Memorex 25GB 6X Branded Blu-Ray Recordable Disc, 30/Pack"/>
    <n v="159.75"/>
    <n v="5"/>
    <n v="0"/>
    <n v="11.182499999999997"/>
    <x v="2"/>
    <x v="0"/>
  </r>
  <r>
    <n v="4375"/>
    <s v="CA-2018-158575"/>
    <x v="741"/>
    <d v="2018-11-24T00:00:00"/>
    <s v="Standard Class"/>
    <s v="SB-20290"/>
    <s v="Sean Braxton"/>
    <x v="1"/>
    <x v="0"/>
    <s v="Kent"/>
    <x v="24"/>
    <n v="44240"/>
    <x v="3"/>
    <s v="OFF-AP-10002998"/>
    <x v="1"/>
    <s v="Appliances"/>
    <s v="Holmes 99% HEPA Air Purifier"/>
    <n v="103.96799999999999"/>
    <n v="6"/>
    <n v="0.2"/>
    <n v="16.894799999999996"/>
    <x v="3"/>
    <x v="0"/>
  </r>
  <r>
    <n v="4376"/>
    <s v="CA-2016-166954"/>
    <x v="573"/>
    <d v="2016-04-30T00:00:00"/>
    <s v="Standard Class"/>
    <s v="BT-11305"/>
    <s v="Beth Thompson"/>
    <x v="2"/>
    <x v="0"/>
    <s v="San Gabriel"/>
    <x v="1"/>
    <n v="91776"/>
    <x v="1"/>
    <s v="FUR-FU-10003708"/>
    <x v="0"/>
    <s v="Furnishings"/>
    <s v="Tenex Traditional Chairmats for Medium Pile Carpet, Standard Lip, 36&quot; x 48&quot;"/>
    <n v="303.25"/>
    <n v="5"/>
    <n v="0"/>
    <n v="63.682499999999997"/>
    <x v="1"/>
    <x v="0"/>
  </r>
  <r>
    <n v="4377"/>
    <s v="CA-2016-166954"/>
    <x v="573"/>
    <d v="2016-04-30T00:00:00"/>
    <s v="Standard Class"/>
    <s v="BT-11305"/>
    <s v="Beth Thompson"/>
    <x v="2"/>
    <x v="0"/>
    <s v="San Gabriel"/>
    <x v="1"/>
    <n v="91776"/>
    <x v="1"/>
    <s v="OFF-AP-10001391"/>
    <x v="1"/>
    <s v="Appliances"/>
    <s v="Kensington 6 Outlet MasterPiece HOMEOFFICE Power Control Center"/>
    <n v="270.71999999999997"/>
    <n v="3"/>
    <n v="0"/>
    <n v="78.508799999999965"/>
    <x v="1"/>
    <x v="0"/>
  </r>
  <r>
    <n v="4378"/>
    <s v="CA-2016-166954"/>
    <x v="573"/>
    <d v="2016-04-30T00:00:00"/>
    <s v="Standard Class"/>
    <s v="BT-11305"/>
    <s v="Beth Thompson"/>
    <x v="2"/>
    <x v="0"/>
    <s v="San Gabriel"/>
    <x v="1"/>
    <n v="91776"/>
    <x v="1"/>
    <s v="FUR-CH-10003973"/>
    <x v="0"/>
    <s v="Chairs"/>
    <s v="GuestStacker Chair with Chrome Finish Legs"/>
    <n v="1487.04"/>
    <n v="5"/>
    <n v="0.2"/>
    <n v="148.70400000000006"/>
    <x v="1"/>
    <x v="0"/>
  </r>
  <r>
    <n v="4379"/>
    <s v="CA-2017-140830"/>
    <x v="672"/>
    <d v="2017-12-02T00:00:00"/>
    <s v="Second Class"/>
    <s v="PS-18970"/>
    <s v="Paul Stevenson"/>
    <x v="2"/>
    <x v="0"/>
    <s v="Henderson"/>
    <x v="0"/>
    <n v="42420"/>
    <x v="0"/>
    <s v="OFF-EN-10000461"/>
    <x v="1"/>
    <s v="Envelopes"/>
    <s v="#10- 4 1/8&quot; x 9 1/2&quot; Recycled Envelopes"/>
    <n v="17.48"/>
    <n v="2"/>
    <n v="0"/>
    <n v="8.2156000000000002"/>
    <x v="0"/>
    <x v="0"/>
  </r>
  <r>
    <n v="4380"/>
    <s v="CA-2017-140830"/>
    <x v="672"/>
    <d v="2017-12-02T00:00:00"/>
    <s v="Second Class"/>
    <s v="PS-18970"/>
    <s v="Paul Stevenson"/>
    <x v="2"/>
    <x v="0"/>
    <s v="Henderson"/>
    <x v="0"/>
    <n v="42420"/>
    <x v="0"/>
    <s v="OFF-EN-10002831"/>
    <x v="1"/>
    <s v="Envelopes"/>
    <s v="Tyvek  Top-Opening Peel &amp; Seel  Envelopes, Gray"/>
    <n v="71.88"/>
    <n v="2"/>
    <n v="0"/>
    <n v="32.345999999999997"/>
    <x v="0"/>
    <x v="0"/>
  </r>
  <r>
    <n v="4381"/>
    <s v="CA-2017-152891"/>
    <x v="969"/>
    <d v="2017-10-30T00:00:00"/>
    <s v="Standard Class"/>
    <s v="TB-21625"/>
    <s v="Trudy Brown"/>
    <x v="0"/>
    <x v="0"/>
    <s v="San Francisco"/>
    <x v="1"/>
    <n v="94110"/>
    <x v="1"/>
    <s v="OFF-AR-10004648"/>
    <x v="1"/>
    <s v="Art"/>
    <s v="Boston 19500 Mighty Mite Electric Pencil Sharpener"/>
    <n v="60.449999999999996"/>
    <n v="3"/>
    <n v="0"/>
    <n v="16.3215"/>
    <x v="1"/>
    <x v="0"/>
  </r>
  <r>
    <n v="4382"/>
    <s v="CA-2017-152891"/>
    <x v="969"/>
    <d v="2017-10-30T00:00:00"/>
    <s v="Standard Class"/>
    <s v="TB-21625"/>
    <s v="Trudy Brown"/>
    <x v="0"/>
    <x v="0"/>
    <s v="San Francisco"/>
    <x v="1"/>
    <n v="94110"/>
    <x v="1"/>
    <s v="FUR-TA-10001857"/>
    <x v="0"/>
    <s v="Tables"/>
    <s v="Balt Solid Wood Rectangular Table"/>
    <n v="253.17599999999999"/>
    <n v="3"/>
    <n v="0.2"/>
    <n v="-31.64700000000002"/>
    <x v="1"/>
    <x v="0"/>
  </r>
  <r>
    <n v="4383"/>
    <s v="US-2017-122784"/>
    <x v="603"/>
    <d v="2017-07-27T00:00:00"/>
    <s v="Standard Class"/>
    <s v="RA-19915"/>
    <s v="Russell Applegate"/>
    <x v="0"/>
    <x v="0"/>
    <s v="Highland Park"/>
    <x v="10"/>
    <n v="60035"/>
    <x v="2"/>
    <s v="OFF-BI-10000546"/>
    <x v="1"/>
    <s v="Binders"/>
    <s v="Avery Durable Binders"/>
    <n v="2.879999999999999"/>
    <n v="5"/>
    <n v="0.8"/>
    <n v="-4.4639999999999995"/>
    <x v="2"/>
    <x v="0"/>
  </r>
  <r>
    <n v="4384"/>
    <s v="US-2017-122784"/>
    <x v="603"/>
    <d v="2017-07-27T00:00:00"/>
    <s v="Standard Class"/>
    <s v="RA-19915"/>
    <s v="Russell Applegate"/>
    <x v="0"/>
    <x v="0"/>
    <s v="Highland Park"/>
    <x v="10"/>
    <n v="60035"/>
    <x v="2"/>
    <s v="FUR-BO-10004690"/>
    <x v="0"/>
    <s v="Bookcases"/>
    <s v="O'Sullivan Cherrywood Estates Traditional Barrister Bookcase"/>
    <n v="384.94399999999996"/>
    <n v="4"/>
    <n v="0.3"/>
    <n v="-126.48159999999999"/>
    <x v="2"/>
    <x v="0"/>
  </r>
  <r>
    <n v="4385"/>
    <s v="US-2017-122784"/>
    <x v="603"/>
    <d v="2017-07-27T00:00:00"/>
    <s v="Standard Class"/>
    <s v="RA-19915"/>
    <s v="Russell Applegate"/>
    <x v="0"/>
    <x v="0"/>
    <s v="Highland Park"/>
    <x v="10"/>
    <n v="60035"/>
    <x v="2"/>
    <s v="TEC-PH-10001557"/>
    <x v="2"/>
    <s v="Phones"/>
    <s v="Pyle PMP37LED"/>
    <n v="153.584"/>
    <n v="2"/>
    <n v="0.2"/>
    <n v="13.438599999999994"/>
    <x v="2"/>
    <x v="0"/>
  </r>
  <r>
    <n v="4386"/>
    <s v="US-2017-122784"/>
    <x v="603"/>
    <d v="2017-07-27T00:00:00"/>
    <s v="Standard Class"/>
    <s v="RA-19915"/>
    <s v="Russell Applegate"/>
    <x v="0"/>
    <x v="0"/>
    <s v="Highland Park"/>
    <x v="10"/>
    <n v="60035"/>
    <x v="2"/>
    <s v="FUR-BO-10002545"/>
    <x v="0"/>
    <s v="Bookcases"/>
    <s v="Atlantic Metals Mobile 3-Shelf Bookcases, Custom Colors"/>
    <n v="913.43000000000006"/>
    <n v="5"/>
    <n v="0.3"/>
    <n v="-52.195999999999913"/>
    <x v="2"/>
    <x v="0"/>
  </r>
  <r>
    <n v="4387"/>
    <s v="CA-2018-156811"/>
    <x v="189"/>
    <d v="2018-11-02T00:00:00"/>
    <s v="Standard Class"/>
    <s v="BP-11095"/>
    <s v="Bart Pistole"/>
    <x v="1"/>
    <x v="0"/>
    <s v="San Francisco"/>
    <x v="1"/>
    <n v="94122"/>
    <x v="1"/>
    <s v="OFF-AP-10001366"/>
    <x v="1"/>
    <s v="Appliances"/>
    <s v="Staple holder"/>
    <n v="43.92"/>
    <n v="4"/>
    <n v="0"/>
    <n v="11.858400000000003"/>
    <x v="1"/>
    <x v="0"/>
  </r>
  <r>
    <n v="4388"/>
    <s v="CA-2018-156811"/>
    <x v="189"/>
    <d v="2018-11-02T00:00:00"/>
    <s v="Standard Class"/>
    <s v="BP-11095"/>
    <s v="Bart Pistole"/>
    <x v="1"/>
    <x v="0"/>
    <s v="San Francisco"/>
    <x v="1"/>
    <n v="94122"/>
    <x v="1"/>
    <s v="OFF-BI-10001628"/>
    <x v="1"/>
    <s v="Binders"/>
    <s v="Acco Data Flex Cable Posts For Top &amp; Bottom Load Binders, 6&quot; Capacity"/>
    <n v="25.031999999999996"/>
    <n v="3"/>
    <n v="0.2"/>
    <n v="7.822499999999998"/>
    <x v="1"/>
    <x v="0"/>
  </r>
  <r>
    <n v="4389"/>
    <s v="CA-2019-111556"/>
    <x v="225"/>
    <d v="2019-11-22T00:00:00"/>
    <s v="First Class"/>
    <s v="CD-11920"/>
    <s v="Carlos Daly"/>
    <x v="0"/>
    <x v="0"/>
    <s v="New York City"/>
    <x v="15"/>
    <n v="10035"/>
    <x v="3"/>
    <s v="OFF-PA-10003651"/>
    <x v="1"/>
    <s v="Paper"/>
    <s v="Xerox 1968"/>
    <n v="46.76"/>
    <n v="7"/>
    <n v="0"/>
    <n v="22.444800000000001"/>
    <x v="3"/>
    <x v="1"/>
  </r>
  <r>
    <n v="4390"/>
    <s v="CA-2019-111556"/>
    <x v="225"/>
    <d v="2019-11-22T00:00:00"/>
    <s v="First Class"/>
    <s v="CD-11920"/>
    <s v="Carlos Daly"/>
    <x v="0"/>
    <x v="0"/>
    <s v="New York City"/>
    <x v="15"/>
    <n v="10035"/>
    <x v="3"/>
    <s v="FUR-BO-10003159"/>
    <x v="0"/>
    <s v="Bookcases"/>
    <s v="Sauder Camden County Collection Libraries, Planked Cherry Finish"/>
    <n v="183.96800000000002"/>
    <n v="2"/>
    <n v="0.2"/>
    <n v="-25.295600000000022"/>
    <x v="3"/>
    <x v="1"/>
  </r>
  <r>
    <n v="4391"/>
    <s v="CA-2019-111556"/>
    <x v="225"/>
    <d v="2019-11-22T00:00:00"/>
    <s v="First Class"/>
    <s v="CD-11920"/>
    <s v="Carlos Daly"/>
    <x v="0"/>
    <x v="0"/>
    <s v="New York City"/>
    <x v="15"/>
    <n v="10035"/>
    <x v="3"/>
    <s v="TEC-PH-10001459"/>
    <x v="2"/>
    <s v="Phones"/>
    <s v="Samsung Galaxy Mega 6.3"/>
    <n v="1259.97"/>
    <n v="3"/>
    <n v="0"/>
    <n v="327.59220000000005"/>
    <x v="3"/>
    <x v="1"/>
  </r>
  <r>
    <n v="4392"/>
    <s v="CA-2019-111556"/>
    <x v="225"/>
    <d v="2019-11-22T00:00:00"/>
    <s v="First Class"/>
    <s v="CD-11920"/>
    <s v="Carlos Daly"/>
    <x v="0"/>
    <x v="0"/>
    <s v="New York City"/>
    <x v="15"/>
    <n v="10035"/>
    <x v="3"/>
    <s v="OFF-AR-10004602"/>
    <x v="1"/>
    <s v="Art"/>
    <s v="Boston KS Multi-Size Manual Pencil Sharpener"/>
    <n v="68.97"/>
    <n v="3"/>
    <n v="0"/>
    <n v="19.311600000000002"/>
    <x v="3"/>
    <x v="1"/>
  </r>
  <r>
    <n v="4393"/>
    <s v="CA-2018-108868"/>
    <x v="162"/>
    <d v="2018-09-12T00:00:00"/>
    <s v="Standard Class"/>
    <s v="KB-16585"/>
    <s v="Ken Black"/>
    <x v="1"/>
    <x v="0"/>
    <s v="Dallas"/>
    <x v="5"/>
    <n v="75081"/>
    <x v="2"/>
    <s v="OFF-AR-10001953"/>
    <x v="1"/>
    <s v="Art"/>
    <s v="Boston 1645 Deluxe Heavier-Duty Electric Pencil Sharpener"/>
    <n v="70.367999999999995"/>
    <n v="2"/>
    <n v="0.2"/>
    <n v="6.1572000000000031"/>
    <x v="2"/>
    <x v="0"/>
  </r>
  <r>
    <n v="4394"/>
    <s v="CA-2018-108868"/>
    <x v="162"/>
    <d v="2018-09-12T00:00:00"/>
    <s v="Standard Class"/>
    <s v="KB-16585"/>
    <s v="Ken Black"/>
    <x v="1"/>
    <x v="0"/>
    <s v="Dallas"/>
    <x v="5"/>
    <n v="75081"/>
    <x v="2"/>
    <s v="TEC-PH-10000923"/>
    <x v="2"/>
    <s v="Phones"/>
    <s v="Belkin SportFit Armband For iPhone 5s/5c, Fuchsia"/>
    <n v="59.960000000000008"/>
    <n v="5"/>
    <n v="0.2"/>
    <n v="21.735500000000002"/>
    <x v="2"/>
    <x v="0"/>
  </r>
  <r>
    <n v="4395"/>
    <s v="CA-2016-142965"/>
    <x v="836"/>
    <d v="2016-07-20T00:00:00"/>
    <s v="Same Day"/>
    <s v="SW-20245"/>
    <s v="Scot Wooten"/>
    <x v="0"/>
    <x v="0"/>
    <s v="Springfield"/>
    <x v="24"/>
    <n v="45503"/>
    <x v="3"/>
    <s v="OFF-ST-10002583"/>
    <x v="1"/>
    <s v="Storage"/>
    <s v="Fellowes Neat Ideas Storage Cubes"/>
    <n v="25.983999999999998"/>
    <n v="1"/>
    <n v="0.2"/>
    <n v="-5.1968000000000005"/>
    <x v="3"/>
    <x v="0"/>
  </r>
  <r>
    <n v="4396"/>
    <s v="CA-2016-142965"/>
    <x v="836"/>
    <d v="2016-07-20T00:00:00"/>
    <s v="Same Day"/>
    <s v="SW-20245"/>
    <s v="Scot Wooten"/>
    <x v="0"/>
    <x v="0"/>
    <s v="Springfield"/>
    <x v="24"/>
    <n v="45503"/>
    <x v="3"/>
    <s v="OFF-BI-10000977"/>
    <x v="1"/>
    <s v="Binders"/>
    <s v="Ibico Plastic Spiral Binding Combs"/>
    <n v="27.360000000000003"/>
    <n v="3"/>
    <n v="0.7"/>
    <n v="-21.887999999999991"/>
    <x v="3"/>
    <x v="0"/>
  </r>
  <r>
    <n v="4397"/>
    <s v="CA-2018-148740"/>
    <x v="625"/>
    <d v="2018-11-19T00:00:00"/>
    <s v="Standard Class"/>
    <s v="AH-10690"/>
    <s v="Anna Häberlin"/>
    <x v="1"/>
    <x v="0"/>
    <s v="San Diego"/>
    <x v="1"/>
    <n v="92024"/>
    <x v="1"/>
    <s v="TEC-PH-10002549"/>
    <x v="2"/>
    <s v="Phones"/>
    <s v="Polycom SoundPoint IP 450 VoIP phone"/>
    <n v="361.37600000000003"/>
    <n v="2"/>
    <n v="0.2"/>
    <n v="27.103200000000001"/>
    <x v="1"/>
    <x v="0"/>
  </r>
  <r>
    <n v="4398"/>
    <s v="US-2016-138758"/>
    <x v="970"/>
    <d v="2016-07-11T00:00:00"/>
    <s v="Standard Class"/>
    <s v="JL-15835"/>
    <s v="John Lee"/>
    <x v="0"/>
    <x v="0"/>
    <s v="Philadelphia"/>
    <x v="9"/>
    <n v="19120"/>
    <x v="3"/>
    <s v="FUR-CH-10002880"/>
    <x v="0"/>
    <s v="Chairs"/>
    <s v="Global High-Back Leather Tilter, Burgundy"/>
    <n v="172.18599999999998"/>
    <n v="2"/>
    <n v="0.3"/>
    <n v="-46.736200000000011"/>
    <x v="3"/>
    <x v="1"/>
  </r>
  <r>
    <n v="4399"/>
    <s v="US-2016-138758"/>
    <x v="970"/>
    <d v="2016-07-11T00:00:00"/>
    <s v="Standard Class"/>
    <s v="JL-15835"/>
    <s v="John Lee"/>
    <x v="0"/>
    <x v="0"/>
    <s v="Philadelphia"/>
    <x v="9"/>
    <n v="19120"/>
    <x v="3"/>
    <s v="FUR-FU-10003039"/>
    <x v="0"/>
    <s v="Furnishings"/>
    <s v="Howard Miller 11-1/2&quot; Diameter Grantwood Wall Clock"/>
    <n v="69.00800000000001"/>
    <n v="2"/>
    <n v="0.2"/>
    <n v="12.0764"/>
    <x v="3"/>
    <x v="1"/>
  </r>
  <r>
    <n v="4400"/>
    <s v="CA-2018-131737"/>
    <x v="716"/>
    <d v="2018-03-17T00:00:00"/>
    <s v="Same Day"/>
    <s v="GZ-14470"/>
    <s v="Gary Zandusky"/>
    <x v="0"/>
    <x v="0"/>
    <s v="Columbia"/>
    <x v="39"/>
    <n v="21044"/>
    <x v="3"/>
    <s v="OFF-EN-10003055"/>
    <x v="1"/>
    <s v="Envelopes"/>
    <s v="Blue String-Tie &amp; Button Interoffice Envelopes, 10 x 13"/>
    <n v="199.89999999999998"/>
    <n v="5"/>
    <n v="0"/>
    <n v="89.954999999999984"/>
    <x v="3"/>
    <x v="0"/>
  </r>
  <r>
    <n v="4401"/>
    <s v="CA-2018-131737"/>
    <x v="716"/>
    <d v="2018-03-17T00:00:00"/>
    <s v="Same Day"/>
    <s v="GZ-14470"/>
    <s v="Gary Zandusky"/>
    <x v="0"/>
    <x v="0"/>
    <s v="Columbia"/>
    <x v="39"/>
    <n v="21044"/>
    <x v="3"/>
    <s v="OFF-AP-10002945"/>
    <x v="1"/>
    <s v="Appliances"/>
    <s v="Honeywell Enviracaire Portable HEPA Air Cleaner for 17' x 22' Room"/>
    <n v="901.94999999999993"/>
    <n v="3"/>
    <n v="0"/>
    <n v="297.64349999999996"/>
    <x v="3"/>
    <x v="0"/>
  </r>
  <r>
    <n v="4402"/>
    <s v="CA-2018-131737"/>
    <x v="716"/>
    <d v="2018-03-17T00:00:00"/>
    <s v="Same Day"/>
    <s v="GZ-14470"/>
    <s v="Gary Zandusky"/>
    <x v="0"/>
    <x v="0"/>
    <s v="Columbia"/>
    <x v="39"/>
    <n v="21044"/>
    <x v="3"/>
    <s v="FUR-FU-10004306"/>
    <x v="0"/>
    <s v="Furnishings"/>
    <s v="Electrix Halogen Magnifier Lamp"/>
    <n v="971.5"/>
    <n v="5"/>
    <n v="0"/>
    <n v="252.59"/>
    <x v="3"/>
    <x v="0"/>
  </r>
  <r>
    <n v="4403"/>
    <s v="CA-2018-114538"/>
    <x v="482"/>
    <d v="2018-12-27T00:00:00"/>
    <s v="First Class"/>
    <s v="RC-19825"/>
    <s v="Roy Collins"/>
    <x v="0"/>
    <x v="0"/>
    <s v="Colorado Springs"/>
    <x v="22"/>
    <n v="80906"/>
    <x v="1"/>
    <s v="OFF-AR-10002445"/>
    <x v="1"/>
    <s v="Art"/>
    <s v="SANFORD Major Accent Highlighters"/>
    <n v="11.328000000000001"/>
    <n v="2"/>
    <n v="0.2"/>
    <n v="2.5488000000000004"/>
    <x v="1"/>
    <x v="0"/>
  </r>
  <r>
    <n v="4404"/>
    <s v="CA-2016-127936"/>
    <x v="814"/>
    <d v="2016-09-04T00:00:00"/>
    <s v="First Class"/>
    <s v="CL-12565"/>
    <s v="Clay Ludtke"/>
    <x v="0"/>
    <x v="0"/>
    <s v="New York City"/>
    <x v="15"/>
    <n v="10009"/>
    <x v="3"/>
    <s v="OFF-AR-10002445"/>
    <x v="1"/>
    <s v="Art"/>
    <s v="SANFORD Major Accent Highlighters"/>
    <n v="21.240000000000002"/>
    <n v="3"/>
    <n v="0"/>
    <n v="8.071200000000001"/>
    <x v="3"/>
    <x v="0"/>
  </r>
  <r>
    <n v="4405"/>
    <s v="CA-2017-164336"/>
    <x v="761"/>
    <d v="2017-07-10T00:00:00"/>
    <s v="Standard Class"/>
    <s v="MW-18220"/>
    <s v="Mitch Webber"/>
    <x v="0"/>
    <x v="0"/>
    <s v="Philadelphia"/>
    <x v="9"/>
    <n v="19140"/>
    <x v="3"/>
    <s v="TEC-AC-10002345"/>
    <x v="2"/>
    <s v="Accessories"/>
    <s v="HP Standard 104 key PS/2 Keyboard"/>
    <n v="34.800000000000004"/>
    <n v="3"/>
    <n v="0.2"/>
    <n v="2.1749999999999989"/>
    <x v="3"/>
    <x v="0"/>
  </r>
  <r>
    <n v="4406"/>
    <s v="CA-2017-164336"/>
    <x v="761"/>
    <d v="2017-07-10T00:00:00"/>
    <s v="Standard Class"/>
    <s v="MW-18220"/>
    <s v="Mitch Webber"/>
    <x v="0"/>
    <x v="0"/>
    <s v="Philadelphia"/>
    <x v="9"/>
    <n v="19140"/>
    <x v="3"/>
    <s v="OFF-ST-10001558"/>
    <x v="1"/>
    <s v="Storage"/>
    <s v="Acco Perma 4000 Stacking Storage Drawers"/>
    <n v="38.975999999999999"/>
    <n v="3"/>
    <n v="0.2"/>
    <n v="-2.4359999999999999"/>
    <x v="3"/>
    <x v="0"/>
  </r>
  <r>
    <n v="4407"/>
    <s v="CA-2018-100041"/>
    <x v="73"/>
    <d v="2018-11-25T00:00:00"/>
    <s v="Standard Class"/>
    <s v="BF-10975"/>
    <s v="Barbara Fisher"/>
    <x v="1"/>
    <x v="0"/>
    <s v="Columbus"/>
    <x v="14"/>
    <n v="47201"/>
    <x v="2"/>
    <s v="OFF-PA-10001622"/>
    <x v="1"/>
    <s v="Paper"/>
    <s v="Ampad Poly Cover Wirebound Steno Book, 6&quot; x 9&quot; Assorted Colors, Gregg Ruled"/>
    <n v="9.08"/>
    <n v="2"/>
    <n v="0"/>
    <n v="4.0859999999999994"/>
    <x v="2"/>
    <x v="0"/>
  </r>
  <r>
    <n v="4408"/>
    <s v="CA-2018-100041"/>
    <x v="73"/>
    <d v="2018-11-25T00:00:00"/>
    <s v="Standard Class"/>
    <s v="BF-10975"/>
    <s v="Barbara Fisher"/>
    <x v="1"/>
    <x v="0"/>
    <s v="Columbus"/>
    <x v="14"/>
    <n v="47201"/>
    <x v="2"/>
    <s v="OFF-PA-10000418"/>
    <x v="1"/>
    <s v="Paper"/>
    <s v="Xerox 189"/>
    <n v="314.54999999999995"/>
    <n v="3"/>
    <n v="0"/>
    <n v="150.98399999999998"/>
    <x v="2"/>
    <x v="0"/>
  </r>
  <r>
    <n v="4409"/>
    <s v="CA-2018-100041"/>
    <x v="73"/>
    <d v="2018-11-25T00:00:00"/>
    <s v="Standard Class"/>
    <s v="BF-10975"/>
    <s v="Barbara Fisher"/>
    <x v="1"/>
    <x v="0"/>
    <s v="Columbus"/>
    <x v="14"/>
    <n v="47201"/>
    <x v="2"/>
    <s v="OFF-BI-10000343"/>
    <x v="1"/>
    <s v="Binders"/>
    <s v="Pressboard Covers with Storage Hooks, 9 1/2&quot; x 11&quot;, Light Blue"/>
    <n v="4.91"/>
    <n v="1"/>
    <n v="0"/>
    <n v="2.3077000000000001"/>
    <x v="2"/>
    <x v="0"/>
  </r>
  <r>
    <n v="4410"/>
    <s v="US-2016-154879"/>
    <x v="457"/>
    <d v="2016-05-11T00:00:00"/>
    <s v="Standard Class"/>
    <s v="SN-20710"/>
    <s v="Steve Nguyen"/>
    <x v="2"/>
    <x v="0"/>
    <s v="Los Angeles"/>
    <x v="1"/>
    <n v="90004"/>
    <x v="1"/>
    <s v="OFF-LA-10004425"/>
    <x v="1"/>
    <s v="Labels"/>
    <s v="Staple-on labels"/>
    <n v="5.78"/>
    <n v="2"/>
    <n v="0"/>
    <n v="2.7166000000000001"/>
    <x v="1"/>
    <x v="0"/>
  </r>
  <r>
    <n v="4411"/>
    <s v="US-2016-154879"/>
    <x v="457"/>
    <d v="2016-05-11T00:00:00"/>
    <s v="Standard Class"/>
    <s v="SN-20710"/>
    <s v="Steve Nguyen"/>
    <x v="2"/>
    <x v="0"/>
    <s v="Los Angeles"/>
    <x v="1"/>
    <n v="90004"/>
    <x v="1"/>
    <s v="OFF-AR-10001897"/>
    <x v="1"/>
    <s v="Art"/>
    <s v="Model L Table or Wall-Mount Pencil Sharpener"/>
    <n v="107.94"/>
    <n v="6"/>
    <n v="0"/>
    <n v="30.223200000000002"/>
    <x v="1"/>
    <x v="0"/>
  </r>
  <r>
    <n v="4412"/>
    <s v="CA-2016-130624"/>
    <x v="261"/>
    <d v="2016-06-24T00:00:00"/>
    <s v="First Class"/>
    <s v="TB-21280"/>
    <s v="Toby Braunhardt"/>
    <x v="0"/>
    <x v="0"/>
    <s v="New York City"/>
    <x v="15"/>
    <n v="10024"/>
    <x v="3"/>
    <s v="OFF-PA-10003883"/>
    <x v="1"/>
    <s v="Paper"/>
    <s v="Message Book, Phone, Wirebound Standard Line Memo, 2 3/4&quot; X 5&quot;"/>
    <n v="19.649999999999999"/>
    <n v="3"/>
    <n v="0"/>
    <n v="9.0389999999999997"/>
    <x v="3"/>
    <x v="0"/>
  </r>
  <r>
    <n v="4413"/>
    <s v="CA-2016-130624"/>
    <x v="261"/>
    <d v="2016-06-24T00:00:00"/>
    <s v="First Class"/>
    <s v="TB-21280"/>
    <s v="Toby Braunhardt"/>
    <x v="0"/>
    <x v="0"/>
    <s v="New York City"/>
    <x v="15"/>
    <n v="10024"/>
    <x v="3"/>
    <s v="TEC-PH-10003963"/>
    <x v="2"/>
    <s v="Phones"/>
    <s v="GE 2-Jack Phone Line Splitter"/>
    <n v="617.97"/>
    <n v="3"/>
    <n v="0"/>
    <n v="160.6722"/>
    <x v="3"/>
    <x v="0"/>
  </r>
  <r>
    <n v="4414"/>
    <s v="CA-2016-130624"/>
    <x v="261"/>
    <d v="2016-06-24T00:00:00"/>
    <s v="First Class"/>
    <s v="TB-21280"/>
    <s v="Toby Braunhardt"/>
    <x v="0"/>
    <x v="0"/>
    <s v="New York City"/>
    <x v="15"/>
    <n v="10024"/>
    <x v="3"/>
    <s v="OFF-AP-10001303"/>
    <x v="1"/>
    <s v="Appliances"/>
    <s v="Holmes Cool Mist Humidifier for the Whole House with 8-Gallon Output per Day, Extended Life Filter"/>
    <n v="59.699999999999996"/>
    <n v="3"/>
    <n v="0"/>
    <n v="26.864999999999995"/>
    <x v="3"/>
    <x v="0"/>
  </r>
  <r>
    <n v="4415"/>
    <s v="CA-2019-132339"/>
    <x v="971"/>
    <d v="2019-08-23T00:00:00"/>
    <s v="Standard Class"/>
    <s v="JB-15400"/>
    <s v="Jennifer Braxton"/>
    <x v="1"/>
    <x v="0"/>
    <s v="Lawrence"/>
    <x v="31"/>
    <n v="1841"/>
    <x v="3"/>
    <s v="OFF-BI-10003925"/>
    <x v="1"/>
    <s v="Binders"/>
    <s v="Fellowes PB300 Plastic Comb Binding Machine"/>
    <n v="387.99"/>
    <n v="1"/>
    <n v="0"/>
    <n v="182.3553"/>
    <x v="3"/>
    <x v="0"/>
  </r>
  <r>
    <n v="4416"/>
    <s v="CA-2016-153983"/>
    <x v="503"/>
    <d v="2016-12-06T00:00:00"/>
    <s v="Standard Class"/>
    <s v="AH-10210"/>
    <s v="Alan Hwang"/>
    <x v="0"/>
    <x v="0"/>
    <s v="San Francisco"/>
    <x v="1"/>
    <n v="94122"/>
    <x v="1"/>
    <s v="TEC-PH-10004586"/>
    <x v="2"/>
    <s v="Phones"/>
    <s v="Wilson SignalBoost 841262 DB PRO Amplifier Kit"/>
    <n v="575.91999999999996"/>
    <n v="2"/>
    <n v="0.2"/>
    <n v="71.989999999999981"/>
    <x v="1"/>
    <x v="0"/>
  </r>
  <r>
    <n v="4417"/>
    <s v="CA-2016-153983"/>
    <x v="503"/>
    <d v="2016-12-06T00:00:00"/>
    <s v="Standard Class"/>
    <s v="AH-10210"/>
    <s v="Alan Hwang"/>
    <x v="0"/>
    <x v="0"/>
    <s v="San Francisco"/>
    <x v="1"/>
    <n v="94122"/>
    <x v="1"/>
    <s v="OFF-FA-10003495"/>
    <x v="1"/>
    <s v="Fasteners"/>
    <s v="Staples"/>
    <n v="30.4"/>
    <n v="5"/>
    <n v="0"/>
    <n v="15.2"/>
    <x v="1"/>
    <x v="0"/>
  </r>
  <r>
    <n v="4418"/>
    <s v="CA-2019-112900"/>
    <x v="359"/>
    <d v="2019-04-12T00:00:00"/>
    <s v="Second Class"/>
    <s v="KL-16645"/>
    <s v="Ken Lonsdale"/>
    <x v="0"/>
    <x v="0"/>
    <s v="Detroit"/>
    <x v="12"/>
    <n v="48205"/>
    <x v="2"/>
    <s v="OFF-BI-10002867"/>
    <x v="1"/>
    <s v="Binders"/>
    <s v="GBC Recycled Regency Composition Covers"/>
    <n v="478.24"/>
    <n v="8"/>
    <n v="0"/>
    <n v="219.99039999999997"/>
    <x v="2"/>
    <x v="0"/>
  </r>
  <r>
    <n v="4419"/>
    <s v="CA-2016-160157"/>
    <x v="414"/>
    <d v="2016-12-27T00:00:00"/>
    <s v="Standard Class"/>
    <s v="MH-17455"/>
    <s v="Mark Hamilton"/>
    <x v="0"/>
    <x v="0"/>
    <s v="Hamilton"/>
    <x v="24"/>
    <n v="45011"/>
    <x v="3"/>
    <s v="FUR-FU-10003773"/>
    <x v="0"/>
    <s v="Furnishings"/>
    <s v="Eldon Cleatmat Plus Chair Mats for High Pile Carpets"/>
    <n v="190.84800000000001"/>
    <n v="3"/>
    <n v="0.2"/>
    <n v="-21.470400000000026"/>
    <x v="3"/>
    <x v="0"/>
  </r>
  <r>
    <n v="4420"/>
    <s v="CA-2016-139633"/>
    <x v="506"/>
    <d v="2016-12-24T00:00:00"/>
    <s v="Standard Class"/>
    <s v="EC-14050"/>
    <s v="Erin Creighton"/>
    <x v="0"/>
    <x v="0"/>
    <s v="Columbus"/>
    <x v="24"/>
    <n v="43229"/>
    <x v="3"/>
    <s v="OFF-BI-10002954"/>
    <x v="1"/>
    <s v="Binders"/>
    <s v="Newell 3-Hole Punched Plastic Slotted Magazine Holders for Binders"/>
    <n v="5.4840000000000009"/>
    <n v="4"/>
    <n v="0.7"/>
    <n v="-4.0215999999999994"/>
    <x v="3"/>
    <x v="0"/>
  </r>
  <r>
    <n v="4421"/>
    <s v="CA-2017-163090"/>
    <x v="972"/>
    <d v="2017-11-21T00:00:00"/>
    <s v="Second Class"/>
    <s v="GH-14665"/>
    <s v="Greg Hansen"/>
    <x v="0"/>
    <x v="0"/>
    <s v="Chicago"/>
    <x v="10"/>
    <n v="60610"/>
    <x v="2"/>
    <s v="OFF-SU-10002537"/>
    <x v="1"/>
    <s v="Supplies"/>
    <s v="Acme Box Cutter Scissors"/>
    <n v="40.92"/>
    <n v="5"/>
    <n v="0.2"/>
    <n v="3.0690000000000026"/>
    <x v="2"/>
    <x v="0"/>
  </r>
  <r>
    <n v="4422"/>
    <s v="CA-2016-117016"/>
    <x v="530"/>
    <d v="2016-03-09T00:00:00"/>
    <s v="Standard Class"/>
    <s v="SC-20095"/>
    <s v="Sanjit Chand"/>
    <x v="0"/>
    <x v="0"/>
    <s v="Margate"/>
    <x v="2"/>
    <n v="33063"/>
    <x v="0"/>
    <s v="OFF-AR-10001374"/>
    <x v="1"/>
    <s v="Art"/>
    <s v="BIC Brite Liner Highlighters, Chisel Tip"/>
    <n v="15.552000000000003"/>
    <n v="3"/>
    <n v="0.2"/>
    <n v="2.3327999999999989"/>
    <x v="0"/>
    <x v="0"/>
  </r>
  <r>
    <n v="4423"/>
    <s v="CA-2019-159464"/>
    <x v="796"/>
    <d v="2019-05-19T00:00:00"/>
    <s v="First Class"/>
    <s v="TB-21355"/>
    <s v="Todd Boyes"/>
    <x v="1"/>
    <x v="0"/>
    <s v="Sandy Springs"/>
    <x v="32"/>
    <n v="30328"/>
    <x v="0"/>
    <s v="OFF-AP-10001492"/>
    <x v="1"/>
    <s v="Appliances"/>
    <s v="Acco Six-Outlet Power Strip, 4' Cord Length"/>
    <n v="17.239999999999998"/>
    <n v="2"/>
    <n v="0"/>
    <n v="4.4824000000000002"/>
    <x v="0"/>
    <x v="0"/>
  </r>
  <r>
    <n v="4424"/>
    <s v="CA-2019-159464"/>
    <x v="796"/>
    <d v="2019-05-19T00:00:00"/>
    <s v="First Class"/>
    <s v="TB-21355"/>
    <s v="Todd Boyes"/>
    <x v="1"/>
    <x v="0"/>
    <s v="Sandy Springs"/>
    <x v="32"/>
    <n v="30328"/>
    <x v="0"/>
    <s v="FUR-BO-10003546"/>
    <x v="0"/>
    <s v="Bookcases"/>
    <s v="Hon 4-Shelf Metal Bookcases"/>
    <n v="302.94"/>
    <n v="3"/>
    <n v="0"/>
    <n v="75.735000000000014"/>
    <x v="0"/>
    <x v="0"/>
  </r>
  <r>
    <n v="4425"/>
    <s v="CA-2019-159464"/>
    <x v="796"/>
    <d v="2019-05-19T00:00:00"/>
    <s v="First Class"/>
    <s v="TB-21355"/>
    <s v="Todd Boyes"/>
    <x v="1"/>
    <x v="0"/>
    <s v="Sandy Springs"/>
    <x v="32"/>
    <n v="30328"/>
    <x v="0"/>
    <s v="TEC-PH-10002185"/>
    <x v="2"/>
    <s v="Phones"/>
    <s v="QVS USB Car Charger 2-Port 2.1Amp for iPod/iPhone/iPad/iPad 2/iPad 3"/>
    <n v="34.75"/>
    <n v="5"/>
    <n v="0"/>
    <n v="15.637499999999999"/>
    <x v="0"/>
    <x v="0"/>
  </r>
  <r>
    <n v="4426"/>
    <s v="CA-2019-159464"/>
    <x v="796"/>
    <d v="2019-05-19T00:00:00"/>
    <s v="First Class"/>
    <s v="TB-21355"/>
    <s v="Todd Boyes"/>
    <x v="1"/>
    <x v="0"/>
    <s v="Sandy Springs"/>
    <x v="32"/>
    <n v="30328"/>
    <x v="0"/>
    <s v="OFF-BI-10000315"/>
    <x v="1"/>
    <s v="Binders"/>
    <s v="Poly Designer Cover &amp; Back"/>
    <n v="113.94"/>
    <n v="6"/>
    <n v="0"/>
    <n v="54.691199999999995"/>
    <x v="0"/>
    <x v="0"/>
  </r>
  <r>
    <n v="4427"/>
    <s v="CA-2019-159464"/>
    <x v="796"/>
    <d v="2019-05-19T00:00:00"/>
    <s v="First Class"/>
    <s v="TB-21355"/>
    <s v="Todd Boyes"/>
    <x v="1"/>
    <x v="0"/>
    <s v="Sandy Springs"/>
    <x v="32"/>
    <n v="30328"/>
    <x v="0"/>
    <s v="TEC-PH-10002350"/>
    <x v="2"/>
    <s v="Phones"/>
    <s v="Apple EarPods with Remote and Mic"/>
    <n v="55.98"/>
    <n v="2"/>
    <n v="0"/>
    <n v="15.674399999999999"/>
    <x v="0"/>
    <x v="0"/>
  </r>
  <r>
    <n v="4428"/>
    <s v="US-2019-103226"/>
    <x v="585"/>
    <d v="2019-09-28T00:00:00"/>
    <s v="Standard Class"/>
    <s v="DW-13195"/>
    <s v="David Wiener"/>
    <x v="1"/>
    <x v="0"/>
    <s v="Albuquerque"/>
    <x v="27"/>
    <n v="87105"/>
    <x v="1"/>
    <s v="OFF-PA-10002666"/>
    <x v="1"/>
    <s v="Paper"/>
    <s v="Southworth 25% Cotton Linen-Finish Paper &amp; Envelopes"/>
    <n v="27.18"/>
    <n v="3"/>
    <n v="0"/>
    <n v="12.231"/>
    <x v="1"/>
    <x v="0"/>
  </r>
  <r>
    <n v="4429"/>
    <s v="CA-2019-119452"/>
    <x v="708"/>
    <d v="2019-03-27T00:00:00"/>
    <s v="Standard Class"/>
    <s v="CL-12565"/>
    <s v="Clay Ludtke"/>
    <x v="0"/>
    <x v="0"/>
    <s v="Tulsa"/>
    <x v="26"/>
    <n v="74133"/>
    <x v="2"/>
    <s v="FUR-CH-10004495"/>
    <x v="0"/>
    <s v="Chairs"/>
    <s v="Global Leather and Oak Executive Chair, Black"/>
    <n v="1805.88"/>
    <n v="6"/>
    <n v="0"/>
    <n v="523.70519999999988"/>
    <x v="2"/>
    <x v="0"/>
  </r>
  <r>
    <n v="4430"/>
    <s v="CA-2019-147725"/>
    <x v="32"/>
    <d v="2019-09-14T00:00:00"/>
    <s v="Same Day"/>
    <s v="LT-17110"/>
    <s v="Liz Thompson"/>
    <x v="0"/>
    <x v="0"/>
    <s v="Orange"/>
    <x v="30"/>
    <n v="7050"/>
    <x v="3"/>
    <s v="OFF-AR-10001725"/>
    <x v="1"/>
    <s v="Art"/>
    <s v="Boston Home &amp; Office Model 2000 Electric Pencil Sharpeners"/>
    <n v="70.949999999999989"/>
    <n v="3"/>
    <n v="0"/>
    <n v="18.447000000000003"/>
    <x v="3"/>
    <x v="0"/>
  </r>
  <r>
    <n v="4431"/>
    <s v="CA-2018-168893"/>
    <x v="54"/>
    <d v="2018-11-08T00:00:00"/>
    <s v="Second Class"/>
    <s v="AP-10915"/>
    <s v="Arthur Prichep"/>
    <x v="0"/>
    <x v="0"/>
    <s v="Henderson"/>
    <x v="0"/>
    <n v="42420"/>
    <x v="0"/>
    <s v="OFF-FA-10002280"/>
    <x v="1"/>
    <s v="Fasteners"/>
    <s v="Advantus Plastic Paper Clips"/>
    <n v="20"/>
    <n v="4"/>
    <n v="0"/>
    <n v="9.6"/>
    <x v="0"/>
    <x v="0"/>
  </r>
  <r>
    <n v="4432"/>
    <s v="CA-2018-168893"/>
    <x v="54"/>
    <d v="2018-11-08T00:00:00"/>
    <s v="Second Class"/>
    <s v="AP-10915"/>
    <s v="Arthur Prichep"/>
    <x v="0"/>
    <x v="0"/>
    <s v="Henderson"/>
    <x v="0"/>
    <n v="42420"/>
    <x v="0"/>
    <s v="OFF-AR-10001770"/>
    <x v="1"/>
    <s v="Art"/>
    <s v="Economy #2 Pencils"/>
    <n v="7.98"/>
    <n v="3"/>
    <n v="0"/>
    <n v="2.0747999999999998"/>
    <x v="0"/>
    <x v="0"/>
  </r>
  <r>
    <n v="4433"/>
    <s v="CA-2018-168893"/>
    <x v="54"/>
    <d v="2018-11-08T00:00:00"/>
    <s v="Second Class"/>
    <s v="AP-10915"/>
    <s v="Arthur Prichep"/>
    <x v="0"/>
    <x v="0"/>
    <s v="Henderson"/>
    <x v="0"/>
    <n v="42420"/>
    <x v="0"/>
    <s v="FUR-FU-10002885"/>
    <x v="0"/>
    <s v="Furnishings"/>
    <s v="Magna Visual Magnetic Picture Hangers"/>
    <n v="24.1"/>
    <n v="5"/>
    <n v="0"/>
    <n v="9.1580000000000013"/>
    <x v="0"/>
    <x v="0"/>
  </r>
  <r>
    <n v="4434"/>
    <s v="CA-2018-168893"/>
    <x v="54"/>
    <d v="2018-11-08T00:00:00"/>
    <s v="Second Class"/>
    <s v="AP-10915"/>
    <s v="Arthur Prichep"/>
    <x v="0"/>
    <x v="0"/>
    <s v="Henderson"/>
    <x v="0"/>
    <n v="42420"/>
    <x v="0"/>
    <s v="OFF-AR-10003772"/>
    <x v="1"/>
    <s v="Art"/>
    <s v="Boston 16750 Black Compact Battery Pencil Sharpener"/>
    <n v="8.75"/>
    <n v="1"/>
    <n v="0"/>
    <n v="2.6249999999999991"/>
    <x v="0"/>
    <x v="0"/>
  </r>
  <r>
    <n v="4435"/>
    <s v="CA-2018-168893"/>
    <x v="54"/>
    <d v="2018-11-08T00:00:00"/>
    <s v="Second Class"/>
    <s v="AP-10915"/>
    <s v="Arthur Prichep"/>
    <x v="0"/>
    <x v="0"/>
    <s v="Henderson"/>
    <x v="0"/>
    <n v="42420"/>
    <x v="0"/>
    <s v="FUR-TA-10003392"/>
    <x v="0"/>
    <s v="Tables"/>
    <s v="Global Adaptabilities Conference Tables"/>
    <n v="842.94"/>
    <n v="3"/>
    <n v="0"/>
    <n v="160.15860000000001"/>
    <x v="0"/>
    <x v="0"/>
  </r>
  <r>
    <n v="4436"/>
    <s v="CA-2018-163398"/>
    <x v="973"/>
    <d v="2018-05-08T00:00:00"/>
    <s v="Standard Class"/>
    <s v="CB-12415"/>
    <s v="Christy Brittain"/>
    <x v="0"/>
    <x v="0"/>
    <s v="Chicago"/>
    <x v="10"/>
    <n v="60653"/>
    <x v="2"/>
    <s v="OFF-BI-10000014"/>
    <x v="1"/>
    <s v="Binders"/>
    <s v="Heavy-Duty E-Z-D Binders"/>
    <n v="2.1819999999999995"/>
    <n v="1"/>
    <n v="0.8"/>
    <n v="-3.6002999999999998"/>
    <x v="2"/>
    <x v="0"/>
  </r>
  <r>
    <n v="4437"/>
    <s v="CA-2018-163398"/>
    <x v="973"/>
    <d v="2018-05-08T00:00:00"/>
    <s v="Standard Class"/>
    <s v="CB-12415"/>
    <s v="Christy Brittain"/>
    <x v="0"/>
    <x v="0"/>
    <s v="Chicago"/>
    <x v="10"/>
    <n v="60653"/>
    <x v="2"/>
    <s v="OFF-AR-10003217"/>
    <x v="1"/>
    <s v="Art"/>
    <s v="Newell 316"/>
    <n v="27.384"/>
    <n v="7"/>
    <n v="0.2"/>
    <n v="2.7384000000000022"/>
    <x v="2"/>
    <x v="0"/>
  </r>
  <r>
    <n v="4438"/>
    <s v="CA-2018-163398"/>
    <x v="973"/>
    <d v="2018-05-08T00:00:00"/>
    <s v="Standard Class"/>
    <s v="CB-12415"/>
    <s v="Christy Brittain"/>
    <x v="0"/>
    <x v="0"/>
    <s v="Chicago"/>
    <x v="10"/>
    <n v="60653"/>
    <x v="2"/>
    <s v="OFF-AP-10002403"/>
    <x v="1"/>
    <s v="Appliances"/>
    <s v="Acco Smartsocket Color-Coded Six-Outlet AC Adapter Model Surge Protectors"/>
    <n v="26.405999999999992"/>
    <n v="3"/>
    <n v="0.8"/>
    <n v="-71.296199999999999"/>
    <x v="2"/>
    <x v="0"/>
  </r>
  <r>
    <n v="4439"/>
    <s v="CA-2018-162726"/>
    <x v="797"/>
    <d v="2019-01-02T00:00:00"/>
    <s v="Standard Class"/>
    <s v="MT-17815"/>
    <s v="Meg Tillman"/>
    <x v="0"/>
    <x v="0"/>
    <s v="Port Arthur"/>
    <x v="5"/>
    <n v="77642"/>
    <x v="2"/>
    <s v="OFF-PA-10001972"/>
    <x v="1"/>
    <s v="Paper"/>
    <s v="Xerox 214"/>
    <n v="10.368000000000002"/>
    <n v="2"/>
    <n v="0.2"/>
    <n v="3.6288"/>
    <x v="2"/>
    <x v="0"/>
  </r>
  <r>
    <n v="4440"/>
    <s v="CA-2018-162726"/>
    <x v="797"/>
    <d v="2019-01-02T00:00:00"/>
    <s v="Standard Class"/>
    <s v="MT-17815"/>
    <s v="Meg Tillman"/>
    <x v="0"/>
    <x v="0"/>
    <s v="Port Arthur"/>
    <x v="5"/>
    <n v="77642"/>
    <x v="2"/>
    <s v="OFF-PA-10004041"/>
    <x v="1"/>
    <s v="Paper"/>
    <s v="It's Hot Message Books with Stickers, 2 3/4&quot; x 5&quot;"/>
    <n v="23.680000000000003"/>
    <n v="4"/>
    <n v="0.2"/>
    <n v="7.3999999999999995"/>
    <x v="2"/>
    <x v="0"/>
  </r>
  <r>
    <n v="4441"/>
    <s v="US-2018-111290"/>
    <x v="405"/>
    <d v="2018-07-26T00:00:00"/>
    <s v="Standard Class"/>
    <s v="DK-13375"/>
    <s v="Dennis Kane"/>
    <x v="0"/>
    <x v="0"/>
    <s v="Westland"/>
    <x v="12"/>
    <n v="48185"/>
    <x v="2"/>
    <s v="TEC-AC-10004975"/>
    <x v="2"/>
    <s v="Accessories"/>
    <s v="Plantronics Audio 995 Wireless Stereo Headset"/>
    <n v="109.95"/>
    <n v="1"/>
    <n v="0"/>
    <n v="36.283500000000004"/>
    <x v="2"/>
    <x v="0"/>
  </r>
  <r>
    <n v="4442"/>
    <s v="US-2018-111290"/>
    <x v="405"/>
    <d v="2018-07-26T00:00:00"/>
    <s v="Standard Class"/>
    <s v="DK-13375"/>
    <s v="Dennis Kane"/>
    <x v="0"/>
    <x v="0"/>
    <s v="Westland"/>
    <x v="12"/>
    <n v="48185"/>
    <x v="2"/>
    <s v="OFF-ST-10001932"/>
    <x v="1"/>
    <s v="Storage"/>
    <s v="Fellowes Staxonsteel Drawer Files"/>
    <n v="965.84999999999991"/>
    <n v="5"/>
    <n v="0"/>
    <n v="135.21900000000002"/>
    <x v="2"/>
    <x v="0"/>
  </r>
  <r>
    <n v="4443"/>
    <s v="US-2018-111290"/>
    <x v="405"/>
    <d v="2018-07-26T00:00:00"/>
    <s v="Standard Class"/>
    <s v="DK-13375"/>
    <s v="Dennis Kane"/>
    <x v="0"/>
    <x v="0"/>
    <s v="Westland"/>
    <x v="12"/>
    <n v="48185"/>
    <x v="2"/>
    <s v="OFF-AR-10001761"/>
    <x v="1"/>
    <s v="Art"/>
    <s v="Avery Hi-Liter Smear-Safe Highlighters"/>
    <n v="29.2"/>
    <n v="5"/>
    <n v="0"/>
    <n v="10.511999999999999"/>
    <x v="2"/>
    <x v="0"/>
  </r>
  <r>
    <n v="4444"/>
    <s v="US-2018-111290"/>
    <x v="405"/>
    <d v="2018-07-26T00:00:00"/>
    <s v="Standard Class"/>
    <s v="DK-13375"/>
    <s v="Dennis Kane"/>
    <x v="0"/>
    <x v="0"/>
    <s v="Westland"/>
    <x v="12"/>
    <n v="48185"/>
    <x v="2"/>
    <s v="OFF-PA-10002262"/>
    <x v="1"/>
    <s v="Paper"/>
    <s v="Xerox 192"/>
    <n v="32.400000000000006"/>
    <n v="5"/>
    <n v="0"/>
    <n v="15.552000000000001"/>
    <x v="2"/>
    <x v="0"/>
  </r>
  <r>
    <n v="4445"/>
    <s v="US-2016-147704"/>
    <x v="912"/>
    <d v="2016-11-21T00:00:00"/>
    <s v="Standard Class"/>
    <s v="SR-20740"/>
    <s v="Steven Roelle"/>
    <x v="2"/>
    <x v="0"/>
    <s v="Bloomington"/>
    <x v="14"/>
    <n v="47401"/>
    <x v="2"/>
    <s v="OFF-EN-10004483"/>
    <x v="1"/>
    <s v="Envelopes"/>
    <s v="#10 White Business Envelopes,4 1/8 x 9 1/2"/>
    <n v="78.349999999999994"/>
    <n v="5"/>
    <n v="0"/>
    <n v="36.824499999999993"/>
    <x v="2"/>
    <x v="0"/>
  </r>
  <r>
    <n v="4446"/>
    <s v="US-2016-147704"/>
    <x v="912"/>
    <d v="2016-11-21T00:00:00"/>
    <s v="Standard Class"/>
    <s v="SR-20740"/>
    <s v="Steven Roelle"/>
    <x v="2"/>
    <x v="0"/>
    <s v="Bloomington"/>
    <x v="14"/>
    <n v="47401"/>
    <x v="2"/>
    <s v="OFF-PA-10003270"/>
    <x v="1"/>
    <s v="Paper"/>
    <s v="Xerox 1954"/>
    <n v="31.68"/>
    <n v="6"/>
    <n v="0"/>
    <n v="14.256"/>
    <x v="2"/>
    <x v="0"/>
  </r>
  <r>
    <n v="4447"/>
    <s v="US-2016-147704"/>
    <x v="912"/>
    <d v="2016-11-21T00:00:00"/>
    <s v="Standard Class"/>
    <s v="SR-20740"/>
    <s v="Steven Roelle"/>
    <x v="2"/>
    <x v="0"/>
    <s v="Bloomington"/>
    <x v="14"/>
    <n v="47401"/>
    <x v="2"/>
    <s v="OFF-BI-10001634"/>
    <x v="1"/>
    <s v="Binders"/>
    <s v="Wilson Jones Active Use Binders"/>
    <n v="29.12"/>
    <n v="4"/>
    <n v="0"/>
    <n v="14.268800000000001"/>
    <x v="2"/>
    <x v="0"/>
  </r>
  <r>
    <n v="4448"/>
    <s v="US-2016-147704"/>
    <x v="912"/>
    <d v="2016-11-21T00:00:00"/>
    <s v="Standard Class"/>
    <s v="SR-20740"/>
    <s v="Steven Roelle"/>
    <x v="2"/>
    <x v="0"/>
    <s v="Bloomington"/>
    <x v="14"/>
    <n v="47401"/>
    <x v="2"/>
    <s v="OFF-ST-10000675"/>
    <x v="1"/>
    <s v="Storage"/>
    <s v="File Shuttle II and Handi-File, Black"/>
    <n v="169.45"/>
    <n v="5"/>
    <n v="0"/>
    <n v="42.362499999999997"/>
    <x v="2"/>
    <x v="0"/>
  </r>
  <r>
    <n v="4449"/>
    <s v="CA-2017-121965"/>
    <x v="974"/>
    <d v="2017-06-23T00:00:00"/>
    <s v="Standard Class"/>
    <s v="LH-17155"/>
    <s v="Logan Haushalter"/>
    <x v="0"/>
    <x v="0"/>
    <s v="Los Angeles"/>
    <x v="1"/>
    <n v="90032"/>
    <x v="1"/>
    <s v="FUR-FU-10000732"/>
    <x v="0"/>
    <s v="Furnishings"/>
    <s v="Eldon 200 Class Desk Accessories"/>
    <n v="12.56"/>
    <n v="2"/>
    <n v="0"/>
    <n v="4.0191999999999997"/>
    <x v="1"/>
    <x v="0"/>
  </r>
  <r>
    <n v="4450"/>
    <s v="CA-2017-121965"/>
    <x v="974"/>
    <d v="2017-06-23T00:00:00"/>
    <s v="Standard Class"/>
    <s v="LH-17155"/>
    <s v="Logan Haushalter"/>
    <x v="0"/>
    <x v="0"/>
    <s v="Los Angeles"/>
    <x v="1"/>
    <n v="90032"/>
    <x v="1"/>
    <s v="OFF-PA-10004355"/>
    <x v="1"/>
    <s v="Paper"/>
    <s v="Xerox 231"/>
    <n v="6.48"/>
    <n v="1"/>
    <n v="0"/>
    <n v="3.1104000000000003"/>
    <x v="1"/>
    <x v="0"/>
  </r>
  <r>
    <n v="4451"/>
    <s v="CA-2017-121965"/>
    <x v="974"/>
    <d v="2017-06-23T00:00:00"/>
    <s v="Standard Class"/>
    <s v="LH-17155"/>
    <s v="Logan Haushalter"/>
    <x v="0"/>
    <x v="0"/>
    <s v="Los Angeles"/>
    <x v="1"/>
    <n v="90032"/>
    <x v="1"/>
    <s v="OFF-EN-10000056"/>
    <x v="1"/>
    <s v="Envelopes"/>
    <s v="Cameo Buff Policy Envelopes"/>
    <n v="186.69"/>
    <n v="3"/>
    <n v="0"/>
    <n v="87.744299999999981"/>
    <x v="1"/>
    <x v="0"/>
  </r>
  <r>
    <n v="4452"/>
    <s v="CA-2018-147137"/>
    <x v="975"/>
    <d v="2018-07-06T00:00:00"/>
    <s v="First Class"/>
    <s v="AA-10645"/>
    <s v="Anna Andreadi"/>
    <x v="0"/>
    <x v="0"/>
    <s v="San Francisco"/>
    <x v="1"/>
    <n v="94109"/>
    <x v="1"/>
    <s v="FUR-FU-10000221"/>
    <x v="0"/>
    <s v="Furnishings"/>
    <s v="Master Caster Door Stop, Brown"/>
    <n v="25.4"/>
    <n v="5"/>
    <n v="0"/>
    <n v="8.6359999999999992"/>
    <x v="1"/>
    <x v="0"/>
  </r>
  <r>
    <n v="4453"/>
    <s v="CA-2018-147137"/>
    <x v="975"/>
    <d v="2018-07-06T00:00:00"/>
    <s v="First Class"/>
    <s v="AA-10645"/>
    <s v="Anna Andreadi"/>
    <x v="0"/>
    <x v="0"/>
    <s v="San Francisco"/>
    <x v="1"/>
    <n v="94109"/>
    <x v="1"/>
    <s v="OFF-EN-10003567"/>
    <x v="1"/>
    <s v="Envelopes"/>
    <s v="Inter-Office Recycled Envelopes, Brown Kraft, Button-String,10&quot; x 13&quot; , 100/Box"/>
    <n v="43.96"/>
    <n v="2"/>
    <n v="0"/>
    <n v="20.661200000000001"/>
    <x v="1"/>
    <x v="0"/>
  </r>
  <r>
    <n v="4454"/>
    <s v="CA-2018-147137"/>
    <x v="975"/>
    <d v="2018-07-06T00:00:00"/>
    <s v="First Class"/>
    <s v="AA-10645"/>
    <s v="Anna Andreadi"/>
    <x v="0"/>
    <x v="0"/>
    <s v="San Francisco"/>
    <x v="1"/>
    <n v="94109"/>
    <x v="1"/>
    <s v="FUR-BO-10001811"/>
    <x v="0"/>
    <s v="Bookcases"/>
    <s v="Atlantic Metals Mobile 5-Shelf Bookcases, Custom Colors"/>
    <n v="1279.165"/>
    <n v="5"/>
    <n v="0.15"/>
    <n v="225.73499999999993"/>
    <x v="1"/>
    <x v="0"/>
  </r>
  <r>
    <n v="4455"/>
    <s v="CA-2018-147137"/>
    <x v="975"/>
    <d v="2018-07-06T00:00:00"/>
    <s v="First Class"/>
    <s v="AA-10645"/>
    <s v="Anna Andreadi"/>
    <x v="0"/>
    <x v="0"/>
    <s v="San Francisco"/>
    <x v="1"/>
    <n v="94109"/>
    <x v="1"/>
    <s v="OFF-ST-10002486"/>
    <x v="1"/>
    <s v="Storage"/>
    <s v="Eldon Shelf Savers Cubes and Bins"/>
    <n v="27.92"/>
    <n v="4"/>
    <n v="0"/>
    <n v="0.5583999999999989"/>
    <x v="1"/>
    <x v="0"/>
  </r>
  <r>
    <n v="4456"/>
    <s v="US-2017-146745"/>
    <x v="37"/>
    <d v="2017-09-08T00:00:00"/>
    <s v="Standard Class"/>
    <s v="AS-10630"/>
    <s v="Ann Steele"/>
    <x v="2"/>
    <x v="0"/>
    <s v="San Francisco"/>
    <x v="1"/>
    <n v="94110"/>
    <x v="1"/>
    <s v="FUR-CH-10002372"/>
    <x v="0"/>
    <s v="Chairs"/>
    <s v="Office Star - Ergonomically Designed Knee Chair"/>
    <n v="129.56800000000001"/>
    <n v="2"/>
    <n v="0.2"/>
    <n v="-12.956799999999994"/>
    <x v="1"/>
    <x v="0"/>
  </r>
  <r>
    <n v="4457"/>
    <s v="US-2017-146745"/>
    <x v="37"/>
    <d v="2017-09-08T00:00:00"/>
    <s v="Standard Class"/>
    <s v="AS-10630"/>
    <s v="Ann Steele"/>
    <x v="2"/>
    <x v="0"/>
    <s v="San Francisco"/>
    <x v="1"/>
    <n v="94110"/>
    <x v="1"/>
    <s v="OFF-BI-10003274"/>
    <x v="1"/>
    <s v="Binders"/>
    <s v="Avery Durable Slant Ring Binders, No Labels"/>
    <n v="6.3680000000000003"/>
    <n v="2"/>
    <n v="0.2"/>
    <n v="2.1492"/>
    <x v="1"/>
    <x v="0"/>
  </r>
  <r>
    <n v="4458"/>
    <s v="CA-2019-115175"/>
    <x v="783"/>
    <d v="2019-08-12T00:00:00"/>
    <s v="Standard Class"/>
    <s v="MC-17575"/>
    <s v="Matt Collins"/>
    <x v="0"/>
    <x v="0"/>
    <s v="San Jose"/>
    <x v="1"/>
    <n v="95123"/>
    <x v="1"/>
    <s v="OFF-PA-10001878"/>
    <x v="1"/>
    <s v="Paper"/>
    <s v="Xerox 1891"/>
    <n v="244.54999999999998"/>
    <n v="5"/>
    <n v="0"/>
    <n v="114.93849999999998"/>
    <x v="1"/>
    <x v="0"/>
  </r>
  <r>
    <n v="4459"/>
    <s v="CA-2019-105851"/>
    <x v="677"/>
    <d v="2019-03-20T00:00:00"/>
    <s v="Standard Class"/>
    <s v="SE-20110"/>
    <s v="Sanjit Engle"/>
    <x v="0"/>
    <x v="0"/>
    <s v="Denver"/>
    <x v="22"/>
    <n v="80219"/>
    <x v="1"/>
    <s v="OFF-SU-10002881"/>
    <x v="1"/>
    <s v="Supplies"/>
    <s v="Martin Yale Chadless Opener Electric Letter Opener"/>
    <n v="1332.4960000000001"/>
    <n v="2"/>
    <n v="0.2"/>
    <n v="-299.8116"/>
    <x v="1"/>
    <x v="0"/>
  </r>
  <r>
    <n v="4460"/>
    <s v="US-2019-125717"/>
    <x v="394"/>
    <d v="2019-10-01T00:00:00"/>
    <s v="First Class"/>
    <s v="DS-13030"/>
    <s v="Darrin Sayre"/>
    <x v="2"/>
    <x v="0"/>
    <s v="Aurora"/>
    <x v="22"/>
    <n v="80013"/>
    <x v="1"/>
    <s v="FUR-FU-10001979"/>
    <x v="0"/>
    <s v="Furnishings"/>
    <s v="Dana Halogen Swing-Arm Architect Lamp"/>
    <n v="32.776000000000003"/>
    <n v="1"/>
    <n v="0.2"/>
    <n v="3.2776000000000014"/>
    <x v="1"/>
    <x v="0"/>
  </r>
  <r>
    <n v="4461"/>
    <s v="US-2019-125717"/>
    <x v="394"/>
    <d v="2019-10-01T00:00:00"/>
    <s v="First Class"/>
    <s v="DS-13030"/>
    <s v="Darrin Sayre"/>
    <x v="2"/>
    <x v="0"/>
    <s v="Aurora"/>
    <x v="22"/>
    <n v="80013"/>
    <x v="1"/>
    <s v="OFF-ST-10001522"/>
    <x v="1"/>
    <s v="Storage"/>
    <s v="Gould Plastics 18-Pocket Panel Bin, 34w x 5-1/4d x 20-1/2h"/>
    <n v="147.184"/>
    <n v="2"/>
    <n v="0.2"/>
    <n v="-29.436800000000012"/>
    <x v="1"/>
    <x v="0"/>
  </r>
  <r>
    <n v="4462"/>
    <s v="US-2019-125717"/>
    <x v="394"/>
    <d v="2019-10-01T00:00:00"/>
    <s v="First Class"/>
    <s v="DS-13030"/>
    <s v="Darrin Sayre"/>
    <x v="2"/>
    <x v="0"/>
    <s v="Aurora"/>
    <x v="22"/>
    <n v="80013"/>
    <x v="1"/>
    <s v="TEC-AC-10003657"/>
    <x v="2"/>
    <s v="Accessories"/>
    <s v="Lenovo 17-Key USB Numeric Keypad"/>
    <n v="54.384000000000007"/>
    <n v="2"/>
    <n v="0.2"/>
    <n v="1.359599999999995"/>
    <x v="1"/>
    <x v="0"/>
  </r>
  <r>
    <n v="4463"/>
    <s v="US-2019-125717"/>
    <x v="394"/>
    <d v="2019-10-01T00:00:00"/>
    <s v="First Class"/>
    <s v="DS-13030"/>
    <s v="Darrin Sayre"/>
    <x v="2"/>
    <x v="0"/>
    <s v="Aurora"/>
    <x v="22"/>
    <n v="80013"/>
    <x v="1"/>
    <s v="OFF-BI-10001718"/>
    <x v="1"/>
    <s v="Binders"/>
    <s v="GBC DocuBind P50 Personal Binding Machine"/>
    <n v="76.77600000000001"/>
    <n v="4"/>
    <n v="0.7"/>
    <n v="-58.861599999999981"/>
    <x v="1"/>
    <x v="0"/>
  </r>
  <r>
    <n v="4464"/>
    <s v="US-2019-125717"/>
    <x v="394"/>
    <d v="2019-10-01T00:00:00"/>
    <s v="First Class"/>
    <s v="DS-13030"/>
    <s v="Darrin Sayre"/>
    <x v="2"/>
    <x v="0"/>
    <s v="Aurora"/>
    <x v="22"/>
    <n v="80013"/>
    <x v="1"/>
    <s v="OFF-PA-10003022"/>
    <x v="1"/>
    <s v="Paper"/>
    <s v="Xerox 1992"/>
    <n v="14.352000000000002"/>
    <n v="3"/>
    <n v="0.2"/>
    <n v="5.2026000000000003"/>
    <x v="1"/>
    <x v="0"/>
  </r>
  <r>
    <n v="4465"/>
    <s v="US-2019-125717"/>
    <x v="394"/>
    <d v="2019-10-01T00:00:00"/>
    <s v="First Class"/>
    <s v="DS-13030"/>
    <s v="Darrin Sayre"/>
    <x v="2"/>
    <x v="0"/>
    <s v="Aurora"/>
    <x v="22"/>
    <n v="80013"/>
    <x v="1"/>
    <s v="OFF-AP-10000891"/>
    <x v="1"/>
    <s v="Appliances"/>
    <s v="Kensington 7 Outlet MasterPiece HOMEOFFICE Power Control Center"/>
    <n v="209.79200000000003"/>
    <n v="2"/>
    <n v="0.2"/>
    <n v="26.22399999999999"/>
    <x v="1"/>
    <x v="0"/>
  </r>
  <r>
    <n v="4466"/>
    <s v="CA-2017-163895"/>
    <x v="976"/>
    <d v="2017-08-11T00:00:00"/>
    <s v="Standard Class"/>
    <s v="NS-18640"/>
    <s v="Noel Staavos"/>
    <x v="1"/>
    <x v="0"/>
    <s v="Boise"/>
    <x v="45"/>
    <n v="83704"/>
    <x v="1"/>
    <s v="OFF-BI-10004970"/>
    <x v="1"/>
    <s v="Binders"/>
    <s v="ACCOHIDE 3-Ring Binder, Blue, 1&quot;"/>
    <n v="3.3040000000000003"/>
    <n v="1"/>
    <n v="0.2"/>
    <n v="1.1151"/>
    <x v="1"/>
    <x v="0"/>
  </r>
  <r>
    <n v="4467"/>
    <s v="CA-2019-168641"/>
    <x v="221"/>
    <d v="2019-12-01T00:00:00"/>
    <s v="Standard Class"/>
    <s v="KA-16525"/>
    <s v="Kelly Andreada"/>
    <x v="0"/>
    <x v="0"/>
    <s v="New York City"/>
    <x v="15"/>
    <n v="10035"/>
    <x v="3"/>
    <s v="OFF-AR-10003759"/>
    <x v="1"/>
    <s v="Art"/>
    <s v="Crayola Anti Dust Chalk, 12/Pack"/>
    <n v="16.38"/>
    <n v="9"/>
    <n v="0"/>
    <n v="7.3709999999999996"/>
    <x v="3"/>
    <x v="0"/>
  </r>
  <r>
    <n v="4468"/>
    <s v="CA-2019-168641"/>
    <x v="221"/>
    <d v="2019-12-01T00:00:00"/>
    <s v="Standard Class"/>
    <s v="KA-16525"/>
    <s v="Kelly Andreada"/>
    <x v="0"/>
    <x v="0"/>
    <s v="New York City"/>
    <x v="15"/>
    <n v="10035"/>
    <x v="3"/>
    <s v="OFF-EN-10003001"/>
    <x v="1"/>
    <s v="Envelopes"/>
    <s v="Ames Color-File Green Diamond Border X-ray Mailers"/>
    <n v="167.96"/>
    <n v="2"/>
    <n v="0"/>
    <n v="78.941199999999995"/>
    <x v="3"/>
    <x v="0"/>
  </r>
  <r>
    <n v="4469"/>
    <s v="CA-2019-168641"/>
    <x v="221"/>
    <d v="2019-12-01T00:00:00"/>
    <s v="Standard Class"/>
    <s v="KA-16525"/>
    <s v="Kelly Andreada"/>
    <x v="0"/>
    <x v="0"/>
    <s v="New York City"/>
    <x v="15"/>
    <n v="10035"/>
    <x v="3"/>
    <s v="FUR-BO-10000780"/>
    <x v="0"/>
    <s v="Bookcases"/>
    <s v="O'Sullivan Plantations 2-Door Library in Landvery Oak"/>
    <n v="321.56799999999998"/>
    <n v="2"/>
    <n v="0.2"/>
    <n v="-16.078399999999988"/>
    <x v="3"/>
    <x v="0"/>
  </r>
  <r>
    <n v="4470"/>
    <s v="CA-2019-168641"/>
    <x v="221"/>
    <d v="2019-12-01T00:00:00"/>
    <s v="Standard Class"/>
    <s v="KA-16525"/>
    <s v="Kelly Andreada"/>
    <x v="0"/>
    <x v="0"/>
    <s v="New York City"/>
    <x v="15"/>
    <n v="10035"/>
    <x v="3"/>
    <s v="OFF-PA-10001972"/>
    <x v="1"/>
    <s v="Paper"/>
    <s v="Xerox 214"/>
    <n v="12.96"/>
    <n v="2"/>
    <n v="0"/>
    <n v="6.2208000000000006"/>
    <x v="3"/>
    <x v="0"/>
  </r>
  <r>
    <n v="4471"/>
    <s v="CA-2019-156895"/>
    <x v="540"/>
    <d v="2019-05-12T00:00:00"/>
    <s v="Standard Class"/>
    <s v="DJ-13510"/>
    <s v="Don Jones"/>
    <x v="1"/>
    <x v="0"/>
    <s v="Philadelphia"/>
    <x v="9"/>
    <n v="19140"/>
    <x v="3"/>
    <s v="FUR-CH-10003535"/>
    <x v="0"/>
    <s v="Chairs"/>
    <s v="Global Armless Task Chair, Royal Blue"/>
    <n v="128.05799999999999"/>
    <n v="3"/>
    <n v="0.3"/>
    <n v="-23.782199999999996"/>
    <x v="3"/>
    <x v="0"/>
  </r>
  <r>
    <n v="4472"/>
    <s v="CA-2019-121300"/>
    <x v="365"/>
    <d v="2019-09-29T00:00:00"/>
    <s v="Same Day"/>
    <s v="MG-17680"/>
    <s v="Maureen Gastineau"/>
    <x v="2"/>
    <x v="0"/>
    <s v="Mentor"/>
    <x v="24"/>
    <n v="44060"/>
    <x v="3"/>
    <s v="FUR-CH-10003774"/>
    <x v="0"/>
    <s v="Chairs"/>
    <s v="Global Wood Trimmed Manager's Task Chair, Khaki"/>
    <n v="63.686"/>
    <n v="1"/>
    <n v="0.3"/>
    <n v="-15.466600000000003"/>
    <x v="3"/>
    <x v="0"/>
  </r>
  <r>
    <n v="4473"/>
    <s v="CA-2019-121300"/>
    <x v="365"/>
    <d v="2019-09-29T00:00:00"/>
    <s v="Same Day"/>
    <s v="MG-17680"/>
    <s v="Maureen Gastineau"/>
    <x v="2"/>
    <x v="0"/>
    <s v="Mentor"/>
    <x v="24"/>
    <n v="44060"/>
    <x v="3"/>
    <s v="TEC-AC-10004571"/>
    <x v="2"/>
    <s v="Accessories"/>
    <s v="Logitech G700s Rechargeable Gaming Mouse"/>
    <n v="239.976"/>
    <n v="3"/>
    <n v="0.2"/>
    <n v="65.993400000000008"/>
    <x v="3"/>
    <x v="0"/>
  </r>
  <r>
    <n v="4474"/>
    <s v="CA-2019-121300"/>
    <x v="365"/>
    <d v="2019-09-29T00:00:00"/>
    <s v="Same Day"/>
    <s v="MG-17680"/>
    <s v="Maureen Gastineau"/>
    <x v="2"/>
    <x v="0"/>
    <s v="Mentor"/>
    <x v="24"/>
    <n v="44060"/>
    <x v="3"/>
    <s v="FUR-TA-10004442"/>
    <x v="0"/>
    <s v="Tables"/>
    <s v="Riverside Furniture Stanwyck Manor Table Series"/>
    <n v="344.22"/>
    <n v="2"/>
    <n v="0.4"/>
    <n v="-189.32100000000003"/>
    <x v="3"/>
    <x v="0"/>
  </r>
  <r>
    <n v="4475"/>
    <s v="CA-2019-121300"/>
    <x v="365"/>
    <d v="2019-09-29T00:00:00"/>
    <s v="Same Day"/>
    <s v="MG-17680"/>
    <s v="Maureen Gastineau"/>
    <x v="2"/>
    <x v="0"/>
    <s v="Mentor"/>
    <x v="24"/>
    <n v="44060"/>
    <x v="3"/>
    <s v="OFF-PA-10002787"/>
    <x v="1"/>
    <s v="Paper"/>
    <s v="Xerox 227"/>
    <n v="15.552000000000003"/>
    <n v="3"/>
    <n v="0.2"/>
    <n v="5.4432"/>
    <x v="3"/>
    <x v="0"/>
  </r>
  <r>
    <n v="4476"/>
    <s v="CA-2019-121300"/>
    <x v="365"/>
    <d v="2019-09-29T00:00:00"/>
    <s v="Same Day"/>
    <s v="MG-17680"/>
    <s v="Maureen Gastineau"/>
    <x v="2"/>
    <x v="0"/>
    <s v="Mentor"/>
    <x v="24"/>
    <n v="44060"/>
    <x v="3"/>
    <s v="FUR-FU-10004586"/>
    <x v="0"/>
    <s v="Furnishings"/>
    <s v="G.E. Longer-Life Indoor Recessed Floodlight Bulbs"/>
    <n v="21.248000000000001"/>
    <n v="4"/>
    <n v="0.2"/>
    <n v="7.436799999999999"/>
    <x v="3"/>
    <x v="0"/>
  </r>
  <r>
    <n v="4477"/>
    <s v="CA-2019-121300"/>
    <x v="365"/>
    <d v="2019-09-29T00:00:00"/>
    <s v="Same Day"/>
    <s v="MG-17680"/>
    <s v="Maureen Gastineau"/>
    <x v="2"/>
    <x v="0"/>
    <s v="Mentor"/>
    <x v="24"/>
    <n v="44060"/>
    <x v="3"/>
    <s v="OFF-PA-10002606"/>
    <x v="1"/>
    <s v="Paper"/>
    <s v="Xerox 1928"/>
    <n v="8.4480000000000004"/>
    <n v="2"/>
    <n v="0.2"/>
    <n v="2.6399999999999997"/>
    <x v="3"/>
    <x v="0"/>
  </r>
  <r>
    <n v="4478"/>
    <s v="CA-2019-130211"/>
    <x v="760"/>
    <d v="2019-10-22T00:00:00"/>
    <s v="Same Day"/>
    <s v="BD-11620"/>
    <s v="Brian DeCherney"/>
    <x v="0"/>
    <x v="0"/>
    <s v="Lawton"/>
    <x v="26"/>
    <n v="73505"/>
    <x v="2"/>
    <s v="OFF-ST-10000129"/>
    <x v="1"/>
    <s v="Storage"/>
    <s v="Fellowes Recycled Storage Drawers"/>
    <n v="333.09000000000003"/>
    <n v="3"/>
    <n v="0"/>
    <n v="23.316299999999984"/>
    <x v="2"/>
    <x v="0"/>
  </r>
  <r>
    <n v="4479"/>
    <s v="CA-2019-130211"/>
    <x v="760"/>
    <d v="2019-10-22T00:00:00"/>
    <s v="Same Day"/>
    <s v="BD-11620"/>
    <s v="Brian DeCherney"/>
    <x v="0"/>
    <x v="0"/>
    <s v="Lawton"/>
    <x v="26"/>
    <n v="73505"/>
    <x v="2"/>
    <s v="FUR-TA-10003748"/>
    <x v="0"/>
    <s v="Tables"/>
    <s v="Bevis 36 x 72 Conference Tables"/>
    <n v="248.98"/>
    <n v="2"/>
    <n v="0"/>
    <n v="54.775599999999997"/>
    <x v="2"/>
    <x v="0"/>
  </r>
  <r>
    <n v="4480"/>
    <s v="CA-2016-147235"/>
    <x v="977"/>
    <d v="2016-03-28T00:00:00"/>
    <s v="Standard Class"/>
    <s v="CD-11920"/>
    <s v="Carlos Daly"/>
    <x v="0"/>
    <x v="0"/>
    <s v="New York City"/>
    <x v="15"/>
    <n v="10024"/>
    <x v="3"/>
    <s v="OFF-PA-10004948"/>
    <x v="1"/>
    <s v="Paper"/>
    <s v="Xerox 190"/>
    <n v="24.900000000000002"/>
    <n v="5"/>
    <n v="0"/>
    <n v="11.703000000000001"/>
    <x v="3"/>
    <x v="0"/>
  </r>
  <r>
    <n v="4481"/>
    <s v="CA-2018-109365"/>
    <x v="54"/>
    <d v="2018-11-08T00:00:00"/>
    <s v="Standard Class"/>
    <s v="XP-21865"/>
    <s v="Xylona Preis"/>
    <x v="0"/>
    <x v="0"/>
    <s v="Los Angeles"/>
    <x v="1"/>
    <n v="90049"/>
    <x v="1"/>
    <s v="OFF-FA-10001561"/>
    <x v="1"/>
    <s v="Fasteners"/>
    <s v="Stockwell Push Pins"/>
    <n v="15.260000000000002"/>
    <n v="7"/>
    <n v="0"/>
    <n v="5.0358000000000001"/>
    <x v="1"/>
    <x v="0"/>
  </r>
  <r>
    <n v="4482"/>
    <s v="CA-2018-109365"/>
    <x v="54"/>
    <d v="2018-11-08T00:00:00"/>
    <s v="Standard Class"/>
    <s v="XP-21865"/>
    <s v="Xylona Preis"/>
    <x v="0"/>
    <x v="0"/>
    <s v="Los Angeles"/>
    <x v="1"/>
    <n v="90049"/>
    <x v="1"/>
    <s v="OFF-AP-10002998"/>
    <x v="1"/>
    <s v="Appliances"/>
    <s v="Holmes 99% HEPA Air Purifier"/>
    <n v="43.32"/>
    <n v="2"/>
    <n v="0"/>
    <n v="14.295599999999997"/>
    <x v="1"/>
    <x v="0"/>
  </r>
  <r>
    <n v="4483"/>
    <s v="CA-2018-109365"/>
    <x v="54"/>
    <d v="2018-11-08T00:00:00"/>
    <s v="Standard Class"/>
    <s v="XP-21865"/>
    <s v="Xylona Preis"/>
    <x v="0"/>
    <x v="0"/>
    <s v="Los Angeles"/>
    <x v="1"/>
    <n v="90049"/>
    <x v="1"/>
    <s v="OFF-BI-10003981"/>
    <x v="1"/>
    <s v="Binders"/>
    <s v="Avery Durable Plastic 1&quot; Binders"/>
    <n v="43.584000000000003"/>
    <n v="12"/>
    <n v="0.2"/>
    <n v="15.799199999999999"/>
    <x v="1"/>
    <x v="0"/>
  </r>
  <r>
    <n v="4484"/>
    <s v="CA-2018-109365"/>
    <x v="54"/>
    <d v="2018-11-08T00:00:00"/>
    <s v="Standard Class"/>
    <s v="XP-21865"/>
    <s v="Xylona Preis"/>
    <x v="0"/>
    <x v="0"/>
    <s v="Los Angeles"/>
    <x v="1"/>
    <n v="90049"/>
    <x v="1"/>
    <s v="OFF-PA-10001725"/>
    <x v="1"/>
    <s v="Paper"/>
    <s v="Xerox 1892"/>
    <n v="116.28"/>
    <n v="3"/>
    <n v="0"/>
    <n v="56.977199999999996"/>
    <x v="1"/>
    <x v="0"/>
  </r>
  <r>
    <n v="4485"/>
    <s v="CA-2018-109365"/>
    <x v="54"/>
    <d v="2018-11-08T00:00:00"/>
    <s v="Standard Class"/>
    <s v="XP-21865"/>
    <s v="Xylona Preis"/>
    <x v="0"/>
    <x v="0"/>
    <s v="Los Angeles"/>
    <x v="1"/>
    <n v="90049"/>
    <x v="1"/>
    <s v="OFF-BI-10002071"/>
    <x v="1"/>
    <s v="Binders"/>
    <s v="Fellowes Black Plastic Comb Bindings"/>
    <n v="9.2959999999999994"/>
    <n v="2"/>
    <n v="0.2"/>
    <n v="3.0211999999999994"/>
    <x v="1"/>
    <x v="0"/>
  </r>
  <r>
    <n v="4486"/>
    <s v="CA-2018-109365"/>
    <x v="54"/>
    <d v="2018-11-08T00:00:00"/>
    <s v="Standard Class"/>
    <s v="XP-21865"/>
    <s v="Xylona Preis"/>
    <x v="0"/>
    <x v="0"/>
    <s v="Los Angeles"/>
    <x v="1"/>
    <n v="90049"/>
    <x v="1"/>
    <s v="OFF-PA-10000477"/>
    <x v="1"/>
    <s v="Paper"/>
    <s v="Xerox 22"/>
    <n v="19.440000000000001"/>
    <n v="3"/>
    <n v="0"/>
    <n v="9.3312000000000008"/>
    <x v="1"/>
    <x v="0"/>
  </r>
  <r>
    <n v="4487"/>
    <s v="CA-2018-109365"/>
    <x v="54"/>
    <d v="2018-11-08T00:00:00"/>
    <s v="Standard Class"/>
    <s v="XP-21865"/>
    <s v="Xylona Preis"/>
    <x v="0"/>
    <x v="0"/>
    <s v="Los Angeles"/>
    <x v="1"/>
    <n v="90049"/>
    <x v="1"/>
    <s v="OFF-PA-10004359"/>
    <x v="1"/>
    <s v="Paper"/>
    <s v="Multicolor Computer Printout Paper"/>
    <n v="314.54999999999995"/>
    <n v="3"/>
    <n v="0"/>
    <n v="150.98399999999998"/>
    <x v="1"/>
    <x v="0"/>
  </r>
  <r>
    <n v="4488"/>
    <s v="CA-2017-162621"/>
    <x v="577"/>
    <d v="2017-09-11T00:00:00"/>
    <s v="Standard Class"/>
    <s v="CA-12055"/>
    <s v="Cathy Armstrong"/>
    <x v="2"/>
    <x v="0"/>
    <s v="Houston"/>
    <x v="5"/>
    <n v="77036"/>
    <x v="2"/>
    <s v="OFF-BI-10000962"/>
    <x v="1"/>
    <s v="Binders"/>
    <s v="Acco Flexible ACCOHIDE Square Ring Data Binder, Dark Blue, 11 1/2&quot; X 14&quot; 7/8&quot;"/>
    <n v="16.269999999999996"/>
    <n v="5"/>
    <n v="0.8"/>
    <n v="-25.218500000000006"/>
    <x v="2"/>
    <x v="0"/>
  </r>
  <r>
    <n v="4489"/>
    <s v="CA-2017-162621"/>
    <x v="577"/>
    <d v="2017-09-11T00:00:00"/>
    <s v="Standard Class"/>
    <s v="CA-12055"/>
    <s v="Cathy Armstrong"/>
    <x v="2"/>
    <x v="0"/>
    <s v="Houston"/>
    <x v="5"/>
    <n v="77036"/>
    <x v="2"/>
    <s v="OFF-SU-10003567"/>
    <x v="1"/>
    <s v="Supplies"/>
    <s v="Stiletto Hand Letter Openers"/>
    <n v="69.12"/>
    <n v="9"/>
    <n v="0.2"/>
    <n v="-14.687999999999999"/>
    <x v="2"/>
    <x v="0"/>
  </r>
  <r>
    <n v="4490"/>
    <s v="CA-2017-162621"/>
    <x v="577"/>
    <d v="2017-09-11T00:00:00"/>
    <s v="Standard Class"/>
    <s v="CA-12055"/>
    <s v="Cathy Armstrong"/>
    <x v="2"/>
    <x v="0"/>
    <s v="Houston"/>
    <x v="5"/>
    <n v="77036"/>
    <x v="2"/>
    <s v="OFF-BI-10003708"/>
    <x v="1"/>
    <s v="Binders"/>
    <s v="Acco Four Pocket Poly Ring Binder with Label Holder, Smoke, 1&quot;"/>
    <n v="4.4699999999999989"/>
    <n v="3"/>
    <n v="0.8"/>
    <n v="-7.8225000000000016"/>
    <x v="2"/>
    <x v="0"/>
  </r>
  <r>
    <n v="4491"/>
    <s v="CA-2019-105921"/>
    <x v="718"/>
    <d v="2019-08-21T00:00:00"/>
    <s v="Standard Class"/>
    <s v="JM-15250"/>
    <s v="Janet Martin"/>
    <x v="0"/>
    <x v="0"/>
    <s v="Los Angeles"/>
    <x v="1"/>
    <n v="90032"/>
    <x v="1"/>
    <s v="FUR-TA-10001095"/>
    <x v="0"/>
    <s v="Tables"/>
    <s v="Chromcraft Round Conference Tables"/>
    <n v="418.29599999999994"/>
    <n v="3"/>
    <n v="0.2"/>
    <n v="5.2287000000000035"/>
    <x v="1"/>
    <x v="0"/>
  </r>
  <r>
    <n v="4492"/>
    <s v="CA-2016-150798"/>
    <x v="588"/>
    <d v="2016-12-03T00:00:00"/>
    <s v="Second Class"/>
    <s v="JK-15730"/>
    <s v="Joe Kamberova"/>
    <x v="0"/>
    <x v="0"/>
    <s v="Columbus"/>
    <x v="24"/>
    <n v="43229"/>
    <x v="3"/>
    <s v="TEC-CO-10001571"/>
    <x v="2"/>
    <s v="Copiers"/>
    <s v="Sharp 1540cs Digital Laser Copier"/>
    <n v="659.98799999999994"/>
    <n v="2"/>
    <n v="0.4"/>
    <n v="109.99799999999999"/>
    <x v="3"/>
    <x v="0"/>
  </r>
  <r>
    <n v="4493"/>
    <s v="CA-2016-150798"/>
    <x v="588"/>
    <d v="2016-12-03T00:00:00"/>
    <s v="Second Class"/>
    <s v="JK-15730"/>
    <s v="Joe Kamberova"/>
    <x v="0"/>
    <x v="0"/>
    <s v="Columbus"/>
    <x v="24"/>
    <n v="43229"/>
    <x v="3"/>
    <s v="FUR-FU-10000221"/>
    <x v="0"/>
    <s v="Furnishings"/>
    <s v="Master Caster Door Stop, Brown"/>
    <n v="8.1280000000000001"/>
    <n v="2"/>
    <n v="0.2"/>
    <n v="1.4223999999999997"/>
    <x v="3"/>
    <x v="0"/>
  </r>
  <r>
    <n v="4494"/>
    <s v="CA-2016-150798"/>
    <x v="588"/>
    <d v="2016-12-03T00:00:00"/>
    <s v="Second Class"/>
    <s v="JK-15730"/>
    <s v="Joe Kamberova"/>
    <x v="0"/>
    <x v="0"/>
    <s v="Columbus"/>
    <x v="24"/>
    <n v="43229"/>
    <x v="3"/>
    <s v="OFF-PA-10001972"/>
    <x v="1"/>
    <s v="Paper"/>
    <s v="Xerox 214"/>
    <n v="36.288000000000011"/>
    <n v="7"/>
    <n v="0.2"/>
    <n v="12.700800000000001"/>
    <x v="3"/>
    <x v="0"/>
  </r>
  <r>
    <n v="4495"/>
    <s v="CA-2016-150798"/>
    <x v="588"/>
    <d v="2016-12-03T00:00:00"/>
    <s v="Second Class"/>
    <s v="JK-15730"/>
    <s v="Joe Kamberova"/>
    <x v="0"/>
    <x v="0"/>
    <s v="Columbus"/>
    <x v="24"/>
    <n v="43229"/>
    <x v="3"/>
    <s v="FUR-CH-10000015"/>
    <x v="0"/>
    <s v="Chairs"/>
    <s v="Hon Multipurpose Stacking Arm Chairs"/>
    <n v="909.7199999999998"/>
    <n v="6"/>
    <n v="0.3"/>
    <n v="-51.983999999999924"/>
    <x v="3"/>
    <x v="0"/>
  </r>
  <r>
    <n v="4496"/>
    <s v="CA-2019-112753"/>
    <x v="978"/>
    <d v="2019-06-23T00:00:00"/>
    <s v="Standard Class"/>
    <s v="CC-12670"/>
    <s v="Craig Carreira"/>
    <x v="0"/>
    <x v="0"/>
    <s v="Los Angeles"/>
    <x v="1"/>
    <n v="90032"/>
    <x v="1"/>
    <s v="FUR-BO-10004015"/>
    <x v="0"/>
    <s v="Bookcases"/>
    <s v="Bush Andora Bookcase, Maple/Graphite Gray Finish"/>
    <n v="917.92349999999988"/>
    <n v="9"/>
    <n v="0.15"/>
    <n v="75.593699999999899"/>
    <x v="1"/>
    <x v="1"/>
  </r>
  <r>
    <n v="4497"/>
    <s v="CA-2019-112753"/>
    <x v="978"/>
    <d v="2019-06-23T00:00:00"/>
    <s v="Standard Class"/>
    <s v="CC-12670"/>
    <s v="Craig Carreira"/>
    <x v="0"/>
    <x v="0"/>
    <s v="Los Angeles"/>
    <x v="1"/>
    <n v="90032"/>
    <x v="1"/>
    <s v="OFF-PA-10002036"/>
    <x v="1"/>
    <s v="Paper"/>
    <s v="Xerox 1930"/>
    <n v="38.880000000000003"/>
    <n v="6"/>
    <n v="0"/>
    <n v="19.051200000000001"/>
    <x v="1"/>
    <x v="1"/>
  </r>
  <r>
    <n v="4498"/>
    <s v="CA-2019-155075"/>
    <x v="574"/>
    <d v="2019-12-09T00:00:00"/>
    <s v="Standard Class"/>
    <s v="GW-14605"/>
    <s v="Giulietta Weimer"/>
    <x v="0"/>
    <x v="0"/>
    <s v="Philadelphia"/>
    <x v="9"/>
    <n v="19140"/>
    <x v="3"/>
    <s v="OFF-BI-10003650"/>
    <x v="1"/>
    <s v="Binders"/>
    <s v="GBC DocuBind 300 Electric Binding Machine"/>
    <n v="631.17600000000016"/>
    <n v="4"/>
    <n v="0.7"/>
    <n v="-462.86239999999998"/>
    <x v="3"/>
    <x v="0"/>
  </r>
  <r>
    <n v="4499"/>
    <s v="CA-2016-103401"/>
    <x v="871"/>
    <d v="2016-11-26T00:00:00"/>
    <s v="Standard Class"/>
    <s v="GR-14560"/>
    <s v="Georgia Rosenberg"/>
    <x v="1"/>
    <x v="0"/>
    <s v="San Francisco"/>
    <x v="1"/>
    <n v="94110"/>
    <x v="1"/>
    <s v="OFF-PA-10003309"/>
    <x v="1"/>
    <s v="Paper"/>
    <s v="Xerox 211"/>
    <n v="12.96"/>
    <n v="2"/>
    <n v="0"/>
    <n v="6.2208000000000006"/>
    <x v="1"/>
    <x v="0"/>
  </r>
  <r>
    <n v="4500"/>
    <s v="CA-2018-124814"/>
    <x v="342"/>
    <d v="2018-04-16T00:00:00"/>
    <s v="Standard Class"/>
    <s v="FM-14215"/>
    <s v="Filia McAdams"/>
    <x v="1"/>
    <x v="0"/>
    <s v="Bakersfield"/>
    <x v="1"/>
    <n v="93309"/>
    <x v="1"/>
    <s v="OFF-PA-10002787"/>
    <x v="1"/>
    <s v="Paper"/>
    <s v="Xerox 227"/>
    <n v="12.96"/>
    <n v="2"/>
    <n v="0"/>
    <n v="6.2208000000000006"/>
    <x v="1"/>
    <x v="0"/>
  </r>
  <r>
    <n v="4501"/>
    <s v="CA-2018-124814"/>
    <x v="342"/>
    <d v="2018-04-16T00:00:00"/>
    <s v="Standard Class"/>
    <s v="FM-14215"/>
    <s v="Filia McAdams"/>
    <x v="1"/>
    <x v="0"/>
    <s v="Bakersfield"/>
    <x v="1"/>
    <n v="93309"/>
    <x v="1"/>
    <s v="OFF-BI-10000174"/>
    <x v="1"/>
    <s v="Binders"/>
    <s v="Wilson Jones Clip &amp; Carry Folder Binder Tool for Ring Binders, Clear"/>
    <n v="23.2"/>
    <n v="5"/>
    <n v="0.2"/>
    <n v="8.1199999999999974"/>
    <x v="1"/>
    <x v="0"/>
  </r>
  <r>
    <n v="4502"/>
    <s v="CA-2016-116757"/>
    <x v="479"/>
    <d v="2016-07-04T00:00:00"/>
    <s v="Standard Class"/>
    <s v="MS-17980"/>
    <s v="Michael Stewart"/>
    <x v="1"/>
    <x v="0"/>
    <s v="Houston"/>
    <x v="5"/>
    <n v="77095"/>
    <x v="2"/>
    <s v="OFF-PA-10002005"/>
    <x v="1"/>
    <s v="Paper"/>
    <s v="Xerox 225"/>
    <n v="25.920000000000005"/>
    <n v="5"/>
    <n v="0.2"/>
    <n v="9.0719999999999992"/>
    <x v="2"/>
    <x v="0"/>
  </r>
  <r>
    <n v="4503"/>
    <s v="CA-2016-116757"/>
    <x v="479"/>
    <d v="2016-07-04T00:00:00"/>
    <s v="Standard Class"/>
    <s v="MS-17980"/>
    <s v="Michael Stewart"/>
    <x v="1"/>
    <x v="0"/>
    <s v="Houston"/>
    <x v="5"/>
    <n v="77095"/>
    <x v="2"/>
    <s v="OFF-FA-10002815"/>
    <x v="1"/>
    <s v="Fasteners"/>
    <s v="Staples"/>
    <n v="21.312000000000005"/>
    <n v="6"/>
    <n v="0.2"/>
    <n v="7.1928000000000001"/>
    <x v="2"/>
    <x v="0"/>
  </r>
  <r>
    <n v="4504"/>
    <s v="US-2016-138247"/>
    <x v="163"/>
    <d v="2016-12-29T00:00:00"/>
    <s v="Standard Class"/>
    <s v="BF-11170"/>
    <s v="Ben Ferrer"/>
    <x v="2"/>
    <x v="0"/>
    <s v="Los Angeles"/>
    <x v="1"/>
    <n v="90045"/>
    <x v="1"/>
    <s v="TEC-PH-10000213"/>
    <x v="2"/>
    <s v="Phones"/>
    <s v="Seidio BD2-HK3IPH5-BK DILEX Case and Holster Combo for Apple iPhone 5/5s - Black"/>
    <n v="173.65600000000003"/>
    <n v="7"/>
    <n v="0.2"/>
    <n v="17.365599999999993"/>
    <x v="1"/>
    <x v="0"/>
  </r>
  <r>
    <n v="4505"/>
    <s v="US-2016-138247"/>
    <x v="163"/>
    <d v="2016-12-29T00:00:00"/>
    <s v="Standard Class"/>
    <s v="BF-11170"/>
    <s v="Ben Ferrer"/>
    <x v="2"/>
    <x v="0"/>
    <s v="Los Angeles"/>
    <x v="1"/>
    <n v="90045"/>
    <x v="1"/>
    <s v="OFF-AP-10000828"/>
    <x v="1"/>
    <s v="Appliances"/>
    <s v="Avanti 4.4 Cu. Ft. Refrigerator"/>
    <n v="361.96"/>
    <n v="2"/>
    <n v="0"/>
    <n v="101.34879999999998"/>
    <x v="1"/>
    <x v="0"/>
  </r>
  <r>
    <n v="4506"/>
    <s v="US-2016-138247"/>
    <x v="163"/>
    <d v="2016-12-29T00:00:00"/>
    <s v="Standard Class"/>
    <s v="BF-11170"/>
    <s v="Ben Ferrer"/>
    <x v="2"/>
    <x v="0"/>
    <s v="Los Angeles"/>
    <x v="1"/>
    <n v="90045"/>
    <x v="1"/>
    <s v="TEC-AC-10004708"/>
    <x v="2"/>
    <s v="Accessories"/>
    <s v="Sony 32GB Class 10 Micro SDHC R40 Memory Card"/>
    <n v="62.849999999999994"/>
    <n v="3"/>
    <n v="0"/>
    <n v="13.198499999999999"/>
    <x v="1"/>
    <x v="0"/>
  </r>
  <r>
    <n v="4507"/>
    <s v="US-2016-138247"/>
    <x v="163"/>
    <d v="2016-12-29T00:00:00"/>
    <s v="Standard Class"/>
    <s v="BF-11170"/>
    <s v="Ben Ferrer"/>
    <x v="2"/>
    <x v="0"/>
    <s v="Los Angeles"/>
    <x v="1"/>
    <n v="90045"/>
    <x v="1"/>
    <s v="TEC-PH-10001530"/>
    <x v="2"/>
    <s v="Phones"/>
    <s v="Cisco Unified IP Phone 7945G VoIP phone"/>
    <n v="818.37600000000009"/>
    <n v="3"/>
    <n v="0.2"/>
    <n v="51.148499999999984"/>
    <x v="1"/>
    <x v="0"/>
  </r>
  <r>
    <n v="4508"/>
    <s v="US-2016-138247"/>
    <x v="163"/>
    <d v="2016-12-29T00:00:00"/>
    <s v="Standard Class"/>
    <s v="BF-11170"/>
    <s v="Ben Ferrer"/>
    <x v="2"/>
    <x v="0"/>
    <s v="Los Angeles"/>
    <x v="1"/>
    <n v="90045"/>
    <x v="1"/>
    <s v="OFF-ST-10002301"/>
    <x v="1"/>
    <s v="Storage"/>
    <s v="Tennsco Commercial Shelving"/>
    <n v="20.34"/>
    <n v="1"/>
    <n v="0"/>
    <n v="0.20339999999999847"/>
    <x v="1"/>
    <x v="0"/>
  </r>
  <r>
    <n v="4509"/>
    <s v="US-2016-138247"/>
    <x v="163"/>
    <d v="2016-12-29T00:00:00"/>
    <s v="Standard Class"/>
    <s v="BF-11170"/>
    <s v="Ben Ferrer"/>
    <x v="2"/>
    <x v="0"/>
    <s v="Los Angeles"/>
    <x v="1"/>
    <n v="90045"/>
    <x v="1"/>
    <s v="FUR-FU-10002554"/>
    <x v="0"/>
    <s v="Furnishings"/>
    <s v="Westinghouse Floor Lamp with Metal Mesh Shade, Black"/>
    <n v="23.99"/>
    <n v="1"/>
    <n v="0"/>
    <n v="5.5176999999999978"/>
    <x v="1"/>
    <x v="0"/>
  </r>
  <r>
    <n v="4510"/>
    <s v="CA-2019-167003"/>
    <x v="979"/>
    <d v="2019-05-29T00:00:00"/>
    <s v="Standard Class"/>
    <s v="VS-21820"/>
    <s v="Vivek Sundaresam"/>
    <x v="0"/>
    <x v="0"/>
    <s v="Los Angeles"/>
    <x v="1"/>
    <n v="90036"/>
    <x v="1"/>
    <s v="FUR-TA-10001520"/>
    <x v="0"/>
    <s v="Tables"/>
    <s v="Lesro Sheffield Collection Coffee Table, End Table, Center Table, Corner Table"/>
    <n v="171.28800000000001"/>
    <n v="3"/>
    <n v="0.2"/>
    <n v="-6.423300000000026"/>
    <x v="1"/>
    <x v="1"/>
  </r>
  <r>
    <n v="4511"/>
    <s v="CA-2018-119935"/>
    <x v="338"/>
    <d v="2018-11-14T00:00:00"/>
    <s v="Standard Class"/>
    <s v="KM-16225"/>
    <s v="Kalyca Meade"/>
    <x v="1"/>
    <x v="0"/>
    <s v="Springfield"/>
    <x v="25"/>
    <n v="65807"/>
    <x v="2"/>
    <s v="FUR-FU-10001085"/>
    <x v="0"/>
    <s v="Furnishings"/>
    <s v="3M Polarizing Light Filter Sleeves"/>
    <n v="37.299999999999997"/>
    <n v="2"/>
    <n v="0"/>
    <n v="17.157999999999998"/>
    <x v="2"/>
    <x v="0"/>
  </r>
  <r>
    <n v="4512"/>
    <s v="CA-2018-119935"/>
    <x v="338"/>
    <d v="2018-11-14T00:00:00"/>
    <s v="Standard Class"/>
    <s v="KM-16225"/>
    <s v="Kalyca Meade"/>
    <x v="1"/>
    <x v="0"/>
    <s v="Springfield"/>
    <x v="25"/>
    <n v="65807"/>
    <x v="2"/>
    <s v="OFF-BI-10001597"/>
    <x v="1"/>
    <s v="Binders"/>
    <s v="Wilson Jones Ledger-Size, Piano-Hinge Binder, 2&quot;, Blue"/>
    <n v="81.96"/>
    <n v="2"/>
    <n v="0"/>
    <n v="39.340799999999994"/>
    <x v="2"/>
    <x v="0"/>
  </r>
  <r>
    <n v="4513"/>
    <s v="CA-2018-118969"/>
    <x v="824"/>
    <d v="2018-10-03T00:00:00"/>
    <s v="First Class"/>
    <s v="LP-17095"/>
    <s v="Liz Preis"/>
    <x v="0"/>
    <x v="0"/>
    <s v="Phoenix"/>
    <x v="16"/>
    <n v="85023"/>
    <x v="1"/>
    <s v="OFF-BI-10002429"/>
    <x v="1"/>
    <s v="Binders"/>
    <s v="Premier Elliptical Ring Binder, Black"/>
    <n v="54.792000000000009"/>
    <n v="6"/>
    <n v="0.7"/>
    <n v="-40.180799999999991"/>
    <x v="1"/>
    <x v="0"/>
  </r>
  <r>
    <n v="4514"/>
    <s v="CA-2018-145240"/>
    <x v="47"/>
    <d v="2018-09-08T00:00:00"/>
    <s v="First Class"/>
    <s v="BG-11740"/>
    <s v="Bruce Geld"/>
    <x v="0"/>
    <x v="0"/>
    <s v="Houston"/>
    <x v="5"/>
    <n v="77070"/>
    <x v="2"/>
    <s v="OFF-ST-10001590"/>
    <x v="1"/>
    <s v="Storage"/>
    <s v="Tenex Personal Project File with Scoop Front Design, Black"/>
    <n v="10.784000000000001"/>
    <n v="1"/>
    <n v="0.2"/>
    <n v="0.8087999999999993"/>
    <x v="2"/>
    <x v="0"/>
  </r>
  <r>
    <n v="4515"/>
    <s v="CA-2018-120873"/>
    <x v="189"/>
    <d v="2018-11-01T00:00:00"/>
    <s v="Second Class"/>
    <s v="BW-11200"/>
    <s v="Ben Wallace"/>
    <x v="0"/>
    <x v="0"/>
    <s v="Hampton"/>
    <x v="17"/>
    <n v="23666"/>
    <x v="0"/>
    <s v="FUR-CH-10000847"/>
    <x v="0"/>
    <s v="Chairs"/>
    <s v="Global Executive Mid-Back Manager's Chair"/>
    <n v="290.98"/>
    <n v="1"/>
    <n v="0"/>
    <n v="75.654799999999994"/>
    <x v="0"/>
    <x v="1"/>
  </r>
  <r>
    <n v="4516"/>
    <s v="US-2019-111920"/>
    <x v="760"/>
    <d v="2019-10-26T00:00:00"/>
    <s v="Standard Class"/>
    <s v="PS-18970"/>
    <s v="Paul Stevenson"/>
    <x v="2"/>
    <x v="0"/>
    <s v="Tulsa"/>
    <x v="26"/>
    <n v="74133"/>
    <x v="2"/>
    <s v="OFF-AR-10003179"/>
    <x v="1"/>
    <s v="Art"/>
    <s v="Dixon Ticonderoga Core-Lock Colored Pencils"/>
    <n v="36.44"/>
    <n v="4"/>
    <n v="0"/>
    <n v="12.025199999999998"/>
    <x v="2"/>
    <x v="0"/>
  </r>
  <r>
    <n v="4517"/>
    <s v="US-2018-128678"/>
    <x v="306"/>
    <d v="2018-09-20T00:00:00"/>
    <s v="Standard Class"/>
    <s v="RB-19570"/>
    <s v="Rob Beeghly"/>
    <x v="0"/>
    <x v="0"/>
    <s v="Seattle"/>
    <x v="4"/>
    <n v="98105"/>
    <x v="1"/>
    <s v="OFF-PA-10000807"/>
    <x v="1"/>
    <s v="Paper"/>
    <s v="TOPS &quot;Important Message&quot; Pads, Canary, 4-1/4 x 5-1/2, 50 Sheets per Pad"/>
    <n v="21.400000000000002"/>
    <n v="5"/>
    <n v="0"/>
    <n v="10.058"/>
    <x v="1"/>
    <x v="0"/>
  </r>
  <r>
    <n v="4518"/>
    <s v="US-2018-128678"/>
    <x v="306"/>
    <d v="2018-09-20T00:00:00"/>
    <s v="Standard Class"/>
    <s v="RB-19570"/>
    <s v="Rob Beeghly"/>
    <x v="0"/>
    <x v="0"/>
    <s v="Seattle"/>
    <x v="4"/>
    <n v="98105"/>
    <x v="1"/>
    <s v="OFF-BI-10002103"/>
    <x v="1"/>
    <s v="Binders"/>
    <s v="Cardinal Slant-D Ring Binder, Heavy Gauge Vinyl"/>
    <n v="48.664000000000001"/>
    <n v="7"/>
    <n v="0.2"/>
    <n v="15.815799999999999"/>
    <x v="1"/>
    <x v="0"/>
  </r>
  <r>
    <n v="4519"/>
    <s v="CA-2018-101385"/>
    <x v="477"/>
    <d v="2018-10-01T00:00:00"/>
    <s v="Standard Class"/>
    <s v="JW-16075"/>
    <s v="Julia West"/>
    <x v="0"/>
    <x v="0"/>
    <s v="San Francisco"/>
    <x v="1"/>
    <n v="94109"/>
    <x v="1"/>
    <s v="OFF-AR-10004441"/>
    <x v="1"/>
    <s v="Art"/>
    <s v="BIC Brite Liner Highlighters"/>
    <n v="16.559999999999999"/>
    <n v="4"/>
    <n v="0"/>
    <n v="6.9551999999999996"/>
    <x v="1"/>
    <x v="0"/>
  </r>
  <r>
    <n v="4520"/>
    <s v="CA-2019-107167"/>
    <x v="193"/>
    <d v="2019-06-14T00:00:00"/>
    <s v="Standard Class"/>
    <s v="ND-18460"/>
    <s v="Neil Ducich"/>
    <x v="1"/>
    <x v="0"/>
    <s v="Jacksonville"/>
    <x v="2"/>
    <n v="32216"/>
    <x v="0"/>
    <s v="OFF-ST-10003805"/>
    <x v="1"/>
    <s v="Storage"/>
    <s v="24 Capacity Maxi Data Binder Racks, Pearl"/>
    <n v="1347.5200000000002"/>
    <n v="8"/>
    <n v="0.2"/>
    <n v="84.219999999999857"/>
    <x v="0"/>
    <x v="0"/>
  </r>
  <r>
    <n v="4521"/>
    <s v="CA-2016-109491"/>
    <x v="980"/>
    <d v="2016-02-26T00:00:00"/>
    <s v="Standard Class"/>
    <s v="LC-16930"/>
    <s v="Linda Cazamias"/>
    <x v="1"/>
    <x v="0"/>
    <s v="Richmond"/>
    <x v="14"/>
    <n v="47374"/>
    <x v="2"/>
    <s v="TEC-AC-10001284"/>
    <x v="2"/>
    <s v="Accessories"/>
    <s v="Enermax Briskie RF Wireless Keyboard and Mouse Combo"/>
    <n v="62.31"/>
    <n v="3"/>
    <n v="0"/>
    <n v="22.4316"/>
    <x v="2"/>
    <x v="0"/>
  </r>
  <r>
    <n v="4522"/>
    <s v="CA-2016-109491"/>
    <x v="980"/>
    <d v="2016-02-26T00:00:00"/>
    <s v="Standard Class"/>
    <s v="LC-16930"/>
    <s v="Linda Cazamias"/>
    <x v="1"/>
    <x v="0"/>
    <s v="Richmond"/>
    <x v="14"/>
    <n v="47374"/>
    <x v="2"/>
    <s v="FUR-FU-10000221"/>
    <x v="0"/>
    <s v="Furnishings"/>
    <s v="Master Caster Door Stop, Brown"/>
    <n v="20.32"/>
    <n v="4"/>
    <n v="0"/>
    <n v="6.9087999999999994"/>
    <x v="2"/>
    <x v="0"/>
  </r>
  <r>
    <n v="4523"/>
    <s v="CA-2019-105445"/>
    <x v="297"/>
    <d v="2019-02-25T00:00:00"/>
    <s v="Second Class"/>
    <s v="BP-11095"/>
    <s v="Bart Pistole"/>
    <x v="1"/>
    <x v="0"/>
    <s v="Louisville"/>
    <x v="22"/>
    <n v="80027"/>
    <x v="1"/>
    <s v="OFF-FA-10001229"/>
    <x v="1"/>
    <s v="Fasteners"/>
    <s v="Staples"/>
    <n v="9.4320000000000004"/>
    <n v="3"/>
    <n v="0.2"/>
    <n v="3.065399999999999"/>
    <x v="1"/>
    <x v="0"/>
  </r>
  <r>
    <n v="4524"/>
    <s v="CA-2016-107454"/>
    <x v="981"/>
    <d v="2016-11-06T00:00:00"/>
    <s v="Standard Class"/>
    <s v="RD-19720"/>
    <s v="Roger Demir"/>
    <x v="0"/>
    <x v="0"/>
    <s v="New York City"/>
    <x v="15"/>
    <n v="10024"/>
    <x v="3"/>
    <s v="OFF-LA-10001569"/>
    <x v="1"/>
    <s v="Labels"/>
    <s v="Avery 499"/>
    <n v="34.86"/>
    <n v="7"/>
    <n v="0"/>
    <n v="16.035599999999999"/>
    <x v="3"/>
    <x v="0"/>
  </r>
  <r>
    <n v="4525"/>
    <s v="CA-2016-107454"/>
    <x v="981"/>
    <d v="2016-11-06T00:00:00"/>
    <s v="Standard Class"/>
    <s v="RD-19720"/>
    <s v="Roger Demir"/>
    <x v="0"/>
    <x v="0"/>
    <s v="New York City"/>
    <x v="15"/>
    <n v="10024"/>
    <x v="3"/>
    <s v="FUR-FU-10004018"/>
    <x v="0"/>
    <s v="Furnishings"/>
    <s v="Tensor Computer Mounted Lamp"/>
    <n v="89.34"/>
    <n v="6"/>
    <n v="0"/>
    <n v="24.121800000000004"/>
    <x v="3"/>
    <x v="0"/>
  </r>
  <r>
    <n v="4526"/>
    <s v="US-2019-105046"/>
    <x v="729"/>
    <d v="2019-07-23T00:00:00"/>
    <s v="Standard Class"/>
    <s v="BE-11335"/>
    <s v="Bill Eplett"/>
    <x v="2"/>
    <x v="0"/>
    <s v="Rome"/>
    <x v="15"/>
    <n v="13440"/>
    <x v="3"/>
    <s v="TEC-PH-10004536"/>
    <x v="2"/>
    <s v="Phones"/>
    <s v="Avaya 5420 Digital phone"/>
    <n v="269.98"/>
    <n v="2"/>
    <n v="0"/>
    <n v="67.495000000000005"/>
    <x v="3"/>
    <x v="1"/>
  </r>
  <r>
    <n v="4527"/>
    <s v="US-2019-105046"/>
    <x v="729"/>
    <d v="2019-07-23T00:00:00"/>
    <s v="Standard Class"/>
    <s v="BE-11335"/>
    <s v="Bill Eplett"/>
    <x v="2"/>
    <x v="0"/>
    <s v="Rome"/>
    <x v="15"/>
    <n v="13440"/>
    <x v="3"/>
    <s v="OFF-PA-10004353"/>
    <x v="1"/>
    <s v="Paper"/>
    <s v="Southworth 25% Cotton Premium Laser Paper and Envelopes"/>
    <n v="99.9"/>
    <n v="5"/>
    <n v="0"/>
    <n v="47.952000000000005"/>
    <x v="3"/>
    <x v="1"/>
  </r>
  <r>
    <n v="4528"/>
    <s v="US-2019-105046"/>
    <x v="729"/>
    <d v="2019-07-23T00:00:00"/>
    <s v="Standard Class"/>
    <s v="BE-11335"/>
    <s v="Bill Eplett"/>
    <x v="2"/>
    <x v="0"/>
    <s v="Rome"/>
    <x v="15"/>
    <n v="13440"/>
    <x v="3"/>
    <s v="FUR-FU-10004848"/>
    <x v="0"/>
    <s v="Furnishings"/>
    <s v="DAX Solid Wood Frames"/>
    <n v="39.08"/>
    <n v="4"/>
    <n v="0"/>
    <n v="14.459599999999998"/>
    <x v="3"/>
    <x v="1"/>
  </r>
  <r>
    <n v="4529"/>
    <s v="CA-2019-152856"/>
    <x v="565"/>
    <d v="2019-09-10T00:00:00"/>
    <s v="Second Class"/>
    <s v="RS-19765"/>
    <s v="Roland Schwarz"/>
    <x v="1"/>
    <x v="0"/>
    <s v="Marion"/>
    <x v="24"/>
    <n v="43302"/>
    <x v="3"/>
    <s v="TEC-AC-10004864"/>
    <x v="2"/>
    <s v="Accessories"/>
    <s v="Memorex Micro Travel Drive 32 GB"/>
    <n v="116.83199999999999"/>
    <n v="4"/>
    <n v="0.2"/>
    <n v="33.589200000000005"/>
    <x v="3"/>
    <x v="0"/>
  </r>
  <r>
    <n v="4530"/>
    <s v="CA-2018-134691"/>
    <x v="696"/>
    <d v="2018-11-18T00:00:00"/>
    <s v="Standard Class"/>
    <s v="KC-16540"/>
    <s v="Kelly Collister"/>
    <x v="0"/>
    <x v="0"/>
    <s v="Houston"/>
    <x v="5"/>
    <n v="77041"/>
    <x v="2"/>
    <s v="OFF-BI-10002393"/>
    <x v="1"/>
    <s v="Binders"/>
    <s v="Binder Posts"/>
    <n v="2.2959999999999994"/>
    <n v="2"/>
    <n v="0.8"/>
    <n v="-3.9032000000000009"/>
    <x v="2"/>
    <x v="0"/>
  </r>
  <r>
    <n v="4531"/>
    <s v="CA-2018-118759"/>
    <x v="696"/>
    <d v="2018-11-17T00:00:00"/>
    <s v="First Class"/>
    <s v="MB-17305"/>
    <s v="Maria Bertelson"/>
    <x v="0"/>
    <x v="0"/>
    <s v="New York City"/>
    <x v="15"/>
    <n v="10009"/>
    <x v="3"/>
    <s v="FUR-CH-10002335"/>
    <x v="0"/>
    <s v="Chairs"/>
    <s v="Hon GuestStacker Chair"/>
    <n v="408.00599999999997"/>
    <n v="2"/>
    <n v="0.1"/>
    <n v="72.534400000000005"/>
    <x v="3"/>
    <x v="0"/>
  </r>
  <r>
    <n v="4532"/>
    <s v="CA-2018-118759"/>
    <x v="696"/>
    <d v="2018-11-17T00:00:00"/>
    <s v="First Class"/>
    <s v="MB-17305"/>
    <s v="Maria Bertelson"/>
    <x v="0"/>
    <x v="0"/>
    <s v="New York City"/>
    <x v="15"/>
    <n v="10009"/>
    <x v="3"/>
    <s v="OFF-ST-10001590"/>
    <x v="1"/>
    <s v="Storage"/>
    <s v="Tenex Personal Project File with Scoop Front Design, Black"/>
    <n v="40.44"/>
    <n v="3"/>
    <n v="0"/>
    <n v="10.514399999999998"/>
    <x v="3"/>
    <x v="0"/>
  </r>
  <r>
    <n v="4533"/>
    <s v="CA-2016-140403"/>
    <x v="982"/>
    <d v="2016-10-10T00:00:00"/>
    <s v="Same Day"/>
    <s v="TN-21040"/>
    <s v="Tanja Norvell"/>
    <x v="2"/>
    <x v="0"/>
    <s v="Manteca"/>
    <x v="1"/>
    <n v="95336"/>
    <x v="1"/>
    <s v="FUR-CH-10002774"/>
    <x v="0"/>
    <s v="Chairs"/>
    <s v="Global Deluxe Stacking Chair, Gray"/>
    <n v="122.352"/>
    <n v="3"/>
    <n v="0.2"/>
    <n v="13.764599999999994"/>
    <x v="1"/>
    <x v="0"/>
  </r>
  <r>
    <n v="4534"/>
    <s v="CA-2016-140403"/>
    <x v="982"/>
    <d v="2016-10-10T00:00:00"/>
    <s v="Same Day"/>
    <s v="TN-21040"/>
    <s v="Tanja Norvell"/>
    <x v="2"/>
    <x v="0"/>
    <s v="Manteca"/>
    <x v="1"/>
    <n v="95336"/>
    <x v="1"/>
    <s v="OFF-EN-10001219"/>
    <x v="1"/>
    <s v="Envelopes"/>
    <s v="#10- 4 1/8&quot; x 9 1/2&quot; Security-Tint Envelopes"/>
    <n v="15.28"/>
    <n v="2"/>
    <n v="0"/>
    <n v="7.4871999999999996"/>
    <x v="1"/>
    <x v="0"/>
  </r>
  <r>
    <n v="4535"/>
    <s v="CA-2017-163104"/>
    <x v="531"/>
    <d v="2017-03-26T00:00:00"/>
    <s v="Standard Class"/>
    <s v="MC-18130"/>
    <s v="Mike Caudle"/>
    <x v="1"/>
    <x v="0"/>
    <s v="Los Angeles"/>
    <x v="1"/>
    <n v="90004"/>
    <x v="1"/>
    <s v="OFF-PA-10001947"/>
    <x v="1"/>
    <s v="Paper"/>
    <s v="Xerox 1974"/>
    <n v="11.96"/>
    <n v="2"/>
    <n v="0"/>
    <n v="5.8604000000000003"/>
    <x v="1"/>
    <x v="0"/>
  </r>
  <r>
    <n v="4536"/>
    <s v="CA-2019-138464"/>
    <x v="141"/>
    <d v="2019-07-12T00:00:00"/>
    <s v="Standard Class"/>
    <s v="VF-21715"/>
    <s v="Vicky Freymann"/>
    <x v="2"/>
    <x v="0"/>
    <s v="Seattle"/>
    <x v="4"/>
    <n v="98115"/>
    <x v="1"/>
    <s v="FUR-FU-10003142"/>
    <x v="0"/>
    <s v="Furnishings"/>
    <s v="Master Big Foot Doorstop, Beige"/>
    <n v="15.84"/>
    <n v="3"/>
    <n v="0"/>
    <n v="4.9103999999999992"/>
    <x v="1"/>
    <x v="0"/>
  </r>
  <r>
    <n v="4537"/>
    <s v="CA-2019-138464"/>
    <x v="141"/>
    <d v="2019-07-12T00:00:00"/>
    <s v="Standard Class"/>
    <s v="VF-21715"/>
    <s v="Vicky Freymann"/>
    <x v="2"/>
    <x v="0"/>
    <s v="Seattle"/>
    <x v="4"/>
    <n v="98115"/>
    <x v="1"/>
    <s v="OFF-BI-10001543"/>
    <x v="1"/>
    <s v="Binders"/>
    <s v="GBC VeloBinder Manual Binding System"/>
    <n v="86.376000000000005"/>
    <n v="3"/>
    <n v="0.2"/>
    <n v="30.231600000000007"/>
    <x v="1"/>
    <x v="0"/>
  </r>
  <r>
    <n v="4538"/>
    <s v="CA-2019-138464"/>
    <x v="141"/>
    <d v="2019-07-12T00:00:00"/>
    <s v="Standard Class"/>
    <s v="VF-21715"/>
    <s v="Vicky Freymann"/>
    <x v="2"/>
    <x v="0"/>
    <s v="Seattle"/>
    <x v="4"/>
    <n v="98115"/>
    <x v="1"/>
    <s v="OFF-AR-10003560"/>
    <x v="1"/>
    <s v="Art"/>
    <s v="Zebra Zazzle Fluorescent Highlighters"/>
    <n v="18.240000000000002"/>
    <n v="3"/>
    <n v="0"/>
    <n v="6.2015999999999991"/>
    <x v="1"/>
    <x v="0"/>
  </r>
  <r>
    <n v="4539"/>
    <s v="CA-2019-138464"/>
    <x v="141"/>
    <d v="2019-07-12T00:00:00"/>
    <s v="Standard Class"/>
    <s v="VF-21715"/>
    <s v="Vicky Freymann"/>
    <x v="2"/>
    <x v="0"/>
    <s v="Seattle"/>
    <x v="4"/>
    <n v="98115"/>
    <x v="1"/>
    <s v="OFF-AR-10004757"/>
    <x v="1"/>
    <s v="Art"/>
    <s v="Crayola Colored Pencils"/>
    <n v="13.12"/>
    <n v="4"/>
    <n v="0"/>
    <n v="4.3295999999999992"/>
    <x v="1"/>
    <x v="0"/>
  </r>
  <r>
    <n v="4540"/>
    <s v="CA-2017-104129"/>
    <x v="914"/>
    <d v="2017-03-02T00:00:00"/>
    <s v="Standard Class"/>
    <s v="ES-14080"/>
    <s v="Erin Smith"/>
    <x v="1"/>
    <x v="0"/>
    <s v="Providence"/>
    <x v="34"/>
    <n v="2908"/>
    <x v="3"/>
    <s v="TEC-PH-10003800"/>
    <x v="2"/>
    <s v="Phones"/>
    <s v="i.Sound Portable Power - 8000 mAh"/>
    <n v="105.98"/>
    <n v="2"/>
    <n v="0"/>
    <n v="1.0597999999999956"/>
    <x v="3"/>
    <x v="1"/>
  </r>
  <r>
    <n v="4541"/>
    <s v="CA-2017-104129"/>
    <x v="914"/>
    <d v="2017-03-02T00:00:00"/>
    <s v="Standard Class"/>
    <s v="ES-14080"/>
    <s v="Erin Smith"/>
    <x v="1"/>
    <x v="0"/>
    <s v="Providence"/>
    <x v="34"/>
    <n v="2908"/>
    <x v="3"/>
    <s v="FUR-TA-10004152"/>
    <x v="0"/>
    <s v="Tables"/>
    <s v="Barricks 18&quot; x 48&quot; Non-Folding Utility Table with Bottom Storage Shelf"/>
    <n v="493.9199999999999"/>
    <n v="7"/>
    <n v="0.3"/>
    <n v="-28.22399999999999"/>
    <x v="3"/>
    <x v="1"/>
  </r>
  <r>
    <n v="4542"/>
    <s v="US-2019-132206"/>
    <x v="114"/>
    <d v="2019-06-21T00:00:00"/>
    <s v="Standard Class"/>
    <s v="MK-17905"/>
    <s v="Michael Kennedy"/>
    <x v="1"/>
    <x v="0"/>
    <s v="Chicago"/>
    <x v="10"/>
    <n v="60653"/>
    <x v="2"/>
    <s v="OFF-BI-10000756"/>
    <x v="1"/>
    <s v="Binders"/>
    <s v="Storex DuraTech Recycled Plastic Frosted Binders"/>
    <n v="5.9359999999999991"/>
    <n v="7"/>
    <n v="0.8"/>
    <n v="-8.9040000000000035"/>
    <x v="2"/>
    <x v="0"/>
  </r>
  <r>
    <n v="4543"/>
    <s v="CA-2019-113474"/>
    <x v="983"/>
    <d v="2019-03-31T00:00:00"/>
    <s v="First Class"/>
    <s v="TM-21490"/>
    <s v="Tony Molinari"/>
    <x v="0"/>
    <x v="0"/>
    <s v="Oklahoma City"/>
    <x v="26"/>
    <n v="73120"/>
    <x v="2"/>
    <s v="OFF-EN-10004206"/>
    <x v="1"/>
    <s v="Envelopes"/>
    <s v="Multimedia Mailers"/>
    <n v="325.86"/>
    <n v="2"/>
    <n v="0"/>
    <n v="149.8956"/>
    <x v="2"/>
    <x v="0"/>
  </r>
  <r>
    <n v="4544"/>
    <s v="CA-2017-126557"/>
    <x v="984"/>
    <d v="2017-07-17T00:00:00"/>
    <s v="Second Class"/>
    <s v="RL-19615"/>
    <s v="Rob Lucas"/>
    <x v="0"/>
    <x v="0"/>
    <s v="Chicago"/>
    <x v="10"/>
    <n v="60610"/>
    <x v="2"/>
    <s v="FUR-CH-10004477"/>
    <x v="0"/>
    <s v="Chairs"/>
    <s v="Global Push Button Manager's Chair, Indigo"/>
    <n v="383.60699999999997"/>
    <n v="9"/>
    <n v="0.3"/>
    <n v="-5.4801000000000215"/>
    <x v="2"/>
    <x v="0"/>
  </r>
  <r>
    <n v="4545"/>
    <s v="CA-2017-126557"/>
    <x v="984"/>
    <d v="2017-07-17T00:00:00"/>
    <s v="Second Class"/>
    <s v="RL-19615"/>
    <s v="Rob Lucas"/>
    <x v="0"/>
    <x v="0"/>
    <s v="Chicago"/>
    <x v="10"/>
    <n v="60610"/>
    <x v="2"/>
    <s v="TEC-PH-10003505"/>
    <x v="2"/>
    <s v="Phones"/>
    <s v="Geemarc AmpliPOWER60"/>
    <n v="148.47999999999999"/>
    <n v="2"/>
    <n v="0.2"/>
    <n v="16.703999999999986"/>
    <x v="2"/>
    <x v="0"/>
  </r>
  <r>
    <n v="4546"/>
    <s v="CA-2017-126557"/>
    <x v="984"/>
    <d v="2017-07-17T00:00:00"/>
    <s v="Second Class"/>
    <s v="RL-19615"/>
    <s v="Rob Lucas"/>
    <x v="0"/>
    <x v="0"/>
    <s v="Chicago"/>
    <x v="10"/>
    <n v="60610"/>
    <x v="2"/>
    <s v="TEC-PH-10000526"/>
    <x v="2"/>
    <s v="Phones"/>
    <s v="Vtech CS6719"/>
    <n v="537.54399999999998"/>
    <n v="7"/>
    <n v="0.2"/>
    <n v="53.754400000000004"/>
    <x v="2"/>
    <x v="0"/>
  </r>
  <r>
    <n v="4547"/>
    <s v="CA-2017-126557"/>
    <x v="984"/>
    <d v="2017-07-17T00:00:00"/>
    <s v="Second Class"/>
    <s v="RL-19615"/>
    <s v="Rob Lucas"/>
    <x v="0"/>
    <x v="0"/>
    <s v="Chicago"/>
    <x v="10"/>
    <n v="60610"/>
    <x v="2"/>
    <s v="OFF-BI-10003314"/>
    <x v="1"/>
    <s v="Binders"/>
    <s v="Tuff Stuff Recycled Round Ring Binders"/>
    <n v="1.9279999999999997"/>
    <n v="2"/>
    <n v="0.8"/>
    <n v="-2.9884000000000004"/>
    <x v="2"/>
    <x v="0"/>
  </r>
  <r>
    <n v="4548"/>
    <s v="CA-2017-126557"/>
    <x v="984"/>
    <d v="2017-07-17T00:00:00"/>
    <s v="Second Class"/>
    <s v="RL-19615"/>
    <s v="Rob Lucas"/>
    <x v="0"/>
    <x v="0"/>
    <s v="Chicago"/>
    <x v="10"/>
    <n v="60610"/>
    <x v="2"/>
    <s v="OFF-AR-10003190"/>
    <x v="1"/>
    <s v="Art"/>
    <s v="Newell 32"/>
    <n v="6.911999999999999"/>
    <n v="3"/>
    <n v="0.2"/>
    <n v="0.69120000000000026"/>
    <x v="2"/>
    <x v="0"/>
  </r>
  <r>
    <n v="4549"/>
    <s v="CA-2017-126557"/>
    <x v="984"/>
    <d v="2017-07-17T00:00:00"/>
    <s v="Second Class"/>
    <s v="RL-19615"/>
    <s v="Rob Lucas"/>
    <x v="0"/>
    <x v="0"/>
    <s v="Chicago"/>
    <x v="10"/>
    <n v="60610"/>
    <x v="2"/>
    <s v="FUR-FU-10001861"/>
    <x v="0"/>
    <s v="Furnishings"/>
    <s v="Floodlight Indoor Halogen Bulbs, 1 Bulb per Pack, 60 Watts"/>
    <n v="7.76"/>
    <n v="1"/>
    <n v="0.6"/>
    <n v="-2.1340000000000003"/>
    <x v="2"/>
    <x v="0"/>
  </r>
  <r>
    <n v="4550"/>
    <s v="CA-2017-126557"/>
    <x v="984"/>
    <d v="2017-07-17T00:00:00"/>
    <s v="Second Class"/>
    <s v="RL-19615"/>
    <s v="Rob Lucas"/>
    <x v="0"/>
    <x v="0"/>
    <s v="Chicago"/>
    <x v="10"/>
    <n v="60610"/>
    <x v="2"/>
    <s v="TEC-PH-10003963"/>
    <x v="2"/>
    <s v="Phones"/>
    <s v="GE 2-Jack Phone Line Splitter"/>
    <n v="659.16800000000012"/>
    <n v="4"/>
    <n v="0.2"/>
    <n v="49.437599999999975"/>
    <x v="2"/>
    <x v="0"/>
  </r>
  <r>
    <n v="4551"/>
    <s v="US-2019-107636"/>
    <x v="504"/>
    <d v="2019-05-02T00:00:00"/>
    <s v="First Class"/>
    <s v="NM-18520"/>
    <s v="Neoma Murray"/>
    <x v="0"/>
    <x v="0"/>
    <s v="Manchester"/>
    <x v="29"/>
    <n v="6040"/>
    <x v="3"/>
    <s v="OFF-LA-10003388"/>
    <x v="1"/>
    <s v="Labels"/>
    <s v="Avery 5"/>
    <n v="5.76"/>
    <n v="2"/>
    <n v="0"/>
    <n v="2.8224"/>
    <x v="3"/>
    <x v="0"/>
  </r>
  <r>
    <n v="4552"/>
    <s v="US-2016-165862"/>
    <x v="985"/>
    <d v="2016-07-17T00:00:00"/>
    <s v="Standard Class"/>
    <s v="GK-14620"/>
    <s v="Grace Kelly"/>
    <x v="1"/>
    <x v="0"/>
    <s v="Los Angeles"/>
    <x v="1"/>
    <n v="90049"/>
    <x v="1"/>
    <s v="FUR-TA-10002855"/>
    <x v="0"/>
    <s v="Tables"/>
    <s v="Bevis Round Conference Table Top &amp; Single Column Base"/>
    <n v="351.21600000000001"/>
    <n v="3"/>
    <n v="0.2"/>
    <n v="4.3901999999999788"/>
    <x v="1"/>
    <x v="0"/>
  </r>
  <r>
    <n v="4553"/>
    <s v="US-2016-106334"/>
    <x v="422"/>
    <d v="2017-01-02T00:00:00"/>
    <s v="Standard Class"/>
    <s v="JF-15490"/>
    <s v="Jeremy Farry"/>
    <x v="0"/>
    <x v="0"/>
    <s v="San Francisco"/>
    <x v="1"/>
    <n v="94122"/>
    <x v="1"/>
    <s v="FUR-CH-10004886"/>
    <x v="0"/>
    <s v="Chairs"/>
    <s v="Bevis Steel Folding Chairs"/>
    <n v="230.28000000000003"/>
    <n v="3"/>
    <n v="0.2"/>
    <n v="23.027999999999992"/>
    <x v="1"/>
    <x v="0"/>
  </r>
  <r>
    <n v="4554"/>
    <s v="US-2016-106334"/>
    <x v="422"/>
    <d v="2017-01-02T00:00:00"/>
    <s v="Standard Class"/>
    <s v="JF-15490"/>
    <s v="Jeremy Farry"/>
    <x v="0"/>
    <x v="0"/>
    <s v="San Francisco"/>
    <x v="1"/>
    <n v="94122"/>
    <x v="1"/>
    <s v="OFF-PA-10003657"/>
    <x v="1"/>
    <s v="Paper"/>
    <s v="Xerox 1927"/>
    <n v="12.84"/>
    <n v="3"/>
    <n v="0"/>
    <n v="5.7779999999999987"/>
    <x v="1"/>
    <x v="0"/>
  </r>
  <r>
    <n v="4555"/>
    <s v="CA-2018-101448"/>
    <x v="535"/>
    <d v="2018-03-01T00:00:00"/>
    <s v="Second Class"/>
    <s v="EB-13930"/>
    <s v="Eric Barreto"/>
    <x v="0"/>
    <x v="0"/>
    <s v="La Crosse"/>
    <x v="6"/>
    <n v="54601"/>
    <x v="2"/>
    <s v="OFF-BI-10004738"/>
    <x v="1"/>
    <s v="Binders"/>
    <s v="Flexible Leather- Look Classic Collection Ring Binder"/>
    <n v="56.820000000000007"/>
    <n v="3"/>
    <n v="0"/>
    <n v="28.410000000000004"/>
    <x v="2"/>
    <x v="0"/>
  </r>
  <r>
    <n v="4556"/>
    <s v="CA-2017-130218"/>
    <x v="391"/>
    <d v="2017-03-26T00:00:00"/>
    <s v="First Class"/>
    <s v="SG-20470"/>
    <s v="Sheri Gordon"/>
    <x v="0"/>
    <x v="0"/>
    <s v="Florence"/>
    <x v="20"/>
    <n v="29501"/>
    <x v="0"/>
    <s v="OFF-FA-10003112"/>
    <x v="1"/>
    <s v="Fasteners"/>
    <s v="Staples"/>
    <n v="31.56"/>
    <n v="4"/>
    <n v="0"/>
    <n v="14.201999999999998"/>
    <x v="0"/>
    <x v="0"/>
  </r>
  <r>
    <n v="4557"/>
    <s v="CA-2017-130218"/>
    <x v="391"/>
    <d v="2017-03-26T00:00:00"/>
    <s v="First Class"/>
    <s v="SG-20470"/>
    <s v="Sheri Gordon"/>
    <x v="0"/>
    <x v="0"/>
    <s v="Florence"/>
    <x v="20"/>
    <n v="29501"/>
    <x v="0"/>
    <s v="OFF-ST-10002486"/>
    <x v="1"/>
    <s v="Storage"/>
    <s v="Eldon Shelf Savers Cubes and Bins"/>
    <n v="27.92"/>
    <n v="4"/>
    <n v="0"/>
    <n v="0.5583999999999989"/>
    <x v="0"/>
    <x v="0"/>
  </r>
  <r>
    <n v="4558"/>
    <s v="US-2019-117331"/>
    <x v="208"/>
    <d v="2019-10-28T00:00:00"/>
    <s v="Standard Class"/>
    <s v="ND-18370"/>
    <s v="Natalie DeCherney"/>
    <x v="0"/>
    <x v="0"/>
    <s v="Glendale"/>
    <x v="16"/>
    <n v="85301"/>
    <x v="1"/>
    <s v="OFF-BI-10003984"/>
    <x v="1"/>
    <s v="Binders"/>
    <s v="Lock-Up Easel 'Spel-Binder'"/>
    <n v="8.5590000000000011"/>
    <n v="1"/>
    <n v="0.7"/>
    <n v="-6.5618999999999996"/>
    <x v="1"/>
    <x v="0"/>
  </r>
  <r>
    <n v="4559"/>
    <s v="CA-2016-127383"/>
    <x v="520"/>
    <d v="2017-01-05T00:00:00"/>
    <s v="Standard Class"/>
    <s v="CM-11815"/>
    <s v="Candace McMahon"/>
    <x v="1"/>
    <x v="0"/>
    <s v="El Paso"/>
    <x v="5"/>
    <n v="79907"/>
    <x v="2"/>
    <s v="OFF-EN-10004773"/>
    <x v="1"/>
    <s v="Envelopes"/>
    <s v="Staple envelope"/>
    <n v="49.568000000000005"/>
    <n v="2"/>
    <n v="0.2"/>
    <n v="17.968399999999995"/>
    <x v="2"/>
    <x v="0"/>
  </r>
  <r>
    <n v="4560"/>
    <s v="CA-2016-110219"/>
    <x v="952"/>
    <d v="2016-05-08T00:00:00"/>
    <s v="First Class"/>
    <s v="EB-13870"/>
    <s v="Emily Burns"/>
    <x v="0"/>
    <x v="0"/>
    <s v="San Antonio"/>
    <x v="5"/>
    <n v="78207"/>
    <x v="2"/>
    <s v="FUR-CH-10001146"/>
    <x v="0"/>
    <s v="Chairs"/>
    <s v="Global Value Mid-Back Manager's Chair, Gray"/>
    <n v="127.869"/>
    <n v="3"/>
    <n v="0.3"/>
    <n v="-9.1335000000000122"/>
    <x v="2"/>
    <x v="0"/>
  </r>
  <r>
    <n v="4561"/>
    <s v="CA-2017-118871"/>
    <x v="784"/>
    <d v="2017-12-09T00:00:00"/>
    <s v="Second Class"/>
    <s v="HM-14860"/>
    <s v="Harry Marie"/>
    <x v="1"/>
    <x v="0"/>
    <s v="Los Angeles"/>
    <x v="1"/>
    <n v="90049"/>
    <x v="1"/>
    <s v="OFF-EN-10003296"/>
    <x v="1"/>
    <s v="Envelopes"/>
    <s v="Tyvek Side-Opening Peel &amp; Seel Expanding Envelopes"/>
    <n v="271.44"/>
    <n v="3"/>
    <n v="0"/>
    <n v="122.148"/>
    <x v="1"/>
    <x v="0"/>
  </r>
  <r>
    <n v="4562"/>
    <s v="CA-2017-118871"/>
    <x v="784"/>
    <d v="2017-12-09T00:00:00"/>
    <s v="Second Class"/>
    <s v="HM-14860"/>
    <s v="Harry Marie"/>
    <x v="1"/>
    <x v="0"/>
    <s v="Los Angeles"/>
    <x v="1"/>
    <n v="90049"/>
    <x v="1"/>
    <s v="TEC-PH-10000193"/>
    <x v="2"/>
    <s v="Phones"/>
    <s v="Jensen SMPS-640 - speaker phone"/>
    <n v="110.352"/>
    <n v="3"/>
    <n v="0.2"/>
    <n v="8.2763999999999953"/>
    <x v="1"/>
    <x v="0"/>
  </r>
  <r>
    <n v="4563"/>
    <s v="CA-2017-118871"/>
    <x v="784"/>
    <d v="2017-12-09T00:00:00"/>
    <s v="Second Class"/>
    <s v="HM-14860"/>
    <s v="Harry Marie"/>
    <x v="1"/>
    <x v="0"/>
    <s v="Los Angeles"/>
    <x v="1"/>
    <n v="90049"/>
    <x v="1"/>
    <s v="FUR-FU-10002111"/>
    <x v="0"/>
    <s v="Furnishings"/>
    <s v="Master Caster Door Stop, Large Brown"/>
    <n v="36.4"/>
    <n v="5"/>
    <n v="0"/>
    <n v="13.832000000000001"/>
    <x v="1"/>
    <x v="0"/>
  </r>
  <r>
    <n v="4564"/>
    <s v="CA-2019-129490"/>
    <x v="986"/>
    <d v="2019-09-30T00:00:00"/>
    <s v="Standard Class"/>
    <s v="SJ-20125"/>
    <s v="Sanjit Jacobs"/>
    <x v="2"/>
    <x v="0"/>
    <s v="Miramar"/>
    <x v="2"/>
    <n v="33023"/>
    <x v="0"/>
    <s v="FUR-CH-10003298"/>
    <x v="0"/>
    <s v="Chairs"/>
    <s v="Office Star - Contemporary Task Swivel chair with Loop Arms, Charcoal"/>
    <n v="419.13599999999997"/>
    <n v="4"/>
    <n v="0.2"/>
    <n v="-57.631200000000035"/>
    <x v="0"/>
    <x v="0"/>
  </r>
  <r>
    <n v="4565"/>
    <s v="CA-2016-101175"/>
    <x v="337"/>
    <d v="2016-12-14T00:00:00"/>
    <s v="Standard Class"/>
    <s v="DM-12955"/>
    <s v="Dario Medina"/>
    <x v="1"/>
    <x v="0"/>
    <s v="Mesa"/>
    <x v="16"/>
    <n v="85204"/>
    <x v="1"/>
    <s v="OFF-ST-10004950"/>
    <x v="1"/>
    <s v="Storage"/>
    <s v="Acco Perma 3000 Stacking Storage Drawers"/>
    <n v="100.70400000000001"/>
    <n v="6"/>
    <n v="0.2"/>
    <n v="-1.2588000000000008"/>
    <x v="1"/>
    <x v="0"/>
  </r>
  <r>
    <n v="4566"/>
    <s v="US-2019-149510"/>
    <x v="734"/>
    <d v="2019-12-10T00:00:00"/>
    <s v="Standard Class"/>
    <s v="MC-17575"/>
    <s v="Matt Collins"/>
    <x v="0"/>
    <x v="0"/>
    <s v="Fayetteville"/>
    <x v="3"/>
    <n v="28314"/>
    <x v="0"/>
    <s v="OFF-AP-10002350"/>
    <x v="1"/>
    <s v="Appliances"/>
    <s v="Belkin F9H710-06 7 Outlet SurgeMaster Surge Protector"/>
    <n v="45.216000000000001"/>
    <n v="3"/>
    <n v="0.2"/>
    <n v="4.5215999999999994"/>
    <x v="0"/>
    <x v="0"/>
  </r>
  <r>
    <n v="4567"/>
    <s v="US-2019-149510"/>
    <x v="734"/>
    <d v="2019-12-10T00:00:00"/>
    <s v="Standard Class"/>
    <s v="MC-17575"/>
    <s v="Matt Collins"/>
    <x v="0"/>
    <x v="0"/>
    <s v="Fayetteville"/>
    <x v="3"/>
    <n v="28314"/>
    <x v="0"/>
    <s v="OFF-BI-10004233"/>
    <x v="1"/>
    <s v="Binders"/>
    <s v="GBC Pre-Punched Binding Paper, Plastic, White, 8-1/2&quot; x 11&quot;"/>
    <n v="28.782000000000004"/>
    <n v="6"/>
    <n v="0.7"/>
    <n v="-21.1068"/>
    <x v="0"/>
    <x v="0"/>
  </r>
  <r>
    <n v="4568"/>
    <s v="US-2019-149510"/>
    <x v="734"/>
    <d v="2019-12-10T00:00:00"/>
    <s v="Standard Class"/>
    <s v="MC-17575"/>
    <s v="Matt Collins"/>
    <x v="0"/>
    <x v="0"/>
    <s v="Fayetteville"/>
    <x v="3"/>
    <n v="28314"/>
    <x v="0"/>
    <s v="OFF-PA-10001892"/>
    <x v="1"/>
    <s v="Paper"/>
    <s v="Rediform Wirebound &quot;Phone Memo&quot; Message Book, 11 x 5-3/4"/>
    <n v="24.448"/>
    <n v="4"/>
    <n v="0.2"/>
    <n v="8.8623999999999992"/>
    <x v="0"/>
    <x v="0"/>
  </r>
  <r>
    <n v="4569"/>
    <s v="CA-2017-111990"/>
    <x v="627"/>
    <d v="2017-11-13T00:00:00"/>
    <s v="Standard Class"/>
    <s v="DB-13660"/>
    <s v="Duane Benoit"/>
    <x v="0"/>
    <x v="0"/>
    <s v="Houston"/>
    <x v="5"/>
    <n v="77095"/>
    <x v="2"/>
    <s v="OFF-BI-10003291"/>
    <x v="1"/>
    <s v="Binders"/>
    <s v="Wilson Jones Leather-Like Binders with DublLock Round Rings"/>
    <n v="10.475999999999999"/>
    <n v="6"/>
    <n v="0.8"/>
    <n v="-17.285400000000006"/>
    <x v="2"/>
    <x v="0"/>
  </r>
  <r>
    <n v="4570"/>
    <s v="CA-2016-169460"/>
    <x v="987"/>
    <d v="2016-04-21T00:00:00"/>
    <s v="Second Class"/>
    <s v="NF-18595"/>
    <s v="Nicole Fjeld"/>
    <x v="2"/>
    <x v="0"/>
    <s v="San Jose"/>
    <x v="1"/>
    <n v="95123"/>
    <x v="1"/>
    <s v="FUR-FU-10004017"/>
    <x v="0"/>
    <s v="Furnishings"/>
    <s v="Executive Impressions 13&quot; Chairman Wall Clock"/>
    <n v="76.14"/>
    <n v="3"/>
    <n v="0"/>
    <n v="26.648999999999997"/>
    <x v="1"/>
    <x v="0"/>
  </r>
  <r>
    <n v="4571"/>
    <s v="US-2017-152128"/>
    <x v="442"/>
    <d v="2017-05-27T00:00:00"/>
    <s v="Second Class"/>
    <s v="NM-18445"/>
    <s v="Nathan Mautz"/>
    <x v="2"/>
    <x v="0"/>
    <s v="Wichita"/>
    <x v="41"/>
    <n v="67212"/>
    <x v="2"/>
    <s v="OFF-AR-10002445"/>
    <x v="1"/>
    <s v="Art"/>
    <s v="SANFORD Major Accent Highlighters"/>
    <n v="21.240000000000002"/>
    <n v="3"/>
    <n v="0"/>
    <n v="8.071200000000001"/>
    <x v="2"/>
    <x v="0"/>
  </r>
  <r>
    <n v="4572"/>
    <s v="US-2017-152128"/>
    <x v="442"/>
    <d v="2017-05-27T00:00:00"/>
    <s v="Second Class"/>
    <s v="NM-18445"/>
    <s v="Nathan Mautz"/>
    <x v="2"/>
    <x v="0"/>
    <s v="Wichita"/>
    <x v="41"/>
    <n v="67212"/>
    <x v="2"/>
    <s v="OFF-BI-10001718"/>
    <x v="1"/>
    <s v="Binders"/>
    <s v="GBC DocuBind P50 Personal Binding Machine"/>
    <n v="127.96"/>
    <n v="2"/>
    <n v="0"/>
    <n v="60.141199999999998"/>
    <x v="2"/>
    <x v="0"/>
  </r>
  <r>
    <n v="4573"/>
    <s v="CA-2019-126662"/>
    <x v="729"/>
    <d v="2019-07-21T00:00:00"/>
    <s v="Standard Class"/>
    <s v="AB-10255"/>
    <s v="Alejandro Ballentine"/>
    <x v="2"/>
    <x v="0"/>
    <s v="Los Angeles"/>
    <x v="1"/>
    <n v="90036"/>
    <x v="1"/>
    <s v="TEC-CO-10004202"/>
    <x v="2"/>
    <s v="Copiers"/>
    <s v="Brother DCP1000 Digital 3 in 1 Multifunction Machine"/>
    <n v="479.98400000000004"/>
    <n v="2"/>
    <n v="0.2"/>
    <n v="89.996999999999986"/>
    <x v="1"/>
    <x v="0"/>
  </r>
  <r>
    <n v="4574"/>
    <s v="CA-2018-139395"/>
    <x v="939"/>
    <d v="2018-12-18T00:00:00"/>
    <s v="Standard Class"/>
    <s v="MG-17650"/>
    <s v="Matthew Grinstein"/>
    <x v="2"/>
    <x v="0"/>
    <s v="Jackson"/>
    <x v="12"/>
    <n v="49201"/>
    <x v="2"/>
    <s v="TEC-PH-10002103"/>
    <x v="2"/>
    <s v="Phones"/>
    <s v="Jabra SPEAK 410"/>
    <n v="657.93"/>
    <n v="7"/>
    <n v="0"/>
    <n v="184.22039999999998"/>
    <x v="2"/>
    <x v="0"/>
  </r>
  <r>
    <n v="4575"/>
    <s v="CA-2018-139395"/>
    <x v="939"/>
    <d v="2018-12-18T00:00:00"/>
    <s v="Standard Class"/>
    <s v="MG-17650"/>
    <s v="Matthew Grinstein"/>
    <x v="2"/>
    <x v="0"/>
    <s v="Jackson"/>
    <x v="12"/>
    <n v="49201"/>
    <x v="2"/>
    <s v="FUR-FU-10003724"/>
    <x v="0"/>
    <s v="Furnishings"/>
    <s v="Westinghouse Clip-On Gooseneck Lamps"/>
    <n v="33.479999999999997"/>
    <n v="4"/>
    <n v="0"/>
    <n v="8.7047999999999988"/>
    <x v="2"/>
    <x v="0"/>
  </r>
  <r>
    <n v="4576"/>
    <s v="CA-2018-139395"/>
    <x v="939"/>
    <d v="2018-12-18T00:00:00"/>
    <s v="Standard Class"/>
    <s v="MG-17650"/>
    <s v="Matthew Grinstein"/>
    <x v="2"/>
    <x v="0"/>
    <s v="Jackson"/>
    <x v="12"/>
    <n v="49201"/>
    <x v="2"/>
    <s v="OFF-AR-10003732"/>
    <x v="1"/>
    <s v="Art"/>
    <s v="Newell 333"/>
    <n v="13.899999999999999"/>
    <n v="5"/>
    <n v="0"/>
    <n v="3.6139999999999994"/>
    <x v="2"/>
    <x v="0"/>
  </r>
  <r>
    <n v="4577"/>
    <s v="CA-2018-139395"/>
    <x v="939"/>
    <d v="2018-12-18T00:00:00"/>
    <s v="Standard Class"/>
    <s v="MG-17650"/>
    <s v="Matthew Grinstein"/>
    <x v="2"/>
    <x v="0"/>
    <s v="Jackson"/>
    <x v="12"/>
    <n v="49201"/>
    <x v="2"/>
    <s v="OFF-ST-10000885"/>
    <x v="1"/>
    <s v="Storage"/>
    <s v="Fellowes Desktop Hanging File Manager"/>
    <n v="26.86"/>
    <n v="2"/>
    <n v="0"/>
    <n v="6.7149999999999999"/>
    <x v="2"/>
    <x v="0"/>
  </r>
  <r>
    <n v="4578"/>
    <s v="US-2016-121734"/>
    <x v="909"/>
    <d v="2016-04-16T00:00:00"/>
    <s v="Standard Class"/>
    <s v="SE-20110"/>
    <s v="Sanjit Engle"/>
    <x v="0"/>
    <x v="0"/>
    <s v="Lewiston"/>
    <x v="45"/>
    <n v="83501"/>
    <x v="1"/>
    <s v="OFF-BI-10004817"/>
    <x v="1"/>
    <s v="Binders"/>
    <s v="GBC Personal VeloBind Strips"/>
    <n v="9.5840000000000014"/>
    <n v="1"/>
    <n v="0.2"/>
    <n v="3.3543999999999996"/>
    <x v="1"/>
    <x v="0"/>
  </r>
  <r>
    <n v="4579"/>
    <s v="CA-2017-110947"/>
    <x v="988"/>
    <d v="2017-06-15T00:00:00"/>
    <s v="Standard Class"/>
    <s v="AG-10765"/>
    <s v="Anthony Garverick"/>
    <x v="2"/>
    <x v="0"/>
    <s v="Hampton"/>
    <x v="17"/>
    <n v="23666"/>
    <x v="0"/>
    <s v="OFF-BI-10001670"/>
    <x v="1"/>
    <s v="Binders"/>
    <s v="Vinyl Sectional Post Binders"/>
    <n v="113.10000000000001"/>
    <n v="3"/>
    <n v="0"/>
    <n v="56.550000000000004"/>
    <x v="0"/>
    <x v="0"/>
  </r>
  <r>
    <n v="4580"/>
    <s v="US-2016-150126"/>
    <x v="923"/>
    <d v="2016-08-02T00:00:00"/>
    <s v="Standard Class"/>
    <s v="AS-10045"/>
    <s v="Aaron Smayling"/>
    <x v="1"/>
    <x v="0"/>
    <s v="New York City"/>
    <x v="15"/>
    <n v="10035"/>
    <x v="3"/>
    <s v="OFF-PA-10002709"/>
    <x v="1"/>
    <s v="Paper"/>
    <s v="Xerox 1956"/>
    <n v="65.78"/>
    <n v="11"/>
    <n v="0"/>
    <n v="32.232199999999999"/>
    <x v="3"/>
    <x v="0"/>
  </r>
  <r>
    <n v="4581"/>
    <s v="CA-2017-164427"/>
    <x v="374"/>
    <d v="2017-08-06T00:00:00"/>
    <s v="Standard Class"/>
    <s v="AR-10405"/>
    <s v="Allen Rosenblatt"/>
    <x v="1"/>
    <x v="0"/>
    <s v="Hattiesburg"/>
    <x v="35"/>
    <n v="39401"/>
    <x v="0"/>
    <s v="TEC-AC-10004469"/>
    <x v="2"/>
    <s v="Accessories"/>
    <s v="Microsoft Sculpt Comfort Mouse"/>
    <n v="239.70000000000002"/>
    <n v="6"/>
    <n v="0"/>
    <n v="105.46800000000002"/>
    <x v="0"/>
    <x v="0"/>
  </r>
  <r>
    <n v="4582"/>
    <s v="CA-2018-120250"/>
    <x v="251"/>
    <d v="2018-09-22T00:00:00"/>
    <s v="First Class"/>
    <s v="AP-10720"/>
    <s v="Anne Pryor"/>
    <x v="2"/>
    <x v="0"/>
    <s v="Philadelphia"/>
    <x v="9"/>
    <n v="19140"/>
    <x v="3"/>
    <s v="FUR-FU-10003424"/>
    <x v="0"/>
    <s v="Furnishings"/>
    <s v="Nu-Dell Oak Frame"/>
    <n v="25.632000000000001"/>
    <n v="3"/>
    <n v="0.2"/>
    <n v="3.8447999999999967"/>
    <x v="3"/>
    <x v="0"/>
  </r>
  <r>
    <n v="4583"/>
    <s v="CA-2018-121993"/>
    <x v="224"/>
    <d v="2018-06-12T00:00:00"/>
    <s v="First Class"/>
    <s v="JB-16000"/>
    <s v="Joy Bell-"/>
    <x v="0"/>
    <x v="0"/>
    <s v="Philadelphia"/>
    <x v="9"/>
    <n v="19140"/>
    <x v="3"/>
    <s v="OFF-LA-10003720"/>
    <x v="1"/>
    <s v="Labels"/>
    <s v="Avery 487"/>
    <n v="23.616"/>
    <n v="8"/>
    <n v="0.2"/>
    <n v="7.9703999999999997"/>
    <x v="3"/>
    <x v="0"/>
  </r>
  <r>
    <n v="4584"/>
    <s v="US-2018-100405"/>
    <x v="370"/>
    <d v="2018-08-28T00:00:00"/>
    <s v="Second Class"/>
    <s v="TS-21430"/>
    <s v="Tom Stivers"/>
    <x v="1"/>
    <x v="0"/>
    <s v="Los Angeles"/>
    <x v="1"/>
    <n v="90045"/>
    <x v="1"/>
    <s v="OFF-AR-10000390"/>
    <x v="1"/>
    <s v="Art"/>
    <s v="Newell Chalk Holder"/>
    <n v="8.26"/>
    <n v="2"/>
    <n v="0"/>
    <n v="3.7995999999999999"/>
    <x v="1"/>
    <x v="0"/>
  </r>
  <r>
    <n v="4585"/>
    <s v="US-2019-163790"/>
    <x v="808"/>
    <d v="2019-11-04T00:00:00"/>
    <s v="Second Class"/>
    <s v="NL-18310"/>
    <s v="Nancy Lomonaco"/>
    <x v="2"/>
    <x v="0"/>
    <s v="Danville"/>
    <x v="1"/>
    <n v="94526"/>
    <x v="1"/>
    <s v="OFF-EN-10001335"/>
    <x v="1"/>
    <s v="Envelopes"/>
    <s v="White Business Envelopes with Contemporary Seam, Recycled White Business Envelopes"/>
    <n v="76.58"/>
    <n v="7"/>
    <n v="0"/>
    <n v="38.29"/>
    <x v="1"/>
    <x v="0"/>
  </r>
  <r>
    <n v="4586"/>
    <s v="US-2019-163790"/>
    <x v="808"/>
    <d v="2019-11-04T00:00:00"/>
    <s v="Second Class"/>
    <s v="NL-18310"/>
    <s v="Nancy Lomonaco"/>
    <x v="2"/>
    <x v="0"/>
    <s v="Danville"/>
    <x v="1"/>
    <n v="94526"/>
    <x v="1"/>
    <s v="OFF-AR-10003469"/>
    <x v="1"/>
    <s v="Art"/>
    <s v="Nontoxic Chalk"/>
    <n v="8.8000000000000007"/>
    <n v="5"/>
    <n v="0"/>
    <n v="4.2240000000000002"/>
    <x v="1"/>
    <x v="0"/>
  </r>
  <r>
    <n v="4587"/>
    <s v="US-2019-163790"/>
    <x v="808"/>
    <d v="2019-11-04T00:00:00"/>
    <s v="Second Class"/>
    <s v="NL-18310"/>
    <s v="Nancy Lomonaco"/>
    <x v="2"/>
    <x v="0"/>
    <s v="Danville"/>
    <x v="1"/>
    <n v="94526"/>
    <x v="1"/>
    <s v="OFF-BI-10003718"/>
    <x v="1"/>
    <s v="Binders"/>
    <s v="GBC Therma-A-Bind 250T Electric Binding System"/>
    <n v="590.35199999999998"/>
    <n v="6"/>
    <n v="0.2"/>
    <n v="206.62319999999997"/>
    <x v="1"/>
    <x v="0"/>
  </r>
  <r>
    <n v="4588"/>
    <s v="US-2019-163790"/>
    <x v="808"/>
    <d v="2019-11-04T00:00:00"/>
    <s v="Second Class"/>
    <s v="NL-18310"/>
    <s v="Nancy Lomonaco"/>
    <x v="2"/>
    <x v="0"/>
    <s v="Danville"/>
    <x v="1"/>
    <n v="94526"/>
    <x v="1"/>
    <s v="OFF-FA-10004838"/>
    <x v="1"/>
    <s v="Fasteners"/>
    <s v="Super Bands, 12/Pack"/>
    <n v="5.58"/>
    <n v="3"/>
    <n v="0"/>
    <n v="0.16740000000000022"/>
    <x v="1"/>
    <x v="0"/>
  </r>
  <r>
    <n v="4589"/>
    <s v="US-2019-163790"/>
    <x v="808"/>
    <d v="2019-11-04T00:00:00"/>
    <s v="Second Class"/>
    <s v="NL-18310"/>
    <s v="Nancy Lomonaco"/>
    <x v="2"/>
    <x v="0"/>
    <s v="Danville"/>
    <x v="1"/>
    <n v="94526"/>
    <x v="1"/>
    <s v="FUR-FU-10002508"/>
    <x v="0"/>
    <s v="Furnishings"/>
    <s v="Document Clip Frames"/>
    <n v="25.02"/>
    <n v="3"/>
    <n v="0"/>
    <n v="10.508400000000002"/>
    <x v="1"/>
    <x v="0"/>
  </r>
  <r>
    <n v="4590"/>
    <s v="US-2019-163790"/>
    <x v="808"/>
    <d v="2019-11-04T00:00:00"/>
    <s v="Second Class"/>
    <s v="NL-18310"/>
    <s v="Nancy Lomonaco"/>
    <x v="2"/>
    <x v="0"/>
    <s v="Danville"/>
    <x v="1"/>
    <n v="94526"/>
    <x v="1"/>
    <s v="OFF-ST-10001511"/>
    <x v="1"/>
    <s v="Storage"/>
    <s v="Space Solutions Commercial Steel Shelving"/>
    <n v="452.55000000000007"/>
    <n v="7"/>
    <n v="0"/>
    <n v="22.627499999999962"/>
    <x v="1"/>
    <x v="0"/>
  </r>
  <r>
    <n v="4591"/>
    <s v="CA-2018-129868"/>
    <x v="482"/>
    <d v="2018-12-31T00:00:00"/>
    <s v="Standard Class"/>
    <s v="MC-18130"/>
    <s v="Mike Caudle"/>
    <x v="1"/>
    <x v="0"/>
    <s v="Los Angeles"/>
    <x v="1"/>
    <n v="90004"/>
    <x v="1"/>
    <s v="OFF-SU-10000952"/>
    <x v="1"/>
    <s v="Supplies"/>
    <s v="Fiskars Home &amp; Office Scissors"/>
    <n v="17.760000000000002"/>
    <n v="2"/>
    <n v="0"/>
    <n v="4.9728000000000012"/>
    <x v="1"/>
    <x v="0"/>
  </r>
  <r>
    <n v="4592"/>
    <s v="CA-2018-129868"/>
    <x v="482"/>
    <d v="2018-12-31T00:00:00"/>
    <s v="Standard Class"/>
    <s v="MC-18130"/>
    <s v="Mike Caudle"/>
    <x v="1"/>
    <x v="0"/>
    <s v="Los Angeles"/>
    <x v="1"/>
    <n v="90004"/>
    <x v="1"/>
    <s v="TEC-PH-10002275"/>
    <x v="2"/>
    <s v="Phones"/>
    <s v="Mitel 5320 IP Phone VoIP phone"/>
    <n v="302.38400000000001"/>
    <n v="2"/>
    <n v="0.2"/>
    <n v="30.238400000000013"/>
    <x v="1"/>
    <x v="0"/>
  </r>
  <r>
    <n v="4593"/>
    <s v="CA-2018-129868"/>
    <x v="482"/>
    <d v="2018-12-31T00:00:00"/>
    <s v="Standard Class"/>
    <s v="MC-18130"/>
    <s v="Mike Caudle"/>
    <x v="1"/>
    <x v="0"/>
    <s v="Los Angeles"/>
    <x v="1"/>
    <n v="90004"/>
    <x v="1"/>
    <s v="FUR-CH-10003535"/>
    <x v="0"/>
    <s v="Chairs"/>
    <s v="Global Armless Task Chair, Royal Blue"/>
    <n v="146.352"/>
    <n v="3"/>
    <n v="0.2"/>
    <n v="-5.4882000000000062"/>
    <x v="1"/>
    <x v="0"/>
  </r>
  <r>
    <n v="4594"/>
    <s v="CA-2018-129868"/>
    <x v="482"/>
    <d v="2018-12-31T00:00:00"/>
    <s v="Standard Class"/>
    <s v="MC-18130"/>
    <s v="Mike Caudle"/>
    <x v="1"/>
    <x v="0"/>
    <s v="Los Angeles"/>
    <x v="1"/>
    <n v="90004"/>
    <x v="1"/>
    <s v="OFF-AP-10004052"/>
    <x v="1"/>
    <s v="Appliances"/>
    <s v="Hoover Replacement Belts For Soft Guard &amp; Commercial Ltweight Upright Vacs, 2/Pk"/>
    <n v="7.9"/>
    <n v="2"/>
    <n v="0"/>
    <n v="2.0540000000000003"/>
    <x v="1"/>
    <x v="0"/>
  </r>
  <r>
    <n v="4595"/>
    <s v="CA-2018-129868"/>
    <x v="482"/>
    <d v="2018-12-31T00:00:00"/>
    <s v="Standard Class"/>
    <s v="MC-18130"/>
    <s v="Mike Caudle"/>
    <x v="1"/>
    <x v="0"/>
    <s v="Los Angeles"/>
    <x v="1"/>
    <n v="90004"/>
    <x v="1"/>
    <s v="FUR-TA-10003473"/>
    <x v="0"/>
    <s v="Tables"/>
    <s v="Bretford Rectangular Conference Table Tops"/>
    <n v="902.71199999999999"/>
    <n v="3"/>
    <n v="0.2"/>
    <n v="33.851700000000051"/>
    <x v="1"/>
    <x v="0"/>
  </r>
  <r>
    <n v="4596"/>
    <s v="CA-2018-129868"/>
    <x v="482"/>
    <d v="2018-12-31T00:00:00"/>
    <s v="Standard Class"/>
    <s v="MC-18130"/>
    <s v="Mike Caudle"/>
    <x v="1"/>
    <x v="0"/>
    <s v="Los Angeles"/>
    <x v="1"/>
    <n v="90004"/>
    <x v="1"/>
    <s v="OFF-AR-10001897"/>
    <x v="1"/>
    <s v="Art"/>
    <s v="Model L Table or Wall-Mount Pencil Sharpener"/>
    <n v="53.97"/>
    <n v="3"/>
    <n v="0"/>
    <n v="15.111600000000001"/>
    <x v="1"/>
    <x v="0"/>
  </r>
  <r>
    <n v="4597"/>
    <s v="CA-2018-140564"/>
    <x v="5"/>
    <d v="2018-12-10T00:00:00"/>
    <s v="Second Class"/>
    <s v="TC-21475"/>
    <s v="Tony Chapman"/>
    <x v="2"/>
    <x v="0"/>
    <s v="Washington"/>
    <x v="40"/>
    <n v="20016"/>
    <x v="3"/>
    <s v="OFF-AR-10000034"/>
    <x v="1"/>
    <s v="Art"/>
    <s v="BIC Brite Liner Grip Highlighters, Assorted, 5/Pack"/>
    <n v="33.92"/>
    <n v="8"/>
    <n v="0"/>
    <n v="13.2288"/>
    <x v="3"/>
    <x v="0"/>
  </r>
  <r>
    <n v="4598"/>
    <s v="US-2019-169502"/>
    <x v="735"/>
    <d v="2019-09-01T00:00:00"/>
    <s v="Standard Class"/>
    <s v="MG-17650"/>
    <s v="Matthew Grinstein"/>
    <x v="2"/>
    <x v="0"/>
    <s v="Milwaukee"/>
    <x v="6"/>
    <n v="53209"/>
    <x v="2"/>
    <s v="OFF-SU-10004115"/>
    <x v="1"/>
    <s v="Supplies"/>
    <s v="Acme Stainless Steel Office Snips"/>
    <n v="21.81"/>
    <n v="3"/>
    <n v="0"/>
    <n v="5.8887000000000009"/>
    <x v="2"/>
    <x v="0"/>
  </r>
  <r>
    <n v="4599"/>
    <s v="US-2019-169502"/>
    <x v="735"/>
    <d v="2019-09-01T00:00:00"/>
    <s v="Standard Class"/>
    <s v="MG-17650"/>
    <s v="Matthew Grinstein"/>
    <x v="2"/>
    <x v="0"/>
    <s v="Milwaukee"/>
    <x v="6"/>
    <n v="53209"/>
    <x v="2"/>
    <s v="OFF-AP-10001947"/>
    <x v="1"/>
    <s v="Appliances"/>
    <s v="Acco 6 Outlet Guardian Premium Plus Surge Suppressor"/>
    <n v="91.6"/>
    <n v="5"/>
    <n v="0"/>
    <n v="26.563999999999997"/>
    <x v="2"/>
    <x v="0"/>
  </r>
  <r>
    <n v="4600"/>
    <s v="CA-2017-146948"/>
    <x v="747"/>
    <d v="2017-07-20T00:00:00"/>
    <s v="Standard Class"/>
    <s v="MG-17890"/>
    <s v="Michael Granlund"/>
    <x v="2"/>
    <x v="0"/>
    <s v="Baltimore"/>
    <x v="39"/>
    <n v="21215"/>
    <x v="3"/>
    <s v="FUR-CH-10004853"/>
    <x v="0"/>
    <s v="Chairs"/>
    <s v="Global Manager's Adjustable Task Chair, Storm"/>
    <n v="150.97999999999999"/>
    <n v="1"/>
    <n v="0"/>
    <n v="43.784199999999984"/>
    <x v="3"/>
    <x v="0"/>
  </r>
  <r>
    <n v="4601"/>
    <s v="CA-2017-146948"/>
    <x v="747"/>
    <d v="2017-07-20T00:00:00"/>
    <s v="Standard Class"/>
    <s v="MG-17890"/>
    <s v="Michael Granlund"/>
    <x v="2"/>
    <x v="0"/>
    <s v="Baltimore"/>
    <x v="39"/>
    <n v="21215"/>
    <x v="3"/>
    <s v="OFF-EN-10000483"/>
    <x v="1"/>
    <s v="Envelopes"/>
    <s v="White Envelopes, White Envelopes with Clear Poly Window"/>
    <n v="137.25"/>
    <n v="9"/>
    <n v="0"/>
    <n v="63.134999999999991"/>
    <x v="3"/>
    <x v="0"/>
  </r>
  <r>
    <n v="4602"/>
    <s v="CA-2017-146948"/>
    <x v="747"/>
    <d v="2017-07-20T00:00:00"/>
    <s v="Standard Class"/>
    <s v="MG-17890"/>
    <s v="Michael Granlund"/>
    <x v="2"/>
    <x v="0"/>
    <s v="Baltimore"/>
    <x v="39"/>
    <n v="21215"/>
    <x v="3"/>
    <s v="OFF-FA-10001332"/>
    <x v="1"/>
    <s v="Fasteners"/>
    <s v="Acco Banker's Clasps, 5 3/4&quot;-Long"/>
    <n v="11.52"/>
    <n v="4"/>
    <n v="0"/>
    <n v="5.4143999999999997"/>
    <x v="3"/>
    <x v="0"/>
  </r>
  <r>
    <n v="4603"/>
    <s v="US-2017-113327"/>
    <x v="989"/>
    <d v="2017-05-29T00:00:00"/>
    <s v="Second Class"/>
    <s v="BF-11170"/>
    <s v="Ben Ferrer"/>
    <x v="2"/>
    <x v="0"/>
    <s v="Jacksonville"/>
    <x v="3"/>
    <n v="28540"/>
    <x v="0"/>
    <s v="OFF-PA-10003790"/>
    <x v="1"/>
    <s v="Paper"/>
    <s v="Xerox 1991"/>
    <n v="18.272000000000002"/>
    <n v="1"/>
    <n v="0.2"/>
    <n v="5.9383999999999988"/>
    <x v="0"/>
    <x v="0"/>
  </r>
  <r>
    <n v="4604"/>
    <s v="US-2017-113327"/>
    <x v="989"/>
    <d v="2017-05-29T00:00:00"/>
    <s v="Second Class"/>
    <s v="BF-11170"/>
    <s v="Ben Ferrer"/>
    <x v="2"/>
    <x v="0"/>
    <s v="Jacksonville"/>
    <x v="3"/>
    <n v="28540"/>
    <x v="0"/>
    <s v="OFF-PA-10003134"/>
    <x v="1"/>
    <s v="Paper"/>
    <s v="Xerox 1937"/>
    <n v="153.72800000000001"/>
    <n v="4"/>
    <n v="0.2"/>
    <n v="53.804799999999986"/>
    <x v="0"/>
    <x v="0"/>
  </r>
  <r>
    <n v="4605"/>
    <s v="US-2017-113327"/>
    <x v="989"/>
    <d v="2017-05-29T00:00:00"/>
    <s v="Second Class"/>
    <s v="BF-11170"/>
    <s v="Ben Ferrer"/>
    <x v="2"/>
    <x v="0"/>
    <s v="Jacksonville"/>
    <x v="3"/>
    <n v="28540"/>
    <x v="0"/>
    <s v="OFF-EN-10004459"/>
    <x v="1"/>
    <s v="Envelopes"/>
    <s v="Security-Tint Envelopes"/>
    <n v="12.224"/>
    <n v="2"/>
    <n v="0.2"/>
    <n v="4.4311999999999996"/>
    <x v="0"/>
    <x v="0"/>
  </r>
  <r>
    <n v="4606"/>
    <s v="US-2017-113327"/>
    <x v="989"/>
    <d v="2017-05-29T00:00:00"/>
    <s v="Second Class"/>
    <s v="BF-11170"/>
    <s v="Ben Ferrer"/>
    <x v="2"/>
    <x v="0"/>
    <s v="Jacksonville"/>
    <x v="3"/>
    <n v="28540"/>
    <x v="0"/>
    <s v="TEC-AC-10003628"/>
    <x v="2"/>
    <s v="Accessories"/>
    <s v="Logitech 910-002974 M325 Wireless Mouse for Web Scrolling"/>
    <n v="167.94400000000002"/>
    <n v="7"/>
    <n v="0.2"/>
    <n v="50.383200000000016"/>
    <x v="0"/>
    <x v="0"/>
  </r>
  <r>
    <n v="4607"/>
    <s v="CA-2017-135020"/>
    <x v="71"/>
    <d v="2017-06-02T00:00:00"/>
    <s v="Standard Class"/>
    <s v="MS-17770"/>
    <s v="Maxwell Schwartz"/>
    <x v="0"/>
    <x v="0"/>
    <s v="Rochester"/>
    <x v="15"/>
    <n v="14609"/>
    <x v="3"/>
    <s v="TEC-PH-10004093"/>
    <x v="2"/>
    <s v="Phones"/>
    <s v="Panasonic Kx-TS550"/>
    <n v="45.99"/>
    <n v="1"/>
    <n v="0"/>
    <n v="13.3371"/>
    <x v="3"/>
    <x v="0"/>
  </r>
  <r>
    <n v="4608"/>
    <s v="CA-2017-135020"/>
    <x v="71"/>
    <d v="2017-06-02T00:00:00"/>
    <s v="Standard Class"/>
    <s v="MS-17770"/>
    <s v="Maxwell Schwartz"/>
    <x v="0"/>
    <x v="0"/>
    <s v="Rochester"/>
    <x v="15"/>
    <n v="14609"/>
    <x v="3"/>
    <s v="OFF-ST-10001490"/>
    <x v="1"/>
    <s v="Storage"/>
    <s v="Hot File 7-Pocket, Floor Stand"/>
    <n v="535.41"/>
    <n v="3"/>
    <n v="0"/>
    <n v="160.62299999999993"/>
    <x v="3"/>
    <x v="0"/>
  </r>
  <r>
    <n v="4609"/>
    <s v="CA-2017-135020"/>
    <x v="71"/>
    <d v="2017-06-02T00:00:00"/>
    <s v="Standard Class"/>
    <s v="MS-17770"/>
    <s v="Maxwell Schwartz"/>
    <x v="0"/>
    <x v="0"/>
    <s v="Rochester"/>
    <x v="15"/>
    <n v="14609"/>
    <x v="3"/>
    <s v="OFF-BI-10000605"/>
    <x v="1"/>
    <s v="Binders"/>
    <s v="Acco Pressboard Covers with Storage Hooks, 9 1/2&quot; x 11&quot;, Executive Red"/>
    <n v="6.0960000000000001"/>
    <n v="2"/>
    <n v="0.2"/>
    <n v="2.0573999999999995"/>
    <x v="3"/>
    <x v="0"/>
  </r>
  <r>
    <n v="4610"/>
    <s v="CA-2017-135020"/>
    <x v="71"/>
    <d v="2017-06-02T00:00:00"/>
    <s v="Standard Class"/>
    <s v="MS-17770"/>
    <s v="Maxwell Schwartz"/>
    <x v="0"/>
    <x v="0"/>
    <s v="Rochester"/>
    <x v="15"/>
    <n v="14609"/>
    <x v="3"/>
    <s v="OFF-PA-10004255"/>
    <x v="1"/>
    <s v="Paper"/>
    <s v="Xerox 219"/>
    <n v="45.36"/>
    <n v="7"/>
    <n v="0"/>
    <n v="21.772800000000004"/>
    <x v="3"/>
    <x v="0"/>
  </r>
  <r>
    <n v="4611"/>
    <s v="US-2019-141852"/>
    <x v="45"/>
    <d v="2019-11-14T00:00:00"/>
    <s v="Standard Class"/>
    <s v="JE-15745"/>
    <s v="Joel Eaton"/>
    <x v="0"/>
    <x v="0"/>
    <s v="Oceanside"/>
    <x v="1"/>
    <n v="92054"/>
    <x v="1"/>
    <s v="FUR-FU-10000023"/>
    <x v="0"/>
    <s v="Furnishings"/>
    <s v="Eldon Wave Desk Accessories"/>
    <n v="47.12"/>
    <n v="8"/>
    <n v="0"/>
    <n v="20.732800000000001"/>
    <x v="1"/>
    <x v="0"/>
  </r>
  <r>
    <n v="4612"/>
    <s v="CA-2018-109407"/>
    <x v="990"/>
    <d v="2018-01-26T00:00:00"/>
    <s v="Second Class"/>
    <s v="HG-14965"/>
    <s v="Henry Goldwyn"/>
    <x v="1"/>
    <x v="0"/>
    <s v="Gulfport"/>
    <x v="35"/>
    <n v="39503"/>
    <x v="0"/>
    <s v="OFF-BI-10000285"/>
    <x v="1"/>
    <s v="Binders"/>
    <s v="XtraLife ClearVue Slant-D Ring Binders by Cardinal"/>
    <n v="31.36"/>
    <n v="4"/>
    <n v="0"/>
    <n v="15.68"/>
    <x v="0"/>
    <x v="0"/>
  </r>
  <r>
    <n v="4613"/>
    <s v="US-2018-165953"/>
    <x v="413"/>
    <d v="2019-01-06T00:00:00"/>
    <s v="Standard Class"/>
    <s v="EP-13915"/>
    <s v="Emily Phan"/>
    <x v="0"/>
    <x v="0"/>
    <s v="Jacksonville"/>
    <x v="2"/>
    <n v="32216"/>
    <x v="0"/>
    <s v="OFF-AR-10000588"/>
    <x v="1"/>
    <s v="Art"/>
    <s v="Newell 345"/>
    <n v="47.616"/>
    <n v="3"/>
    <n v="0.2"/>
    <n v="3.571200000000001"/>
    <x v="0"/>
    <x v="0"/>
  </r>
  <r>
    <n v="4614"/>
    <s v="US-2018-165953"/>
    <x v="413"/>
    <d v="2019-01-06T00:00:00"/>
    <s v="Standard Class"/>
    <s v="EP-13915"/>
    <s v="Emily Phan"/>
    <x v="0"/>
    <x v="0"/>
    <s v="Jacksonville"/>
    <x v="2"/>
    <n v="32216"/>
    <x v="0"/>
    <s v="OFF-PA-10002250"/>
    <x v="1"/>
    <s v="Paper"/>
    <s v="Things To Do Today Pad"/>
    <n v="23.480000000000004"/>
    <n v="5"/>
    <n v="0.2"/>
    <n v="8.218"/>
    <x v="0"/>
    <x v="0"/>
  </r>
  <r>
    <n v="4615"/>
    <s v="CA-2018-144540"/>
    <x v="64"/>
    <d v="2018-09-10T00:00:00"/>
    <s v="Standard Class"/>
    <s v="GH-14410"/>
    <s v="Gary Hansen"/>
    <x v="2"/>
    <x v="0"/>
    <s v="Houston"/>
    <x v="5"/>
    <n v="77070"/>
    <x v="2"/>
    <s v="OFF-AP-10002457"/>
    <x v="1"/>
    <s v="Appliances"/>
    <s v="Eureka The Boss Plus 12-Amp Hard Box Upright Vacuum, Red"/>
    <n v="62.789999999999992"/>
    <n v="3"/>
    <n v="0.8"/>
    <n v="-166.39350000000002"/>
    <x v="2"/>
    <x v="0"/>
  </r>
  <r>
    <n v="4616"/>
    <s v="CA-2018-144540"/>
    <x v="64"/>
    <d v="2018-09-10T00:00:00"/>
    <s v="Standard Class"/>
    <s v="GH-14410"/>
    <s v="Gary Hansen"/>
    <x v="2"/>
    <x v="0"/>
    <s v="Houston"/>
    <x v="5"/>
    <n v="77070"/>
    <x v="2"/>
    <s v="OFF-FA-10002763"/>
    <x v="1"/>
    <s v="Fasteners"/>
    <s v="Advantus Map Pennant Flags and Round Head Tacks"/>
    <n v="28.44"/>
    <n v="9"/>
    <n v="0.2"/>
    <n v="4.2659999999999973"/>
    <x v="2"/>
    <x v="0"/>
  </r>
  <r>
    <n v="4617"/>
    <s v="CA-2017-159863"/>
    <x v="406"/>
    <d v="2017-09-07T00:00:00"/>
    <s v="Second Class"/>
    <s v="DS-13180"/>
    <s v="David Smith"/>
    <x v="1"/>
    <x v="0"/>
    <s v="Houston"/>
    <x v="5"/>
    <n v="77095"/>
    <x v="2"/>
    <s v="TEC-AC-10000109"/>
    <x v="2"/>
    <s v="Accessories"/>
    <s v="Sony Micro Vault Click 16 GB USB 2.0 Flash Drive"/>
    <n v="134.376"/>
    <n v="3"/>
    <n v="0.2"/>
    <n v="6.7188000000000088"/>
    <x v="2"/>
    <x v="0"/>
  </r>
  <r>
    <n v="4618"/>
    <s v="CA-2017-117800"/>
    <x v="481"/>
    <d v="2017-09-26T00:00:00"/>
    <s v="Standard Class"/>
    <s v="TH-21550"/>
    <s v="Tracy Hopkins"/>
    <x v="2"/>
    <x v="0"/>
    <s v="Everett"/>
    <x v="31"/>
    <n v="2149"/>
    <x v="3"/>
    <s v="TEC-PH-10002415"/>
    <x v="2"/>
    <s v="Phones"/>
    <s v="Polycom VoiceStation 500 Conference phone"/>
    <n v="589.9"/>
    <n v="2"/>
    <n v="0"/>
    <n v="147.47500000000002"/>
    <x v="3"/>
    <x v="0"/>
  </r>
  <r>
    <n v="4619"/>
    <s v="CA-2017-117800"/>
    <x v="481"/>
    <d v="2017-09-26T00:00:00"/>
    <s v="Standard Class"/>
    <s v="TH-21550"/>
    <s v="Tracy Hopkins"/>
    <x v="2"/>
    <x v="0"/>
    <s v="Everett"/>
    <x v="31"/>
    <n v="2149"/>
    <x v="3"/>
    <s v="FUR-CH-10000785"/>
    <x v="0"/>
    <s v="Chairs"/>
    <s v="Global Ergonomic Managers Chair"/>
    <n v="542.93999999999994"/>
    <n v="3"/>
    <n v="0"/>
    <n v="141.1644"/>
    <x v="3"/>
    <x v="0"/>
  </r>
  <r>
    <n v="4620"/>
    <s v="CA-2019-145219"/>
    <x v="165"/>
    <d v="2019-12-25T00:00:00"/>
    <s v="First Class"/>
    <s v="RM-19675"/>
    <s v="Robert Marley"/>
    <x v="2"/>
    <x v="0"/>
    <s v="Los Angeles"/>
    <x v="1"/>
    <n v="90049"/>
    <x v="1"/>
    <s v="TEC-CO-10001449"/>
    <x v="2"/>
    <s v="Copiers"/>
    <s v="Hewlett Packard LaserJet 3310 Copier"/>
    <n v="2879.9520000000002"/>
    <n v="6"/>
    <n v="0.2"/>
    <n v="1007.9831999999999"/>
    <x v="1"/>
    <x v="0"/>
  </r>
  <r>
    <n v="4621"/>
    <s v="CA-2019-145219"/>
    <x v="165"/>
    <d v="2019-12-25T00:00:00"/>
    <s v="First Class"/>
    <s v="RM-19675"/>
    <s v="Robert Marley"/>
    <x v="2"/>
    <x v="0"/>
    <s v="Los Angeles"/>
    <x v="1"/>
    <n v="90049"/>
    <x v="1"/>
    <s v="OFF-BI-10001670"/>
    <x v="1"/>
    <s v="Binders"/>
    <s v="Vinyl Sectional Post Binders"/>
    <n v="90.480000000000018"/>
    <n v="3"/>
    <n v="0.2"/>
    <n v="33.93"/>
    <x v="1"/>
    <x v="0"/>
  </r>
  <r>
    <n v="4622"/>
    <s v="CA-2017-161214"/>
    <x v="348"/>
    <d v="2017-10-08T00:00:00"/>
    <s v="Second Class"/>
    <s v="SF-20965"/>
    <s v="Sylvia Foulston"/>
    <x v="1"/>
    <x v="0"/>
    <s v="Wilmington"/>
    <x v="13"/>
    <n v="19805"/>
    <x v="3"/>
    <s v="OFF-ST-10001328"/>
    <x v="1"/>
    <s v="Storage"/>
    <s v="Personal Filing Tote with Lid, Black/Gray"/>
    <n v="77.55"/>
    <n v="5"/>
    <n v="0"/>
    <n v="21.714000000000002"/>
    <x v="3"/>
    <x v="0"/>
  </r>
  <r>
    <n v="4623"/>
    <s v="CA-2019-147228"/>
    <x v="428"/>
    <d v="2019-09-14T00:00:00"/>
    <s v="Standard Class"/>
    <s v="SO-20335"/>
    <s v="Sean O'Donnell"/>
    <x v="0"/>
    <x v="0"/>
    <s v="Columbia"/>
    <x v="18"/>
    <n v="38401"/>
    <x v="0"/>
    <s v="OFF-SU-10001225"/>
    <x v="1"/>
    <s v="Supplies"/>
    <s v="Staple remover"/>
    <n v="8.8320000000000007"/>
    <n v="3"/>
    <n v="0.2"/>
    <n v="-1.9872000000000005"/>
    <x v="0"/>
    <x v="0"/>
  </r>
  <r>
    <n v="4624"/>
    <s v="CA-2019-147228"/>
    <x v="428"/>
    <d v="2019-09-14T00:00:00"/>
    <s v="Standard Class"/>
    <s v="SO-20335"/>
    <s v="Sean O'Donnell"/>
    <x v="0"/>
    <x v="0"/>
    <s v="Columbia"/>
    <x v="18"/>
    <n v="38401"/>
    <x v="0"/>
    <s v="OFF-PA-10000357"/>
    <x v="1"/>
    <s v="Paper"/>
    <s v="Xerox 1888"/>
    <n v="177.536"/>
    <n v="4"/>
    <n v="0.2"/>
    <n v="62.137599999999992"/>
    <x v="0"/>
    <x v="0"/>
  </r>
  <r>
    <n v="4625"/>
    <s v="CA-2019-147228"/>
    <x v="428"/>
    <d v="2019-09-14T00:00:00"/>
    <s v="Standard Class"/>
    <s v="SO-20335"/>
    <s v="Sean O'Donnell"/>
    <x v="0"/>
    <x v="0"/>
    <s v="Columbia"/>
    <x v="18"/>
    <n v="38401"/>
    <x v="0"/>
    <s v="OFF-ST-10000046"/>
    <x v="1"/>
    <s v="Storage"/>
    <s v="Fellowes Super Stor/Drawer Files"/>
    <n v="258.48"/>
    <n v="2"/>
    <n v="0.2"/>
    <n v="-3.2309999999999945"/>
    <x v="0"/>
    <x v="0"/>
  </r>
  <r>
    <n v="4626"/>
    <s v="CA-2019-147228"/>
    <x v="428"/>
    <d v="2019-09-14T00:00:00"/>
    <s v="Standard Class"/>
    <s v="SO-20335"/>
    <s v="Sean O'Donnell"/>
    <x v="0"/>
    <x v="0"/>
    <s v="Columbia"/>
    <x v="18"/>
    <n v="38401"/>
    <x v="0"/>
    <s v="FUR-FU-10000023"/>
    <x v="0"/>
    <s v="Furnishings"/>
    <s v="Eldon Wave Desk Accessories"/>
    <n v="14.135999999999999"/>
    <n v="3"/>
    <n v="0.2"/>
    <n v="4.240800000000001"/>
    <x v="0"/>
    <x v="0"/>
  </r>
  <r>
    <n v="4627"/>
    <s v="CA-2018-101336"/>
    <x v="373"/>
    <d v="2018-11-18T00:00:00"/>
    <s v="Standard Class"/>
    <s v="CK-12760"/>
    <s v="Cyma Kinney"/>
    <x v="1"/>
    <x v="0"/>
    <s v="New York City"/>
    <x v="15"/>
    <n v="10011"/>
    <x v="3"/>
    <s v="OFF-ST-10003455"/>
    <x v="1"/>
    <s v="Storage"/>
    <s v="Tenex File Box, Personal Filing Tote with Lid, Black"/>
    <n v="77.55"/>
    <n v="5"/>
    <n v="0"/>
    <n v="20.163000000000004"/>
    <x v="3"/>
    <x v="0"/>
  </r>
  <r>
    <n v="4628"/>
    <s v="CA-2018-101336"/>
    <x v="373"/>
    <d v="2018-11-18T00:00:00"/>
    <s v="Standard Class"/>
    <s v="CK-12760"/>
    <s v="Cyma Kinney"/>
    <x v="1"/>
    <x v="0"/>
    <s v="New York City"/>
    <x v="15"/>
    <n v="10011"/>
    <x v="3"/>
    <s v="OFF-ST-10000876"/>
    <x v="1"/>
    <s v="Storage"/>
    <s v="Eldon Simplefile Box Office"/>
    <n v="24.88"/>
    <n v="2"/>
    <n v="0"/>
    <n v="6.9664000000000001"/>
    <x v="3"/>
    <x v="0"/>
  </r>
  <r>
    <n v="4629"/>
    <s v="CA-2018-101336"/>
    <x v="373"/>
    <d v="2018-11-18T00:00:00"/>
    <s v="Standard Class"/>
    <s v="CK-12760"/>
    <s v="Cyma Kinney"/>
    <x v="1"/>
    <x v="0"/>
    <s v="New York City"/>
    <x v="15"/>
    <n v="10011"/>
    <x v="3"/>
    <s v="OFF-AR-10003582"/>
    <x v="1"/>
    <s v="Art"/>
    <s v="Boston Electric Pencil Sharpener, Model 1818, Charcoal Black"/>
    <n v="140.75"/>
    <n v="5"/>
    <n v="0"/>
    <n v="39.410000000000011"/>
    <x v="3"/>
    <x v="0"/>
  </r>
  <r>
    <n v="4630"/>
    <s v="CA-2018-101336"/>
    <x v="373"/>
    <d v="2018-11-18T00:00:00"/>
    <s v="Standard Class"/>
    <s v="CK-12760"/>
    <s v="Cyma Kinney"/>
    <x v="1"/>
    <x v="0"/>
    <s v="New York City"/>
    <x v="15"/>
    <n v="10011"/>
    <x v="3"/>
    <s v="OFF-ST-10004258"/>
    <x v="1"/>
    <s v="Storage"/>
    <s v="Portable Personal File Box"/>
    <n v="36.630000000000003"/>
    <n v="3"/>
    <n v="0"/>
    <n v="9.8901000000000039"/>
    <x v="3"/>
    <x v="0"/>
  </r>
  <r>
    <n v="4631"/>
    <s v="US-2017-126235"/>
    <x v="52"/>
    <d v="2017-10-15T00:00:00"/>
    <s v="Same Day"/>
    <s v="GA-14725"/>
    <s v="Guy Armstrong"/>
    <x v="0"/>
    <x v="0"/>
    <s v="Mount Pleasant"/>
    <x v="12"/>
    <n v="48858"/>
    <x v="2"/>
    <s v="FUR-FU-10000719"/>
    <x v="0"/>
    <s v="Furnishings"/>
    <s v="DAX Cubicle Frames, 8-1/2 x 11"/>
    <n v="17.14"/>
    <n v="2"/>
    <n v="0"/>
    <n v="6.1704000000000008"/>
    <x v="2"/>
    <x v="0"/>
  </r>
  <r>
    <n v="4632"/>
    <s v="CA-2019-168396"/>
    <x v="646"/>
    <d v="2019-08-08T00:00:00"/>
    <s v="Second Class"/>
    <s v="BD-11725"/>
    <s v="Bruce Degenhardt"/>
    <x v="0"/>
    <x v="0"/>
    <s v="San Francisco"/>
    <x v="1"/>
    <n v="94122"/>
    <x v="1"/>
    <s v="OFF-LA-10001297"/>
    <x v="1"/>
    <s v="Labels"/>
    <s v="Avery 473"/>
    <n v="51.75"/>
    <n v="5"/>
    <n v="0"/>
    <n v="24.84"/>
    <x v="1"/>
    <x v="0"/>
  </r>
  <r>
    <n v="4633"/>
    <s v="CA-2019-168396"/>
    <x v="646"/>
    <d v="2019-08-08T00:00:00"/>
    <s v="Second Class"/>
    <s v="BD-11725"/>
    <s v="Bruce Degenhardt"/>
    <x v="0"/>
    <x v="0"/>
    <s v="San Francisco"/>
    <x v="1"/>
    <n v="94122"/>
    <x v="1"/>
    <s v="FUR-FU-10000723"/>
    <x v="0"/>
    <s v="Furnishings"/>
    <s v="Deflect-o EconoMat Studded, No Bevel Mat for Low Pile Carpeting"/>
    <n v="123.96000000000001"/>
    <n v="3"/>
    <n v="0"/>
    <n v="11.156400000000005"/>
    <x v="1"/>
    <x v="0"/>
  </r>
  <r>
    <n v="4634"/>
    <s v="CA-2017-130456"/>
    <x v="291"/>
    <d v="2017-08-26T00:00:00"/>
    <s v="Standard Class"/>
    <s v="DS-13180"/>
    <s v="David Smith"/>
    <x v="1"/>
    <x v="0"/>
    <s v="San Francisco"/>
    <x v="1"/>
    <n v="94122"/>
    <x v="1"/>
    <s v="FUR-BO-10003893"/>
    <x v="0"/>
    <s v="Bookcases"/>
    <s v="Sauder Camden County Collection Library"/>
    <n v="586.39800000000002"/>
    <n v="6"/>
    <n v="0.15"/>
    <n v="34.493999999999971"/>
    <x v="1"/>
    <x v="1"/>
  </r>
  <r>
    <n v="4635"/>
    <s v="CA-2017-130456"/>
    <x v="291"/>
    <d v="2017-08-26T00:00:00"/>
    <s v="Standard Class"/>
    <s v="DS-13180"/>
    <s v="David Smith"/>
    <x v="1"/>
    <x v="0"/>
    <s v="San Francisco"/>
    <x v="1"/>
    <n v="94122"/>
    <x v="1"/>
    <s v="OFF-ST-10000736"/>
    <x v="1"/>
    <s v="Storage"/>
    <s v="Carina Double Wide Media Storage Towers in Natural &amp; Black"/>
    <n v="80.98"/>
    <n v="1"/>
    <n v="0"/>
    <n v="3.2391999999999967"/>
    <x v="1"/>
    <x v="1"/>
  </r>
  <r>
    <n v="4636"/>
    <s v="CA-2019-116288"/>
    <x v="846"/>
    <d v="2019-03-17T00:00:00"/>
    <s v="Standard Class"/>
    <s v="BS-11380"/>
    <s v="Bill Stewart"/>
    <x v="1"/>
    <x v="0"/>
    <s v="San Francisco"/>
    <x v="1"/>
    <n v="94122"/>
    <x v="1"/>
    <s v="OFF-ST-10000736"/>
    <x v="1"/>
    <s v="Storage"/>
    <s v="Carina Double Wide Media Storage Towers in Natural &amp; Black"/>
    <n v="242.94"/>
    <n v="3"/>
    <n v="0"/>
    <n v="9.7175999999999902"/>
    <x v="1"/>
    <x v="0"/>
  </r>
  <r>
    <n v="4637"/>
    <s v="CA-2019-168228"/>
    <x v="842"/>
    <d v="2019-04-29T00:00:00"/>
    <s v="First Class"/>
    <s v="AP-10915"/>
    <s v="Arthur Prichep"/>
    <x v="0"/>
    <x v="0"/>
    <s v="Los Angeles"/>
    <x v="1"/>
    <n v="90045"/>
    <x v="1"/>
    <s v="OFF-AR-10003373"/>
    <x v="1"/>
    <s v="Art"/>
    <s v="Boston School Pro Electric Pencil Sharpener, 1670"/>
    <n v="123.92"/>
    <n v="4"/>
    <n v="0"/>
    <n v="33.458399999999997"/>
    <x v="1"/>
    <x v="0"/>
  </r>
  <r>
    <n v="4638"/>
    <s v="CA-2019-168228"/>
    <x v="842"/>
    <d v="2019-04-29T00:00:00"/>
    <s v="First Class"/>
    <s v="AP-10915"/>
    <s v="Arthur Prichep"/>
    <x v="0"/>
    <x v="0"/>
    <s v="Los Angeles"/>
    <x v="1"/>
    <n v="90045"/>
    <x v="1"/>
    <s v="OFF-AR-10000390"/>
    <x v="1"/>
    <s v="Art"/>
    <s v="Newell Chalk Holder"/>
    <n v="12.39"/>
    <n v="3"/>
    <n v="0"/>
    <n v="5.6993999999999998"/>
    <x v="1"/>
    <x v="0"/>
  </r>
  <r>
    <n v="4639"/>
    <s v="CA-2019-168228"/>
    <x v="842"/>
    <d v="2019-04-29T00:00:00"/>
    <s v="First Class"/>
    <s v="AP-10915"/>
    <s v="Arthur Prichep"/>
    <x v="0"/>
    <x v="0"/>
    <s v="Los Angeles"/>
    <x v="1"/>
    <n v="90045"/>
    <x v="1"/>
    <s v="OFF-AR-10001725"/>
    <x v="1"/>
    <s v="Art"/>
    <s v="Boston Home &amp; Office Model 2000 Electric Pencil Sharpeners"/>
    <n v="47.3"/>
    <n v="2"/>
    <n v="0"/>
    <n v="12.298000000000002"/>
    <x v="1"/>
    <x v="0"/>
  </r>
  <r>
    <n v="4640"/>
    <s v="CA-2018-102162"/>
    <x v="108"/>
    <d v="2018-09-16T00:00:00"/>
    <s v="Standard Class"/>
    <s v="JF-15565"/>
    <s v="Jill Fjeld"/>
    <x v="0"/>
    <x v="0"/>
    <s v="Newport News"/>
    <x v="17"/>
    <n v="23602"/>
    <x v="0"/>
    <s v="TEC-CO-10001943"/>
    <x v="2"/>
    <s v="Copiers"/>
    <s v="Canon PC-428 Personal Copier"/>
    <n v="1599.92"/>
    <n v="8"/>
    <n v="0"/>
    <n v="751.9624"/>
    <x v="0"/>
    <x v="0"/>
  </r>
  <r>
    <n v="4641"/>
    <s v="CA-2018-102162"/>
    <x v="108"/>
    <d v="2018-09-16T00:00:00"/>
    <s v="Standard Class"/>
    <s v="JF-15565"/>
    <s v="Jill Fjeld"/>
    <x v="0"/>
    <x v="0"/>
    <s v="Newport News"/>
    <x v="17"/>
    <n v="23602"/>
    <x v="0"/>
    <s v="OFF-EN-10002312"/>
    <x v="1"/>
    <s v="Envelopes"/>
    <s v="#10 Self-Seal White Envelopes"/>
    <n v="11.09"/>
    <n v="1"/>
    <n v="0"/>
    <n v="5.4340999999999999"/>
    <x v="0"/>
    <x v="0"/>
  </r>
  <r>
    <n v="4642"/>
    <s v="CA-2019-130141"/>
    <x v="760"/>
    <d v="2019-10-24T00:00:00"/>
    <s v="Second Class"/>
    <s v="HA-14905"/>
    <s v="Helen Abelman"/>
    <x v="0"/>
    <x v="0"/>
    <s v="Fort Collins"/>
    <x v="22"/>
    <n v="80525"/>
    <x v="1"/>
    <s v="OFF-BI-10000831"/>
    <x v="1"/>
    <s v="Binders"/>
    <s v="Storex Flexible Poly Binders with Double Pockets"/>
    <n v="3.1680000000000006"/>
    <n v="4"/>
    <n v="0.7"/>
    <n v="-2.5343999999999998"/>
    <x v="1"/>
    <x v="0"/>
  </r>
  <r>
    <n v="4643"/>
    <s v="CA-2019-130141"/>
    <x v="760"/>
    <d v="2019-10-24T00:00:00"/>
    <s v="Second Class"/>
    <s v="HA-14905"/>
    <s v="Helen Abelman"/>
    <x v="0"/>
    <x v="0"/>
    <s v="Fort Collins"/>
    <x v="22"/>
    <n v="80525"/>
    <x v="1"/>
    <s v="FUR-CH-10000749"/>
    <x v="0"/>
    <s v="Chairs"/>
    <s v="Office Star - Ergonomic Mid Back Chair with 2-Way Adjustable Arms"/>
    <n v="579.13599999999997"/>
    <n v="4"/>
    <n v="0.2"/>
    <n v="-28.95679999999993"/>
    <x v="1"/>
    <x v="0"/>
  </r>
  <r>
    <n v="4644"/>
    <s v="CA-2017-147501"/>
    <x v="991"/>
    <d v="2017-08-06T00:00:00"/>
    <s v="Standard Class"/>
    <s v="Co-12640"/>
    <s v="Corey-Lock"/>
    <x v="0"/>
    <x v="0"/>
    <s v="Seattle"/>
    <x v="4"/>
    <n v="98105"/>
    <x v="1"/>
    <s v="OFF-BI-10002003"/>
    <x v="1"/>
    <s v="Binders"/>
    <s v="Ibico Presentation Index for Binding Systems"/>
    <n v="6.3680000000000003"/>
    <n v="2"/>
    <n v="0.2"/>
    <n v="2.1492"/>
    <x v="1"/>
    <x v="0"/>
  </r>
  <r>
    <n v="4645"/>
    <s v="CA-2017-147501"/>
    <x v="991"/>
    <d v="2017-08-06T00:00:00"/>
    <s v="Standard Class"/>
    <s v="Co-12640"/>
    <s v="Corey-Lock"/>
    <x v="0"/>
    <x v="0"/>
    <s v="Seattle"/>
    <x v="4"/>
    <n v="98105"/>
    <x v="1"/>
    <s v="TEC-MA-10001972"/>
    <x v="2"/>
    <s v="Machines"/>
    <s v="Okidata C331dn Printer"/>
    <n v="558.4"/>
    <n v="2"/>
    <n v="0.2"/>
    <n v="41.880000000000024"/>
    <x v="1"/>
    <x v="0"/>
  </r>
  <r>
    <n v="4646"/>
    <s v="CA-2018-143910"/>
    <x v="399"/>
    <d v="2018-08-16T00:00:00"/>
    <s v="Standard Class"/>
    <s v="BC-11125"/>
    <s v="Becky Castell"/>
    <x v="2"/>
    <x v="0"/>
    <s v="New York City"/>
    <x v="15"/>
    <n v="10011"/>
    <x v="3"/>
    <s v="FUR-CH-10000225"/>
    <x v="0"/>
    <s v="Chairs"/>
    <s v="Global Geo Office Task Chair, Gray"/>
    <n v="145.76400000000001"/>
    <n v="2"/>
    <n v="0.1"/>
    <n v="-8.0980000000000167"/>
    <x v="3"/>
    <x v="0"/>
  </r>
  <r>
    <n v="4647"/>
    <s v="CA-2016-146885"/>
    <x v="992"/>
    <d v="2016-06-05T00:00:00"/>
    <s v="Standard Class"/>
    <s v="EB-13840"/>
    <s v="Ellis Ballard"/>
    <x v="1"/>
    <x v="0"/>
    <s v="Richmond"/>
    <x v="17"/>
    <n v="23223"/>
    <x v="0"/>
    <s v="OFF-PA-10001622"/>
    <x v="1"/>
    <s v="Paper"/>
    <s v="Ampad Poly Cover Wirebound Steno Book, 6&quot; x 9&quot; Assorted Colors, Gregg Ruled"/>
    <n v="13.620000000000001"/>
    <n v="3"/>
    <n v="0"/>
    <n v="6.1289999999999996"/>
    <x v="0"/>
    <x v="0"/>
  </r>
  <r>
    <n v="4648"/>
    <s v="CA-2018-139556"/>
    <x v="993"/>
    <d v="2018-05-01T00:00:00"/>
    <s v="Standard Class"/>
    <s v="DB-13360"/>
    <s v="Dennis Bolton"/>
    <x v="2"/>
    <x v="0"/>
    <s v="New York City"/>
    <x v="15"/>
    <n v="10009"/>
    <x v="3"/>
    <s v="FUR-CH-10004983"/>
    <x v="0"/>
    <s v="Chairs"/>
    <s v="Office Star - Mid Back Dual function Ergonomic High Back Chair with 2-Way Adjustable Arms"/>
    <n v="434.64600000000002"/>
    <n v="3"/>
    <n v="0.1"/>
    <n v="62.782199999999975"/>
    <x v="3"/>
    <x v="0"/>
  </r>
  <r>
    <n v="4649"/>
    <s v="CA-2019-129357"/>
    <x v="304"/>
    <d v="2019-05-19T00:00:00"/>
    <s v="Standard Class"/>
    <s v="KB-16585"/>
    <s v="Ken Black"/>
    <x v="1"/>
    <x v="0"/>
    <s v="Seattle"/>
    <x v="4"/>
    <n v="98103"/>
    <x v="1"/>
    <s v="OFF-PA-10003228"/>
    <x v="1"/>
    <s v="Paper"/>
    <s v="Xerox 1917"/>
    <n v="440.18999999999994"/>
    <n v="9"/>
    <n v="0"/>
    <n v="206.88929999999996"/>
    <x v="1"/>
    <x v="0"/>
  </r>
  <r>
    <n v="4650"/>
    <s v="CA-2019-129357"/>
    <x v="304"/>
    <d v="2019-05-19T00:00:00"/>
    <s v="Standard Class"/>
    <s v="KB-16585"/>
    <s v="Ken Black"/>
    <x v="1"/>
    <x v="0"/>
    <s v="Seattle"/>
    <x v="4"/>
    <n v="98103"/>
    <x v="1"/>
    <s v="OFF-SU-10004498"/>
    <x v="1"/>
    <s v="Supplies"/>
    <s v="Martin-Yale Premier Letter Opener"/>
    <n v="64.400000000000006"/>
    <n v="5"/>
    <n v="0"/>
    <n v="1.9320000000000004"/>
    <x v="1"/>
    <x v="0"/>
  </r>
  <r>
    <n v="4651"/>
    <s v="CA-2019-150987"/>
    <x v="798"/>
    <d v="2019-04-12T00:00:00"/>
    <s v="Standard Class"/>
    <s v="AH-10120"/>
    <s v="Adrian Hane"/>
    <x v="2"/>
    <x v="0"/>
    <s v="San Francisco"/>
    <x v="1"/>
    <n v="94110"/>
    <x v="1"/>
    <s v="OFF-PA-10001878"/>
    <x v="1"/>
    <s v="Paper"/>
    <s v="Xerox 1891"/>
    <n v="244.54999999999998"/>
    <n v="5"/>
    <n v="0"/>
    <n v="114.93849999999998"/>
    <x v="1"/>
    <x v="0"/>
  </r>
  <r>
    <n v="4652"/>
    <s v="CA-2019-150987"/>
    <x v="798"/>
    <d v="2019-04-12T00:00:00"/>
    <s v="Standard Class"/>
    <s v="AH-10120"/>
    <s v="Adrian Hane"/>
    <x v="2"/>
    <x v="0"/>
    <s v="San Francisco"/>
    <x v="1"/>
    <n v="94110"/>
    <x v="1"/>
    <s v="OFF-PA-10002923"/>
    <x v="1"/>
    <s v="Paper"/>
    <s v="Xerox 1942"/>
    <n v="195.76"/>
    <n v="4"/>
    <n v="0"/>
    <n v="97.88"/>
    <x v="1"/>
    <x v="0"/>
  </r>
  <r>
    <n v="4653"/>
    <s v="CA-2019-132647"/>
    <x v="922"/>
    <d v="2019-02-23T00:00:00"/>
    <s v="Standard Class"/>
    <s v="GH-14410"/>
    <s v="Gary Hansen"/>
    <x v="2"/>
    <x v="0"/>
    <s v="Perth Amboy"/>
    <x v="30"/>
    <n v="8861"/>
    <x v="3"/>
    <s v="OFF-PA-10001838"/>
    <x v="1"/>
    <s v="Paper"/>
    <s v="Adams Telephone Message Book W/Dividers/Space For Phone Numbers, 5 1/4&quot;X8 1/2&quot;, 300/Messages"/>
    <n v="11.76"/>
    <n v="2"/>
    <n v="0"/>
    <n v="5.7623999999999995"/>
    <x v="3"/>
    <x v="0"/>
  </r>
  <r>
    <n v="4654"/>
    <s v="CA-2019-132647"/>
    <x v="922"/>
    <d v="2019-02-23T00:00:00"/>
    <s v="Standard Class"/>
    <s v="GH-14410"/>
    <s v="Gary Hansen"/>
    <x v="2"/>
    <x v="0"/>
    <s v="Perth Amboy"/>
    <x v="30"/>
    <n v="8861"/>
    <x v="3"/>
    <s v="OFF-ST-10003123"/>
    <x v="1"/>
    <s v="Storage"/>
    <s v="Fellowes Bases and Tops For Staxonsteel/High-Stak Systems"/>
    <n v="166.45"/>
    <n v="5"/>
    <n v="0"/>
    <n v="39.947999999999993"/>
    <x v="3"/>
    <x v="0"/>
  </r>
  <r>
    <n v="4655"/>
    <s v="CA-2019-159107"/>
    <x v="92"/>
    <d v="2019-06-26T00:00:00"/>
    <s v="Second Class"/>
    <s v="KT-16480"/>
    <s v="Kean Thornton"/>
    <x v="0"/>
    <x v="0"/>
    <s v="San Francisco"/>
    <x v="1"/>
    <n v="94110"/>
    <x v="1"/>
    <s v="OFF-FA-10001332"/>
    <x v="1"/>
    <s v="Fasteners"/>
    <s v="Acco Banker's Clasps, 5 3/4&quot;-Long"/>
    <n v="2.88"/>
    <n v="1"/>
    <n v="0"/>
    <n v="1.3535999999999999"/>
    <x v="1"/>
    <x v="0"/>
  </r>
  <r>
    <n v="4656"/>
    <s v="CA-2016-160738"/>
    <x v="952"/>
    <d v="2016-05-10T00:00:00"/>
    <s v="Standard Class"/>
    <s v="KH-16330"/>
    <s v="Katharine Harms"/>
    <x v="1"/>
    <x v="0"/>
    <s v="Freeport"/>
    <x v="10"/>
    <n v="61032"/>
    <x v="2"/>
    <s v="OFF-ST-10003442"/>
    <x v="1"/>
    <s v="Storage"/>
    <s v="Eldon Portable Mobile Manager"/>
    <n v="45.248000000000005"/>
    <n v="2"/>
    <n v="0.2"/>
    <n v="3.9591999999999992"/>
    <x v="2"/>
    <x v="0"/>
  </r>
  <r>
    <n v="4657"/>
    <s v="CA-2017-112130"/>
    <x v="910"/>
    <d v="2017-05-07T00:00:00"/>
    <s v="Standard Class"/>
    <s v="SV-20785"/>
    <s v="Stewart Visinsky"/>
    <x v="0"/>
    <x v="0"/>
    <s v="Philadelphia"/>
    <x v="9"/>
    <n v="19140"/>
    <x v="3"/>
    <s v="OFF-AR-10001468"/>
    <x v="1"/>
    <s v="Art"/>
    <s v="Sanford Prismacolor Professional Thick Lead Art Pencils, 36-Color Set"/>
    <n v="59.903999999999996"/>
    <n v="2"/>
    <n v="0.2"/>
    <n v="14.227200000000003"/>
    <x v="3"/>
    <x v="0"/>
  </r>
  <r>
    <n v="4658"/>
    <s v="CA-2017-112130"/>
    <x v="910"/>
    <d v="2017-05-07T00:00:00"/>
    <s v="Standard Class"/>
    <s v="SV-20785"/>
    <s v="Stewart Visinsky"/>
    <x v="0"/>
    <x v="0"/>
    <s v="Philadelphia"/>
    <x v="9"/>
    <n v="19140"/>
    <x v="3"/>
    <s v="OFF-AP-10003266"/>
    <x v="1"/>
    <s v="Appliances"/>
    <s v="Holmes Replacement Filter for HEPA Air Cleaner, Large Room"/>
    <n v="23.696000000000002"/>
    <n v="2"/>
    <n v="0.2"/>
    <n v="6.5164"/>
    <x v="3"/>
    <x v="0"/>
  </r>
  <r>
    <n v="4659"/>
    <s v="CA-2017-112130"/>
    <x v="910"/>
    <d v="2017-05-07T00:00:00"/>
    <s v="Standard Class"/>
    <s v="SV-20785"/>
    <s v="Stewart Visinsky"/>
    <x v="0"/>
    <x v="0"/>
    <s v="Philadelphia"/>
    <x v="9"/>
    <n v="19140"/>
    <x v="3"/>
    <s v="OFF-PA-10002230"/>
    <x v="1"/>
    <s v="Paper"/>
    <s v="Xerox 1897"/>
    <n v="7.9680000000000009"/>
    <n v="2"/>
    <n v="0.2"/>
    <n v="2.8884000000000007"/>
    <x v="3"/>
    <x v="0"/>
  </r>
  <r>
    <n v="4660"/>
    <s v="CA-2017-112130"/>
    <x v="910"/>
    <d v="2017-05-07T00:00:00"/>
    <s v="Standard Class"/>
    <s v="SV-20785"/>
    <s v="Stewart Visinsky"/>
    <x v="0"/>
    <x v="0"/>
    <s v="Philadelphia"/>
    <x v="9"/>
    <n v="19140"/>
    <x v="3"/>
    <s v="OFF-AP-10003622"/>
    <x v="1"/>
    <s v="Appliances"/>
    <s v="Bravo II Megaboss 12-Amp Hard Body Upright, Replacement Belts, 2 Belts per Pack"/>
    <n v="18.2"/>
    <n v="7"/>
    <n v="0.2"/>
    <n v="2.0474999999999994"/>
    <x v="3"/>
    <x v="0"/>
  </r>
  <r>
    <n v="4661"/>
    <s v="CA-2017-112130"/>
    <x v="910"/>
    <d v="2017-05-07T00:00:00"/>
    <s v="Standard Class"/>
    <s v="SV-20785"/>
    <s v="Stewart Visinsky"/>
    <x v="0"/>
    <x v="0"/>
    <s v="Philadelphia"/>
    <x v="9"/>
    <n v="19140"/>
    <x v="3"/>
    <s v="TEC-AC-10001542"/>
    <x v="2"/>
    <s v="Accessories"/>
    <s v="SanDisk Cruzer 16 GB USB Flash Drive"/>
    <n v="27.552000000000003"/>
    <n v="3"/>
    <n v="0.2"/>
    <n v="-0.3444000000000047"/>
    <x v="3"/>
    <x v="0"/>
  </r>
  <r>
    <n v="4662"/>
    <s v="CA-2017-112130"/>
    <x v="910"/>
    <d v="2017-05-07T00:00:00"/>
    <s v="Standard Class"/>
    <s v="SV-20785"/>
    <s v="Stewart Visinsky"/>
    <x v="0"/>
    <x v="0"/>
    <s v="Philadelphia"/>
    <x v="9"/>
    <n v="19140"/>
    <x v="3"/>
    <s v="FUR-CH-10002965"/>
    <x v="0"/>
    <s v="Chairs"/>
    <s v="Global Leather Highback Executive Chair with Pneumatic Height Adjustment, Black"/>
    <n v="844.11599999999987"/>
    <n v="6"/>
    <n v="0.3"/>
    <n v="-36.176400000000001"/>
    <x v="3"/>
    <x v="0"/>
  </r>
  <r>
    <n v="4663"/>
    <s v="CA-2017-112130"/>
    <x v="910"/>
    <d v="2017-05-07T00:00:00"/>
    <s v="Standard Class"/>
    <s v="SV-20785"/>
    <s v="Stewart Visinsky"/>
    <x v="0"/>
    <x v="0"/>
    <s v="Philadelphia"/>
    <x v="9"/>
    <n v="19140"/>
    <x v="3"/>
    <s v="OFF-ST-10000563"/>
    <x v="1"/>
    <s v="Storage"/>
    <s v="Fellowes Bankers Box Stor/Drawer Steel Plus"/>
    <n v="76.75200000000001"/>
    <n v="3"/>
    <n v="0.2"/>
    <n v="-9.5940000000000012"/>
    <x v="3"/>
    <x v="0"/>
  </r>
  <r>
    <n v="4664"/>
    <s v="CA-2018-111409"/>
    <x v="31"/>
    <d v="2018-09-22T00:00:00"/>
    <s v="Standard Class"/>
    <s v="PO-18850"/>
    <s v="Patrick O'Brill"/>
    <x v="0"/>
    <x v="0"/>
    <s v="Jacksonville"/>
    <x v="2"/>
    <n v="32216"/>
    <x v="0"/>
    <s v="OFF-LA-10002787"/>
    <x v="1"/>
    <s v="Labels"/>
    <s v="Avery 480"/>
    <n v="3"/>
    <n v="1"/>
    <n v="0.2"/>
    <n v="1.0499999999999998"/>
    <x v="0"/>
    <x v="0"/>
  </r>
  <r>
    <n v="4665"/>
    <s v="CA-2018-116232"/>
    <x v="897"/>
    <d v="2018-09-26T00:00:00"/>
    <s v="Standard Class"/>
    <s v="AC-10450"/>
    <s v="Amy Cox"/>
    <x v="0"/>
    <x v="0"/>
    <s v="Pembroke Pines"/>
    <x v="2"/>
    <n v="33024"/>
    <x v="0"/>
    <s v="OFF-BI-10004022"/>
    <x v="1"/>
    <s v="Binders"/>
    <s v="Acco Suede Grain Vinyl Round Ring Binder"/>
    <n v="7.5060000000000002"/>
    <n v="9"/>
    <n v="0.7"/>
    <n v="-6.0047999999999977"/>
    <x v="0"/>
    <x v="0"/>
  </r>
  <r>
    <n v="4666"/>
    <s v="CA-2018-116232"/>
    <x v="897"/>
    <d v="2018-09-26T00:00:00"/>
    <s v="Standard Class"/>
    <s v="AC-10450"/>
    <s v="Amy Cox"/>
    <x v="0"/>
    <x v="0"/>
    <s v="Pembroke Pines"/>
    <x v="2"/>
    <n v="33024"/>
    <x v="0"/>
    <s v="OFF-LA-10001158"/>
    <x v="1"/>
    <s v="Labels"/>
    <s v="Avery Address/Shipping Labels for Typewriters, 4&quot; x 2&quot;"/>
    <n v="16.559999999999999"/>
    <n v="2"/>
    <n v="0.2"/>
    <n v="5.7960000000000003"/>
    <x v="0"/>
    <x v="0"/>
  </r>
  <r>
    <n v="4667"/>
    <s v="CA-2018-116547"/>
    <x v="994"/>
    <d v="2018-01-17T00:00:00"/>
    <s v="Standard Class"/>
    <s v="KB-16585"/>
    <s v="Ken Black"/>
    <x v="1"/>
    <x v="0"/>
    <s v="Seattle"/>
    <x v="4"/>
    <n v="98115"/>
    <x v="1"/>
    <s v="FUR-FU-10000076"/>
    <x v="0"/>
    <s v="Furnishings"/>
    <s v="24-Hour Round Wall Clock"/>
    <n v="79.92"/>
    <n v="4"/>
    <n v="0"/>
    <n v="34.365600000000008"/>
    <x v="1"/>
    <x v="1"/>
  </r>
  <r>
    <n v="4668"/>
    <s v="CA-2018-116547"/>
    <x v="994"/>
    <d v="2018-01-17T00:00:00"/>
    <s v="Standard Class"/>
    <s v="KB-16585"/>
    <s v="Ken Black"/>
    <x v="1"/>
    <x v="0"/>
    <s v="Seattle"/>
    <x v="4"/>
    <n v="98115"/>
    <x v="1"/>
    <s v="TEC-AC-10002335"/>
    <x v="2"/>
    <s v="Accessories"/>
    <s v="Logitech Media Keyboard K200"/>
    <n v="69.98"/>
    <n v="2"/>
    <n v="0"/>
    <n v="13.296199999999999"/>
    <x v="1"/>
    <x v="1"/>
  </r>
  <r>
    <n v="4669"/>
    <s v="US-2019-133200"/>
    <x v="636"/>
    <d v="2019-05-11T00:00:00"/>
    <s v="Standard Class"/>
    <s v="DB-13555"/>
    <s v="Dorothy Badders"/>
    <x v="1"/>
    <x v="0"/>
    <s v="Fort Worth"/>
    <x v="5"/>
    <n v="76106"/>
    <x v="2"/>
    <s v="OFF-BI-10002827"/>
    <x v="1"/>
    <s v="Binders"/>
    <s v="Avery Durable Poly Binders"/>
    <n v="11.059999999999999"/>
    <n v="10"/>
    <n v="0.8"/>
    <n v="-18.802"/>
    <x v="2"/>
    <x v="0"/>
  </r>
  <r>
    <n v="4670"/>
    <s v="US-2019-133200"/>
    <x v="636"/>
    <d v="2019-05-11T00:00:00"/>
    <s v="Standard Class"/>
    <s v="DB-13555"/>
    <s v="Dorothy Badders"/>
    <x v="1"/>
    <x v="0"/>
    <s v="Fort Worth"/>
    <x v="5"/>
    <n v="76106"/>
    <x v="2"/>
    <s v="FUR-BO-10001601"/>
    <x v="0"/>
    <s v="Bookcases"/>
    <s v="Sauder Mission Library with Doors, Fruitwood Finish"/>
    <n v="623.46479999999997"/>
    <n v="7"/>
    <n v="0.32"/>
    <n v="-119.19180000000006"/>
    <x v="2"/>
    <x v="0"/>
  </r>
  <r>
    <n v="4671"/>
    <s v="US-2019-133200"/>
    <x v="636"/>
    <d v="2019-05-11T00:00:00"/>
    <s v="Standard Class"/>
    <s v="DB-13555"/>
    <s v="Dorothy Badders"/>
    <x v="1"/>
    <x v="0"/>
    <s v="Fort Worth"/>
    <x v="5"/>
    <n v="76106"/>
    <x v="2"/>
    <s v="OFF-ST-10001932"/>
    <x v="1"/>
    <s v="Storage"/>
    <s v="Fellowes Staxonsteel Drawer Files"/>
    <n v="772.68000000000006"/>
    <n v="5"/>
    <n v="0.2"/>
    <n v="-57.950999999999993"/>
    <x v="2"/>
    <x v="0"/>
  </r>
  <r>
    <n v="4672"/>
    <s v="CA-2018-133550"/>
    <x v="995"/>
    <d v="2018-08-06T00:00:00"/>
    <s v="Standard Class"/>
    <s v="KL-16645"/>
    <s v="Ken Lonsdale"/>
    <x v="0"/>
    <x v="0"/>
    <s v="Detroit"/>
    <x v="12"/>
    <n v="48205"/>
    <x v="2"/>
    <s v="OFF-AP-10001005"/>
    <x v="1"/>
    <s v="Appliances"/>
    <s v="Honeywell Quietcare HEPA Air Cleaner"/>
    <n v="283.14000000000004"/>
    <n v="4"/>
    <n v="0.1"/>
    <n v="72.357999999999976"/>
    <x v="2"/>
    <x v="0"/>
  </r>
  <r>
    <n v="4673"/>
    <s v="CA-2018-133550"/>
    <x v="995"/>
    <d v="2018-08-06T00:00:00"/>
    <s v="Standard Class"/>
    <s v="KL-16645"/>
    <s v="Ken Lonsdale"/>
    <x v="0"/>
    <x v="0"/>
    <s v="Detroit"/>
    <x v="12"/>
    <n v="48205"/>
    <x v="2"/>
    <s v="TEC-PH-10004042"/>
    <x v="2"/>
    <s v="Phones"/>
    <s v="ClearOne Communications CHAT 70 OC Speaker Phone"/>
    <n v="635.96"/>
    <n v="4"/>
    <n v="0"/>
    <n v="165.34960000000001"/>
    <x v="2"/>
    <x v="0"/>
  </r>
  <r>
    <n v="4674"/>
    <s v="CA-2018-133550"/>
    <x v="995"/>
    <d v="2018-08-06T00:00:00"/>
    <s v="Standard Class"/>
    <s v="KL-16645"/>
    <s v="Ken Lonsdale"/>
    <x v="0"/>
    <x v="0"/>
    <s v="Detroit"/>
    <x v="12"/>
    <n v="48205"/>
    <x v="2"/>
    <s v="TEC-PH-10001079"/>
    <x v="2"/>
    <s v="Phones"/>
    <s v="Polycom SoundPoint Pro SE-225 Corded phone"/>
    <n v="118.99"/>
    <n v="1"/>
    <n v="0"/>
    <n v="33.3172"/>
    <x v="2"/>
    <x v="0"/>
  </r>
  <r>
    <n v="4675"/>
    <s v="CA-2018-133550"/>
    <x v="995"/>
    <d v="2018-08-06T00:00:00"/>
    <s v="Standard Class"/>
    <s v="KL-16645"/>
    <s v="Ken Lonsdale"/>
    <x v="0"/>
    <x v="0"/>
    <s v="Detroit"/>
    <x v="12"/>
    <n v="48205"/>
    <x v="2"/>
    <s v="FUR-FU-10002918"/>
    <x v="0"/>
    <s v="Furnishings"/>
    <s v="Eldon ClusterMat Chair Mat with Cordless Antistatic Protection"/>
    <n v="272.94"/>
    <n v="3"/>
    <n v="0"/>
    <n v="30.023400000000009"/>
    <x v="2"/>
    <x v="0"/>
  </r>
  <r>
    <n v="4676"/>
    <s v="CA-2019-139416"/>
    <x v="996"/>
    <d v="2019-03-29T00:00:00"/>
    <s v="Second Class"/>
    <s v="AG-10270"/>
    <s v="Alejandro Grove"/>
    <x v="0"/>
    <x v="0"/>
    <s v="Philadelphia"/>
    <x v="9"/>
    <n v="19120"/>
    <x v="3"/>
    <s v="FUR-FU-10003832"/>
    <x v="0"/>
    <s v="Furnishings"/>
    <s v="Eldon Expressions Punched Metal &amp; Wood Desk Accessories, Black &amp; Cherry"/>
    <n v="15.008000000000003"/>
    <n v="2"/>
    <n v="0.2"/>
    <n v="1.5007999999999999"/>
    <x v="3"/>
    <x v="0"/>
  </r>
  <r>
    <n v="4677"/>
    <s v="CA-2016-114510"/>
    <x v="619"/>
    <d v="2016-03-19T00:00:00"/>
    <s v="Standard Class"/>
    <s v="JF-15295"/>
    <s v="Jason Fortune-"/>
    <x v="0"/>
    <x v="0"/>
    <s v="Logan"/>
    <x v="7"/>
    <n v="84321"/>
    <x v="1"/>
    <s v="OFF-BI-10001617"/>
    <x v="1"/>
    <s v="Binders"/>
    <s v="GBC Wire Binding Combs"/>
    <n v="33.088000000000001"/>
    <n v="4"/>
    <n v="0.2"/>
    <n v="11.167199999999999"/>
    <x v="1"/>
    <x v="0"/>
  </r>
  <r>
    <n v="4678"/>
    <s v="CA-2016-114510"/>
    <x v="619"/>
    <d v="2016-03-19T00:00:00"/>
    <s v="Standard Class"/>
    <s v="JF-15295"/>
    <s v="Jason Fortune-"/>
    <x v="0"/>
    <x v="0"/>
    <s v="Logan"/>
    <x v="7"/>
    <n v="84321"/>
    <x v="1"/>
    <s v="OFF-ST-10000736"/>
    <x v="1"/>
    <s v="Storage"/>
    <s v="Carina Double Wide Media Storage Towers in Natural &amp; Black"/>
    <n v="80.98"/>
    <n v="1"/>
    <n v="0"/>
    <n v="3.2391999999999967"/>
    <x v="1"/>
    <x v="0"/>
  </r>
  <r>
    <n v="4679"/>
    <s v="CA-2016-114510"/>
    <x v="619"/>
    <d v="2016-03-19T00:00:00"/>
    <s v="Standard Class"/>
    <s v="JF-15295"/>
    <s v="Jason Fortune-"/>
    <x v="0"/>
    <x v="0"/>
    <s v="Logan"/>
    <x v="7"/>
    <n v="84321"/>
    <x v="1"/>
    <s v="TEC-AC-10004877"/>
    <x v="2"/>
    <s v="Accessories"/>
    <s v="Imation 30456 USB Flash Drive 8GB"/>
    <n v="82.800000000000011"/>
    <n v="12"/>
    <n v="0"/>
    <n v="6.6239999999999952"/>
    <x v="1"/>
    <x v="0"/>
  </r>
  <r>
    <n v="4680"/>
    <s v="CA-2016-114510"/>
    <x v="619"/>
    <d v="2016-03-19T00:00:00"/>
    <s v="Standard Class"/>
    <s v="JF-15295"/>
    <s v="Jason Fortune-"/>
    <x v="0"/>
    <x v="0"/>
    <s v="Logan"/>
    <x v="7"/>
    <n v="84321"/>
    <x v="1"/>
    <s v="OFF-ST-10003221"/>
    <x v="1"/>
    <s v="Storage"/>
    <s v="Staple magnet"/>
    <n v="21.36"/>
    <n v="2"/>
    <n v="0"/>
    <n v="5.7672000000000008"/>
    <x v="1"/>
    <x v="0"/>
  </r>
  <r>
    <n v="4681"/>
    <s v="CA-2016-114510"/>
    <x v="619"/>
    <d v="2016-03-19T00:00:00"/>
    <s v="Standard Class"/>
    <s v="JF-15295"/>
    <s v="Jason Fortune-"/>
    <x v="0"/>
    <x v="0"/>
    <s v="Logan"/>
    <x v="7"/>
    <n v="84321"/>
    <x v="1"/>
    <s v="OFF-BI-10003007"/>
    <x v="1"/>
    <s v="Binders"/>
    <s v="Premium Transparent Presentation Covers, No Pattern/Clear, 8 1/2&quot; x 11&quot;"/>
    <n v="62.048000000000002"/>
    <n v="2"/>
    <n v="0.2"/>
    <n v="20.165599999999998"/>
    <x v="1"/>
    <x v="0"/>
  </r>
  <r>
    <n v="4682"/>
    <s v="CA-2018-169215"/>
    <x v="216"/>
    <d v="2018-07-18T00:00:00"/>
    <s v="Second Class"/>
    <s v="RE-19450"/>
    <s v="Richard Eichhorn"/>
    <x v="0"/>
    <x v="0"/>
    <s v="Auburn"/>
    <x v="15"/>
    <n v="13021"/>
    <x v="3"/>
    <s v="OFF-FA-10000936"/>
    <x v="1"/>
    <s v="Fasteners"/>
    <s v="Acco Hot Clips Clips to Go"/>
    <n v="29.61"/>
    <n v="9"/>
    <n v="0"/>
    <n v="13.324499999999999"/>
    <x v="3"/>
    <x v="0"/>
  </r>
  <r>
    <n v="4683"/>
    <s v="CA-2018-127698"/>
    <x v="49"/>
    <d v="2018-12-01T00:00:00"/>
    <s v="Same Day"/>
    <s v="MV-18190"/>
    <s v="Mike Vittorini"/>
    <x v="0"/>
    <x v="0"/>
    <s v="Raleigh"/>
    <x v="3"/>
    <n v="27604"/>
    <x v="0"/>
    <s v="TEC-PH-10003811"/>
    <x v="2"/>
    <s v="Phones"/>
    <s v="Jabra Supreme Plus Driver Edition Headset"/>
    <n v="863.928"/>
    <n v="9"/>
    <n v="0.2"/>
    <n v="86.392799999999994"/>
    <x v="0"/>
    <x v="0"/>
  </r>
  <r>
    <n v="4684"/>
    <s v="CA-2018-159912"/>
    <x v="48"/>
    <d v="2018-09-03T00:00:00"/>
    <s v="Standard Class"/>
    <s v="GB-14530"/>
    <s v="George Bell"/>
    <x v="1"/>
    <x v="0"/>
    <s v="Philadelphia"/>
    <x v="9"/>
    <n v="19120"/>
    <x v="3"/>
    <s v="FUR-TA-10004152"/>
    <x v="0"/>
    <s v="Tables"/>
    <s v="Barricks 18&quot; x 48&quot; Non-Folding Utility Table with Bottom Storage Shelf"/>
    <n v="241.92"/>
    <n v="4"/>
    <n v="0.4"/>
    <n v="-56.448000000000008"/>
    <x v="3"/>
    <x v="0"/>
  </r>
  <r>
    <n v="4685"/>
    <s v="CA-2018-159912"/>
    <x v="48"/>
    <d v="2018-09-03T00:00:00"/>
    <s v="Standard Class"/>
    <s v="GB-14530"/>
    <s v="George Bell"/>
    <x v="1"/>
    <x v="0"/>
    <s v="Philadelphia"/>
    <x v="9"/>
    <n v="19120"/>
    <x v="3"/>
    <s v="FUR-BO-10002853"/>
    <x v="0"/>
    <s v="Bookcases"/>
    <s v="O'Sullivan 5-Shelf Heavy-Duty Bookcases"/>
    <n v="163.88"/>
    <n v="4"/>
    <n v="0.5"/>
    <n v="-81.94"/>
    <x v="3"/>
    <x v="0"/>
  </r>
  <r>
    <n v="4686"/>
    <s v="CA-2018-159912"/>
    <x v="48"/>
    <d v="2018-09-03T00:00:00"/>
    <s v="Standard Class"/>
    <s v="GB-14530"/>
    <s v="George Bell"/>
    <x v="1"/>
    <x v="0"/>
    <s v="Philadelphia"/>
    <x v="9"/>
    <n v="19120"/>
    <x v="3"/>
    <s v="OFF-BI-10002071"/>
    <x v="1"/>
    <s v="Binders"/>
    <s v="Fellowes Black Plastic Comb Bindings"/>
    <n v="3.4860000000000002"/>
    <n v="2"/>
    <n v="0.7"/>
    <n v="-2.7887999999999993"/>
    <x v="3"/>
    <x v="0"/>
  </r>
  <r>
    <n v="4687"/>
    <s v="CA-2018-159912"/>
    <x v="48"/>
    <d v="2018-09-03T00:00:00"/>
    <s v="Standard Class"/>
    <s v="GB-14530"/>
    <s v="George Bell"/>
    <x v="1"/>
    <x v="0"/>
    <s v="Philadelphia"/>
    <x v="9"/>
    <n v="19120"/>
    <x v="3"/>
    <s v="OFF-FA-10000053"/>
    <x v="1"/>
    <s v="Fasteners"/>
    <s v="Revere Boxed Rubber Bands by Revere"/>
    <n v="10.584"/>
    <n v="7"/>
    <n v="0.2"/>
    <n v="-2.3813999999999993"/>
    <x v="3"/>
    <x v="0"/>
  </r>
  <r>
    <n v="4688"/>
    <s v="CA-2018-101987"/>
    <x v="890"/>
    <d v="2018-06-30T00:00:00"/>
    <s v="Standard Class"/>
    <s v="HL-15040"/>
    <s v="Hunter Lopez"/>
    <x v="0"/>
    <x v="0"/>
    <s v="Richmond"/>
    <x v="14"/>
    <n v="47374"/>
    <x v="2"/>
    <s v="TEC-PH-10001305"/>
    <x v="2"/>
    <s v="Phones"/>
    <s v="Panasonic KX TS208W Corded phone"/>
    <n v="440.91"/>
    <n v="9"/>
    <n v="0"/>
    <n v="123.45480000000005"/>
    <x v="2"/>
    <x v="0"/>
  </r>
  <r>
    <n v="4689"/>
    <s v="US-2019-154851"/>
    <x v="983"/>
    <d v="2019-04-03T00:00:00"/>
    <s v="Standard Class"/>
    <s v="BP-11155"/>
    <s v="Becky Pak"/>
    <x v="0"/>
    <x v="0"/>
    <s v="Lancaster"/>
    <x v="9"/>
    <n v="17602"/>
    <x v="3"/>
    <s v="OFF-BI-10001525"/>
    <x v="1"/>
    <s v="Binders"/>
    <s v="Acco Pressboard Covers with Storage Hooks, 14 7/8&quot; x 11&quot;, Executive Red"/>
    <n v="5.7150000000000016"/>
    <n v="5"/>
    <n v="0.7"/>
    <n v="-4.7625000000000011"/>
    <x v="3"/>
    <x v="0"/>
  </r>
  <r>
    <n v="4690"/>
    <s v="CA-2016-138681"/>
    <x v="414"/>
    <d v="2016-12-22T00:00:00"/>
    <s v="First Class"/>
    <s v="CT-11995"/>
    <s v="Carol Triggs"/>
    <x v="0"/>
    <x v="0"/>
    <s v="Tucson"/>
    <x v="16"/>
    <n v="85705"/>
    <x v="1"/>
    <s v="FUR-FU-10001876"/>
    <x v="0"/>
    <s v="Furnishings"/>
    <s v="Computer Room Manger, 14&quot;"/>
    <n v="51.967999999999996"/>
    <n v="2"/>
    <n v="0.2"/>
    <n v="10.393599999999998"/>
    <x v="1"/>
    <x v="0"/>
  </r>
  <r>
    <n v="4691"/>
    <s v="CA-2016-138681"/>
    <x v="414"/>
    <d v="2016-12-22T00:00:00"/>
    <s v="First Class"/>
    <s v="CT-11995"/>
    <s v="Carol Triggs"/>
    <x v="0"/>
    <x v="0"/>
    <s v="Tucson"/>
    <x v="16"/>
    <n v="85705"/>
    <x v="1"/>
    <s v="TEC-AC-10003628"/>
    <x v="2"/>
    <s v="Accessories"/>
    <s v="Logitech 910-002974 M325 Wireless Mouse for Web Scrolling"/>
    <n v="71.975999999999999"/>
    <n v="3"/>
    <n v="0.2"/>
    <n v="21.592800000000011"/>
    <x v="1"/>
    <x v="0"/>
  </r>
  <r>
    <n v="4692"/>
    <s v="CA-2016-138681"/>
    <x v="414"/>
    <d v="2016-12-22T00:00:00"/>
    <s v="First Class"/>
    <s v="CT-11995"/>
    <s v="Carol Triggs"/>
    <x v="0"/>
    <x v="0"/>
    <s v="Tucson"/>
    <x v="16"/>
    <n v="85705"/>
    <x v="1"/>
    <s v="FUR-CH-10004860"/>
    <x v="0"/>
    <s v="Chairs"/>
    <s v="Global Low Back Tilter Chair"/>
    <n v="242.35200000000003"/>
    <n v="3"/>
    <n v="0.2"/>
    <n v="-42.411600000000035"/>
    <x v="1"/>
    <x v="0"/>
  </r>
  <r>
    <n v="4693"/>
    <s v="CA-2016-138681"/>
    <x v="414"/>
    <d v="2016-12-22T00:00:00"/>
    <s v="First Class"/>
    <s v="CT-11995"/>
    <s v="Carol Triggs"/>
    <x v="0"/>
    <x v="0"/>
    <s v="Tucson"/>
    <x v="16"/>
    <n v="85705"/>
    <x v="1"/>
    <s v="OFF-PA-10000357"/>
    <x v="1"/>
    <s v="Paper"/>
    <s v="Xerox 1888"/>
    <n v="221.92000000000002"/>
    <n v="5"/>
    <n v="0.2"/>
    <n v="77.671999999999983"/>
    <x v="1"/>
    <x v="0"/>
  </r>
  <r>
    <n v="4694"/>
    <s v="CA-2016-138681"/>
    <x v="414"/>
    <d v="2016-12-22T00:00:00"/>
    <s v="First Class"/>
    <s v="CT-11995"/>
    <s v="Carol Triggs"/>
    <x v="0"/>
    <x v="0"/>
    <s v="Tucson"/>
    <x v="16"/>
    <n v="85705"/>
    <x v="1"/>
    <s v="OFF-PA-10003270"/>
    <x v="1"/>
    <s v="Paper"/>
    <s v="Xerox 1954"/>
    <n v="8.4480000000000004"/>
    <n v="2"/>
    <n v="0.2"/>
    <n v="2.6399999999999997"/>
    <x v="1"/>
    <x v="0"/>
  </r>
  <r>
    <n v="4695"/>
    <s v="US-2017-138121"/>
    <x v="997"/>
    <d v="2017-12-17T00:00:00"/>
    <s v="Same Day"/>
    <s v="JL-15835"/>
    <s v="John Lee"/>
    <x v="0"/>
    <x v="0"/>
    <s v="Detroit"/>
    <x v="12"/>
    <n v="48205"/>
    <x v="2"/>
    <s v="OFF-BI-10000320"/>
    <x v="1"/>
    <s v="Binders"/>
    <s v="GBC Plastic Binding Combs"/>
    <n v="29.52"/>
    <n v="4"/>
    <n v="0"/>
    <n v="14.4648"/>
    <x v="2"/>
    <x v="0"/>
  </r>
  <r>
    <n v="4696"/>
    <s v="US-2017-138121"/>
    <x v="997"/>
    <d v="2017-12-17T00:00:00"/>
    <s v="Same Day"/>
    <s v="JL-15835"/>
    <s v="John Lee"/>
    <x v="0"/>
    <x v="0"/>
    <s v="Detroit"/>
    <x v="12"/>
    <n v="48205"/>
    <x v="2"/>
    <s v="FUR-CH-10003846"/>
    <x v="0"/>
    <s v="Chairs"/>
    <s v="Hon Valutask Swivel Chairs"/>
    <n v="302.94"/>
    <n v="3"/>
    <n v="0"/>
    <n v="48.470400000000012"/>
    <x v="2"/>
    <x v="0"/>
  </r>
  <r>
    <n v="4697"/>
    <s v="US-2017-138121"/>
    <x v="997"/>
    <d v="2017-12-17T00:00:00"/>
    <s v="Same Day"/>
    <s v="JL-15835"/>
    <s v="John Lee"/>
    <x v="0"/>
    <x v="0"/>
    <s v="Detroit"/>
    <x v="12"/>
    <n v="48205"/>
    <x v="2"/>
    <s v="FUR-CH-10004875"/>
    <x v="0"/>
    <s v="Chairs"/>
    <s v="Harbour Creations 67200 Series Stacking Chairs"/>
    <n v="142.36000000000001"/>
    <n v="2"/>
    <n v="0"/>
    <n v="38.437200000000004"/>
    <x v="2"/>
    <x v="0"/>
  </r>
  <r>
    <n v="4698"/>
    <s v="US-2017-138121"/>
    <x v="997"/>
    <d v="2017-12-17T00:00:00"/>
    <s v="Same Day"/>
    <s v="JL-15835"/>
    <s v="John Lee"/>
    <x v="0"/>
    <x v="0"/>
    <s v="Detroit"/>
    <x v="12"/>
    <n v="48205"/>
    <x v="2"/>
    <s v="FUR-CH-10003817"/>
    <x v="0"/>
    <s v="Chairs"/>
    <s v="Global Value Steno Chair, Gray"/>
    <n v="546.66"/>
    <n v="9"/>
    <n v="0"/>
    <n v="136.66500000000002"/>
    <x v="2"/>
    <x v="0"/>
  </r>
  <r>
    <n v="4699"/>
    <s v="US-2017-138121"/>
    <x v="997"/>
    <d v="2017-12-17T00:00:00"/>
    <s v="Same Day"/>
    <s v="JL-15835"/>
    <s v="John Lee"/>
    <x v="0"/>
    <x v="0"/>
    <s v="Detroit"/>
    <x v="12"/>
    <n v="48205"/>
    <x v="2"/>
    <s v="FUR-FU-10002116"/>
    <x v="0"/>
    <s v="Furnishings"/>
    <s v="Tenex Carpeted, Granite-Look or Clear Contemporary Contour Shape Chair Mats"/>
    <n v="212.13"/>
    <n v="3"/>
    <n v="0"/>
    <n v="14.849099999999979"/>
    <x v="2"/>
    <x v="0"/>
  </r>
  <r>
    <n v="4700"/>
    <s v="CA-2019-140298"/>
    <x v="943"/>
    <d v="2019-05-17T00:00:00"/>
    <s v="Standard Class"/>
    <s v="JK-16120"/>
    <s v="Julie Kriz"/>
    <x v="2"/>
    <x v="0"/>
    <s v="Austin"/>
    <x v="5"/>
    <n v="78745"/>
    <x v="2"/>
    <s v="OFF-AR-10003481"/>
    <x v="1"/>
    <s v="Art"/>
    <s v="Newell 348"/>
    <n v="5.2480000000000002"/>
    <n v="2"/>
    <n v="0.2"/>
    <n v="0.59039999999999915"/>
    <x v="2"/>
    <x v="0"/>
  </r>
  <r>
    <n v="4701"/>
    <s v="CA-2019-140298"/>
    <x v="943"/>
    <d v="2019-05-17T00:00:00"/>
    <s v="Standard Class"/>
    <s v="JK-16120"/>
    <s v="Julie Kriz"/>
    <x v="2"/>
    <x v="0"/>
    <s v="Austin"/>
    <x v="5"/>
    <n v="78745"/>
    <x v="2"/>
    <s v="OFF-ST-10004180"/>
    <x v="1"/>
    <s v="Storage"/>
    <s v="Safco Commercial Shelving"/>
    <n v="74.415999999999997"/>
    <n v="2"/>
    <n v="0.2"/>
    <n v="-14.883200000000002"/>
    <x v="2"/>
    <x v="0"/>
  </r>
  <r>
    <n v="4702"/>
    <s v="CA-2019-140298"/>
    <x v="943"/>
    <d v="2019-05-17T00:00:00"/>
    <s v="Standard Class"/>
    <s v="JK-16120"/>
    <s v="Julie Kriz"/>
    <x v="2"/>
    <x v="0"/>
    <s v="Austin"/>
    <x v="5"/>
    <n v="78745"/>
    <x v="2"/>
    <s v="OFF-PA-10003657"/>
    <x v="1"/>
    <s v="Paper"/>
    <s v="Xerox 1927"/>
    <n v="6.8480000000000008"/>
    <n v="2"/>
    <n v="0.2"/>
    <n v="2.1399999999999992"/>
    <x v="2"/>
    <x v="0"/>
  </r>
  <r>
    <n v="4703"/>
    <s v="CA-2019-140298"/>
    <x v="943"/>
    <d v="2019-05-17T00:00:00"/>
    <s v="Standard Class"/>
    <s v="JK-16120"/>
    <s v="Julie Kriz"/>
    <x v="2"/>
    <x v="0"/>
    <s v="Austin"/>
    <x v="5"/>
    <n v="78745"/>
    <x v="2"/>
    <s v="FUR-FU-10001967"/>
    <x v="0"/>
    <s v="Furnishings"/>
    <s v="Telescoping Adjustable Floor Lamp"/>
    <n v="7.9959999999999996"/>
    <n v="1"/>
    <n v="0.6"/>
    <n v="-6.9964999999999993"/>
    <x v="2"/>
    <x v="0"/>
  </r>
  <r>
    <n v="4704"/>
    <s v="CA-2018-166240"/>
    <x v="890"/>
    <d v="2018-06-28T00:00:00"/>
    <s v="Standard Class"/>
    <s v="DH-13075"/>
    <s v="Dave Hallsten"/>
    <x v="1"/>
    <x v="0"/>
    <s v="Houston"/>
    <x v="5"/>
    <n v="77095"/>
    <x v="2"/>
    <s v="OFF-AP-10002082"/>
    <x v="1"/>
    <s v="Appliances"/>
    <s v="Holmes HEPA Air Purifier"/>
    <n v="8.711999999999998"/>
    <n v="2"/>
    <n v="0.8"/>
    <n v="-19.602000000000007"/>
    <x v="2"/>
    <x v="0"/>
  </r>
  <r>
    <n v="4705"/>
    <s v="CA-2018-158435"/>
    <x v="624"/>
    <d v="2018-05-18T00:00:00"/>
    <s v="First Class"/>
    <s v="AG-10900"/>
    <s v="Arthur Gainer"/>
    <x v="0"/>
    <x v="0"/>
    <s v="Waterbury"/>
    <x v="29"/>
    <n v="6708"/>
    <x v="3"/>
    <s v="OFF-SU-10000381"/>
    <x v="1"/>
    <s v="Supplies"/>
    <s v="Acme Forged Steel Scissors with Black Enamel Handles"/>
    <n v="65.17"/>
    <n v="7"/>
    <n v="0"/>
    <n v="18.899299999999997"/>
    <x v="3"/>
    <x v="0"/>
  </r>
  <r>
    <n v="4706"/>
    <s v="CA-2018-158435"/>
    <x v="624"/>
    <d v="2018-05-18T00:00:00"/>
    <s v="First Class"/>
    <s v="AG-10900"/>
    <s v="Arthur Gainer"/>
    <x v="0"/>
    <x v="0"/>
    <s v="Waterbury"/>
    <x v="29"/>
    <n v="6708"/>
    <x v="3"/>
    <s v="OFF-LA-10002475"/>
    <x v="1"/>
    <s v="Labels"/>
    <s v="Avery 519"/>
    <n v="14.62"/>
    <n v="2"/>
    <n v="0"/>
    <n v="6.8713999999999995"/>
    <x v="3"/>
    <x v="0"/>
  </r>
  <r>
    <n v="4707"/>
    <s v="CA-2018-158435"/>
    <x v="624"/>
    <d v="2018-05-18T00:00:00"/>
    <s v="First Class"/>
    <s v="AG-10900"/>
    <s v="Arthur Gainer"/>
    <x v="0"/>
    <x v="0"/>
    <s v="Waterbury"/>
    <x v="29"/>
    <n v="6708"/>
    <x v="3"/>
    <s v="FUR-FU-10003975"/>
    <x v="0"/>
    <s v="Furnishings"/>
    <s v="Eldon Advantage Chair Mats for Low to Medium Pile Carpets"/>
    <n v="173.24"/>
    <n v="4"/>
    <n v="0"/>
    <n v="17.323999999999984"/>
    <x v="3"/>
    <x v="0"/>
  </r>
  <r>
    <n v="4708"/>
    <s v="CA-2019-138149"/>
    <x v="222"/>
    <d v="2019-06-30T00:00:00"/>
    <s v="First Class"/>
    <s v="WB-21850"/>
    <s v="William Brown"/>
    <x v="0"/>
    <x v="0"/>
    <s v="Los Angeles"/>
    <x v="1"/>
    <n v="90049"/>
    <x v="1"/>
    <s v="OFF-BI-10003091"/>
    <x v="1"/>
    <s v="Binders"/>
    <s v="GBC DocuBind TL200 Manual Binding Machine"/>
    <n v="895.92"/>
    <n v="5"/>
    <n v="0.2"/>
    <n v="302.37299999999993"/>
    <x v="1"/>
    <x v="0"/>
  </r>
  <r>
    <n v="4709"/>
    <s v="CA-2019-138149"/>
    <x v="222"/>
    <d v="2019-06-30T00:00:00"/>
    <s v="First Class"/>
    <s v="WB-21850"/>
    <s v="William Brown"/>
    <x v="0"/>
    <x v="0"/>
    <s v="Los Angeles"/>
    <x v="1"/>
    <n v="90049"/>
    <x v="1"/>
    <s v="OFF-ST-10002974"/>
    <x v="1"/>
    <s v="Storage"/>
    <s v="Trav-L-File Heavy-Duty Shuttle II, Black"/>
    <n v="130.71"/>
    <n v="3"/>
    <n v="0"/>
    <n v="39.212999999999994"/>
    <x v="1"/>
    <x v="0"/>
  </r>
  <r>
    <n v="4710"/>
    <s v="CA-2019-138149"/>
    <x v="222"/>
    <d v="2019-06-30T00:00:00"/>
    <s v="First Class"/>
    <s v="WB-21850"/>
    <s v="William Brown"/>
    <x v="0"/>
    <x v="0"/>
    <s v="Los Angeles"/>
    <x v="1"/>
    <n v="90049"/>
    <x v="1"/>
    <s v="OFF-AR-10000255"/>
    <x v="1"/>
    <s v="Art"/>
    <s v="Newell 328"/>
    <n v="11.68"/>
    <n v="2"/>
    <n v="0"/>
    <n v="3.0367999999999995"/>
    <x v="1"/>
    <x v="0"/>
  </r>
  <r>
    <n v="4711"/>
    <s v="CA-2019-138149"/>
    <x v="222"/>
    <d v="2019-06-30T00:00:00"/>
    <s v="First Class"/>
    <s v="WB-21850"/>
    <s v="William Brown"/>
    <x v="0"/>
    <x v="0"/>
    <s v="Los Angeles"/>
    <x v="1"/>
    <n v="90049"/>
    <x v="1"/>
    <s v="TEC-AC-10001284"/>
    <x v="2"/>
    <s v="Accessories"/>
    <s v="Enermax Briskie RF Wireless Keyboard and Mouse Combo"/>
    <n v="62.31"/>
    <n v="3"/>
    <n v="0"/>
    <n v="22.4316"/>
    <x v="1"/>
    <x v="0"/>
  </r>
  <r>
    <n v="4712"/>
    <s v="CA-2016-112403"/>
    <x v="691"/>
    <d v="2016-03-31T00:00:00"/>
    <s v="Same Day"/>
    <s v="JO-15280"/>
    <s v="Jas O'Carroll"/>
    <x v="0"/>
    <x v="0"/>
    <s v="Philadelphia"/>
    <x v="9"/>
    <n v="19120"/>
    <x v="3"/>
    <s v="OFF-BI-10003529"/>
    <x v="1"/>
    <s v="Binders"/>
    <s v="Avery Round Ring Poly Binders"/>
    <n v="0.85200000000000009"/>
    <n v="1"/>
    <n v="0.7"/>
    <n v="-0.59639999999999982"/>
    <x v="3"/>
    <x v="0"/>
  </r>
  <r>
    <n v="4713"/>
    <s v="CA-2016-108273"/>
    <x v="757"/>
    <d v="2016-12-21T00:00:00"/>
    <s v="Standard Class"/>
    <s v="EJ-13720"/>
    <s v="Ed Jacobs"/>
    <x v="0"/>
    <x v="0"/>
    <s v="Huntsville"/>
    <x v="5"/>
    <n v="77340"/>
    <x v="2"/>
    <s v="OFF-PA-10000029"/>
    <x v="1"/>
    <s v="Paper"/>
    <s v="Xerox 224"/>
    <n v="36.288000000000011"/>
    <n v="7"/>
    <n v="0.2"/>
    <n v="12.700800000000001"/>
    <x v="2"/>
    <x v="0"/>
  </r>
  <r>
    <n v="4714"/>
    <s v="CA-2016-108273"/>
    <x v="757"/>
    <d v="2016-12-21T00:00:00"/>
    <s v="Standard Class"/>
    <s v="EJ-13720"/>
    <s v="Ed Jacobs"/>
    <x v="0"/>
    <x v="0"/>
    <s v="Huntsville"/>
    <x v="5"/>
    <n v="77340"/>
    <x v="2"/>
    <s v="FUR-FU-10002116"/>
    <x v="0"/>
    <s v="Furnishings"/>
    <s v="Tenex Carpeted, Granite-Look or Clear Contemporary Contour Shape Chair Mats"/>
    <n v="56.567999999999998"/>
    <n v="2"/>
    <n v="0.6"/>
    <n v="-74.952600000000004"/>
    <x v="2"/>
    <x v="0"/>
  </r>
  <r>
    <n v="4715"/>
    <s v="CA-2019-121643"/>
    <x v="796"/>
    <d v="2019-05-20T00:00:00"/>
    <s v="First Class"/>
    <s v="AB-10105"/>
    <s v="Adrian Barton"/>
    <x v="0"/>
    <x v="0"/>
    <s v="Portland"/>
    <x v="21"/>
    <n v="97206"/>
    <x v="1"/>
    <s v="TEC-PH-10002200"/>
    <x v="2"/>
    <s v="Phones"/>
    <s v="Aastra 6757i CT Wireless VoIP phone"/>
    <n v="344.70400000000001"/>
    <n v="2"/>
    <n v="0.2"/>
    <n v="38.779199999999989"/>
    <x v="1"/>
    <x v="0"/>
  </r>
  <r>
    <n v="4716"/>
    <s v="US-2017-122910"/>
    <x v="793"/>
    <d v="2017-05-16T00:00:00"/>
    <s v="Standard Class"/>
    <s v="LT-16765"/>
    <s v="Larry Tron"/>
    <x v="0"/>
    <x v="0"/>
    <s v="Louisville"/>
    <x v="22"/>
    <n v="80027"/>
    <x v="1"/>
    <s v="TEC-PH-10000441"/>
    <x v="2"/>
    <s v="Phones"/>
    <s v="VTech DS6151"/>
    <n v="201.584"/>
    <n v="2"/>
    <n v="0.2"/>
    <n v="20.158400000000015"/>
    <x v="1"/>
    <x v="0"/>
  </r>
  <r>
    <n v="4717"/>
    <s v="CA-2019-143126"/>
    <x v="734"/>
    <d v="2019-12-07T00:00:00"/>
    <s v="Second Class"/>
    <s v="CM-12655"/>
    <s v="Corinna Mitchell"/>
    <x v="2"/>
    <x v="0"/>
    <s v="Seattle"/>
    <x v="4"/>
    <n v="98115"/>
    <x v="1"/>
    <s v="FUR-TA-10002958"/>
    <x v="0"/>
    <s v="Tables"/>
    <s v="Bevis Oval Conference Table, Walnut"/>
    <n v="521.96"/>
    <n v="2"/>
    <n v="0"/>
    <n v="88.733199999999954"/>
    <x v="1"/>
    <x v="0"/>
  </r>
  <r>
    <n v="4718"/>
    <s v="CA-2017-129042"/>
    <x v="295"/>
    <d v="2017-12-17T00:00:00"/>
    <s v="Standard Class"/>
    <s v="EM-13960"/>
    <s v="Eric Murdock"/>
    <x v="0"/>
    <x v="0"/>
    <s v="Baltimore"/>
    <x v="39"/>
    <n v="21215"/>
    <x v="3"/>
    <s v="OFF-AR-10001662"/>
    <x v="1"/>
    <s v="Art"/>
    <s v="Rogers Handheld Barrel Pencil Sharpener"/>
    <n v="8.2200000000000006"/>
    <n v="3"/>
    <n v="0"/>
    <n v="2.2194000000000007"/>
    <x v="3"/>
    <x v="0"/>
  </r>
  <r>
    <n v="4719"/>
    <s v="CA-2017-109736"/>
    <x v="998"/>
    <d v="2017-10-11T00:00:00"/>
    <s v="First Class"/>
    <s v="DJ-13420"/>
    <s v="Denny Joy"/>
    <x v="1"/>
    <x v="0"/>
    <s v="San Francisco"/>
    <x v="1"/>
    <n v="94109"/>
    <x v="1"/>
    <s v="OFF-PA-10004101"/>
    <x v="1"/>
    <s v="Paper"/>
    <s v="Xerox 1894"/>
    <n v="45.36"/>
    <n v="7"/>
    <n v="0"/>
    <n v="21.772800000000004"/>
    <x v="1"/>
    <x v="1"/>
  </r>
  <r>
    <n v="4720"/>
    <s v="CA-2017-142601"/>
    <x v="24"/>
    <d v="2017-04-20T00:00:00"/>
    <s v="Second Class"/>
    <s v="DE-13255"/>
    <s v="Deanra Eno"/>
    <x v="2"/>
    <x v="0"/>
    <s v="Los Angeles"/>
    <x v="1"/>
    <n v="90004"/>
    <x v="1"/>
    <s v="OFF-ST-10002756"/>
    <x v="1"/>
    <s v="Storage"/>
    <s v="Tennsco Stur-D-Stor Boltless Shelving, 5 Shelves, 24&quot; Deep, Sand"/>
    <n v="947.17000000000007"/>
    <n v="7"/>
    <n v="0"/>
    <n v="9.4717000000000837"/>
    <x v="1"/>
    <x v="1"/>
  </r>
  <r>
    <n v="4721"/>
    <s v="CA-2017-142601"/>
    <x v="24"/>
    <d v="2017-04-20T00:00:00"/>
    <s v="Second Class"/>
    <s v="DE-13255"/>
    <s v="Deanra Eno"/>
    <x v="2"/>
    <x v="0"/>
    <s v="Los Angeles"/>
    <x v="1"/>
    <n v="90004"/>
    <x v="1"/>
    <s v="OFF-PA-10000483"/>
    <x v="1"/>
    <s v="Paper"/>
    <s v="Xerox 19"/>
    <n v="61.96"/>
    <n v="2"/>
    <n v="0"/>
    <n v="27.881999999999998"/>
    <x v="1"/>
    <x v="1"/>
  </r>
  <r>
    <n v="4722"/>
    <s v="CA-2016-106229"/>
    <x v="159"/>
    <d v="2016-06-11T00:00:00"/>
    <s v="Second Class"/>
    <s v="NR-18550"/>
    <s v="Nick Radford"/>
    <x v="0"/>
    <x v="0"/>
    <s v="Aurora"/>
    <x v="10"/>
    <n v="60505"/>
    <x v="2"/>
    <s v="FUR-TA-10002041"/>
    <x v="0"/>
    <s v="Tables"/>
    <s v="Bevis Round Conference Table Top, X-Base"/>
    <n v="268.935"/>
    <n v="3"/>
    <n v="0.5"/>
    <n v="-209.76929999999999"/>
    <x v="2"/>
    <x v="0"/>
  </r>
  <r>
    <n v="4723"/>
    <s v="US-2019-135230"/>
    <x v="853"/>
    <d v="2019-09-07T00:00:00"/>
    <s v="Standard Class"/>
    <s v="CK-12325"/>
    <s v="Christine Kargatis"/>
    <x v="2"/>
    <x v="0"/>
    <s v="Seattle"/>
    <x v="4"/>
    <n v="98103"/>
    <x v="1"/>
    <s v="OFF-AR-10001166"/>
    <x v="1"/>
    <s v="Art"/>
    <s v="Staples in misc. colors"/>
    <n v="7.58"/>
    <n v="1"/>
    <n v="0"/>
    <n v="2.9561999999999999"/>
    <x v="1"/>
    <x v="0"/>
  </r>
  <r>
    <n v="4724"/>
    <s v="CA-2018-159653"/>
    <x v="730"/>
    <d v="2018-05-22T00:00:00"/>
    <s v="Same Day"/>
    <s v="JF-15490"/>
    <s v="Jeremy Farry"/>
    <x v="0"/>
    <x v="0"/>
    <s v="Athens"/>
    <x v="32"/>
    <n v="30605"/>
    <x v="0"/>
    <s v="OFF-LA-10004345"/>
    <x v="1"/>
    <s v="Labels"/>
    <s v="Avery 493"/>
    <n v="14.73"/>
    <n v="3"/>
    <n v="0"/>
    <n v="7.2176999999999998"/>
    <x v="0"/>
    <x v="0"/>
  </r>
  <r>
    <n v="4725"/>
    <s v="CA-2018-131968"/>
    <x v="583"/>
    <d v="2018-11-15T00:00:00"/>
    <s v="Standard Class"/>
    <s v="LB-16795"/>
    <s v="Laurel Beltran"/>
    <x v="2"/>
    <x v="0"/>
    <s v="Apopka"/>
    <x v="2"/>
    <n v="32712"/>
    <x v="0"/>
    <s v="OFF-BI-10002852"/>
    <x v="1"/>
    <s v="Binders"/>
    <s v="Ibico Standard Transparent Covers"/>
    <n v="9.8880000000000017"/>
    <n v="2"/>
    <n v="0.7"/>
    <n v="-6.921599999999998"/>
    <x v="0"/>
    <x v="0"/>
  </r>
  <r>
    <n v="4726"/>
    <s v="CA-2018-131968"/>
    <x v="583"/>
    <d v="2018-11-15T00:00:00"/>
    <s v="Standard Class"/>
    <s v="LB-16795"/>
    <s v="Laurel Beltran"/>
    <x v="2"/>
    <x v="0"/>
    <s v="Apopka"/>
    <x v="2"/>
    <n v="32712"/>
    <x v="0"/>
    <s v="OFF-AP-10001058"/>
    <x v="1"/>
    <s v="Appliances"/>
    <s v="Sanyo 2.5 Cubic Foot Mid-Size Office Refrigerators"/>
    <n v="671.5440000000001"/>
    <n v="3"/>
    <n v="0.2"/>
    <n v="50.36579999999995"/>
    <x v="0"/>
    <x v="0"/>
  </r>
  <r>
    <n v="4727"/>
    <s v="CA-2016-119151"/>
    <x v="641"/>
    <d v="2016-11-29T00:00:00"/>
    <s v="Second Class"/>
    <s v="MP-18175"/>
    <s v="Mike Pelletier"/>
    <x v="2"/>
    <x v="0"/>
    <s v="New York City"/>
    <x v="15"/>
    <n v="10009"/>
    <x v="3"/>
    <s v="OFF-ST-10003470"/>
    <x v="1"/>
    <s v="Storage"/>
    <s v="Tennsco Snap-Together Open Shelving Units, Starter Sets and Add-On Units"/>
    <n v="1117.92"/>
    <n v="4"/>
    <n v="0"/>
    <n v="55.895999999999958"/>
    <x v="3"/>
    <x v="0"/>
  </r>
  <r>
    <n v="4728"/>
    <s v="CA-2016-119151"/>
    <x v="641"/>
    <d v="2016-11-29T00:00:00"/>
    <s v="Second Class"/>
    <s v="MP-18175"/>
    <s v="Mike Pelletier"/>
    <x v="2"/>
    <x v="0"/>
    <s v="New York City"/>
    <x v="15"/>
    <n v="10009"/>
    <x v="3"/>
    <s v="FUR-BO-10003159"/>
    <x v="0"/>
    <s v="Bookcases"/>
    <s v="Sauder Camden County Collection Libraries, Planked Cherry Finish"/>
    <n v="275.952"/>
    <n v="3"/>
    <n v="0.2"/>
    <n v="-37.943400000000025"/>
    <x v="3"/>
    <x v="0"/>
  </r>
  <r>
    <n v="4729"/>
    <s v="CA-2016-123323"/>
    <x v="845"/>
    <d v="2016-11-12T00:00:00"/>
    <s v="Standard Class"/>
    <s v="LH-16900"/>
    <s v="Lena Hernandez"/>
    <x v="0"/>
    <x v="0"/>
    <s v="San Francisco"/>
    <x v="1"/>
    <n v="94110"/>
    <x v="1"/>
    <s v="OFF-BI-10003684"/>
    <x v="1"/>
    <s v="Binders"/>
    <s v="Wilson Jones Legal Size Ring Binders"/>
    <n v="123.14399999999999"/>
    <n v="7"/>
    <n v="0.2"/>
    <n v="46.178999999999988"/>
    <x v="1"/>
    <x v="0"/>
  </r>
  <r>
    <n v="4730"/>
    <s v="CA-2018-124681"/>
    <x v="427"/>
    <d v="2018-07-23T00:00:00"/>
    <s v="Second Class"/>
    <s v="SV-20935"/>
    <s v="Susan Vittorini"/>
    <x v="0"/>
    <x v="0"/>
    <s v="Dallas"/>
    <x v="5"/>
    <n v="75217"/>
    <x v="2"/>
    <s v="TEC-AC-10000487"/>
    <x v="2"/>
    <s v="Accessories"/>
    <s v="SanDisk Cruzer 4 GB USB Flash Drive"/>
    <n v="15.576000000000001"/>
    <n v="3"/>
    <n v="0.2"/>
    <n v="3.3098999999999998"/>
    <x v="2"/>
    <x v="0"/>
  </r>
  <r>
    <n v="4731"/>
    <s v="US-2017-103996"/>
    <x v="368"/>
    <d v="2017-03-31T00:00:00"/>
    <s v="Second Class"/>
    <s v="RB-19435"/>
    <s v="Richard Bierner"/>
    <x v="0"/>
    <x v="0"/>
    <s v="San Diego"/>
    <x v="1"/>
    <n v="92105"/>
    <x v="1"/>
    <s v="OFF-PA-10001736"/>
    <x v="1"/>
    <s v="Paper"/>
    <s v="Xerox 1880"/>
    <n v="212.64"/>
    <n v="6"/>
    <n v="0"/>
    <n v="99.940799999999982"/>
    <x v="1"/>
    <x v="0"/>
  </r>
  <r>
    <n v="4732"/>
    <s v="US-2017-103996"/>
    <x v="368"/>
    <d v="2017-03-31T00:00:00"/>
    <s v="Second Class"/>
    <s v="RB-19435"/>
    <s v="Richard Bierner"/>
    <x v="0"/>
    <x v="0"/>
    <s v="San Diego"/>
    <x v="1"/>
    <n v="92105"/>
    <x v="1"/>
    <s v="OFF-PA-10001609"/>
    <x v="1"/>
    <s v="Paper"/>
    <s v="Tops Wirebound Message Log Books"/>
    <n v="9.870000000000001"/>
    <n v="3"/>
    <n v="0"/>
    <n v="4.5401999999999996"/>
    <x v="1"/>
    <x v="0"/>
  </r>
  <r>
    <n v="4733"/>
    <s v="US-2017-103996"/>
    <x v="368"/>
    <d v="2017-03-31T00:00:00"/>
    <s v="Second Class"/>
    <s v="RB-19435"/>
    <s v="Richard Bierner"/>
    <x v="0"/>
    <x v="0"/>
    <s v="San Diego"/>
    <x v="1"/>
    <n v="92105"/>
    <x v="1"/>
    <s v="TEC-AC-10003116"/>
    <x v="2"/>
    <s v="Accessories"/>
    <s v="Memorex Froggy Flash Drive 8 GB"/>
    <n v="53.25"/>
    <n v="3"/>
    <n v="0"/>
    <n v="20.767499999999998"/>
    <x v="1"/>
    <x v="0"/>
  </r>
  <r>
    <n v="4734"/>
    <s v="US-2017-103996"/>
    <x v="368"/>
    <d v="2017-03-31T00:00:00"/>
    <s v="Second Class"/>
    <s v="RB-19435"/>
    <s v="Richard Bierner"/>
    <x v="0"/>
    <x v="0"/>
    <s v="San Diego"/>
    <x v="1"/>
    <n v="92105"/>
    <x v="1"/>
    <s v="FUR-FU-10004586"/>
    <x v="0"/>
    <s v="Furnishings"/>
    <s v="G.E. Longer-Life Indoor Recessed Floodlight Bulbs"/>
    <n v="19.919999999999998"/>
    <n v="3"/>
    <n v="0"/>
    <n v="9.5615999999999985"/>
    <x v="1"/>
    <x v="0"/>
  </r>
  <r>
    <n v="4735"/>
    <s v="CA-2018-120530"/>
    <x v="281"/>
    <d v="2018-04-12T00:00:00"/>
    <s v="Standard Class"/>
    <s v="Dl-13600"/>
    <s v="Dorris liebe"/>
    <x v="1"/>
    <x v="0"/>
    <s v="New York City"/>
    <x v="15"/>
    <n v="10035"/>
    <x v="3"/>
    <s v="FUR-CH-10000454"/>
    <x v="0"/>
    <s v="Chairs"/>
    <s v="Hon Deluxe Fabric Upholstered Stacking Chairs, Rounded Back"/>
    <n v="658.74599999999998"/>
    <n v="3"/>
    <n v="0.1"/>
    <n v="146.38799999999998"/>
    <x v="3"/>
    <x v="0"/>
  </r>
  <r>
    <n v="4736"/>
    <s v="CA-2017-155054"/>
    <x v="385"/>
    <d v="2017-06-19T00:00:00"/>
    <s v="Standard Class"/>
    <s v="PS-19045"/>
    <s v="Penelope Sewall"/>
    <x v="2"/>
    <x v="0"/>
    <s v="Lewiston"/>
    <x v="43"/>
    <n v="4240"/>
    <x v="3"/>
    <s v="OFF-BI-10004970"/>
    <x v="1"/>
    <s v="Binders"/>
    <s v="ACCOHIDE 3-Ring Binder, Blue, 1&quot;"/>
    <n v="8.26"/>
    <n v="2"/>
    <n v="0"/>
    <n v="3.8822000000000001"/>
    <x v="3"/>
    <x v="0"/>
  </r>
  <r>
    <n v="4737"/>
    <s v="CA-2017-155054"/>
    <x v="385"/>
    <d v="2017-06-19T00:00:00"/>
    <s v="Standard Class"/>
    <s v="PS-19045"/>
    <s v="Penelope Sewall"/>
    <x v="2"/>
    <x v="0"/>
    <s v="Lewiston"/>
    <x v="43"/>
    <n v="4240"/>
    <x v="3"/>
    <s v="OFF-BI-10002824"/>
    <x v="1"/>
    <s v="Binders"/>
    <s v="Recycled Easel Ring Binders"/>
    <n v="29.84"/>
    <n v="2"/>
    <n v="0"/>
    <n v="13.427999999999997"/>
    <x v="3"/>
    <x v="0"/>
  </r>
  <r>
    <n v="4738"/>
    <s v="CA-2017-155054"/>
    <x v="385"/>
    <d v="2017-06-19T00:00:00"/>
    <s v="Standard Class"/>
    <s v="PS-19045"/>
    <s v="Penelope Sewall"/>
    <x v="2"/>
    <x v="0"/>
    <s v="Lewiston"/>
    <x v="43"/>
    <n v="4240"/>
    <x v="3"/>
    <s v="TEC-AC-10003657"/>
    <x v="2"/>
    <s v="Accessories"/>
    <s v="Lenovo 17-Key USB Numeric Keypad"/>
    <n v="67.98"/>
    <n v="2"/>
    <n v="0"/>
    <n v="14.955599999999997"/>
    <x v="3"/>
    <x v="0"/>
  </r>
  <r>
    <n v="4739"/>
    <s v="CA-2017-105725"/>
    <x v="954"/>
    <d v="2017-02-24T00:00:00"/>
    <s v="Standard Class"/>
    <s v="GT-14755"/>
    <s v="Guy Thornton"/>
    <x v="0"/>
    <x v="0"/>
    <s v="Long Beach"/>
    <x v="1"/>
    <n v="90805"/>
    <x v="1"/>
    <s v="OFF-LA-10003510"/>
    <x v="1"/>
    <s v="Labels"/>
    <s v="Avery 4027 File Folder Labels for Dot Matrix Printers, 5000 Labels per Box, White"/>
    <n v="61.06"/>
    <n v="2"/>
    <n v="0"/>
    <n v="28.087600000000002"/>
    <x v="1"/>
    <x v="0"/>
  </r>
  <r>
    <n v="4740"/>
    <s v="CA-2017-105725"/>
    <x v="954"/>
    <d v="2017-02-24T00:00:00"/>
    <s v="Standard Class"/>
    <s v="GT-14755"/>
    <s v="Guy Thornton"/>
    <x v="0"/>
    <x v="0"/>
    <s v="Long Beach"/>
    <x v="1"/>
    <n v="90805"/>
    <x v="1"/>
    <s v="FUR-TA-10001676"/>
    <x v="0"/>
    <s v="Tables"/>
    <s v="Hon 61000 Series Interactive Training Tables"/>
    <n v="35.544000000000004"/>
    <n v="1"/>
    <n v="0.2"/>
    <n v="-0.88860000000000205"/>
    <x v="1"/>
    <x v="0"/>
  </r>
  <r>
    <n v="4741"/>
    <s v="CA-2019-164364"/>
    <x v="105"/>
    <d v="2019-11-16T00:00:00"/>
    <s v="Standard Class"/>
    <s v="CS-12355"/>
    <s v="Christine Sundaresam"/>
    <x v="0"/>
    <x v="0"/>
    <s v="Seattle"/>
    <x v="4"/>
    <n v="98115"/>
    <x v="1"/>
    <s v="OFF-LA-10004853"/>
    <x v="1"/>
    <s v="Labels"/>
    <s v="Avery 483"/>
    <n v="9.9600000000000009"/>
    <n v="2"/>
    <n v="0"/>
    <n v="4.5815999999999999"/>
    <x v="1"/>
    <x v="0"/>
  </r>
  <r>
    <n v="4742"/>
    <s v="CA-2019-164364"/>
    <x v="105"/>
    <d v="2019-11-16T00:00:00"/>
    <s v="Standard Class"/>
    <s v="CS-12355"/>
    <s v="Christine Sundaresam"/>
    <x v="0"/>
    <x v="0"/>
    <s v="Seattle"/>
    <x v="4"/>
    <n v="98115"/>
    <x v="1"/>
    <s v="OFF-AR-10000315"/>
    <x v="1"/>
    <s v="Art"/>
    <s v="Dixon Ticonderoga Maple Cedar Pencil, #2"/>
    <n v="9.2099999999999991"/>
    <n v="3"/>
    <n v="0"/>
    <n v="2.3025000000000002"/>
    <x v="1"/>
    <x v="0"/>
  </r>
  <r>
    <n v="4743"/>
    <s v="CA-2019-164364"/>
    <x v="105"/>
    <d v="2019-11-16T00:00:00"/>
    <s v="Standard Class"/>
    <s v="CS-12355"/>
    <s v="Christine Sundaresam"/>
    <x v="0"/>
    <x v="0"/>
    <s v="Seattle"/>
    <x v="4"/>
    <n v="98115"/>
    <x v="1"/>
    <s v="OFF-SU-10000381"/>
    <x v="1"/>
    <s v="Supplies"/>
    <s v="Acme Forged Steel Scissors with Black Enamel Handles"/>
    <n v="27.93"/>
    <n v="3"/>
    <n v="0"/>
    <n v="8.0996999999999986"/>
    <x v="1"/>
    <x v="0"/>
  </r>
  <r>
    <n v="4744"/>
    <s v="CA-2019-168123"/>
    <x v="916"/>
    <d v="2019-03-05T00:00:00"/>
    <s v="Same Day"/>
    <s v="JD-16060"/>
    <s v="Julia Dunbar"/>
    <x v="0"/>
    <x v="0"/>
    <s v="Rochester"/>
    <x v="11"/>
    <n v="55901"/>
    <x v="2"/>
    <s v="OFF-FA-10002763"/>
    <x v="1"/>
    <s v="Fasteners"/>
    <s v="Advantus Map Pennant Flags and Round Head Tacks"/>
    <n v="7.9"/>
    <n v="2"/>
    <n v="0"/>
    <n v="2.5279999999999996"/>
    <x v="2"/>
    <x v="0"/>
  </r>
  <r>
    <n v="4745"/>
    <s v="CA-2019-168123"/>
    <x v="916"/>
    <d v="2019-03-05T00:00:00"/>
    <s v="Same Day"/>
    <s v="JD-16060"/>
    <s v="Julia Dunbar"/>
    <x v="0"/>
    <x v="0"/>
    <s v="Rochester"/>
    <x v="11"/>
    <n v="55901"/>
    <x v="2"/>
    <s v="OFF-ST-10000877"/>
    <x v="1"/>
    <s v="Storage"/>
    <s v="Recycled Steel Personal File for Standard File Folders"/>
    <n v="221.16"/>
    <n v="4"/>
    <n v="0"/>
    <n v="57.501599999999996"/>
    <x v="2"/>
    <x v="0"/>
  </r>
  <r>
    <n v="4746"/>
    <s v="CA-2019-168123"/>
    <x v="916"/>
    <d v="2019-03-05T00:00:00"/>
    <s v="Same Day"/>
    <s v="JD-16060"/>
    <s v="Julia Dunbar"/>
    <x v="0"/>
    <x v="0"/>
    <s v="Rochester"/>
    <x v="11"/>
    <n v="55901"/>
    <x v="2"/>
    <s v="OFF-BI-10001071"/>
    <x v="1"/>
    <s v="Binders"/>
    <s v="GBC ProClick Punch Binding System"/>
    <n v="127.96"/>
    <n v="2"/>
    <n v="0"/>
    <n v="62.700400000000002"/>
    <x v="2"/>
    <x v="0"/>
  </r>
  <r>
    <n v="4747"/>
    <s v="CA-2019-168123"/>
    <x v="916"/>
    <d v="2019-03-05T00:00:00"/>
    <s v="Same Day"/>
    <s v="JD-16060"/>
    <s v="Julia Dunbar"/>
    <x v="0"/>
    <x v="0"/>
    <s v="Rochester"/>
    <x v="11"/>
    <n v="55901"/>
    <x v="2"/>
    <s v="OFF-BI-10001097"/>
    <x v="1"/>
    <s v="Binders"/>
    <s v="Avery Hole Reinforcements"/>
    <n v="18.690000000000001"/>
    <n v="3"/>
    <n v="0"/>
    <n v="9.158100000000001"/>
    <x v="2"/>
    <x v="0"/>
  </r>
  <r>
    <n v="4748"/>
    <s v="CA-2018-120005"/>
    <x v="840"/>
    <d v="2018-03-03T00:00:00"/>
    <s v="Same Day"/>
    <s v="TS-21160"/>
    <s v="Theresa Swint"/>
    <x v="1"/>
    <x v="0"/>
    <s v="San Francisco"/>
    <x v="1"/>
    <n v="94110"/>
    <x v="1"/>
    <s v="OFF-SU-10004782"/>
    <x v="1"/>
    <s v="Supplies"/>
    <s v="Elite 5&quot; Scissors"/>
    <n v="25.349999999999998"/>
    <n v="3"/>
    <n v="0"/>
    <n v="7.6049999999999978"/>
    <x v="1"/>
    <x v="0"/>
  </r>
  <r>
    <n v="4749"/>
    <s v="CA-2018-120005"/>
    <x v="840"/>
    <d v="2018-03-03T00:00:00"/>
    <s v="Same Day"/>
    <s v="TS-21160"/>
    <s v="Theresa Swint"/>
    <x v="1"/>
    <x v="0"/>
    <s v="San Francisco"/>
    <x v="1"/>
    <n v="94110"/>
    <x v="1"/>
    <s v="FUR-FU-10000672"/>
    <x v="0"/>
    <s v="Furnishings"/>
    <s v="Executive Impressions 10&quot; Spectator Wall Clock"/>
    <n v="35.28"/>
    <n v="3"/>
    <n v="0"/>
    <n v="11.995199999999997"/>
    <x v="1"/>
    <x v="0"/>
  </r>
  <r>
    <n v="4750"/>
    <s v="CA-2018-123526"/>
    <x v="435"/>
    <d v="2018-12-25T00:00:00"/>
    <s v="First Class"/>
    <s v="BV-11245"/>
    <s v="Benjamin Venier"/>
    <x v="1"/>
    <x v="0"/>
    <s v="Seattle"/>
    <x v="4"/>
    <n v="98103"/>
    <x v="1"/>
    <s v="OFF-PA-10002986"/>
    <x v="1"/>
    <s v="Paper"/>
    <s v="Xerox 1898"/>
    <n v="33.4"/>
    <n v="5"/>
    <n v="0"/>
    <n v="16.032"/>
    <x v="1"/>
    <x v="1"/>
  </r>
  <r>
    <n v="4751"/>
    <s v="CA-2018-127649"/>
    <x v="877"/>
    <d v="2018-10-09T00:00:00"/>
    <s v="First Class"/>
    <s v="DL-13495"/>
    <s v="Dionis Lloyd"/>
    <x v="1"/>
    <x v="0"/>
    <s v="Spokane"/>
    <x v="4"/>
    <n v="99207"/>
    <x v="1"/>
    <s v="TEC-MA-10001972"/>
    <x v="2"/>
    <s v="Machines"/>
    <s v="Okidata C331dn Printer"/>
    <n v="837.59999999999991"/>
    <n v="3"/>
    <n v="0.2"/>
    <n v="62.82000000000005"/>
    <x v="1"/>
    <x v="0"/>
  </r>
  <r>
    <n v="4752"/>
    <s v="CA-2018-159989"/>
    <x v="10"/>
    <d v="2018-12-13T00:00:00"/>
    <s v="Standard Class"/>
    <s v="EB-13870"/>
    <s v="Emily Burns"/>
    <x v="0"/>
    <x v="0"/>
    <s v="Franklin"/>
    <x v="18"/>
    <n v="37064"/>
    <x v="0"/>
    <s v="TEC-PH-10000169"/>
    <x v="2"/>
    <s v="Phones"/>
    <s v="ARKON Windshield Dashboard Air Vent Car Mount Holder"/>
    <n v="40.68"/>
    <n v="3"/>
    <n v="0.2"/>
    <n v="-9.153000000000004"/>
    <x v="0"/>
    <x v="0"/>
  </r>
  <r>
    <n v="4753"/>
    <s v="CA-2019-103499"/>
    <x v="225"/>
    <d v="2019-11-24T00:00:00"/>
    <s v="Standard Class"/>
    <s v="ES-14020"/>
    <s v="Erica Smith"/>
    <x v="0"/>
    <x v="0"/>
    <s v="Jackson"/>
    <x v="18"/>
    <n v="38301"/>
    <x v="0"/>
    <s v="FUR-CH-10001482"/>
    <x v="0"/>
    <s v="Chairs"/>
    <s v="Office Star - Mesh Screen back chair with Vinyl seat"/>
    <n v="209.56799999999998"/>
    <n v="2"/>
    <n v="0.2"/>
    <n v="-23.576400000000007"/>
    <x v="0"/>
    <x v="0"/>
  </r>
  <r>
    <n v="4754"/>
    <s v="US-2017-167220"/>
    <x v="295"/>
    <d v="2017-12-16T00:00:00"/>
    <s v="Standard Class"/>
    <s v="JB-15925"/>
    <s v="Joni Blumstein"/>
    <x v="0"/>
    <x v="0"/>
    <s v="Austin"/>
    <x v="5"/>
    <n v="78745"/>
    <x v="2"/>
    <s v="TEC-AC-10002018"/>
    <x v="2"/>
    <s v="Accessories"/>
    <s v="AmazonBasics 3-Button USB Wired Mouse"/>
    <n v="22.368000000000002"/>
    <n v="4"/>
    <n v="0.2"/>
    <n v="6.4308000000000014"/>
    <x v="2"/>
    <x v="0"/>
  </r>
  <r>
    <n v="4755"/>
    <s v="CA-2019-126354"/>
    <x v="447"/>
    <d v="2019-02-08T00:00:00"/>
    <s v="Standard Class"/>
    <s v="SC-20380"/>
    <s v="Shahid Collister"/>
    <x v="0"/>
    <x v="0"/>
    <s v="Pembroke Pines"/>
    <x v="2"/>
    <n v="33024"/>
    <x v="0"/>
    <s v="OFF-BI-10000301"/>
    <x v="1"/>
    <s v="Binders"/>
    <s v="GBC Instant Report Kit"/>
    <n v="3.8820000000000006"/>
    <n v="2"/>
    <n v="0.7"/>
    <n v="-2.5880000000000001"/>
    <x v="0"/>
    <x v="0"/>
  </r>
  <r>
    <n v="4756"/>
    <s v="CA-2019-126354"/>
    <x v="447"/>
    <d v="2019-02-08T00:00:00"/>
    <s v="Standard Class"/>
    <s v="SC-20380"/>
    <s v="Shahid Collister"/>
    <x v="0"/>
    <x v="0"/>
    <s v="Pembroke Pines"/>
    <x v="2"/>
    <n v="33024"/>
    <x v="0"/>
    <s v="OFF-PA-10004381"/>
    <x v="1"/>
    <s v="Paper"/>
    <s v="14-7/8 x 11 Blue Bar Computer Printout Paper"/>
    <n v="115.29600000000001"/>
    <n v="3"/>
    <n v="0.2"/>
    <n v="40.353599999999986"/>
    <x v="0"/>
    <x v="0"/>
  </r>
  <r>
    <n v="4757"/>
    <s v="CA-2019-169817"/>
    <x v="296"/>
    <d v="2019-09-25T00:00:00"/>
    <s v="Standard Class"/>
    <s v="EB-13870"/>
    <s v="Emily Burns"/>
    <x v="0"/>
    <x v="0"/>
    <s v="Philadelphia"/>
    <x v="9"/>
    <n v="19143"/>
    <x v="3"/>
    <s v="OFF-BI-10004141"/>
    <x v="1"/>
    <s v="Binders"/>
    <s v="Insertable Tab Indexes For Data Binders"/>
    <n v="1.9080000000000004"/>
    <n v="2"/>
    <n v="0.7"/>
    <n v="-1.5264000000000002"/>
    <x v="3"/>
    <x v="0"/>
  </r>
  <r>
    <n v="4758"/>
    <s v="US-2019-144582"/>
    <x v="504"/>
    <d v="2019-05-05T00:00:00"/>
    <s v="Standard Class"/>
    <s v="TC-21475"/>
    <s v="Tony Chapman"/>
    <x v="2"/>
    <x v="0"/>
    <s v="Danville"/>
    <x v="10"/>
    <n v="61832"/>
    <x v="2"/>
    <s v="OFF-BI-10001575"/>
    <x v="1"/>
    <s v="Binders"/>
    <s v="GBC Linen Binding Covers"/>
    <n v="43.371999999999993"/>
    <n v="7"/>
    <n v="0.8"/>
    <n v="-69.395200000000031"/>
    <x v="2"/>
    <x v="0"/>
  </r>
  <r>
    <n v="4759"/>
    <s v="CA-2016-121573"/>
    <x v="935"/>
    <d v="2016-11-07T00:00:00"/>
    <s v="Standard Class"/>
    <s v="SG-20605"/>
    <s v="Speros Goranitis"/>
    <x v="0"/>
    <x v="0"/>
    <s v="New York City"/>
    <x v="15"/>
    <n v="10009"/>
    <x v="3"/>
    <s v="TEC-PH-10000984"/>
    <x v="2"/>
    <s v="Phones"/>
    <s v="Panasonic KX-TG9471B"/>
    <n v="783.96"/>
    <n v="4"/>
    <n v="0"/>
    <n v="219.50880000000006"/>
    <x v="3"/>
    <x v="0"/>
  </r>
  <r>
    <n v="4760"/>
    <s v="CA-2016-121573"/>
    <x v="935"/>
    <d v="2016-11-07T00:00:00"/>
    <s v="Standard Class"/>
    <s v="SG-20605"/>
    <s v="Speros Goranitis"/>
    <x v="0"/>
    <x v="0"/>
    <s v="New York City"/>
    <x v="15"/>
    <n v="10009"/>
    <x v="3"/>
    <s v="OFF-BI-10000666"/>
    <x v="1"/>
    <s v="Binders"/>
    <s v="Surelock Post Binders"/>
    <n v="48.896000000000001"/>
    <n v="2"/>
    <n v="0.2"/>
    <n v="18.335999999999999"/>
    <x v="3"/>
    <x v="0"/>
  </r>
  <r>
    <n v="4761"/>
    <s v="CA-2016-121573"/>
    <x v="935"/>
    <d v="2016-11-07T00:00:00"/>
    <s v="Standard Class"/>
    <s v="SG-20605"/>
    <s v="Speros Goranitis"/>
    <x v="0"/>
    <x v="0"/>
    <s v="New York City"/>
    <x v="15"/>
    <n v="10009"/>
    <x v="3"/>
    <s v="OFF-BI-10003712"/>
    <x v="1"/>
    <s v="Binders"/>
    <s v="Acco Pressboard Covers with Storage Hooks, 14 7/8&quot; x 11&quot;, Light Blue"/>
    <n v="7.8560000000000008"/>
    <n v="2"/>
    <n v="0.2"/>
    <n v="2.8477999999999994"/>
    <x v="3"/>
    <x v="0"/>
  </r>
  <r>
    <n v="4762"/>
    <s v="CA-2018-117660"/>
    <x v="945"/>
    <d v="2019-01-04T00:00:00"/>
    <s v="Standard Class"/>
    <s v="BM-11785"/>
    <s v="Bryan Mills"/>
    <x v="0"/>
    <x v="0"/>
    <s v="Columbus"/>
    <x v="24"/>
    <n v="43229"/>
    <x v="3"/>
    <s v="OFF-LA-10003720"/>
    <x v="1"/>
    <s v="Labels"/>
    <s v="Avery 487"/>
    <n v="5.9039999999999999"/>
    <n v="2"/>
    <n v="0.2"/>
    <n v="1.9925999999999999"/>
    <x v="3"/>
    <x v="0"/>
  </r>
  <r>
    <n v="4763"/>
    <s v="CA-2018-117660"/>
    <x v="945"/>
    <d v="2019-01-04T00:00:00"/>
    <s v="Standard Class"/>
    <s v="BM-11785"/>
    <s v="Bryan Mills"/>
    <x v="0"/>
    <x v="0"/>
    <s v="Columbus"/>
    <x v="24"/>
    <n v="43229"/>
    <x v="3"/>
    <s v="OFF-SU-10001664"/>
    <x v="1"/>
    <s v="Supplies"/>
    <s v="Acme Office Executive Series Stainless Steel Trimmers"/>
    <n v="13.712000000000002"/>
    <n v="2"/>
    <n v="0.2"/>
    <n v="1.0284"/>
    <x v="3"/>
    <x v="0"/>
  </r>
  <r>
    <n v="4764"/>
    <s v="CA-2016-112851"/>
    <x v="328"/>
    <d v="2016-09-21T00:00:00"/>
    <s v="Standard Class"/>
    <s v="NR-18550"/>
    <s v="Nick Radford"/>
    <x v="0"/>
    <x v="0"/>
    <s v="Chula Vista"/>
    <x v="1"/>
    <n v="91911"/>
    <x v="1"/>
    <s v="OFF-EN-10001453"/>
    <x v="1"/>
    <s v="Envelopes"/>
    <s v="Tyvek Interoffice Envelopes, 9 1/2&quot; x 12 1/2&quot;, 100/Box"/>
    <n v="182.94"/>
    <n v="3"/>
    <n v="0"/>
    <n v="85.981799999999993"/>
    <x v="1"/>
    <x v="0"/>
  </r>
  <r>
    <n v="4765"/>
    <s v="CA-2019-123701"/>
    <x v="221"/>
    <d v="2019-11-27T00:00:00"/>
    <s v="First Class"/>
    <s v="PG-18820"/>
    <s v="Patrick Gardner"/>
    <x v="0"/>
    <x v="0"/>
    <s v="San Francisco"/>
    <x v="1"/>
    <n v="94110"/>
    <x v="1"/>
    <s v="OFF-AR-10001860"/>
    <x v="1"/>
    <s v="Art"/>
    <s v="BIC Liqua Brite Liner"/>
    <n v="27.76"/>
    <n v="4"/>
    <n v="0"/>
    <n v="9.9936000000000007"/>
    <x v="1"/>
    <x v="0"/>
  </r>
  <r>
    <n v="4766"/>
    <s v="CA-2017-118227"/>
    <x v="999"/>
    <d v="2017-04-28T00:00:00"/>
    <s v="Standard Class"/>
    <s v="DB-13270"/>
    <s v="Deborah Brumfield"/>
    <x v="2"/>
    <x v="0"/>
    <s v="New York City"/>
    <x v="15"/>
    <n v="10009"/>
    <x v="3"/>
    <s v="OFF-AR-10001044"/>
    <x v="1"/>
    <s v="Art"/>
    <s v="BOSTON Ranger #55 Pencil Sharpener, Black"/>
    <n v="25.99"/>
    <n v="1"/>
    <n v="0"/>
    <n v="7.5370999999999988"/>
    <x v="3"/>
    <x v="0"/>
  </r>
  <r>
    <n v="4767"/>
    <s v="CA-2017-123155"/>
    <x v="1000"/>
    <d v="2017-03-12T00:00:00"/>
    <s v="First Class"/>
    <s v="NS-18640"/>
    <s v="Noel Staavos"/>
    <x v="1"/>
    <x v="0"/>
    <s v="San Antonio"/>
    <x v="5"/>
    <n v="78207"/>
    <x v="2"/>
    <s v="TEC-AC-10002473"/>
    <x v="2"/>
    <s v="Accessories"/>
    <s v="Maxell 4.7GB DVD-R"/>
    <n v="113.52000000000001"/>
    <n v="5"/>
    <n v="0.2"/>
    <n v="29.798999999999999"/>
    <x v="2"/>
    <x v="0"/>
  </r>
  <r>
    <n v="4768"/>
    <s v="CA-2017-123155"/>
    <x v="1000"/>
    <d v="2017-03-12T00:00:00"/>
    <s v="First Class"/>
    <s v="NS-18640"/>
    <s v="Noel Staavos"/>
    <x v="1"/>
    <x v="0"/>
    <s v="San Antonio"/>
    <x v="5"/>
    <n v="78207"/>
    <x v="2"/>
    <s v="TEC-PH-10001809"/>
    <x v="2"/>
    <s v="Phones"/>
    <s v="Panasonic KX T7736-B Digital phone"/>
    <n v="359.88"/>
    <n v="3"/>
    <n v="0.2"/>
    <n v="22.492499999999993"/>
    <x v="2"/>
    <x v="0"/>
  </r>
  <r>
    <n v="4769"/>
    <s v="CA-2019-158883"/>
    <x v="455"/>
    <d v="2019-06-03T00:00:00"/>
    <s v="Same Day"/>
    <s v="CS-11860"/>
    <s v="Cari Schnelling"/>
    <x v="0"/>
    <x v="0"/>
    <s v="Jacksonville"/>
    <x v="3"/>
    <n v="28540"/>
    <x v="0"/>
    <s v="OFF-PA-10004733"/>
    <x v="1"/>
    <s v="Paper"/>
    <s v="Things To Do Today Spiral Book"/>
    <n v="25.344000000000001"/>
    <n v="4"/>
    <n v="0.2"/>
    <n v="9.1871999999999989"/>
    <x v="0"/>
    <x v="0"/>
  </r>
  <r>
    <n v="4770"/>
    <s v="US-2018-114888"/>
    <x v="251"/>
    <d v="2018-09-24T00:00:00"/>
    <s v="Second Class"/>
    <s v="CC-12430"/>
    <s v="Chuck Clark"/>
    <x v="2"/>
    <x v="0"/>
    <s v="San Francisco"/>
    <x v="1"/>
    <n v="94109"/>
    <x v="1"/>
    <s v="OFF-BI-10003355"/>
    <x v="1"/>
    <s v="Binders"/>
    <s v="Cardinal Holdit Business Card Pockets"/>
    <n v="11.952000000000002"/>
    <n v="3"/>
    <n v="0.2"/>
    <n v="4.1832000000000003"/>
    <x v="1"/>
    <x v="0"/>
  </r>
  <r>
    <n v="4771"/>
    <s v="US-2018-114888"/>
    <x v="251"/>
    <d v="2018-09-24T00:00:00"/>
    <s v="Second Class"/>
    <s v="CC-12430"/>
    <s v="Chuck Clark"/>
    <x v="2"/>
    <x v="0"/>
    <s v="San Francisco"/>
    <x v="1"/>
    <n v="94109"/>
    <x v="1"/>
    <s v="OFF-SU-10001212"/>
    <x v="1"/>
    <s v="Supplies"/>
    <s v="Kleencut Forged Office Shears by Acme United Corporation"/>
    <n v="6.24"/>
    <n v="3"/>
    <n v="0"/>
    <n v="1.8719999999999997"/>
    <x v="1"/>
    <x v="0"/>
  </r>
  <r>
    <n v="4772"/>
    <s v="US-2016-167262"/>
    <x v="656"/>
    <d v="2016-11-03T00:00:00"/>
    <s v="Second Class"/>
    <s v="AC-10450"/>
    <s v="Amy Cox"/>
    <x v="0"/>
    <x v="0"/>
    <s v="Avondale"/>
    <x v="16"/>
    <n v="85323"/>
    <x v="1"/>
    <s v="TEC-PH-10000486"/>
    <x v="2"/>
    <s v="Phones"/>
    <s v="Plantronics HL10 Handset Lifter"/>
    <n v="742.33600000000001"/>
    <n v="8"/>
    <n v="0.2"/>
    <n v="83.512799999999913"/>
    <x v="1"/>
    <x v="0"/>
  </r>
  <r>
    <n v="4773"/>
    <s v="CA-2019-119746"/>
    <x v="51"/>
    <d v="2019-11-27T00:00:00"/>
    <s v="Standard Class"/>
    <s v="CM-12385"/>
    <s v="Christopher Martinez"/>
    <x v="0"/>
    <x v="0"/>
    <s v="Chicago"/>
    <x v="10"/>
    <n v="60610"/>
    <x v="2"/>
    <s v="FUR-FU-10004909"/>
    <x v="0"/>
    <s v="Furnishings"/>
    <s v="Contemporary Wood/Metal Frame"/>
    <n v="6.4640000000000004"/>
    <n v="1"/>
    <n v="0.6"/>
    <n v="-4.0400000000000009"/>
    <x v="2"/>
    <x v="0"/>
  </r>
  <r>
    <n v="4774"/>
    <s v="CA-2019-119746"/>
    <x v="51"/>
    <d v="2019-11-27T00:00:00"/>
    <s v="Standard Class"/>
    <s v="CM-12385"/>
    <s v="Christopher Martinez"/>
    <x v="0"/>
    <x v="0"/>
    <s v="Chicago"/>
    <x v="10"/>
    <n v="60610"/>
    <x v="2"/>
    <s v="OFF-LA-10001613"/>
    <x v="1"/>
    <s v="Labels"/>
    <s v="Avery File Folder Labels"/>
    <n v="11.52"/>
    <n v="5"/>
    <n v="0.2"/>
    <n v="4.1760000000000002"/>
    <x v="2"/>
    <x v="0"/>
  </r>
  <r>
    <n v="4775"/>
    <s v="CA-2019-119746"/>
    <x v="51"/>
    <d v="2019-11-27T00:00:00"/>
    <s v="Standard Class"/>
    <s v="CM-12385"/>
    <s v="Christopher Martinez"/>
    <x v="0"/>
    <x v="0"/>
    <s v="Chicago"/>
    <x v="10"/>
    <n v="60610"/>
    <x v="2"/>
    <s v="TEC-PH-10004447"/>
    <x v="2"/>
    <s v="Phones"/>
    <s v="Toshiba IPT2010-SD IP Telephone"/>
    <n v="222.38400000000001"/>
    <n v="2"/>
    <n v="0.2"/>
    <n v="16.678799999999995"/>
    <x v="2"/>
    <x v="0"/>
  </r>
  <r>
    <n v="4776"/>
    <s v="CA-2019-108091"/>
    <x v="673"/>
    <d v="2019-11-21T00:00:00"/>
    <s v="Standard Class"/>
    <s v="EK-13795"/>
    <s v="Eileen Kiefer"/>
    <x v="2"/>
    <x v="0"/>
    <s v="Escondido"/>
    <x v="1"/>
    <n v="92025"/>
    <x v="1"/>
    <s v="OFF-AR-10000255"/>
    <x v="1"/>
    <s v="Art"/>
    <s v="Newell 328"/>
    <n v="23.36"/>
    <n v="4"/>
    <n v="0"/>
    <n v="6.073599999999999"/>
    <x v="1"/>
    <x v="0"/>
  </r>
  <r>
    <n v="4777"/>
    <s v="CA-2018-101630"/>
    <x v="317"/>
    <d v="2018-02-23T00:00:00"/>
    <s v="Second Class"/>
    <s v="CK-12760"/>
    <s v="Cyma Kinney"/>
    <x v="1"/>
    <x v="0"/>
    <s v="Long Beach"/>
    <x v="15"/>
    <n v="11561"/>
    <x v="3"/>
    <s v="OFF-LA-10004425"/>
    <x v="1"/>
    <s v="Labels"/>
    <s v="Staple-on labels"/>
    <n v="8.67"/>
    <n v="3"/>
    <n v="0"/>
    <n v="4.0749000000000004"/>
    <x v="3"/>
    <x v="0"/>
  </r>
  <r>
    <n v="4778"/>
    <s v="CA-2018-101630"/>
    <x v="317"/>
    <d v="2018-02-23T00:00:00"/>
    <s v="Second Class"/>
    <s v="CK-12760"/>
    <s v="Cyma Kinney"/>
    <x v="1"/>
    <x v="0"/>
    <s v="Long Beach"/>
    <x v="15"/>
    <n v="11561"/>
    <x v="3"/>
    <s v="OFF-SU-10001664"/>
    <x v="1"/>
    <s v="Supplies"/>
    <s v="Acme Office Executive Series Stainless Steel Trimmers"/>
    <n v="25.71"/>
    <n v="3"/>
    <n v="0"/>
    <n v="6.6846000000000005"/>
    <x v="3"/>
    <x v="0"/>
  </r>
  <r>
    <n v="4779"/>
    <s v="CA-2019-132346"/>
    <x v="659"/>
    <d v="2019-11-11T00:00:00"/>
    <s v="Standard Class"/>
    <s v="PK-19075"/>
    <s v="Pete Kriz"/>
    <x v="0"/>
    <x v="0"/>
    <s v="Newark"/>
    <x v="13"/>
    <n v="19711"/>
    <x v="3"/>
    <s v="OFF-AP-10000696"/>
    <x v="1"/>
    <s v="Appliances"/>
    <s v="Holmes Odor Grabber"/>
    <n v="100.94"/>
    <n v="7"/>
    <n v="0"/>
    <n v="33.310199999999995"/>
    <x v="3"/>
    <x v="1"/>
  </r>
  <r>
    <n v="4780"/>
    <s v="CA-2016-150301"/>
    <x v="1001"/>
    <d v="2016-07-10T00:00:00"/>
    <s v="First Class"/>
    <s v="MH-18025"/>
    <s v="Michelle Huthwaite"/>
    <x v="0"/>
    <x v="0"/>
    <s v="Buffalo"/>
    <x v="15"/>
    <n v="14215"/>
    <x v="3"/>
    <s v="FUR-CH-10002647"/>
    <x v="0"/>
    <s v="Chairs"/>
    <s v="Situations Contoured Folding Chairs, 4/Set"/>
    <n v="63.882000000000005"/>
    <n v="1"/>
    <n v="0.1"/>
    <n v="10.647000000000004"/>
    <x v="3"/>
    <x v="0"/>
  </r>
  <r>
    <n v="4781"/>
    <s v="CA-2016-159310"/>
    <x v="845"/>
    <d v="2016-11-12T00:00:00"/>
    <s v="Standard Class"/>
    <s v="SC-20725"/>
    <s v="Steven Cartwright"/>
    <x v="0"/>
    <x v="0"/>
    <s v="Houston"/>
    <x v="5"/>
    <n v="77070"/>
    <x v="2"/>
    <s v="FUR-CH-10002758"/>
    <x v="0"/>
    <s v="Chairs"/>
    <s v="Hon Deluxe Fabric Upholstered Stacking Chairs, Squared Back"/>
    <n v="683.14399999999989"/>
    <n v="4"/>
    <n v="0.3"/>
    <n v="0"/>
    <x v="2"/>
    <x v="0"/>
  </r>
  <r>
    <n v="4782"/>
    <s v="CA-2016-159310"/>
    <x v="845"/>
    <d v="2016-11-12T00:00:00"/>
    <s v="Standard Class"/>
    <s v="SC-20725"/>
    <s v="Steven Cartwright"/>
    <x v="0"/>
    <x v="0"/>
    <s v="Houston"/>
    <x v="5"/>
    <n v="77070"/>
    <x v="2"/>
    <s v="OFF-BI-10000201"/>
    <x v="1"/>
    <s v="Binders"/>
    <s v="Avery Triangle Shaped Sheet Lifters, Black, 2/Pack"/>
    <n v="1.4759999999999995"/>
    <n v="3"/>
    <n v="0.8"/>
    <n v="-2.214"/>
    <x v="2"/>
    <x v="0"/>
  </r>
  <r>
    <n v="4783"/>
    <s v="CA-2016-159310"/>
    <x v="845"/>
    <d v="2016-11-12T00:00:00"/>
    <s v="Standard Class"/>
    <s v="SC-20725"/>
    <s v="Steven Cartwright"/>
    <x v="0"/>
    <x v="0"/>
    <s v="Houston"/>
    <x v="5"/>
    <n v="77070"/>
    <x v="2"/>
    <s v="OFF-SU-10004115"/>
    <x v="1"/>
    <s v="Supplies"/>
    <s v="Acme Stainless Steel Office Snips"/>
    <n v="40.711999999999996"/>
    <n v="7"/>
    <n v="0.2"/>
    <n v="3.5623000000000022"/>
    <x v="2"/>
    <x v="0"/>
  </r>
  <r>
    <n v="4784"/>
    <s v="US-2019-147984"/>
    <x v="480"/>
    <d v="2019-02-01T00:00:00"/>
    <s v="Standard Class"/>
    <s v="GB-14575"/>
    <s v="Giulietta Baptist"/>
    <x v="0"/>
    <x v="0"/>
    <s v="Wichita"/>
    <x v="41"/>
    <n v="67212"/>
    <x v="2"/>
    <s v="OFF-PA-10000806"/>
    <x v="1"/>
    <s v="Paper"/>
    <s v="Xerox 1934"/>
    <n v="279.89999999999998"/>
    <n v="5"/>
    <n v="0"/>
    <n v="137.15100000000001"/>
    <x v="2"/>
    <x v="0"/>
  </r>
  <r>
    <n v="4785"/>
    <s v="CA-2017-104346"/>
    <x v="555"/>
    <d v="2017-12-16T00:00:00"/>
    <s v="Standard Class"/>
    <s v="IM-15070"/>
    <s v="Irene Maddox"/>
    <x v="0"/>
    <x v="0"/>
    <s v="Colorado Springs"/>
    <x v="22"/>
    <n v="80906"/>
    <x v="1"/>
    <s v="OFF-AR-10001473"/>
    <x v="1"/>
    <s v="Art"/>
    <s v="Newell 313"/>
    <n v="13.120000000000001"/>
    <n v="5"/>
    <n v="0.2"/>
    <n v="1.1480000000000006"/>
    <x v="1"/>
    <x v="0"/>
  </r>
  <r>
    <n v="4786"/>
    <s v="CA-2017-104346"/>
    <x v="555"/>
    <d v="2017-12-16T00:00:00"/>
    <s v="Standard Class"/>
    <s v="IM-15070"/>
    <s v="Irene Maddox"/>
    <x v="0"/>
    <x v="0"/>
    <s v="Colorado Springs"/>
    <x v="22"/>
    <n v="80906"/>
    <x v="1"/>
    <s v="FUR-BO-10003450"/>
    <x v="0"/>
    <s v="Bookcases"/>
    <s v="Bush Westfield Collection Bookcases, Dark Cherry Finish"/>
    <n v="69.576000000000008"/>
    <n v="4"/>
    <n v="0.7"/>
    <n v="-143.79040000000001"/>
    <x v="1"/>
    <x v="0"/>
  </r>
  <r>
    <n v="4787"/>
    <s v="CA-2017-104346"/>
    <x v="555"/>
    <d v="2017-12-16T00:00:00"/>
    <s v="Standard Class"/>
    <s v="IM-15070"/>
    <s v="Irene Maddox"/>
    <x v="0"/>
    <x v="0"/>
    <s v="Colorado Springs"/>
    <x v="22"/>
    <n v="80906"/>
    <x v="1"/>
    <s v="OFF-AR-10001545"/>
    <x v="1"/>
    <s v="Art"/>
    <s v="Newell 326"/>
    <n v="4.2240000000000002"/>
    <n v="3"/>
    <n v="0.2"/>
    <n v="0.47519999999999984"/>
    <x v="1"/>
    <x v="0"/>
  </r>
  <r>
    <n v="4788"/>
    <s v="CA-2017-104346"/>
    <x v="555"/>
    <d v="2017-12-16T00:00:00"/>
    <s v="Standard Class"/>
    <s v="IM-15070"/>
    <s v="Irene Maddox"/>
    <x v="0"/>
    <x v="0"/>
    <s v="Colorado Springs"/>
    <x v="22"/>
    <n v="80906"/>
    <x v="1"/>
    <s v="TEC-AC-10004396"/>
    <x v="2"/>
    <s v="Accessories"/>
    <s v="Logitech Keyboard K120"/>
    <n v="58.08"/>
    <n v="4"/>
    <n v="0.2"/>
    <n v="-6.5339999999999954"/>
    <x v="1"/>
    <x v="0"/>
  </r>
  <r>
    <n v="4789"/>
    <s v="CA-2017-104346"/>
    <x v="555"/>
    <d v="2017-12-16T00:00:00"/>
    <s v="Standard Class"/>
    <s v="IM-15070"/>
    <s v="Irene Maddox"/>
    <x v="0"/>
    <x v="0"/>
    <s v="Colorado Springs"/>
    <x v="22"/>
    <n v="80906"/>
    <x v="1"/>
    <s v="FUR-FU-10002456"/>
    <x v="0"/>
    <s v="Furnishings"/>
    <s v="Master Caster Door Stop, Large Neon Orange"/>
    <n v="52.416000000000004"/>
    <n v="9"/>
    <n v="0.2"/>
    <n v="15.069600000000007"/>
    <x v="1"/>
    <x v="0"/>
  </r>
  <r>
    <n v="4790"/>
    <s v="CA-2017-104346"/>
    <x v="555"/>
    <d v="2017-12-16T00:00:00"/>
    <s v="Standard Class"/>
    <s v="IM-15070"/>
    <s v="Irene Maddox"/>
    <x v="0"/>
    <x v="0"/>
    <s v="Colorado Springs"/>
    <x v="22"/>
    <n v="80906"/>
    <x v="1"/>
    <s v="FUR-FU-10001473"/>
    <x v="0"/>
    <s v="Furnishings"/>
    <s v="DAX Wood Document Frame"/>
    <n v="54.920000000000009"/>
    <n v="5"/>
    <n v="0.2"/>
    <n v="10.983999999999996"/>
    <x v="1"/>
    <x v="0"/>
  </r>
  <r>
    <n v="4791"/>
    <s v="CA-2017-104346"/>
    <x v="555"/>
    <d v="2017-12-16T00:00:00"/>
    <s v="Standard Class"/>
    <s v="IM-15070"/>
    <s v="Irene Maddox"/>
    <x v="0"/>
    <x v="0"/>
    <s v="Colorado Springs"/>
    <x v="22"/>
    <n v="80906"/>
    <x v="1"/>
    <s v="FUR-TA-10000849"/>
    <x v="0"/>
    <s v="Tables"/>
    <s v="Bevis Rectangular Conference Tables"/>
    <n v="364.95"/>
    <n v="5"/>
    <n v="0.5"/>
    <n v="-248.16599999999994"/>
    <x v="1"/>
    <x v="0"/>
  </r>
  <r>
    <n v="4792"/>
    <s v="CA-2017-104346"/>
    <x v="555"/>
    <d v="2017-12-16T00:00:00"/>
    <s v="Standard Class"/>
    <s v="IM-15070"/>
    <s v="Irene Maddox"/>
    <x v="0"/>
    <x v="0"/>
    <s v="Colorado Springs"/>
    <x v="22"/>
    <n v="80906"/>
    <x v="1"/>
    <s v="OFF-PA-10001166"/>
    <x v="1"/>
    <s v="Paper"/>
    <s v="Xerox 1932"/>
    <n v="85.055999999999997"/>
    <n v="3"/>
    <n v="0.2"/>
    <n v="28.706399999999991"/>
    <x v="1"/>
    <x v="0"/>
  </r>
  <r>
    <n v="4793"/>
    <s v="CA-2017-104346"/>
    <x v="555"/>
    <d v="2017-12-16T00:00:00"/>
    <s v="Standard Class"/>
    <s v="IM-15070"/>
    <s v="Irene Maddox"/>
    <x v="0"/>
    <x v="0"/>
    <s v="Colorado Springs"/>
    <x v="22"/>
    <n v="80906"/>
    <x v="1"/>
    <s v="OFF-PA-10003256"/>
    <x v="1"/>
    <s v="Paper"/>
    <s v="Avery Personal Creations Heavyweight Cards"/>
    <n v="27.695999999999998"/>
    <n v="3"/>
    <n v="0.2"/>
    <n v="9.6935999999999964"/>
    <x v="1"/>
    <x v="0"/>
  </r>
  <r>
    <n v="4794"/>
    <s v="US-2017-141684"/>
    <x v="685"/>
    <d v="2017-07-04T00:00:00"/>
    <s v="Standard Class"/>
    <s v="MM-18055"/>
    <s v="Michelle Moray"/>
    <x v="0"/>
    <x v="0"/>
    <s v="New York City"/>
    <x v="15"/>
    <n v="10011"/>
    <x v="3"/>
    <s v="OFF-PA-10002870"/>
    <x v="1"/>
    <s v="Paper"/>
    <s v="Ampad Phone Message Book, Recycled, 400 Message Capacity, 5 ¾” x 11”"/>
    <n v="24.96"/>
    <n v="4"/>
    <n v="0"/>
    <n v="11.231999999999999"/>
    <x v="3"/>
    <x v="0"/>
  </r>
  <r>
    <n v="4795"/>
    <s v="CA-2017-144722"/>
    <x v="199"/>
    <d v="2017-03-23T00:00:00"/>
    <s v="Standard Class"/>
    <s v="MF-18250"/>
    <s v="Monica Federle"/>
    <x v="1"/>
    <x v="0"/>
    <s v="Los Angeles"/>
    <x v="1"/>
    <n v="90036"/>
    <x v="1"/>
    <s v="FUR-FU-10001215"/>
    <x v="0"/>
    <s v="Furnishings"/>
    <s v="Howard Miller 11-1/2&quot; Diameter Brentwood Wall Clock"/>
    <n v="43.13"/>
    <n v="1"/>
    <n v="0"/>
    <n v="18.114600000000003"/>
    <x v="1"/>
    <x v="0"/>
  </r>
  <r>
    <n v="4796"/>
    <s v="CA-2017-120516"/>
    <x v="863"/>
    <d v="2017-08-17T00:00:00"/>
    <s v="Standard Class"/>
    <s v="CK-12595"/>
    <s v="Clytie Kelty"/>
    <x v="0"/>
    <x v="0"/>
    <s v="Marietta"/>
    <x v="32"/>
    <n v="30062"/>
    <x v="0"/>
    <s v="OFF-BI-10004187"/>
    <x v="1"/>
    <s v="Binders"/>
    <s v="3-ring staple pack"/>
    <n v="5.64"/>
    <n v="3"/>
    <n v="0"/>
    <n v="2.7071999999999994"/>
    <x v="0"/>
    <x v="0"/>
  </r>
  <r>
    <n v="4797"/>
    <s v="US-2018-148901"/>
    <x v="675"/>
    <d v="2018-05-19T00:00:00"/>
    <s v="Standard Class"/>
    <s v="MK-17905"/>
    <s v="Michael Kennedy"/>
    <x v="1"/>
    <x v="0"/>
    <s v="Jacksonville"/>
    <x v="2"/>
    <n v="32216"/>
    <x v="0"/>
    <s v="OFF-BI-10001718"/>
    <x v="1"/>
    <s v="Binders"/>
    <s v="GBC DocuBind P50 Personal Binding Machine"/>
    <n v="57.582000000000008"/>
    <n v="3"/>
    <n v="0.7"/>
    <n v="-44.146199999999979"/>
    <x v="0"/>
    <x v="0"/>
  </r>
  <r>
    <n v="4798"/>
    <s v="US-2018-148901"/>
    <x v="675"/>
    <d v="2018-05-19T00:00:00"/>
    <s v="Standard Class"/>
    <s v="MK-17905"/>
    <s v="Michael Kennedy"/>
    <x v="1"/>
    <x v="0"/>
    <s v="Jacksonville"/>
    <x v="2"/>
    <n v="32216"/>
    <x v="0"/>
    <s v="OFF-PA-10004983"/>
    <x v="1"/>
    <s v="Paper"/>
    <s v="Xerox 23"/>
    <n v="31.104000000000006"/>
    <n v="6"/>
    <n v="0.2"/>
    <n v="10.8864"/>
    <x v="0"/>
    <x v="0"/>
  </r>
  <r>
    <n v="4799"/>
    <s v="US-2018-148901"/>
    <x v="675"/>
    <d v="2018-05-19T00:00:00"/>
    <s v="Standard Class"/>
    <s v="MK-17905"/>
    <s v="Michael Kennedy"/>
    <x v="1"/>
    <x v="0"/>
    <s v="Jacksonville"/>
    <x v="2"/>
    <n v="32216"/>
    <x v="0"/>
    <s v="FUR-FU-10002396"/>
    <x v="0"/>
    <s v="Furnishings"/>
    <s v="DAX Copper Panel Document Frame, 5 x 7 Size"/>
    <n v="30.192"/>
    <n v="3"/>
    <n v="0.2"/>
    <n v="8.3028000000000031"/>
    <x v="0"/>
    <x v="0"/>
  </r>
  <r>
    <n v="4800"/>
    <s v="US-2018-148901"/>
    <x v="675"/>
    <d v="2018-05-19T00:00:00"/>
    <s v="Standard Class"/>
    <s v="MK-17905"/>
    <s v="Michael Kennedy"/>
    <x v="1"/>
    <x v="0"/>
    <s v="Jacksonville"/>
    <x v="2"/>
    <n v="32216"/>
    <x v="0"/>
    <s v="TEC-PH-10003988"/>
    <x v="2"/>
    <s v="Phones"/>
    <s v="LF Elite 3D Dazzle Designer Hard Case Cover, Lf Stylus Pen and Wiper For Apple Iphone 5c Mini Lite"/>
    <n v="43.6"/>
    <n v="5"/>
    <n v="0.2"/>
    <n v="4.3600000000000012"/>
    <x v="0"/>
    <x v="0"/>
  </r>
  <r>
    <n v="4801"/>
    <s v="US-2018-148901"/>
    <x v="675"/>
    <d v="2018-05-19T00:00:00"/>
    <s v="Standard Class"/>
    <s v="MK-17905"/>
    <s v="Michael Kennedy"/>
    <x v="1"/>
    <x v="0"/>
    <s v="Jacksonville"/>
    <x v="2"/>
    <n v="32216"/>
    <x v="0"/>
    <s v="OFF-AR-10002467"/>
    <x v="1"/>
    <s v="Art"/>
    <s v="Dixon Ticonderoga Pencils"/>
    <n v="4.7679999999999998"/>
    <n v="2"/>
    <n v="0.2"/>
    <n v="0.41720000000000046"/>
    <x v="0"/>
    <x v="0"/>
  </r>
  <r>
    <n v="4802"/>
    <s v="US-2018-148901"/>
    <x v="675"/>
    <d v="2018-05-19T00:00:00"/>
    <s v="Standard Class"/>
    <s v="MK-17905"/>
    <s v="Michael Kennedy"/>
    <x v="1"/>
    <x v="0"/>
    <s v="Jacksonville"/>
    <x v="2"/>
    <n v="32216"/>
    <x v="0"/>
    <s v="OFF-BI-10004002"/>
    <x v="1"/>
    <s v="Binders"/>
    <s v="Wilson Jones International Size A4 Ring Binders"/>
    <n v="10.380000000000003"/>
    <n v="2"/>
    <n v="0.7"/>
    <n v="-7.6119999999999983"/>
    <x v="0"/>
    <x v="0"/>
  </r>
  <r>
    <n v="4803"/>
    <s v="US-2018-148901"/>
    <x v="675"/>
    <d v="2018-05-19T00:00:00"/>
    <s v="Standard Class"/>
    <s v="MK-17905"/>
    <s v="Michael Kennedy"/>
    <x v="1"/>
    <x v="0"/>
    <s v="Jacksonville"/>
    <x v="2"/>
    <n v="32216"/>
    <x v="0"/>
    <s v="OFF-BI-10002309"/>
    <x v="1"/>
    <s v="Binders"/>
    <s v="Avery Heavy-Duty EZD  Binder With Locking Rings"/>
    <n v="13.392000000000003"/>
    <n v="8"/>
    <n v="0.7"/>
    <n v="-9.8207999999999984"/>
    <x v="0"/>
    <x v="0"/>
  </r>
  <r>
    <n v="4804"/>
    <s v="CA-2019-136364"/>
    <x v="1002"/>
    <d v="2019-07-17T00:00:00"/>
    <s v="Second Class"/>
    <s v="MH-17455"/>
    <s v="Mark Hamilton"/>
    <x v="0"/>
    <x v="0"/>
    <s v="Philadelphia"/>
    <x v="9"/>
    <n v="19140"/>
    <x v="3"/>
    <s v="TEC-PH-10003885"/>
    <x v="2"/>
    <s v="Phones"/>
    <s v="Cisco SPA508G"/>
    <n v="39.593999999999994"/>
    <n v="1"/>
    <n v="0.4"/>
    <n v="-7.2589000000000041"/>
    <x v="3"/>
    <x v="0"/>
  </r>
  <r>
    <n v="4805"/>
    <s v="CA-2019-136364"/>
    <x v="1002"/>
    <d v="2019-07-17T00:00:00"/>
    <s v="Second Class"/>
    <s v="MH-17455"/>
    <s v="Mark Hamilton"/>
    <x v="0"/>
    <x v="0"/>
    <s v="Philadelphia"/>
    <x v="9"/>
    <n v="19140"/>
    <x v="3"/>
    <s v="FUR-FU-10002501"/>
    <x v="0"/>
    <s v="Furnishings"/>
    <s v="Nu-Dell Executive Frame"/>
    <n v="91.00800000000001"/>
    <n v="9"/>
    <n v="0.2"/>
    <n v="19.339199999999998"/>
    <x v="3"/>
    <x v="0"/>
  </r>
  <r>
    <n v="4806"/>
    <s v="CA-2017-137708"/>
    <x v="6"/>
    <d v="2017-11-25T00:00:00"/>
    <s v="Second Class"/>
    <s v="NG-18430"/>
    <s v="Nathan Gelder"/>
    <x v="0"/>
    <x v="0"/>
    <s v="Los Angeles"/>
    <x v="1"/>
    <n v="90008"/>
    <x v="1"/>
    <s v="OFF-PA-10000176"/>
    <x v="1"/>
    <s v="Paper"/>
    <s v="Xerox 1887"/>
    <n v="37.94"/>
    <n v="2"/>
    <n v="0"/>
    <n v="18.211199999999998"/>
    <x v="1"/>
    <x v="0"/>
  </r>
  <r>
    <n v="4807"/>
    <s v="CA-2017-137708"/>
    <x v="6"/>
    <d v="2017-11-25T00:00:00"/>
    <s v="Second Class"/>
    <s v="NG-18430"/>
    <s v="Nathan Gelder"/>
    <x v="0"/>
    <x v="0"/>
    <s v="Los Angeles"/>
    <x v="1"/>
    <n v="90008"/>
    <x v="1"/>
    <s v="OFF-PA-10000327"/>
    <x v="1"/>
    <s v="Paper"/>
    <s v="Xerox 1971"/>
    <n v="42.800000000000004"/>
    <n v="10"/>
    <n v="0"/>
    <n v="19.259999999999998"/>
    <x v="1"/>
    <x v="0"/>
  </r>
  <r>
    <n v="4808"/>
    <s v="CA-2017-137708"/>
    <x v="6"/>
    <d v="2017-11-25T00:00:00"/>
    <s v="Second Class"/>
    <s v="NG-18430"/>
    <s v="Nathan Gelder"/>
    <x v="0"/>
    <x v="0"/>
    <s v="Los Angeles"/>
    <x v="1"/>
    <n v="90008"/>
    <x v="1"/>
    <s v="OFF-ST-10004634"/>
    <x v="1"/>
    <s v="Storage"/>
    <s v="Personal Folder Holder, Ebony"/>
    <n v="33.630000000000003"/>
    <n v="3"/>
    <n v="0"/>
    <n v="10.088999999999999"/>
    <x v="1"/>
    <x v="0"/>
  </r>
  <r>
    <n v="4809"/>
    <s v="CA-2016-149055"/>
    <x v="533"/>
    <d v="2016-11-28T00:00:00"/>
    <s v="Standard Class"/>
    <s v="PB-19210"/>
    <s v="Phillip Breyer"/>
    <x v="1"/>
    <x v="0"/>
    <s v="Philadelphia"/>
    <x v="9"/>
    <n v="19134"/>
    <x v="3"/>
    <s v="OFF-EN-10003040"/>
    <x v="1"/>
    <s v="Envelopes"/>
    <s v="Quality Park Security Envelopes"/>
    <n v="62.808000000000007"/>
    <n v="3"/>
    <n v="0.2"/>
    <n v="21.197700000000001"/>
    <x v="3"/>
    <x v="0"/>
  </r>
  <r>
    <n v="4810"/>
    <s v="CA-2017-151589"/>
    <x v="17"/>
    <d v="2017-12-30T00:00:00"/>
    <s v="First Class"/>
    <s v="RE-19450"/>
    <s v="Richard Eichhorn"/>
    <x v="0"/>
    <x v="0"/>
    <s v="Eau Claire"/>
    <x v="6"/>
    <n v="54703"/>
    <x v="2"/>
    <s v="OFF-PA-10003228"/>
    <x v="1"/>
    <s v="Paper"/>
    <s v="Xerox 1917"/>
    <n v="195.64"/>
    <n v="4"/>
    <n v="0"/>
    <n v="91.950799999999987"/>
    <x v="2"/>
    <x v="0"/>
  </r>
  <r>
    <n v="4811"/>
    <s v="CA-2017-151589"/>
    <x v="17"/>
    <d v="2017-12-30T00:00:00"/>
    <s v="First Class"/>
    <s v="RE-19450"/>
    <s v="Richard Eichhorn"/>
    <x v="0"/>
    <x v="0"/>
    <s v="Eau Claire"/>
    <x v="6"/>
    <n v="54703"/>
    <x v="2"/>
    <s v="TEC-PH-10004345"/>
    <x v="2"/>
    <s v="Phones"/>
    <s v="Cisco SPA 502G IP Phone"/>
    <n v="239.9"/>
    <n v="2"/>
    <n v="0"/>
    <n v="71.97"/>
    <x v="2"/>
    <x v="0"/>
  </r>
  <r>
    <n v="4812"/>
    <s v="CA-2018-121370"/>
    <x v="696"/>
    <d v="2018-11-19T00:00:00"/>
    <s v="Second Class"/>
    <s v="EB-14110"/>
    <s v="Eugene Barchas"/>
    <x v="0"/>
    <x v="0"/>
    <s v="Philadelphia"/>
    <x v="9"/>
    <n v="19134"/>
    <x v="3"/>
    <s v="FUR-CH-10000785"/>
    <x v="0"/>
    <s v="Chairs"/>
    <s v="Global Ergonomic Managers Chair"/>
    <n v="380.05799999999994"/>
    <n v="3"/>
    <n v="0.3"/>
    <n v="-21.717600000000004"/>
    <x v="3"/>
    <x v="0"/>
  </r>
  <r>
    <n v="4813"/>
    <s v="CA-2018-121370"/>
    <x v="696"/>
    <d v="2018-11-19T00:00:00"/>
    <s v="Second Class"/>
    <s v="EB-14110"/>
    <s v="Eugene Barchas"/>
    <x v="0"/>
    <x v="0"/>
    <s v="Philadelphia"/>
    <x v="9"/>
    <n v="19134"/>
    <x v="3"/>
    <s v="TEC-CO-10004115"/>
    <x v="2"/>
    <s v="Copiers"/>
    <s v="Sharp AL-1530CS Digital Copier"/>
    <n v="1199.9759999999999"/>
    <n v="4"/>
    <n v="0.4"/>
    <n v="179.99639999999999"/>
    <x v="3"/>
    <x v="0"/>
  </r>
  <r>
    <n v="4814"/>
    <s v="CA-2018-121370"/>
    <x v="696"/>
    <d v="2018-11-19T00:00:00"/>
    <s v="Second Class"/>
    <s v="EB-14110"/>
    <s v="Eugene Barchas"/>
    <x v="0"/>
    <x v="0"/>
    <s v="Philadelphia"/>
    <x v="9"/>
    <n v="19134"/>
    <x v="3"/>
    <s v="FUR-FU-10002813"/>
    <x v="0"/>
    <s v="Furnishings"/>
    <s v="DAX Contemporary Wood Frame with Silver Metal Mat, Desktop, 11 x 14 Size"/>
    <n v="48.576000000000001"/>
    <n v="3"/>
    <n v="0.2"/>
    <n v="9.7151999999999941"/>
    <x v="3"/>
    <x v="0"/>
  </r>
  <r>
    <n v="4815"/>
    <s v="CA-2018-111696"/>
    <x v="541"/>
    <d v="2018-05-10T00:00:00"/>
    <s v="First Class"/>
    <s v="TB-21625"/>
    <s v="Trudy Brown"/>
    <x v="0"/>
    <x v="0"/>
    <s v="Los Angeles"/>
    <x v="1"/>
    <n v="90004"/>
    <x v="1"/>
    <s v="OFF-PA-10002751"/>
    <x v="1"/>
    <s v="Paper"/>
    <s v="Xerox 1920"/>
    <n v="17.940000000000001"/>
    <n v="3"/>
    <n v="0"/>
    <n v="8.0730000000000004"/>
    <x v="1"/>
    <x v="0"/>
  </r>
  <r>
    <n v="4816"/>
    <s v="CA-2016-139598"/>
    <x v="58"/>
    <d v="2016-12-31T00:00:00"/>
    <s v="Standard Class"/>
    <s v="MG-17695"/>
    <s v="Maureen Gnade"/>
    <x v="0"/>
    <x v="0"/>
    <s v="Philadelphia"/>
    <x v="9"/>
    <n v="19134"/>
    <x v="3"/>
    <s v="OFF-PA-10004569"/>
    <x v="1"/>
    <s v="Paper"/>
    <s v="Wirebound Message Books, Two 4 1/4&quot; x 5&quot; Forms per Page"/>
    <n v="18.264000000000003"/>
    <n v="3"/>
    <n v="0.2"/>
    <n v="6.1640999999999995"/>
    <x v="3"/>
    <x v="0"/>
  </r>
  <r>
    <n v="4817"/>
    <s v="CA-2016-139598"/>
    <x v="58"/>
    <d v="2016-12-31T00:00:00"/>
    <s v="Standard Class"/>
    <s v="MG-17695"/>
    <s v="Maureen Gnade"/>
    <x v="0"/>
    <x v="0"/>
    <s v="Philadelphia"/>
    <x v="9"/>
    <n v="19134"/>
    <x v="3"/>
    <s v="OFF-AP-10002998"/>
    <x v="1"/>
    <s v="Appliances"/>
    <s v="Holmes 99% HEPA Air Purifier"/>
    <n v="34.655999999999999"/>
    <n v="2"/>
    <n v="0.2"/>
    <n v="5.6315999999999971"/>
    <x v="3"/>
    <x v="0"/>
  </r>
  <r>
    <n v="4818"/>
    <s v="CA-2016-139598"/>
    <x v="58"/>
    <d v="2016-12-31T00:00:00"/>
    <s v="Standard Class"/>
    <s v="MG-17695"/>
    <s v="Maureen Gnade"/>
    <x v="0"/>
    <x v="0"/>
    <s v="Philadelphia"/>
    <x v="9"/>
    <n v="19134"/>
    <x v="3"/>
    <s v="OFF-AP-10003287"/>
    <x v="1"/>
    <s v="Appliances"/>
    <s v="Tripp Lite TLP810NET Broadband Surge for Modem/Fax"/>
    <n v="81.552000000000007"/>
    <n v="2"/>
    <n v="0.2"/>
    <n v="8.1551999999999971"/>
    <x v="3"/>
    <x v="0"/>
  </r>
  <r>
    <n v="4819"/>
    <s v="CA-2016-139598"/>
    <x v="58"/>
    <d v="2016-12-31T00:00:00"/>
    <s v="Standard Class"/>
    <s v="MG-17695"/>
    <s v="Maureen Gnade"/>
    <x v="0"/>
    <x v="0"/>
    <s v="Philadelphia"/>
    <x v="9"/>
    <n v="19134"/>
    <x v="3"/>
    <s v="OFF-ST-10001370"/>
    <x v="1"/>
    <s v="Storage"/>
    <s v="Sensible Storage WireTech Storage Systems"/>
    <n v="227.13600000000002"/>
    <n v="4"/>
    <n v="0.2"/>
    <n v="-42.588000000000036"/>
    <x v="3"/>
    <x v="0"/>
  </r>
  <r>
    <n v="4820"/>
    <s v="CA-2019-117436"/>
    <x v="110"/>
    <d v="2019-06-14T00:00:00"/>
    <s v="Standard Class"/>
    <s v="LW-17125"/>
    <s v="Liz Willingham"/>
    <x v="0"/>
    <x v="0"/>
    <s v="Norwich"/>
    <x v="29"/>
    <n v="6360"/>
    <x v="3"/>
    <s v="OFF-BI-10004040"/>
    <x v="1"/>
    <s v="Binders"/>
    <s v="Wilson Jones Impact Binders"/>
    <n v="10.36"/>
    <n v="2"/>
    <n v="0"/>
    <n v="5.0763999999999996"/>
    <x v="3"/>
    <x v="0"/>
  </r>
  <r>
    <n v="4821"/>
    <s v="CA-2017-140025"/>
    <x v="1003"/>
    <d v="2017-04-11T00:00:00"/>
    <s v="Standard Class"/>
    <s v="PF-19120"/>
    <s v="Peter Fuller"/>
    <x v="0"/>
    <x v="0"/>
    <s v="San Antonio"/>
    <x v="5"/>
    <n v="78207"/>
    <x v="2"/>
    <s v="OFF-AP-10002651"/>
    <x v="1"/>
    <s v="Appliances"/>
    <s v="Hoover Upright Vacuum With Dirt Cup"/>
    <n v="463.24799999999988"/>
    <n v="8"/>
    <n v="0.8"/>
    <n v="-1181.2824000000003"/>
    <x v="2"/>
    <x v="0"/>
  </r>
  <r>
    <n v="4822"/>
    <s v="CA-2017-140025"/>
    <x v="1003"/>
    <d v="2017-04-11T00:00:00"/>
    <s v="Standard Class"/>
    <s v="PF-19120"/>
    <s v="Peter Fuller"/>
    <x v="0"/>
    <x v="0"/>
    <s v="San Antonio"/>
    <x v="5"/>
    <n v="78207"/>
    <x v="2"/>
    <s v="TEC-AC-10002402"/>
    <x v="2"/>
    <s v="Accessories"/>
    <s v="Razer Kraken PRO Over Ear PC and Music Headset"/>
    <n v="383.952"/>
    <n v="6"/>
    <n v="0.2"/>
    <n v="47.993999999999971"/>
    <x v="2"/>
    <x v="0"/>
  </r>
  <r>
    <n v="4823"/>
    <s v="CA-2018-134222"/>
    <x v="212"/>
    <d v="2018-07-11T00:00:00"/>
    <s v="Same Day"/>
    <s v="NZ-18565"/>
    <s v="Nick Zandusky"/>
    <x v="2"/>
    <x v="0"/>
    <s v="Yuma"/>
    <x v="16"/>
    <n v="85364"/>
    <x v="1"/>
    <s v="OFF-BI-10001658"/>
    <x v="1"/>
    <s v="Binders"/>
    <s v="GBC Standard Therm-A-Bind Covers"/>
    <n v="44.856000000000009"/>
    <n v="6"/>
    <n v="0.7"/>
    <n v="-35.884799999999984"/>
    <x v="1"/>
    <x v="0"/>
  </r>
  <r>
    <n v="4824"/>
    <s v="CA-2018-140018"/>
    <x v="831"/>
    <d v="2018-11-26T00:00:00"/>
    <s v="Standard Class"/>
    <s v="CK-12205"/>
    <s v="Chloris Kastensmidt"/>
    <x v="0"/>
    <x v="0"/>
    <s v="Columbus"/>
    <x v="24"/>
    <n v="43229"/>
    <x v="3"/>
    <s v="TEC-MA-10000752"/>
    <x v="2"/>
    <s v="Machines"/>
    <s v="Texas Instrument TI-15 Fraction Calculator"/>
    <n v="30.345000000000006"/>
    <n v="7"/>
    <n v="0.7"/>
    <n v="-24.275999999999996"/>
    <x v="3"/>
    <x v="0"/>
  </r>
  <r>
    <n v="4825"/>
    <s v="CA-2018-140018"/>
    <x v="831"/>
    <d v="2018-11-26T00:00:00"/>
    <s v="Standard Class"/>
    <s v="CK-12205"/>
    <s v="Chloris Kastensmidt"/>
    <x v="0"/>
    <x v="0"/>
    <s v="Columbus"/>
    <x v="24"/>
    <n v="43229"/>
    <x v="3"/>
    <s v="FUR-CH-10003817"/>
    <x v="0"/>
    <s v="Chairs"/>
    <s v="Global Value Steno Chair, Gray"/>
    <n v="127.554"/>
    <n v="3"/>
    <n v="0.3"/>
    <n v="-9.1109999999999971"/>
    <x v="3"/>
    <x v="0"/>
  </r>
  <r>
    <n v="4826"/>
    <s v="CA-2018-140018"/>
    <x v="831"/>
    <d v="2018-11-26T00:00:00"/>
    <s v="Standard Class"/>
    <s v="CK-12205"/>
    <s v="Chloris Kastensmidt"/>
    <x v="0"/>
    <x v="0"/>
    <s v="Columbus"/>
    <x v="24"/>
    <n v="43229"/>
    <x v="3"/>
    <s v="FUR-FU-10001876"/>
    <x v="0"/>
    <s v="Furnishings"/>
    <s v="Computer Room Manger, 14&quot;"/>
    <n v="77.951999999999998"/>
    <n v="3"/>
    <n v="0.2"/>
    <n v="15.590399999999995"/>
    <x v="3"/>
    <x v="0"/>
  </r>
  <r>
    <n v="4827"/>
    <s v="US-2019-136707"/>
    <x v="105"/>
    <d v="2019-11-15T00:00:00"/>
    <s v="First Class"/>
    <s v="JE-15610"/>
    <s v="Jim Epp"/>
    <x v="1"/>
    <x v="0"/>
    <s v="Los Angeles"/>
    <x v="1"/>
    <n v="90036"/>
    <x v="1"/>
    <s v="OFF-BI-10003460"/>
    <x v="1"/>
    <s v="Binders"/>
    <s v="Acco 3-Hole Punch"/>
    <n v="14.016"/>
    <n v="4"/>
    <n v="0.2"/>
    <n v="4.9055999999999997"/>
    <x v="1"/>
    <x v="0"/>
  </r>
  <r>
    <n v="4828"/>
    <s v="CA-2016-152562"/>
    <x v="301"/>
    <d v="2016-11-08T00:00:00"/>
    <s v="Standard Class"/>
    <s v="JO-15145"/>
    <s v="Jack O'Briant"/>
    <x v="1"/>
    <x v="0"/>
    <s v="Richmond"/>
    <x v="0"/>
    <n v="40475"/>
    <x v="0"/>
    <s v="OFF-ST-10000464"/>
    <x v="1"/>
    <s v="Storage"/>
    <s v="Multi-Use Personal File Cart and Caster Set, Three Stacking Bins"/>
    <n v="69.52"/>
    <n v="2"/>
    <n v="0"/>
    <n v="19.465600000000002"/>
    <x v="0"/>
    <x v="0"/>
  </r>
  <r>
    <n v="4829"/>
    <s v="CA-2016-152562"/>
    <x v="301"/>
    <d v="2016-11-08T00:00:00"/>
    <s v="Standard Class"/>
    <s v="JO-15145"/>
    <s v="Jack O'Briant"/>
    <x v="1"/>
    <x v="0"/>
    <s v="Richmond"/>
    <x v="0"/>
    <n v="40475"/>
    <x v="0"/>
    <s v="OFF-AR-10001919"/>
    <x v="1"/>
    <s v="Art"/>
    <s v="OIC #2 Pencils, Medium Soft"/>
    <n v="5.64"/>
    <n v="3"/>
    <n v="0"/>
    <n v="1.6355999999999997"/>
    <x v="0"/>
    <x v="0"/>
  </r>
  <r>
    <n v="4830"/>
    <s v="CA-2018-152408"/>
    <x v="666"/>
    <d v="2018-05-21T00:00:00"/>
    <s v="Standard Class"/>
    <s v="TT-21220"/>
    <s v="Thomas Thornton"/>
    <x v="0"/>
    <x v="0"/>
    <s v="New York City"/>
    <x v="15"/>
    <n v="10035"/>
    <x v="3"/>
    <s v="OFF-BI-10002393"/>
    <x v="1"/>
    <s v="Binders"/>
    <s v="Binder Posts"/>
    <n v="13.776000000000002"/>
    <n v="3"/>
    <n v="0.2"/>
    <n v="4.4771999999999998"/>
    <x v="3"/>
    <x v="0"/>
  </r>
  <r>
    <n v="4831"/>
    <s v="CA-2016-120278"/>
    <x v="845"/>
    <d v="2016-11-12T00:00:00"/>
    <s v="Standard Class"/>
    <s v="MS-17365"/>
    <s v="Maribeth Schnelling"/>
    <x v="0"/>
    <x v="0"/>
    <s v="Wausau"/>
    <x v="6"/>
    <n v="54401"/>
    <x v="2"/>
    <s v="OFF-AP-10001293"/>
    <x v="1"/>
    <s v="Appliances"/>
    <s v="Belkin 8 Outlet Surge Protector"/>
    <n v="245.88"/>
    <n v="6"/>
    <n v="0"/>
    <n v="68.846399999999988"/>
    <x v="2"/>
    <x v="0"/>
  </r>
  <r>
    <n v="4832"/>
    <s v="CA-2016-120278"/>
    <x v="845"/>
    <d v="2016-11-12T00:00:00"/>
    <s v="Standard Class"/>
    <s v="MS-17365"/>
    <s v="Maribeth Schnelling"/>
    <x v="0"/>
    <x v="0"/>
    <s v="Wausau"/>
    <x v="6"/>
    <n v="54401"/>
    <x v="2"/>
    <s v="OFF-ST-10004258"/>
    <x v="1"/>
    <s v="Storage"/>
    <s v="Portable Personal File Box"/>
    <n v="36.630000000000003"/>
    <n v="3"/>
    <n v="0"/>
    <n v="9.8901000000000039"/>
    <x v="2"/>
    <x v="0"/>
  </r>
  <r>
    <n v="4833"/>
    <s v="CA-2016-120278"/>
    <x v="845"/>
    <d v="2016-11-12T00:00:00"/>
    <s v="Standard Class"/>
    <s v="MS-17365"/>
    <s v="Maribeth Schnelling"/>
    <x v="0"/>
    <x v="0"/>
    <s v="Wausau"/>
    <x v="6"/>
    <n v="54401"/>
    <x v="2"/>
    <s v="OFF-ST-10002214"/>
    <x v="1"/>
    <s v="Storage"/>
    <s v="X-Rack File for Hanging Folders"/>
    <n v="22.58"/>
    <n v="2"/>
    <n v="0"/>
    <n v="5.8707999999999991"/>
    <x v="2"/>
    <x v="0"/>
  </r>
  <r>
    <n v="4834"/>
    <s v="CA-2016-120278"/>
    <x v="845"/>
    <d v="2016-11-12T00:00:00"/>
    <s v="Standard Class"/>
    <s v="MS-17365"/>
    <s v="Maribeth Schnelling"/>
    <x v="0"/>
    <x v="0"/>
    <s v="Wausau"/>
    <x v="6"/>
    <n v="54401"/>
    <x v="2"/>
    <s v="OFF-BI-10004970"/>
    <x v="1"/>
    <s v="Binders"/>
    <s v="ACCOHIDE 3-Ring Binder, Blue, 1&quot;"/>
    <n v="12.39"/>
    <n v="3"/>
    <n v="0"/>
    <n v="5.8232999999999997"/>
    <x v="2"/>
    <x v="0"/>
  </r>
  <r>
    <n v="4835"/>
    <s v="CA-2019-167661"/>
    <x v="361"/>
    <d v="2019-10-10T00:00:00"/>
    <s v="Standard Class"/>
    <s v="MP-18175"/>
    <s v="Mike Pelletier"/>
    <x v="2"/>
    <x v="0"/>
    <s v="San Francisco"/>
    <x v="1"/>
    <n v="94110"/>
    <x v="1"/>
    <s v="OFF-BI-10002571"/>
    <x v="1"/>
    <s v="Binders"/>
    <s v="Avery Framed View Binder, EZD Ring (Locking), Navy, 1 1/2&quot;"/>
    <n v="39.92"/>
    <n v="5"/>
    <n v="0.2"/>
    <n v="13.472999999999999"/>
    <x v="1"/>
    <x v="0"/>
  </r>
  <r>
    <n v="4836"/>
    <s v="CA-2019-167661"/>
    <x v="361"/>
    <d v="2019-10-10T00:00:00"/>
    <s v="Standard Class"/>
    <s v="MP-18175"/>
    <s v="Mike Pelletier"/>
    <x v="2"/>
    <x v="0"/>
    <s v="San Francisco"/>
    <x v="1"/>
    <n v="94110"/>
    <x v="1"/>
    <s v="OFF-PA-10002581"/>
    <x v="1"/>
    <s v="Paper"/>
    <s v="Xerox 1951"/>
    <n v="61.96"/>
    <n v="2"/>
    <n v="0"/>
    <n v="27.881999999999998"/>
    <x v="1"/>
    <x v="0"/>
  </r>
  <r>
    <n v="4837"/>
    <s v="CA-2019-167661"/>
    <x v="361"/>
    <d v="2019-10-10T00:00:00"/>
    <s v="Standard Class"/>
    <s v="MP-18175"/>
    <s v="Mike Pelletier"/>
    <x v="2"/>
    <x v="0"/>
    <s v="San Francisco"/>
    <x v="1"/>
    <n v="94110"/>
    <x v="1"/>
    <s v="OFF-BI-10001097"/>
    <x v="1"/>
    <s v="Binders"/>
    <s v="Avery Hole Reinforcements"/>
    <n v="19.936000000000003"/>
    <n v="4"/>
    <n v="0.2"/>
    <n v="7.2267999999999999"/>
    <x v="1"/>
    <x v="0"/>
  </r>
  <r>
    <n v="4838"/>
    <s v="CA-2019-106831"/>
    <x v="702"/>
    <d v="2019-06-03T00:00:00"/>
    <s v="First Class"/>
    <s v="FH-14350"/>
    <s v="Fred Harton"/>
    <x v="0"/>
    <x v="0"/>
    <s v="Dublin"/>
    <x v="24"/>
    <n v="43017"/>
    <x v="3"/>
    <s v="OFF-BI-10003429"/>
    <x v="1"/>
    <s v="Binders"/>
    <s v="Cardinal HOLDit! Binder Insert Strips,Extra Strips"/>
    <n v="3.7980000000000005"/>
    <n v="2"/>
    <n v="0.7"/>
    <n v="-2.6585999999999999"/>
    <x v="3"/>
    <x v="0"/>
  </r>
  <r>
    <n v="4839"/>
    <s v="CA-2019-106831"/>
    <x v="702"/>
    <d v="2019-06-03T00:00:00"/>
    <s v="First Class"/>
    <s v="FH-14350"/>
    <s v="Fred Harton"/>
    <x v="0"/>
    <x v="0"/>
    <s v="Dublin"/>
    <x v="24"/>
    <n v="43017"/>
    <x v="3"/>
    <s v="OFF-PA-10000682"/>
    <x v="1"/>
    <s v="Paper"/>
    <s v="Xerox 1924"/>
    <n v="27.744000000000003"/>
    <n v="6"/>
    <n v="0.2"/>
    <n v="10.057200000000002"/>
    <x v="3"/>
    <x v="0"/>
  </r>
  <r>
    <n v="4840"/>
    <s v="CA-2019-106831"/>
    <x v="702"/>
    <d v="2019-06-03T00:00:00"/>
    <s v="First Class"/>
    <s v="FH-14350"/>
    <s v="Fred Harton"/>
    <x v="0"/>
    <x v="0"/>
    <s v="Dublin"/>
    <x v="24"/>
    <n v="43017"/>
    <x v="3"/>
    <s v="TEC-PH-10001700"/>
    <x v="2"/>
    <s v="Phones"/>
    <s v="Panasonic KX-TG6844B Expandable Digital Cordless Telephone"/>
    <n v="158.37599999999998"/>
    <n v="4"/>
    <n v="0.4"/>
    <n v="-34.314799999999991"/>
    <x v="3"/>
    <x v="0"/>
  </r>
  <r>
    <n v="4841"/>
    <s v="CA-2019-154123"/>
    <x v="225"/>
    <d v="2019-11-25T00:00:00"/>
    <s v="Standard Class"/>
    <s v="SC-20050"/>
    <s v="Sample Company A"/>
    <x v="2"/>
    <x v="0"/>
    <s v="Henderson"/>
    <x v="0"/>
    <n v="42420"/>
    <x v="0"/>
    <s v="FUR-FU-10000629"/>
    <x v="0"/>
    <s v="Furnishings"/>
    <s v="9-3/4 Diameter Round Wall Clock"/>
    <n v="27.58"/>
    <n v="2"/>
    <n v="0"/>
    <n v="11.583600000000001"/>
    <x v="0"/>
    <x v="0"/>
  </r>
  <r>
    <n v="4842"/>
    <s v="CA-2018-136049"/>
    <x v="443"/>
    <d v="2018-12-28T00:00:00"/>
    <s v="Standard Class"/>
    <s v="NM-18520"/>
    <s v="Neoma Murray"/>
    <x v="0"/>
    <x v="0"/>
    <s v="Bowling Green"/>
    <x v="24"/>
    <n v="43402"/>
    <x v="3"/>
    <s v="OFF-BI-10001267"/>
    <x v="1"/>
    <s v="Binders"/>
    <s v="Universal Recycled Hanging Pressboard Report Binders, Letter Size"/>
    <n v="5.5530000000000008"/>
    <n v="3"/>
    <n v="0.7"/>
    <n v="-4.0722000000000023"/>
    <x v="3"/>
    <x v="0"/>
  </r>
  <r>
    <n v="4843"/>
    <s v="CA-2019-118402"/>
    <x v="365"/>
    <d v="2019-10-04T00:00:00"/>
    <s v="Standard Class"/>
    <s v="JO-15280"/>
    <s v="Jas O'Carroll"/>
    <x v="0"/>
    <x v="0"/>
    <s v="Memphis"/>
    <x v="18"/>
    <n v="38109"/>
    <x v="0"/>
    <s v="OFF-ST-10001418"/>
    <x v="1"/>
    <s v="Storage"/>
    <s v="Carina Media Storage Towers in Natural &amp; Black"/>
    <n v="243.92"/>
    <n v="5"/>
    <n v="0.2"/>
    <n v="-54.881999999999998"/>
    <x v="0"/>
    <x v="0"/>
  </r>
  <r>
    <n v="4844"/>
    <s v="US-2018-139388"/>
    <x v="77"/>
    <d v="2018-11-09T00:00:00"/>
    <s v="First Class"/>
    <s v="CC-12475"/>
    <s v="Cindy Chapman"/>
    <x v="0"/>
    <x v="0"/>
    <s v="Lakewood"/>
    <x v="30"/>
    <n v="8701"/>
    <x v="3"/>
    <s v="OFF-FA-10004968"/>
    <x v="1"/>
    <s v="Fasteners"/>
    <s v="Rubber Band Ball"/>
    <n v="14.96"/>
    <n v="4"/>
    <n v="0"/>
    <n v="0.2992000000000008"/>
    <x v="3"/>
    <x v="0"/>
  </r>
  <r>
    <n v="4845"/>
    <s v="US-2016-128685"/>
    <x v="527"/>
    <d v="2016-04-05T00:00:00"/>
    <s v="First Class"/>
    <s v="MZ-17515"/>
    <s v="Mary Zewe"/>
    <x v="1"/>
    <x v="0"/>
    <s v="Los Angeles"/>
    <x v="1"/>
    <n v="90008"/>
    <x v="1"/>
    <s v="OFF-BI-10004140"/>
    <x v="1"/>
    <s v="Binders"/>
    <s v="Avery Non-Stick Binders"/>
    <n v="7.1840000000000011"/>
    <n v="2"/>
    <n v="0.2"/>
    <n v="2.2449999999999992"/>
    <x v="1"/>
    <x v="0"/>
  </r>
  <r>
    <n v="4846"/>
    <s v="CA-2017-124044"/>
    <x v="862"/>
    <d v="2017-07-26T00:00:00"/>
    <s v="Second Class"/>
    <s v="MS-17830"/>
    <s v="Melanie Seite"/>
    <x v="0"/>
    <x v="0"/>
    <s v="Rochester"/>
    <x v="15"/>
    <n v="14609"/>
    <x v="3"/>
    <s v="OFF-BI-10003460"/>
    <x v="1"/>
    <s v="Binders"/>
    <s v="Acco 3-Hole Punch"/>
    <n v="10.512"/>
    <n v="3"/>
    <n v="0.2"/>
    <n v="3.6791999999999998"/>
    <x v="3"/>
    <x v="0"/>
  </r>
  <r>
    <n v="4847"/>
    <s v="CA-2016-164469"/>
    <x v="402"/>
    <d v="2016-06-27T00:00:00"/>
    <s v="Second Class"/>
    <s v="GK-14620"/>
    <s v="Grace Kelly"/>
    <x v="1"/>
    <x v="0"/>
    <s v="Salem"/>
    <x v="21"/>
    <n v="97301"/>
    <x v="1"/>
    <s v="TEC-PH-10002115"/>
    <x v="2"/>
    <s v="Phones"/>
    <s v="Plantronics 81402"/>
    <n v="263.96000000000004"/>
    <n v="5"/>
    <n v="0.2"/>
    <n v="19.796999999999997"/>
    <x v="1"/>
    <x v="0"/>
  </r>
  <r>
    <n v="4848"/>
    <s v="CA-2016-164469"/>
    <x v="402"/>
    <d v="2016-06-27T00:00:00"/>
    <s v="Second Class"/>
    <s v="GK-14620"/>
    <s v="Grace Kelly"/>
    <x v="1"/>
    <x v="0"/>
    <s v="Salem"/>
    <x v="21"/>
    <n v="97301"/>
    <x v="1"/>
    <s v="OFF-AR-10003478"/>
    <x v="1"/>
    <s v="Art"/>
    <s v="Avery Hi-Liter EverBold Pen Style Fluorescent Highlighters, 4/Pack"/>
    <n v="71.632000000000005"/>
    <n v="11"/>
    <n v="0.2"/>
    <n v="17.908000000000001"/>
    <x v="1"/>
    <x v="0"/>
  </r>
  <r>
    <n v="4849"/>
    <s v="CA-2016-164469"/>
    <x v="402"/>
    <d v="2016-06-27T00:00:00"/>
    <s v="Second Class"/>
    <s v="GK-14620"/>
    <s v="Grace Kelly"/>
    <x v="1"/>
    <x v="0"/>
    <s v="Salem"/>
    <x v="21"/>
    <n v="97301"/>
    <x v="1"/>
    <s v="OFF-AR-10000475"/>
    <x v="1"/>
    <s v="Art"/>
    <s v="Hunt BOSTON Vista Battery-Operated Pencil Sharpener, Black"/>
    <n v="9.3280000000000012"/>
    <n v="1"/>
    <n v="0.2"/>
    <n v="0.8162000000000007"/>
    <x v="1"/>
    <x v="0"/>
  </r>
  <r>
    <n v="4850"/>
    <s v="CA-2016-107818"/>
    <x v="78"/>
    <d v="2016-09-14T00:00:00"/>
    <s v="Standard Class"/>
    <s v="MC-17275"/>
    <s v="Marc Crier"/>
    <x v="0"/>
    <x v="0"/>
    <s v="Pasco"/>
    <x v="4"/>
    <n v="99301"/>
    <x v="1"/>
    <s v="OFF-AR-10003045"/>
    <x v="1"/>
    <s v="Art"/>
    <s v="Prang Colored Pencils"/>
    <n v="5.88"/>
    <n v="2"/>
    <n v="0"/>
    <n v="2.6459999999999999"/>
    <x v="1"/>
    <x v="0"/>
  </r>
  <r>
    <n v="4851"/>
    <s v="CA-2016-107818"/>
    <x v="78"/>
    <d v="2016-09-14T00:00:00"/>
    <s v="Standard Class"/>
    <s v="MC-17275"/>
    <s v="Marc Crier"/>
    <x v="0"/>
    <x v="0"/>
    <s v="Pasco"/>
    <x v="4"/>
    <n v="99301"/>
    <x v="1"/>
    <s v="FUR-CH-10000454"/>
    <x v="0"/>
    <s v="Chairs"/>
    <s v="Hon Deluxe Fabric Upholstered Stacking Chairs, Rounded Back"/>
    <n v="975.92"/>
    <n v="5"/>
    <n v="0.2"/>
    <n v="121.98999999999992"/>
    <x v="1"/>
    <x v="0"/>
  </r>
  <r>
    <n v="4852"/>
    <s v="CA-2016-107818"/>
    <x v="78"/>
    <d v="2016-09-14T00:00:00"/>
    <s v="Standard Class"/>
    <s v="MC-17275"/>
    <s v="Marc Crier"/>
    <x v="0"/>
    <x v="0"/>
    <s v="Pasco"/>
    <x v="4"/>
    <n v="99301"/>
    <x v="1"/>
    <s v="OFF-AR-10000380"/>
    <x v="1"/>
    <s v="Art"/>
    <s v="Hunt PowerHouse Electric Pencil Sharpener, Blue"/>
    <n v="303.83999999999997"/>
    <n v="8"/>
    <n v="0"/>
    <n v="91.151999999999958"/>
    <x v="1"/>
    <x v="0"/>
  </r>
  <r>
    <n v="4853"/>
    <s v="CA-2016-107818"/>
    <x v="78"/>
    <d v="2016-09-14T00:00:00"/>
    <s v="Standard Class"/>
    <s v="MC-17275"/>
    <s v="Marc Crier"/>
    <x v="0"/>
    <x v="0"/>
    <s v="Pasco"/>
    <x v="4"/>
    <n v="99301"/>
    <x v="1"/>
    <s v="OFF-ST-10000736"/>
    <x v="1"/>
    <s v="Storage"/>
    <s v="Carina Double Wide Media Storage Towers in Natural &amp; Black"/>
    <n v="485.88"/>
    <n v="6"/>
    <n v="0"/>
    <n v="19.43519999999998"/>
    <x v="1"/>
    <x v="0"/>
  </r>
  <r>
    <n v="4854"/>
    <s v="CA-2016-113320"/>
    <x v="432"/>
    <d v="2016-12-15T00:00:00"/>
    <s v="Second Class"/>
    <s v="LH-17155"/>
    <s v="Logan Haushalter"/>
    <x v="0"/>
    <x v="0"/>
    <s v="Oakland"/>
    <x v="1"/>
    <n v="94601"/>
    <x v="1"/>
    <s v="FUR-FU-10004270"/>
    <x v="0"/>
    <s v="Furnishings"/>
    <s v="Eldon Image Series Desk Accessories, Burgundy"/>
    <n v="12.54"/>
    <n v="3"/>
    <n v="0"/>
    <n v="4.5144000000000002"/>
    <x v="1"/>
    <x v="0"/>
  </r>
  <r>
    <n v="4855"/>
    <s v="CA-2016-113320"/>
    <x v="432"/>
    <d v="2016-12-15T00:00:00"/>
    <s v="Second Class"/>
    <s v="LH-17155"/>
    <s v="Logan Haushalter"/>
    <x v="0"/>
    <x v="0"/>
    <s v="Oakland"/>
    <x v="1"/>
    <n v="94601"/>
    <x v="1"/>
    <s v="OFF-ST-10000617"/>
    <x v="1"/>
    <s v="Storage"/>
    <s v="Woodgrain Magazine Files by Perma"/>
    <n v="8.94"/>
    <n v="3"/>
    <n v="0"/>
    <n v="0.62579999999999902"/>
    <x v="1"/>
    <x v="0"/>
  </r>
  <r>
    <n v="4856"/>
    <s v="CA-2016-113320"/>
    <x v="432"/>
    <d v="2016-12-15T00:00:00"/>
    <s v="Second Class"/>
    <s v="LH-17155"/>
    <s v="Logan Haushalter"/>
    <x v="0"/>
    <x v="0"/>
    <s v="Oakland"/>
    <x v="1"/>
    <n v="94601"/>
    <x v="1"/>
    <s v="FUR-FU-10001706"/>
    <x v="0"/>
    <s v="Furnishings"/>
    <s v="Longer-Life Soft White Bulbs"/>
    <n v="9.24"/>
    <n v="3"/>
    <n v="0"/>
    <n v="4.4352"/>
    <x v="1"/>
    <x v="0"/>
  </r>
  <r>
    <n v="4857"/>
    <s v="CA-2017-137526"/>
    <x v="1004"/>
    <d v="2017-01-17T00:00:00"/>
    <s v="Standard Class"/>
    <s v="PB-19150"/>
    <s v="Philip Brown"/>
    <x v="0"/>
    <x v="0"/>
    <s v="Los Angeles"/>
    <x v="1"/>
    <n v="90004"/>
    <x v="1"/>
    <s v="OFF-BI-10003364"/>
    <x v="1"/>
    <s v="Binders"/>
    <s v="Binding Machine Supplies"/>
    <n v="70.00800000000001"/>
    <n v="3"/>
    <n v="0.2"/>
    <n v="24.502800000000001"/>
    <x v="1"/>
    <x v="0"/>
  </r>
  <r>
    <n v="4858"/>
    <s v="CA-2017-137526"/>
    <x v="1004"/>
    <d v="2017-01-17T00:00:00"/>
    <s v="Standard Class"/>
    <s v="PB-19150"/>
    <s v="Philip Brown"/>
    <x v="0"/>
    <x v="0"/>
    <s v="Los Angeles"/>
    <x v="1"/>
    <n v="90004"/>
    <x v="1"/>
    <s v="FUR-FU-10001861"/>
    <x v="0"/>
    <s v="Furnishings"/>
    <s v="Floodlight Indoor Halogen Bulbs, 1 Bulb per Pack, 60 Watts"/>
    <n v="77.599999999999994"/>
    <n v="4"/>
    <n v="0"/>
    <n v="38.023999999999994"/>
    <x v="1"/>
    <x v="0"/>
  </r>
  <r>
    <n v="4859"/>
    <s v="CA-2017-137526"/>
    <x v="1004"/>
    <d v="2017-01-17T00:00:00"/>
    <s v="Standard Class"/>
    <s v="PB-19150"/>
    <s v="Philip Brown"/>
    <x v="0"/>
    <x v="0"/>
    <s v="Los Angeles"/>
    <x v="1"/>
    <n v="90004"/>
    <x v="1"/>
    <s v="FUR-FU-10004845"/>
    <x v="0"/>
    <s v="Furnishings"/>
    <s v="Deflect-o EconoMat Nonstudded, No Bevel Mat"/>
    <n v="464.84999999999997"/>
    <n v="9"/>
    <n v="0"/>
    <n v="92.969999999999985"/>
    <x v="1"/>
    <x v="0"/>
  </r>
  <r>
    <n v="4860"/>
    <s v="CA-2019-136063"/>
    <x v="934"/>
    <d v="2019-12-19T00:00:00"/>
    <s v="Standard Class"/>
    <s v="SS-20140"/>
    <s v="Saphhira Shifley"/>
    <x v="1"/>
    <x v="0"/>
    <s v="Oak Park"/>
    <x v="10"/>
    <n v="60302"/>
    <x v="2"/>
    <s v="OFF-AR-10000823"/>
    <x v="1"/>
    <s v="Art"/>
    <s v="Newell 307"/>
    <n v="10.192000000000002"/>
    <n v="7"/>
    <n v="0.2"/>
    <n v="1.0192000000000001"/>
    <x v="2"/>
    <x v="0"/>
  </r>
  <r>
    <n v="4861"/>
    <s v="CA-2018-101546"/>
    <x v="122"/>
    <d v="2018-12-24T00:00:00"/>
    <s v="Standard Class"/>
    <s v="GK-14620"/>
    <s v="Grace Kelly"/>
    <x v="1"/>
    <x v="0"/>
    <s v="Morristown"/>
    <x v="30"/>
    <n v="7960"/>
    <x v="3"/>
    <s v="OFF-BI-10001359"/>
    <x v="1"/>
    <s v="Binders"/>
    <s v="GBC DocuBind TL300 Electric Binding System"/>
    <n v="1793.98"/>
    <n v="2"/>
    <n v="0"/>
    <n v="843.17059999999992"/>
    <x v="3"/>
    <x v="0"/>
  </r>
  <r>
    <n v="4862"/>
    <s v="CA-2016-138940"/>
    <x v="909"/>
    <d v="2016-04-16T00:00:00"/>
    <s v="Second Class"/>
    <s v="GM-14455"/>
    <s v="Gary Mitchum"/>
    <x v="2"/>
    <x v="0"/>
    <s v="Austin"/>
    <x v="5"/>
    <n v="78745"/>
    <x v="2"/>
    <s v="TEC-PH-10001835"/>
    <x v="2"/>
    <s v="Phones"/>
    <s v="Jawbone JAMBOX Wireless Bluetooth Speaker"/>
    <n v="758.35200000000009"/>
    <n v="6"/>
    <n v="0.2"/>
    <n v="265.42320000000001"/>
    <x v="2"/>
    <x v="0"/>
  </r>
  <r>
    <n v="4863"/>
    <s v="CA-2018-125164"/>
    <x v="338"/>
    <d v="2018-11-14T00:00:00"/>
    <s v="Standard Class"/>
    <s v="SH-19975"/>
    <s v="Sally Hughsby"/>
    <x v="1"/>
    <x v="0"/>
    <s v="New York City"/>
    <x v="15"/>
    <n v="10011"/>
    <x v="3"/>
    <s v="OFF-BI-10001191"/>
    <x v="1"/>
    <s v="Binders"/>
    <s v="Canvas Sectional Post Binders"/>
    <n v="20.368000000000002"/>
    <n v="1"/>
    <n v="0.2"/>
    <n v="7.3834"/>
    <x v="3"/>
    <x v="0"/>
  </r>
  <r>
    <n v="4864"/>
    <s v="CA-2018-125164"/>
    <x v="338"/>
    <d v="2018-11-14T00:00:00"/>
    <s v="Standard Class"/>
    <s v="SH-19975"/>
    <s v="Sally Hughsby"/>
    <x v="1"/>
    <x v="0"/>
    <s v="New York City"/>
    <x v="15"/>
    <n v="10011"/>
    <x v="3"/>
    <s v="OFF-BI-10003982"/>
    <x v="1"/>
    <s v="Binders"/>
    <s v="Wilson Jones Century Plastic Molded Ring Binders"/>
    <n v="49.847999999999999"/>
    <n v="3"/>
    <n v="0.2"/>
    <n v="16.823699999999999"/>
    <x v="3"/>
    <x v="0"/>
  </r>
  <r>
    <n v="4865"/>
    <s v="CA-2019-163531"/>
    <x v="335"/>
    <d v="2019-06-30T00:00:00"/>
    <s v="Standard Class"/>
    <s v="SC-20725"/>
    <s v="Steven Cartwright"/>
    <x v="0"/>
    <x v="0"/>
    <s v="New York City"/>
    <x v="15"/>
    <n v="10024"/>
    <x v="3"/>
    <s v="TEC-PH-10001425"/>
    <x v="2"/>
    <s v="Phones"/>
    <s v="Mophie Juice Pack Helium for iPhone"/>
    <n v="239.96999999999997"/>
    <n v="3"/>
    <n v="0"/>
    <n v="67.191599999999994"/>
    <x v="3"/>
    <x v="0"/>
  </r>
  <r>
    <n v="4866"/>
    <s v="CA-2019-122490"/>
    <x v="38"/>
    <d v="2019-11-18T00:00:00"/>
    <s v="Standard Class"/>
    <s v="TT-21070"/>
    <s v="Ted Trevino"/>
    <x v="0"/>
    <x v="0"/>
    <s v="Seattle"/>
    <x v="4"/>
    <n v="98103"/>
    <x v="1"/>
    <s v="FUR-CH-10001215"/>
    <x v="0"/>
    <s v="Chairs"/>
    <s v="Global Troy Executive Leather Low-Back Tilter"/>
    <n v="2404.7040000000002"/>
    <n v="6"/>
    <n v="0.2"/>
    <n v="150.29399999999998"/>
    <x v="1"/>
    <x v="0"/>
  </r>
  <r>
    <n v="4867"/>
    <s v="CA-2019-122490"/>
    <x v="38"/>
    <d v="2019-11-18T00:00:00"/>
    <s v="Standard Class"/>
    <s v="TT-21070"/>
    <s v="Ted Trevino"/>
    <x v="0"/>
    <x v="0"/>
    <s v="Seattle"/>
    <x v="4"/>
    <n v="98103"/>
    <x v="1"/>
    <s v="OFF-BI-10001718"/>
    <x v="1"/>
    <s v="Binders"/>
    <s v="GBC DocuBind P50 Personal Binding Machine"/>
    <n v="563.024"/>
    <n v="11"/>
    <n v="0.2"/>
    <n v="190.02059999999997"/>
    <x v="1"/>
    <x v="0"/>
  </r>
  <r>
    <n v="4868"/>
    <s v="CA-2019-122490"/>
    <x v="38"/>
    <d v="2019-11-18T00:00:00"/>
    <s v="Standard Class"/>
    <s v="TT-21070"/>
    <s v="Ted Trevino"/>
    <x v="0"/>
    <x v="0"/>
    <s v="Seattle"/>
    <x v="4"/>
    <n v="98103"/>
    <x v="1"/>
    <s v="OFF-ST-10000991"/>
    <x v="1"/>
    <s v="Storage"/>
    <s v="Space Solutions HD Industrial Steel Shelving."/>
    <n v="344.90999999999997"/>
    <n v="3"/>
    <n v="0"/>
    <n v="10.347300000000004"/>
    <x v="1"/>
    <x v="0"/>
  </r>
  <r>
    <n v="4869"/>
    <s v="CA-2019-122490"/>
    <x v="38"/>
    <d v="2019-11-18T00:00:00"/>
    <s v="Standard Class"/>
    <s v="TT-21070"/>
    <s v="Ted Trevino"/>
    <x v="0"/>
    <x v="0"/>
    <s v="Seattle"/>
    <x v="4"/>
    <n v="98103"/>
    <x v="1"/>
    <s v="OFF-LA-10001613"/>
    <x v="1"/>
    <s v="Labels"/>
    <s v="Avery File Folder Labels"/>
    <n v="8.64"/>
    <n v="3"/>
    <n v="0"/>
    <n v="4.2336"/>
    <x v="1"/>
    <x v="0"/>
  </r>
  <r>
    <n v="4870"/>
    <s v="CA-2019-131366"/>
    <x v="221"/>
    <d v="2019-11-29T00:00:00"/>
    <s v="Standard Class"/>
    <s v="SC-20440"/>
    <s v="Shaun Chance"/>
    <x v="1"/>
    <x v="0"/>
    <s v="Lancaster"/>
    <x v="9"/>
    <n v="17602"/>
    <x v="3"/>
    <s v="TEC-PH-10003437"/>
    <x v="2"/>
    <s v="Phones"/>
    <s v="Blue Parrot B250XT Professional Grade Wireless Bluetooth Headset with"/>
    <n v="89.987999999999985"/>
    <n v="2"/>
    <n v="0.4"/>
    <n v="-14.998000000000012"/>
    <x v="3"/>
    <x v="0"/>
  </r>
  <r>
    <n v="4871"/>
    <s v="CA-2019-131366"/>
    <x v="221"/>
    <d v="2019-11-29T00:00:00"/>
    <s v="Standard Class"/>
    <s v="SC-20440"/>
    <s v="Shaun Chance"/>
    <x v="1"/>
    <x v="0"/>
    <s v="Lancaster"/>
    <x v="9"/>
    <n v="17602"/>
    <x v="3"/>
    <s v="OFF-PA-10000675"/>
    <x v="1"/>
    <s v="Paper"/>
    <s v="Xerox 1919"/>
    <n v="229.54400000000001"/>
    <n v="7"/>
    <n v="0.2"/>
    <n v="83.209699999999998"/>
    <x v="3"/>
    <x v="0"/>
  </r>
  <r>
    <n v="4872"/>
    <s v="CA-2019-164042"/>
    <x v="979"/>
    <d v="2019-05-27T00:00:00"/>
    <s v="Standard Class"/>
    <s v="KL-16645"/>
    <s v="Ken Lonsdale"/>
    <x v="0"/>
    <x v="0"/>
    <s v="Houston"/>
    <x v="5"/>
    <n v="77095"/>
    <x v="2"/>
    <s v="OFF-FA-10000840"/>
    <x v="1"/>
    <s v="Fasteners"/>
    <s v="OIC Thumb-Tacks"/>
    <n v="1.8239999999999998"/>
    <n v="2"/>
    <n v="0.2"/>
    <n v="0.61559999999999993"/>
    <x v="2"/>
    <x v="0"/>
  </r>
  <r>
    <n v="4873"/>
    <s v="CA-2019-164042"/>
    <x v="979"/>
    <d v="2019-05-27T00:00:00"/>
    <s v="Standard Class"/>
    <s v="KL-16645"/>
    <s v="Ken Lonsdale"/>
    <x v="0"/>
    <x v="0"/>
    <s v="Houston"/>
    <x v="5"/>
    <n v="77095"/>
    <x v="2"/>
    <s v="OFF-AP-10001947"/>
    <x v="1"/>
    <s v="Appliances"/>
    <s v="Acco 6 Outlet Guardian Premium Plus Surge Suppressor"/>
    <n v="18.319999999999997"/>
    <n v="5"/>
    <n v="0.8"/>
    <n v="-46.716000000000008"/>
    <x v="2"/>
    <x v="0"/>
  </r>
  <r>
    <n v="4874"/>
    <s v="CA-2019-164042"/>
    <x v="979"/>
    <d v="2019-05-27T00:00:00"/>
    <s v="Standard Class"/>
    <s v="KL-16645"/>
    <s v="Ken Lonsdale"/>
    <x v="0"/>
    <x v="0"/>
    <s v="Houston"/>
    <x v="5"/>
    <n v="77095"/>
    <x v="2"/>
    <s v="OFF-ST-10002301"/>
    <x v="1"/>
    <s v="Storage"/>
    <s v="Tennsco Commercial Shelving"/>
    <n v="48.816000000000003"/>
    <n v="3"/>
    <n v="0.2"/>
    <n v="-11.593800000000005"/>
    <x v="2"/>
    <x v="0"/>
  </r>
  <r>
    <n v="4875"/>
    <s v="CA-2019-164042"/>
    <x v="979"/>
    <d v="2019-05-27T00:00:00"/>
    <s v="Standard Class"/>
    <s v="KL-16645"/>
    <s v="Ken Lonsdale"/>
    <x v="0"/>
    <x v="0"/>
    <s v="Houston"/>
    <x v="5"/>
    <n v="77095"/>
    <x v="2"/>
    <s v="OFF-BI-10001922"/>
    <x v="1"/>
    <s v="Binders"/>
    <s v="Storex Dura Pro Binders"/>
    <n v="1.1879999999999997"/>
    <n v="1"/>
    <n v="0.8"/>
    <n v="-1.9602000000000008"/>
    <x v="2"/>
    <x v="0"/>
  </r>
  <r>
    <n v="4876"/>
    <s v="CA-2016-132864"/>
    <x v="266"/>
    <d v="2016-12-07T00:00:00"/>
    <s v="Standard Class"/>
    <s v="KN-16390"/>
    <s v="Katherine Nockton"/>
    <x v="1"/>
    <x v="0"/>
    <s v="Columbus"/>
    <x v="24"/>
    <n v="43229"/>
    <x v="3"/>
    <s v="TEC-AC-10001267"/>
    <x v="2"/>
    <s v="Accessories"/>
    <s v="Imation 32GB Pocket Pro USB 3.0 Flash Drive - 32 GB - Black - 1 P ..."/>
    <n v="119.80000000000001"/>
    <n v="5"/>
    <n v="0.2"/>
    <n v="29.950000000000003"/>
    <x v="3"/>
    <x v="0"/>
  </r>
  <r>
    <n v="4877"/>
    <s v="US-2016-155817"/>
    <x v="462"/>
    <d v="2016-10-09T00:00:00"/>
    <s v="Standard Class"/>
    <s v="SL-20155"/>
    <s v="Sara Luxemburg"/>
    <x v="2"/>
    <x v="0"/>
    <s v="Durham"/>
    <x v="3"/>
    <n v="27707"/>
    <x v="0"/>
    <s v="OFF-ST-10000532"/>
    <x v="1"/>
    <s v="Storage"/>
    <s v="Advantus Rolling Drawer Organizers"/>
    <n v="61.567999999999998"/>
    <n v="2"/>
    <n v="0.2"/>
    <n v="4.6175999999999995"/>
    <x v="0"/>
    <x v="0"/>
  </r>
  <r>
    <n v="4878"/>
    <s v="US-2016-155817"/>
    <x v="462"/>
    <d v="2016-10-09T00:00:00"/>
    <s v="Standard Class"/>
    <s v="SL-20155"/>
    <s v="Sara Luxemburg"/>
    <x v="2"/>
    <x v="0"/>
    <s v="Durham"/>
    <x v="3"/>
    <n v="27707"/>
    <x v="0"/>
    <s v="OFF-AR-10002335"/>
    <x v="1"/>
    <s v="Art"/>
    <s v="DIXON Oriole Pencils"/>
    <n v="6.1920000000000002"/>
    <n v="3"/>
    <n v="0.2"/>
    <n v="0.46440000000000037"/>
    <x v="0"/>
    <x v="0"/>
  </r>
  <r>
    <n v="4879"/>
    <s v="US-2018-131891"/>
    <x v="875"/>
    <d v="2018-07-31T00:00:00"/>
    <s v="First Class"/>
    <s v="PW-19240"/>
    <s v="Pierre Wener"/>
    <x v="0"/>
    <x v="0"/>
    <s v="Pensacola"/>
    <x v="2"/>
    <n v="32503"/>
    <x v="0"/>
    <s v="OFF-BI-10000201"/>
    <x v="1"/>
    <s v="Binders"/>
    <s v="Avery Triangle Shaped Sheet Lifters, Black, 2/Pack"/>
    <n v="2.2140000000000004"/>
    <n v="3"/>
    <n v="0.7"/>
    <n v="-1.4760000000000004"/>
    <x v="0"/>
    <x v="0"/>
  </r>
  <r>
    <n v="4880"/>
    <s v="CA-2019-143567"/>
    <x v="808"/>
    <d v="2019-11-05T00:00:00"/>
    <s v="Second Class"/>
    <s v="TB-21175"/>
    <s v="Thomas Boland"/>
    <x v="1"/>
    <x v="0"/>
    <s v="Henderson"/>
    <x v="0"/>
    <n v="42420"/>
    <x v="0"/>
    <s v="OFF-EN-10004846"/>
    <x v="1"/>
    <s v="Envelopes"/>
    <s v="Letter or Legal Size Expandable Poly String Tie Envelopes"/>
    <n v="5.32"/>
    <n v="2"/>
    <n v="0"/>
    <n v="2.6068000000000002"/>
    <x v="0"/>
    <x v="0"/>
  </r>
  <r>
    <n v="4881"/>
    <s v="CA-2019-143567"/>
    <x v="808"/>
    <d v="2019-11-05T00:00:00"/>
    <s v="Second Class"/>
    <s v="TB-21175"/>
    <s v="Thomas Boland"/>
    <x v="1"/>
    <x v="0"/>
    <s v="Henderson"/>
    <x v="0"/>
    <n v="42420"/>
    <x v="0"/>
    <s v="FUR-CH-10000454"/>
    <x v="0"/>
    <s v="Chairs"/>
    <s v="Hon Deluxe Fabric Upholstered Stacking Chairs, Rounded Back"/>
    <n v="975.92"/>
    <n v="4"/>
    <n v="0"/>
    <n v="292.77599999999995"/>
    <x v="0"/>
    <x v="0"/>
  </r>
  <r>
    <n v="4882"/>
    <s v="CA-2019-143567"/>
    <x v="808"/>
    <d v="2019-11-05T00:00:00"/>
    <s v="Second Class"/>
    <s v="TB-21175"/>
    <s v="Thomas Boland"/>
    <x v="1"/>
    <x v="0"/>
    <s v="Henderson"/>
    <x v="0"/>
    <n v="42420"/>
    <x v="0"/>
    <s v="TEC-AC-10004145"/>
    <x v="2"/>
    <s v="Accessories"/>
    <s v="Logitech diNovo Edge Keyboard"/>
    <n v="2249.91"/>
    <n v="9"/>
    <n v="0"/>
    <n v="517.47930000000008"/>
    <x v="0"/>
    <x v="0"/>
  </r>
  <r>
    <n v="4883"/>
    <s v="CA-2019-143567"/>
    <x v="808"/>
    <d v="2019-11-05T00:00:00"/>
    <s v="Second Class"/>
    <s v="TB-21175"/>
    <s v="Thomas Boland"/>
    <x v="1"/>
    <x v="0"/>
    <s v="Henderson"/>
    <x v="0"/>
    <n v="42420"/>
    <x v="0"/>
    <s v="OFF-ST-10001580"/>
    <x v="1"/>
    <s v="Storage"/>
    <s v="Super Decoflex Portable Personal File"/>
    <n v="59.92"/>
    <n v="4"/>
    <n v="0"/>
    <n v="16.7776"/>
    <x v="0"/>
    <x v="0"/>
  </r>
  <r>
    <n v="4884"/>
    <s v="CA-2019-104080"/>
    <x v="144"/>
    <d v="2019-03-15T00:00:00"/>
    <s v="Standard Class"/>
    <s v="AH-10210"/>
    <s v="Alan Hwang"/>
    <x v="0"/>
    <x v="0"/>
    <s v="Anaheim"/>
    <x v="1"/>
    <n v="92804"/>
    <x v="1"/>
    <s v="OFF-BI-10003876"/>
    <x v="1"/>
    <s v="Binders"/>
    <s v="Green Canvas Binder for 8-1/2&quot; x 14&quot; Sheets"/>
    <n v="171.20000000000002"/>
    <n v="5"/>
    <n v="0.2"/>
    <n v="64.199999999999989"/>
    <x v="1"/>
    <x v="0"/>
  </r>
  <r>
    <n v="4885"/>
    <s v="CA-2019-104080"/>
    <x v="144"/>
    <d v="2019-03-15T00:00:00"/>
    <s v="Standard Class"/>
    <s v="AH-10210"/>
    <s v="Alan Hwang"/>
    <x v="0"/>
    <x v="0"/>
    <s v="Anaheim"/>
    <x v="1"/>
    <n v="92804"/>
    <x v="1"/>
    <s v="OFF-AR-10001972"/>
    <x v="1"/>
    <s v="Art"/>
    <s v="Newell 323"/>
    <n v="3.36"/>
    <n v="2"/>
    <n v="0"/>
    <n v="0.87360000000000015"/>
    <x v="1"/>
    <x v="0"/>
  </r>
  <r>
    <n v="4886"/>
    <s v="CA-2016-151379"/>
    <x v="757"/>
    <d v="2016-12-20T00:00:00"/>
    <s v="Standard Class"/>
    <s v="SC-20695"/>
    <s v="Steve Chapman"/>
    <x v="1"/>
    <x v="0"/>
    <s v="Detroit"/>
    <x v="12"/>
    <n v="48227"/>
    <x v="2"/>
    <s v="OFF-PA-10000595"/>
    <x v="1"/>
    <s v="Paper"/>
    <s v="Xerox 1929"/>
    <n v="114.2"/>
    <n v="5"/>
    <n v="0"/>
    <n v="52.531999999999996"/>
    <x v="2"/>
    <x v="0"/>
  </r>
  <r>
    <n v="4887"/>
    <s v="CA-2018-163167"/>
    <x v="85"/>
    <d v="2018-12-01T00:00:00"/>
    <s v="Second Class"/>
    <s v="RF-19345"/>
    <s v="Randy Ferguson"/>
    <x v="1"/>
    <x v="0"/>
    <s v="Marietta"/>
    <x v="32"/>
    <n v="30062"/>
    <x v="0"/>
    <s v="FUR-CH-10004477"/>
    <x v="0"/>
    <s v="Chairs"/>
    <s v="Global Push Button Manager's Chair, Indigo"/>
    <n v="182.67000000000002"/>
    <n v="3"/>
    <n v="0"/>
    <n v="52.974299999999992"/>
    <x v="0"/>
    <x v="0"/>
  </r>
  <r>
    <n v="4888"/>
    <s v="CA-2018-163167"/>
    <x v="85"/>
    <d v="2018-12-01T00:00:00"/>
    <s v="Second Class"/>
    <s v="RF-19345"/>
    <s v="Randy Ferguson"/>
    <x v="1"/>
    <x v="0"/>
    <s v="Marietta"/>
    <x v="32"/>
    <n v="30062"/>
    <x v="0"/>
    <s v="TEC-AC-10003441"/>
    <x v="2"/>
    <s v="Accessories"/>
    <s v="Kingston Digital DataTraveler 32GB USB 2.0"/>
    <n v="101.69999999999999"/>
    <n v="6"/>
    <n v="0"/>
    <n v="6.1019999999999968"/>
    <x v="0"/>
    <x v="0"/>
  </r>
  <r>
    <n v="4889"/>
    <s v="CA-2018-163167"/>
    <x v="85"/>
    <d v="2018-12-01T00:00:00"/>
    <s v="Second Class"/>
    <s v="RF-19345"/>
    <s v="Randy Ferguson"/>
    <x v="1"/>
    <x v="0"/>
    <s v="Marietta"/>
    <x v="32"/>
    <n v="30062"/>
    <x v="0"/>
    <s v="OFF-ST-10004459"/>
    <x v="1"/>
    <s v="Storage"/>
    <s v="Tennsco Single-Tier Lockers"/>
    <n v="1126.02"/>
    <n v="3"/>
    <n v="0"/>
    <n v="56.300999999999988"/>
    <x v="0"/>
    <x v="0"/>
  </r>
  <r>
    <n v="4890"/>
    <s v="CA-2018-163167"/>
    <x v="85"/>
    <d v="2018-12-01T00:00:00"/>
    <s v="Second Class"/>
    <s v="RF-19345"/>
    <s v="Randy Ferguson"/>
    <x v="1"/>
    <x v="0"/>
    <s v="Marietta"/>
    <x v="32"/>
    <n v="30062"/>
    <x v="0"/>
    <s v="OFF-ST-10003805"/>
    <x v="1"/>
    <s v="Storage"/>
    <s v="24 Capacity Maxi Data Binder Racks, Pearl"/>
    <n v="1263.3000000000002"/>
    <n v="6"/>
    <n v="0"/>
    <n v="315.82499999999993"/>
    <x v="0"/>
    <x v="0"/>
  </r>
  <r>
    <n v="4891"/>
    <s v="CA-2018-135776"/>
    <x v="443"/>
    <d v="2018-12-30T00:00:00"/>
    <s v="Standard Class"/>
    <s v="EH-13765"/>
    <s v="Edward Hooks"/>
    <x v="1"/>
    <x v="0"/>
    <s v="Seattle"/>
    <x v="4"/>
    <n v="98103"/>
    <x v="1"/>
    <s v="OFF-AR-10001246"/>
    <x v="1"/>
    <s v="Art"/>
    <s v="Newell 317"/>
    <n v="8.82"/>
    <n v="3"/>
    <n v="0"/>
    <n v="2.5577999999999994"/>
    <x v="1"/>
    <x v="0"/>
  </r>
  <r>
    <n v="4892"/>
    <s v="CA-2018-135776"/>
    <x v="443"/>
    <d v="2018-12-30T00:00:00"/>
    <s v="Standard Class"/>
    <s v="EH-13765"/>
    <s v="Edward Hooks"/>
    <x v="1"/>
    <x v="0"/>
    <s v="Seattle"/>
    <x v="4"/>
    <n v="98103"/>
    <x v="1"/>
    <s v="OFF-PA-10001295"/>
    <x v="1"/>
    <s v="Paper"/>
    <s v="Computer Printout Paper with Letter-Trim Perforations"/>
    <n v="37.94"/>
    <n v="2"/>
    <n v="0"/>
    <n v="18.211199999999998"/>
    <x v="1"/>
    <x v="0"/>
  </r>
  <r>
    <n v="4893"/>
    <s v="CA-2018-135776"/>
    <x v="443"/>
    <d v="2018-12-30T00:00:00"/>
    <s v="Standard Class"/>
    <s v="EH-13765"/>
    <s v="Edward Hooks"/>
    <x v="1"/>
    <x v="0"/>
    <s v="Seattle"/>
    <x v="4"/>
    <n v="98103"/>
    <x v="1"/>
    <s v="OFF-AR-10001231"/>
    <x v="1"/>
    <s v="Art"/>
    <s v="Sanford EarthWrite Recycled Pencils, Medium Soft, #2"/>
    <n v="4.2"/>
    <n v="2"/>
    <n v="0"/>
    <n v="1.1760000000000002"/>
    <x v="1"/>
    <x v="0"/>
  </r>
  <r>
    <n v="4894"/>
    <s v="CA-2018-135776"/>
    <x v="443"/>
    <d v="2018-12-30T00:00:00"/>
    <s v="Standard Class"/>
    <s v="EH-13765"/>
    <s v="Edward Hooks"/>
    <x v="1"/>
    <x v="0"/>
    <s v="Seattle"/>
    <x v="4"/>
    <n v="98103"/>
    <x v="1"/>
    <s v="OFF-ST-10002743"/>
    <x v="1"/>
    <s v="Storage"/>
    <s v="SAFCO Boltless Steel Shelving"/>
    <n v="227.28"/>
    <n v="2"/>
    <n v="0"/>
    <n v="2.2727999999999895"/>
    <x v="1"/>
    <x v="0"/>
  </r>
  <r>
    <n v="4895"/>
    <s v="CA-2018-135776"/>
    <x v="443"/>
    <d v="2018-12-30T00:00:00"/>
    <s v="Standard Class"/>
    <s v="EH-13765"/>
    <s v="Edward Hooks"/>
    <x v="1"/>
    <x v="0"/>
    <s v="Seattle"/>
    <x v="4"/>
    <n v="98103"/>
    <x v="1"/>
    <s v="OFF-PA-10004327"/>
    <x v="1"/>
    <s v="Paper"/>
    <s v="Xerox 1911"/>
    <n v="47.9"/>
    <n v="1"/>
    <n v="0"/>
    <n v="22.991999999999997"/>
    <x v="1"/>
    <x v="0"/>
  </r>
  <r>
    <n v="4896"/>
    <s v="CA-2018-135776"/>
    <x v="443"/>
    <d v="2018-12-30T00:00:00"/>
    <s v="Standard Class"/>
    <s v="EH-13765"/>
    <s v="Edward Hooks"/>
    <x v="1"/>
    <x v="0"/>
    <s v="Seattle"/>
    <x v="4"/>
    <n v="98103"/>
    <x v="1"/>
    <s v="OFF-EN-10004773"/>
    <x v="1"/>
    <s v="Envelopes"/>
    <s v="Staple envelope"/>
    <n v="61.96"/>
    <n v="2"/>
    <n v="0"/>
    <n v="30.360399999999998"/>
    <x v="1"/>
    <x v="0"/>
  </r>
  <r>
    <n v="4897"/>
    <s v="CA-2018-135776"/>
    <x v="443"/>
    <d v="2018-12-30T00:00:00"/>
    <s v="Standard Class"/>
    <s v="EH-13765"/>
    <s v="Edward Hooks"/>
    <x v="1"/>
    <x v="0"/>
    <s v="Seattle"/>
    <x v="4"/>
    <n v="98103"/>
    <x v="1"/>
    <s v="OFF-ST-10003470"/>
    <x v="1"/>
    <s v="Storage"/>
    <s v="Tennsco Snap-Together Open Shelving Units, Starter Sets and Add-On Units"/>
    <n v="1117.92"/>
    <n v="4"/>
    <n v="0"/>
    <n v="55.895999999999958"/>
    <x v="1"/>
    <x v="0"/>
  </r>
  <r>
    <n v="4898"/>
    <s v="US-2016-122021"/>
    <x v="771"/>
    <d v="2016-10-17T00:00:00"/>
    <s v="First Class"/>
    <s v="AC-10660"/>
    <s v="Anna Chung"/>
    <x v="0"/>
    <x v="0"/>
    <s v="Parma"/>
    <x v="24"/>
    <n v="44134"/>
    <x v="3"/>
    <s v="FUR-CH-10003761"/>
    <x v="0"/>
    <s v="Chairs"/>
    <s v="Global Italian Leather Office Chair"/>
    <n v="183.37199999999999"/>
    <n v="2"/>
    <n v="0.3"/>
    <n v="-7.8588000000000022"/>
    <x v="3"/>
    <x v="0"/>
  </r>
  <r>
    <n v="4899"/>
    <s v="US-2016-122021"/>
    <x v="771"/>
    <d v="2016-10-17T00:00:00"/>
    <s v="First Class"/>
    <s v="AC-10660"/>
    <s v="Anna Chung"/>
    <x v="0"/>
    <x v="0"/>
    <s v="Parma"/>
    <x v="24"/>
    <n v="44134"/>
    <x v="3"/>
    <s v="OFF-PA-10002230"/>
    <x v="1"/>
    <s v="Paper"/>
    <s v="Xerox 1897"/>
    <n v="7.9680000000000009"/>
    <n v="2"/>
    <n v="0.2"/>
    <n v="2.8884000000000007"/>
    <x v="3"/>
    <x v="0"/>
  </r>
  <r>
    <n v="4900"/>
    <s v="CA-2018-130484"/>
    <x v="250"/>
    <d v="2018-08-27T00:00:00"/>
    <s v="Standard Class"/>
    <s v="SG-20470"/>
    <s v="Sheri Gordon"/>
    <x v="0"/>
    <x v="0"/>
    <s v="Gresham"/>
    <x v="21"/>
    <n v="97030"/>
    <x v="1"/>
    <s v="OFF-BI-10000088"/>
    <x v="1"/>
    <s v="Binders"/>
    <s v="GBC Imprintable Covers"/>
    <n v="26.352000000000004"/>
    <n v="8"/>
    <n v="0.7"/>
    <n v="-18.446399999999997"/>
    <x v="1"/>
    <x v="0"/>
  </r>
  <r>
    <n v="4901"/>
    <s v="CA-2019-120936"/>
    <x v="94"/>
    <d v="2019-12-21T00:00:00"/>
    <s v="Standard Class"/>
    <s v="CA-12310"/>
    <s v="Christine Abelman"/>
    <x v="1"/>
    <x v="0"/>
    <s v="Anaheim"/>
    <x v="1"/>
    <n v="92804"/>
    <x v="1"/>
    <s v="OFF-ST-10001526"/>
    <x v="1"/>
    <s v="Storage"/>
    <s v="Iceberg Mobile Mega Data/Printer Cart"/>
    <n v="481.32"/>
    <n v="4"/>
    <n v="0"/>
    <n v="125.14319999999998"/>
    <x v="1"/>
    <x v="0"/>
  </r>
  <r>
    <n v="4902"/>
    <s v="CA-2019-120936"/>
    <x v="94"/>
    <d v="2019-12-21T00:00:00"/>
    <s v="Standard Class"/>
    <s v="CA-12310"/>
    <s v="Christine Abelman"/>
    <x v="1"/>
    <x v="0"/>
    <s v="Anaheim"/>
    <x v="1"/>
    <n v="92804"/>
    <x v="1"/>
    <s v="OFF-SU-10002557"/>
    <x v="1"/>
    <s v="Supplies"/>
    <s v="Fiskars Spring-Action Scissors"/>
    <n v="13.98"/>
    <n v="1"/>
    <n v="0"/>
    <n v="3.6348000000000003"/>
    <x v="1"/>
    <x v="0"/>
  </r>
  <r>
    <n v="4903"/>
    <s v="CA-2019-110884"/>
    <x v="469"/>
    <d v="2019-03-12T00:00:00"/>
    <s v="Standard Class"/>
    <s v="SH-20395"/>
    <s v="Shahid Hopkins"/>
    <x v="0"/>
    <x v="0"/>
    <s v="New York City"/>
    <x v="15"/>
    <n v="10035"/>
    <x v="3"/>
    <s v="OFF-BI-10003669"/>
    <x v="1"/>
    <s v="Binders"/>
    <s v="3M Organizer Strips"/>
    <n v="25.92"/>
    <n v="6"/>
    <n v="0.2"/>
    <n v="9.0719999999999992"/>
    <x v="3"/>
    <x v="0"/>
  </r>
  <r>
    <n v="4904"/>
    <s v="CA-2019-110884"/>
    <x v="469"/>
    <d v="2019-03-12T00:00:00"/>
    <s v="Standard Class"/>
    <s v="SH-20395"/>
    <s v="Shahid Hopkins"/>
    <x v="0"/>
    <x v="0"/>
    <s v="New York City"/>
    <x v="15"/>
    <n v="10035"/>
    <x v="3"/>
    <s v="OFF-LA-10003510"/>
    <x v="1"/>
    <s v="Labels"/>
    <s v="Avery 4027 File Folder Labels for Dot Matrix Printers, 5000 Labels per Box, White"/>
    <n v="91.59"/>
    <n v="3"/>
    <n v="0"/>
    <n v="42.131399999999999"/>
    <x v="3"/>
    <x v="0"/>
  </r>
  <r>
    <n v="4905"/>
    <s v="US-2016-161613"/>
    <x v="588"/>
    <d v="2016-12-03T00:00:00"/>
    <s v="Second Class"/>
    <s v="MC-17605"/>
    <s v="Matt Connell"/>
    <x v="1"/>
    <x v="0"/>
    <s v="Houston"/>
    <x v="5"/>
    <n v="77070"/>
    <x v="2"/>
    <s v="FUR-CH-10003746"/>
    <x v="0"/>
    <s v="Chairs"/>
    <s v="Hon 4070 Series Pagoda Round Back Stacking Chairs"/>
    <n v="674.05799999999999"/>
    <n v="3"/>
    <n v="0.3"/>
    <n v="-19.258800000000008"/>
    <x v="2"/>
    <x v="0"/>
  </r>
  <r>
    <n v="4906"/>
    <s v="US-2016-146353"/>
    <x v="1005"/>
    <d v="2016-10-16T00:00:00"/>
    <s v="Second Class"/>
    <s v="JE-15610"/>
    <s v="Jim Epp"/>
    <x v="1"/>
    <x v="0"/>
    <s v="Concord"/>
    <x v="38"/>
    <n v="3301"/>
    <x v="3"/>
    <s v="OFF-BI-10003476"/>
    <x v="1"/>
    <s v="Binders"/>
    <s v="Avery Metallic Poly Binders"/>
    <n v="22.92"/>
    <n v="4"/>
    <n v="0"/>
    <n v="11.0016"/>
    <x v="3"/>
    <x v="0"/>
  </r>
  <r>
    <n v="4907"/>
    <s v="US-2016-146353"/>
    <x v="1005"/>
    <d v="2016-10-16T00:00:00"/>
    <s v="Second Class"/>
    <s v="JE-15610"/>
    <s v="Jim Epp"/>
    <x v="1"/>
    <x v="0"/>
    <s v="Concord"/>
    <x v="38"/>
    <n v="3301"/>
    <x v="3"/>
    <s v="OFF-ST-10001469"/>
    <x v="1"/>
    <s v="Storage"/>
    <s v="Fellowes Bankers Box Recycled Super Stor/Drawer"/>
    <n v="269.89999999999998"/>
    <n v="5"/>
    <n v="0"/>
    <n v="16.193999999999988"/>
    <x v="3"/>
    <x v="0"/>
  </r>
  <r>
    <n v="4908"/>
    <s v="CA-2016-133809"/>
    <x v="728"/>
    <d v="2016-11-23T00:00:00"/>
    <s v="Second Class"/>
    <s v="MS-17530"/>
    <s v="MaryBeth Skach"/>
    <x v="0"/>
    <x v="0"/>
    <s v="Fairfield"/>
    <x v="24"/>
    <n v="45014"/>
    <x v="3"/>
    <s v="OFF-BI-10001757"/>
    <x v="1"/>
    <s v="Binders"/>
    <s v="Pressboard Hanging Data Binders for Unburst Sheets"/>
    <n v="11.808000000000002"/>
    <n v="8"/>
    <n v="0.7"/>
    <n v="-8.659200000000002"/>
    <x v="3"/>
    <x v="0"/>
  </r>
  <r>
    <n v="4909"/>
    <s v="CA-2016-133809"/>
    <x v="728"/>
    <d v="2016-11-23T00:00:00"/>
    <s v="Second Class"/>
    <s v="MS-17530"/>
    <s v="MaryBeth Skach"/>
    <x v="0"/>
    <x v="0"/>
    <s v="Fairfield"/>
    <x v="24"/>
    <n v="45014"/>
    <x v="3"/>
    <s v="TEC-PH-10004875"/>
    <x v="2"/>
    <s v="Phones"/>
    <s v="PNY Rapid USB Car Charger - Black"/>
    <n v="9.5879999999999992"/>
    <n v="2"/>
    <n v="0.4"/>
    <n v="-2.0773999999999999"/>
    <x v="3"/>
    <x v="0"/>
  </r>
  <r>
    <n v="4910"/>
    <s v="CA-2019-127306"/>
    <x v="424"/>
    <d v="2019-01-18T00:00:00"/>
    <s v="Standard Class"/>
    <s v="BH-11710"/>
    <s v="Brosina Hoffman"/>
    <x v="0"/>
    <x v="0"/>
    <s v="Johnson City"/>
    <x v="18"/>
    <n v="37604"/>
    <x v="0"/>
    <s v="OFF-EN-10001219"/>
    <x v="1"/>
    <s v="Envelopes"/>
    <s v="#10- 4 1/8&quot; x 9 1/2&quot; Security-Tint Envelopes"/>
    <n v="18.335999999999999"/>
    <n v="3"/>
    <n v="0.2"/>
    <n v="6.6467999999999989"/>
    <x v="0"/>
    <x v="1"/>
  </r>
  <r>
    <n v="4911"/>
    <s v="CA-2019-127306"/>
    <x v="424"/>
    <d v="2019-01-18T00:00:00"/>
    <s v="Standard Class"/>
    <s v="BH-11710"/>
    <s v="Brosina Hoffman"/>
    <x v="0"/>
    <x v="0"/>
    <s v="Johnson City"/>
    <x v="18"/>
    <n v="37604"/>
    <x v="0"/>
    <s v="OFF-PA-10000019"/>
    <x v="1"/>
    <s v="Paper"/>
    <s v="Xerox 1931"/>
    <n v="36.288000000000011"/>
    <n v="7"/>
    <n v="0.2"/>
    <n v="12.700800000000001"/>
    <x v="0"/>
    <x v="1"/>
  </r>
  <r>
    <n v="4912"/>
    <s v="CA-2019-127306"/>
    <x v="424"/>
    <d v="2019-01-18T00:00:00"/>
    <s v="Standard Class"/>
    <s v="BH-11710"/>
    <s v="Brosina Hoffman"/>
    <x v="0"/>
    <x v="0"/>
    <s v="Johnson City"/>
    <x v="18"/>
    <n v="37604"/>
    <x v="0"/>
    <s v="TEC-PH-10001924"/>
    <x v="2"/>
    <s v="Phones"/>
    <s v="iHome FM Clock Radio with Lightning Dock"/>
    <n v="111.98399999999999"/>
    <n v="2"/>
    <n v="0.2"/>
    <n v="6.9990000000000059"/>
    <x v="0"/>
    <x v="1"/>
  </r>
  <r>
    <n v="4913"/>
    <s v="CA-2019-127306"/>
    <x v="424"/>
    <d v="2019-01-18T00:00:00"/>
    <s v="Standard Class"/>
    <s v="BH-11710"/>
    <s v="Brosina Hoffman"/>
    <x v="0"/>
    <x v="0"/>
    <s v="Johnson City"/>
    <x v="18"/>
    <n v="37604"/>
    <x v="0"/>
    <s v="OFF-BI-10002003"/>
    <x v="1"/>
    <s v="Binders"/>
    <s v="Ibico Presentation Index for Binding Systems"/>
    <n v="5.9700000000000006"/>
    <n v="5"/>
    <n v="0.7"/>
    <n v="-4.577"/>
    <x v="0"/>
    <x v="1"/>
  </r>
  <r>
    <n v="4914"/>
    <s v="CA-2019-127306"/>
    <x v="424"/>
    <d v="2019-01-18T00:00:00"/>
    <s v="Standard Class"/>
    <s v="BH-11710"/>
    <s v="Brosina Hoffman"/>
    <x v="0"/>
    <x v="0"/>
    <s v="Johnson City"/>
    <x v="18"/>
    <n v="37604"/>
    <x v="0"/>
    <s v="OFF-BI-10003727"/>
    <x v="1"/>
    <s v="Binders"/>
    <s v="Avery Durable Slant Ring Binders With Label Holder"/>
    <n v="2.508"/>
    <n v="2"/>
    <n v="0.7"/>
    <n v="-1.8391999999999999"/>
    <x v="0"/>
    <x v="1"/>
  </r>
  <r>
    <n v="4915"/>
    <s v="CA-2017-161830"/>
    <x v="496"/>
    <d v="2017-09-26T00:00:00"/>
    <s v="Second Class"/>
    <s v="ME-17725"/>
    <s v="Max Engle"/>
    <x v="0"/>
    <x v="0"/>
    <s v="Seattle"/>
    <x v="4"/>
    <n v="98105"/>
    <x v="1"/>
    <s v="OFF-AR-10004042"/>
    <x v="1"/>
    <s v="Art"/>
    <s v="BOSTON Model 1800 Electric Pencil Sharpeners, Putty/Woodgrain"/>
    <n v="35.96"/>
    <n v="2"/>
    <n v="0"/>
    <n v="10.428399999999996"/>
    <x v="1"/>
    <x v="0"/>
  </r>
  <r>
    <n v="4916"/>
    <s v="CA-2017-161830"/>
    <x v="496"/>
    <d v="2017-09-26T00:00:00"/>
    <s v="Second Class"/>
    <s v="ME-17725"/>
    <s v="Max Engle"/>
    <x v="0"/>
    <x v="0"/>
    <s v="Seattle"/>
    <x v="4"/>
    <n v="98105"/>
    <x v="1"/>
    <s v="OFF-BI-10001097"/>
    <x v="1"/>
    <s v="Binders"/>
    <s v="Avery Hole Reinforcements"/>
    <n v="14.952000000000002"/>
    <n v="3"/>
    <n v="0.2"/>
    <n v="5.4201000000000006"/>
    <x v="1"/>
    <x v="0"/>
  </r>
  <r>
    <n v="4917"/>
    <s v="CA-2019-163125"/>
    <x v="449"/>
    <d v="2019-10-11T00:00:00"/>
    <s v="Second Class"/>
    <s v="MB-17305"/>
    <s v="Maria Bertelson"/>
    <x v="0"/>
    <x v="0"/>
    <s v="League City"/>
    <x v="5"/>
    <n v="77573"/>
    <x v="2"/>
    <s v="OFF-AR-10004344"/>
    <x v="1"/>
    <s v="Art"/>
    <s v="Bulldog Vacuum Base Pencil Sharpener"/>
    <n v="67.144000000000005"/>
    <n v="7"/>
    <n v="0.2"/>
    <n v="5.8750999999999962"/>
    <x v="2"/>
    <x v="0"/>
  </r>
  <r>
    <n v="4918"/>
    <s v="CA-2019-163125"/>
    <x v="449"/>
    <d v="2019-10-11T00:00:00"/>
    <s v="Second Class"/>
    <s v="MB-17305"/>
    <s v="Maria Bertelson"/>
    <x v="0"/>
    <x v="0"/>
    <s v="League City"/>
    <x v="5"/>
    <n v="77573"/>
    <x v="2"/>
    <s v="FUR-CH-10001802"/>
    <x v="0"/>
    <s v="Chairs"/>
    <s v="Hon Every-Day Chair Series Swivel Task Chairs"/>
    <n v="254.05799999999999"/>
    <n v="3"/>
    <n v="0.3"/>
    <n v="-32.664599999999993"/>
    <x v="2"/>
    <x v="0"/>
  </r>
  <r>
    <n v="4919"/>
    <s v="CA-2018-160304"/>
    <x v="1006"/>
    <d v="2018-01-07T00:00:00"/>
    <s v="Standard Class"/>
    <s v="BM-11575"/>
    <s v="Brendan Murry"/>
    <x v="1"/>
    <x v="0"/>
    <s v="Gaithersburg"/>
    <x v="39"/>
    <n v="20877"/>
    <x v="3"/>
    <s v="FUR-BO-10004709"/>
    <x v="0"/>
    <s v="Bookcases"/>
    <s v="Bush Westfield Collection Bookcases, Medium Cherry Finish"/>
    <n v="173.94"/>
    <n v="3"/>
    <n v="0"/>
    <n v="38.266800000000003"/>
    <x v="3"/>
    <x v="0"/>
  </r>
  <r>
    <n v="4920"/>
    <s v="CA-2018-160304"/>
    <x v="1006"/>
    <d v="2018-01-07T00:00:00"/>
    <s v="Standard Class"/>
    <s v="BM-11575"/>
    <s v="Brendan Murry"/>
    <x v="1"/>
    <x v="0"/>
    <s v="Gaithersburg"/>
    <x v="39"/>
    <n v="20877"/>
    <x v="3"/>
    <s v="TEC-PH-10000455"/>
    <x v="2"/>
    <s v="Phones"/>
    <s v="GE 30522EE2"/>
    <n v="231.98"/>
    <n v="2"/>
    <n v="0"/>
    <n v="67.274199999999979"/>
    <x v="3"/>
    <x v="0"/>
  </r>
  <r>
    <n v="4921"/>
    <s v="CA-2019-101728"/>
    <x v="971"/>
    <d v="2019-08-23T00:00:00"/>
    <s v="Standard Class"/>
    <s v="SC-20575"/>
    <s v="Sonia Cooley"/>
    <x v="0"/>
    <x v="0"/>
    <s v="Chicago"/>
    <x v="10"/>
    <n v="60653"/>
    <x v="2"/>
    <s v="OFF-BI-10002393"/>
    <x v="1"/>
    <s v="Binders"/>
    <s v="Binder Posts"/>
    <n v="2.2959999999999994"/>
    <n v="2"/>
    <n v="0.8"/>
    <n v="-3.9032000000000009"/>
    <x v="2"/>
    <x v="0"/>
  </r>
  <r>
    <n v="4922"/>
    <s v="CA-2019-114055"/>
    <x v="53"/>
    <d v="2019-12-29T00:00:00"/>
    <s v="Second Class"/>
    <s v="MH-18115"/>
    <s v="Mick Hernandez"/>
    <x v="2"/>
    <x v="0"/>
    <s v="Huntsville"/>
    <x v="19"/>
    <n v="35810"/>
    <x v="0"/>
    <s v="OFF-PA-10004381"/>
    <x v="1"/>
    <s v="Paper"/>
    <s v="14-7/8 x 11 Blue Bar Computer Printout Paper"/>
    <n v="96.08"/>
    <n v="2"/>
    <n v="0"/>
    <n v="46.118399999999994"/>
    <x v="0"/>
    <x v="0"/>
  </r>
  <r>
    <n v="4923"/>
    <s v="CA-2019-114055"/>
    <x v="53"/>
    <d v="2019-12-29T00:00:00"/>
    <s v="Second Class"/>
    <s v="MH-18115"/>
    <s v="Mick Hernandez"/>
    <x v="2"/>
    <x v="0"/>
    <s v="Huntsville"/>
    <x v="19"/>
    <n v="35810"/>
    <x v="0"/>
    <s v="OFF-FA-10003059"/>
    <x v="1"/>
    <s v="Fasteners"/>
    <s v="Assorted Color Push Pins"/>
    <n v="3.62"/>
    <n v="2"/>
    <n v="0"/>
    <n v="1.1945999999999999"/>
    <x v="0"/>
    <x v="0"/>
  </r>
  <r>
    <n v="4924"/>
    <s v="CA-2019-114055"/>
    <x v="53"/>
    <d v="2019-12-29T00:00:00"/>
    <s v="Second Class"/>
    <s v="MH-18115"/>
    <s v="Mick Hernandez"/>
    <x v="2"/>
    <x v="0"/>
    <s v="Huntsville"/>
    <x v="19"/>
    <n v="35810"/>
    <x v="0"/>
    <s v="OFF-PA-10000994"/>
    <x v="1"/>
    <s v="Paper"/>
    <s v="Xerox 1915"/>
    <n v="629.09999999999991"/>
    <n v="6"/>
    <n v="0"/>
    <n v="301.96799999999996"/>
    <x v="0"/>
    <x v="0"/>
  </r>
  <r>
    <n v="4925"/>
    <s v="CA-2019-114055"/>
    <x v="53"/>
    <d v="2019-12-29T00:00:00"/>
    <s v="Second Class"/>
    <s v="MH-18115"/>
    <s v="Mick Hernandez"/>
    <x v="2"/>
    <x v="0"/>
    <s v="Huntsville"/>
    <x v="19"/>
    <n v="35810"/>
    <x v="0"/>
    <s v="TEC-PH-10002890"/>
    <x v="2"/>
    <s v="Phones"/>
    <s v="AT&amp;T 17929 Lendline Telephone"/>
    <n v="90.48"/>
    <n v="2"/>
    <n v="0"/>
    <n v="23.524799999999999"/>
    <x v="0"/>
    <x v="0"/>
  </r>
  <r>
    <n v="4926"/>
    <s v="CA-2019-126438"/>
    <x v="18"/>
    <d v="2019-09-13T00:00:00"/>
    <s v="First Class"/>
    <s v="AR-10345"/>
    <s v="Alex Russell"/>
    <x v="1"/>
    <x v="0"/>
    <s v="Lawrence"/>
    <x v="31"/>
    <n v="1841"/>
    <x v="3"/>
    <s v="OFF-AR-10003338"/>
    <x v="1"/>
    <s v="Art"/>
    <s v="Eberhard Faber 3 1/2&quot; Golf Pencils"/>
    <n v="14.88"/>
    <n v="2"/>
    <n v="0"/>
    <n v="3.7200000000000006"/>
    <x v="3"/>
    <x v="0"/>
  </r>
  <r>
    <n v="4927"/>
    <s v="CA-2019-117653"/>
    <x v="15"/>
    <d v="2019-10-23T00:00:00"/>
    <s v="Standard Class"/>
    <s v="MO-17500"/>
    <s v="Mary O'Rourke"/>
    <x v="0"/>
    <x v="0"/>
    <s v="Chicago"/>
    <x v="10"/>
    <n v="60623"/>
    <x v="2"/>
    <s v="FUR-TA-10003008"/>
    <x v="0"/>
    <s v="Tables"/>
    <s v="Lesro Round Back Collection Coffee Table, End Table"/>
    <n v="91.275000000000006"/>
    <n v="1"/>
    <n v="0.5"/>
    <n v="-67.543499999999995"/>
    <x v="2"/>
    <x v="0"/>
  </r>
  <r>
    <n v="4928"/>
    <s v="CA-2019-143245"/>
    <x v="96"/>
    <d v="2019-12-06T00:00:00"/>
    <s v="Standard Class"/>
    <s v="AD-10180"/>
    <s v="Alan Dominguez"/>
    <x v="2"/>
    <x v="0"/>
    <s v="Fairfield"/>
    <x v="29"/>
    <n v="6824"/>
    <x v="3"/>
    <s v="OFF-PA-10001972"/>
    <x v="1"/>
    <s v="Paper"/>
    <s v="Xerox 214"/>
    <n v="19.440000000000001"/>
    <n v="3"/>
    <n v="0"/>
    <n v="9.3312000000000008"/>
    <x v="3"/>
    <x v="0"/>
  </r>
  <r>
    <n v="4929"/>
    <s v="CA-2019-143245"/>
    <x v="96"/>
    <d v="2019-12-06T00:00:00"/>
    <s v="Standard Class"/>
    <s v="AD-10180"/>
    <s v="Alan Dominguez"/>
    <x v="2"/>
    <x v="0"/>
    <s v="Fairfield"/>
    <x v="29"/>
    <n v="6824"/>
    <x v="3"/>
    <s v="FUR-CH-10000155"/>
    <x v="0"/>
    <s v="Chairs"/>
    <s v="Global Comet Stacking Armless Chair"/>
    <n v="897.15000000000009"/>
    <n v="3"/>
    <n v="0"/>
    <n v="251.20200000000003"/>
    <x v="3"/>
    <x v="0"/>
  </r>
  <r>
    <n v="4930"/>
    <s v="US-2016-138828"/>
    <x v="814"/>
    <d v="2016-09-03T00:00:00"/>
    <s v="First Class"/>
    <s v="KD-16345"/>
    <s v="Katherine Ducich"/>
    <x v="0"/>
    <x v="0"/>
    <s v="New York City"/>
    <x v="15"/>
    <n v="10009"/>
    <x v="3"/>
    <s v="OFF-AR-10000658"/>
    <x v="1"/>
    <s v="Art"/>
    <s v="Newell 324"/>
    <n v="57.75"/>
    <n v="5"/>
    <n v="0"/>
    <n v="16.170000000000002"/>
    <x v="3"/>
    <x v="0"/>
  </r>
  <r>
    <n v="4931"/>
    <s v="US-2016-138828"/>
    <x v="814"/>
    <d v="2016-09-03T00:00:00"/>
    <s v="First Class"/>
    <s v="KD-16345"/>
    <s v="Katherine Ducich"/>
    <x v="0"/>
    <x v="0"/>
    <s v="New York City"/>
    <x v="15"/>
    <n v="10009"/>
    <x v="3"/>
    <s v="OFF-PA-10000349"/>
    <x v="1"/>
    <s v="Paper"/>
    <s v="Easy-staple paper"/>
    <n v="14.940000000000001"/>
    <n v="3"/>
    <n v="0"/>
    <n v="7.0218000000000007"/>
    <x v="3"/>
    <x v="0"/>
  </r>
  <r>
    <n v="4932"/>
    <s v="CA-2019-143651"/>
    <x v="613"/>
    <d v="2019-03-30T00:00:00"/>
    <s v="Standard Class"/>
    <s v="FM-14215"/>
    <s v="Filia McAdams"/>
    <x v="1"/>
    <x v="0"/>
    <s v="Seattle"/>
    <x v="4"/>
    <n v="98103"/>
    <x v="1"/>
    <s v="OFF-AR-10001446"/>
    <x v="1"/>
    <s v="Art"/>
    <s v="Newell 309"/>
    <n v="23.1"/>
    <n v="2"/>
    <n v="0"/>
    <n v="6.93"/>
    <x v="1"/>
    <x v="0"/>
  </r>
  <r>
    <n v="4933"/>
    <s v="CA-2017-106978"/>
    <x v="694"/>
    <d v="2017-10-04T00:00:00"/>
    <s v="Standard Class"/>
    <s v="ZC-21910"/>
    <s v="Zuschuss Carroll"/>
    <x v="0"/>
    <x v="0"/>
    <s v="Aurora"/>
    <x v="22"/>
    <n v="80013"/>
    <x v="1"/>
    <s v="OFF-EN-10004483"/>
    <x v="1"/>
    <s v="Envelopes"/>
    <s v="#10 White Business Envelopes,4 1/8 x 9 1/2"/>
    <n v="12.536000000000001"/>
    <n v="1"/>
    <n v="0.2"/>
    <n v="4.2308999999999983"/>
    <x v="1"/>
    <x v="0"/>
  </r>
  <r>
    <n v="4934"/>
    <s v="CA-2017-106978"/>
    <x v="694"/>
    <d v="2017-10-04T00:00:00"/>
    <s v="Standard Class"/>
    <s v="ZC-21910"/>
    <s v="Zuschuss Carroll"/>
    <x v="0"/>
    <x v="0"/>
    <s v="Aurora"/>
    <x v="22"/>
    <n v="80013"/>
    <x v="1"/>
    <s v="OFF-BI-10002012"/>
    <x v="1"/>
    <s v="Binders"/>
    <s v="Wilson Jones Easy Flow II Sheet Lifters"/>
    <n v="1.0800000000000003"/>
    <n v="2"/>
    <n v="0.7"/>
    <n v="-0.79200000000000004"/>
    <x v="1"/>
    <x v="0"/>
  </r>
  <r>
    <n v="4935"/>
    <s v="CA-2017-106978"/>
    <x v="694"/>
    <d v="2017-10-04T00:00:00"/>
    <s v="Standard Class"/>
    <s v="ZC-21910"/>
    <s v="Zuschuss Carroll"/>
    <x v="0"/>
    <x v="0"/>
    <s v="Aurora"/>
    <x v="22"/>
    <n v="80013"/>
    <x v="1"/>
    <s v="OFF-FA-10003021"/>
    <x v="1"/>
    <s v="Fasteners"/>
    <s v="Staples"/>
    <n v="4.5120000000000005"/>
    <n v="3"/>
    <n v="0.2"/>
    <n v="0.84599999999999964"/>
    <x v="1"/>
    <x v="0"/>
  </r>
  <r>
    <n v="4936"/>
    <s v="CA-2017-155124"/>
    <x v="1007"/>
    <d v="2017-03-21T00:00:00"/>
    <s v="Standard Class"/>
    <s v="KS-16300"/>
    <s v="Karen Seio"/>
    <x v="1"/>
    <x v="0"/>
    <s v="Lehi"/>
    <x v="7"/>
    <n v="84043"/>
    <x v="1"/>
    <s v="TEC-PH-10003356"/>
    <x v="2"/>
    <s v="Phones"/>
    <s v="SmartStand Mobile Device Holder, Assorted Colors"/>
    <n v="16.776000000000003"/>
    <n v="3"/>
    <n v="0.2"/>
    <n v="1.6776"/>
    <x v="1"/>
    <x v="0"/>
  </r>
  <r>
    <n v="4937"/>
    <s v="CA-2019-150931"/>
    <x v="1008"/>
    <d v="2019-01-13T00:00:00"/>
    <s v="Standard Class"/>
    <s v="DP-13390"/>
    <s v="Dennis Pardue"/>
    <x v="2"/>
    <x v="0"/>
    <s v="Tuscaloosa"/>
    <x v="19"/>
    <n v="35401"/>
    <x v="0"/>
    <s v="OFF-BI-10004728"/>
    <x v="1"/>
    <s v="Binders"/>
    <s v="Wilson Jones Turn Tabs Binder Tool for Ring Binders"/>
    <n v="33.74"/>
    <n v="7"/>
    <n v="0"/>
    <n v="15.5204"/>
    <x v="0"/>
    <x v="0"/>
  </r>
  <r>
    <n v="4938"/>
    <s v="CA-2016-157147"/>
    <x v="286"/>
    <d v="2016-01-18T00:00:00"/>
    <s v="Standard Class"/>
    <s v="BD-11605"/>
    <s v="Brian Dahlen"/>
    <x v="0"/>
    <x v="0"/>
    <s v="San Francisco"/>
    <x v="1"/>
    <n v="94109"/>
    <x v="1"/>
    <s v="OFF-ST-10000078"/>
    <x v="1"/>
    <s v="Storage"/>
    <s v="Tennsco 6- and 18-Compartment Lockers"/>
    <n v="1325.8500000000001"/>
    <n v="5"/>
    <n v="0"/>
    <n v="238.65299999999991"/>
    <x v="1"/>
    <x v="0"/>
  </r>
  <r>
    <n v="4939"/>
    <s v="CA-2016-157147"/>
    <x v="286"/>
    <d v="2016-01-18T00:00:00"/>
    <s v="Standard Class"/>
    <s v="BD-11605"/>
    <s v="Brian Dahlen"/>
    <x v="0"/>
    <x v="0"/>
    <s v="San Francisco"/>
    <x v="1"/>
    <n v="94109"/>
    <x v="1"/>
    <s v="FUR-BO-10003034"/>
    <x v="0"/>
    <s v="Bookcases"/>
    <s v="O'Sullivan Elevations Bookcase, Cherry Finish"/>
    <n v="333.99899999999997"/>
    <n v="3"/>
    <n v="0.15"/>
    <n v="3.9294000000000082"/>
    <x v="1"/>
    <x v="0"/>
  </r>
  <r>
    <n v="4940"/>
    <s v="CA-2016-157147"/>
    <x v="286"/>
    <d v="2016-01-18T00:00:00"/>
    <s v="Standard Class"/>
    <s v="BD-11605"/>
    <s v="Brian Dahlen"/>
    <x v="0"/>
    <x v="0"/>
    <s v="San Francisco"/>
    <x v="1"/>
    <n v="94109"/>
    <x v="1"/>
    <s v="OFF-AR-10003514"/>
    <x v="1"/>
    <s v="Art"/>
    <s v="4009 Highlighters by Sanford"/>
    <n v="19.899999999999999"/>
    <n v="5"/>
    <n v="0"/>
    <n v="6.5669999999999984"/>
    <x v="1"/>
    <x v="0"/>
  </r>
  <r>
    <n v="4941"/>
    <s v="CA-2017-156482"/>
    <x v="525"/>
    <d v="2017-02-13T00:00:00"/>
    <s v="Standard Class"/>
    <s v="IL-15100"/>
    <s v="Ivan Liston"/>
    <x v="0"/>
    <x v="0"/>
    <s v="Wilmington"/>
    <x v="13"/>
    <n v="19805"/>
    <x v="3"/>
    <s v="FUR-CH-10001708"/>
    <x v="0"/>
    <s v="Chairs"/>
    <s v="Office Star - Contemporary Swivel Chair with Padded Adjustable Arms and Flex Back"/>
    <n v="1268.82"/>
    <n v="9"/>
    <n v="0"/>
    <n v="266.45219999999989"/>
    <x v="3"/>
    <x v="0"/>
  </r>
  <r>
    <n v="4942"/>
    <s v="CA-2017-156482"/>
    <x v="525"/>
    <d v="2017-02-13T00:00:00"/>
    <s v="Standard Class"/>
    <s v="IL-15100"/>
    <s v="Ivan Liston"/>
    <x v="0"/>
    <x v="0"/>
    <s v="Wilmington"/>
    <x v="13"/>
    <n v="19805"/>
    <x v="3"/>
    <s v="FUR-BO-10002598"/>
    <x v="0"/>
    <s v="Bookcases"/>
    <s v="Hon Metal Bookcases, Putty"/>
    <n v="283.92"/>
    <n v="4"/>
    <n v="0"/>
    <n v="82.336799999999982"/>
    <x v="3"/>
    <x v="0"/>
  </r>
  <r>
    <n v="4943"/>
    <s v="CA-2017-156482"/>
    <x v="525"/>
    <d v="2017-02-13T00:00:00"/>
    <s v="Standard Class"/>
    <s v="IL-15100"/>
    <s v="Ivan Liston"/>
    <x v="0"/>
    <x v="0"/>
    <s v="Wilmington"/>
    <x v="13"/>
    <n v="19805"/>
    <x v="3"/>
    <s v="OFF-AR-10001022"/>
    <x v="1"/>
    <s v="Art"/>
    <s v="SANFORD Liquid Accent Tank-Style Highlighters"/>
    <n v="5.68"/>
    <n v="2"/>
    <n v="0"/>
    <n v="1.7607999999999997"/>
    <x v="3"/>
    <x v="0"/>
  </r>
  <r>
    <n v="4944"/>
    <s v="CA-2019-106782"/>
    <x v="202"/>
    <d v="2019-12-27T00:00:00"/>
    <s v="Standard Class"/>
    <s v="LP-17095"/>
    <s v="Liz Preis"/>
    <x v="0"/>
    <x v="0"/>
    <s v="Lafayette"/>
    <x v="14"/>
    <n v="47905"/>
    <x v="2"/>
    <s v="OFF-ST-10004459"/>
    <x v="1"/>
    <s v="Storage"/>
    <s v="Tennsco Single-Tier Lockers"/>
    <n v="375.34"/>
    <n v="1"/>
    <n v="0"/>
    <n v="18.766999999999996"/>
    <x v="2"/>
    <x v="0"/>
  </r>
  <r>
    <n v="4945"/>
    <s v="CA-2018-151372"/>
    <x v="64"/>
    <d v="2018-09-06T00:00:00"/>
    <s v="First Class"/>
    <s v="JH-15985"/>
    <s v="Joseph Holt"/>
    <x v="0"/>
    <x v="0"/>
    <s v="Redondo Beach"/>
    <x v="1"/>
    <n v="90278"/>
    <x v="1"/>
    <s v="OFF-PA-10004381"/>
    <x v="1"/>
    <s v="Paper"/>
    <s v="14-7/8 x 11 Blue Bar Computer Printout Paper"/>
    <n v="96.08"/>
    <n v="2"/>
    <n v="0"/>
    <n v="46.118399999999994"/>
    <x v="1"/>
    <x v="1"/>
  </r>
  <r>
    <n v="4946"/>
    <s v="CA-2018-151372"/>
    <x v="64"/>
    <d v="2018-09-06T00:00:00"/>
    <s v="First Class"/>
    <s v="JH-15985"/>
    <s v="Joseph Holt"/>
    <x v="0"/>
    <x v="0"/>
    <s v="Redondo Beach"/>
    <x v="1"/>
    <n v="90278"/>
    <x v="1"/>
    <s v="OFF-BI-10000050"/>
    <x v="1"/>
    <s v="Binders"/>
    <s v="Angle-D Binders with Locking Rings, Label Holders"/>
    <n v="11.68"/>
    <n v="2"/>
    <n v="0.2"/>
    <n v="3.9419999999999993"/>
    <x v="1"/>
    <x v="1"/>
  </r>
  <r>
    <n v="4947"/>
    <s v="CA-2018-151372"/>
    <x v="64"/>
    <d v="2018-09-06T00:00:00"/>
    <s v="First Class"/>
    <s v="JH-15985"/>
    <s v="Joseph Holt"/>
    <x v="0"/>
    <x v="0"/>
    <s v="Redondo Beach"/>
    <x v="1"/>
    <n v="90278"/>
    <x v="1"/>
    <s v="OFF-FA-10000304"/>
    <x v="1"/>
    <s v="Fasteners"/>
    <s v="Advantus Push Pins"/>
    <n v="4.3600000000000003"/>
    <n v="2"/>
    <n v="0"/>
    <n v="1.7876000000000003"/>
    <x v="1"/>
    <x v="1"/>
  </r>
  <r>
    <n v="4948"/>
    <s v="CA-2016-102085"/>
    <x v="777"/>
    <d v="2016-10-09T00:00:00"/>
    <s v="Standard Class"/>
    <s v="JD-16015"/>
    <s v="Joy Daniels"/>
    <x v="0"/>
    <x v="0"/>
    <s v="Seattle"/>
    <x v="4"/>
    <n v="98115"/>
    <x v="1"/>
    <s v="OFF-LA-10002475"/>
    <x v="1"/>
    <s v="Labels"/>
    <s v="Avery 519"/>
    <n v="29.24"/>
    <n v="4"/>
    <n v="0"/>
    <n v="13.742799999999999"/>
    <x v="1"/>
    <x v="0"/>
  </r>
  <r>
    <n v="4949"/>
    <s v="CA-2019-107125"/>
    <x v="344"/>
    <d v="2019-12-02T00:00:00"/>
    <s v="Standard Class"/>
    <s v="BD-11320"/>
    <s v="Bill Donatelli"/>
    <x v="0"/>
    <x v="0"/>
    <s v="Los Angeles"/>
    <x v="1"/>
    <n v="90045"/>
    <x v="1"/>
    <s v="OFF-BI-10001989"/>
    <x v="1"/>
    <s v="Binders"/>
    <s v="Premium Transparent Presentation Covers by GBC"/>
    <n v="117.48800000000001"/>
    <n v="7"/>
    <n v="0.2"/>
    <n v="41.120799999999988"/>
    <x v="1"/>
    <x v="0"/>
  </r>
  <r>
    <n v="4950"/>
    <s v="CA-2019-107125"/>
    <x v="344"/>
    <d v="2019-12-02T00:00:00"/>
    <s v="Standard Class"/>
    <s v="BD-11320"/>
    <s v="Bill Donatelli"/>
    <x v="0"/>
    <x v="0"/>
    <s v="Los Angeles"/>
    <x v="1"/>
    <n v="90045"/>
    <x v="1"/>
    <s v="FUR-FU-10000732"/>
    <x v="0"/>
    <s v="Furnishings"/>
    <s v="Eldon 200 Class Desk Accessories"/>
    <n v="18.84"/>
    <n v="3"/>
    <n v="0"/>
    <n v="6.0287999999999995"/>
    <x v="1"/>
    <x v="0"/>
  </r>
  <r>
    <n v="4951"/>
    <s v="CA-2018-125815"/>
    <x v="99"/>
    <d v="2018-11-01T00:00:00"/>
    <s v="Second Class"/>
    <s v="DL-13330"/>
    <s v="Denise Leinenbach"/>
    <x v="0"/>
    <x v="0"/>
    <s v="New York City"/>
    <x v="15"/>
    <n v="10009"/>
    <x v="3"/>
    <s v="OFF-AR-10004441"/>
    <x v="1"/>
    <s v="Art"/>
    <s v="BIC Brite Liner Highlighters"/>
    <n v="12.419999999999998"/>
    <n v="3"/>
    <n v="0"/>
    <n v="5.2164000000000001"/>
    <x v="3"/>
    <x v="0"/>
  </r>
  <r>
    <n v="4952"/>
    <s v="CA-2017-144190"/>
    <x v="988"/>
    <d v="2017-06-13T00:00:00"/>
    <s v="Standard Class"/>
    <s v="NC-18415"/>
    <s v="Nathan Cano"/>
    <x v="0"/>
    <x v="0"/>
    <s v="Royal Oak"/>
    <x v="12"/>
    <n v="48073"/>
    <x v="2"/>
    <s v="OFF-PA-10000304"/>
    <x v="1"/>
    <s v="Paper"/>
    <s v="Xerox 1995"/>
    <n v="12.96"/>
    <n v="2"/>
    <n v="0"/>
    <n v="6.2208000000000006"/>
    <x v="2"/>
    <x v="0"/>
  </r>
  <r>
    <n v="4953"/>
    <s v="CA-2019-117926"/>
    <x v="166"/>
    <d v="2019-12-12T00:00:00"/>
    <s v="Second Class"/>
    <s v="AS-10225"/>
    <s v="Alan Schoenberger"/>
    <x v="1"/>
    <x v="0"/>
    <s v="San Francisco"/>
    <x v="1"/>
    <n v="94109"/>
    <x v="1"/>
    <s v="OFF-AP-10002670"/>
    <x v="1"/>
    <s v="Appliances"/>
    <s v="Belkin 8-Outlet Premiere SurgeMaster II Surge Protectors"/>
    <n v="69.48"/>
    <n v="1"/>
    <n v="0"/>
    <n v="20.843999999999994"/>
    <x v="1"/>
    <x v="1"/>
  </r>
  <r>
    <n v="4954"/>
    <s v="CA-2017-153906"/>
    <x v="199"/>
    <d v="2017-03-20T00:00:00"/>
    <s v="Standard Class"/>
    <s v="MS-17980"/>
    <s v="Michael Stewart"/>
    <x v="1"/>
    <x v="0"/>
    <s v="New York City"/>
    <x v="15"/>
    <n v="10009"/>
    <x v="3"/>
    <s v="TEC-PH-10001527"/>
    <x v="2"/>
    <s v="Phones"/>
    <s v="Plantronics MX500i Earset"/>
    <n v="85.9"/>
    <n v="2"/>
    <n v="0"/>
    <n v="2.5769999999999982"/>
    <x v="3"/>
    <x v="0"/>
  </r>
  <r>
    <n v="4955"/>
    <s v="CA-2016-160262"/>
    <x v="3"/>
    <d v="2016-06-13T00:00:00"/>
    <s v="Second Class"/>
    <s v="TS-21205"/>
    <s v="Thomas Seio"/>
    <x v="1"/>
    <x v="0"/>
    <s v="North Las Vegas"/>
    <x v="33"/>
    <n v="89031"/>
    <x v="1"/>
    <s v="OFF-AR-10002335"/>
    <x v="1"/>
    <s v="Art"/>
    <s v="DIXON Oriole Pencils"/>
    <n v="18.060000000000002"/>
    <n v="7"/>
    <n v="0"/>
    <n v="4.6956000000000007"/>
    <x v="1"/>
    <x v="0"/>
  </r>
  <r>
    <n v="4956"/>
    <s v="CA-2016-160262"/>
    <x v="3"/>
    <d v="2016-06-13T00:00:00"/>
    <s v="Second Class"/>
    <s v="TS-21205"/>
    <s v="Thomas Seio"/>
    <x v="1"/>
    <x v="0"/>
    <s v="North Las Vegas"/>
    <x v="33"/>
    <n v="89031"/>
    <x v="1"/>
    <s v="OFF-PA-10003641"/>
    <x v="1"/>
    <s v="Paper"/>
    <s v="Xerox 1909"/>
    <n v="79.14"/>
    <n v="3"/>
    <n v="0"/>
    <n v="36.404399999999995"/>
    <x v="1"/>
    <x v="0"/>
  </r>
  <r>
    <n v="4957"/>
    <s v="CA-2016-160262"/>
    <x v="3"/>
    <d v="2016-06-13T00:00:00"/>
    <s v="Second Class"/>
    <s v="TS-21205"/>
    <s v="Thomas Seio"/>
    <x v="1"/>
    <x v="0"/>
    <s v="North Las Vegas"/>
    <x v="33"/>
    <n v="89031"/>
    <x v="1"/>
    <s v="FUR-FU-10002685"/>
    <x v="0"/>
    <s v="Furnishings"/>
    <s v="Executive Impressions 13-1/2&quot; Indoor/Outdoor Wall Clock"/>
    <n v="37.4"/>
    <n v="2"/>
    <n v="0"/>
    <n v="14.212"/>
    <x v="1"/>
    <x v="0"/>
  </r>
  <r>
    <n v="4958"/>
    <s v="CA-2017-127607"/>
    <x v="305"/>
    <d v="2017-03-26T00:00:00"/>
    <s v="Standard Class"/>
    <s v="JK-15730"/>
    <s v="Joe Kamberova"/>
    <x v="0"/>
    <x v="0"/>
    <s v="Carrollton"/>
    <x v="5"/>
    <n v="75007"/>
    <x v="2"/>
    <s v="OFF-BI-10001308"/>
    <x v="1"/>
    <s v="Binders"/>
    <s v="GBC Standard Plastic Binding Systems' Combs"/>
    <n v="2.5119999999999996"/>
    <n v="2"/>
    <n v="0.8"/>
    <n v="-4.3960000000000026"/>
    <x v="2"/>
    <x v="0"/>
  </r>
  <r>
    <n v="4959"/>
    <s v="CA-2017-127607"/>
    <x v="305"/>
    <d v="2017-03-26T00:00:00"/>
    <s v="Standard Class"/>
    <s v="JK-15730"/>
    <s v="Joe Kamberova"/>
    <x v="0"/>
    <x v="0"/>
    <s v="Carrollton"/>
    <x v="5"/>
    <n v="75007"/>
    <x v="2"/>
    <s v="OFF-FA-10003485"/>
    <x v="1"/>
    <s v="Fasteners"/>
    <s v="Staples"/>
    <n v="18.864000000000001"/>
    <n v="9"/>
    <n v="0.2"/>
    <n v="6.1307999999999998"/>
    <x v="2"/>
    <x v="0"/>
  </r>
  <r>
    <n v="4960"/>
    <s v="CA-2018-166226"/>
    <x v="741"/>
    <d v="2018-11-22T00:00:00"/>
    <s v="Standard Class"/>
    <s v="TC-21535"/>
    <s v="Tracy Collins"/>
    <x v="2"/>
    <x v="0"/>
    <s v="Los Angeles"/>
    <x v="1"/>
    <n v="90008"/>
    <x v="1"/>
    <s v="TEC-PH-10003357"/>
    <x v="2"/>
    <s v="Phones"/>
    <s v="Grandstream GXP2100 Mainstream Business Phone"/>
    <n v="61.192"/>
    <n v="1"/>
    <n v="0.2"/>
    <n v="6.1192000000000011"/>
    <x v="1"/>
    <x v="0"/>
  </r>
  <r>
    <n v="4961"/>
    <s v="CA-2018-166226"/>
    <x v="741"/>
    <d v="2018-11-22T00:00:00"/>
    <s v="Standard Class"/>
    <s v="TC-21535"/>
    <s v="Tracy Collins"/>
    <x v="2"/>
    <x v="0"/>
    <s v="Los Angeles"/>
    <x v="1"/>
    <n v="90008"/>
    <x v="1"/>
    <s v="OFF-AP-10002867"/>
    <x v="1"/>
    <s v="Appliances"/>
    <s v="Fellowes Command Center 5-outlet power strip"/>
    <n v="67.84"/>
    <n v="1"/>
    <n v="0"/>
    <n v="18.316800000000001"/>
    <x v="1"/>
    <x v="0"/>
  </r>
  <r>
    <n v="4962"/>
    <s v="CA-2016-156587"/>
    <x v="1009"/>
    <d v="2016-03-08T00:00:00"/>
    <s v="First Class"/>
    <s v="AB-10015"/>
    <s v="Aaron Bergman"/>
    <x v="0"/>
    <x v="0"/>
    <s v="Seattle"/>
    <x v="4"/>
    <n v="98103"/>
    <x v="1"/>
    <s v="FUR-CH-10004477"/>
    <x v="0"/>
    <s v="Chairs"/>
    <s v="Global Push Button Manager's Chair, Indigo"/>
    <n v="48.712000000000003"/>
    <n v="1"/>
    <n v="0.2"/>
    <n v="5.4800999999999966"/>
    <x v="1"/>
    <x v="0"/>
  </r>
  <r>
    <n v="4963"/>
    <s v="CA-2016-156587"/>
    <x v="1009"/>
    <d v="2016-03-08T00:00:00"/>
    <s v="First Class"/>
    <s v="AB-10015"/>
    <s v="Aaron Bergman"/>
    <x v="0"/>
    <x v="0"/>
    <s v="Seattle"/>
    <x v="4"/>
    <n v="98103"/>
    <x v="1"/>
    <s v="OFF-AR-10001427"/>
    <x v="1"/>
    <s v="Art"/>
    <s v="Newell 330"/>
    <n v="17.940000000000001"/>
    <n v="3"/>
    <n v="0"/>
    <n v="4.6644000000000005"/>
    <x v="1"/>
    <x v="0"/>
  </r>
  <r>
    <n v="4964"/>
    <s v="CA-2016-156587"/>
    <x v="1009"/>
    <d v="2016-03-08T00:00:00"/>
    <s v="First Class"/>
    <s v="AB-10015"/>
    <s v="Aaron Bergman"/>
    <x v="0"/>
    <x v="0"/>
    <s v="Seattle"/>
    <x v="4"/>
    <n v="98103"/>
    <x v="1"/>
    <s v="OFF-ST-10002344"/>
    <x v="1"/>
    <s v="Storage"/>
    <s v="Carina 42&quot;Hx23 3/4&quot;W Media Storage Unit"/>
    <n v="242.94"/>
    <n v="3"/>
    <n v="0"/>
    <n v="4.8588000000000164"/>
    <x v="1"/>
    <x v="0"/>
  </r>
  <r>
    <n v="4965"/>
    <s v="CA-2018-141180"/>
    <x v="666"/>
    <d v="2018-05-19T00:00:00"/>
    <s v="Second Class"/>
    <s v="DP-13000"/>
    <s v="Darren Powers"/>
    <x v="0"/>
    <x v="0"/>
    <s v="Fort Lauderdale"/>
    <x v="2"/>
    <n v="33311"/>
    <x v="0"/>
    <s v="OFF-BI-10000301"/>
    <x v="1"/>
    <s v="Binders"/>
    <s v="GBC Instant Report Kit"/>
    <n v="7.7640000000000011"/>
    <n v="4"/>
    <n v="0.7"/>
    <n v="-5.1760000000000002"/>
    <x v="0"/>
    <x v="0"/>
  </r>
  <r>
    <n v="4966"/>
    <s v="CA-2017-109708"/>
    <x v="442"/>
    <d v="2017-05-28T00:00:00"/>
    <s v="Second Class"/>
    <s v="CY-12745"/>
    <s v="Craig Yedwab"/>
    <x v="1"/>
    <x v="0"/>
    <s v="Columbia"/>
    <x v="18"/>
    <n v="38401"/>
    <x v="0"/>
    <s v="TEC-PH-10001944"/>
    <x v="2"/>
    <s v="Phones"/>
    <s v="Wi-Ex zBoost YX540 Cellular Phone Signal Booster"/>
    <n v="467.03999999999996"/>
    <n v="4"/>
    <n v="0.2"/>
    <n v="58.379999999999939"/>
    <x v="0"/>
    <x v="0"/>
  </r>
  <r>
    <n v="4967"/>
    <s v="CA-2017-122406"/>
    <x v="991"/>
    <d v="2017-08-05T00:00:00"/>
    <s v="Second Class"/>
    <s v="BE-11455"/>
    <s v="Brad Eason"/>
    <x v="2"/>
    <x v="0"/>
    <s v="Providence"/>
    <x v="34"/>
    <n v="2908"/>
    <x v="3"/>
    <s v="TEC-PH-10001527"/>
    <x v="2"/>
    <s v="Phones"/>
    <s v="Plantronics MX500i Earset"/>
    <n v="128.85000000000002"/>
    <n v="3"/>
    <n v="0"/>
    <n v="3.8654999999999973"/>
    <x v="3"/>
    <x v="0"/>
  </r>
  <r>
    <n v="4968"/>
    <s v="CA-2017-122406"/>
    <x v="991"/>
    <d v="2017-08-05T00:00:00"/>
    <s v="Second Class"/>
    <s v="BE-11455"/>
    <s v="Brad Eason"/>
    <x v="2"/>
    <x v="0"/>
    <s v="Providence"/>
    <x v="34"/>
    <n v="2908"/>
    <x v="3"/>
    <s v="OFF-PA-10001307"/>
    <x v="1"/>
    <s v="Paper"/>
    <s v="Important Message Pads, 50 4-1/4 x 5-1/2 Forms per Pad"/>
    <n v="8.4"/>
    <n v="2"/>
    <n v="0"/>
    <n v="4.1159999999999997"/>
    <x v="3"/>
    <x v="0"/>
  </r>
  <r>
    <n v="4969"/>
    <s v="CA-2017-122406"/>
    <x v="991"/>
    <d v="2017-08-05T00:00:00"/>
    <s v="Second Class"/>
    <s v="BE-11455"/>
    <s v="Brad Eason"/>
    <x v="2"/>
    <x v="0"/>
    <s v="Providence"/>
    <x v="34"/>
    <n v="2908"/>
    <x v="3"/>
    <s v="TEC-AC-10004571"/>
    <x v="2"/>
    <s v="Accessories"/>
    <s v="Logitech G700s Rechargeable Gaming Mouse"/>
    <n v="199.98"/>
    <n v="2"/>
    <n v="0"/>
    <n v="83.991600000000005"/>
    <x v="3"/>
    <x v="0"/>
  </r>
  <r>
    <n v="4970"/>
    <s v="CA-2017-122406"/>
    <x v="991"/>
    <d v="2017-08-05T00:00:00"/>
    <s v="Second Class"/>
    <s v="BE-11455"/>
    <s v="Brad Eason"/>
    <x v="2"/>
    <x v="0"/>
    <s v="Providence"/>
    <x v="34"/>
    <n v="2908"/>
    <x v="3"/>
    <s v="FUR-CH-10001973"/>
    <x v="0"/>
    <s v="Chairs"/>
    <s v="Office Star Flex Back Scooter Chair with White Frame"/>
    <n v="110.98"/>
    <n v="1"/>
    <n v="0"/>
    <n v="15.537199999999999"/>
    <x v="3"/>
    <x v="0"/>
  </r>
  <r>
    <n v="4971"/>
    <s v="US-2018-153815"/>
    <x v="61"/>
    <d v="2018-11-09T00:00:00"/>
    <s v="First Class"/>
    <s v="KL-16555"/>
    <s v="Kelly Lampkin"/>
    <x v="1"/>
    <x v="0"/>
    <s v="Jacksonville"/>
    <x v="2"/>
    <n v="32216"/>
    <x v="0"/>
    <s v="FUR-CH-10000513"/>
    <x v="0"/>
    <s v="Chairs"/>
    <s v="High-Back Leather Manager's Chair"/>
    <n v="207.98400000000004"/>
    <n v="2"/>
    <n v="0.2"/>
    <n v="-28.597800000000007"/>
    <x v="0"/>
    <x v="0"/>
  </r>
  <r>
    <n v="4972"/>
    <s v="US-2018-153815"/>
    <x v="61"/>
    <d v="2018-11-09T00:00:00"/>
    <s v="First Class"/>
    <s v="KL-16555"/>
    <s v="Kelly Lampkin"/>
    <x v="1"/>
    <x v="0"/>
    <s v="Jacksonville"/>
    <x v="2"/>
    <n v="32216"/>
    <x v="0"/>
    <s v="OFF-PA-10002421"/>
    <x v="1"/>
    <s v="Paper"/>
    <s v="Embossed Ink Jet Note Cards"/>
    <n v="36.112000000000002"/>
    <n v="2"/>
    <n v="0.2"/>
    <n v="12.639200000000001"/>
    <x v="0"/>
    <x v="0"/>
  </r>
  <r>
    <n v="4973"/>
    <s v="US-2018-153815"/>
    <x v="61"/>
    <d v="2018-11-09T00:00:00"/>
    <s v="First Class"/>
    <s v="KL-16555"/>
    <s v="Kelly Lampkin"/>
    <x v="1"/>
    <x v="0"/>
    <s v="Jacksonville"/>
    <x v="2"/>
    <n v="32216"/>
    <x v="0"/>
    <s v="FUR-FU-10004090"/>
    <x v="0"/>
    <s v="Furnishings"/>
    <s v="Executive Impressions 14&quot; Contract Wall Clock"/>
    <n v="35.568000000000005"/>
    <n v="2"/>
    <n v="0.2"/>
    <n v="5.7797999999999963"/>
    <x v="0"/>
    <x v="0"/>
  </r>
  <r>
    <n v="4974"/>
    <s v="US-2018-153815"/>
    <x v="61"/>
    <d v="2018-11-09T00:00:00"/>
    <s v="First Class"/>
    <s v="KL-16555"/>
    <s v="Kelly Lampkin"/>
    <x v="1"/>
    <x v="0"/>
    <s v="Jacksonville"/>
    <x v="2"/>
    <n v="32216"/>
    <x v="0"/>
    <s v="OFF-PA-10004071"/>
    <x v="1"/>
    <s v="Paper"/>
    <s v="Eaton Premium Continuous-Feed Paper, 25% Cotton, Letter Size, White, 1000 Shts/Box"/>
    <n v="88.768000000000001"/>
    <n v="2"/>
    <n v="0.2"/>
    <n v="31.068799999999996"/>
    <x v="0"/>
    <x v="0"/>
  </r>
  <r>
    <n v="4975"/>
    <s v="CA-2018-164896"/>
    <x v="77"/>
    <d v="2018-11-12T00:00:00"/>
    <s v="Standard Class"/>
    <s v="PS-19045"/>
    <s v="Penelope Sewall"/>
    <x v="2"/>
    <x v="0"/>
    <s v="Oceanside"/>
    <x v="1"/>
    <n v="92054"/>
    <x v="1"/>
    <s v="OFF-PA-10002246"/>
    <x v="1"/>
    <s v="Paper"/>
    <s v="Wirebound Four 2-3/4 x 5 Forms per Page, 400 Sets per Book"/>
    <n v="12.9"/>
    <n v="2"/>
    <n v="0"/>
    <n v="6.3209999999999997"/>
    <x v="1"/>
    <x v="0"/>
  </r>
  <r>
    <n v="4976"/>
    <s v="CA-2017-142202"/>
    <x v="227"/>
    <d v="2017-09-23T00:00:00"/>
    <s v="Second Class"/>
    <s v="JR-16210"/>
    <s v="Justin Ritter"/>
    <x v="1"/>
    <x v="0"/>
    <s v="Jacksonville"/>
    <x v="2"/>
    <n v="32216"/>
    <x v="0"/>
    <s v="TEC-AC-10003198"/>
    <x v="2"/>
    <s v="Accessories"/>
    <s v="Enermax Acrylux Wireless Keyboard"/>
    <n v="717.12000000000012"/>
    <n v="9"/>
    <n v="0.2"/>
    <n v="152.38799999999992"/>
    <x v="0"/>
    <x v="0"/>
  </r>
  <r>
    <n v="4977"/>
    <s v="CA-2017-165050"/>
    <x v="214"/>
    <d v="2017-12-09T00:00:00"/>
    <s v="First Class"/>
    <s v="AH-10210"/>
    <s v="Alan Hwang"/>
    <x v="0"/>
    <x v="0"/>
    <s v="New York City"/>
    <x v="15"/>
    <n v="10024"/>
    <x v="3"/>
    <s v="OFF-BI-10001031"/>
    <x v="1"/>
    <s v="Binders"/>
    <s v="Pressboard Data Binders by Wilson Jones"/>
    <n v="21.36"/>
    <n v="5"/>
    <n v="0.2"/>
    <n v="7.2089999999999996"/>
    <x v="3"/>
    <x v="0"/>
  </r>
  <r>
    <n v="4978"/>
    <s v="CA-2017-165050"/>
    <x v="214"/>
    <d v="2017-12-09T00:00:00"/>
    <s v="First Class"/>
    <s v="AH-10210"/>
    <s v="Alan Hwang"/>
    <x v="0"/>
    <x v="0"/>
    <s v="New York City"/>
    <x v="15"/>
    <n v="10024"/>
    <x v="3"/>
    <s v="OFF-BI-10003727"/>
    <x v="1"/>
    <s v="Binders"/>
    <s v="Avery Durable Slant Ring Binders With Label Holder"/>
    <n v="6.6879999999999997"/>
    <n v="2"/>
    <n v="0.2"/>
    <n v="2.3407999999999998"/>
    <x v="3"/>
    <x v="0"/>
  </r>
  <r>
    <n v="4979"/>
    <s v="CA-2017-165050"/>
    <x v="214"/>
    <d v="2017-12-09T00:00:00"/>
    <s v="First Class"/>
    <s v="AH-10210"/>
    <s v="Alan Hwang"/>
    <x v="0"/>
    <x v="0"/>
    <s v="New York City"/>
    <x v="15"/>
    <n v="10024"/>
    <x v="3"/>
    <s v="TEC-PH-10001336"/>
    <x v="2"/>
    <s v="Phones"/>
    <s v="Digium D40 VoIP phone"/>
    <n v="773.94"/>
    <n v="6"/>
    <n v="0"/>
    <n v="224.4426"/>
    <x v="3"/>
    <x v="0"/>
  </r>
  <r>
    <n v="4980"/>
    <s v="US-2018-131114"/>
    <x v="10"/>
    <d v="2018-12-13T00:00:00"/>
    <s v="Second Class"/>
    <s v="RW-19630"/>
    <s v="Rob Williams"/>
    <x v="1"/>
    <x v="0"/>
    <s v="Chicago"/>
    <x v="10"/>
    <n v="60610"/>
    <x v="2"/>
    <s v="OFF-SU-10001664"/>
    <x v="1"/>
    <s v="Supplies"/>
    <s v="Acme Office Executive Series Stainless Steel Trimmers"/>
    <n v="20.568000000000001"/>
    <n v="3"/>
    <n v="0.2"/>
    <n v="1.5426000000000002"/>
    <x v="2"/>
    <x v="0"/>
  </r>
  <r>
    <n v="4981"/>
    <s v="US-2018-131114"/>
    <x v="10"/>
    <d v="2018-12-13T00:00:00"/>
    <s v="Second Class"/>
    <s v="RW-19630"/>
    <s v="Rob Williams"/>
    <x v="1"/>
    <x v="0"/>
    <s v="Chicago"/>
    <x v="10"/>
    <n v="60610"/>
    <x v="2"/>
    <s v="OFF-AP-10003971"/>
    <x v="1"/>
    <s v="Appliances"/>
    <s v="Belkin 6 Outlet Metallic Surge Strip"/>
    <n v="4.355999999999999"/>
    <n v="2"/>
    <n v="0.8"/>
    <n v="-11.761200000000002"/>
    <x v="2"/>
    <x v="0"/>
  </r>
  <r>
    <n v="4982"/>
    <s v="US-2018-131114"/>
    <x v="10"/>
    <d v="2018-12-13T00:00:00"/>
    <s v="Second Class"/>
    <s v="RW-19630"/>
    <s v="Rob Williams"/>
    <x v="1"/>
    <x v="0"/>
    <s v="Chicago"/>
    <x v="10"/>
    <n v="60610"/>
    <x v="2"/>
    <s v="TEC-AC-10000199"/>
    <x v="2"/>
    <s v="Accessories"/>
    <s v="Kingston Digital DataTraveler 8GB USB 2.0"/>
    <n v="19.040000000000003"/>
    <n v="4"/>
    <n v="0.2"/>
    <n v="-1.4279999999999999"/>
    <x v="2"/>
    <x v="0"/>
  </r>
  <r>
    <n v="4983"/>
    <s v="CA-2016-160066"/>
    <x v="912"/>
    <d v="2016-11-22T00:00:00"/>
    <s v="Standard Class"/>
    <s v="AH-10075"/>
    <s v="Adam Hart"/>
    <x v="1"/>
    <x v="0"/>
    <s v="Huntington Beach"/>
    <x v="1"/>
    <n v="92646"/>
    <x v="1"/>
    <s v="OFF-LA-10001045"/>
    <x v="1"/>
    <s v="Labels"/>
    <s v="Permanent Self-Adhesive File Folder Labels for Typewriters by Universal"/>
    <n v="5.22"/>
    <n v="2"/>
    <n v="0"/>
    <n v="2.4011999999999998"/>
    <x v="1"/>
    <x v="0"/>
  </r>
  <r>
    <n v="4984"/>
    <s v="CA-2018-109925"/>
    <x v="61"/>
    <d v="2018-11-10T00:00:00"/>
    <s v="Second Class"/>
    <s v="IM-15070"/>
    <s v="Irene Maddox"/>
    <x v="0"/>
    <x v="0"/>
    <s v="San Diego"/>
    <x v="1"/>
    <n v="92105"/>
    <x v="1"/>
    <s v="OFF-ST-10003442"/>
    <x v="1"/>
    <s v="Storage"/>
    <s v="Eldon Portable Mobile Manager"/>
    <n v="84.84"/>
    <n v="3"/>
    <n v="0"/>
    <n v="22.9068"/>
    <x v="1"/>
    <x v="0"/>
  </r>
  <r>
    <n v="4985"/>
    <s v="CA-2017-160696"/>
    <x v="684"/>
    <d v="2017-09-10T00:00:00"/>
    <s v="Standard Class"/>
    <s v="CK-12760"/>
    <s v="Cyma Kinney"/>
    <x v="1"/>
    <x v="0"/>
    <s v="Nashville"/>
    <x v="18"/>
    <n v="37211"/>
    <x v="0"/>
    <s v="OFF-FA-10003059"/>
    <x v="1"/>
    <s v="Fasteners"/>
    <s v="Assorted Color Push Pins"/>
    <n v="7.2400000000000011"/>
    <n v="5"/>
    <n v="0.2"/>
    <n v="1.1764999999999992"/>
    <x v="0"/>
    <x v="0"/>
  </r>
  <r>
    <n v="4986"/>
    <s v="CA-2016-125171"/>
    <x v="1010"/>
    <d v="2016-09-03T00:00:00"/>
    <s v="Same Day"/>
    <s v="AG-10390"/>
    <s v="Allen Goldenen"/>
    <x v="0"/>
    <x v="0"/>
    <s v="New York City"/>
    <x v="15"/>
    <n v="10009"/>
    <x v="3"/>
    <s v="OFF-LA-10001175"/>
    <x v="1"/>
    <s v="Labels"/>
    <s v="Avery 514"/>
    <n v="14.399999999999999"/>
    <n v="5"/>
    <n v="0"/>
    <n v="7.056"/>
    <x v="3"/>
    <x v="0"/>
  </r>
  <r>
    <n v="4987"/>
    <s v="CA-2018-149279"/>
    <x v="423"/>
    <d v="2018-04-28T00:00:00"/>
    <s v="Standard Class"/>
    <s v="CL-12700"/>
    <s v="Craig Leslie"/>
    <x v="2"/>
    <x v="0"/>
    <s v="Colorado Springs"/>
    <x v="22"/>
    <n v="80906"/>
    <x v="1"/>
    <s v="OFF-PA-10003441"/>
    <x v="1"/>
    <s v="Paper"/>
    <s v="Xerox 226"/>
    <n v="15.552000000000003"/>
    <n v="3"/>
    <n v="0.2"/>
    <n v="5.4432"/>
    <x v="1"/>
    <x v="0"/>
  </r>
  <r>
    <n v="4988"/>
    <s v="CA-2018-149279"/>
    <x v="423"/>
    <d v="2018-04-28T00:00:00"/>
    <s v="Standard Class"/>
    <s v="CL-12700"/>
    <s v="Craig Leslie"/>
    <x v="2"/>
    <x v="0"/>
    <s v="Colorado Springs"/>
    <x v="22"/>
    <n v="80906"/>
    <x v="1"/>
    <s v="FUR-CH-10004287"/>
    <x v="0"/>
    <s v="Chairs"/>
    <s v="SAFCO Arco Folding Chair"/>
    <n v="1325.76"/>
    <n v="6"/>
    <n v="0.2"/>
    <n v="149.14799999999991"/>
    <x v="1"/>
    <x v="0"/>
  </r>
  <r>
    <n v="4989"/>
    <s v="CA-2018-149279"/>
    <x v="423"/>
    <d v="2018-04-28T00:00:00"/>
    <s v="Standard Class"/>
    <s v="CL-12700"/>
    <s v="Craig Leslie"/>
    <x v="2"/>
    <x v="0"/>
    <s v="Colorado Springs"/>
    <x v="22"/>
    <n v="80906"/>
    <x v="1"/>
    <s v="OFF-BI-10004040"/>
    <x v="1"/>
    <s v="Binders"/>
    <s v="Wilson Jones Impact Binders"/>
    <n v="3.1080000000000001"/>
    <n v="2"/>
    <n v="0.7"/>
    <n v="-2.1755999999999993"/>
    <x v="1"/>
    <x v="0"/>
  </r>
  <r>
    <n v="4990"/>
    <s v="CA-2019-107321"/>
    <x v="515"/>
    <d v="2019-09-04T00:00:00"/>
    <s v="Standard Class"/>
    <s v="AW-10930"/>
    <s v="Arthur Wiediger"/>
    <x v="2"/>
    <x v="0"/>
    <s v="San Francisco"/>
    <x v="1"/>
    <n v="94110"/>
    <x v="1"/>
    <s v="OFF-BI-10004022"/>
    <x v="1"/>
    <s v="Binders"/>
    <s v="Acco Suede Grain Vinyl Round Ring Binder"/>
    <n v="6.6719999999999988"/>
    <n v="3"/>
    <n v="0.2"/>
    <n v="2.1683999999999997"/>
    <x v="1"/>
    <x v="0"/>
  </r>
  <r>
    <n v="4991"/>
    <s v="CA-2019-107321"/>
    <x v="515"/>
    <d v="2019-09-04T00:00:00"/>
    <s v="Standard Class"/>
    <s v="AW-10930"/>
    <s v="Arthur Wiediger"/>
    <x v="2"/>
    <x v="0"/>
    <s v="San Francisco"/>
    <x v="1"/>
    <n v="94110"/>
    <x v="1"/>
    <s v="TEC-PH-10002200"/>
    <x v="2"/>
    <s v="Phones"/>
    <s v="Aastra 6757i CT Wireless VoIP phone"/>
    <n v="689.40800000000002"/>
    <n v="4"/>
    <n v="0.2"/>
    <n v="77.558399999999978"/>
    <x v="1"/>
    <x v="0"/>
  </r>
  <r>
    <n v="4992"/>
    <s v="US-2019-122714"/>
    <x v="226"/>
    <d v="2019-12-13T00:00:00"/>
    <s v="Standard Class"/>
    <s v="HG-14965"/>
    <s v="Henry Goldwyn"/>
    <x v="1"/>
    <x v="0"/>
    <s v="Chicago"/>
    <x v="10"/>
    <n v="60653"/>
    <x v="2"/>
    <s v="OFF-BI-10001120"/>
    <x v="1"/>
    <s v="Binders"/>
    <s v="Ibico EPK-21 Electric Binding System"/>
    <n v="1889.9899999999998"/>
    <n v="5"/>
    <n v="0.8"/>
    <n v="-2929.4845000000005"/>
    <x v="2"/>
    <x v="0"/>
  </r>
  <r>
    <n v="4993"/>
    <s v="CA-2017-153038"/>
    <x v="217"/>
    <d v="2017-12-25T00:00:00"/>
    <s v="Standard Class"/>
    <s v="RB-19645"/>
    <s v="Robert Barroso"/>
    <x v="1"/>
    <x v="0"/>
    <s v="Memphis"/>
    <x v="18"/>
    <n v="38109"/>
    <x v="0"/>
    <s v="OFF-EN-10000461"/>
    <x v="1"/>
    <s v="Envelopes"/>
    <s v="#10- 4 1/8&quot; x 9 1/2&quot; Recycled Envelopes"/>
    <n v="55.936000000000007"/>
    <n v="8"/>
    <n v="0.2"/>
    <n v="18.878399999999999"/>
    <x v="0"/>
    <x v="0"/>
  </r>
  <r>
    <n v="4994"/>
    <s v="CA-2017-153038"/>
    <x v="217"/>
    <d v="2017-12-25T00:00:00"/>
    <s v="Standard Class"/>
    <s v="RB-19645"/>
    <s v="Robert Barroso"/>
    <x v="1"/>
    <x v="0"/>
    <s v="Memphis"/>
    <x v="18"/>
    <n v="38109"/>
    <x v="0"/>
    <s v="OFF-LA-10004008"/>
    <x v="1"/>
    <s v="Labels"/>
    <s v="Avery 507"/>
    <n v="18.431999999999999"/>
    <n v="8"/>
    <n v="0.2"/>
    <n v="5.9903999999999984"/>
    <x v="0"/>
    <x v="0"/>
  </r>
  <r>
    <n v="4995"/>
    <s v="CA-2017-153038"/>
    <x v="217"/>
    <d v="2017-12-25T00:00:00"/>
    <s v="Standard Class"/>
    <s v="RB-19645"/>
    <s v="Robert Barroso"/>
    <x v="1"/>
    <x v="0"/>
    <s v="Memphis"/>
    <x v="18"/>
    <n v="38109"/>
    <x v="0"/>
    <s v="FUR-FU-10000221"/>
    <x v="0"/>
    <s v="Furnishings"/>
    <s v="Master Caster Door Stop, Brown"/>
    <n v="20.32"/>
    <n v="5"/>
    <n v="0.2"/>
    <n v="3.5559999999999992"/>
    <x v="0"/>
    <x v="0"/>
  </r>
  <r>
    <n v="4996"/>
    <s v="CA-2016-132227"/>
    <x v="130"/>
    <d v="2016-11-10T00:00:00"/>
    <s v="Standard Class"/>
    <s v="SZ-20035"/>
    <s v="Sam Zeldin"/>
    <x v="2"/>
    <x v="0"/>
    <s v="New York City"/>
    <x v="15"/>
    <n v="10011"/>
    <x v="3"/>
    <s v="OFF-BI-10000962"/>
    <x v="1"/>
    <s v="Binders"/>
    <s v="Acco Flexible ACCOHIDE Square Ring Data Binder, Dark Blue, 11 1/2&quot; X 14&quot; 7/8&quot;"/>
    <n v="52.064"/>
    <n v="4"/>
    <n v="0.2"/>
    <n v="18.873199999999997"/>
    <x v="3"/>
    <x v="0"/>
  </r>
  <r>
    <n v="4997"/>
    <s v="CA-2019-155824"/>
    <x v="434"/>
    <d v="2019-03-15T00:00:00"/>
    <s v="Standard Class"/>
    <s v="KS-16300"/>
    <s v="Karen Seio"/>
    <x v="1"/>
    <x v="0"/>
    <s v="Raleigh"/>
    <x v="3"/>
    <n v="27604"/>
    <x v="0"/>
    <s v="OFF-AP-10000390"/>
    <x v="1"/>
    <s v="Appliances"/>
    <s v="Euro Pro Shark Stick Mini Vacuum"/>
    <n v="48.783999999999999"/>
    <n v="1"/>
    <n v="0.2"/>
    <n v="3.6587999999999976"/>
    <x v="0"/>
    <x v="0"/>
  </r>
  <r>
    <n v="4998"/>
    <s v="CA-2019-155824"/>
    <x v="434"/>
    <d v="2019-03-15T00:00:00"/>
    <s v="Standard Class"/>
    <s v="KS-16300"/>
    <s v="Karen Seio"/>
    <x v="1"/>
    <x v="0"/>
    <s v="Raleigh"/>
    <x v="3"/>
    <n v="27604"/>
    <x v="0"/>
    <s v="OFF-BI-10000014"/>
    <x v="1"/>
    <s v="Binders"/>
    <s v="Heavy-Duty E-Z-D Binders"/>
    <n v="13.092000000000002"/>
    <n v="4"/>
    <n v="0.7"/>
    <n v="-10.037199999999999"/>
    <x v="0"/>
    <x v="0"/>
  </r>
  <r>
    <n v="4999"/>
    <s v="CA-2018-129238"/>
    <x v="1011"/>
    <d v="2018-02-04T00:00:00"/>
    <s v="Standard Class"/>
    <s v="SC-20050"/>
    <s v="Sample Company A"/>
    <x v="2"/>
    <x v="0"/>
    <s v="Los Angeles"/>
    <x v="1"/>
    <n v="90045"/>
    <x v="1"/>
    <s v="TEC-PH-10004120"/>
    <x v="2"/>
    <s v="Phones"/>
    <s v="AT&amp;T 1080 Phone"/>
    <n v="109.59200000000001"/>
    <n v="1"/>
    <n v="0.2"/>
    <n v="8.2194000000000003"/>
    <x v="1"/>
    <x v="0"/>
  </r>
  <r>
    <n v="5000"/>
    <s v="CA-2018-129238"/>
    <x v="1011"/>
    <d v="2018-02-04T00:00:00"/>
    <s v="Standard Class"/>
    <s v="SC-20050"/>
    <s v="Sample Company A"/>
    <x v="2"/>
    <x v="0"/>
    <s v="Los Angeles"/>
    <x v="1"/>
    <n v="90045"/>
    <x v="1"/>
    <s v="OFF-PA-10002764"/>
    <x v="1"/>
    <s v="Paper"/>
    <s v="Easy-staple paper"/>
    <n v="56.7"/>
    <n v="5"/>
    <n v="0"/>
    <n v="27.782999999999998"/>
    <x v="1"/>
    <x v="0"/>
  </r>
  <r>
    <n v="5001"/>
    <s v="CA-2019-159688"/>
    <x v="917"/>
    <d v="2019-05-12T00:00:00"/>
    <s v="Standard Class"/>
    <s v="AB-10060"/>
    <s v="Adam Bellavance"/>
    <x v="2"/>
    <x v="0"/>
    <s v="Los Angeles"/>
    <x v="1"/>
    <n v="90004"/>
    <x v="1"/>
    <s v="TEC-AC-10000736"/>
    <x v="2"/>
    <s v="Accessories"/>
    <s v="Logitech G600 MMO Gaming Mouse"/>
    <n v="79.989999999999995"/>
    <n v="1"/>
    <n v="0"/>
    <n v="28.796399999999998"/>
    <x v="1"/>
    <x v="0"/>
  </r>
  <r>
    <n v="5002"/>
    <s v="CA-2018-136126"/>
    <x v="1012"/>
    <d v="2018-05-24T00:00:00"/>
    <s v="Same Day"/>
    <s v="EH-14125"/>
    <s v="Eugene Hildebrand"/>
    <x v="2"/>
    <x v="0"/>
    <s v="Newport News"/>
    <x v="17"/>
    <n v="23602"/>
    <x v="0"/>
    <s v="OFF-SU-10000898"/>
    <x v="1"/>
    <s v="Supplies"/>
    <s v="Acme Hot Forged Carbon Steel Scissors with Nickel-Plated Handles, 3 7/8&quot; Cut, 8&quot;L"/>
    <n v="69.5"/>
    <n v="5"/>
    <n v="0"/>
    <n v="20.154999999999994"/>
    <x v="0"/>
    <x v="0"/>
  </r>
  <r>
    <n v="5003"/>
    <s v="CA-2018-136126"/>
    <x v="1012"/>
    <d v="2018-05-24T00:00:00"/>
    <s v="Same Day"/>
    <s v="EH-14125"/>
    <s v="Eugene Hildebrand"/>
    <x v="2"/>
    <x v="0"/>
    <s v="Newport News"/>
    <x v="17"/>
    <n v="23602"/>
    <x v="0"/>
    <s v="OFF-PA-10004327"/>
    <x v="1"/>
    <s v="Paper"/>
    <s v="Xerox 1911"/>
    <n v="191.6"/>
    <n v="4"/>
    <n v="0"/>
    <n v="91.967999999999989"/>
    <x v="0"/>
    <x v="0"/>
  </r>
  <r>
    <n v="5004"/>
    <s v="CA-2018-155033"/>
    <x v="877"/>
    <d v="2018-10-12T00:00:00"/>
    <s v="Standard Class"/>
    <s v="CC-12475"/>
    <s v="Cindy Chapman"/>
    <x v="0"/>
    <x v="0"/>
    <s v="Los Angeles"/>
    <x v="1"/>
    <n v="90032"/>
    <x v="1"/>
    <s v="OFF-PA-10000143"/>
    <x v="1"/>
    <s v="Paper"/>
    <s v="Astroparche Fine Business Paper"/>
    <n v="10.56"/>
    <n v="2"/>
    <n v="0"/>
    <n v="5.0688000000000004"/>
    <x v="1"/>
    <x v="0"/>
  </r>
  <r>
    <n v="5005"/>
    <s v="CA-2016-156006"/>
    <x v="1013"/>
    <d v="2016-05-02T00:00:00"/>
    <s v="Second Class"/>
    <s v="TM-21010"/>
    <s v="Tamara Manning"/>
    <x v="0"/>
    <x v="0"/>
    <s v="Jackson"/>
    <x v="35"/>
    <n v="39212"/>
    <x v="0"/>
    <s v="TEC-AC-10002550"/>
    <x v="2"/>
    <s v="Accessories"/>
    <s v="Maxell 4.7GB DVD-RW 3/Pack"/>
    <n v="47.79"/>
    <n v="3"/>
    <n v="0"/>
    <n v="16.2486"/>
    <x v="0"/>
    <x v="0"/>
  </r>
  <r>
    <n v="5006"/>
    <s v="CA-2017-158659"/>
    <x v="113"/>
    <d v="2017-11-14T00:00:00"/>
    <s v="Second Class"/>
    <s v="SC-20695"/>
    <s v="Steve Chapman"/>
    <x v="1"/>
    <x v="0"/>
    <s v="Richmond"/>
    <x v="14"/>
    <n v="47374"/>
    <x v="2"/>
    <s v="OFF-ST-10003306"/>
    <x v="1"/>
    <s v="Storage"/>
    <s v="Letter Size Cart"/>
    <n v="714.30000000000007"/>
    <n v="5"/>
    <n v="0"/>
    <n v="207.14699999999993"/>
    <x v="2"/>
    <x v="0"/>
  </r>
  <r>
    <n v="5007"/>
    <s v="CA-2017-169796"/>
    <x v="529"/>
    <d v="2017-11-14T00:00:00"/>
    <s v="Standard Class"/>
    <s v="Dp-13240"/>
    <s v="Dean percer"/>
    <x v="2"/>
    <x v="0"/>
    <s v="New York City"/>
    <x v="15"/>
    <n v="10035"/>
    <x v="3"/>
    <s v="TEC-MA-10000045"/>
    <x v="2"/>
    <s v="Machines"/>
    <s v="Zebra ZM400 Thermal Label Printer"/>
    <n v="2321.9"/>
    <n v="2"/>
    <n v="0"/>
    <n v="1114.5119999999999"/>
    <x v="3"/>
    <x v="0"/>
  </r>
  <r>
    <n v="5008"/>
    <s v="CA-2017-169796"/>
    <x v="529"/>
    <d v="2017-11-14T00:00:00"/>
    <s v="Standard Class"/>
    <s v="Dp-13240"/>
    <s v="Dean percer"/>
    <x v="2"/>
    <x v="0"/>
    <s v="New York City"/>
    <x v="15"/>
    <n v="10035"/>
    <x v="3"/>
    <s v="OFF-ST-10001505"/>
    <x v="1"/>
    <s v="Storage"/>
    <s v="Perma STOR-ALL Hanging File Box, 13 1/8&quot;W x 12 1/4&quot;D x 10 1/2&quot;H"/>
    <n v="17.940000000000001"/>
    <n v="3"/>
    <n v="0"/>
    <n v="3.0497999999999985"/>
    <x v="3"/>
    <x v="0"/>
  </r>
  <r>
    <n v="5009"/>
    <s v="CA-2017-102876"/>
    <x v="67"/>
    <d v="2017-09-14T00:00:00"/>
    <s v="Standard Class"/>
    <s v="LR-17035"/>
    <s v="Lisa Ryan"/>
    <x v="1"/>
    <x v="0"/>
    <s v="Philadelphia"/>
    <x v="9"/>
    <n v="19134"/>
    <x v="3"/>
    <s v="OFF-BI-10004781"/>
    <x v="1"/>
    <s v="Binders"/>
    <s v="GBC Wire Binding Strips"/>
    <n v="9.5220000000000002"/>
    <n v="1"/>
    <n v="0.7"/>
    <n v="-6.9827999999999975"/>
    <x v="3"/>
    <x v="0"/>
  </r>
  <r>
    <n v="5010"/>
    <s v="CA-2017-102876"/>
    <x v="67"/>
    <d v="2017-09-14T00:00:00"/>
    <s v="Standard Class"/>
    <s v="LR-17035"/>
    <s v="Lisa Ryan"/>
    <x v="1"/>
    <x v="0"/>
    <s v="Philadelphia"/>
    <x v="9"/>
    <n v="19134"/>
    <x v="3"/>
    <s v="TEC-PH-10002680"/>
    <x v="2"/>
    <s v="Phones"/>
    <s v="Samsung Galaxy Note 3"/>
    <n v="791.96399999999994"/>
    <n v="6"/>
    <n v="0.4"/>
    <n v="-131.9940000000002"/>
    <x v="3"/>
    <x v="0"/>
  </r>
  <r>
    <n v="5011"/>
    <s v="CA-2017-102876"/>
    <x v="67"/>
    <d v="2017-09-14T00:00:00"/>
    <s v="Standard Class"/>
    <s v="LR-17035"/>
    <s v="Lisa Ryan"/>
    <x v="1"/>
    <x v="0"/>
    <s v="Philadelphia"/>
    <x v="9"/>
    <n v="19134"/>
    <x v="3"/>
    <s v="OFF-BI-10000848"/>
    <x v="1"/>
    <s v="Binders"/>
    <s v="Angle-D Ring Binders"/>
    <n v="4.9230000000000009"/>
    <n v="3"/>
    <n v="0.7"/>
    <n v="-3.9383999999999997"/>
    <x v="3"/>
    <x v="0"/>
  </r>
  <r>
    <n v="5012"/>
    <s v="US-2019-139647"/>
    <x v="943"/>
    <d v="2019-05-13T00:00:00"/>
    <s v="First Class"/>
    <s v="TS-21370"/>
    <s v="Todd Sumrall"/>
    <x v="1"/>
    <x v="0"/>
    <s v="Phoenix"/>
    <x v="16"/>
    <n v="85023"/>
    <x v="1"/>
    <s v="FUR-BO-10004467"/>
    <x v="0"/>
    <s v="Bookcases"/>
    <s v="Bestar Classic Bookcase"/>
    <n v="209.97900000000001"/>
    <n v="7"/>
    <n v="0.7"/>
    <n v="-356.96429999999998"/>
    <x v="1"/>
    <x v="0"/>
  </r>
  <r>
    <n v="5013"/>
    <s v="US-2019-160465"/>
    <x v="246"/>
    <d v="2019-07-26T00:00:00"/>
    <s v="Standard Class"/>
    <s v="SW-20350"/>
    <s v="Sean Wendt"/>
    <x v="2"/>
    <x v="0"/>
    <s v="Cleveland"/>
    <x v="24"/>
    <n v="44105"/>
    <x v="3"/>
    <s v="OFF-BI-10001670"/>
    <x v="1"/>
    <s v="Binders"/>
    <s v="Vinyl Sectional Post Binders"/>
    <n v="33.930000000000007"/>
    <n v="3"/>
    <n v="0.7"/>
    <n v="-22.619999999999997"/>
    <x v="3"/>
    <x v="0"/>
  </r>
  <r>
    <n v="5014"/>
    <s v="US-2019-160465"/>
    <x v="246"/>
    <d v="2019-07-26T00:00:00"/>
    <s v="Standard Class"/>
    <s v="SW-20350"/>
    <s v="Sean Wendt"/>
    <x v="2"/>
    <x v="0"/>
    <s v="Cleveland"/>
    <x v="24"/>
    <n v="44105"/>
    <x v="3"/>
    <s v="OFF-ST-10000136"/>
    <x v="1"/>
    <s v="Storage"/>
    <s v="Letter Size File"/>
    <n v="222.32000000000005"/>
    <n v="7"/>
    <n v="0.2"/>
    <n v="25.010999999999967"/>
    <x v="3"/>
    <x v="0"/>
  </r>
  <r>
    <n v="5015"/>
    <s v="US-2019-160465"/>
    <x v="246"/>
    <d v="2019-07-26T00:00:00"/>
    <s v="Standard Class"/>
    <s v="SW-20350"/>
    <s v="Sean Wendt"/>
    <x v="2"/>
    <x v="0"/>
    <s v="Cleveland"/>
    <x v="24"/>
    <n v="44105"/>
    <x v="3"/>
    <s v="TEC-PH-10004522"/>
    <x v="2"/>
    <s v="Phones"/>
    <s v="Dexim XPower Skin Super-Thin Power Case for iPhone 5 - Black"/>
    <n v="210.56400000000002"/>
    <n v="6"/>
    <n v="0.4"/>
    <n v="-52.640999999999991"/>
    <x v="3"/>
    <x v="0"/>
  </r>
  <r>
    <n v="5016"/>
    <s v="CA-2016-153850"/>
    <x v="156"/>
    <d v="2016-11-29T00:00:00"/>
    <s v="Standard Class"/>
    <s v="TH-21100"/>
    <s v="Thea Hendricks"/>
    <x v="0"/>
    <x v="0"/>
    <s v="Toledo"/>
    <x v="24"/>
    <n v="43615"/>
    <x v="3"/>
    <s v="FUR-FU-10002960"/>
    <x v="0"/>
    <s v="Furnishings"/>
    <s v="Eldon 200 Class Desk Accessories, Burgundy"/>
    <n v="35.168000000000006"/>
    <n v="7"/>
    <n v="0.2"/>
    <n v="9.6712000000000025"/>
    <x v="3"/>
    <x v="0"/>
  </r>
  <r>
    <n v="5017"/>
    <s v="CA-2016-153850"/>
    <x v="156"/>
    <d v="2016-11-29T00:00:00"/>
    <s v="Standard Class"/>
    <s v="TH-21100"/>
    <s v="Thea Hendricks"/>
    <x v="0"/>
    <x v="0"/>
    <s v="Toledo"/>
    <x v="24"/>
    <n v="43615"/>
    <x v="3"/>
    <s v="TEC-PH-10002584"/>
    <x v="2"/>
    <s v="Phones"/>
    <s v="Samsung Galaxy S4"/>
    <n v="1502.376"/>
    <n v="4"/>
    <n v="0.4"/>
    <n v="-250.39600000000019"/>
    <x v="3"/>
    <x v="0"/>
  </r>
  <r>
    <n v="5018"/>
    <s v="CA-2016-127558"/>
    <x v="647"/>
    <d v="2016-11-18T00:00:00"/>
    <s v="First Class"/>
    <s v="SS-20410"/>
    <s v="Shahid Shariari"/>
    <x v="0"/>
    <x v="0"/>
    <s v="Los Angeles"/>
    <x v="1"/>
    <n v="90008"/>
    <x v="1"/>
    <s v="FUR-FU-10002505"/>
    <x v="0"/>
    <s v="Furnishings"/>
    <s v="Eldon 100 Class Desk Accessories"/>
    <n v="10.11"/>
    <n v="3"/>
    <n v="0"/>
    <n v="3.2351999999999994"/>
    <x v="1"/>
    <x v="0"/>
  </r>
  <r>
    <n v="5019"/>
    <s v="CA-2016-127558"/>
    <x v="647"/>
    <d v="2016-11-18T00:00:00"/>
    <s v="First Class"/>
    <s v="SS-20410"/>
    <s v="Shahid Shariari"/>
    <x v="0"/>
    <x v="0"/>
    <s v="Los Angeles"/>
    <x v="1"/>
    <n v="90008"/>
    <x v="1"/>
    <s v="TEC-AC-10003832"/>
    <x v="2"/>
    <s v="Accessories"/>
    <s v="Logitech P710e Mobile Speakerphone"/>
    <n v="772.47"/>
    <n v="3"/>
    <n v="0"/>
    <n v="146.76929999999993"/>
    <x v="1"/>
    <x v="0"/>
  </r>
  <r>
    <n v="5020"/>
    <s v="CA-2016-127558"/>
    <x v="647"/>
    <d v="2016-11-18T00:00:00"/>
    <s v="First Class"/>
    <s v="SS-20410"/>
    <s v="Shahid Shariari"/>
    <x v="0"/>
    <x v="0"/>
    <s v="Los Angeles"/>
    <x v="1"/>
    <n v="90008"/>
    <x v="1"/>
    <s v="OFF-SU-10002537"/>
    <x v="1"/>
    <s v="Supplies"/>
    <s v="Acme Box Cutter Scissors"/>
    <n v="20.46"/>
    <n v="2"/>
    <n v="0"/>
    <n v="5.3196000000000012"/>
    <x v="1"/>
    <x v="0"/>
  </r>
  <r>
    <n v="5021"/>
    <s v="CA-2019-136511"/>
    <x v="721"/>
    <d v="2019-03-25T00:00:00"/>
    <s v="Second Class"/>
    <s v="MZ-17515"/>
    <s v="Mary Zewe"/>
    <x v="1"/>
    <x v="0"/>
    <s v="New York City"/>
    <x v="15"/>
    <n v="10011"/>
    <x v="3"/>
    <s v="OFF-SU-10003505"/>
    <x v="1"/>
    <s v="Supplies"/>
    <s v="Premier Electric Letter Opener"/>
    <n v="347.58"/>
    <n v="3"/>
    <n v="0"/>
    <n v="17.378999999999976"/>
    <x v="3"/>
    <x v="0"/>
  </r>
  <r>
    <n v="5022"/>
    <s v="CA-2018-133795"/>
    <x v="122"/>
    <d v="2018-12-24T00:00:00"/>
    <s v="Standard Class"/>
    <s v="JE-15475"/>
    <s v="Jeremy Ellison"/>
    <x v="0"/>
    <x v="0"/>
    <s v="San Diego"/>
    <x v="1"/>
    <n v="92037"/>
    <x v="1"/>
    <s v="TEC-AC-10001465"/>
    <x v="2"/>
    <s v="Accessories"/>
    <s v="SanDisk Cruzer 64 GB USB Flash Drive"/>
    <n v="72.64"/>
    <n v="2"/>
    <n v="0"/>
    <n v="21.791999999999994"/>
    <x v="1"/>
    <x v="0"/>
  </r>
  <r>
    <n v="5023"/>
    <s v="CA-2018-133795"/>
    <x v="122"/>
    <d v="2018-12-24T00:00:00"/>
    <s v="Standard Class"/>
    <s v="JE-15475"/>
    <s v="Jeremy Ellison"/>
    <x v="0"/>
    <x v="0"/>
    <s v="San Diego"/>
    <x v="1"/>
    <n v="92037"/>
    <x v="1"/>
    <s v="TEC-AC-10003832"/>
    <x v="2"/>
    <s v="Accessories"/>
    <s v="Logitech P710e Mobile Speakerphone"/>
    <n v="772.47"/>
    <n v="3"/>
    <n v="0"/>
    <n v="146.76929999999993"/>
    <x v="1"/>
    <x v="0"/>
  </r>
  <r>
    <n v="5024"/>
    <s v="CA-2018-133795"/>
    <x v="122"/>
    <d v="2018-12-24T00:00:00"/>
    <s v="Standard Class"/>
    <s v="JE-15475"/>
    <s v="Jeremy Ellison"/>
    <x v="0"/>
    <x v="0"/>
    <s v="San Diego"/>
    <x v="1"/>
    <n v="92037"/>
    <x v="1"/>
    <s v="FUR-FU-10003731"/>
    <x v="0"/>
    <s v="Furnishings"/>
    <s v="Eldon Expressions Wood and Plastic Desk Accessories, Oak"/>
    <n v="39.92"/>
    <n v="4"/>
    <n v="0"/>
    <n v="11.177600000000002"/>
    <x v="1"/>
    <x v="0"/>
  </r>
  <r>
    <n v="5025"/>
    <s v="US-2019-130953"/>
    <x v="570"/>
    <d v="2019-08-03T00:00:00"/>
    <s v="Standard Class"/>
    <s v="RF-19735"/>
    <s v="Roland Fjeld"/>
    <x v="0"/>
    <x v="0"/>
    <s v="Oklahoma City"/>
    <x v="26"/>
    <n v="73120"/>
    <x v="2"/>
    <s v="OFF-BI-10004828"/>
    <x v="1"/>
    <s v="Binders"/>
    <s v="GBC Poly Designer Binding Covers"/>
    <n v="33.479999999999997"/>
    <n v="2"/>
    <n v="0"/>
    <n v="16.405199999999997"/>
    <x v="2"/>
    <x v="0"/>
  </r>
  <r>
    <n v="5026"/>
    <s v="US-2019-130953"/>
    <x v="570"/>
    <d v="2019-08-03T00:00:00"/>
    <s v="Standard Class"/>
    <s v="RF-19735"/>
    <s v="Roland Fjeld"/>
    <x v="0"/>
    <x v="0"/>
    <s v="Oklahoma City"/>
    <x v="26"/>
    <n v="73120"/>
    <x v="2"/>
    <s v="TEC-PH-10003012"/>
    <x v="2"/>
    <s v="Phones"/>
    <s v="Nortel Meridian M3904 Professional Digital phone"/>
    <n v="461.97"/>
    <n v="3"/>
    <n v="0"/>
    <n v="133.97129999999996"/>
    <x v="2"/>
    <x v="0"/>
  </r>
  <r>
    <n v="5027"/>
    <s v="US-2019-130953"/>
    <x v="570"/>
    <d v="2019-08-03T00:00:00"/>
    <s v="Standard Class"/>
    <s v="RF-19735"/>
    <s v="Roland Fjeld"/>
    <x v="0"/>
    <x v="0"/>
    <s v="Oklahoma City"/>
    <x v="26"/>
    <n v="73120"/>
    <x v="2"/>
    <s v="OFF-AP-10002311"/>
    <x v="1"/>
    <s v="Appliances"/>
    <s v="Holmes Replacement Filter for HEPA Air Cleaner, Very Large Room, HEPA Filter"/>
    <n v="137.62"/>
    <n v="2"/>
    <n v="0"/>
    <n v="60.552800000000005"/>
    <x v="2"/>
    <x v="0"/>
  </r>
  <r>
    <n v="5028"/>
    <s v="US-2019-130953"/>
    <x v="570"/>
    <d v="2019-08-03T00:00:00"/>
    <s v="Standard Class"/>
    <s v="RF-19735"/>
    <s v="Roland Fjeld"/>
    <x v="0"/>
    <x v="0"/>
    <s v="Oklahoma City"/>
    <x v="26"/>
    <n v="73120"/>
    <x v="2"/>
    <s v="FUR-CH-10004626"/>
    <x v="0"/>
    <s v="Chairs"/>
    <s v="Office Star Flex Back Scooter Chair with Aluminum Finish Frame"/>
    <n v="302.67"/>
    <n v="3"/>
    <n v="0"/>
    <n v="72.640799999999999"/>
    <x v="2"/>
    <x v="0"/>
  </r>
  <r>
    <n v="5029"/>
    <s v="CA-2016-151792"/>
    <x v="814"/>
    <d v="2016-09-07T00:00:00"/>
    <s v="Second Class"/>
    <s v="CV-12295"/>
    <s v="Christina VanderZanden"/>
    <x v="0"/>
    <x v="0"/>
    <s v="Chicago"/>
    <x v="10"/>
    <n v="60653"/>
    <x v="2"/>
    <s v="TEC-AC-10001606"/>
    <x v="2"/>
    <s v="Accessories"/>
    <s v="Logitech Wireless Performance Mouse MX for PC and Mac"/>
    <n v="239.976"/>
    <n v="3"/>
    <n v="0.2"/>
    <n v="53.994600000000005"/>
    <x v="2"/>
    <x v="0"/>
  </r>
  <r>
    <n v="5030"/>
    <s v="CA-2019-139304"/>
    <x v="926"/>
    <d v="2019-02-02T00:00:00"/>
    <s v="Standard Class"/>
    <s v="VG-21790"/>
    <s v="Vivek Gonzalez"/>
    <x v="0"/>
    <x v="0"/>
    <s v="San Francisco"/>
    <x v="1"/>
    <n v="94109"/>
    <x v="1"/>
    <s v="OFF-AR-10001216"/>
    <x v="1"/>
    <s v="Art"/>
    <s v="Newell 339"/>
    <n v="8.34"/>
    <n v="3"/>
    <n v="0"/>
    <n v="2.1683999999999997"/>
    <x v="1"/>
    <x v="0"/>
  </r>
  <r>
    <n v="5031"/>
    <s v="CA-2019-139304"/>
    <x v="926"/>
    <d v="2019-02-02T00:00:00"/>
    <s v="Standard Class"/>
    <s v="VG-21790"/>
    <s v="Vivek Gonzalez"/>
    <x v="0"/>
    <x v="0"/>
    <s v="San Francisco"/>
    <x v="1"/>
    <n v="94109"/>
    <x v="1"/>
    <s v="OFF-SU-10001664"/>
    <x v="1"/>
    <s v="Supplies"/>
    <s v="Acme Office Executive Series Stainless Steel Trimmers"/>
    <n v="8.57"/>
    <n v="1"/>
    <n v="0"/>
    <n v="2.2282000000000002"/>
    <x v="1"/>
    <x v="0"/>
  </r>
  <r>
    <n v="5032"/>
    <s v="CA-2019-139304"/>
    <x v="926"/>
    <d v="2019-02-02T00:00:00"/>
    <s v="Standard Class"/>
    <s v="VG-21790"/>
    <s v="Vivek Gonzalez"/>
    <x v="0"/>
    <x v="0"/>
    <s v="San Francisco"/>
    <x v="1"/>
    <n v="94109"/>
    <x v="1"/>
    <s v="OFF-BI-10002498"/>
    <x v="1"/>
    <s v="Binders"/>
    <s v="Clear Mylar Reinforcing Strips"/>
    <n v="119.61600000000001"/>
    <n v="8"/>
    <n v="0.2"/>
    <n v="40.370399999999997"/>
    <x v="1"/>
    <x v="0"/>
  </r>
  <r>
    <n v="5033"/>
    <s v="CA-2018-155166"/>
    <x v="482"/>
    <d v="2019-01-02T00:00:00"/>
    <s v="Standard Class"/>
    <s v="BB-11545"/>
    <s v="Brenda Bowman"/>
    <x v="1"/>
    <x v="0"/>
    <s v="Vineland"/>
    <x v="30"/>
    <n v="8360"/>
    <x v="3"/>
    <s v="FUR-CH-10003968"/>
    <x v="0"/>
    <s v="Chairs"/>
    <s v="Novimex Turbo Task Chair"/>
    <n v="212.94"/>
    <n v="3"/>
    <n v="0"/>
    <n v="25.552800000000005"/>
    <x v="3"/>
    <x v="0"/>
  </r>
  <r>
    <n v="5034"/>
    <s v="CA-2018-155166"/>
    <x v="482"/>
    <d v="2019-01-02T00:00:00"/>
    <s v="Standard Class"/>
    <s v="BB-11545"/>
    <s v="Brenda Bowman"/>
    <x v="1"/>
    <x v="0"/>
    <s v="Vineland"/>
    <x v="30"/>
    <n v="8360"/>
    <x v="3"/>
    <s v="OFF-AP-10002765"/>
    <x v="1"/>
    <s v="Appliances"/>
    <s v="Fellowes Advanced Computer Series Surge Protectors"/>
    <n v="26.49"/>
    <n v="1"/>
    <n v="0"/>
    <n v="7.4172000000000011"/>
    <x v="3"/>
    <x v="0"/>
  </r>
  <r>
    <n v="5035"/>
    <s v="CA-2017-103954"/>
    <x v="101"/>
    <d v="2017-08-13T00:00:00"/>
    <s v="Second Class"/>
    <s v="HR-14770"/>
    <s v="Hallie Redmond"/>
    <x v="2"/>
    <x v="0"/>
    <s v="Milwaukee"/>
    <x v="6"/>
    <n v="53209"/>
    <x v="2"/>
    <s v="FUR-BO-10004690"/>
    <x v="0"/>
    <s v="Bookcases"/>
    <s v="O'Sullivan Cherrywood Estates Traditional Barrister Bookcase"/>
    <n v="687.4"/>
    <n v="5"/>
    <n v="0"/>
    <n v="48.117999999999981"/>
    <x v="2"/>
    <x v="0"/>
  </r>
  <r>
    <n v="5036"/>
    <s v="CA-2016-169803"/>
    <x v="322"/>
    <d v="2016-04-12T00:00:00"/>
    <s v="Standard Class"/>
    <s v="SC-20260"/>
    <s v="Scott Cohen"/>
    <x v="1"/>
    <x v="0"/>
    <s v="Seattle"/>
    <x v="4"/>
    <n v="98115"/>
    <x v="1"/>
    <s v="FUR-TA-10000688"/>
    <x v="0"/>
    <s v="Tables"/>
    <s v="Chromcraft Bull-Nose Wood Round Conference Table Top, Wood Base"/>
    <n v="653.54999999999995"/>
    <n v="3"/>
    <n v="0"/>
    <n v="111.10349999999994"/>
    <x v="1"/>
    <x v="0"/>
  </r>
  <r>
    <n v="5037"/>
    <s v="CA-2016-169803"/>
    <x v="322"/>
    <d v="2016-04-12T00:00:00"/>
    <s v="Standard Class"/>
    <s v="SC-20260"/>
    <s v="Scott Cohen"/>
    <x v="1"/>
    <x v="0"/>
    <s v="Seattle"/>
    <x v="4"/>
    <n v="98115"/>
    <x v="1"/>
    <s v="TEC-AC-10003441"/>
    <x v="2"/>
    <s v="Accessories"/>
    <s v="Kingston Digital DataTraveler 32GB USB 2.0"/>
    <n v="33.9"/>
    <n v="2"/>
    <n v="0"/>
    <n v="2.0339999999999989"/>
    <x v="1"/>
    <x v="0"/>
  </r>
  <r>
    <n v="5038"/>
    <s v="CA-2019-141719"/>
    <x v="701"/>
    <d v="2019-11-21T00:00:00"/>
    <s v="Second Class"/>
    <s v="EG-13900"/>
    <s v="Emily Grady"/>
    <x v="0"/>
    <x v="0"/>
    <s v="Naperville"/>
    <x v="10"/>
    <n v="60540"/>
    <x v="2"/>
    <s v="TEC-AC-10003610"/>
    <x v="2"/>
    <s v="Accessories"/>
    <s v="Logitech Illuminated - Keyboard"/>
    <n v="239.96000000000004"/>
    <n v="5"/>
    <n v="0.2"/>
    <n v="83.98599999999999"/>
    <x v="2"/>
    <x v="0"/>
  </r>
  <r>
    <n v="5039"/>
    <s v="CA-2017-136469"/>
    <x v="655"/>
    <d v="2017-07-12T00:00:00"/>
    <s v="First Class"/>
    <s v="TS-21370"/>
    <s v="Todd Sumrall"/>
    <x v="1"/>
    <x v="0"/>
    <s v="Wilmington"/>
    <x v="13"/>
    <n v="19805"/>
    <x v="3"/>
    <s v="FUR-TA-10001520"/>
    <x v="0"/>
    <s v="Tables"/>
    <s v="Lesro Sheffield Collection Coffee Table, End Table, Center Table, Corner Table"/>
    <n v="199.83600000000001"/>
    <n v="4"/>
    <n v="0.3"/>
    <n v="-37.112400000000036"/>
    <x v="3"/>
    <x v="0"/>
  </r>
  <r>
    <n v="5040"/>
    <s v="CA-2017-136469"/>
    <x v="655"/>
    <d v="2017-07-12T00:00:00"/>
    <s v="First Class"/>
    <s v="TS-21370"/>
    <s v="Todd Sumrall"/>
    <x v="1"/>
    <x v="0"/>
    <s v="Wilmington"/>
    <x v="13"/>
    <n v="19805"/>
    <x v="3"/>
    <s v="TEC-PH-10001817"/>
    <x v="2"/>
    <s v="Phones"/>
    <s v="Wilson Electronics DB Pro Signal Booster"/>
    <n v="716"/>
    <n v="2"/>
    <n v="0"/>
    <n v="193.32000000000005"/>
    <x v="3"/>
    <x v="0"/>
  </r>
  <r>
    <n v="5041"/>
    <s v="CA-2017-136469"/>
    <x v="655"/>
    <d v="2017-07-12T00:00:00"/>
    <s v="First Class"/>
    <s v="TS-21370"/>
    <s v="Todd Sumrall"/>
    <x v="1"/>
    <x v="0"/>
    <s v="Wilmington"/>
    <x v="13"/>
    <n v="19805"/>
    <x v="3"/>
    <s v="OFF-BI-10004492"/>
    <x v="1"/>
    <s v="Binders"/>
    <s v="Tuf-Vin Binders"/>
    <n v="221.06"/>
    <n v="7"/>
    <n v="0"/>
    <n v="103.89819999999997"/>
    <x v="3"/>
    <x v="0"/>
  </r>
  <r>
    <n v="5042"/>
    <s v="CA-2018-158694"/>
    <x v="338"/>
    <d v="2018-11-13T00:00:00"/>
    <s v="Second Class"/>
    <s v="AI-10855"/>
    <s v="Arianne Irving"/>
    <x v="0"/>
    <x v="0"/>
    <s v="Los Angeles"/>
    <x v="1"/>
    <n v="90036"/>
    <x v="1"/>
    <s v="OFF-PA-10002421"/>
    <x v="1"/>
    <s v="Paper"/>
    <s v="Embossed Ink Jet Note Cards"/>
    <n v="67.710000000000008"/>
    <n v="3"/>
    <n v="0"/>
    <n v="32.500799999999998"/>
    <x v="1"/>
    <x v="0"/>
  </r>
  <r>
    <n v="5043"/>
    <s v="CA-2018-158694"/>
    <x v="338"/>
    <d v="2018-11-13T00:00:00"/>
    <s v="Second Class"/>
    <s v="AI-10855"/>
    <s v="Arianne Irving"/>
    <x v="0"/>
    <x v="0"/>
    <s v="Los Angeles"/>
    <x v="1"/>
    <n v="90036"/>
    <x v="1"/>
    <s v="OFF-AP-10000055"/>
    <x v="1"/>
    <s v="Appliances"/>
    <s v="Belkin F9S820V06 8 Outlet Surge"/>
    <n v="129.91999999999999"/>
    <n v="4"/>
    <n v="0"/>
    <n v="38.975999999999985"/>
    <x v="1"/>
    <x v="0"/>
  </r>
  <r>
    <n v="5044"/>
    <s v="CA-2018-158694"/>
    <x v="338"/>
    <d v="2018-11-13T00:00:00"/>
    <s v="Second Class"/>
    <s v="AI-10855"/>
    <s v="Arianne Irving"/>
    <x v="0"/>
    <x v="0"/>
    <s v="Los Angeles"/>
    <x v="1"/>
    <n v="90036"/>
    <x v="1"/>
    <s v="FUR-FU-10000965"/>
    <x v="0"/>
    <s v="Furnishings"/>
    <s v="Howard Miller 11-1/2&quot; Diameter Ridgewood Wall Clock"/>
    <n v="467.46"/>
    <n v="9"/>
    <n v="0"/>
    <n v="191.65860000000001"/>
    <x v="1"/>
    <x v="0"/>
  </r>
  <r>
    <n v="5045"/>
    <s v="CA-2018-158694"/>
    <x v="338"/>
    <d v="2018-11-13T00:00:00"/>
    <s v="Second Class"/>
    <s v="AI-10855"/>
    <s v="Arianne Irving"/>
    <x v="0"/>
    <x v="0"/>
    <s v="Los Angeles"/>
    <x v="1"/>
    <n v="90036"/>
    <x v="1"/>
    <s v="OFF-PA-10001363"/>
    <x v="1"/>
    <s v="Paper"/>
    <s v="Xerox 1933"/>
    <n v="61.4"/>
    <n v="5"/>
    <n v="0"/>
    <n v="28.857999999999997"/>
    <x v="1"/>
    <x v="0"/>
  </r>
  <r>
    <n v="5046"/>
    <s v="CA-2018-158694"/>
    <x v="338"/>
    <d v="2018-11-13T00:00:00"/>
    <s v="Second Class"/>
    <s v="AI-10855"/>
    <s v="Arianne Irving"/>
    <x v="0"/>
    <x v="0"/>
    <s v="Los Angeles"/>
    <x v="1"/>
    <n v="90036"/>
    <x v="1"/>
    <s v="OFF-ST-10001496"/>
    <x v="1"/>
    <s v="Storage"/>
    <s v="Standard Rollaway File with Lock"/>
    <n v="720.76"/>
    <n v="4"/>
    <n v="0"/>
    <n v="187.39760000000001"/>
    <x v="1"/>
    <x v="0"/>
  </r>
  <r>
    <n v="5047"/>
    <s v="CA-2018-158694"/>
    <x v="338"/>
    <d v="2018-11-13T00:00:00"/>
    <s v="Second Class"/>
    <s v="AI-10855"/>
    <s v="Arianne Irving"/>
    <x v="0"/>
    <x v="0"/>
    <s v="Los Angeles"/>
    <x v="1"/>
    <n v="90036"/>
    <x v="1"/>
    <s v="OFF-BI-10004656"/>
    <x v="1"/>
    <s v="Binders"/>
    <s v="Peel &amp; Stick Add-On Corner Pockets"/>
    <n v="5.1840000000000011"/>
    <n v="3"/>
    <n v="0.2"/>
    <n v="1.8143999999999996"/>
    <x v="1"/>
    <x v="0"/>
  </r>
  <r>
    <n v="5048"/>
    <s v="CA-2018-158694"/>
    <x v="338"/>
    <d v="2018-11-13T00:00:00"/>
    <s v="Second Class"/>
    <s v="AI-10855"/>
    <s v="Arianne Irving"/>
    <x v="0"/>
    <x v="0"/>
    <s v="Los Angeles"/>
    <x v="1"/>
    <n v="90036"/>
    <x v="1"/>
    <s v="OFF-AR-10001227"/>
    <x v="1"/>
    <s v="Art"/>
    <s v="Newell 338"/>
    <n v="14.7"/>
    <n v="5"/>
    <n v="0"/>
    <n v="3.9690000000000003"/>
    <x v="1"/>
    <x v="0"/>
  </r>
  <r>
    <n v="5049"/>
    <s v="US-2016-104759"/>
    <x v="691"/>
    <d v="2016-04-04T00:00:00"/>
    <s v="Standard Class"/>
    <s v="DD-13570"/>
    <s v="Dorothy Dickinson"/>
    <x v="0"/>
    <x v="0"/>
    <s v="Chicago"/>
    <x v="10"/>
    <n v="60610"/>
    <x v="2"/>
    <s v="OFF-BI-10002071"/>
    <x v="1"/>
    <s v="Binders"/>
    <s v="Fellowes Black Plastic Comb Bindings"/>
    <n v="8.1339999999999986"/>
    <n v="7"/>
    <n v="0.8"/>
    <n v="-13.827800000000003"/>
    <x v="2"/>
    <x v="0"/>
  </r>
  <r>
    <n v="5050"/>
    <s v="US-2016-104759"/>
    <x v="691"/>
    <d v="2016-04-04T00:00:00"/>
    <s v="Standard Class"/>
    <s v="DD-13570"/>
    <s v="Dorothy Dickinson"/>
    <x v="0"/>
    <x v="0"/>
    <s v="Chicago"/>
    <x v="10"/>
    <n v="60610"/>
    <x v="2"/>
    <s v="TEC-AC-10004901"/>
    <x v="2"/>
    <s v="Accessories"/>
    <s v="Kensington SlimBlade Notebook Wireless Mouse with Nano Receiver"/>
    <n v="79.984000000000009"/>
    <n v="2"/>
    <n v="0.2"/>
    <n v="13.997199999999999"/>
    <x v="2"/>
    <x v="0"/>
  </r>
  <r>
    <n v="5051"/>
    <s v="CA-2017-150511"/>
    <x v="227"/>
    <d v="2017-09-24T00:00:00"/>
    <s v="Standard Class"/>
    <s v="AB-10060"/>
    <s v="Adam Bellavance"/>
    <x v="2"/>
    <x v="0"/>
    <s v="Des Moines"/>
    <x v="4"/>
    <n v="98198"/>
    <x v="1"/>
    <s v="OFF-PA-10001776"/>
    <x v="1"/>
    <s v="Paper"/>
    <s v="Wirebound Message Books, Four 2 3/4&quot; x 5&quot; Forms per Page, 600 Sets per Book"/>
    <n v="18.54"/>
    <n v="2"/>
    <n v="0"/>
    <n v="8.7137999999999991"/>
    <x v="1"/>
    <x v="0"/>
  </r>
  <r>
    <n v="5052"/>
    <s v="CA-2017-134922"/>
    <x v="209"/>
    <d v="2017-11-11T00:00:00"/>
    <s v="Standard Class"/>
    <s v="KB-16240"/>
    <s v="Karen Bern"/>
    <x v="1"/>
    <x v="0"/>
    <s v="Philadelphia"/>
    <x v="9"/>
    <n v="19140"/>
    <x v="3"/>
    <s v="OFF-EN-10000483"/>
    <x v="1"/>
    <s v="Envelopes"/>
    <s v="White Envelopes, White Envelopes with Clear Poly Window"/>
    <n v="24.400000000000002"/>
    <n v="2"/>
    <n v="0.2"/>
    <n v="7.9299999999999971"/>
    <x v="3"/>
    <x v="0"/>
  </r>
  <r>
    <n v="5053"/>
    <s v="US-2019-120607"/>
    <x v="240"/>
    <d v="2019-05-19T00:00:00"/>
    <s v="Same Day"/>
    <s v="JC-15775"/>
    <s v="John Castell"/>
    <x v="0"/>
    <x v="0"/>
    <s v="Atlanta"/>
    <x v="32"/>
    <n v="30318"/>
    <x v="0"/>
    <s v="OFF-PA-10003129"/>
    <x v="1"/>
    <s v="Paper"/>
    <s v="Tops White Computer Printout Paper"/>
    <n v="195.64"/>
    <n v="4"/>
    <n v="0"/>
    <n v="91.950799999999987"/>
    <x v="0"/>
    <x v="0"/>
  </r>
  <r>
    <n v="5054"/>
    <s v="CA-2017-141243"/>
    <x v="928"/>
    <d v="2017-01-08T00:00:00"/>
    <s v="Second Class"/>
    <s v="AH-10465"/>
    <s v="Amy Hunt"/>
    <x v="0"/>
    <x v="0"/>
    <s v="Dallas"/>
    <x v="5"/>
    <n v="75217"/>
    <x v="2"/>
    <s v="TEC-AC-10003198"/>
    <x v="2"/>
    <s v="Accessories"/>
    <s v="Enermax Acrylux Wireless Keyboard"/>
    <n v="398.40000000000003"/>
    <n v="5"/>
    <n v="0.2"/>
    <n v="84.659999999999982"/>
    <x v="2"/>
    <x v="0"/>
  </r>
  <r>
    <n v="5055"/>
    <s v="CA-2017-141243"/>
    <x v="928"/>
    <d v="2017-01-08T00:00:00"/>
    <s v="Second Class"/>
    <s v="AH-10465"/>
    <s v="Amy Hunt"/>
    <x v="0"/>
    <x v="0"/>
    <s v="Dallas"/>
    <x v="5"/>
    <n v="75217"/>
    <x v="2"/>
    <s v="OFF-AR-10001246"/>
    <x v="1"/>
    <s v="Art"/>
    <s v="Newell 317"/>
    <n v="7.0559999999999992"/>
    <n v="3"/>
    <n v="0.2"/>
    <n v="0.79379999999999962"/>
    <x v="2"/>
    <x v="0"/>
  </r>
  <r>
    <n v="5056"/>
    <s v="CA-2017-141243"/>
    <x v="928"/>
    <d v="2017-01-08T00:00:00"/>
    <s v="Second Class"/>
    <s v="AH-10465"/>
    <s v="Amy Hunt"/>
    <x v="0"/>
    <x v="0"/>
    <s v="Dallas"/>
    <x v="5"/>
    <n v="75217"/>
    <x v="2"/>
    <s v="FUR-BO-10003272"/>
    <x v="0"/>
    <s v="Bookcases"/>
    <s v="O'Sullivan Living Dimensions 5-Shelf Bookcases"/>
    <n v="1352.3975999999998"/>
    <n v="9"/>
    <n v="0.32"/>
    <n v="-437.5404000000002"/>
    <x v="2"/>
    <x v="0"/>
  </r>
  <r>
    <n v="5057"/>
    <s v="CA-2017-162166"/>
    <x v="1014"/>
    <d v="2017-09-11T00:00:00"/>
    <s v="First Class"/>
    <s v="NM-18520"/>
    <s v="Neoma Murray"/>
    <x v="0"/>
    <x v="0"/>
    <s v="Moreno Valley"/>
    <x v="1"/>
    <n v="92553"/>
    <x v="1"/>
    <s v="OFF-PA-10002606"/>
    <x v="1"/>
    <s v="Paper"/>
    <s v="Xerox 1928"/>
    <n v="26.400000000000002"/>
    <n v="5"/>
    <n v="0"/>
    <n v="11.879999999999999"/>
    <x v="1"/>
    <x v="1"/>
  </r>
  <r>
    <n v="5058"/>
    <s v="CA-2017-162166"/>
    <x v="1014"/>
    <d v="2017-09-11T00:00:00"/>
    <s v="First Class"/>
    <s v="NM-18520"/>
    <s v="Neoma Murray"/>
    <x v="0"/>
    <x v="0"/>
    <s v="Moreno Valley"/>
    <x v="1"/>
    <n v="92553"/>
    <x v="1"/>
    <s v="OFF-ST-10002486"/>
    <x v="1"/>
    <s v="Storage"/>
    <s v="Eldon Shelf Savers Cubes and Bins"/>
    <n v="41.88"/>
    <n v="6"/>
    <n v="0"/>
    <n v="0.83759999999999835"/>
    <x v="1"/>
    <x v="1"/>
  </r>
  <r>
    <n v="5059"/>
    <s v="CA-2018-120796"/>
    <x v="1015"/>
    <d v="2018-04-07T00:00:00"/>
    <s v="Standard Class"/>
    <s v="CS-11950"/>
    <s v="Carlos Soltero"/>
    <x v="0"/>
    <x v="0"/>
    <s v="Philadelphia"/>
    <x v="9"/>
    <n v="19140"/>
    <x v="3"/>
    <s v="OFF-BI-10004330"/>
    <x v="1"/>
    <s v="Binders"/>
    <s v="GBC Velobind Prepunched Cover Sets, Regency Series"/>
    <n v="99.846000000000004"/>
    <n v="9"/>
    <n v="0.7"/>
    <n v="-83.204999999999984"/>
    <x v="3"/>
    <x v="0"/>
  </r>
  <r>
    <n v="5060"/>
    <s v="CA-2018-109722"/>
    <x v="5"/>
    <d v="2018-12-07T00:00:00"/>
    <s v="Second Class"/>
    <s v="TP-21130"/>
    <s v="Theone Pippenger"/>
    <x v="0"/>
    <x v="0"/>
    <s v="Georgetown"/>
    <x v="0"/>
    <n v="40324"/>
    <x v="0"/>
    <s v="TEC-PH-10000560"/>
    <x v="2"/>
    <s v="Phones"/>
    <s v="Samsung Galaxy S III - 16GB - pebble blue (T-Mobile)"/>
    <n v="699.98"/>
    <n v="2"/>
    <n v="0"/>
    <n v="195.99440000000004"/>
    <x v="0"/>
    <x v="0"/>
  </r>
  <r>
    <n v="5061"/>
    <s v="CA-2018-109722"/>
    <x v="5"/>
    <d v="2018-12-07T00:00:00"/>
    <s v="Second Class"/>
    <s v="TP-21130"/>
    <s v="Theone Pippenger"/>
    <x v="0"/>
    <x v="0"/>
    <s v="Georgetown"/>
    <x v="0"/>
    <n v="40324"/>
    <x v="0"/>
    <s v="OFF-ST-10000060"/>
    <x v="1"/>
    <s v="Storage"/>
    <s v="Fellowes Bankers Box Staxonsteel Drawer File/Stacking System"/>
    <n v="584.82000000000005"/>
    <n v="9"/>
    <n v="0"/>
    <n v="70.178400000000025"/>
    <x v="0"/>
    <x v="0"/>
  </r>
  <r>
    <n v="5062"/>
    <s v="CA-2017-136798"/>
    <x v="412"/>
    <d v="2017-05-12T00:00:00"/>
    <s v="Standard Class"/>
    <s v="DL-12925"/>
    <s v="Daniel Lacy"/>
    <x v="0"/>
    <x v="0"/>
    <s v="Minneapolis"/>
    <x v="11"/>
    <n v="55407"/>
    <x v="2"/>
    <s v="OFF-BI-10003684"/>
    <x v="1"/>
    <s v="Binders"/>
    <s v="Wilson Jones Legal Size Ring Binders"/>
    <n v="43.98"/>
    <n v="2"/>
    <n v="0"/>
    <n v="21.99"/>
    <x v="2"/>
    <x v="0"/>
  </r>
  <r>
    <n v="5063"/>
    <s v="CA-2017-136798"/>
    <x v="412"/>
    <d v="2017-05-12T00:00:00"/>
    <s v="Standard Class"/>
    <s v="DL-12925"/>
    <s v="Daniel Lacy"/>
    <x v="0"/>
    <x v="0"/>
    <s v="Minneapolis"/>
    <x v="11"/>
    <n v="55407"/>
    <x v="2"/>
    <s v="TEC-PH-10000441"/>
    <x v="2"/>
    <s v="Phones"/>
    <s v="VTech DS6151"/>
    <n v="377.96999999999997"/>
    <n v="3"/>
    <n v="0"/>
    <n v="105.83160000000002"/>
    <x v="2"/>
    <x v="0"/>
  </r>
  <r>
    <n v="5064"/>
    <s v="CA-2017-136798"/>
    <x v="412"/>
    <d v="2017-05-12T00:00:00"/>
    <s v="Standard Class"/>
    <s v="DL-12925"/>
    <s v="Daniel Lacy"/>
    <x v="0"/>
    <x v="0"/>
    <s v="Minneapolis"/>
    <x v="11"/>
    <n v="55407"/>
    <x v="2"/>
    <s v="FUR-FU-10000723"/>
    <x v="0"/>
    <s v="Furnishings"/>
    <s v="Deflect-o EconoMat Studded, No Bevel Mat for Low Pile Carpeting"/>
    <n v="123.96000000000001"/>
    <n v="3"/>
    <n v="0"/>
    <n v="11.156400000000005"/>
    <x v="2"/>
    <x v="0"/>
  </r>
  <r>
    <n v="5065"/>
    <s v="CA-2019-122196"/>
    <x v="585"/>
    <d v="2019-09-24T00:00:00"/>
    <s v="First Class"/>
    <s v="CA-12265"/>
    <s v="Christina Anderson"/>
    <x v="0"/>
    <x v="0"/>
    <s v="Wilmington"/>
    <x v="13"/>
    <n v="19805"/>
    <x v="3"/>
    <s v="TEC-PH-10004977"/>
    <x v="2"/>
    <s v="Phones"/>
    <s v="GE 30524EE4"/>
    <n v="391.98"/>
    <n v="2"/>
    <n v="0"/>
    <n v="113.67419999999998"/>
    <x v="3"/>
    <x v="0"/>
  </r>
  <r>
    <n v="5066"/>
    <s v="CA-2019-142090"/>
    <x v="329"/>
    <d v="2019-12-07T00:00:00"/>
    <s v="Standard Class"/>
    <s v="SC-20380"/>
    <s v="Shahid Collister"/>
    <x v="0"/>
    <x v="0"/>
    <s v="Burlington"/>
    <x v="3"/>
    <n v="27217"/>
    <x v="0"/>
    <s v="TEC-AC-10002001"/>
    <x v="2"/>
    <s v="Accessories"/>
    <s v="Logitech Wireless Gaming Headset G930"/>
    <n v="383.97600000000006"/>
    <n v="3"/>
    <n v="0.2"/>
    <n v="81.59490000000001"/>
    <x v="0"/>
    <x v="0"/>
  </r>
  <r>
    <n v="5067"/>
    <s v="CA-2019-142090"/>
    <x v="329"/>
    <d v="2019-12-07T00:00:00"/>
    <s v="Standard Class"/>
    <s v="SC-20380"/>
    <s v="Shahid Collister"/>
    <x v="0"/>
    <x v="0"/>
    <s v="Burlington"/>
    <x v="3"/>
    <n v="27217"/>
    <x v="0"/>
    <s v="FUR-TA-10001889"/>
    <x v="0"/>
    <s v="Tables"/>
    <s v="Bush Advantage Collection Racetrack Conference Table"/>
    <n v="1781.6819999999998"/>
    <n v="7"/>
    <n v="0.4"/>
    <n v="-653.28340000000003"/>
    <x v="0"/>
    <x v="0"/>
  </r>
  <r>
    <n v="5068"/>
    <s v="CA-2019-160934"/>
    <x v="787"/>
    <d v="2019-01-19T00:00:00"/>
    <s v="Standard Class"/>
    <s v="TT-21460"/>
    <s v="Tonja Turnell"/>
    <x v="2"/>
    <x v="0"/>
    <s v="Los Angeles"/>
    <x v="1"/>
    <n v="90008"/>
    <x v="1"/>
    <s v="OFF-AR-10003504"/>
    <x v="1"/>
    <s v="Art"/>
    <s v="Newell 347"/>
    <n v="21.400000000000002"/>
    <n v="5"/>
    <n v="0"/>
    <n v="6.2059999999999977"/>
    <x v="1"/>
    <x v="0"/>
  </r>
  <r>
    <n v="5069"/>
    <s v="CA-2016-124478"/>
    <x v="233"/>
    <d v="2016-08-12T00:00:00"/>
    <s v="Standard Class"/>
    <s v="MA-17560"/>
    <s v="Matt Abelman"/>
    <x v="2"/>
    <x v="0"/>
    <s v="Trenton"/>
    <x v="12"/>
    <n v="48183"/>
    <x v="2"/>
    <s v="TEC-CO-10001571"/>
    <x v="2"/>
    <s v="Copiers"/>
    <s v="Sharp 1540cs Digital Laser Copier"/>
    <n v="549.99"/>
    <n v="1"/>
    <n v="0"/>
    <n v="274.995"/>
    <x v="2"/>
    <x v="0"/>
  </r>
  <r>
    <n v="5070"/>
    <s v="CA-2016-124478"/>
    <x v="233"/>
    <d v="2016-08-12T00:00:00"/>
    <s v="Standard Class"/>
    <s v="MA-17560"/>
    <s v="Matt Abelman"/>
    <x v="2"/>
    <x v="0"/>
    <s v="Trenton"/>
    <x v="12"/>
    <n v="48183"/>
    <x v="2"/>
    <s v="OFF-AP-10002495"/>
    <x v="1"/>
    <s v="Appliances"/>
    <s v="Acco Smartsocket Table Surge Protector, 6 Color-Coded Adapter Outlets"/>
    <n v="167.535"/>
    <n v="3"/>
    <n v="0.1"/>
    <n v="37.229999999999983"/>
    <x v="2"/>
    <x v="0"/>
  </r>
  <r>
    <n v="5071"/>
    <s v="CA-2016-124478"/>
    <x v="233"/>
    <d v="2016-08-12T00:00:00"/>
    <s v="Standard Class"/>
    <s v="MA-17560"/>
    <s v="Matt Abelman"/>
    <x v="2"/>
    <x v="0"/>
    <s v="Trenton"/>
    <x v="12"/>
    <n v="48183"/>
    <x v="2"/>
    <s v="OFF-EN-10002500"/>
    <x v="1"/>
    <s v="Envelopes"/>
    <s v="Globe Weis Peel &amp; Seel First Class Envelopes"/>
    <n v="38.339999999999996"/>
    <n v="3"/>
    <n v="0"/>
    <n v="17.253"/>
    <x v="2"/>
    <x v="0"/>
  </r>
  <r>
    <n v="5072"/>
    <s v="CA-2016-124478"/>
    <x v="233"/>
    <d v="2016-08-12T00:00:00"/>
    <s v="Standard Class"/>
    <s v="MA-17560"/>
    <s v="Matt Abelman"/>
    <x v="2"/>
    <x v="0"/>
    <s v="Trenton"/>
    <x v="12"/>
    <n v="48183"/>
    <x v="2"/>
    <s v="FUR-FU-10002088"/>
    <x v="0"/>
    <s v="Furnishings"/>
    <s v="Nu-Dell Float Frame 11 x 14 1/2"/>
    <n v="53.88"/>
    <n v="6"/>
    <n v="0"/>
    <n v="22.629600000000003"/>
    <x v="2"/>
    <x v="0"/>
  </r>
  <r>
    <n v="5073"/>
    <s v="CA-2016-124478"/>
    <x v="233"/>
    <d v="2016-08-12T00:00:00"/>
    <s v="Standard Class"/>
    <s v="MA-17560"/>
    <s v="Matt Abelman"/>
    <x v="2"/>
    <x v="0"/>
    <s v="Trenton"/>
    <x v="12"/>
    <n v="48183"/>
    <x v="2"/>
    <s v="TEC-PH-10001128"/>
    <x v="2"/>
    <s v="Phones"/>
    <s v="Motorola Droid Maxx"/>
    <n v="299.98"/>
    <n v="2"/>
    <n v="0"/>
    <n v="83.994400000000013"/>
    <x v="2"/>
    <x v="0"/>
  </r>
  <r>
    <n v="5074"/>
    <s v="CA-2017-145485"/>
    <x v="599"/>
    <d v="2017-11-05T00:00:00"/>
    <s v="Same Day"/>
    <s v="JM-16195"/>
    <s v="Justin MacKendrick"/>
    <x v="0"/>
    <x v="0"/>
    <s v="San Francisco"/>
    <x v="1"/>
    <n v="94109"/>
    <x v="1"/>
    <s v="OFF-ST-10000649"/>
    <x v="1"/>
    <s v="Storage"/>
    <s v="Hanging Personal Folder File"/>
    <n v="62.8"/>
    <n v="4"/>
    <n v="0"/>
    <n v="15.700000000000003"/>
    <x v="1"/>
    <x v="0"/>
  </r>
  <r>
    <n v="5075"/>
    <s v="CA-2019-151071"/>
    <x v="1016"/>
    <d v="2019-04-29T00:00:00"/>
    <s v="Second Class"/>
    <s v="MB-18085"/>
    <s v="Mick Brown"/>
    <x v="0"/>
    <x v="0"/>
    <s v="Los Angeles"/>
    <x v="1"/>
    <n v="90049"/>
    <x v="1"/>
    <s v="OFF-BI-10002103"/>
    <x v="1"/>
    <s v="Binders"/>
    <s v="Cardinal Slant-D Ring Binder, Heavy Gauge Vinyl"/>
    <n v="13.904"/>
    <n v="2"/>
    <n v="0.2"/>
    <n v="4.5187999999999997"/>
    <x v="1"/>
    <x v="0"/>
  </r>
  <r>
    <n v="5076"/>
    <s v="CA-2016-134572"/>
    <x v="1017"/>
    <d v="2016-04-22T00:00:00"/>
    <s v="Second Class"/>
    <s v="SV-20365"/>
    <s v="Seth Vernon"/>
    <x v="0"/>
    <x v="0"/>
    <s v="Houston"/>
    <x v="5"/>
    <n v="77070"/>
    <x v="2"/>
    <s v="FUR-TA-10001705"/>
    <x v="0"/>
    <s v="Tables"/>
    <s v="Bush Advantage Collection Round Conference Table"/>
    <n v="744.09999999999991"/>
    <n v="5"/>
    <n v="0.3"/>
    <n v="-95.670000000000044"/>
    <x v="2"/>
    <x v="0"/>
  </r>
  <r>
    <n v="5077"/>
    <s v="CA-2016-134572"/>
    <x v="1017"/>
    <d v="2016-04-22T00:00:00"/>
    <s v="Second Class"/>
    <s v="SV-20365"/>
    <s v="Seth Vernon"/>
    <x v="0"/>
    <x v="0"/>
    <s v="Houston"/>
    <x v="5"/>
    <n v="77070"/>
    <x v="2"/>
    <s v="OFF-ST-10004634"/>
    <x v="1"/>
    <s v="Storage"/>
    <s v="Personal Folder Holder, Ebony"/>
    <n v="44.840000000000011"/>
    <n v="5"/>
    <n v="0.2"/>
    <n v="5.6049999999999951"/>
    <x v="2"/>
    <x v="0"/>
  </r>
  <r>
    <n v="5078"/>
    <s v="CA-2016-134572"/>
    <x v="1017"/>
    <d v="2016-04-22T00:00:00"/>
    <s v="Second Class"/>
    <s v="SV-20365"/>
    <s v="Seth Vernon"/>
    <x v="0"/>
    <x v="0"/>
    <s v="Houston"/>
    <x v="5"/>
    <n v="77070"/>
    <x v="2"/>
    <s v="FUR-TA-10004442"/>
    <x v="0"/>
    <s v="Tables"/>
    <s v="Riverside Furniture Stanwyck Manor Table Series"/>
    <n v="401.59000000000003"/>
    <n v="2"/>
    <n v="0.3"/>
    <n v="-131.95100000000002"/>
    <x v="2"/>
    <x v="0"/>
  </r>
  <r>
    <n v="5079"/>
    <s v="CA-2019-143217"/>
    <x v="343"/>
    <d v="2019-11-17T00:00:00"/>
    <s v="Standard Class"/>
    <s v="CG-12040"/>
    <s v="Catherine Glotzbach"/>
    <x v="2"/>
    <x v="0"/>
    <s v="Milwaukee"/>
    <x v="6"/>
    <n v="53209"/>
    <x v="2"/>
    <s v="OFF-BI-10002949"/>
    <x v="1"/>
    <s v="Binders"/>
    <s v="Prestige Round Ring Binders"/>
    <n v="18.240000000000002"/>
    <n v="3"/>
    <n v="0"/>
    <n v="8.5727999999999991"/>
    <x v="2"/>
    <x v="0"/>
  </r>
  <r>
    <n v="5080"/>
    <s v="US-2019-133312"/>
    <x v="920"/>
    <d v="2019-11-29T00:00:00"/>
    <s v="Standard Class"/>
    <s v="BD-11500"/>
    <s v="Bradley Drucker"/>
    <x v="0"/>
    <x v="0"/>
    <s v="San Francisco"/>
    <x v="1"/>
    <n v="94122"/>
    <x v="1"/>
    <s v="FUR-BO-10002213"/>
    <x v="0"/>
    <s v="Bookcases"/>
    <s v="Sauder Forest Hills Library, Woodland Oak Finish"/>
    <n v="359.49899999999997"/>
    <n v="3"/>
    <n v="0.15"/>
    <n v="-29.605799999999981"/>
    <x v="1"/>
    <x v="0"/>
  </r>
  <r>
    <n v="5081"/>
    <s v="US-2019-133312"/>
    <x v="920"/>
    <d v="2019-11-29T00:00:00"/>
    <s v="Standard Class"/>
    <s v="BD-11500"/>
    <s v="Bradley Drucker"/>
    <x v="0"/>
    <x v="0"/>
    <s v="San Francisco"/>
    <x v="1"/>
    <n v="94122"/>
    <x v="1"/>
    <s v="OFF-ST-10001325"/>
    <x v="1"/>
    <s v="Storage"/>
    <s v="Sterilite Officeware Hinged File Box"/>
    <n v="10.48"/>
    <n v="1"/>
    <n v="0"/>
    <n v="2.8296000000000001"/>
    <x v="1"/>
    <x v="0"/>
  </r>
  <r>
    <n v="5082"/>
    <s v="US-2017-137533"/>
    <x v="217"/>
    <d v="2017-12-18T00:00:00"/>
    <s v="Same Day"/>
    <s v="JK-15640"/>
    <s v="Jim Kriz"/>
    <x v="2"/>
    <x v="0"/>
    <s v="Cleveland"/>
    <x v="24"/>
    <n v="44105"/>
    <x v="3"/>
    <s v="OFF-PA-10003441"/>
    <x v="1"/>
    <s v="Paper"/>
    <s v="Xerox 226"/>
    <n v="20.736000000000004"/>
    <n v="4"/>
    <n v="0.2"/>
    <n v="7.2576000000000001"/>
    <x v="3"/>
    <x v="0"/>
  </r>
  <r>
    <n v="5083"/>
    <s v="CA-2018-155138"/>
    <x v="162"/>
    <d v="2018-09-12T00:00:00"/>
    <s v="Standard Class"/>
    <s v="JM-15580"/>
    <s v="Jill Matthias"/>
    <x v="0"/>
    <x v="0"/>
    <s v="Monroe"/>
    <x v="3"/>
    <n v="28110"/>
    <x v="0"/>
    <s v="TEC-AC-10004209"/>
    <x v="2"/>
    <s v="Accessories"/>
    <s v="Memorex Froggy Flash Drive 4 GB"/>
    <n v="35.167999999999999"/>
    <n v="4"/>
    <n v="0.2"/>
    <n v="8.3524000000000012"/>
    <x v="0"/>
    <x v="0"/>
  </r>
  <r>
    <n v="5084"/>
    <s v="CA-2018-155138"/>
    <x v="162"/>
    <d v="2018-09-12T00:00:00"/>
    <s v="Standard Class"/>
    <s v="JM-15580"/>
    <s v="Jill Matthias"/>
    <x v="0"/>
    <x v="0"/>
    <s v="Monroe"/>
    <x v="3"/>
    <n v="28110"/>
    <x v="0"/>
    <s v="OFF-PA-10000501"/>
    <x v="1"/>
    <s v="Paper"/>
    <s v="Petty Cash Envelope"/>
    <n v="64.704000000000008"/>
    <n v="3"/>
    <n v="0.2"/>
    <n v="23.455199999999998"/>
    <x v="0"/>
    <x v="0"/>
  </r>
  <r>
    <n v="5085"/>
    <s v="CA-2018-108350"/>
    <x v="112"/>
    <d v="2018-06-09T00:00:00"/>
    <s v="Second Class"/>
    <s v="SC-20230"/>
    <s v="Scot Coram"/>
    <x v="1"/>
    <x v="0"/>
    <s v="Lowell"/>
    <x v="31"/>
    <n v="1852"/>
    <x v="3"/>
    <s v="OFF-PA-10003656"/>
    <x v="1"/>
    <s v="Paper"/>
    <s v="Xerox 1935"/>
    <n v="105.52"/>
    <n v="4"/>
    <n v="0"/>
    <n v="48.539199999999994"/>
    <x v="3"/>
    <x v="0"/>
  </r>
  <r>
    <n v="5086"/>
    <s v="CA-2017-144302"/>
    <x v="974"/>
    <d v="2017-06-23T00:00:00"/>
    <s v="Standard Class"/>
    <s v="ME-17320"/>
    <s v="Maria Etezadi"/>
    <x v="2"/>
    <x v="0"/>
    <s v="Dallas"/>
    <x v="5"/>
    <n v="75081"/>
    <x v="2"/>
    <s v="OFF-BI-10001107"/>
    <x v="1"/>
    <s v="Binders"/>
    <s v="GBC White Gloss Covers, Plain Front"/>
    <n v="5.7919999999999989"/>
    <n v="2"/>
    <n v="0.8"/>
    <n v="-9.5568000000000026"/>
    <x v="2"/>
    <x v="0"/>
  </r>
  <r>
    <n v="5087"/>
    <s v="CA-2017-109001"/>
    <x v="616"/>
    <d v="2017-03-09T00:00:00"/>
    <s v="Standard Class"/>
    <s v="KN-16390"/>
    <s v="Katherine Nockton"/>
    <x v="1"/>
    <x v="0"/>
    <s v="Philadelphia"/>
    <x v="9"/>
    <n v="19120"/>
    <x v="3"/>
    <s v="TEC-PH-10000562"/>
    <x v="2"/>
    <s v="Phones"/>
    <s v="Samsung Convoy 3"/>
    <n v="466.15799999999996"/>
    <n v="7"/>
    <n v="0.4"/>
    <n v="-93.231599999999958"/>
    <x v="3"/>
    <x v="0"/>
  </r>
  <r>
    <n v="5088"/>
    <s v="CA-2017-109001"/>
    <x v="616"/>
    <d v="2017-03-09T00:00:00"/>
    <s v="Standard Class"/>
    <s v="KN-16390"/>
    <s v="Katherine Nockton"/>
    <x v="1"/>
    <x v="0"/>
    <s v="Philadelphia"/>
    <x v="9"/>
    <n v="19120"/>
    <x v="3"/>
    <s v="TEC-AC-10001101"/>
    <x v="2"/>
    <s v="Accessories"/>
    <s v="Sony 16GB Class 10 Micro SDHC R40 Memory Card"/>
    <n v="10.312000000000001"/>
    <n v="1"/>
    <n v="0.2"/>
    <n v="-1.2890000000000006"/>
    <x v="3"/>
    <x v="0"/>
  </r>
  <r>
    <n v="5089"/>
    <s v="CA-2017-109001"/>
    <x v="616"/>
    <d v="2017-03-09T00:00:00"/>
    <s v="Standard Class"/>
    <s v="KN-16390"/>
    <s v="Katherine Nockton"/>
    <x v="1"/>
    <x v="0"/>
    <s v="Philadelphia"/>
    <x v="9"/>
    <n v="19120"/>
    <x v="3"/>
    <s v="OFF-BI-10003529"/>
    <x v="1"/>
    <s v="Binders"/>
    <s v="Avery Round Ring Poly Binders"/>
    <n v="2.556"/>
    <n v="3"/>
    <n v="0.7"/>
    <n v="-1.7892000000000001"/>
    <x v="3"/>
    <x v="0"/>
  </r>
  <r>
    <n v="5090"/>
    <s v="CA-2019-132738"/>
    <x v="1018"/>
    <d v="2019-08-07T00:00:00"/>
    <s v="First Class"/>
    <s v="HM-14860"/>
    <s v="Harry Marie"/>
    <x v="1"/>
    <x v="0"/>
    <s v="Loveland"/>
    <x v="22"/>
    <n v="80538"/>
    <x v="1"/>
    <s v="OFF-PA-10001752"/>
    <x v="1"/>
    <s v="Paper"/>
    <s v="Hammermill CopyPlus Copy Paper (20Lb. and 84 Bright)"/>
    <n v="7.9680000000000009"/>
    <n v="2"/>
    <n v="0.2"/>
    <n v="2.8884000000000007"/>
    <x v="1"/>
    <x v="0"/>
  </r>
  <r>
    <n v="5091"/>
    <s v="CA-2019-132738"/>
    <x v="1018"/>
    <d v="2019-08-07T00:00:00"/>
    <s v="First Class"/>
    <s v="HM-14860"/>
    <s v="Harry Marie"/>
    <x v="1"/>
    <x v="0"/>
    <s v="Loveland"/>
    <x v="22"/>
    <n v="80538"/>
    <x v="1"/>
    <s v="OFF-EN-10001141"/>
    <x v="1"/>
    <s v="Envelopes"/>
    <s v="Manila Recycled Extra-Heavyweight Clasp Envelopes, 6&quot; x 9&quot;"/>
    <n v="8.7840000000000007"/>
    <n v="1"/>
    <n v="0.2"/>
    <n v="3.1842000000000001"/>
    <x v="1"/>
    <x v="0"/>
  </r>
  <r>
    <n v="5092"/>
    <s v="CA-2019-156720"/>
    <x v="247"/>
    <d v="2020-01-03T00:00:00"/>
    <s v="Standard Class"/>
    <s v="JM-15580"/>
    <s v="Jill Matthias"/>
    <x v="0"/>
    <x v="0"/>
    <s v="Loveland"/>
    <x v="22"/>
    <n v="80538"/>
    <x v="1"/>
    <s v="OFF-FA-10003472"/>
    <x v="1"/>
    <s v="Fasteners"/>
    <s v="Bagged Rubber Bands"/>
    <n v="3.024"/>
    <n v="3"/>
    <n v="0.2"/>
    <n v="-0.6048"/>
    <x v="1"/>
    <x v="0"/>
  </r>
  <r>
    <n v="5093"/>
    <s v="CA-2017-119102"/>
    <x v="293"/>
    <d v="2017-05-27T00:00:00"/>
    <s v="Standard Class"/>
    <s v="KH-16690"/>
    <s v="Kristen Hastings"/>
    <x v="1"/>
    <x v="0"/>
    <s v="Woonsocket"/>
    <x v="34"/>
    <n v="2895"/>
    <x v="3"/>
    <s v="OFF-ST-10004507"/>
    <x v="1"/>
    <s v="Storage"/>
    <s v="Advantus Rolling Storage Box"/>
    <n v="51.449999999999996"/>
    <n v="3"/>
    <n v="0"/>
    <n v="13.891499999999999"/>
    <x v="3"/>
    <x v="0"/>
  </r>
  <r>
    <n v="5094"/>
    <s v="US-2016-140452"/>
    <x v="776"/>
    <d v="2016-12-10T00:00:00"/>
    <s v="Standard Class"/>
    <s v="BK-11260"/>
    <s v="Berenike Kampe"/>
    <x v="0"/>
    <x v="0"/>
    <s v="Chicago"/>
    <x v="10"/>
    <n v="60610"/>
    <x v="2"/>
    <s v="OFF-AP-10004036"/>
    <x v="1"/>
    <s v="Appliances"/>
    <s v="Bionaire 99.97% HEPA Air Cleaner"/>
    <n v="14.015999999999996"/>
    <n v="4"/>
    <n v="0.8"/>
    <n v="-31.536000000000001"/>
    <x v="2"/>
    <x v="1"/>
  </r>
  <r>
    <n v="5095"/>
    <s v="US-2016-140452"/>
    <x v="776"/>
    <d v="2016-12-10T00:00:00"/>
    <s v="Standard Class"/>
    <s v="BK-11260"/>
    <s v="Berenike Kampe"/>
    <x v="0"/>
    <x v="0"/>
    <s v="Chicago"/>
    <x v="10"/>
    <n v="60610"/>
    <x v="2"/>
    <s v="FUR-TA-10004086"/>
    <x v="0"/>
    <s v="Tables"/>
    <s v="KI Adjustable-Height Table"/>
    <n v="214.95000000000002"/>
    <n v="5"/>
    <n v="0.5"/>
    <n v="-120.37200000000003"/>
    <x v="2"/>
    <x v="1"/>
  </r>
  <r>
    <n v="5096"/>
    <s v="US-2016-140452"/>
    <x v="776"/>
    <d v="2016-12-10T00:00:00"/>
    <s v="Standard Class"/>
    <s v="BK-11260"/>
    <s v="Berenike Kampe"/>
    <x v="0"/>
    <x v="0"/>
    <s v="Chicago"/>
    <x v="10"/>
    <n v="60610"/>
    <x v="2"/>
    <s v="TEC-PH-10000307"/>
    <x v="2"/>
    <s v="Phones"/>
    <s v="Shocksock Galaxy S4 Armband"/>
    <n v="35.04"/>
    <n v="4"/>
    <n v="0.2"/>
    <n v="-7.0080000000000044"/>
    <x v="2"/>
    <x v="1"/>
  </r>
  <r>
    <n v="5097"/>
    <s v="US-2016-140452"/>
    <x v="776"/>
    <d v="2016-12-10T00:00:00"/>
    <s v="Standard Class"/>
    <s v="BK-11260"/>
    <s v="Berenike Kampe"/>
    <x v="0"/>
    <x v="0"/>
    <s v="Chicago"/>
    <x v="10"/>
    <n v="60610"/>
    <x v="2"/>
    <s v="FUR-FU-10002088"/>
    <x v="0"/>
    <s v="Furnishings"/>
    <s v="Nu-Dell Float Frame 11 x 14 1/2"/>
    <n v="10.776000000000002"/>
    <n v="3"/>
    <n v="0.6"/>
    <n v="-4.8491999999999997"/>
    <x v="2"/>
    <x v="1"/>
  </r>
  <r>
    <n v="5098"/>
    <s v="US-2016-140452"/>
    <x v="776"/>
    <d v="2016-12-10T00:00:00"/>
    <s v="Standard Class"/>
    <s v="BK-11260"/>
    <s v="Berenike Kampe"/>
    <x v="0"/>
    <x v="0"/>
    <s v="Chicago"/>
    <x v="10"/>
    <n v="60610"/>
    <x v="2"/>
    <s v="OFF-BI-10004965"/>
    <x v="1"/>
    <s v="Binders"/>
    <s v="Ibico Covers for Plastic or Wire Binding Elements"/>
    <n v="4.5999999999999988"/>
    <n v="2"/>
    <n v="0.8"/>
    <n v="-8.0500000000000025"/>
    <x v="2"/>
    <x v="1"/>
  </r>
  <r>
    <n v="5099"/>
    <s v="US-2016-140452"/>
    <x v="776"/>
    <d v="2016-12-10T00:00:00"/>
    <s v="Standard Class"/>
    <s v="BK-11260"/>
    <s v="Berenike Kampe"/>
    <x v="0"/>
    <x v="0"/>
    <s v="Chicago"/>
    <x v="10"/>
    <n v="60610"/>
    <x v="2"/>
    <s v="OFF-ST-10002485"/>
    <x v="1"/>
    <s v="Storage"/>
    <s v="Rogers Deluxe File Chest"/>
    <n v="35.167999999999999"/>
    <n v="2"/>
    <n v="0.2"/>
    <n v="-8.3524000000000012"/>
    <x v="2"/>
    <x v="1"/>
  </r>
  <r>
    <n v="5100"/>
    <s v="CA-2017-141936"/>
    <x v="976"/>
    <d v="2017-08-12T00:00:00"/>
    <s v="Standard Class"/>
    <s v="PN-18775"/>
    <s v="Parhena Norris"/>
    <x v="2"/>
    <x v="0"/>
    <s v="Bakersfield"/>
    <x v="1"/>
    <n v="93309"/>
    <x v="1"/>
    <s v="OFF-BI-10002194"/>
    <x v="1"/>
    <s v="Binders"/>
    <s v="Cardinal Hold-It CD Pocket"/>
    <n v="19.152000000000001"/>
    <n v="3"/>
    <n v="0.2"/>
    <n v="6.4638000000000009"/>
    <x v="1"/>
    <x v="0"/>
  </r>
  <r>
    <n v="5101"/>
    <s v="CA-2016-158442"/>
    <x v="461"/>
    <d v="2016-03-17T00:00:00"/>
    <s v="Same Day"/>
    <s v="AZ-10750"/>
    <s v="Annie Zypern"/>
    <x v="0"/>
    <x v="0"/>
    <s v="Dallas"/>
    <x v="5"/>
    <n v="75217"/>
    <x v="2"/>
    <s v="OFF-AR-10003732"/>
    <x v="1"/>
    <s v="Art"/>
    <s v="Newell 333"/>
    <n v="4.4479999999999995"/>
    <n v="2"/>
    <n v="0.2"/>
    <n v="0.3335999999999999"/>
    <x v="2"/>
    <x v="0"/>
  </r>
  <r>
    <n v="5102"/>
    <s v="CA-2016-158442"/>
    <x v="461"/>
    <d v="2016-03-17T00:00:00"/>
    <s v="Same Day"/>
    <s v="AZ-10750"/>
    <s v="Annie Zypern"/>
    <x v="0"/>
    <x v="0"/>
    <s v="Dallas"/>
    <x v="5"/>
    <n v="75217"/>
    <x v="2"/>
    <s v="OFF-PA-10002195"/>
    <x v="1"/>
    <s v="Paper"/>
    <s v="Xerox 1966"/>
    <n v="5.1840000000000011"/>
    <n v="1"/>
    <n v="0.2"/>
    <n v="1.8792"/>
    <x v="2"/>
    <x v="0"/>
  </r>
  <r>
    <n v="5103"/>
    <s v="CA-2016-158442"/>
    <x v="461"/>
    <d v="2016-03-17T00:00:00"/>
    <s v="Same Day"/>
    <s v="AZ-10750"/>
    <s v="Annie Zypern"/>
    <x v="0"/>
    <x v="0"/>
    <s v="Dallas"/>
    <x v="5"/>
    <n v="75217"/>
    <x v="2"/>
    <s v="OFF-PA-10002365"/>
    <x v="1"/>
    <s v="Paper"/>
    <s v="Xerox 1967"/>
    <n v="15.552000000000003"/>
    <n v="3"/>
    <n v="0.2"/>
    <n v="5.4432"/>
    <x v="2"/>
    <x v="0"/>
  </r>
  <r>
    <n v="5104"/>
    <s v="CA-2017-167374"/>
    <x v="514"/>
    <d v="2017-03-30T00:00:00"/>
    <s v="Second Class"/>
    <s v="GM-14500"/>
    <s v="Gene McClure"/>
    <x v="0"/>
    <x v="0"/>
    <s v="Philadelphia"/>
    <x v="9"/>
    <n v="19140"/>
    <x v="3"/>
    <s v="OFF-PA-10001950"/>
    <x v="1"/>
    <s v="Paper"/>
    <s v="Southworth 25% Cotton Antique Laid Paper &amp; Envelopes"/>
    <n v="40.032000000000004"/>
    <n v="6"/>
    <n v="0.2"/>
    <n v="12.509999999999993"/>
    <x v="3"/>
    <x v="0"/>
  </r>
  <r>
    <n v="5105"/>
    <s v="CA-2017-167374"/>
    <x v="514"/>
    <d v="2017-03-30T00:00:00"/>
    <s v="Second Class"/>
    <s v="GM-14500"/>
    <s v="Gene McClure"/>
    <x v="0"/>
    <x v="0"/>
    <s v="Philadelphia"/>
    <x v="9"/>
    <n v="19140"/>
    <x v="3"/>
    <s v="TEC-AC-10004633"/>
    <x v="2"/>
    <s v="Accessories"/>
    <s v="Verbatim 25 GB 6x Blu-ray Single Layer Recordable Disc, 3/Pack"/>
    <n v="16.776000000000003"/>
    <n v="3"/>
    <n v="0.2"/>
    <n v="5.0327999999999999"/>
    <x v="3"/>
    <x v="0"/>
  </r>
  <r>
    <n v="5106"/>
    <s v="CA-2016-116568"/>
    <x v="637"/>
    <d v="2016-12-20T00:00:00"/>
    <s v="Standard Class"/>
    <s v="BM-11785"/>
    <s v="Bryan Mills"/>
    <x v="0"/>
    <x v="0"/>
    <s v="Deltona"/>
    <x v="2"/>
    <n v="32725"/>
    <x v="0"/>
    <s v="FUR-CH-10002439"/>
    <x v="0"/>
    <s v="Chairs"/>
    <s v="Iceberg Nesting Folding Chair, 19w x 6d x 43h"/>
    <n v="186.304"/>
    <n v="4"/>
    <n v="0.2"/>
    <n v="13.972799999999999"/>
    <x v="0"/>
    <x v="0"/>
  </r>
  <r>
    <n v="5107"/>
    <s v="CA-2017-147102"/>
    <x v="444"/>
    <d v="2017-09-26T00:00:00"/>
    <s v="Standard Class"/>
    <s v="NH-18610"/>
    <s v="Nicole Hansen"/>
    <x v="1"/>
    <x v="0"/>
    <s v="Columbus"/>
    <x v="32"/>
    <n v="31907"/>
    <x v="0"/>
    <s v="TEC-AC-10000682"/>
    <x v="2"/>
    <s v="Accessories"/>
    <s v="Kensington K72356US Mouse-in-a-Box USB Desktop Mouse"/>
    <n v="66.36"/>
    <n v="4"/>
    <n v="0"/>
    <n v="23.225999999999999"/>
    <x v="0"/>
    <x v="0"/>
  </r>
  <r>
    <n v="5108"/>
    <s v="CA-2019-132213"/>
    <x v="1016"/>
    <d v="2019-04-26T00:00:00"/>
    <s v="First Class"/>
    <s v="PN-18775"/>
    <s v="Parhena Norris"/>
    <x v="2"/>
    <x v="0"/>
    <s v="Nashville"/>
    <x v="18"/>
    <n v="37211"/>
    <x v="0"/>
    <s v="OFF-AR-10004078"/>
    <x v="1"/>
    <s v="Art"/>
    <s v="Newell 312"/>
    <n v="42.047999999999995"/>
    <n v="9"/>
    <n v="0.2"/>
    <n v="5.2559999999999985"/>
    <x v="0"/>
    <x v="0"/>
  </r>
  <r>
    <n v="5109"/>
    <s v="CA-2019-132213"/>
    <x v="1016"/>
    <d v="2019-04-26T00:00:00"/>
    <s v="First Class"/>
    <s v="PN-18775"/>
    <s v="Parhena Norris"/>
    <x v="2"/>
    <x v="0"/>
    <s v="Nashville"/>
    <x v="18"/>
    <n v="37211"/>
    <x v="0"/>
    <s v="OFF-AR-10001958"/>
    <x v="1"/>
    <s v="Art"/>
    <s v="Stanley Bostitch Contemporary Electric Pencil Sharpeners"/>
    <n v="67.92"/>
    <n v="5"/>
    <n v="0.2"/>
    <n v="6.7920000000000016"/>
    <x v="0"/>
    <x v="0"/>
  </r>
  <r>
    <n v="5110"/>
    <s v="CA-2016-138450"/>
    <x v="638"/>
    <d v="2016-10-22T00:00:00"/>
    <s v="Standard Class"/>
    <s v="EH-13765"/>
    <s v="Edward Hooks"/>
    <x v="1"/>
    <x v="0"/>
    <s v="Philadelphia"/>
    <x v="9"/>
    <n v="19134"/>
    <x v="3"/>
    <s v="OFF-EN-10001335"/>
    <x v="1"/>
    <s v="Envelopes"/>
    <s v="White Business Envelopes with Contemporary Seam, Recycled White Business Envelopes"/>
    <n v="52.512"/>
    <n v="6"/>
    <n v="0.2"/>
    <n v="19.692"/>
    <x v="3"/>
    <x v="0"/>
  </r>
  <r>
    <n v="5111"/>
    <s v="CA-2016-138450"/>
    <x v="638"/>
    <d v="2016-10-22T00:00:00"/>
    <s v="Standard Class"/>
    <s v="EH-13765"/>
    <s v="Edward Hooks"/>
    <x v="1"/>
    <x v="0"/>
    <s v="Philadelphia"/>
    <x v="9"/>
    <n v="19134"/>
    <x v="3"/>
    <s v="OFF-ST-10003479"/>
    <x v="1"/>
    <s v="Storage"/>
    <s v="Eldon Base for stackable storage shelf, platinum"/>
    <n v="186.91200000000001"/>
    <n v="6"/>
    <n v="0.2"/>
    <n v="-35.046000000000028"/>
    <x v="3"/>
    <x v="0"/>
  </r>
  <r>
    <n v="5112"/>
    <s v="CA-2016-138450"/>
    <x v="638"/>
    <d v="2016-10-22T00:00:00"/>
    <s v="Standard Class"/>
    <s v="EH-13765"/>
    <s v="Edward Hooks"/>
    <x v="1"/>
    <x v="0"/>
    <s v="Philadelphia"/>
    <x v="9"/>
    <n v="19134"/>
    <x v="3"/>
    <s v="OFF-PA-10003016"/>
    <x v="1"/>
    <s v="Paper"/>
    <s v="Adams &quot;While You Were Out&quot; Message Pads"/>
    <n v="10.048000000000002"/>
    <n v="4"/>
    <n v="0.2"/>
    <n v="3.1399999999999988"/>
    <x v="3"/>
    <x v="0"/>
  </r>
  <r>
    <n v="5113"/>
    <s v="CA-2017-153073"/>
    <x v="50"/>
    <d v="2017-11-13T00:00:00"/>
    <s v="Same Day"/>
    <s v="HA-14905"/>
    <s v="Helen Abelman"/>
    <x v="0"/>
    <x v="0"/>
    <s v="Chicago"/>
    <x v="10"/>
    <n v="60610"/>
    <x v="2"/>
    <s v="FUR-FU-10001025"/>
    <x v="0"/>
    <s v="Furnishings"/>
    <s v="Eldon Imàge Series Desk Accessories, Clear"/>
    <n v="17.496000000000002"/>
    <n v="9"/>
    <n v="0.6"/>
    <n v="-7.4357999999999969"/>
    <x v="2"/>
    <x v="0"/>
  </r>
  <r>
    <n v="5114"/>
    <s v="CA-2018-147970"/>
    <x v="1011"/>
    <d v="2018-02-02T00:00:00"/>
    <s v="Second Class"/>
    <s v="AB-10150"/>
    <s v="Aimee Bixby"/>
    <x v="0"/>
    <x v="0"/>
    <s v="Dallas"/>
    <x v="5"/>
    <n v="75220"/>
    <x v="2"/>
    <s v="OFF-PA-10003936"/>
    <x v="1"/>
    <s v="Paper"/>
    <s v="Xerox 1994"/>
    <n v="15.552000000000003"/>
    <n v="3"/>
    <n v="0.2"/>
    <n v="5.4432"/>
    <x v="2"/>
    <x v="0"/>
  </r>
  <r>
    <n v="5115"/>
    <s v="CA-2018-150658"/>
    <x v="1019"/>
    <d v="2018-11-22T00:00:00"/>
    <s v="Standard Class"/>
    <s v="MS-17365"/>
    <s v="Maribeth Schnelling"/>
    <x v="0"/>
    <x v="0"/>
    <s v="Carlsbad"/>
    <x v="27"/>
    <n v="88220"/>
    <x v="1"/>
    <s v="OFF-BI-10004140"/>
    <x v="1"/>
    <s v="Binders"/>
    <s v="Avery Non-Stick Binders"/>
    <n v="10.776000000000002"/>
    <n v="3"/>
    <n v="0.2"/>
    <n v="3.3674999999999984"/>
    <x v="1"/>
    <x v="0"/>
  </r>
  <r>
    <n v="5116"/>
    <s v="CA-2019-125640"/>
    <x v="800"/>
    <d v="2019-07-29T00:00:00"/>
    <s v="Standard Class"/>
    <s v="DD-13570"/>
    <s v="Dorothy Dickinson"/>
    <x v="0"/>
    <x v="0"/>
    <s v="Philadelphia"/>
    <x v="9"/>
    <n v="19134"/>
    <x v="3"/>
    <s v="OFF-LA-10004178"/>
    <x v="1"/>
    <s v="Labels"/>
    <s v="Avery 491"/>
    <n v="3.3040000000000003"/>
    <n v="1"/>
    <n v="0.2"/>
    <n v="1.0737999999999999"/>
    <x v="3"/>
    <x v="0"/>
  </r>
  <r>
    <n v="5117"/>
    <s v="CA-2019-154137"/>
    <x v="343"/>
    <d v="2019-11-17T00:00:00"/>
    <s v="Standard Class"/>
    <s v="MT-17815"/>
    <s v="Meg Tillman"/>
    <x v="0"/>
    <x v="0"/>
    <s v="New York City"/>
    <x v="15"/>
    <n v="10009"/>
    <x v="3"/>
    <s v="OFF-ST-10003324"/>
    <x v="1"/>
    <s v="Storage"/>
    <s v="Belkin OmniView SE Rackmount Kit"/>
    <n v="35.479999999999997"/>
    <n v="1"/>
    <n v="0"/>
    <n v="0"/>
    <x v="3"/>
    <x v="0"/>
  </r>
  <r>
    <n v="5118"/>
    <s v="CA-2017-127173"/>
    <x v="120"/>
    <d v="2017-10-03T00:00:00"/>
    <s v="Standard Class"/>
    <s v="GM-14500"/>
    <s v="Gene McClure"/>
    <x v="0"/>
    <x v="0"/>
    <s v="Oceanside"/>
    <x v="15"/>
    <n v="11572"/>
    <x v="3"/>
    <s v="OFF-FA-10004854"/>
    <x v="1"/>
    <s v="Fasteners"/>
    <s v="Vinyl Coated Wire Paper Clips in Organizer Box, 800/Box"/>
    <n v="34.44"/>
    <n v="3"/>
    <n v="0"/>
    <n v="16.186799999999998"/>
    <x v="3"/>
    <x v="0"/>
  </r>
  <r>
    <n v="5119"/>
    <s v="CA-2017-127173"/>
    <x v="120"/>
    <d v="2017-10-03T00:00:00"/>
    <s v="Standard Class"/>
    <s v="GM-14500"/>
    <s v="Gene McClure"/>
    <x v="0"/>
    <x v="0"/>
    <s v="Oceanside"/>
    <x v="15"/>
    <n v="11572"/>
    <x v="3"/>
    <s v="TEC-MA-10002859"/>
    <x v="2"/>
    <s v="Machines"/>
    <s v="Ativa MDM8000 8-Sheet Micro-Cut Shredder"/>
    <n v="629.92999999999995"/>
    <n v="7"/>
    <n v="0"/>
    <n v="296.06709999999998"/>
    <x v="3"/>
    <x v="0"/>
  </r>
  <r>
    <n v="5120"/>
    <s v="CA-2017-127173"/>
    <x v="120"/>
    <d v="2017-10-03T00:00:00"/>
    <s v="Standard Class"/>
    <s v="GM-14500"/>
    <s v="Gene McClure"/>
    <x v="0"/>
    <x v="0"/>
    <s v="Oceanside"/>
    <x v="15"/>
    <n v="11572"/>
    <x v="3"/>
    <s v="OFF-BI-10000088"/>
    <x v="1"/>
    <s v="Binders"/>
    <s v="GBC Imprintable Covers"/>
    <n v="79.056000000000012"/>
    <n v="9"/>
    <n v="0.2"/>
    <n v="28.657800000000002"/>
    <x v="3"/>
    <x v="0"/>
  </r>
  <r>
    <n v="5121"/>
    <s v="CA-2016-149538"/>
    <x v="527"/>
    <d v="2016-04-08T00:00:00"/>
    <s v="Standard Class"/>
    <s v="KB-16585"/>
    <s v="Ken Black"/>
    <x v="1"/>
    <x v="0"/>
    <s v="Lafayette"/>
    <x v="28"/>
    <n v="70506"/>
    <x v="0"/>
    <s v="OFF-ST-10004180"/>
    <x v="1"/>
    <s v="Storage"/>
    <s v="Safco Commercial Shelving"/>
    <n v="232.54999999999998"/>
    <n v="5"/>
    <n v="0"/>
    <n v="9.3019999999999925"/>
    <x v="0"/>
    <x v="0"/>
  </r>
  <r>
    <n v="5122"/>
    <s v="CA-2016-149538"/>
    <x v="527"/>
    <d v="2016-04-08T00:00:00"/>
    <s v="Standard Class"/>
    <s v="KB-16585"/>
    <s v="Ken Black"/>
    <x v="1"/>
    <x v="0"/>
    <s v="Lafayette"/>
    <x v="28"/>
    <n v="70506"/>
    <x v="0"/>
    <s v="TEC-AC-10002926"/>
    <x v="2"/>
    <s v="Accessories"/>
    <s v="Logitech Wireless Marathon Mouse M705"/>
    <n v="99.98"/>
    <n v="2"/>
    <n v="0"/>
    <n v="42.991400000000006"/>
    <x v="0"/>
    <x v="0"/>
  </r>
  <r>
    <n v="5123"/>
    <s v="CA-2016-149538"/>
    <x v="527"/>
    <d v="2016-04-08T00:00:00"/>
    <s v="Standard Class"/>
    <s v="KB-16585"/>
    <s v="Ken Black"/>
    <x v="1"/>
    <x v="0"/>
    <s v="Lafayette"/>
    <x v="28"/>
    <n v="70506"/>
    <x v="0"/>
    <s v="OFF-PA-10003797"/>
    <x v="1"/>
    <s v="Paper"/>
    <s v="Xerox 209"/>
    <n v="19.440000000000001"/>
    <n v="3"/>
    <n v="0"/>
    <n v="9.3312000000000008"/>
    <x v="0"/>
    <x v="0"/>
  </r>
  <r>
    <n v="5124"/>
    <s v="CA-2016-149538"/>
    <x v="527"/>
    <d v="2016-04-08T00:00:00"/>
    <s v="Standard Class"/>
    <s v="KB-16585"/>
    <s v="Ken Black"/>
    <x v="1"/>
    <x v="0"/>
    <s v="Lafayette"/>
    <x v="28"/>
    <n v="70506"/>
    <x v="0"/>
    <s v="OFF-PA-10002195"/>
    <x v="1"/>
    <s v="Paper"/>
    <s v="Xerox 1966"/>
    <n v="12.96"/>
    <n v="2"/>
    <n v="0"/>
    <n v="6.3504000000000005"/>
    <x v="0"/>
    <x v="0"/>
  </r>
  <r>
    <n v="5125"/>
    <s v="CA-2016-160766"/>
    <x v="80"/>
    <d v="2016-09-14T00:00:00"/>
    <s v="Same Day"/>
    <s v="DM-13015"/>
    <s v="Darrin Martin"/>
    <x v="0"/>
    <x v="0"/>
    <s v="New York City"/>
    <x v="15"/>
    <n v="10009"/>
    <x v="3"/>
    <s v="FUR-TA-10001039"/>
    <x v="0"/>
    <s v="Tables"/>
    <s v="KI Adjustable-Height Table"/>
    <n v="464.29200000000003"/>
    <n v="9"/>
    <n v="0.4"/>
    <n v="-108.33479999999997"/>
    <x v="3"/>
    <x v="1"/>
  </r>
  <r>
    <n v="5126"/>
    <s v="CA-2016-160766"/>
    <x v="80"/>
    <d v="2016-09-14T00:00:00"/>
    <s v="Same Day"/>
    <s v="DM-13015"/>
    <s v="Darrin Martin"/>
    <x v="0"/>
    <x v="0"/>
    <s v="New York City"/>
    <x v="15"/>
    <n v="10009"/>
    <x v="3"/>
    <s v="OFF-EN-10001099"/>
    <x v="1"/>
    <s v="Envelopes"/>
    <s v="Staple envelope"/>
    <n v="68.459999999999994"/>
    <n v="7"/>
    <n v="0"/>
    <n v="31.491599999999995"/>
    <x v="3"/>
    <x v="1"/>
  </r>
  <r>
    <n v="5127"/>
    <s v="CA-2016-160766"/>
    <x v="80"/>
    <d v="2016-09-14T00:00:00"/>
    <s v="Same Day"/>
    <s v="DM-13015"/>
    <s v="Darrin Martin"/>
    <x v="0"/>
    <x v="0"/>
    <s v="New York City"/>
    <x v="15"/>
    <n v="10009"/>
    <x v="3"/>
    <s v="TEC-MA-10003979"/>
    <x v="2"/>
    <s v="Machines"/>
    <s v="Ativa V4110MDD Micro-Cut Shredder"/>
    <n v="2799.96"/>
    <n v="4"/>
    <n v="0"/>
    <n v="1371.9803999999999"/>
    <x v="3"/>
    <x v="1"/>
  </r>
  <r>
    <n v="5128"/>
    <s v="CA-2016-160766"/>
    <x v="80"/>
    <d v="2016-09-14T00:00:00"/>
    <s v="Same Day"/>
    <s v="DM-13015"/>
    <s v="Darrin Martin"/>
    <x v="0"/>
    <x v="0"/>
    <s v="New York City"/>
    <x v="15"/>
    <n v="10009"/>
    <x v="3"/>
    <s v="OFF-AP-10002945"/>
    <x v="1"/>
    <s v="Appliances"/>
    <s v="Honeywell Enviracaire Portable HEPA Air Cleaner for 17' x 22' Room"/>
    <n v="601.29999999999995"/>
    <n v="2"/>
    <n v="0"/>
    <n v="198.42899999999997"/>
    <x v="3"/>
    <x v="1"/>
  </r>
  <r>
    <n v="5129"/>
    <s v="CA-2016-160766"/>
    <x v="80"/>
    <d v="2016-09-14T00:00:00"/>
    <s v="Same Day"/>
    <s v="DM-13015"/>
    <s v="Darrin Martin"/>
    <x v="0"/>
    <x v="0"/>
    <s v="New York City"/>
    <x v="15"/>
    <n v="10009"/>
    <x v="3"/>
    <s v="TEC-PH-10001536"/>
    <x v="2"/>
    <s v="Phones"/>
    <s v="Spigen Samsung Galaxy S5 Case Wallet"/>
    <n v="16.989999999999998"/>
    <n v="1"/>
    <n v="0"/>
    <n v="4.4173999999999989"/>
    <x v="3"/>
    <x v="1"/>
  </r>
  <r>
    <n v="5130"/>
    <s v="CA-2016-160766"/>
    <x v="80"/>
    <d v="2016-09-14T00:00:00"/>
    <s v="Same Day"/>
    <s v="DM-13015"/>
    <s v="Darrin Martin"/>
    <x v="0"/>
    <x v="0"/>
    <s v="New York City"/>
    <x v="15"/>
    <n v="10009"/>
    <x v="3"/>
    <s v="TEC-PH-10000526"/>
    <x v="2"/>
    <s v="Phones"/>
    <s v="Vtech CS6719"/>
    <n v="287.96999999999997"/>
    <n v="3"/>
    <n v="0"/>
    <n v="80.631600000000006"/>
    <x v="3"/>
    <x v="1"/>
  </r>
  <r>
    <n v="5131"/>
    <s v="CA-2016-160766"/>
    <x v="80"/>
    <d v="2016-09-14T00:00:00"/>
    <s v="Same Day"/>
    <s v="DM-13015"/>
    <s v="Darrin Martin"/>
    <x v="0"/>
    <x v="0"/>
    <s v="New York City"/>
    <x v="15"/>
    <n v="10009"/>
    <x v="3"/>
    <s v="OFF-PA-10000213"/>
    <x v="1"/>
    <s v="Paper"/>
    <s v="Xerox 198"/>
    <n v="44.820000000000007"/>
    <n v="9"/>
    <n v="0"/>
    <n v="21.065400000000004"/>
    <x v="3"/>
    <x v="1"/>
  </r>
  <r>
    <n v="5132"/>
    <s v="CA-2019-146626"/>
    <x v="614"/>
    <d v="2020-01-05T00:00:00"/>
    <s v="Standard Class"/>
    <s v="BP-11185"/>
    <s v="Ben Peterman"/>
    <x v="1"/>
    <x v="0"/>
    <s v="Anaheim"/>
    <x v="1"/>
    <n v="92804"/>
    <x v="1"/>
    <s v="FUR-FU-10002501"/>
    <x v="0"/>
    <s v="Furnishings"/>
    <s v="Nu-Dell Executive Frame"/>
    <n v="101.12"/>
    <n v="8"/>
    <n v="0"/>
    <n v="37.414400000000001"/>
    <x v="1"/>
    <x v="0"/>
  </r>
  <r>
    <n v="5133"/>
    <s v="CA-2017-123330"/>
    <x v="1020"/>
    <d v="2017-06-27T00:00:00"/>
    <s v="Standard Class"/>
    <s v="EP-13915"/>
    <s v="Emily Phan"/>
    <x v="0"/>
    <x v="0"/>
    <s v="Deltona"/>
    <x v="2"/>
    <n v="32725"/>
    <x v="0"/>
    <s v="TEC-PH-10001819"/>
    <x v="2"/>
    <s v="Phones"/>
    <s v="Innergie mMini Combo Duo USB Travel Charging Kit"/>
    <n v="107.97600000000001"/>
    <n v="3"/>
    <n v="0.2"/>
    <n v="37.791599999999988"/>
    <x v="0"/>
    <x v="0"/>
  </r>
  <r>
    <n v="5134"/>
    <s v="CA-2019-155607"/>
    <x v="200"/>
    <d v="2019-11-30T00:00:00"/>
    <s v="Standard Class"/>
    <s v="FG-14260"/>
    <s v="Frank Gastineau"/>
    <x v="2"/>
    <x v="0"/>
    <s v="New York City"/>
    <x v="15"/>
    <n v="10009"/>
    <x v="3"/>
    <s v="OFF-AP-10001962"/>
    <x v="1"/>
    <s v="Appliances"/>
    <s v="Black &amp; Decker Filter for Double Action Dustbuster Cordless Vac BLDV7210"/>
    <n v="58.730000000000004"/>
    <n v="7"/>
    <n v="0"/>
    <n v="14.682500000000001"/>
    <x v="3"/>
    <x v="0"/>
  </r>
  <r>
    <n v="5135"/>
    <s v="CA-2019-155607"/>
    <x v="200"/>
    <d v="2019-11-30T00:00:00"/>
    <s v="Standard Class"/>
    <s v="FG-14260"/>
    <s v="Frank Gastineau"/>
    <x v="2"/>
    <x v="0"/>
    <s v="New York City"/>
    <x v="15"/>
    <n v="10009"/>
    <x v="3"/>
    <s v="OFF-BI-10003364"/>
    <x v="1"/>
    <s v="Binders"/>
    <s v="Binding Machine Supplies"/>
    <n v="93.344000000000008"/>
    <n v="4"/>
    <n v="0.2"/>
    <n v="32.670400000000001"/>
    <x v="3"/>
    <x v="0"/>
  </r>
  <r>
    <n v="5136"/>
    <s v="CA-2018-151323"/>
    <x v="248"/>
    <d v="2018-10-28T00:00:00"/>
    <s v="Standard Class"/>
    <s v="AB-10255"/>
    <s v="Alejandro Ballentine"/>
    <x v="2"/>
    <x v="0"/>
    <s v="Seattle"/>
    <x v="4"/>
    <n v="98103"/>
    <x v="1"/>
    <s v="OFF-FA-10002983"/>
    <x v="1"/>
    <s v="Fasteners"/>
    <s v="Advantus SlideClip Paper Clips"/>
    <n v="17.05"/>
    <n v="5"/>
    <n v="0"/>
    <n v="8.1840000000000011"/>
    <x v="1"/>
    <x v="1"/>
  </r>
  <r>
    <n v="5137"/>
    <s v="CA-2017-146696"/>
    <x v="639"/>
    <d v="2017-12-19T00:00:00"/>
    <s v="Standard Class"/>
    <s v="RD-19480"/>
    <s v="Rick Duston"/>
    <x v="0"/>
    <x v="0"/>
    <s v="San Diego"/>
    <x v="1"/>
    <n v="92105"/>
    <x v="1"/>
    <s v="OFF-BI-10002432"/>
    <x v="1"/>
    <s v="Binders"/>
    <s v="Wilson Jones Standard D-Ring Binders"/>
    <n v="8.0960000000000001"/>
    <n v="2"/>
    <n v="0.2"/>
    <n v="2.7323999999999993"/>
    <x v="1"/>
    <x v="0"/>
  </r>
  <r>
    <n v="5138"/>
    <s v="CA-2018-128972"/>
    <x v="373"/>
    <d v="2018-11-17T00:00:00"/>
    <s v="Standard Class"/>
    <s v="TS-21430"/>
    <s v="Tom Stivers"/>
    <x v="1"/>
    <x v="0"/>
    <s v="Oklahoma City"/>
    <x v="26"/>
    <n v="73120"/>
    <x v="2"/>
    <s v="FUR-FU-10003096"/>
    <x v="0"/>
    <s v="Furnishings"/>
    <s v="Master Giant Foot Doorstop, Safety Yellow"/>
    <n v="30.36"/>
    <n v="4"/>
    <n v="0"/>
    <n v="13.0548"/>
    <x v="2"/>
    <x v="0"/>
  </r>
  <r>
    <n v="5139"/>
    <s v="CA-2019-128335"/>
    <x v="365"/>
    <d v="2019-10-05T00:00:00"/>
    <s v="Standard Class"/>
    <s v="JA-15970"/>
    <s v="Joseph Airdo"/>
    <x v="0"/>
    <x v="0"/>
    <s v="Mount Vernon"/>
    <x v="15"/>
    <n v="10550"/>
    <x v="3"/>
    <s v="OFF-EN-10001539"/>
    <x v="1"/>
    <s v="Envelopes"/>
    <s v="Staple envelope"/>
    <n v="23.34"/>
    <n v="3"/>
    <n v="0"/>
    <n v="10.969799999999999"/>
    <x v="3"/>
    <x v="0"/>
  </r>
  <r>
    <n v="5140"/>
    <s v="CA-2019-128335"/>
    <x v="365"/>
    <d v="2019-10-05T00:00:00"/>
    <s v="Standard Class"/>
    <s v="JA-15970"/>
    <s v="Joseph Airdo"/>
    <x v="0"/>
    <x v="0"/>
    <s v="Mount Vernon"/>
    <x v="15"/>
    <n v="10550"/>
    <x v="3"/>
    <s v="OFF-PA-10004996"/>
    <x v="1"/>
    <s v="Paper"/>
    <s v="Speediset Carbonless Redi-Letter 7&quot; x 8 1/2&quot;"/>
    <n v="51.550000000000004"/>
    <n v="5"/>
    <n v="0"/>
    <n v="24.2285"/>
    <x v="3"/>
    <x v="0"/>
  </r>
  <r>
    <n v="5141"/>
    <s v="CA-2017-154886"/>
    <x v="627"/>
    <d v="2017-11-12T00:00:00"/>
    <s v="Standard Class"/>
    <s v="SW-20455"/>
    <s v="Shaun Weien"/>
    <x v="0"/>
    <x v="0"/>
    <s v="San Francisco"/>
    <x v="1"/>
    <n v="94109"/>
    <x v="1"/>
    <s v="TEC-AC-10001956"/>
    <x v="2"/>
    <s v="Accessories"/>
    <s v="Microsoft Arc Touch Mouse"/>
    <n v="119.9"/>
    <n v="2"/>
    <n v="0"/>
    <n v="43.164000000000001"/>
    <x v="1"/>
    <x v="0"/>
  </r>
  <r>
    <n v="5142"/>
    <s v="CA-2018-111213"/>
    <x v="178"/>
    <d v="2018-04-05T00:00:00"/>
    <s v="Standard Class"/>
    <s v="FP-14320"/>
    <s v="Frank Preis"/>
    <x v="0"/>
    <x v="0"/>
    <s v="New York City"/>
    <x v="15"/>
    <n v="10009"/>
    <x v="3"/>
    <s v="FUR-CH-10000454"/>
    <x v="0"/>
    <s v="Chairs"/>
    <s v="Hon Deluxe Fabric Upholstered Stacking Chairs, Rounded Back"/>
    <n v="1317.492"/>
    <n v="6"/>
    <n v="0.1"/>
    <n v="292.77599999999995"/>
    <x v="3"/>
    <x v="0"/>
  </r>
  <r>
    <n v="5143"/>
    <s v="CA-2018-111213"/>
    <x v="178"/>
    <d v="2018-04-05T00:00:00"/>
    <s v="Standard Class"/>
    <s v="FP-14320"/>
    <s v="Frank Preis"/>
    <x v="0"/>
    <x v="0"/>
    <s v="New York City"/>
    <x v="15"/>
    <n v="10009"/>
    <x v="3"/>
    <s v="OFF-SU-10000946"/>
    <x v="1"/>
    <s v="Supplies"/>
    <s v="Staple remover"/>
    <n v="63.84"/>
    <n v="8"/>
    <n v="0"/>
    <n v="18.513599999999997"/>
    <x v="3"/>
    <x v="0"/>
  </r>
  <r>
    <n v="5144"/>
    <s v="CA-2018-111213"/>
    <x v="178"/>
    <d v="2018-04-05T00:00:00"/>
    <s v="Standard Class"/>
    <s v="FP-14320"/>
    <s v="Frank Preis"/>
    <x v="0"/>
    <x v="0"/>
    <s v="New York City"/>
    <x v="15"/>
    <n v="10009"/>
    <x v="3"/>
    <s v="OFF-BI-10004140"/>
    <x v="1"/>
    <s v="Binders"/>
    <s v="Avery Non-Stick Binders"/>
    <n v="3.5920000000000005"/>
    <n v="1"/>
    <n v="0.2"/>
    <n v="1.1224999999999996"/>
    <x v="3"/>
    <x v="0"/>
  </r>
  <r>
    <n v="5145"/>
    <s v="CA-2019-161333"/>
    <x v="62"/>
    <d v="2019-02-07T00:00:00"/>
    <s v="Standard Class"/>
    <s v="JL-15835"/>
    <s v="John Lee"/>
    <x v="0"/>
    <x v="0"/>
    <s v="Los Angeles"/>
    <x v="1"/>
    <n v="90045"/>
    <x v="1"/>
    <s v="FUR-FU-10003039"/>
    <x v="0"/>
    <s v="Furnishings"/>
    <s v="Howard Miller 11-1/2&quot; Diameter Grantwood Wall Clock"/>
    <n v="86.26"/>
    <n v="2"/>
    <n v="0"/>
    <n v="29.328400000000002"/>
    <x v="1"/>
    <x v="0"/>
  </r>
  <r>
    <n v="5146"/>
    <s v="CA-2019-161333"/>
    <x v="62"/>
    <d v="2019-02-07T00:00:00"/>
    <s v="Standard Class"/>
    <s v="JL-15835"/>
    <s v="John Lee"/>
    <x v="0"/>
    <x v="0"/>
    <s v="Los Angeles"/>
    <x v="1"/>
    <n v="90045"/>
    <x v="1"/>
    <s v="OFF-ST-10000464"/>
    <x v="1"/>
    <s v="Storage"/>
    <s v="Multi-Use Personal File Cart and Caster Set, Three Stacking Bins"/>
    <n v="139.04"/>
    <n v="4"/>
    <n v="0"/>
    <n v="38.931200000000004"/>
    <x v="1"/>
    <x v="0"/>
  </r>
  <r>
    <n v="5147"/>
    <s v="CA-2019-161333"/>
    <x v="62"/>
    <d v="2019-02-07T00:00:00"/>
    <s v="Standard Class"/>
    <s v="JL-15835"/>
    <s v="John Lee"/>
    <x v="0"/>
    <x v="0"/>
    <s v="Los Angeles"/>
    <x v="1"/>
    <n v="90045"/>
    <x v="1"/>
    <s v="OFF-AP-10000252"/>
    <x v="1"/>
    <s v="Appliances"/>
    <s v="Harmony HEPA Quiet Air Purifiers"/>
    <n v="46.8"/>
    <n v="4"/>
    <n v="0"/>
    <n v="16.38"/>
    <x v="1"/>
    <x v="0"/>
  </r>
  <r>
    <n v="5148"/>
    <s v="CA-2019-128734"/>
    <x v="165"/>
    <d v="2019-12-31T00:00:00"/>
    <s v="Standard Class"/>
    <s v="JL-15175"/>
    <s v="James Lanier"/>
    <x v="2"/>
    <x v="0"/>
    <s v="Chandler"/>
    <x v="16"/>
    <n v="85224"/>
    <x v="1"/>
    <s v="FUR-FU-10001731"/>
    <x v="0"/>
    <s v="Furnishings"/>
    <s v="Acrylic Self-Standing Desk Frames"/>
    <n v="8.5440000000000005"/>
    <n v="4"/>
    <n v="0.2"/>
    <n v="1.9223999999999997"/>
    <x v="1"/>
    <x v="0"/>
  </r>
  <r>
    <n v="5149"/>
    <s v="CA-2019-128734"/>
    <x v="165"/>
    <d v="2019-12-31T00:00:00"/>
    <s v="Standard Class"/>
    <s v="JL-15175"/>
    <s v="James Lanier"/>
    <x v="2"/>
    <x v="0"/>
    <s v="Chandler"/>
    <x v="16"/>
    <n v="85224"/>
    <x v="1"/>
    <s v="FUR-CH-10001394"/>
    <x v="0"/>
    <s v="Chairs"/>
    <s v="Global Leather Executive Chair"/>
    <n v="842.37600000000009"/>
    <n v="3"/>
    <n v="0.2"/>
    <n v="105.29699999999988"/>
    <x v="1"/>
    <x v="0"/>
  </r>
  <r>
    <n v="5150"/>
    <s v="CA-2016-141796"/>
    <x v="261"/>
    <d v="2016-06-21T00:00:00"/>
    <s v="Same Day"/>
    <s v="JG-15160"/>
    <s v="James Galang"/>
    <x v="0"/>
    <x v="0"/>
    <s v="Long Beach"/>
    <x v="15"/>
    <n v="11561"/>
    <x v="3"/>
    <s v="TEC-PH-10001578"/>
    <x v="2"/>
    <s v="Phones"/>
    <s v="Polycom SoundStation2 EX Conference phone"/>
    <n v="1214.8499999999999"/>
    <n v="3"/>
    <n v="0"/>
    <n v="352.30649999999997"/>
    <x v="3"/>
    <x v="0"/>
  </r>
  <r>
    <n v="5151"/>
    <s v="CA-2019-125101"/>
    <x v="904"/>
    <d v="2019-03-10T00:00:00"/>
    <s v="Second Class"/>
    <s v="SH-19975"/>
    <s v="Sally Hughsby"/>
    <x v="1"/>
    <x v="0"/>
    <s v="San Francisco"/>
    <x v="1"/>
    <n v="94109"/>
    <x v="1"/>
    <s v="OFF-ST-10000675"/>
    <x v="1"/>
    <s v="Storage"/>
    <s v="File Shuttle II and Handi-File, Black"/>
    <n v="67.78"/>
    <n v="2"/>
    <n v="0"/>
    <n v="16.945"/>
    <x v="1"/>
    <x v="0"/>
  </r>
  <r>
    <n v="5152"/>
    <s v="CA-2019-169929"/>
    <x v="145"/>
    <d v="2019-09-28T00:00:00"/>
    <s v="First Class"/>
    <s v="LS-17200"/>
    <s v="Luke Schmidt"/>
    <x v="1"/>
    <x v="0"/>
    <s v="Helena"/>
    <x v="37"/>
    <n v="59601"/>
    <x v="1"/>
    <s v="OFF-ST-10002352"/>
    <x v="1"/>
    <s v="Storage"/>
    <s v="Iris Project Case"/>
    <n v="39.900000000000006"/>
    <n v="5"/>
    <n v="0"/>
    <n v="10.373999999999999"/>
    <x v="1"/>
    <x v="0"/>
  </r>
  <r>
    <n v="5153"/>
    <s v="US-2016-121566"/>
    <x v="479"/>
    <d v="2016-07-06T00:00:00"/>
    <s v="Standard Class"/>
    <s v="CS-11860"/>
    <s v="Cari Schnelling"/>
    <x v="0"/>
    <x v="0"/>
    <s v="New York City"/>
    <x v="15"/>
    <n v="10011"/>
    <x v="3"/>
    <s v="OFF-BI-10004528"/>
    <x v="1"/>
    <s v="Binders"/>
    <s v="Cardinal Poly Pocket Divider Pockets for Ring Binders"/>
    <n v="2.6880000000000002"/>
    <n v="1"/>
    <n v="0.2"/>
    <n v="0.83999999999999975"/>
    <x v="3"/>
    <x v="0"/>
  </r>
  <r>
    <n v="5154"/>
    <s v="US-2016-121566"/>
    <x v="479"/>
    <d v="2016-07-06T00:00:00"/>
    <s v="Standard Class"/>
    <s v="CS-11860"/>
    <s v="Cari Schnelling"/>
    <x v="0"/>
    <x v="0"/>
    <s v="New York City"/>
    <x v="15"/>
    <n v="10011"/>
    <x v="3"/>
    <s v="OFF-AR-10001026"/>
    <x v="1"/>
    <s v="Art"/>
    <s v="Sanford Uni-Blazer View Highlighters, Chisel Tip, Yellow"/>
    <n v="6.6000000000000005"/>
    <n v="3"/>
    <n v="0"/>
    <n v="2.9040000000000008"/>
    <x v="3"/>
    <x v="0"/>
  </r>
  <r>
    <n v="5155"/>
    <s v="US-2017-124219"/>
    <x v="976"/>
    <d v="2017-08-08T00:00:00"/>
    <s v="First Class"/>
    <s v="KW-16570"/>
    <s v="Kelly Williams"/>
    <x v="0"/>
    <x v="0"/>
    <s v="Kirkwood"/>
    <x v="25"/>
    <n v="63122"/>
    <x v="2"/>
    <s v="OFF-BI-10002215"/>
    <x v="1"/>
    <s v="Binders"/>
    <s v="Wilson Jones Hanging View Binder, White, 1&quot;"/>
    <n v="28.4"/>
    <n v="4"/>
    <n v="0"/>
    <n v="13.063999999999998"/>
    <x v="2"/>
    <x v="0"/>
  </r>
  <r>
    <n v="5156"/>
    <s v="US-2017-124219"/>
    <x v="976"/>
    <d v="2017-08-08T00:00:00"/>
    <s v="First Class"/>
    <s v="KW-16570"/>
    <s v="Kelly Williams"/>
    <x v="0"/>
    <x v="0"/>
    <s v="Kirkwood"/>
    <x v="25"/>
    <n v="63122"/>
    <x v="2"/>
    <s v="FUR-FU-10000305"/>
    <x v="0"/>
    <s v="Furnishings"/>
    <s v="Tenex V2T-RE Standard Weight Series Chair Mat, 45&quot; x 53&quot;, Lip 25&quot; x 12&quot;"/>
    <n v="212.94"/>
    <n v="3"/>
    <n v="0"/>
    <n v="34.070399999999999"/>
    <x v="2"/>
    <x v="0"/>
  </r>
  <r>
    <n v="5157"/>
    <s v="CA-2019-163006"/>
    <x v="160"/>
    <d v="2019-07-04T00:00:00"/>
    <s v="Second Class"/>
    <s v="GH-14410"/>
    <s v="Gary Hansen"/>
    <x v="2"/>
    <x v="0"/>
    <s v="Chicago"/>
    <x v="10"/>
    <n v="60653"/>
    <x v="2"/>
    <s v="TEC-PH-10002584"/>
    <x v="2"/>
    <s v="Phones"/>
    <s v="Samsung Galaxy S4"/>
    <n v="1001.5840000000001"/>
    <n v="2"/>
    <n v="0.2"/>
    <n v="125.19799999999992"/>
    <x v="2"/>
    <x v="0"/>
  </r>
  <r>
    <n v="5158"/>
    <s v="CA-2019-163006"/>
    <x v="160"/>
    <d v="2019-07-04T00:00:00"/>
    <s v="Second Class"/>
    <s v="GH-14410"/>
    <s v="Gary Hansen"/>
    <x v="2"/>
    <x v="0"/>
    <s v="Chicago"/>
    <x v="10"/>
    <n v="60653"/>
    <x v="2"/>
    <s v="FUR-CH-10000229"/>
    <x v="0"/>
    <s v="Chairs"/>
    <s v="Global Enterprise Series Seating High-Back Swivel/Tilt Chairs"/>
    <n v="569.05799999999999"/>
    <n v="3"/>
    <n v="0.3"/>
    <n v="-178.84680000000006"/>
    <x v="2"/>
    <x v="0"/>
  </r>
  <r>
    <n v="5159"/>
    <s v="CA-2019-163006"/>
    <x v="160"/>
    <d v="2019-07-04T00:00:00"/>
    <s v="Second Class"/>
    <s v="GH-14410"/>
    <s v="Gary Hansen"/>
    <x v="2"/>
    <x v="0"/>
    <s v="Chicago"/>
    <x v="10"/>
    <n v="60653"/>
    <x v="2"/>
    <s v="FUR-FU-10003799"/>
    <x v="0"/>
    <s v="Furnishings"/>
    <s v="Seth Thomas 13 1/2&quot; Wall Clock"/>
    <n v="14.224000000000002"/>
    <n v="2"/>
    <n v="0.6"/>
    <n v="-10.312400000000004"/>
    <x v="2"/>
    <x v="0"/>
  </r>
  <r>
    <n v="5160"/>
    <s v="CA-2017-156146"/>
    <x v="662"/>
    <d v="2017-10-30T00:00:00"/>
    <s v="Second Class"/>
    <s v="AG-10495"/>
    <s v="Andrew Gjertsen"/>
    <x v="1"/>
    <x v="0"/>
    <s v="Peoria"/>
    <x v="16"/>
    <n v="85345"/>
    <x v="1"/>
    <s v="TEC-PH-10001700"/>
    <x v="2"/>
    <s v="Phones"/>
    <s v="Panasonic KX-TG6844B Expandable Digital Cordless Telephone"/>
    <n v="105.584"/>
    <n v="2"/>
    <n v="0.2"/>
    <n v="9.2386000000000053"/>
    <x v="1"/>
    <x v="0"/>
  </r>
  <r>
    <n v="5161"/>
    <s v="CA-2017-156146"/>
    <x v="662"/>
    <d v="2017-10-30T00:00:00"/>
    <s v="Second Class"/>
    <s v="AG-10495"/>
    <s v="Andrew Gjertsen"/>
    <x v="1"/>
    <x v="0"/>
    <s v="Peoria"/>
    <x v="16"/>
    <n v="85345"/>
    <x v="1"/>
    <s v="TEC-PH-10001527"/>
    <x v="2"/>
    <s v="Phones"/>
    <s v="Plantronics MX500i Earset"/>
    <n v="68.720000000000013"/>
    <n v="2"/>
    <n v="0.2"/>
    <n v="-14.603000000000005"/>
    <x v="1"/>
    <x v="0"/>
  </r>
  <r>
    <n v="5162"/>
    <s v="CA-2016-111192"/>
    <x v="1021"/>
    <d v="2016-08-05T00:00:00"/>
    <s v="Standard Class"/>
    <s v="TS-21430"/>
    <s v="Tom Stivers"/>
    <x v="1"/>
    <x v="0"/>
    <s v="Seattle"/>
    <x v="4"/>
    <n v="98103"/>
    <x v="1"/>
    <s v="FUR-BO-10002916"/>
    <x v="0"/>
    <s v="Bookcases"/>
    <s v="Rush Hierlooms Collection 1&quot; Thick Stackable Bookcases"/>
    <n v="1367.84"/>
    <n v="8"/>
    <n v="0"/>
    <n v="259.88959999999997"/>
    <x v="1"/>
    <x v="0"/>
  </r>
  <r>
    <n v="5163"/>
    <s v="CA-2018-115378"/>
    <x v="741"/>
    <d v="2018-11-23T00:00:00"/>
    <s v="Second Class"/>
    <s v="AJ-10945"/>
    <s v="Ashley Jarboe"/>
    <x v="0"/>
    <x v="0"/>
    <s v="Taylor"/>
    <x v="12"/>
    <n v="48180"/>
    <x v="2"/>
    <s v="FUR-CH-10000863"/>
    <x v="0"/>
    <s v="Chairs"/>
    <s v="Novimex Swivel Fabric Task Chair"/>
    <n v="301.95999999999998"/>
    <n v="2"/>
    <n v="0"/>
    <n v="33.215599999999995"/>
    <x v="2"/>
    <x v="0"/>
  </r>
  <r>
    <n v="5164"/>
    <s v="CA-2017-161627"/>
    <x v="380"/>
    <d v="2017-07-11T00:00:00"/>
    <s v="Standard Class"/>
    <s v="SJ-20215"/>
    <s v="Sarah Jordon"/>
    <x v="0"/>
    <x v="0"/>
    <s v="Pasadena"/>
    <x v="1"/>
    <n v="91104"/>
    <x v="1"/>
    <s v="FUR-CH-10003968"/>
    <x v="0"/>
    <s v="Chairs"/>
    <s v="Novimex Turbo Task Chair"/>
    <n v="170.35200000000003"/>
    <n v="3"/>
    <n v="0.2"/>
    <n v="-17.035200000000003"/>
    <x v="1"/>
    <x v="1"/>
  </r>
  <r>
    <n v="5165"/>
    <s v="CA-2016-121006"/>
    <x v="849"/>
    <d v="2016-11-16T00:00:00"/>
    <s v="Standard Class"/>
    <s v="SC-20020"/>
    <s v="Sam Craven"/>
    <x v="0"/>
    <x v="0"/>
    <s v="Midland"/>
    <x v="12"/>
    <n v="48640"/>
    <x v="2"/>
    <s v="OFF-AR-10001149"/>
    <x v="1"/>
    <s v="Art"/>
    <s v="Avery Hi-Liter Comfort Grip Fluorescent Highlighter, Yellow Ink"/>
    <n v="3.9"/>
    <n v="2"/>
    <n v="0"/>
    <n v="1.5209999999999999"/>
    <x v="2"/>
    <x v="0"/>
  </r>
  <r>
    <n v="5166"/>
    <s v="CA-2016-121006"/>
    <x v="849"/>
    <d v="2016-11-16T00:00:00"/>
    <s v="Standard Class"/>
    <s v="SC-20020"/>
    <s v="Sam Craven"/>
    <x v="0"/>
    <x v="0"/>
    <s v="Midland"/>
    <x v="12"/>
    <n v="48640"/>
    <x v="2"/>
    <s v="OFF-PA-10000130"/>
    <x v="1"/>
    <s v="Paper"/>
    <s v="Xerox 199"/>
    <n v="12.84"/>
    <n v="3"/>
    <n v="0"/>
    <n v="5.7779999999999987"/>
    <x v="2"/>
    <x v="0"/>
  </r>
  <r>
    <n v="5167"/>
    <s v="CA-2016-121006"/>
    <x v="849"/>
    <d v="2016-11-16T00:00:00"/>
    <s v="Standard Class"/>
    <s v="SC-20020"/>
    <s v="Sam Craven"/>
    <x v="0"/>
    <x v="0"/>
    <s v="Midland"/>
    <x v="12"/>
    <n v="48640"/>
    <x v="2"/>
    <s v="OFF-PA-10002479"/>
    <x v="1"/>
    <s v="Paper"/>
    <s v="Xerox 4200 Series MultiUse Premium Copy Paper (20Lb. and 84 Bright)"/>
    <n v="15.84"/>
    <n v="3"/>
    <n v="0"/>
    <n v="7.1280000000000001"/>
    <x v="2"/>
    <x v="0"/>
  </r>
  <r>
    <n v="5168"/>
    <s v="CA-2016-121006"/>
    <x v="849"/>
    <d v="2016-11-16T00:00:00"/>
    <s v="Standard Class"/>
    <s v="SC-20020"/>
    <s v="Sam Craven"/>
    <x v="0"/>
    <x v="0"/>
    <s v="Midland"/>
    <x v="12"/>
    <n v="48640"/>
    <x v="2"/>
    <s v="FUR-CH-10004997"/>
    <x v="0"/>
    <s v="Chairs"/>
    <s v="Hon Every-Day Series Multi-Task Chairs"/>
    <n v="563.93999999999994"/>
    <n v="3"/>
    <n v="0"/>
    <n v="112.78800000000001"/>
    <x v="2"/>
    <x v="0"/>
  </r>
  <r>
    <n v="5169"/>
    <s v="CA-2016-121006"/>
    <x v="849"/>
    <d v="2016-11-16T00:00:00"/>
    <s v="Standard Class"/>
    <s v="SC-20020"/>
    <s v="Sam Craven"/>
    <x v="0"/>
    <x v="0"/>
    <s v="Midland"/>
    <x v="12"/>
    <n v="48640"/>
    <x v="2"/>
    <s v="OFF-ST-10004950"/>
    <x v="1"/>
    <s v="Storage"/>
    <s v="Acco Perma 3000 Stacking Storage Drawers"/>
    <n v="62.94"/>
    <n v="3"/>
    <n v="0"/>
    <n v="11.958600000000001"/>
    <x v="2"/>
    <x v="0"/>
  </r>
  <r>
    <n v="5170"/>
    <s v="CA-2016-121006"/>
    <x v="849"/>
    <d v="2016-11-16T00:00:00"/>
    <s v="Standard Class"/>
    <s v="SC-20020"/>
    <s v="Sam Craven"/>
    <x v="0"/>
    <x v="0"/>
    <s v="Midland"/>
    <x v="12"/>
    <n v="48640"/>
    <x v="2"/>
    <s v="OFF-ST-10001490"/>
    <x v="1"/>
    <s v="Storage"/>
    <s v="Hot File 7-Pocket, Floor Stand"/>
    <n v="535.41"/>
    <n v="3"/>
    <n v="0"/>
    <n v="160.62299999999993"/>
    <x v="2"/>
    <x v="0"/>
  </r>
  <r>
    <n v="5171"/>
    <s v="CA-2018-122903"/>
    <x v="1022"/>
    <d v="2018-05-29T00:00:00"/>
    <s v="Second Class"/>
    <s v="LA-16780"/>
    <s v="Laura Armstrong"/>
    <x v="1"/>
    <x v="0"/>
    <s v="Detroit"/>
    <x v="12"/>
    <n v="48205"/>
    <x v="2"/>
    <s v="FUR-CH-10002024"/>
    <x v="0"/>
    <s v="Chairs"/>
    <s v="HON 5400 Series Task Chairs for Big and Tall"/>
    <n v="3504.9"/>
    <n v="5"/>
    <n v="0"/>
    <n v="700.98000000000013"/>
    <x v="2"/>
    <x v="0"/>
  </r>
  <r>
    <n v="5172"/>
    <s v="CA-2018-122903"/>
    <x v="1022"/>
    <d v="2018-05-29T00:00:00"/>
    <s v="Second Class"/>
    <s v="LA-16780"/>
    <s v="Laura Armstrong"/>
    <x v="1"/>
    <x v="0"/>
    <s v="Detroit"/>
    <x v="12"/>
    <n v="48205"/>
    <x v="2"/>
    <s v="OFF-PA-10001790"/>
    <x v="1"/>
    <s v="Paper"/>
    <s v="Xerox 1910"/>
    <n v="144.12"/>
    <n v="3"/>
    <n v="0"/>
    <n v="69.177599999999984"/>
    <x v="2"/>
    <x v="0"/>
  </r>
  <r>
    <n v="5173"/>
    <s v="CA-2018-122903"/>
    <x v="1022"/>
    <d v="2018-05-29T00:00:00"/>
    <s v="Second Class"/>
    <s v="LA-16780"/>
    <s v="Laura Armstrong"/>
    <x v="1"/>
    <x v="0"/>
    <s v="Detroit"/>
    <x v="12"/>
    <n v="48205"/>
    <x v="2"/>
    <s v="OFF-PA-10000994"/>
    <x v="1"/>
    <s v="Paper"/>
    <s v="Xerox 1915"/>
    <n v="314.54999999999995"/>
    <n v="3"/>
    <n v="0"/>
    <n v="150.98399999999998"/>
    <x v="2"/>
    <x v="0"/>
  </r>
  <r>
    <n v="5174"/>
    <s v="CA-2017-107741"/>
    <x v="936"/>
    <d v="2017-03-10T00:00:00"/>
    <s v="First Class"/>
    <s v="FC-14335"/>
    <s v="Fred Chung"/>
    <x v="1"/>
    <x v="0"/>
    <s v="Pueblo"/>
    <x v="22"/>
    <n v="81001"/>
    <x v="1"/>
    <s v="OFF-AR-10002399"/>
    <x v="1"/>
    <s v="Art"/>
    <s v="Dixon Prang Watercolor Pencils, 10-Color Set with Brush"/>
    <n v="3.4079999999999999"/>
    <n v="1"/>
    <n v="0.2"/>
    <n v="0.89459999999999995"/>
    <x v="1"/>
    <x v="0"/>
  </r>
  <r>
    <n v="5175"/>
    <s v="CA-2019-106432"/>
    <x v="15"/>
    <d v="2019-10-24T00:00:00"/>
    <s v="Standard Class"/>
    <s v="CA-12265"/>
    <s v="Christina Anderson"/>
    <x v="0"/>
    <x v="0"/>
    <s v="Waco"/>
    <x v="5"/>
    <n v="76706"/>
    <x v="2"/>
    <s v="OFF-BI-10002799"/>
    <x v="1"/>
    <s v="Binders"/>
    <s v="SlimView Poly Binder, 3/8&quot;"/>
    <n v="2.0719999999999996"/>
    <n v="2"/>
    <n v="0.8"/>
    <n v="-3.5224000000000011"/>
    <x v="2"/>
    <x v="0"/>
  </r>
  <r>
    <n v="5176"/>
    <s v="CA-2019-106432"/>
    <x v="15"/>
    <d v="2019-10-24T00:00:00"/>
    <s v="Standard Class"/>
    <s v="CA-12265"/>
    <s v="Christina Anderson"/>
    <x v="0"/>
    <x v="0"/>
    <s v="Waco"/>
    <x v="5"/>
    <n v="76706"/>
    <x v="2"/>
    <s v="FUR-BO-10004360"/>
    <x v="0"/>
    <s v="Bookcases"/>
    <s v="Rush Hierlooms Collection Rich Wood Bookcases"/>
    <n v="328.39919999999995"/>
    <n v="3"/>
    <n v="0.32"/>
    <n v="-91.758599999999973"/>
    <x v="2"/>
    <x v="0"/>
  </r>
  <r>
    <n v="5177"/>
    <s v="CA-2018-148908"/>
    <x v="732"/>
    <d v="2018-11-08T00:00:00"/>
    <s v="First Class"/>
    <s v="JH-15985"/>
    <s v="Joseph Holt"/>
    <x v="0"/>
    <x v="0"/>
    <s v="San Francisco"/>
    <x v="1"/>
    <n v="94109"/>
    <x v="1"/>
    <s v="OFF-BI-10002082"/>
    <x v="1"/>
    <s v="Binders"/>
    <s v="GBC Twin Loop Wire Binding Elements"/>
    <n v="53.248000000000005"/>
    <n v="2"/>
    <n v="0.2"/>
    <n v="19.968"/>
    <x v="1"/>
    <x v="0"/>
  </r>
  <r>
    <n v="5178"/>
    <s v="CA-2018-123015"/>
    <x v="482"/>
    <d v="2018-12-30T00:00:00"/>
    <s v="Standard Class"/>
    <s v="AJ-10795"/>
    <s v="Anthony Johnson"/>
    <x v="1"/>
    <x v="0"/>
    <s v="New York City"/>
    <x v="15"/>
    <n v="10024"/>
    <x v="3"/>
    <s v="OFF-BI-10004967"/>
    <x v="1"/>
    <s v="Binders"/>
    <s v="Round Ring Binders"/>
    <n v="4.9920000000000009"/>
    <n v="3"/>
    <n v="0.2"/>
    <n v="1.6848000000000001"/>
    <x v="3"/>
    <x v="0"/>
  </r>
  <r>
    <n v="5179"/>
    <s v="US-2017-120502"/>
    <x v="657"/>
    <d v="2017-04-19T00:00:00"/>
    <s v="Standard Class"/>
    <s v="BT-11395"/>
    <s v="Bill Tyler"/>
    <x v="1"/>
    <x v="0"/>
    <s v="Los Angeles"/>
    <x v="1"/>
    <n v="90036"/>
    <x v="1"/>
    <s v="FUR-FU-10004973"/>
    <x v="0"/>
    <s v="Furnishings"/>
    <s v="Flat Face Poster Frame"/>
    <n v="37.68"/>
    <n v="2"/>
    <n v="0"/>
    <n v="15.825600000000001"/>
    <x v="1"/>
    <x v="0"/>
  </r>
  <r>
    <n v="5180"/>
    <s v="US-2017-120502"/>
    <x v="657"/>
    <d v="2017-04-19T00:00:00"/>
    <s v="Standard Class"/>
    <s v="BT-11395"/>
    <s v="Bill Tyler"/>
    <x v="1"/>
    <x v="0"/>
    <s v="Los Angeles"/>
    <x v="1"/>
    <n v="90036"/>
    <x v="1"/>
    <s v="TEC-PH-10003645"/>
    <x v="2"/>
    <s v="Phones"/>
    <s v="Aastra 57i VoIP phone"/>
    <n v="258.57600000000002"/>
    <n v="2"/>
    <n v="0.2"/>
    <n v="19.393200000000007"/>
    <x v="1"/>
    <x v="0"/>
  </r>
  <r>
    <n v="5181"/>
    <s v="US-2017-120502"/>
    <x v="657"/>
    <d v="2017-04-19T00:00:00"/>
    <s v="Standard Class"/>
    <s v="BT-11395"/>
    <s v="Bill Tyler"/>
    <x v="1"/>
    <x v="0"/>
    <s v="Los Angeles"/>
    <x v="1"/>
    <n v="90036"/>
    <x v="1"/>
    <s v="OFF-AP-10004980"/>
    <x v="1"/>
    <s v="Appliances"/>
    <s v="3M Replacement Filter for Office Air Cleaner for 20' x 33' Room"/>
    <n v="75.84"/>
    <n v="2"/>
    <n v="0"/>
    <n v="29.577600000000004"/>
    <x v="1"/>
    <x v="0"/>
  </r>
  <r>
    <n v="5182"/>
    <s v="CA-2019-108749"/>
    <x v="510"/>
    <d v="2019-09-15T00:00:00"/>
    <s v="First Class"/>
    <s v="DJ-13510"/>
    <s v="Don Jones"/>
    <x v="1"/>
    <x v="0"/>
    <s v="Woonsocket"/>
    <x v="34"/>
    <n v="2895"/>
    <x v="3"/>
    <s v="OFF-PA-10003797"/>
    <x v="1"/>
    <s v="Paper"/>
    <s v="Xerox 209"/>
    <n v="45.36"/>
    <n v="7"/>
    <n v="0"/>
    <n v="21.772800000000004"/>
    <x v="3"/>
    <x v="0"/>
  </r>
  <r>
    <n v="5183"/>
    <s v="CA-2019-108749"/>
    <x v="510"/>
    <d v="2019-09-15T00:00:00"/>
    <s v="First Class"/>
    <s v="DJ-13510"/>
    <s v="Don Jones"/>
    <x v="1"/>
    <x v="0"/>
    <s v="Woonsocket"/>
    <x v="34"/>
    <n v="2895"/>
    <x v="3"/>
    <s v="OFF-BI-10003707"/>
    <x v="1"/>
    <s v="Binders"/>
    <s v="Aluminum Screw Posts"/>
    <n v="45.78"/>
    <n v="3"/>
    <n v="0"/>
    <n v="22.89"/>
    <x v="3"/>
    <x v="0"/>
  </r>
  <r>
    <n v="5184"/>
    <s v="CA-2019-163335"/>
    <x v="241"/>
    <d v="2019-09-27T00:00:00"/>
    <s v="First Class"/>
    <s v="AG-10675"/>
    <s v="Anna Gayman"/>
    <x v="0"/>
    <x v="0"/>
    <s v="Columbus"/>
    <x v="32"/>
    <n v="31907"/>
    <x v="0"/>
    <s v="OFF-ST-10000885"/>
    <x v="1"/>
    <s v="Storage"/>
    <s v="Fellowes Desktop Hanging File Manager"/>
    <n v="40.29"/>
    <n v="3"/>
    <n v="0"/>
    <n v="10.0725"/>
    <x v="0"/>
    <x v="0"/>
  </r>
  <r>
    <n v="5185"/>
    <s v="CA-2019-163335"/>
    <x v="241"/>
    <d v="2019-09-27T00:00:00"/>
    <s v="First Class"/>
    <s v="AG-10675"/>
    <s v="Anna Gayman"/>
    <x v="0"/>
    <x v="0"/>
    <s v="Columbus"/>
    <x v="32"/>
    <n v="31907"/>
    <x v="0"/>
    <s v="OFF-BI-10002827"/>
    <x v="1"/>
    <s v="Binders"/>
    <s v="Avery Durable Poly Binders"/>
    <n v="38.71"/>
    <n v="7"/>
    <n v="0"/>
    <n v="17.8066"/>
    <x v="0"/>
    <x v="0"/>
  </r>
  <r>
    <n v="5186"/>
    <s v="CA-2017-134719"/>
    <x v="998"/>
    <d v="2017-10-15T00:00:00"/>
    <s v="Standard Class"/>
    <s v="JD-15790"/>
    <s v="John Dryer"/>
    <x v="0"/>
    <x v="0"/>
    <s v="Jacksonville"/>
    <x v="2"/>
    <n v="32216"/>
    <x v="0"/>
    <s v="OFF-ST-10004459"/>
    <x v="1"/>
    <s v="Storage"/>
    <s v="Tennsco Single-Tier Lockers"/>
    <n v="1801.6320000000001"/>
    <n v="6"/>
    <n v="0.2"/>
    <n v="-337.80600000000004"/>
    <x v="0"/>
    <x v="0"/>
  </r>
  <r>
    <n v="5187"/>
    <s v="US-2017-154389"/>
    <x v="154"/>
    <d v="2017-12-03T00:00:00"/>
    <s v="Standard Class"/>
    <s v="EH-14125"/>
    <s v="Eugene Hildebrand"/>
    <x v="2"/>
    <x v="0"/>
    <s v="Philadelphia"/>
    <x v="9"/>
    <n v="19140"/>
    <x v="3"/>
    <s v="TEC-PH-10002789"/>
    <x v="2"/>
    <s v="Phones"/>
    <s v="LG Exalt"/>
    <n v="748.75200000000007"/>
    <n v="8"/>
    <n v="0.4"/>
    <n v="-162.22960000000006"/>
    <x v="3"/>
    <x v="0"/>
  </r>
  <r>
    <n v="5188"/>
    <s v="CA-2017-115567"/>
    <x v="1023"/>
    <d v="2017-09-18T00:00:00"/>
    <s v="Standard Class"/>
    <s v="ZC-21910"/>
    <s v="Zuschuss Carroll"/>
    <x v="0"/>
    <x v="0"/>
    <s v="Columbus"/>
    <x v="14"/>
    <n v="47201"/>
    <x v="2"/>
    <s v="TEC-AC-10001314"/>
    <x v="2"/>
    <s v="Accessories"/>
    <s v="Case Logic 2.4GHz Wireless Keyboard"/>
    <n v="199.96"/>
    <n v="4"/>
    <n v="0"/>
    <n v="15.996799999999979"/>
    <x v="2"/>
    <x v="0"/>
  </r>
  <r>
    <n v="5189"/>
    <s v="CA-2017-115567"/>
    <x v="1023"/>
    <d v="2017-09-18T00:00:00"/>
    <s v="Standard Class"/>
    <s v="ZC-21910"/>
    <s v="Zuschuss Carroll"/>
    <x v="0"/>
    <x v="0"/>
    <s v="Columbus"/>
    <x v="14"/>
    <n v="47201"/>
    <x v="2"/>
    <s v="FUR-CH-10000015"/>
    <x v="0"/>
    <s v="Chairs"/>
    <s v="Hon Multipurpose Stacking Arm Chairs"/>
    <n v="1516.2"/>
    <n v="7"/>
    <n v="0"/>
    <n v="394.21199999999999"/>
    <x v="2"/>
    <x v="0"/>
  </r>
  <r>
    <n v="5190"/>
    <s v="US-2019-136679"/>
    <x v="237"/>
    <d v="2019-11-18T00:00:00"/>
    <s v="Standard Class"/>
    <s v="XP-21865"/>
    <s v="Xylona Preis"/>
    <x v="0"/>
    <x v="0"/>
    <s v="Pasadena"/>
    <x v="5"/>
    <n v="77506"/>
    <x v="2"/>
    <s v="TEC-AC-10004855"/>
    <x v="2"/>
    <s v="Accessories"/>
    <s v="V7 USB Numeric Keypad"/>
    <n v="167.95200000000003"/>
    <n v="6"/>
    <n v="0.2"/>
    <n v="-27.292200000000001"/>
    <x v="2"/>
    <x v="1"/>
  </r>
  <r>
    <n v="5191"/>
    <s v="US-2019-136679"/>
    <x v="237"/>
    <d v="2019-11-18T00:00:00"/>
    <s v="Standard Class"/>
    <s v="XP-21865"/>
    <s v="Xylona Preis"/>
    <x v="0"/>
    <x v="0"/>
    <s v="Pasadena"/>
    <x v="5"/>
    <n v="77506"/>
    <x v="2"/>
    <s v="OFF-AR-10003582"/>
    <x v="1"/>
    <s v="Art"/>
    <s v="Boston Electric Pencil Sharpener, Model 1818, Charcoal Black"/>
    <n v="45.04"/>
    <n v="2"/>
    <n v="0.2"/>
    <n v="4.5040000000000031"/>
    <x v="2"/>
    <x v="1"/>
  </r>
  <r>
    <n v="5192"/>
    <s v="US-2019-141943"/>
    <x v="1024"/>
    <d v="2019-05-09T00:00:00"/>
    <s v="Standard Class"/>
    <s v="DK-12985"/>
    <s v="Darren Koutras"/>
    <x v="0"/>
    <x v="0"/>
    <s v="San Francisco"/>
    <x v="1"/>
    <n v="94122"/>
    <x v="1"/>
    <s v="OFF-EN-10003448"/>
    <x v="1"/>
    <s v="Envelopes"/>
    <s v="Peel &amp; Seel Recycled Catalog Envelopes, Brown"/>
    <n v="23.16"/>
    <n v="2"/>
    <n v="0"/>
    <n v="11.58"/>
    <x v="1"/>
    <x v="0"/>
  </r>
  <r>
    <n v="5193"/>
    <s v="CA-2016-101560"/>
    <x v="683"/>
    <d v="2016-12-01T00:00:00"/>
    <s v="Second Class"/>
    <s v="CS-12250"/>
    <s v="Chris Selesnick"/>
    <x v="1"/>
    <x v="0"/>
    <s v="Columbia"/>
    <x v="20"/>
    <n v="29203"/>
    <x v="0"/>
    <s v="FUR-FU-10003773"/>
    <x v="0"/>
    <s v="Furnishings"/>
    <s v="Eldon Cleatmat Plus Chair Mats for High Pile Carpets"/>
    <n v="397.59999999999997"/>
    <n v="5"/>
    <n v="0"/>
    <n v="43.735999999999962"/>
    <x v="0"/>
    <x v="0"/>
  </r>
  <r>
    <n v="5194"/>
    <s v="CA-2016-101560"/>
    <x v="683"/>
    <d v="2016-12-01T00:00:00"/>
    <s v="Second Class"/>
    <s v="CS-12250"/>
    <s v="Chris Selesnick"/>
    <x v="1"/>
    <x v="0"/>
    <s v="Columbia"/>
    <x v="20"/>
    <n v="29203"/>
    <x v="0"/>
    <s v="OFF-PA-10001363"/>
    <x v="1"/>
    <s v="Paper"/>
    <s v="Xerox 1933"/>
    <n v="85.96"/>
    <n v="7"/>
    <n v="0"/>
    <n v="40.401199999999996"/>
    <x v="0"/>
    <x v="0"/>
  </r>
  <r>
    <n v="5195"/>
    <s v="CA-2016-101560"/>
    <x v="683"/>
    <d v="2016-12-01T00:00:00"/>
    <s v="Second Class"/>
    <s v="CS-12250"/>
    <s v="Chris Selesnick"/>
    <x v="1"/>
    <x v="0"/>
    <s v="Columbia"/>
    <x v="20"/>
    <n v="29203"/>
    <x v="0"/>
    <s v="OFF-AR-10004757"/>
    <x v="1"/>
    <s v="Art"/>
    <s v="Crayola Colored Pencils"/>
    <n v="13.12"/>
    <n v="4"/>
    <n v="0"/>
    <n v="4.3295999999999992"/>
    <x v="0"/>
    <x v="0"/>
  </r>
  <r>
    <n v="5196"/>
    <s v="CA-2016-101560"/>
    <x v="683"/>
    <d v="2016-12-01T00:00:00"/>
    <s v="Second Class"/>
    <s v="CS-12250"/>
    <s v="Chris Selesnick"/>
    <x v="1"/>
    <x v="0"/>
    <s v="Columbia"/>
    <x v="20"/>
    <n v="29203"/>
    <x v="0"/>
    <s v="OFF-BI-10000309"/>
    <x v="1"/>
    <s v="Binders"/>
    <s v="GBC Twin Loop Wire Binding Elements, 9/16&quot; Spine, Black"/>
    <n v="45.660000000000004"/>
    <n v="3"/>
    <n v="0"/>
    <n v="22.3734"/>
    <x v="0"/>
    <x v="0"/>
  </r>
  <r>
    <n v="5197"/>
    <s v="CA-2016-159709"/>
    <x v="1025"/>
    <d v="2016-05-15T00:00:00"/>
    <s v="Standard Class"/>
    <s v="AI-10855"/>
    <s v="Arianne Irving"/>
    <x v="0"/>
    <x v="0"/>
    <s v="Kent"/>
    <x v="4"/>
    <n v="98031"/>
    <x v="1"/>
    <s v="OFF-EN-10001434"/>
    <x v="1"/>
    <s v="Envelopes"/>
    <s v="Strathmore #10 Envelopes, Ultimate White"/>
    <n v="158.13"/>
    <n v="3"/>
    <n v="0"/>
    <n v="77.483699999999999"/>
    <x v="1"/>
    <x v="0"/>
  </r>
  <r>
    <n v="5198"/>
    <s v="CA-2016-159709"/>
    <x v="1025"/>
    <d v="2016-05-15T00:00:00"/>
    <s v="Standard Class"/>
    <s v="AI-10855"/>
    <s v="Arianne Irving"/>
    <x v="0"/>
    <x v="0"/>
    <s v="Kent"/>
    <x v="4"/>
    <n v="98031"/>
    <x v="1"/>
    <s v="TEC-PH-10003988"/>
    <x v="2"/>
    <s v="Phones"/>
    <s v="LF Elite 3D Dazzle Designer Hard Case Cover, Lf Stylus Pen and Wiper For Apple Iphone 5c Mini Lite"/>
    <n v="43.6"/>
    <n v="5"/>
    <n v="0.2"/>
    <n v="4.3600000000000012"/>
    <x v="1"/>
    <x v="0"/>
  </r>
  <r>
    <n v="5199"/>
    <s v="CA-2018-103982"/>
    <x v="840"/>
    <d v="2018-03-08T00:00:00"/>
    <s v="Standard Class"/>
    <s v="AA-10315"/>
    <s v="Alex Avila"/>
    <x v="0"/>
    <x v="0"/>
    <s v="Round Rock"/>
    <x v="5"/>
    <n v="78664"/>
    <x v="2"/>
    <s v="OFF-SU-10000151"/>
    <x v="1"/>
    <s v="Supplies"/>
    <s v="High Speed Automatic Electric Letter Opener"/>
    <n v="3930.0720000000001"/>
    <n v="3"/>
    <n v="0.2"/>
    <n v="-786.01440000000025"/>
    <x v="2"/>
    <x v="0"/>
  </r>
  <r>
    <n v="5200"/>
    <s v="CA-2018-103982"/>
    <x v="840"/>
    <d v="2018-03-08T00:00:00"/>
    <s v="Standard Class"/>
    <s v="AA-10315"/>
    <s v="Alex Avila"/>
    <x v="0"/>
    <x v="0"/>
    <s v="Round Rock"/>
    <x v="5"/>
    <n v="78664"/>
    <x v="2"/>
    <s v="OFF-FA-10001332"/>
    <x v="1"/>
    <s v="Fasteners"/>
    <s v="Acco Banker's Clasps, 5 3/4&quot;-Long"/>
    <n v="2.3039999999999998"/>
    <n v="1"/>
    <n v="0.2"/>
    <n v="0.77759999999999996"/>
    <x v="2"/>
    <x v="0"/>
  </r>
  <r>
    <n v="5201"/>
    <s v="CA-2018-103982"/>
    <x v="840"/>
    <d v="2018-03-08T00:00:00"/>
    <s v="Standard Class"/>
    <s v="AA-10315"/>
    <s v="Alex Avila"/>
    <x v="0"/>
    <x v="0"/>
    <s v="Round Rock"/>
    <x v="5"/>
    <n v="78664"/>
    <x v="2"/>
    <s v="TEC-PH-10000895"/>
    <x v="2"/>
    <s v="Phones"/>
    <s v="Polycom VVX 310 VoIP phone"/>
    <n v="431.97600000000006"/>
    <n v="3"/>
    <n v="0.2"/>
    <n v="32.398200000000017"/>
    <x v="2"/>
    <x v="0"/>
  </r>
  <r>
    <n v="5202"/>
    <s v="CA-2018-103982"/>
    <x v="840"/>
    <d v="2018-03-08T00:00:00"/>
    <s v="Standard Class"/>
    <s v="AA-10315"/>
    <s v="Alex Avila"/>
    <x v="0"/>
    <x v="0"/>
    <s v="Round Rock"/>
    <x v="5"/>
    <n v="78664"/>
    <x v="2"/>
    <s v="TEC-AC-10002857"/>
    <x v="2"/>
    <s v="Accessories"/>
    <s v="Verbatim 25 GB 6x Blu-ray Single Layer Recordable Disc, 1/Pack"/>
    <n v="41.720000000000006"/>
    <n v="7"/>
    <n v="0.2"/>
    <n v="5.7364999999999977"/>
    <x v="2"/>
    <x v="0"/>
  </r>
  <r>
    <n v="5203"/>
    <s v="CA-2017-142454"/>
    <x v="762"/>
    <d v="2017-08-19T00:00:00"/>
    <s v="Standard Class"/>
    <s v="RE-19450"/>
    <s v="Richard Eichhorn"/>
    <x v="0"/>
    <x v="0"/>
    <s v="Oakland"/>
    <x v="1"/>
    <n v="94601"/>
    <x v="1"/>
    <s v="FUR-FU-10004018"/>
    <x v="0"/>
    <s v="Furnishings"/>
    <s v="Tensor Computer Mounted Lamp"/>
    <n v="104.23"/>
    <n v="7"/>
    <n v="0"/>
    <n v="28.142100000000006"/>
    <x v="1"/>
    <x v="0"/>
  </r>
  <r>
    <n v="5204"/>
    <s v="CA-2017-142454"/>
    <x v="762"/>
    <d v="2017-08-19T00:00:00"/>
    <s v="Standard Class"/>
    <s v="RE-19450"/>
    <s v="Richard Eichhorn"/>
    <x v="0"/>
    <x v="0"/>
    <s v="Oakland"/>
    <x v="1"/>
    <n v="94601"/>
    <x v="1"/>
    <s v="OFF-ST-10003638"/>
    <x v="1"/>
    <s v="Storage"/>
    <s v="Mobile Personal File Cube"/>
    <n v="70.260000000000005"/>
    <n v="3"/>
    <n v="0"/>
    <n v="18.970199999999998"/>
    <x v="1"/>
    <x v="0"/>
  </r>
  <r>
    <n v="5205"/>
    <s v="CA-2017-102016"/>
    <x v="811"/>
    <d v="2017-09-18T00:00:00"/>
    <s v="Standard Class"/>
    <s v="TM-21010"/>
    <s v="Tamara Manning"/>
    <x v="0"/>
    <x v="0"/>
    <s v="Auburn"/>
    <x v="15"/>
    <n v="13021"/>
    <x v="3"/>
    <s v="OFF-AR-10004685"/>
    <x v="1"/>
    <s v="Art"/>
    <s v="Binney &amp; Smith Crayola Metallic Colored Pencils, 8-Color Set"/>
    <n v="9.26"/>
    <n v="2"/>
    <n v="0"/>
    <n v="3.0557999999999996"/>
    <x v="3"/>
    <x v="0"/>
  </r>
  <r>
    <n v="5206"/>
    <s v="CA-2017-102016"/>
    <x v="811"/>
    <d v="2017-09-18T00:00:00"/>
    <s v="Standard Class"/>
    <s v="TM-21010"/>
    <s v="Tamara Manning"/>
    <x v="0"/>
    <x v="0"/>
    <s v="Auburn"/>
    <x v="15"/>
    <n v="13021"/>
    <x v="3"/>
    <s v="OFF-ST-10001713"/>
    <x v="1"/>
    <s v="Storage"/>
    <s v="Gould Plastics 9-Pocket Panel Bin, 18-3/8w x 5-1/4d x 20-1/2h, Black"/>
    <n v="105.98"/>
    <n v="2"/>
    <n v="0"/>
    <n v="4.2391999999999967"/>
    <x v="3"/>
    <x v="0"/>
  </r>
  <r>
    <n v="5207"/>
    <s v="CA-2017-102016"/>
    <x v="811"/>
    <d v="2017-09-18T00:00:00"/>
    <s v="Standard Class"/>
    <s v="TM-21010"/>
    <s v="Tamara Manning"/>
    <x v="0"/>
    <x v="0"/>
    <s v="Auburn"/>
    <x v="15"/>
    <n v="13021"/>
    <x v="3"/>
    <s v="OFF-FA-10000490"/>
    <x v="1"/>
    <s v="Fasteners"/>
    <s v="OIC Binder Clips, Mini, 1/4&quot; Capacity, Black"/>
    <n v="1.24"/>
    <n v="1"/>
    <n v="0"/>
    <n v="0.58279999999999998"/>
    <x v="3"/>
    <x v="0"/>
  </r>
  <r>
    <n v="5208"/>
    <s v="CA-2017-102016"/>
    <x v="811"/>
    <d v="2017-09-18T00:00:00"/>
    <s v="Standard Class"/>
    <s v="TM-21010"/>
    <s v="Tamara Manning"/>
    <x v="0"/>
    <x v="0"/>
    <s v="Auburn"/>
    <x v="15"/>
    <n v="13021"/>
    <x v="3"/>
    <s v="OFF-LA-10002043"/>
    <x v="1"/>
    <s v="Labels"/>
    <s v="Avery 489"/>
    <n v="20.7"/>
    <n v="2"/>
    <n v="0"/>
    <n v="9.9359999999999999"/>
    <x v="3"/>
    <x v="0"/>
  </r>
  <r>
    <n v="5209"/>
    <s v="CA-2017-102016"/>
    <x v="811"/>
    <d v="2017-09-18T00:00:00"/>
    <s v="Standard Class"/>
    <s v="TM-21010"/>
    <s v="Tamara Manning"/>
    <x v="0"/>
    <x v="0"/>
    <s v="Auburn"/>
    <x v="15"/>
    <n v="13021"/>
    <x v="3"/>
    <s v="OFF-PA-10002464"/>
    <x v="1"/>
    <s v="Paper"/>
    <s v="HP Office Recycled Paper (20Lb. and 87 Bright)"/>
    <n v="28.900000000000002"/>
    <n v="5"/>
    <n v="0"/>
    <n v="14.161000000000001"/>
    <x v="3"/>
    <x v="0"/>
  </r>
  <r>
    <n v="5210"/>
    <s v="CA-2017-102016"/>
    <x v="811"/>
    <d v="2017-09-18T00:00:00"/>
    <s v="Standard Class"/>
    <s v="TM-21010"/>
    <s v="Tamara Manning"/>
    <x v="0"/>
    <x v="0"/>
    <s v="Auburn"/>
    <x v="15"/>
    <n v="13021"/>
    <x v="3"/>
    <s v="OFF-EN-10002504"/>
    <x v="1"/>
    <s v="Envelopes"/>
    <s v="Tyvek  Top-Opening Peel &amp; Seel Envelopes, Plain White"/>
    <n v="27.18"/>
    <n v="1"/>
    <n v="0"/>
    <n v="12.7746"/>
    <x v="3"/>
    <x v="0"/>
  </r>
  <r>
    <n v="5211"/>
    <s v="CA-2017-156755"/>
    <x v="1026"/>
    <d v="2017-01-18T00:00:00"/>
    <s v="Standard Class"/>
    <s v="YS-21880"/>
    <s v="Yana Sorensen"/>
    <x v="1"/>
    <x v="0"/>
    <s v="Newark"/>
    <x v="13"/>
    <n v="19711"/>
    <x v="3"/>
    <s v="OFF-ST-10002615"/>
    <x v="1"/>
    <s v="Storage"/>
    <s v="Dual Level, Single-Width Filing Carts"/>
    <n v="465.18"/>
    <n v="3"/>
    <n v="0"/>
    <n v="120.94680000000001"/>
    <x v="3"/>
    <x v="0"/>
  </r>
  <r>
    <n v="5212"/>
    <s v="CA-2017-130876"/>
    <x v="793"/>
    <d v="2017-05-16T00:00:00"/>
    <s v="Second Class"/>
    <s v="AZ-10750"/>
    <s v="Annie Zypern"/>
    <x v="0"/>
    <x v="0"/>
    <s v="New York City"/>
    <x v="15"/>
    <n v="10024"/>
    <x v="3"/>
    <s v="OFF-ST-10004258"/>
    <x v="1"/>
    <s v="Storage"/>
    <s v="Portable Personal File Box"/>
    <n v="36.630000000000003"/>
    <n v="3"/>
    <n v="0"/>
    <n v="9.8901000000000039"/>
    <x v="3"/>
    <x v="0"/>
  </r>
  <r>
    <n v="5213"/>
    <s v="CA-2018-145898"/>
    <x v="182"/>
    <d v="2018-09-26T00:00:00"/>
    <s v="Same Day"/>
    <s v="CM-12445"/>
    <s v="Chuck Magee"/>
    <x v="0"/>
    <x v="0"/>
    <s v="Redlands"/>
    <x v="1"/>
    <n v="92374"/>
    <x v="1"/>
    <s v="OFF-ST-10004507"/>
    <x v="1"/>
    <s v="Storage"/>
    <s v="Advantus Rolling Storage Box"/>
    <n v="51.449999999999996"/>
    <n v="3"/>
    <n v="0"/>
    <n v="13.891499999999999"/>
    <x v="1"/>
    <x v="0"/>
  </r>
  <r>
    <n v="5214"/>
    <s v="CA-2018-145898"/>
    <x v="182"/>
    <d v="2018-09-26T00:00:00"/>
    <s v="Same Day"/>
    <s v="CM-12445"/>
    <s v="Chuck Magee"/>
    <x v="0"/>
    <x v="0"/>
    <s v="Redlands"/>
    <x v="1"/>
    <n v="92374"/>
    <x v="1"/>
    <s v="OFF-LA-10000262"/>
    <x v="1"/>
    <s v="Labels"/>
    <s v="Avery 494"/>
    <n v="7.83"/>
    <n v="3"/>
    <n v="0"/>
    <n v="3.6017999999999999"/>
    <x v="1"/>
    <x v="0"/>
  </r>
  <r>
    <n v="5215"/>
    <s v="CA-2018-145898"/>
    <x v="182"/>
    <d v="2018-09-26T00:00:00"/>
    <s v="Same Day"/>
    <s v="CM-12445"/>
    <s v="Chuck Magee"/>
    <x v="0"/>
    <x v="0"/>
    <s v="Redlands"/>
    <x v="1"/>
    <n v="92374"/>
    <x v="1"/>
    <s v="OFF-AR-10002445"/>
    <x v="1"/>
    <s v="Art"/>
    <s v="SANFORD Major Accent Highlighters"/>
    <n v="35.4"/>
    <n v="5"/>
    <n v="0"/>
    <n v="13.452000000000002"/>
    <x v="1"/>
    <x v="0"/>
  </r>
  <r>
    <n v="5216"/>
    <s v="CA-2018-145898"/>
    <x v="182"/>
    <d v="2018-09-26T00:00:00"/>
    <s v="Same Day"/>
    <s v="CM-12445"/>
    <s v="Chuck Magee"/>
    <x v="0"/>
    <x v="0"/>
    <s v="Redlands"/>
    <x v="1"/>
    <n v="92374"/>
    <x v="1"/>
    <s v="OFF-PA-10001667"/>
    <x v="1"/>
    <s v="Paper"/>
    <s v="Great White Multi-Use Recycled Paper (20Lb. and 84 Bright)"/>
    <n v="29.900000000000002"/>
    <n v="5"/>
    <n v="0"/>
    <n v="13.454999999999998"/>
    <x v="1"/>
    <x v="0"/>
  </r>
  <r>
    <n v="5217"/>
    <s v="US-2019-159562"/>
    <x v="428"/>
    <d v="2019-09-15T00:00:00"/>
    <s v="Standard Class"/>
    <s v="JB-16000"/>
    <s v="Joy Bell-"/>
    <x v="0"/>
    <x v="0"/>
    <s v="Roseville"/>
    <x v="12"/>
    <n v="48066"/>
    <x v="2"/>
    <s v="OFF-EN-10000461"/>
    <x v="1"/>
    <s v="Envelopes"/>
    <s v="#10- 4 1/8&quot; x 9 1/2&quot; Recycled Envelopes"/>
    <n v="17.48"/>
    <n v="2"/>
    <n v="0"/>
    <n v="8.2156000000000002"/>
    <x v="2"/>
    <x v="0"/>
  </r>
  <r>
    <n v="5218"/>
    <s v="CA-2019-134635"/>
    <x v="4"/>
    <d v="2019-04-17T00:00:00"/>
    <s v="Second Class"/>
    <s v="NS-18640"/>
    <s v="Noel Staavos"/>
    <x v="1"/>
    <x v="0"/>
    <s v="Los Angeles"/>
    <x v="1"/>
    <n v="90049"/>
    <x v="1"/>
    <s v="OFF-PA-10002254"/>
    <x v="1"/>
    <s v="Paper"/>
    <s v="Xerox 1883"/>
    <n v="79.14"/>
    <n v="3"/>
    <n v="0"/>
    <n v="36.404399999999995"/>
    <x v="1"/>
    <x v="0"/>
  </r>
  <r>
    <n v="5219"/>
    <s v="CA-2019-167080"/>
    <x v="193"/>
    <d v="2019-06-14T00:00:00"/>
    <s v="Standard Class"/>
    <s v="LC-16930"/>
    <s v="Linda Cazamias"/>
    <x v="1"/>
    <x v="0"/>
    <s v="New York City"/>
    <x v="15"/>
    <n v="10011"/>
    <x v="3"/>
    <s v="OFF-AR-10001868"/>
    <x v="1"/>
    <s v="Art"/>
    <s v="Prang Dustless Chalk Sticks"/>
    <n v="8.4"/>
    <n v="5"/>
    <n v="0"/>
    <n v="4.2"/>
    <x v="3"/>
    <x v="0"/>
  </r>
  <r>
    <n v="5220"/>
    <s v="CA-2019-145653"/>
    <x v="853"/>
    <d v="2019-09-01T00:00:00"/>
    <s v="Same Day"/>
    <s v="CA-12775"/>
    <s v="Cynthia Arntzen"/>
    <x v="0"/>
    <x v="0"/>
    <s v="Detroit"/>
    <x v="12"/>
    <n v="48205"/>
    <x v="2"/>
    <s v="FUR-CH-10004875"/>
    <x v="0"/>
    <s v="Chairs"/>
    <s v="Harbour Creations 67200 Series Stacking Chairs"/>
    <n v="498.26000000000005"/>
    <n v="7"/>
    <n v="0"/>
    <n v="134.53020000000001"/>
    <x v="2"/>
    <x v="0"/>
  </r>
  <r>
    <n v="5221"/>
    <s v="CA-2016-140487"/>
    <x v="1027"/>
    <d v="2016-06-20T00:00:00"/>
    <s v="Standard Class"/>
    <s v="SR-20425"/>
    <s v="Sharelle Roach"/>
    <x v="2"/>
    <x v="0"/>
    <s v="Detroit"/>
    <x v="12"/>
    <n v="48234"/>
    <x v="2"/>
    <s v="FUR-BO-10000711"/>
    <x v="0"/>
    <s v="Bookcases"/>
    <s v="Hon Metal Bookcases, Gray"/>
    <n v="212.94"/>
    <n v="3"/>
    <n v="0"/>
    <n v="57.4938"/>
    <x v="2"/>
    <x v="0"/>
  </r>
  <r>
    <n v="5222"/>
    <s v="CA-2019-117401"/>
    <x v="796"/>
    <d v="2019-05-22T00:00:00"/>
    <s v="Second Class"/>
    <s v="PP-18955"/>
    <s v="Paul Prost"/>
    <x v="2"/>
    <x v="0"/>
    <s v="Springfield"/>
    <x v="25"/>
    <n v="65807"/>
    <x v="2"/>
    <s v="OFF-AP-10000938"/>
    <x v="1"/>
    <s v="Appliances"/>
    <s v="Avanti 1.7 Cu. Ft. Refrigerator"/>
    <n v="706.86"/>
    <n v="7"/>
    <n v="0"/>
    <n v="197.92079999999999"/>
    <x v="2"/>
    <x v="0"/>
  </r>
  <r>
    <n v="5223"/>
    <s v="CA-2019-117401"/>
    <x v="796"/>
    <d v="2019-05-22T00:00:00"/>
    <s v="Second Class"/>
    <s v="PP-18955"/>
    <s v="Paul Prost"/>
    <x v="2"/>
    <x v="0"/>
    <s v="Springfield"/>
    <x v="25"/>
    <n v="65807"/>
    <x v="2"/>
    <s v="TEC-PH-10003555"/>
    <x v="2"/>
    <s v="Phones"/>
    <s v="Motorola HK250 Universal Bluetooth Headset"/>
    <n v="114.94999999999999"/>
    <n v="5"/>
    <n v="0"/>
    <n v="2.2990000000000066"/>
    <x v="2"/>
    <x v="0"/>
  </r>
  <r>
    <n v="5224"/>
    <s v="CA-2019-117401"/>
    <x v="796"/>
    <d v="2019-05-22T00:00:00"/>
    <s v="Second Class"/>
    <s v="PP-18955"/>
    <s v="Paul Prost"/>
    <x v="2"/>
    <x v="0"/>
    <s v="Springfield"/>
    <x v="25"/>
    <n v="65807"/>
    <x v="2"/>
    <s v="OFF-BI-10001267"/>
    <x v="1"/>
    <s v="Binders"/>
    <s v="Universal Recycled Hanging Pressboard Report Binders, Letter Size"/>
    <n v="43.19"/>
    <n v="7"/>
    <n v="0"/>
    <n v="20.731199999999998"/>
    <x v="2"/>
    <x v="0"/>
  </r>
  <r>
    <n v="5225"/>
    <s v="US-2019-109582"/>
    <x v="510"/>
    <d v="2019-09-17T00:00:00"/>
    <s v="Second Class"/>
    <s v="JM-15865"/>
    <s v="John Murray"/>
    <x v="0"/>
    <x v="0"/>
    <s v="Los Angeles"/>
    <x v="1"/>
    <n v="90036"/>
    <x v="1"/>
    <s v="OFF-PA-10004071"/>
    <x v="1"/>
    <s v="Paper"/>
    <s v="Eaton Premium Continuous-Feed Paper, 25% Cotton, Letter Size, White, 1000 Shts/Box"/>
    <n v="166.44"/>
    <n v="3"/>
    <n v="0"/>
    <n v="79.891199999999998"/>
    <x v="1"/>
    <x v="0"/>
  </r>
  <r>
    <n v="5226"/>
    <s v="CA-2018-119865"/>
    <x v="1028"/>
    <d v="2018-06-26T00:00:00"/>
    <s v="Standard Class"/>
    <s v="AS-10090"/>
    <s v="Adam Shillingsburg"/>
    <x v="0"/>
    <x v="0"/>
    <s v="New York City"/>
    <x v="15"/>
    <n v="10011"/>
    <x v="3"/>
    <s v="OFF-BI-10001553"/>
    <x v="1"/>
    <s v="Binders"/>
    <s v="SpineVue Locking Slant-D Ring Binders by Cardinal"/>
    <n v="36.56"/>
    <n v="5"/>
    <n v="0.2"/>
    <n v="12.795999999999999"/>
    <x v="3"/>
    <x v="0"/>
  </r>
  <r>
    <n v="5227"/>
    <s v="CA-2018-119865"/>
    <x v="1028"/>
    <d v="2018-06-26T00:00:00"/>
    <s v="Standard Class"/>
    <s v="AS-10090"/>
    <s v="Adam Shillingsburg"/>
    <x v="0"/>
    <x v="0"/>
    <s v="New York City"/>
    <x v="15"/>
    <n v="10011"/>
    <x v="3"/>
    <s v="OFF-BI-10003007"/>
    <x v="1"/>
    <s v="Binders"/>
    <s v="Premium Transparent Presentation Covers, No Pattern/Clear, 8 1/2&quot; x 11&quot;"/>
    <n v="186.14400000000001"/>
    <n v="6"/>
    <n v="0.2"/>
    <n v="60.496799999999993"/>
    <x v="3"/>
    <x v="0"/>
  </r>
  <r>
    <n v="5228"/>
    <s v="CA-2018-119865"/>
    <x v="1028"/>
    <d v="2018-06-26T00:00:00"/>
    <s v="Standard Class"/>
    <s v="AS-10090"/>
    <s v="Adam Shillingsburg"/>
    <x v="0"/>
    <x v="0"/>
    <s v="New York City"/>
    <x v="15"/>
    <n v="10011"/>
    <x v="3"/>
    <s v="FUR-BO-10003272"/>
    <x v="0"/>
    <s v="Bookcases"/>
    <s v="O'Sullivan Living Dimensions 5-Shelf Bookcases"/>
    <n v="353.56799999999998"/>
    <n v="2"/>
    <n v="0.2"/>
    <n v="-44.196000000000026"/>
    <x v="3"/>
    <x v="0"/>
  </r>
  <r>
    <n v="5229"/>
    <s v="US-2016-147648"/>
    <x v="35"/>
    <d v="2016-12-01T00:00:00"/>
    <s v="Standard Class"/>
    <s v="LS-16975"/>
    <s v="Lindsay Shagiari"/>
    <x v="2"/>
    <x v="0"/>
    <s v="San Francisco"/>
    <x v="1"/>
    <n v="94109"/>
    <x v="1"/>
    <s v="OFF-PA-10001033"/>
    <x v="1"/>
    <s v="Paper"/>
    <s v="Xerox 1893"/>
    <n v="81.98"/>
    <n v="2"/>
    <n v="0"/>
    <n v="40.170200000000001"/>
    <x v="1"/>
    <x v="0"/>
  </r>
  <r>
    <n v="5230"/>
    <s v="CA-2019-124436"/>
    <x v="498"/>
    <d v="2019-03-22T00:00:00"/>
    <s v="Second Class"/>
    <s v="SA-20830"/>
    <s v="Sue Ann Reed"/>
    <x v="0"/>
    <x v="0"/>
    <s v="Fresno"/>
    <x v="1"/>
    <n v="93727"/>
    <x v="1"/>
    <s v="OFF-BI-10001553"/>
    <x v="1"/>
    <s v="Binders"/>
    <s v="SpineVue Locking Slant-D Ring Binders by Cardinal"/>
    <n v="14.624000000000002"/>
    <n v="2"/>
    <n v="0.2"/>
    <n v="5.1183999999999994"/>
    <x v="1"/>
    <x v="0"/>
  </r>
  <r>
    <n v="5231"/>
    <s v="CA-2019-124436"/>
    <x v="498"/>
    <d v="2019-03-22T00:00:00"/>
    <s v="Second Class"/>
    <s v="SA-20830"/>
    <s v="Sue Ann Reed"/>
    <x v="0"/>
    <x v="0"/>
    <s v="Fresno"/>
    <x v="1"/>
    <n v="93727"/>
    <x v="1"/>
    <s v="FUR-TA-10001095"/>
    <x v="0"/>
    <s v="Tables"/>
    <s v="Chromcraft Round Conference Tables"/>
    <n v="697.16"/>
    <n v="5"/>
    <n v="0.2"/>
    <n v="8.7144999999999868"/>
    <x v="1"/>
    <x v="0"/>
  </r>
  <r>
    <n v="5232"/>
    <s v="CA-2019-124436"/>
    <x v="498"/>
    <d v="2019-03-22T00:00:00"/>
    <s v="Second Class"/>
    <s v="SA-20830"/>
    <s v="Sue Ann Reed"/>
    <x v="0"/>
    <x v="0"/>
    <s v="Fresno"/>
    <x v="1"/>
    <n v="93727"/>
    <x v="1"/>
    <s v="FUR-FU-10001185"/>
    <x v="0"/>
    <s v="Furnishings"/>
    <s v="Advantus Employee of the Month Certificate Frame, 11 x 13-1/2"/>
    <n v="30.93"/>
    <n v="1"/>
    <n v="0"/>
    <n v="12.6813"/>
    <x v="1"/>
    <x v="0"/>
  </r>
  <r>
    <n v="5233"/>
    <s v="CA-2019-124436"/>
    <x v="498"/>
    <d v="2019-03-22T00:00:00"/>
    <s v="Second Class"/>
    <s v="SA-20830"/>
    <s v="Sue Ann Reed"/>
    <x v="0"/>
    <x v="0"/>
    <s v="Fresno"/>
    <x v="1"/>
    <n v="93727"/>
    <x v="1"/>
    <s v="OFF-BI-10000343"/>
    <x v="1"/>
    <s v="Binders"/>
    <s v="Pressboard Covers with Storage Hooks, 9 1/2&quot; x 11&quot;, Light Blue"/>
    <n v="27.496000000000002"/>
    <n v="7"/>
    <n v="0.2"/>
    <n v="9.2798999999999996"/>
    <x v="1"/>
    <x v="0"/>
  </r>
  <r>
    <n v="5234"/>
    <s v="CA-2016-115084"/>
    <x v="638"/>
    <d v="2016-10-22T00:00:00"/>
    <s v="Standard Class"/>
    <s v="LS-17200"/>
    <s v="Luke Schmidt"/>
    <x v="1"/>
    <x v="0"/>
    <s v="Texarkana"/>
    <x v="36"/>
    <n v="71854"/>
    <x v="0"/>
    <s v="FUR-CH-10004626"/>
    <x v="0"/>
    <s v="Chairs"/>
    <s v="Office Star Flex Back Scooter Chair with Aluminum Finish Frame"/>
    <n v="605.34"/>
    <n v="6"/>
    <n v="0"/>
    <n v="145.2816"/>
    <x v="0"/>
    <x v="0"/>
  </r>
  <r>
    <n v="5235"/>
    <s v="CA-2019-131037"/>
    <x v="1029"/>
    <d v="2019-08-23T00:00:00"/>
    <s v="First Class"/>
    <s v="TM-21490"/>
    <s v="Tony Molinari"/>
    <x v="0"/>
    <x v="0"/>
    <s v="San Francisco"/>
    <x v="1"/>
    <n v="94110"/>
    <x v="1"/>
    <s v="FUR-TA-10001768"/>
    <x v="0"/>
    <s v="Tables"/>
    <s v="Hon Racetrack Conference Tables"/>
    <n v="210.00800000000001"/>
    <n v="1"/>
    <n v="0.2"/>
    <n v="2.625099999999982"/>
    <x v="1"/>
    <x v="0"/>
  </r>
  <r>
    <n v="5236"/>
    <s v="CA-2018-111143"/>
    <x v="258"/>
    <d v="2018-11-22T00:00:00"/>
    <s v="First Class"/>
    <s v="TT-21265"/>
    <s v="Tim Taslimi"/>
    <x v="1"/>
    <x v="0"/>
    <s v="Indianapolis"/>
    <x v="14"/>
    <n v="46203"/>
    <x v="2"/>
    <s v="OFF-AP-10001947"/>
    <x v="1"/>
    <s v="Appliances"/>
    <s v="Acco 6 Outlet Guardian Premium Plus Surge Suppressor"/>
    <n v="54.96"/>
    <n v="3"/>
    <n v="0"/>
    <n v="15.938399999999998"/>
    <x v="2"/>
    <x v="0"/>
  </r>
  <r>
    <n v="5237"/>
    <s v="CA-2016-166744"/>
    <x v="59"/>
    <d v="2016-09-24T00:00:00"/>
    <s v="Standard Class"/>
    <s v="DN-13690"/>
    <s v="Duane Noonan"/>
    <x v="0"/>
    <x v="0"/>
    <s v="Columbia"/>
    <x v="39"/>
    <n v="21044"/>
    <x v="3"/>
    <s v="FUR-FU-10004952"/>
    <x v="0"/>
    <s v="Furnishings"/>
    <s v="C-Line Cubicle Keepers Polyproplyene Holder w/Velcro Back, 8-1/2x11, 25/Bx"/>
    <n v="164.22"/>
    <n v="3"/>
    <n v="0"/>
    <n v="50.908200000000001"/>
    <x v="3"/>
    <x v="1"/>
  </r>
  <r>
    <n v="5238"/>
    <s v="CA-2016-166744"/>
    <x v="59"/>
    <d v="2016-09-24T00:00:00"/>
    <s v="Standard Class"/>
    <s v="DN-13690"/>
    <s v="Duane Noonan"/>
    <x v="0"/>
    <x v="0"/>
    <s v="Columbia"/>
    <x v="39"/>
    <n v="21044"/>
    <x v="3"/>
    <s v="FUR-BO-10001337"/>
    <x v="0"/>
    <s v="Bookcases"/>
    <s v="O'Sullivan Living Dimensions 2-Shelf Bookcases"/>
    <n v="362.94"/>
    <n v="3"/>
    <n v="0"/>
    <n v="36.293999999999997"/>
    <x v="3"/>
    <x v="1"/>
  </r>
  <r>
    <n v="5239"/>
    <s v="CA-2016-166744"/>
    <x v="59"/>
    <d v="2016-09-24T00:00:00"/>
    <s v="Standard Class"/>
    <s v="DN-13690"/>
    <s v="Duane Noonan"/>
    <x v="0"/>
    <x v="0"/>
    <s v="Columbia"/>
    <x v="39"/>
    <n v="21044"/>
    <x v="3"/>
    <s v="TEC-AC-10003628"/>
    <x v="2"/>
    <s v="Accessories"/>
    <s v="Logitech 910-002974 M325 Wireless Mouse for Web Scrolling"/>
    <n v="59.98"/>
    <n v="2"/>
    <n v="0"/>
    <n v="26.391200000000005"/>
    <x v="3"/>
    <x v="1"/>
  </r>
  <r>
    <n v="5240"/>
    <s v="CA-2018-116561"/>
    <x v="108"/>
    <d v="2018-09-17T00:00:00"/>
    <s v="Standard Class"/>
    <s v="EB-14110"/>
    <s v="Eugene Barchas"/>
    <x v="0"/>
    <x v="0"/>
    <s v="San Jose"/>
    <x v="1"/>
    <n v="95123"/>
    <x v="1"/>
    <s v="OFF-ST-10004186"/>
    <x v="1"/>
    <s v="Storage"/>
    <s v="Stur-D-Stor Shelving, Vertical 5-Shelf: 72&quot;H x 36&quot;W x 18 1/2&quot;D"/>
    <n v="332.94"/>
    <n v="3"/>
    <n v="0"/>
    <n v="6.6587999999999994"/>
    <x v="1"/>
    <x v="0"/>
  </r>
  <r>
    <n v="5241"/>
    <s v="CA-2018-116561"/>
    <x v="108"/>
    <d v="2018-09-17T00:00:00"/>
    <s v="Standard Class"/>
    <s v="EB-14110"/>
    <s v="Eugene Barchas"/>
    <x v="0"/>
    <x v="0"/>
    <s v="San Jose"/>
    <x v="1"/>
    <n v="95123"/>
    <x v="1"/>
    <s v="OFF-BI-10001658"/>
    <x v="1"/>
    <s v="Binders"/>
    <s v="GBC Standard Therm-A-Bind Covers"/>
    <n v="39.872000000000007"/>
    <n v="2"/>
    <n v="0.2"/>
    <n v="12.958399999999999"/>
    <x v="1"/>
    <x v="0"/>
  </r>
  <r>
    <n v="5242"/>
    <s v="CA-2018-110730"/>
    <x v="713"/>
    <d v="2018-09-26T00:00:00"/>
    <s v="Second Class"/>
    <s v="CM-11815"/>
    <s v="Candace McMahon"/>
    <x v="1"/>
    <x v="0"/>
    <s v="Seattle"/>
    <x v="4"/>
    <n v="98115"/>
    <x v="1"/>
    <s v="OFF-SU-10004737"/>
    <x v="1"/>
    <s v="Supplies"/>
    <s v="Acme Design Stainless Steel Bent Scissors"/>
    <n v="13.68"/>
    <n v="2"/>
    <n v="0"/>
    <n v="3.6936"/>
    <x v="1"/>
    <x v="0"/>
  </r>
  <r>
    <n v="5243"/>
    <s v="CA-2019-146367"/>
    <x v="1018"/>
    <d v="2019-08-08T00:00:00"/>
    <s v="Standard Class"/>
    <s v="HM-14860"/>
    <s v="Harry Marie"/>
    <x v="1"/>
    <x v="0"/>
    <s v="Carrollton"/>
    <x v="5"/>
    <n v="75007"/>
    <x v="2"/>
    <s v="OFF-BI-10002827"/>
    <x v="1"/>
    <s v="Binders"/>
    <s v="Avery Durable Poly Binders"/>
    <n v="3.3179999999999996"/>
    <n v="3"/>
    <n v="0.8"/>
    <n v="-5.6406000000000018"/>
    <x v="2"/>
    <x v="0"/>
  </r>
  <r>
    <n v="5244"/>
    <s v="CA-2018-149454"/>
    <x v="197"/>
    <d v="2018-07-26T00:00:00"/>
    <s v="First Class"/>
    <s v="KM-16375"/>
    <s v="Katherine Murray"/>
    <x v="2"/>
    <x v="0"/>
    <s v="Arlington"/>
    <x v="17"/>
    <n v="22204"/>
    <x v="0"/>
    <s v="OFF-BI-10003694"/>
    <x v="1"/>
    <s v="Binders"/>
    <s v="Avery 3 1/2&quot; Diskette Storage Pages, 10/Pack"/>
    <n v="10.44"/>
    <n v="1"/>
    <n v="0"/>
    <n v="4.8023999999999996"/>
    <x v="0"/>
    <x v="0"/>
  </r>
  <r>
    <n v="5245"/>
    <s v="CA-2018-156265"/>
    <x v="1030"/>
    <d v="2018-08-04T00:00:00"/>
    <s v="Second Class"/>
    <s v="BF-11020"/>
    <s v="Barry Französisch"/>
    <x v="1"/>
    <x v="0"/>
    <s v="Los Angeles"/>
    <x v="1"/>
    <n v="90032"/>
    <x v="1"/>
    <s v="FUR-TA-10001691"/>
    <x v="0"/>
    <s v="Tables"/>
    <s v="Barricks Non-Folding Utility Table with Steel Legs, Laminate Tops"/>
    <n v="136.46400000000003"/>
    <n v="2"/>
    <n v="0.2"/>
    <n v="15.352199999999989"/>
    <x v="1"/>
    <x v="0"/>
  </r>
  <r>
    <n v="5246"/>
    <s v="CA-2018-156265"/>
    <x v="1030"/>
    <d v="2018-08-04T00:00:00"/>
    <s v="Second Class"/>
    <s v="BF-11020"/>
    <s v="Barry Französisch"/>
    <x v="1"/>
    <x v="0"/>
    <s v="Los Angeles"/>
    <x v="1"/>
    <n v="90032"/>
    <x v="1"/>
    <s v="TEC-PH-10001918"/>
    <x v="2"/>
    <s v="Phones"/>
    <s v="Nortel Business Series Terminal T7208 Digital phone"/>
    <n v="333.57600000000002"/>
    <n v="3"/>
    <n v="0.2"/>
    <n v="33.357600000000019"/>
    <x v="1"/>
    <x v="0"/>
  </r>
  <r>
    <n v="5247"/>
    <s v="CA-2018-156265"/>
    <x v="1030"/>
    <d v="2018-08-04T00:00:00"/>
    <s v="Second Class"/>
    <s v="BF-11020"/>
    <s v="Barry Französisch"/>
    <x v="1"/>
    <x v="0"/>
    <s v="Los Angeles"/>
    <x v="1"/>
    <n v="90032"/>
    <x v="1"/>
    <s v="OFF-BI-10000285"/>
    <x v="1"/>
    <s v="Binders"/>
    <s v="XtraLife ClearVue Slant-D Ring Binders by Cardinal"/>
    <n v="12.544"/>
    <n v="2"/>
    <n v="0.2"/>
    <n v="4.7039999999999997"/>
    <x v="1"/>
    <x v="0"/>
  </r>
  <r>
    <n v="5248"/>
    <s v="US-2017-168914"/>
    <x v="1031"/>
    <d v="2017-05-27T00:00:00"/>
    <s v="Standard Class"/>
    <s v="JE-15745"/>
    <s v="Joel Eaton"/>
    <x v="0"/>
    <x v="0"/>
    <s v="Frankfort"/>
    <x v="10"/>
    <n v="60423"/>
    <x v="2"/>
    <s v="OFF-AP-10000358"/>
    <x v="1"/>
    <s v="Appliances"/>
    <s v="Fellowes Basic Home/Office Series Surge Protectors"/>
    <n v="20.767999999999997"/>
    <n v="8"/>
    <n v="0.8"/>
    <n v="-52.958400000000012"/>
    <x v="2"/>
    <x v="0"/>
  </r>
  <r>
    <n v="5249"/>
    <s v="US-2019-110989"/>
    <x v="132"/>
    <d v="2019-11-05T00:00:00"/>
    <s v="Second Class"/>
    <s v="EJ-14155"/>
    <s v="Eva Jacobs"/>
    <x v="0"/>
    <x v="0"/>
    <s v="Seattle"/>
    <x v="4"/>
    <n v="98105"/>
    <x v="1"/>
    <s v="TEC-AC-10002345"/>
    <x v="2"/>
    <s v="Accessories"/>
    <s v="HP Standard 104 key PS/2 Keyboard"/>
    <n v="43.5"/>
    <n v="3"/>
    <n v="0"/>
    <n v="10.875"/>
    <x v="1"/>
    <x v="0"/>
  </r>
  <r>
    <n v="5250"/>
    <s v="CA-2017-106215"/>
    <x v="392"/>
    <d v="2017-04-21T00:00:00"/>
    <s v="Standard Class"/>
    <s v="BN-11470"/>
    <s v="Brad Norvell"/>
    <x v="1"/>
    <x v="0"/>
    <s v="Philadelphia"/>
    <x v="9"/>
    <n v="19143"/>
    <x v="3"/>
    <s v="OFF-FA-10001229"/>
    <x v="1"/>
    <s v="Fasteners"/>
    <s v="Staples"/>
    <n v="12.576000000000001"/>
    <n v="4"/>
    <n v="0.2"/>
    <n v="4.0871999999999993"/>
    <x v="3"/>
    <x v="0"/>
  </r>
  <r>
    <n v="5251"/>
    <s v="US-2018-169369"/>
    <x v="939"/>
    <d v="2018-12-18T00:00:00"/>
    <s v="Standard Class"/>
    <s v="EC-14050"/>
    <s v="Erin Creighton"/>
    <x v="0"/>
    <x v="0"/>
    <s v="Columbus"/>
    <x v="32"/>
    <n v="31907"/>
    <x v="0"/>
    <s v="TEC-AC-10001314"/>
    <x v="2"/>
    <s v="Accessories"/>
    <s v="Case Logic 2.4GHz Wireless Keyboard"/>
    <n v="249.95000000000002"/>
    <n v="5"/>
    <n v="0"/>
    <n v="19.995999999999974"/>
    <x v="0"/>
    <x v="0"/>
  </r>
  <r>
    <n v="5252"/>
    <s v="US-2018-169369"/>
    <x v="939"/>
    <d v="2018-12-18T00:00:00"/>
    <s v="Standard Class"/>
    <s v="EC-14050"/>
    <s v="Erin Creighton"/>
    <x v="0"/>
    <x v="0"/>
    <s v="Columbus"/>
    <x v="32"/>
    <n v="31907"/>
    <x v="0"/>
    <s v="OFF-PA-10004438"/>
    <x v="1"/>
    <s v="Paper"/>
    <s v="Xerox 1907"/>
    <n v="49.12"/>
    <n v="4"/>
    <n v="0"/>
    <n v="23.086399999999998"/>
    <x v="0"/>
    <x v="0"/>
  </r>
  <r>
    <n v="5253"/>
    <s v="CA-2017-132318"/>
    <x v="628"/>
    <d v="2017-11-02T00:00:00"/>
    <s v="First Class"/>
    <s v="TT-21220"/>
    <s v="Thomas Thornton"/>
    <x v="0"/>
    <x v="0"/>
    <s v="Virginia Beach"/>
    <x v="17"/>
    <n v="23464"/>
    <x v="0"/>
    <s v="OFF-AP-10000026"/>
    <x v="1"/>
    <s v="Appliances"/>
    <s v="Tripp Lite Isotel 6 Outlet Surge Protector with Fax/Modem Protection"/>
    <n v="182.91"/>
    <n v="3"/>
    <n v="0"/>
    <n v="53.043899999999979"/>
    <x v="0"/>
    <x v="0"/>
  </r>
  <r>
    <n v="5254"/>
    <s v="US-2016-131982"/>
    <x v="1009"/>
    <d v="2016-03-11T00:00:00"/>
    <s v="Second Class"/>
    <s v="NP-18685"/>
    <s v="Nora Pelletier"/>
    <x v="2"/>
    <x v="0"/>
    <s v="Des Moines"/>
    <x v="4"/>
    <n v="98198"/>
    <x v="1"/>
    <s v="OFF-BI-10004224"/>
    <x v="1"/>
    <s v="Binders"/>
    <s v="Catalog Binders with Expanding Posts"/>
    <n v="107.64800000000001"/>
    <n v="2"/>
    <n v="0.2"/>
    <n v="33.639999999999986"/>
    <x v="1"/>
    <x v="0"/>
  </r>
  <r>
    <n v="5255"/>
    <s v="CA-2017-125185"/>
    <x v="616"/>
    <d v="2017-03-07T00:00:00"/>
    <s v="Second Class"/>
    <s v="AH-10195"/>
    <s v="Alan Haines"/>
    <x v="1"/>
    <x v="0"/>
    <s v="Bethlehem"/>
    <x v="9"/>
    <n v="18018"/>
    <x v="3"/>
    <s v="FUR-CH-10002647"/>
    <x v="0"/>
    <s v="Chairs"/>
    <s v="Situations Contoured Folding Chairs, 4/Set"/>
    <n v="99.372"/>
    <n v="2"/>
    <n v="0.3"/>
    <n v="-7.0979999999999919"/>
    <x v="3"/>
    <x v="0"/>
  </r>
  <r>
    <n v="5256"/>
    <s v="CA-2017-125185"/>
    <x v="616"/>
    <d v="2017-03-07T00:00:00"/>
    <s v="Second Class"/>
    <s v="AH-10195"/>
    <s v="Alan Haines"/>
    <x v="1"/>
    <x v="0"/>
    <s v="Bethlehem"/>
    <x v="9"/>
    <n v="18018"/>
    <x v="3"/>
    <s v="FUR-FU-10003247"/>
    <x v="0"/>
    <s v="Furnishings"/>
    <s v="36X48 HARDFLOOR CHAIRMAT"/>
    <n v="33.568000000000005"/>
    <n v="2"/>
    <n v="0.2"/>
    <n v="-5.4548000000000041"/>
    <x v="3"/>
    <x v="0"/>
  </r>
  <r>
    <n v="5257"/>
    <s v="CA-2018-130078"/>
    <x v="590"/>
    <d v="2018-08-14T00:00:00"/>
    <s v="Standard Class"/>
    <s v="CC-12145"/>
    <s v="Charles Crestani"/>
    <x v="0"/>
    <x v="0"/>
    <s v="Oklahoma City"/>
    <x v="26"/>
    <n v="73120"/>
    <x v="2"/>
    <s v="OFF-PA-10003270"/>
    <x v="1"/>
    <s v="Paper"/>
    <s v="Xerox 1954"/>
    <n v="10.56"/>
    <n v="2"/>
    <n v="0"/>
    <n v="4.7519999999999998"/>
    <x v="2"/>
    <x v="0"/>
  </r>
  <r>
    <n v="5258"/>
    <s v="US-2019-114034"/>
    <x v="1032"/>
    <d v="2019-01-08T00:00:00"/>
    <s v="Standard Class"/>
    <s v="DL-13315"/>
    <s v="Delfina Latchford"/>
    <x v="0"/>
    <x v="0"/>
    <s v="Rancho Cucamonga"/>
    <x v="1"/>
    <n v="91730"/>
    <x v="1"/>
    <s v="OFF-PA-10004735"/>
    <x v="1"/>
    <s v="Paper"/>
    <s v="Xerox 1905"/>
    <n v="38.880000000000003"/>
    <n v="6"/>
    <n v="0"/>
    <n v="18.662400000000002"/>
    <x v="1"/>
    <x v="0"/>
  </r>
  <r>
    <n v="5259"/>
    <s v="US-2019-115595"/>
    <x v="449"/>
    <d v="2019-10-11T00:00:00"/>
    <s v="First Class"/>
    <s v="XP-21865"/>
    <s v="Xylona Preis"/>
    <x v="0"/>
    <x v="0"/>
    <s v="Los Angeles"/>
    <x v="1"/>
    <n v="90032"/>
    <x v="1"/>
    <s v="OFF-PA-10001745"/>
    <x v="1"/>
    <s v="Paper"/>
    <s v="Wirebound Message Books, 2 7/8&quot; x 5&quot;, 3 Forms per Page"/>
    <n v="35.200000000000003"/>
    <n v="5"/>
    <n v="0"/>
    <n v="16.543999999999997"/>
    <x v="1"/>
    <x v="0"/>
  </r>
  <r>
    <n v="5260"/>
    <s v="CA-2019-158722"/>
    <x v="179"/>
    <d v="2019-10-26T00:00:00"/>
    <s v="Standard Class"/>
    <s v="MA-17560"/>
    <s v="Matt Abelman"/>
    <x v="2"/>
    <x v="0"/>
    <s v="Philadelphia"/>
    <x v="9"/>
    <n v="19120"/>
    <x v="3"/>
    <s v="OFF-PA-10000176"/>
    <x v="1"/>
    <s v="Paper"/>
    <s v="Xerox 1887"/>
    <n v="45.527999999999999"/>
    <n v="3"/>
    <n v="0.2"/>
    <n v="15.934799999999997"/>
    <x v="3"/>
    <x v="0"/>
  </r>
  <r>
    <n v="5261"/>
    <s v="CA-2016-105165"/>
    <x v="557"/>
    <d v="2016-09-10T00:00:00"/>
    <s v="First Class"/>
    <s v="SZ-20035"/>
    <s v="Sam Zeldin"/>
    <x v="2"/>
    <x v="0"/>
    <s v="Houston"/>
    <x v="5"/>
    <n v="77036"/>
    <x v="2"/>
    <s v="TEC-PH-10000675"/>
    <x v="2"/>
    <s v="Phones"/>
    <s v="Panasonic KX TS3282B Corded phone"/>
    <n v="196.77600000000001"/>
    <n v="3"/>
    <n v="0.2"/>
    <n v="14.758199999999995"/>
    <x v="2"/>
    <x v="0"/>
  </r>
  <r>
    <n v="5262"/>
    <s v="CA-2016-105165"/>
    <x v="557"/>
    <d v="2016-09-10T00:00:00"/>
    <s v="First Class"/>
    <s v="SZ-20035"/>
    <s v="Sam Zeldin"/>
    <x v="2"/>
    <x v="0"/>
    <s v="Houston"/>
    <x v="5"/>
    <n v="77036"/>
    <x v="2"/>
    <s v="OFF-BI-10000050"/>
    <x v="1"/>
    <s v="Binders"/>
    <s v="Angle-D Binders with Locking Rings, Label Holders"/>
    <n v="2.9199999999999995"/>
    <n v="2"/>
    <n v="0.8"/>
    <n v="-4.8180000000000005"/>
    <x v="2"/>
    <x v="0"/>
  </r>
  <r>
    <n v="5263"/>
    <s v="CA-2016-105165"/>
    <x v="557"/>
    <d v="2016-09-10T00:00:00"/>
    <s v="First Class"/>
    <s v="SZ-20035"/>
    <s v="Sam Zeldin"/>
    <x v="2"/>
    <x v="0"/>
    <s v="Houston"/>
    <x v="5"/>
    <n v="77036"/>
    <x v="2"/>
    <s v="FUR-TA-10004154"/>
    <x v="0"/>
    <s v="Tables"/>
    <s v="Riverside Furniture Oval Coffee Table, Oval End Table, End Table with Drawer"/>
    <n v="200.79500000000002"/>
    <n v="1"/>
    <n v="0.3"/>
    <n v="-22.948000000000008"/>
    <x v="2"/>
    <x v="0"/>
  </r>
  <r>
    <n v="5264"/>
    <s v="CA-2016-105165"/>
    <x v="557"/>
    <d v="2016-09-10T00:00:00"/>
    <s v="First Class"/>
    <s v="SZ-20035"/>
    <s v="Sam Zeldin"/>
    <x v="2"/>
    <x v="0"/>
    <s v="Houston"/>
    <x v="5"/>
    <n v="77036"/>
    <x v="2"/>
    <s v="TEC-AC-10002718"/>
    <x v="2"/>
    <s v="Accessories"/>
    <s v="Belkin Standard 104 key USB Keyboard"/>
    <n v="46.688000000000002"/>
    <n v="4"/>
    <n v="0.2"/>
    <n v="-2.9180000000000028"/>
    <x v="2"/>
    <x v="0"/>
  </r>
  <r>
    <n v="5265"/>
    <s v="CA-2016-105165"/>
    <x v="557"/>
    <d v="2016-09-10T00:00:00"/>
    <s v="First Class"/>
    <s v="SZ-20035"/>
    <s v="Sam Zeldin"/>
    <x v="2"/>
    <x v="0"/>
    <s v="Houston"/>
    <x v="5"/>
    <n v="77036"/>
    <x v="2"/>
    <s v="OFF-AR-10003179"/>
    <x v="1"/>
    <s v="Art"/>
    <s v="Dixon Ticonderoga Core-Lock Colored Pencils"/>
    <n v="21.864000000000001"/>
    <n v="3"/>
    <n v="0.2"/>
    <n v="3.5528999999999984"/>
    <x v="2"/>
    <x v="0"/>
  </r>
  <r>
    <n v="5266"/>
    <s v="CA-2019-147452"/>
    <x v="1033"/>
    <d v="2019-10-03T00:00:00"/>
    <s v="First Class"/>
    <s v="CS-11845"/>
    <s v="Cari Sayre"/>
    <x v="1"/>
    <x v="0"/>
    <s v="Seattle"/>
    <x v="4"/>
    <n v="98103"/>
    <x v="1"/>
    <s v="OFF-PA-10001838"/>
    <x v="1"/>
    <s v="Paper"/>
    <s v="Adams Telephone Message Book W/Dividers/Space For Phone Numbers, 5 1/4&quot;X8 1/2&quot;, 300/Messages"/>
    <n v="11.76"/>
    <n v="2"/>
    <n v="0"/>
    <n v="5.7623999999999995"/>
    <x v="1"/>
    <x v="1"/>
  </r>
  <r>
    <n v="5267"/>
    <s v="CA-2019-147452"/>
    <x v="1033"/>
    <d v="2019-10-03T00:00:00"/>
    <s v="First Class"/>
    <s v="CS-11845"/>
    <s v="Cari Sayre"/>
    <x v="1"/>
    <x v="0"/>
    <s v="Seattle"/>
    <x v="4"/>
    <n v="98103"/>
    <x v="1"/>
    <s v="OFF-PA-10004039"/>
    <x v="1"/>
    <s v="Paper"/>
    <s v="Xerox 1882"/>
    <n v="167.94"/>
    <n v="3"/>
    <n v="0"/>
    <n v="82.290599999999998"/>
    <x v="1"/>
    <x v="1"/>
  </r>
  <r>
    <n v="5268"/>
    <s v="CA-2019-147452"/>
    <x v="1033"/>
    <d v="2019-10-03T00:00:00"/>
    <s v="First Class"/>
    <s v="CS-11845"/>
    <s v="Cari Sayre"/>
    <x v="1"/>
    <x v="0"/>
    <s v="Seattle"/>
    <x v="4"/>
    <n v="98103"/>
    <x v="1"/>
    <s v="OFF-AP-10001626"/>
    <x v="1"/>
    <s v="Appliances"/>
    <s v="Commercial WindTunnel Clean Air Upright Vacuum, Replacement Belts, Filtration Bags"/>
    <n v="3.89"/>
    <n v="1"/>
    <n v="0"/>
    <n v="1.0114000000000001"/>
    <x v="1"/>
    <x v="1"/>
  </r>
  <r>
    <n v="5269"/>
    <s v="US-2019-114657"/>
    <x v="673"/>
    <d v="2019-11-21T00:00:00"/>
    <s v="Standard Class"/>
    <s v="MH-18115"/>
    <s v="Mick Hernandez"/>
    <x v="2"/>
    <x v="0"/>
    <s v="Yonkers"/>
    <x v="15"/>
    <n v="10701"/>
    <x v="3"/>
    <s v="TEC-MA-10003173"/>
    <x v="2"/>
    <s v="Machines"/>
    <s v="Hewlett-Packard 300S Scientific Calculator"/>
    <n v="52.44"/>
    <n v="4"/>
    <n v="0"/>
    <n v="24.122399999999995"/>
    <x v="3"/>
    <x v="0"/>
  </r>
  <r>
    <n v="5270"/>
    <s v="CA-2019-144484"/>
    <x v="220"/>
    <d v="2019-09-11T00:00:00"/>
    <s v="Same Day"/>
    <s v="CB-12025"/>
    <s v="Cassandra Brandow"/>
    <x v="0"/>
    <x v="0"/>
    <s v="San Francisco"/>
    <x v="1"/>
    <n v="94110"/>
    <x v="1"/>
    <s v="FUR-FU-10000260"/>
    <x v="0"/>
    <s v="Furnishings"/>
    <s v="6&quot; Cubicle Wall Clock, Black"/>
    <n v="32.36"/>
    <n v="4"/>
    <n v="0"/>
    <n v="11.6496"/>
    <x v="1"/>
    <x v="0"/>
  </r>
  <r>
    <n v="5271"/>
    <s v="CA-2019-144484"/>
    <x v="220"/>
    <d v="2019-09-11T00:00:00"/>
    <s v="Same Day"/>
    <s v="CB-12025"/>
    <s v="Cassandra Brandow"/>
    <x v="0"/>
    <x v="0"/>
    <s v="San Francisco"/>
    <x v="1"/>
    <n v="94110"/>
    <x v="1"/>
    <s v="OFF-AP-10004487"/>
    <x v="1"/>
    <s v="Appliances"/>
    <s v="Kensington 4 Outlet MasterPiece Compact Power Control Center"/>
    <n v="406.59999999999997"/>
    <n v="5"/>
    <n v="0"/>
    <n v="113.84799999999998"/>
    <x v="1"/>
    <x v="0"/>
  </r>
  <r>
    <n v="5272"/>
    <s v="CA-2019-125913"/>
    <x v="1034"/>
    <d v="2019-01-16T00:00:00"/>
    <s v="Same Day"/>
    <s v="JO-15145"/>
    <s v="Jack O'Briant"/>
    <x v="1"/>
    <x v="0"/>
    <s v="Los Angeles"/>
    <x v="1"/>
    <n v="90008"/>
    <x v="1"/>
    <s v="FUR-FU-10001487"/>
    <x v="0"/>
    <s v="Furnishings"/>
    <s v="Eldon Expressions Wood and Plastic Desk Accessories, Cherry Wood"/>
    <n v="27.92"/>
    <n v="4"/>
    <n v="0"/>
    <n v="8.0967999999999982"/>
    <x v="1"/>
    <x v="0"/>
  </r>
  <r>
    <n v="5273"/>
    <s v="CA-2019-125913"/>
    <x v="1034"/>
    <d v="2019-01-16T00:00:00"/>
    <s v="Same Day"/>
    <s v="JO-15145"/>
    <s v="Jack O'Briant"/>
    <x v="1"/>
    <x v="0"/>
    <s v="Los Angeles"/>
    <x v="1"/>
    <n v="90008"/>
    <x v="1"/>
    <s v="FUR-TA-10001520"/>
    <x v="0"/>
    <s v="Tables"/>
    <s v="Lesro Sheffield Collection Coffee Table, End Table, Center Table, Corner Table"/>
    <n v="399.67200000000003"/>
    <n v="7"/>
    <n v="0.2"/>
    <n v="-14.987700000000061"/>
    <x v="1"/>
    <x v="0"/>
  </r>
  <r>
    <n v="5274"/>
    <s v="US-2018-158309"/>
    <x v="491"/>
    <d v="2018-11-29T00:00:00"/>
    <s v="First Class"/>
    <s v="PA-19060"/>
    <s v="Pete Armstrong"/>
    <x v="2"/>
    <x v="0"/>
    <s v="Miami"/>
    <x v="2"/>
    <n v="33142"/>
    <x v="0"/>
    <s v="OFF-BI-10000145"/>
    <x v="1"/>
    <s v="Binders"/>
    <s v="Zipper Ring Binder Pockets"/>
    <n v="3.7440000000000007"/>
    <n v="4"/>
    <n v="0.7"/>
    <n v="-2.6207999999999991"/>
    <x v="0"/>
    <x v="0"/>
  </r>
  <r>
    <n v="5275"/>
    <s v="CA-2017-162887"/>
    <x v="209"/>
    <d v="2017-11-09T00:00:00"/>
    <s v="Second Class"/>
    <s v="SV-20785"/>
    <s v="Stewart Visinsky"/>
    <x v="0"/>
    <x v="0"/>
    <s v="Burlington"/>
    <x v="42"/>
    <m/>
    <x v="3"/>
    <s v="FUR-CH-10000595"/>
    <x v="0"/>
    <s v="Chairs"/>
    <s v="Safco Contoured Stacking Chairs"/>
    <n v="715.2"/>
    <n v="3"/>
    <n v="0"/>
    <n v="178.79999999999998"/>
    <x v="3"/>
    <x v="0"/>
  </r>
  <r>
    <n v="5276"/>
    <s v="CA-2019-147333"/>
    <x v="817"/>
    <d v="2019-12-20T00:00:00"/>
    <s v="Standard Class"/>
    <s v="KL-16555"/>
    <s v="Kelly Lampkin"/>
    <x v="1"/>
    <x v="0"/>
    <s v="Fayetteville"/>
    <x v="36"/>
    <n v="72701"/>
    <x v="0"/>
    <s v="TEC-AC-10004469"/>
    <x v="2"/>
    <s v="Accessories"/>
    <s v="Microsoft Sculpt Comfort Mouse"/>
    <n v="159.80000000000001"/>
    <n v="4"/>
    <n v="0"/>
    <n v="70.312000000000012"/>
    <x v="0"/>
    <x v="0"/>
  </r>
  <r>
    <n v="5277"/>
    <s v="CA-2019-147333"/>
    <x v="817"/>
    <d v="2019-12-20T00:00:00"/>
    <s v="Standard Class"/>
    <s v="KL-16555"/>
    <s v="Kelly Lampkin"/>
    <x v="1"/>
    <x v="0"/>
    <s v="Fayetteville"/>
    <x v="36"/>
    <n v="72701"/>
    <x v="0"/>
    <s v="TEC-AC-10003038"/>
    <x v="2"/>
    <s v="Accessories"/>
    <s v="Kingston Digital DataTraveler 16GB USB 2.0"/>
    <n v="44.75"/>
    <n v="5"/>
    <n v="0"/>
    <n v="8.5024999999999942"/>
    <x v="0"/>
    <x v="0"/>
  </r>
  <r>
    <n v="5278"/>
    <s v="CA-2016-113859"/>
    <x v="103"/>
    <d v="2016-09-17T00:00:00"/>
    <s v="Standard Class"/>
    <s v="BC-11125"/>
    <s v="Becky Castell"/>
    <x v="2"/>
    <x v="0"/>
    <s v="Odessa"/>
    <x v="5"/>
    <n v="79762"/>
    <x v="2"/>
    <s v="FUR-CH-10004698"/>
    <x v="0"/>
    <s v="Chairs"/>
    <s v="Padded Folding Chairs, Black, 4/Carton"/>
    <n v="340.11599999999999"/>
    <n v="6"/>
    <n v="0.3"/>
    <n v="-9.717599999999976"/>
    <x v="2"/>
    <x v="0"/>
  </r>
  <r>
    <n v="5279"/>
    <s v="CA-2016-159681"/>
    <x v="1035"/>
    <d v="2016-12-13T00:00:00"/>
    <s v="Standard Class"/>
    <s v="PO-18850"/>
    <s v="Patrick O'Brill"/>
    <x v="0"/>
    <x v="0"/>
    <s v="Virginia Beach"/>
    <x v="17"/>
    <n v="23464"/>
    <x v="0"/>
    <s v="OFF-PA-10003641"/>
    <x v="1"/>
    <s v="Paper"/>
    <s v="Xerox 1909"/>
    <n v="105.52"/>
    <n v="4"/>
    <n v="0"/>
    <n v="48.539199999999994"/>
    <x v="0"/>
    <x v="0"/>
  </r>
  <r>
    <n v="5280"/>
    <s v="US-2019-104094"/>
    <x v="210"/>
    <d v="2019-09-11T00:00:00"/>
    <s v="Standard Class"/>
    <s v="AG-10675"/>
    <s v="Anna Gayman"/>
    <x v="0"/>
    <x v="0"/>
    <s v="Milwaukee"/>
    <x v="6"/>
    <n v="53209"/>
    <x v="2"/>
    <s v="TEC-AC-10002134"/>
    <x v="2"/>
    <s v="Accessories"/>
    <s v="Rosewill 107 Normal Keys USB Wired Standard Keyboard"/>
    <n v="13.48"/>
    <n v="1"/>
    <n v="0"/>
    <n v="1.8872"/>
    <x v="2"/>
    <x v="0"/>
  </r>
  <r>
    <n v="5281"/>
    <s v="CA-2019-152709"/>
    <x v="566"/>
    <d v="2019-10-12T00:00:00"/>
    <s v="Standard Class"/>
    <s v="DB-13210"/>
    <s v="Dean Braden"/>
    <x v="0"/>
    <x v="0"/>
    <s v="Detroit"/>
    <x v="12"/>
    <n v="48234"/>
    <x v="2"/>
    <s v="OFF-ST-10001837"/>
    <x v="1"/>
    <s v="Storage"/>
    <s v="SAFCO Mobile Desk Side File, Wire Frame"/>
    <n v="85.52"/>
    <n v="2"/>
    <n v="0"/>
    <n v="22.235199999999999"/>
    <x v="2"/>
    <x v="0"/>
  </r>
  <r>
    <n v="5282"/>
    <s v="CA-2017-105158"/>
    <x v="577"/>
    <d v="2017-09-10T00:00:00"/>
    <s v="Standard Class"/>
    <s v="SP-20860"/>
    <s v="Sung Pak"/>
    <x v="1"/>
    <x v="0"/>
    <s v="Rochester"/>
    <x v="11"/>
    <n v="55901"/>
    <x v="2"/>
    <s v="FUR-FU-10001706"/>
    <x v="0"/>
    <s v="Furnishings"/>
    <s v="Longer-Life Soft White Bulbs"/>
    <n v="6.16"/>
    <n v="2"/>
    <n v="0"/>
    <n v="2.9567999999999999"/>
    <x v="2"/>
    <x v="1"/>
  </r>
  <r>
    <n v="5283"/>
    <s v="CA-2017-105158"/>
    <x v="577"/>
    <d v="2017-09-10T00:00:00"/>
    <s v="Standard Class"/>
    <s v="SP-20860"/>
    <s v="Sung Pak"/>
    <x v="1"/>
    <x v="0"/>
    <s v="Rochester"/>
    <x v="11"/>
    <n v="55901"/>
    <x v="2"/>
    <s v="OFF-PA-10001970"/>
    <x v="1"/>
    <s v="Paper"/>
    <s v="Xerox 1881"/>
    <n v="36.839999999999996"/>
    <n v="3"/>
    <n v="0"/>
    <n v="17.314799999999998"/>
    <x v="2"/>
    <x v="1"/>
  </r>
  <r>
    <n v="5284"/>
    <s v="CA-2016-133424"/>
    <x v="809"/>
    <d v="2016-04-04T00:00:00"/>
    <s v="Standard Class"/>
    <s v="Dl-13600"/>
    <s v="Dorris liebe"/>
    <x v="1"/>
    <x v="0"/>
    <s v="Seattle"/>
    <x v="4"/>
    <n v="98105"/>
    <x v="1"/>
    <s v="OFF-ST-10002957"/>
    <x v="1"/>
    <s v="Storage"/>
    <s v="Sterilite Show Offs Storage Containers"/>
    <n v="15.84"/>
    <n v="3"/>
    <n v="0"/>
    <n v="0"/>
    <x v="1"/>
    <x v="0"/>
  </r>
  <r>
    <n v="5285"/>
    <s v="CA-2016-133424"/>
    <x v="809"/>
    <d v="2016-04-04T00:00:00"/>
    <s v="Standard Class"/>
    <s v="Dl-13600"/>
    <s v="Dorris liebe"/>
    <x v="1"/>
    <x v="0"/>
    <s v="Seattle"/>
    <x v="4"/>
    <n v="98105"/>
    <x v="1"/>
    <s v="OFF-LA-10002312"/>
    <x v="1"/>
    <s v="Labels"/>
    <s v="Avery 490"/>
    <n v="44.400000000000006"/>
    <n v="3"/>
    <n v="0"/>
    <n v="22.200000000000003"/>
    <x v="1"/>
    <x v="0"/>
  </r>
  <r>
    <n v="5286"/>
    <s v="CA-2019-105991"/>
    <x v="1024"/>
    <d v="2019-05-06T00:00:00"/>
    <s v="First Class"/>
    <s v="LH-17020"/>
    <s v="Lisa Hazard"/>
    <x v="0"/>
    <x v="0"/>
    <s v="Louisville"/>
    <x v="22"/>
    <n v="80027"/>
    <x v="1"/>
    <s v="OFF-EN-10002600"/>
    <x v="1"/>
    <s v="Envelopes"/>
    <s v="Redi-Strip #10 Envelopes, 4 1/8 x 9 1/2"/>
    <n v="21.240000000000002"/>
    <n v="9"/>
    <n v="0.2"/>
    <n v="7.4339999999999993"/>
    <x v="1"/>
    <x v="0"/>
  </r>
  <r>
    <n v="5287"/>
    <s v="CA-2019-105991"/>
    <x v="1024"/>
    <d v="2019-05-06T00:00:00"/>
    <s v="First Class"/>
    <s v="LH-17020"/>
    <s v="Lisa Hazard"/>
    <x v="0"/>
    <x v="0"/>
    <s v="Louisville"/>
    <x v="22"/>
    <n v="80027"/>
    <x v="1"/>
    <s v="OFF-BI-10003274"/>
    <x v="1"/>
    <s v="Binders"/>
    <s v="Avery Durable Slant Ring Binders, No Labels"/>
    <n v="9.5520000000000014"/>
    <n v="8"/>
    <n v="0.7"/>
    <n v="-7.3231999999999999"/>
    <x v="1"/>
    <x v="0"/>
  </r>
  <r>
    <n v="5288"/>
    <s v="CA-2019-105991"/>
    <x v="1024"/>
    <d v="2019-05-06T00:00:00"/>
    <s v="First Class"/>
    <s v="LH-17020"/>
    <s v="Lisa Hazard"/>
    <x v="0"/>
    <x v="0"/>
    <s v="Louisville"/>
    <x v="22"/>
    <n v="80027"/>
    <x v="1"/>
    <s v="FUR-BO-10004467"/>
    <x v="0"/>
    <s v="Bookcases"/>
    <s v="Bestar Classic Bookcase"/>
    <n v="89.991000000000014"/>
    <n v="3"/>
    <n v="0.7"/>
    <n v="-152.9847"/>
    <x v="1"/>
    <x v="0"/>
  </r>
  <r>
    <n v="5289"/>
    <s v="US-2019-136784"/>
    <x v="504"/>
    <d v="2019-05-05T00:00:00"/>
    <s v="Standard Class"/>
    <s v="AD-10180"/>
    <s v="Alan Dominguez"/>
    <x v="2"/>
    <x v="0"/>
    <s v="San Francisco"/>
    <x v="1"/>
    <n v="94122"/>
    <x v="1"/>
    <s v="OFF-PA-10000675"/>
    <x v="1"/>
    <s v="Paper"/>
    <s v="Xerox 1919"/>
    <n v="163.96"/>
    <n v="4"/>
    <n v="0"/>
    <n v="80.340400000000002"/>
    <x v="1"/>
    <x v="0"/>
  </r>
  <r>
    <n v="5290"/>
    <s v="CA-2016-146283"/>
    <x v="78"/>
    <d v="2016-09-15T00:00:00"/>
    <s v="Standard Class"/>
    <s v="KT-16465"/>
    <s v="Kean Takahito"/>
    <x v="0"/>
    <x v="0"/>
    <s v="Houston"/>
    <x v="5"/>
    <n v="77036"/>
    <x v="2"/>
    <s v="OFF-PA-10002259"/>
    <x v="1"/>
    <s v="Paper"/>
    <s v="Geographics Note Cards, Blank, White, 8 1/2&quot; x 11&quot;"/>
    <n v="17.904"/>
    <n v="2"/>
    <n v="0.2"/>
    <n v="6.2664"/>
    <x v="2"/>
    <x v="0"/>
  </r>
  <r>
    <n v="5291"/>
    <s v="CA-2016-146283"/>
    <x v="78"/>
    <d v="2016-09-15T00:00:00"/>
    <s v="Standard Class"/>
    <s v="KT-16465"/>
    <s v="Kean Takahito"/>
    <x v="0"/>
    <x v="0"/>
    <s v="Houston"/>
    <x v="5"/>
    <n v="77036"/>
    <x v="2"/>
    <s v="FUR-CH-10004287"/>
    <x v="0"/>
    <s v="Chairs"/>
    <s v="SAFCO Arco Folding Chair"/>
    <n v="966.69999999999982"/>
    <n v="5"/>
    <n v="0.3"/>
    <n v="-13.810000000000116"/>
    <x v="2"/>
    <x v="0"/>
  </r>
  <r>
    <n v="5292"/>
    <s v="CA-2016-146283"/>
    <x v="78"/>
    <d v="2016-09-15T00:00:00"/>
    <s v="Standard Class"/>
    <s v="KT-16465"/>
    <s v="Kean Takahito"/>
    <x v="0"/>
    <x v="0"/>
    <s v="Houston"/>
    <x v="5"/>
    <n v="77036"/>
    <x v="2"/>
    <s v="OFF-PA-10000482"/>
    <x v="1"/>
    <s v="Paper"/>
    <s v="Snap-A-Way Black Print Carbonless Ruled Speed Letter, Triplicate"/>
    <n v="182.11199999999999"/>
    <n v="6"/>
    <n v="0.2"/>
    <n v="61.46279999999998"/>
    <x v="2"/>
    <x v="0"/>
  </r>
  <r>
    <n v="5293"/>
    <s v="CA-2019-151218"/>
    <x v="308"/>
    <d v="2019-06-23T00:00:00"/>
    <s v="First Class"/>
    <s v="PJ-19015"/>
    <s v="Pauline Johnson"/>
    <x v="0"/>
    <x v="0"/>
    <s v="Miami"/>
    <x v="2"/>
    <n v="33180"/>
    <x v="0"/>
    <s v="OFF-ST-10004835"/>
    <x v="1"/>
    <s v="Storage"/>
    <s v="Plastic Stacking Crates &amp; Casters"/>
    <n v="4.4640000000000004"/>
    <n v="1"/>
    <n v="0.2"/>
    <n v="0.33479999999999999"/>
    <x v="0"/>
    <x v="0"/>
  </r>
  <r>
    <n v="5294"/>
    <s v="CA-2017-111073"/>
    <x v="207"/>
    <d v="2017-12-30T00:00:00"/>
    <s v="Standard Class"/>
    <s v="MC-18100"/>
    <s v="Mick Crebagga"/>
    <x v="0"/>
    <x v="0"/>
    <s v="Medina"/>
    <x v="24"/>
    <n v="44256"/>
    <x v="3"/>
    <s v="FUR-TA-10004086"/>
    <x v="0"/>
    <s v="Tables"/>
    <s v="KI Adjustable-Height Table"/>
    <n v="51.588000000000001"/>
    <n v="1"/>
    <n v="0.4"/>
    <n v="-15.476400000000005"/>
    <x v="3"/>
    <x v="0"/>
  </r>
  <r>
    <n v="5295"/>
    <s v="CA-2019-144883"/>
    <x v="733"/>
    <d v="2019-08-19T00:00:00"/>
    <s v="Standard Class"/>
    <s v="BO-11350"/>
    <s v="Bill Overfelt"/>
    <x v="1"/>
    <x v="0"/>
    <s v="Roseville"/>
    <x v="11"/>
    <n v="55113"/>
    <x v="2"/>
    <s v="OFF-LA-10000305"/>
    <x v="1"/>
    <s v="Labels"/>
    <s v="Avery 495"/>
    <n v="50.4"/>
    <n v="8"/>
    <n v="0"/>
    <n v="23.183999999999997"/>
    <x v="2"/>
    <x v="0"/>
  </r>
  <r>
    <n v="5296"/>
    <s v="CA-2019-142174"/>
    <x v="168"/>
    <d v="2019-03-09T00:00:00"/>
    <s v="Standard Class"/>
    <s v="DP-13000"/>
    <s v="Darren Powers"/>
    <x v="0"/>
    <x v="0"/>
    <s v="Houston"/>
    <x v="5"/>
    <n v="77041"/>
    <x v="2"/>
    <s v="OFF-PA-10000806"/>
    <x v="1"/>
    <s v="Paper"/>
    <s v="Xerox 1934"/>
    <n v="89.567999999999998"/>
    <n v="2"/>
    <n v="0.2"/>
    <n v="32.468400000000003"/>
    <x v="2"/>
    <x v="0"/>
  </r>
  <r>
    <n v="5297"/>
    <s v="CA-2019-108791"/>
    <x v="944"/>
    <d v="2019-07-31T00:00:00"/>
    <s v="Standard Class"/>
    <s v="TM-21490"/>
    <s v="Tony Molinari"/>
    <x v="0"/>
    <x v="0"/>
    <s v="Yonkers"/>
    <x v="15"/>
    <n v="10701"/>
    <x v="3"/>
    <s v="FUR-FU-10004018"/>
    <x v="0"/>
    <s v="Furnishings"/>
    <s v="Tensor Computer Mounted Lamp"/>
    <n v="14.89"/>
    <n v="1"/>
    <n v="0"/>
    <n v="4.0203000000000007"/>
    <x v="3"/>
    <x v="0"/>
  </r>
  <r>
    <n v="5298"/>
    <s v="CA-2019-108791"/>
    <x v="944"/>
    <d v="2019-07-31T00:00:00"/>
    <s v="Standard Class"/>
    <s v="TM-21490"/>
    <s v="Tony Molinari"/>
    <x v="0"/>
    <x v="0"/>
    <s v="Yonkers"/>
    <x v="15"/>
    <n v="10701"/>
    <x v="3"/>
    <s v="TEC-PH-10002660"/>
    <x v="2"/>
    <s v="Phones"/>
    <s v="Nortel Networks T7316 E Nt8 B27"/>
    <n v="543.91999999999996"/>
    <n v="8"/>
    <n v="0"/>
    <n v="135.98000000000002"/>
    <x v="3"/>
    <x v="0"/>
  </r>
  <r>
    <n v="5299"/>
    <s v="CA-2018-106656"/>
    <x v="713"/>
    <d v="2018-09-26T00:00:00"/>
    <s v="First Class"/>
    <s v="DV-13045"/>
    <s v="Darrin Van Huff"/>
    <x v="1"/>
    <x v="0"/>
    <s v="San Diego"/>
    <x v="1"/>
    <n v="92037"/>
    <x v="1"/>
    <s v="OFF-EN-10001509"/>
    <x v="1"/>
    <s v="Envelopes"/>
    <s v="Poly String Tie Envelopes"/>
    <n v="4.08"/>
    <n v="2"/>
    <n v="0"/>
    <n v="1.9175999999999997"/>
    <x v="1"/>
    <x v="0"/>
  </r>
  <r>
    <n v="5300"/>
    <s v="CA-2018-106656"/>
    <x v="713"/>
    <d v="2018-09-26T00:00:00"/>
    <s v="First Class"/>
    <s v="DV-13045"/>
    <s v="Darrin Van Huff"/>
    <x v="1"/>
    <x v="0"/>
    <s v="San Diego"/>
    <x v="1"/>
    <n v="92037"/>
    <x v="1"/>
    <s v="OFF-LA-10003148"/>
    <x v="1"/>
    <s v="Labels"/>
    <s v="Avery 51"/>
    <n v="18.899999999999999"/>
    <n v="3"/>
    <n v="0"/>
    <n v="8.6939999999999991"/>
    <x v="1"/>
    <x v="0"/>
  </r>
  <r>
    <n v="5301"/>
    <s v="CA-2018-113831"/>
    <x v="198"/>
    <d v="2018-06-03T00:00:00"/>
    <s v="Standard Class"/>
    <s v="AH-10690"/>
    <s v="Anna Häberlin"/>
    <x v="1"/>
    <x v="0"/>
    <s v="Springfield"/>
    <x v="17"/>
    <n v="22153"/>
    <x v="0"/>
    <s v="FUR-TA-10002645"/>
    <x v="0"/>
    <s v="Tables"/>
    <s v="Hon Rectangular Conference Tables"/>
    <n v="2275.5"/>
    <n v="10"/>
    <n v="0"/>
    <n v="386.83499999999981"/>
    <x v="0"/>
    <x v="0"/>
  </r>
  <r>
    <n v="5302"/>
    <s v="CA-2018-113831"/>
    <x v="198"/>
    <d v="2018-06-03T00:00:00"/>
    <s v="Standard Class"/>
    <s v="AH-10690"/>
    <s v="Anna Häberlin"/>
    <x v="1"/>
    <x v="0"/>
    <s v="Springfield"/>
    <x v="17"/>
    <n v="22153"/>
    <x v="0"/>
    <s v="TEC-AC-10003033"/>
    <x v="2"/>
    <s v="Accessories"/>
    <s v="Plantronics CS510 - Over-the-Head monaural Wireless Headset System"/>
    <n v="1979.6999999999998"/>
    <n v="6"/>
    <n v="0"/>
    <n v="653.30099999999982"/>
    <x v="0"/>
    <x v="0"/>
  </r>
  <r>
    <n v="5303"/>
    <s v="CA-2018-113831"/>
    <x v="198"/>
    <d v="2018-06-03T00:00:00"/>
    <s v="Standard Class"/>
    <s v="AH-10690"/>
    <s v="Anna Häberlin"/>
    <x v="1"/>
    <x v="0"/>
    <s v="Springfield"/>
    <x v="17"/>
    <n v="22153"/>
    <x v="0"/>
    <s v="OFF-LA-10001297"/>
    <x v="1"/>
    <s v="Labels"/>
    <s v="Avery 473"/>
    <n v="62.099999999999994"/>
    <n v="6"/>
    <n v="0"/>
    <n v="29.808"/>
    <x v="0"/>
    <x v="0"/>
  </r>
  <r>
    <n v="5304"/>
    <s v="US-2016-139500"/>
    <x v="912"/>
    <d v="2016-11-20T00:00:00"/>
    <s v="Standard Class"/>
    <s v="AB-10165"/>
    <s v="Alan Barnes"/>
    <x v="0"/>
    <x v="0"/>
    <s v="Decatur"/>
    <x v="10"/>
    <n v="62521"/>
    <x v="2"/>
    <s v="FUR-CH-10002017"/>
    <x v="0"/>
    <s v="Chairs"/>
    <s v="SAFCO Optional Arm Kit for Workspace Cribbage Stacking Chair"/>
    <n v="37.295999999999999"/>
    <n v="2"/>
    <n v="0.3"/>
    <n v="-1.0656000000000017"/>
    <x v="2"/>
    <x v="0"/>
  </r>
  <r>
    <n v="5305"/>
    <s v="US-2016-166310"/>
    <x v="158"/>
    <d v="2016-09-23T00:00:00"/>
    <s v="First Class"/>
    <s v="JS-15940"/>
    <s v="Joni Sundaresam"/>
    <x v="2"/>
    <x v="0"/>
    <s v="Garland"/>
    <x v="5"/>
    <n v="75043"/>
    <x v="2"/>
    <s v="FUR-FU-10001546"/>
    <x v="0"/>
    <s v="Furnishings"/>
    <s v="Dana Swing-Arm Lamps"/>
    <n v="8.5440000000000005"/>
    <n v="2"/>
    <n v="0.6"/>
    <n v="-7.4759999999999991"/>
    <x v="2"/>
    <x v="0"/>
  </r>
  <r>
    <n v="5306"/>
    <s v="US-2018-168410"/>
    <x v="823"/>
    <d v="2018-02-26T00:00:00"/>
    <s v="Standard Class"/>
    <s v="BV-11245"/>
    <s v="Benjamin Venier"/>
    <x v="1"/>
    <x v="0"/>
    <s v="Oceanside"/>
    <x v="15"/>
    <n v="11572"/>
    <x v="3"/>
    <s v="FUR-FU-10000629"/>
    <x v="0"/>
    <s v="Furnishings"/>
    <s v="9-3/4 Diameter Round Wall Clock"/>
    <n v="68.949999999999989"/>
    <n v="5"/>
    <n v="0"/>
    <n v="28.959000000000003"/>
    <x v="3"/>
    <x v="0"/>
  </r>
  <r>
    <n v="5307"/>
    <s v="US-2018-168410"/>
    <x v="823"/>
    <d v="2018-02-26T00:00:00"/>
    <s v="Standard Class"/>
    <s v="BV-11245"/>
    <s v="Benjamin Venier"/>
    <x v="1"/>
    <x v="0"/>
    <s v="Oceanside"/>
    <x v="15"/>
    <n v="11572"/>
    <x v="3"/>
    <s v="OFF-ST-10000036"/>
    <x v="1"/>
    <s v="Storage"/>
    <s v="Recycled Data-Pak for Archival Bound Computer Printouts, 12-1/2 x 12-1/2 x 16"/>
    <n v="296.37"/>
    <n v="3"/>
    <n v="0"/>
    <n v="80.019899999999993"/>
    <x v="3"/>
    <x v="0"/>
  </r>
  <r>
    <n v="5308"/>
    <s v="US-2018-168410"/>
    <x v="823"/>
    <d v="2018-02-26T00:00:00"/>
    <s v="Standard Class"/>
    <s v="BV-11245"/>
    <s v="Benjamin Venier"/>
    <x v="1"/>
    <x v="0"/>
    <s v="Oceanside"/>
    <x v="15"/>
    <n v="11572"/>
    <x v="3"/>
    <s v="TEC-PH-10002583"/>
    <x v="2"/>
    <s v="Phones"/>
    <s v="iOttie HLCRIO102 Car Mount"/>
    <n v="39.979999999999997"/>
    <n v="2"/>
    <n v="0"/>
    <n v="1.9989999999999952"/>
    <x v="3"/>
    <x v="0"/>
  </r>
  <r>
    <n v="5309"/>
    <s v="CA-2019-131254"/>
    <x v="123"/>
    <d v="2019-11-21T00:00:00"/>
    <s v="First Class"/>
    <s v="NC-18415"/>
    <s v="Nathan Cano"/>
    <x v="0"/>
    <x v="0"/>
    <s v="Houston"/>
    <x v="5"/>
    <n v="77095"/>
    <x v="2"/>
    <s v="FUR-CH-10003774"/>
    <x v="0"/>
    <s v="Chairs"/>
    <s v="Global Wood Trimmed Manager's Task Chair, Khaki"/>
    <n v="191.05799999999999"/>
    <n v="3"/>
    <n v="0.3"/>
    <n v="-46.399800000000013"/>
    <x v="2"/>
    <x v="0"/>
  </r>
  <r>
    <n v="5310"/>
    <s v="CA-2019-131254"/>
    <x v="123"/>
    <d v="2019-11-21T00:00:00"/>
    <s v="First Class"/>
    <s v="NC-18415"/>
    <s v="Nathan Cano"/>
    <x v="0"/>
    <x v="0"/>
    <s v="Houston"/>
    <x v="5"/>
    <n v="77095"/>
    <x v="2"/>
    <s v="OFF-AR-10003876"/>
    <x v="1"/>
    <s v="Art"/>
    <s v="Avery Hi-Liter GlideStik Fluorescent Highlighter, Yellow Ink"/>
    <n v="13.040000000000001"/>
    <n v="5"/>
    <n v="0.2"/>
    <n v="3.9120000000000004"/>
    <x v="2"/>
    <x v="0"/>
  </r>
  <r>
    <n v="5311"/>
    <s v="CA-2019-131254"/>
    <x v="123"/>
    <d v="2019-11-21T00:00:00"/>
    <s v="First Class"/>
    <s v="NC-18415"/>
    <s v="Nathan Cano"/>
    <x v="0"/>
    <x v="0"/>
    <s v="Houston"/>
    <x v="5"/>
    <n v="77095"/>
    <x v="2"/>
    <s v="OFF-BI-10003527"/>
    <x v="1"/>
    <s v="Binders"/>
    <s v="Fellowes PB500 Electric Punch Plastic Comb Binding Machine with Manual Bind"/>
    <n v="1525.1879999999996"/>
    <n v="6"/>
    <n v="0.8"/>
    <n v="-2287.7820000000002"/>
    <x v="2"/>
    <x v="0"/>
  </r>
  <r>
    <n v="5312"/>
    <s v="CA-2018-123414"/>
    <x v="1036"/>
    <d v="2018-08-27T00:00:00"/>
    <s v="Standard Class"/>
    <s v="SU-20665"/>
    <s v="Stephanie Ulpright"/>
    <x v="2"/>
    <x v="0"/>
    <s v="Greenville"/>
    <x v="3"/>
    <n v="27834"/>
    <x v="0"/>
    <s v="OFF-LA-10004559"/>
    <x v="1"/>
    <s v="Labels"/>
    <s v="Avery 49"/>
    <n v="9.2159999999999993"/>
    <n v="4"/>
    <n v="0.2"/>
    <n v="3.3408000000000002"/>
    <x v="0"/>
    <x v="0"/>
  </r>
  <r>
    <n v="5313"/>
    <s v="CA-2018-123414"/>
    <x v="1036"/>
    <d v="2018-08-27T00:00:00"/>
    <s v="Standard Class"/>
    <s v="SU-20665"/>
    <s v="Stephanie Ulpright"/>
    <x v="2"/>
    <x v="0"/>
    <s v="Greenville"/>
    <x v="3"/>
    <n v="27834"/>
    <x v="0"/>
    <s v="OFF-SU-10002573"/>
    <x v="1"/>
    <s v="Supplies"/>
    <s v="Acme 10&quot; Easy Grip Assistive Scissors"/>
    <n v="28.048000000000002"/>
    <n v="2"/>
    <n v="0.2"/>
    <n v="3.5059999999999967"/>
    <x v="0"/>
    <x v="0"/>
  </r>
  <r>
    <n v="5314"/>
    <s v="CA-2019-137876"/>
    <x v="504"/>
    <d v="2019-05-05T00:00:00"/>
    <s v="Standard Class"/>
    <s v="DJ-13510"/>
    <s v="Don Jones"/>
    <x v="1"/>
    <x v="0"/>
    <s v="San Francisco"/>
    <x v="1"/>
    <n v="94110"/>
    <x v="1"/>
    <s v="FUR-FU-10000222"/>
    <x v="0"/>
    <s v="Furnishings"/>
    <s v="Seth Thomas 16&quot; Steel Case Clock"/>
    <n v="64.959999999999994"/>
    <n v="2"/>
    <n v="0"/>
    <n v="21.436799999999998"/>
    <x v="1"/>
    <x v="0"/>
  </r>
  <r>
    <n v="5315"/>
    <s v="CA-2019-137876"/>
    <x v="504"/>
    <d v="2019-05-05T00:00:00"/>
    <s v="Standard Class"/>
    <s v="DJ-13510"/>
    <s v="Don Jones"/>
    <x v="1"/>
    <x v="0"/>
    <s v="San Francisco"/>
    <x v="1"/>
    <n v="94110"/>
    <x v="1"/>
    <s v="OFF-EN-10001219"/>
    <x v="1"/>
    <s v="Envelopes"/>
    <s v="#10- 4 1/8&quot; x 9 1/2&quot; Security-Tint Envelopes"/>
    <n v="30.56"/>
    <n v="4"/>
    <n v="0"/>
    <n v="14.974399999999999"/>
    <x v="1"/>
    <x v="0"/>
  </r>
  <r>
    <n v="5316"/>
    <s v="CA-2018-154060"/>
    <x v="440"/>
    <d v="2018-05-08T00:00:00"/>
    <s v="Standard Class"/>
    <s v="DL-12865"/>
    <s v="Dan Lawera"/>
    <x v="0"/>
    <x v="0"/>
    <s v="Greensboro"/>
    <x v="3"/>
    <n v="27405"/>
    <x v="0"/>
    <s v="FUR-CH-10002304"/>
    <x v="0"/>
    <s v="Chairs"/>
    <s v="Global Stack Chair without Arms, Black"/>
    <n v="187.05600000000001"/>
    <n v="9"/>
    <n v="0.2"/>
    <n v="11.69100000000001"/>
    <x v="0"/>
    <x v="0"/>
  </r>
  <r>
    <n v="5317"/>
    <s v="US-2019-162558"/>
    <x v="280"/>
    <d v="2019-10-05T00:00:00"/>
    <s v="First Class"/>
    <s v="Dp-13240"/>
    <s v="Dean percer"/>
    <x v="2"/>
    <x v="0"/>
    <s v="Knoxville"/>
    <x v="18"/>
    <n v="37918"/>
    <x v="0"/>
    <s v="FUR-FU-10002364"/>
    <x v="0"/>
    <s v="Furnishings"/>
    <s v="Eldon Expressions Wood Desk Accessories, Oak"/>
    <n v="11.808"/>
    <n v="2"/>
    <n v="0.2"/>
    <n v="1.3283999999999985"/>
    <x v="0"/>
    <x v="0"/>
  </r>
  <r>
    <n v="5318"/>
    <s v="US-2019-162558"/>
    <x v="280"/>
    <d v="2019-10-05T00:00:00"/>
    <s v="First Class"/>
    <s v="Dp-13240"/>
    <s v="Dean percer"/>
    <x v="2"/>
    <x v="0"/>
    <s v="Knoxville"/>
    <x v="18"/>
    <n v="37918"/>
    <x v="0"/>
    <s v="FUR-FU-10004864"/>
    <x v="0"/>
    <s v="Furnishings"/>
    <s v="Eldon 500 Class Desk Accessories"/>
    <n v="9.6560000000000006"/>
    <n v="1"/>
    <n v="0.2"/>
    <n v="1.5691000000000002"/>
    <x v="0"/>
    <x v="0"/>
  </r>
  <r>
    <n v="5319"/>
    <s v="US-2019-162558"/>
    <x v="280"/>
    <d v="2019-10-05T00:00:00"/>
    <s v="First Class"/>
    <s v="Dp-13240"/>
    <s v="Dean percer"/>
    <x v="2"/>
    <x v="0"/>
    <s v="Knoxville"/>
    <x v="18"/>
    <n v="37918"/>
    <x v="0"/>
    <s v="OFF-PA-10003172"/>
    <x v="1"/>
    <s v="Paper"/>
    <s v="Xerox 1996"/>
    <n v="20.736000000000004"/>
    <n v="4"/>
    <n v="0.2"/>
    <n v="7.2576000000000001"/>
    <x v="0"/>
    <x v="0"/>
  </r>
  <r>
    <n v="5320"/>
    <s v="US-2019-162558"/>
    <x v="280"/>
    <d v="2019-10-05T00:00:00"/>
    <s v="First Class"/>
    <s v="Dp-13240"/>
    <s v="Dean percer"/>
    <x v="2"/>
    <x v="0"/>
    <s v="Knoxville"/>
    <x v="18"/>
    <n v="37918"/>
    <x v="0"/>
    <s v="OFF-BI-10000977"/>
    <x v="1"/>
    <s v="Binders"/>
    <s v="Ibico Plastic Spiral Binding Combs"/>
    <n v="27.360000000000003"/>
    <n v="3"/>
    <n v="0.7"/>
    <n v="-21.887999999999991"/>
    <x v="0"/>
    <x v="0"/>
  </r>
  <r>
    <n v="5321"/>
    <s v="US-2019-162558"/>
    <x v="280"/>
    <d v="2019-10-05T00:00:00"/>
    <s v="First Class"/>
    <s v="Dp-13240"/>
    <s v="Dean percer"/>
    <x v="2"/>
    <x v="0"/>
    <s v="Knoxville"/>
    <x v="18"/>
    <n v="37918"/>
    <x v="0"/>
    <s v="FUR-TA-10000198"/>
    <x v="0"/>
    <s v="Tables"/>
    <s v="Chromcraft Bull-Nose Wood Oval Conference Tables &amp; Bases"/>
    <n v="2314.116"/>
    <n v="7"/>
    <n v="0.4"/>
    <n v="-1002.7836000000001"/>
    <x v="0"/>
    <x v="0"/>
  </r>
  <r>
    <n v="5322"/>
    <s v="US-2019-162558"/>
    <x v="280"/>
    <d v="2019-10-05T00:00:00"/>
    <s v="First Class"/>
    <s v="Dp-13240"/>
    <s v="Dean percer"/>
    <x v="2"/>
    <x v="0"/>
    <s v="Knoxville"/>
    <x v="18"/>
    <n v="37918"/>
    <x v="0"/>
    <s v="OFF-BI-10003984"/>
    <x v="1"/>
    <s v="Binders"/>
    <s v="Lock-Up Easel 'Spel-Binder'"/>
    <n v="34.236000000000004"/>
    <n v="4"/>
    <n v="0.7"/>
    <n v="-26.247599999999998"/>
    <x v="0"/>
    <x v="0"/>
  </r>
  <r>
    <n v="5323"/>
    <s v="US-2019-162558"/>
    <x v="280"/>
    <d v="2019-10-05T00:00:00"/>
    <s v="First Class"/>
    <s v="Dp-13240"/>
    <s v="Dean percer"/>
    <x v="2"/>
    <x v="0"/>
    <s v="Knoxville"/>
    <x v="18"/>
    <n v="37918"/>
    <x v="0"/>
    <s v="FUR-FU-10003691"/>
    <x v="0"/>
    <s v="Furnishings"/>
    <s v="Eldon Image Series Desk Accessories, Ebony"/>
    <n v="19.760000000000002"/>
    <n v="2"/>
    <n v="0.2"/>
    <n v="5.9279999999999999"/>
    <x v="0"/>
    <x v="0"/>
  </r>
  <r>
    <n v="5324"/>
    <s v="CA-2019-134439"/>
    <x v="65"/>
    <d v="2019-09-23T00:00:00"/>
    <s v="Second Class"/>
    <s v="TM-21010"/>
    <s v="Tamara Manning"/>
    <x v="0"/>
    <x v="0"/>
    <s v="Grand Island"/>
    <x v="8"/>
    <n v="68801"/>
    <x v="2"/>
    <s v="OFF-PA-10004082"/>
    <x v="1"/>
    <s v="Paper"/>
    <s v="Adams Telephone Message Book w/Frequently-Called Numbers Space, 400 Messages per Book"/>
    <n v="15.96"/>
    <n v="2"/>
    <n v="0"/>
    <n v="7.98"/>
    <x v="2"/>
    <x v="0"/>
  </r>
  <r>
    <n v="5325"/>
    <s v="CA-2017-119508"/>
    <x v="784"/>
    <d v="2017-12-09T00:00:00"/>
    <s v="Standard Class"/>
    <s v="TZ-21580"/>
    <s v="Tracy Zic"/>
    <x v="0"/>
    <x v="0"/>
    <s v="Lakewood"/>
    <x v="1"/>
    <n v="90712"/>
    <x v="1"/>
    <s v="OFF-AR-10003723"/>
    <x v="1"/>
    <s v="Art"/>
    <s v="Avery Hi-Liter Fluorescent Desk Style Markers"/>
    <n v="16.899999999999999"/>
    <n v="5"/>
    <n v="0"/>
    <n v="6.2530000000000001"/>
    <x v="1"/>
    <x v="0"/>
  </r>
  <r>
    <n v="5326"/>
    <s v="CA-2017-119508"/>
    <x v="784"/>
    <d v="2017-12-09T00:00:00"/>
    <s v="Standard Class"/>
    <s v="TZ-21580"/>
    <s v="Tracy Zic"/>
    <x v="0"/>
    <x v="0"/>
    <s v="Lakewood"/>
    <x v="1"/>
    <n v="90712"/>
    <x v="1"/>
    <s v="FUR-FU-10004270"/>
    <x v="0"/>
    <s v="Furnishings"/>
    <s v="Eldon Image Series Desk Accessories, Burgundy"/>
    <n v="25.08"/>
    <n v="6"/>
    <n v="0"/>
    <n v="9.0288000000000004"/>
    <x v="1"/>
    <x v="0"/>
  </r>
  <r>
    <n v="5327"/>
    <s v="CA-2017-152681"/>
    <x v="184"/>
    <d v="2017-01-22T00:00:00"/>
    <s v="Standard Class"/>
    <s v="SC-20260"/>
    <s v="Scott Cohen"/>
    <x v="1"/>
    <x v="0"/>
    <s v="Lawrence"/>
    <x v="31"/>
    <n v="1841"/>
    <x v="3"/>
    <s v="OFF-AR-10003183"/>
    <x v="1"/>
    <s v="Art"/>
    <s v="Avery Fluorescent Highlighter Four-Color Set"/>
    <n v="6.68"/>
    <n v="2"/>
    <n v="0"/>
    <n v="2.0039999999999996"/>
    <x v="3"/>
    <x v="0"/>
  </r>
  <r>
    <n v="5328"/>
    <s v="CA-2016-130813"/>
    <x v="1037"/>
    <d v="2016-01-08T00:00:00"/>
    <s v="Second Class"/>
    <s v="LS-17230"/>
    <s v="Lycoris Saunders"/>
    <x v="0"/>
    <x v="0"/>
    <s v="Los Angeles"/>
    <x v="1"/>
    <n v="90049"/>
    <x v="1"/>
    <s v="OFF-PA-10002005"/>
    <x v="1"/>
    <s v="Paper"/>
    <s v="Xerox 225"/>
    <n v="19.440000000000001"/>
    <n v="3"/>
    <n v="0"/>
    <n v="9.3312000000000008"/>
    <x v="1"/>
    <x v="0"/>
  </r>
  <r>
    <n v="5329"/>
    <s v="CA-2017-120320"/>
    <x v="616"/>
    <d v="2017-03-09T00:00:00"/>
    <s v="Standard Class"/>
    <s v="MV-18190"/>
    <s v="Mike Vittorini"/>
    <x v="0"/>
    <x v="0"/>
    <s v="Houston"/>
    <x v="5"/>
    <n v="77036"/>
    <x v="2"/>
    <s v="TEC-PH-10000149"/>
    <x v="2"/>
    <s v="Phones"/>
    <s v="Cisco SPA525G2 IP Phone - Wireless"/>
    <n v="31.92"/>
    <n v="2"/>
    <n v="0.2"/>
    <n v="2.3939999999999984"/>
    <x v="2"/>
    <x v="0"/>
  </r>
  <r>
    <n v="5330"/>
    <s v="CA-2018-111941"/>
    <x v="591"/>
    <d v="2018-12-28T00:00:00"/>
    <s v="Second Class"/>
    <s v="BD-11620"/>
    <s v="Brian DeCherney"/>
    <x v="0"/>
    <x v="0"/>
    <s v="New York City"/>
    <x v="15"/>
    <n v="10035"/>
    <x v="3"/>
    <s v="OFF-BI-10001524"/>
    <x v="1"/>
    <s v="Binders"/>
    <s v="GBC Premium Transparent Covers with Diagonal Lined Pattern"/>
    <n v="33.568000000000005"/>
    <n v="2"/>
    <n v="0.2"/>
    <n v="11.748799999999997"/>
    <x v="3"/>
    <x v="0"/>
  </r>
  <r>
    <n v="5331"/>
    <s v="CA-2018-123120"/>
    <x v="913"/>
    <d v="2018-09-08T00:00:00"/>
    <s v="Standard Class"/>
    <s v="CV-12295"/>
    <s v="Christina VanderZanden"/>
    <x v="0"/>
    <x v="0"/>
    <s v="New York City"/>
    <x v="15"/>
    <n v="10011"/>
    <x v="3"/>
    <s v="FUR-FU-10004748"/>
    <x v="0"/>
    <s v="Furnishings"/>
    <s v="Howard Miller 16&quot; Diameter Gallery Wall Clock"/>
    <n v="63.94"/>
    <n v="1"/>
    <n v="0"/>
    <n v="24.936599999999999"/>
    <x v="3"/>
    <x v="0"/>
  </r>
  <r>
    <n v="5332"/>
    <s v="CA-2018-123120"/>
    <x v="913"/>
    <d v="2018-09-08T00:00:00"/>
    <s v="Standard Class"/>
    <s v="CV-12295"/>
    <s v="Christina VanderZanden"/>
    <x v="0"/>
    <x v="0"/>
    <s v="New York City"/>
    <x v="15"/>
    <n v="10011"/>
    <x v="3"/>
    <s v="OFF-BI-10001460"/>
    <x v="1"/>
    <s v="Binders"/>
    <s v="Plastic Binding Combs"/>
    <n v="60.600000000000009"/>
    <n v="5"/>
    <n v="0.2"/>
    <n v="20.452499999999997"/>
    <x v="3"/>
    <x v="0"/>
  </r>
  <r>
    <n v="5333"/>
    <s v="CA-2018-123120"/>
    <x v="913"/>
    <d v="2018-09-08T00:00:00"/>
    <s v="Standard Class"/>
    <s v="CV-12295"/>
    <s v="Christina VanderZanden"/>
    <x v="0"/>
    <x v="0"/>
    <s v="New York City"/>
    <x v="15"/>
    <n v="10011"/>
    <x v="3"/>
    <s v="OFF-SU-10002503"/>
    <x v="1"/>
    <s v="Supplies"/>
    <s v="Acme Preferred Stainless Steel Scissors"/>
    <n v="22.72"/>
    <n v="4"/>
    <n v="0"/>
    <n v="6.5887999999999991"/>
    <x v="3"/>
    <x v="0"/>
  </r>
  <r>
    <n v="5334"/>
    <s v="CA-2016-103331"/>
    <x v="86"/>
    <d v="2016-09-01T00:00:00"/>
    <s v="Standard Class"/>
    <s v="KB-16315"/>
    <s v="Karl Braun"/>
    <x v="0"/>
    <x v="0"/>
    <s v="Newark"/>
    <x v="13"/>
    <n v="19711"/>
    <x v="3"/>
    <s v="FUR-FU-10001731"/>
    <x v="0"/>
    <s v="Furnishings"/>
    <s v="Acrylic Self-Standing Desk Frames"/>
    <n v="10.68"/>
    <n v="4"/>
    <n v="0"/>
    <n v="4.0583999999999998"/>
    <x v="3"/>
    <x v="0"/>
  </r>
  <r>
    <n v="5335"/>
    <s v="CA-2016-103331"/>
    <x v="86"/>
    <d v="2016-09-01T00:00:00"/>
    <s v="Standard Class"/>
    <s v="KB-16315"/>
    <s v="Karl Braun"/>
    <x v="0"/>
    <x v="0"/>
    <s v="Newark"/>
    <x v="13"/>
    <n v="19711"/>
    <x v="3"/>
    <s v="OFF-PA-10002160"/>
    <x v="1"/>
    <s v="Paper"/>
    <s v="Xerox 1978"/>
    <n v="17.34"/>
    <n v="3"/>
    <n v="0"/>
    <n v="8.4966000000000008"/>
    <x v="3"/>
    <x v="0"/>
  </r>
  <r>
    <n v="5336"/>
    <s v="CA-2016-103331"/>
    <x v="86"/>
    <d v="2016-09-01T00:00:00"/>
    <s v="Standard Class"/>
    <s v="KB-16315"/>
    <s v="Karl Braun"/>
    <x v="0"/>
    <x v="0"/>
    <s v="Newark"/>
    <x v="13"/>
    <n v="19711"/>
    <x v="3"/>
    <s v="OFF-PA-10002659"/>
    <x v="1"/>
    <s v="Paper"/>
    <s v="Avoid Verbal Orders Carbonless Minifold Book"/>
    <n v="3.38"/>
    <n v="1"/>
    <n v="0"/>
    <n v="1.5547999999999997"/>
    <x v="3"/>
    <x v="0"/>
  </r>
  <r>
    <n v="5337"/>
    <s v="CA-2017-169278"/>
    <x v="1031"/>
    <d v="2017-05-25T00:00:00"/>
    <s v="Standard Class"/>
    <s v="ME-18010"/>
    <s v="Michelle Ellison"/>
    <x v="1"/>
    <x v="0"/>
    <s v="Seattle"/>
    <x v="4"/>
    <n v="98105"/>
    <x v="1"/>
    <s v="OFF-BI-10001636"/>
    <x v="1"/>
    <s v="Binders"/>
    <s v="Ibico Plastic and Wire Spiral Binding Combs"/>
    <n v="26.975999999999999"/>
    <n v="4"/>
    <n v="0.2"/>
    <n v="8.767199999999999"/>
    <x v="1"/>
    <x v="0"/>
  </r>
  <r>
    <n v="5338"/>
    <s v="CA-2019-111577"/>
    <x v="524"/>
    <d v="2019-10-21T00:00:00"/>
    <s v="Standard Class"/>
    <s v="AJ-10780"/>
    <s v="Anthony Jacobs"/>
    <x v="1"/>
    <x v="0"/>
    <s v="Scottsdale"/>
    <x v="16"/>
    <n v="85254"/>
    <x v="1"/>
    <s v="OFF-PA-10000062"/>
    <x v="1"/>
    <s v="Paper"/>
    <s v="Green Bar Computer Printout Paper"/>
    <n v="307.77600000000001"/>
    <n v="7"/>
    <n v="0.2"/>
    <n v="111.5688"/>
    <x v="1"/>
    <x v="0"/>
  </r>
  <r>
    <n v="5339"/>
    <s v="CA-2017-146486"/>
    <x v="529"/>
    <d v="2017-11-14T00:00:00"/>
    <s v="Second Class"/>
    <s v="DV-13465"/>
    <s v="Dianna Vittorini"/>
    <x v="0"/>
    <x v="0"/>
    <s v="Oceanside"/>
    <x v="15"/>
    <n v="11572"/>
    <x v="3"/>
    <s v="OFF-ST-10002554"/>
    <x v="1"/>
    <s v="Storage"/>
    <s v="Tennsco Industrial Shelving"/>
    <n v="244.54999999999998"/>
    <n v="5"/>
    <n v="0"/>
    <n v="4.8910000000000053"/>
    <x v="3"/>
    <x v="1"/>
  </r>
  <r>
    <n v="5340"/>
    <s v="CA-2017-146486"/>
    <x v="529"/>
    <d v="2017-11-14T00:00:00"/>
    <s v="Second Class"/>
    <s v="DV-13465"/>
    <s v="Dianna Vittorini"/>
    <x v="0"/>
    <x v="0"/>
    <s v="Oceanside"/>
    <x v="15"/>
    <n v="11572"/>
    <x v="3"/>
    <s v="OFF-EN-10001509"/>
    <x v="1"/>
    <s v="Envelopes"/>
    <s v="Poly String Tie Envelopes"/>
    <n v="12.24"/>
    <n v="6"/>
    <n v="0"/>
    <n v="5.7527999999999988"/>
    <x v="3"/>
    <x v="1"/>
  </r>
  <r>
    <n v="5341"/>
    <s v="CA-2017-146486"/>
    <x v="529"/>
    <d v="2017-11-14T00:00:00"/>
    <s v="Second Class"/>
    <s v="DV-13465"/>
    <s v="Dianna Vittorini"/>
    <x v="0"/>
    <x v="0"/>
    <s v="Oceanside"/>
    <x v="15"/>
    <n v="11572"/>
    <x v="3"/>
    <s v="TEC-AC-10002018"/>
    <x v="2"/>
    <s v="Accessories"/>
    <s v="AmazonBasics 3-Button USB Wired Mouse"/>
    <n v="13.98"/>
    <n v="2"/>
    <n v="0"/>
    <n v="6.011400000000001"/>
    <x v="3"/>
    <x v="1"/>
  </r>
  <r>
    <n v="5342"/>
    <s v="CA-2017-146486"/>
    <x v="529"/>
    <d v="2017-11-14T00:00:00"/>
    <s v="Second Class"/>
    <s v="DV-13465"/>
    <s v="Dianna Vittorini"/>
    <x v="0"/>
    <x v="0"/>
    <s v="Oceanside"/>
    <x v="15"/>
    <n v="11572"/>
    <x v="3"/>
    <s v="TEC-AC-10002637"/>
    <x v="2"/>
    <s v="Accessories"/>
    <s v="Logitech VX Revolution Cordless Laser Mouse for Notebooks (Black)"/>
    <n v="899.95"/>
    <n v="5"/>
    <n v="0"/>
    <n v="53.996999999999957"/>
    <x v="3"/>
    <x v="1"/>
  </r>
  <r>
    <n v="5343"/>
    <s v="US-2016-168501"/>
    <x v="871"/>
    <d v="2016-11-27T00:00:00"/>
    <s v="Standard Class"/>
    <s v="JK-15325"/>
    <s v="Jason Klamczynski"/>
    <x v="1"/>
    <x v="0"/>
    <s v="Dallas"/>
    <x v="5"/>
    <n v="75220"/>
    <x v="2"/>
    <s v="OFF-EN-10001509"/>
    <x v="1"/>
    <s v="Envelopes"/>
    <s v="Poly String Tie Envelopes"/>
    <n v="1.6320000000000001"/>
    <n v="1"/>
    <n v="0.2"/>
    <n v="0.55079999999999985"/>
    <x v="2"/>
    <x v="0"/>
  </r>
  <r>
    <n v="5344"/>
    <s v="US-2016-168501"/>
    <x v="871"/>
    <d v="2016-11-27T00:00:00"/>
    <s v="Standard Class"/>
    <s v="JK-15325"/>
    <s v="Jason Klamczynski"/>
    <x v="1"/>
    <x v="0"/>
    <s v="Dallas"/>
    <x v="5"/>
    <n v="75220"/>
    <x v="2"/>
    <s v="TEC-PH-10004922"/>
    <x v="2"/>
    <s v="Phones"/>
    <s v="RCA Visys Integrated PBX 8-Line Router"/>
    <n v="267.95999999999998"/>
    <n v="5"/>
    <n v="0.2"/>
    <n v="16.747500000000016"/>
    <x v="2"/>
    <x v="0"/>
  </r>
  <r>
    <n v="5345"/>
    <s v="CA-2017-112053"/>
    <x v="2"/>
    <d v="2017-10-13T00:00:00"/>
    <s v="Second Class"/>
    <s v="SH-20395"/>
    <s v="Shahid Hopkins"/>
    <x v="0"/>
    <x v="0"/>
    <s v="Rochester"/>
    <x v="15"/>
    <n v="14609"/>
    <x v="3"/>
    <s v="TEC-AC-10002550"/>
    <x v="2"/>
    <s v="Accessories"/>
    <s v="Memorex 25GB 6X Branded Blu-Ray Recordable Disc, 30/Pack"/>
    <n v="31.95"/>
    <n v="1"/>
    <n v="0"/>
    <n v="2.2364999999999995"/>
    <x v="3"/>
    <x v="0"/>
  </r>
  <r>
    <n v="5346"/>
    <s v="CA-2019-108539"/>
    <x v="708"/>
    <d v="2019-03-23T00:00:00"/>
    <s v="Second Class"/>
    <s v="SC-20725"/>
    <s v="Steven Cartwright"/>
    <x v="0"/>
    <x v="0"/>
    <s v="Los Angeles"/>
    <x v="1"/>
    <n v="90045"/>
    <x v="1"/>
    <s v="OFF-ST-10003208"/>
    <x v="1"/>
    <s v="Storage"/>
    <s v="Adjustable Depth Letter/Legal Cart"/>
    <n v="725.84"/>
    <n v="4"/>
    <n v="0"/>
    <n v="210.4935999999999"/>
    <x v="1"/>
    <x v="0"/>
  </r>
  <r>
    <n v="5347"/>
    <s v="CA-2019-108539"/>
    <x v="708"/>
    <d v="2019-03-23T00:00:00"/>
    <s v="Second Class"/>
    <s v="SC-20725"/>
    <s v="Steven Cartwright"/>
    <x v="0"/>
    <x v="0"/>
    <s v="Los Angeles"/>
    <x v="1"/>
    <n v="90045"/>
    <x v="1"/>
    <s v="OFF-BI-10003981"/>
    <x v="1"/>
    <s v="Binders"/>
    <s v="Avery Durable Plastic 1&quot; Binders"/>
    <n v="10.896000000000001"/>
    <n v="3"/>
    <n v="0.2"/>
    <n v="3.9497999999999998"/>
    <x v="1"/>
    <x v="0"/>
  </r>
  <r>
    <n v="5348"/>
    <s v="CA-2019-108539"/>
    <x v="708"/>
    <d v="2019-03-23T00:00:00"/>
    <s v="Second Class"/>
    <s v="SC-20725"/>
    <s v="Steven Cartwright"/>
    <x v="0"/>
    <x v="0"/>
    <s v="Los Angeles"/>
    <x v="1"/>
    <n v="90045"/>
    <x v="1"/>
    <s v="OFF-BI-10001031"/>
    <x v="1"/>
    <s v="Binders"/>
    <s v="Pressboard Data Binders by Wilson Jones"/>
    <n v="8.5440000000000005"/>
    <n v="2"/>
    <n v="0.2"/>
    <n v="2.8835999999999995"/>
    <x v="1"/>
    <x v="0"/>
  </r>
  <r>
    <n v="5349"/>
    <s v="CA-2017-149811"/>
    <x v="1038"/>
    <d v="2017-01-10T00:00:00"/>
    <s v="Standard Class"/>
    <s v="CS-12250"/>
    <s v="Chris Selesnick"/>
    <x v="1"/>
    <x v="0"/>
    <s v="Woodbury"/>
    <x v="11"/>
    <n v="55125"/>
    <x v="2"/>
    <s v="OFF-BI-10003676"/>
    <x v="1"/>
    <s v="Binders"/>
    <s v="GBC Standard Recycled Report Covers, Clear Plastic Sheets"/>
    <n v="32.339999999999996"/>
    <n v="3"/>
    <n v="0"/>
    <n v="15.523199999999999"/>
    <x v="2"/>
    <x v="0"/>
  </r>
  <r>
    <n v="5350"/>
    <s v="CA-2017-149811"/>
    <x v="1038"/>
    <d v="2017-01-10T00:00:00"/>
    <s v="Standard Class"/>
    <s v="CS-12250"/>
    <s v="Chris Selesnick"/>
    <x v="1"/>
    <x v="0"/>
    <s v="Woodbury"/>
    <x v="11"/>
    <n v="55125"/>
    <x v="2"/>
    <s v="OFF-PA-10004082"/>
    <x v="1"/>
    <s v="Paper"/>
    <s v="Adams Telephone Message Book w/Frequently-Called Numbers Space, 400 Messages per Book"/>
    <n v="39.900000000000006"/>
    <n v="5"/>
    <n v="0"/>
    <n v="19.950000000000003"/>
    <x v="2"/>
    <x v="0"/>
  </r>
  <r>
    <n v="5351"/>
    <s v="US-2019-103814"/>
    <x v="34"/>
    <d v="2019-12-16T00:00:00"/>
    <s v="Standard Class"/>
    <s v="LH-16900"/>
    <s v="Lena Hernandez"/>
    <x v="0"/>
    <x v="0"/>
    <s v="Park Ridge"/>
    <x v="10"/>
    <n v="60068"/>
    <x v="2"/>
    <s v="OFF-PA-10001019"/>
    <x v="1"/>
    <s v="Paper"/>
    <s v="Xerox 1884"/>
    <n v="143.85600000000002"/>
    <n v="9"/>
    <n v="0.2"/>
    <n v="48.551399999999994"/>
    <x v="2"/>
    <x v="0"/>
  </r>
  <r>
    <n v="5352"/>
    <s v="CA-2018-123932"/>
    <x v="47"/>
    <d v="2018-09-12T00:00:00"/>
    <s v="Standard Class"/>
    <s v="YC-21895"/>
    <s v="Yoseph Carroll"/>
    <x v="1"/>
    <x v="0"/>
    <s v="Dallas"/>
    <x v="5"/>
    <n v="75217"/>
    <x v="2"/>
    <s v="OFF-PA-10004665"/>
    <x v="1"/>
    <s v="Paper"/>
    <s v="Advantus Motivational Note Cards"/>
    <n v="41.92"/>
    <n v="4"/>
    <n v="0.2"/>
    <n v="15.195999999999998"/>
    <x v="2"/>
    <x v="0"/>
  </r>
  <r>
    <n v="5353"/>
    <s v="CA-2018-123932"/>
    <x v="47"/>
    <d v="2018-09-12T00:00:00"/>
    <s v="Standard Class"/>
    <s v="YC-21895"/>
    <s v="Yoseph Carroll"/>
    <x v="1"/>
    <x v="0"/>
    <s v="Dallas"/>
    <x v="5"/>
    <n v="75217"/>
    <x v="2"/>
    <s v="TEC-PH-10002447"/>
    <x v="2"/>
    <s v="Phones"/>
    <s v="AT&amp;T CL83451 4-Handset Telephone"/>
    <n v="329.58400000000006"/>
    <n v="2"/>
    <n v="0.2"/>
    <n v="37.078199999999981"/>
    <x v="2"/>
    <x v="0"/>
  </r>
  <r>
    <n v="5354"/>
    <s v="US-2018-101616"/>
    <x v="323"/>
    <d v="2018-09-06T00:00:00"/>
    <s v="First Class"/>
    <s v="CY-12745"/>
    <s v="Craig Yedwab"/>
    <x v="1"/>
    <x v="0"/>
    <s v="Monroe"/>
    <x v="28"/>
    <n v="71203"/>
    <x v="0"/>
    <s v="OFF-BI-10000014"/>
    <x v="1"/>
    <s v="Binders"/>
    <s v="Heavy-Duty E-Z-D Binders"/>
    <n v="87.28"/>
    <n v="8"/>
    <n v="0"/>
    <n v="41.021599999999999"/>
    <x v="0"/>
    <x v="0"/>
  </r>
  <r>
    <n v="5355"/>
    <s v="CA-2016-113768"/>
    <x v="8"/>
    <d v="2016-05-19T00:00:00"/>
    <s v="Standard Class"/>
    <s v="AH-10030"/>
    <s v="Aaron Hawkins"/>
    <x v="1"/>
    <x v="0"/>
    <s v="Los Angeles"/>
    <x v="1"/>
    <n v="90004"/>
    <x v="1"/>
    <s v="FUR-CH-10002439"/>
    <x v="0"/>
    <s v="Chairs"/>
    <s v="Iceberg Nesting Folding Chair, 19w x 6d x 43h"/>
    <n v="279.45600000000002"/>
    <n v="6"/>
    <n v="0.2"/>
    <n v="20.959199999999996"/>
    <x v="1"/>
    <x v="0"/>
  </r>
  <r>
    <n v="5356"/>
    <s v="CA-2016-113768"/>
    <x v="8"/>
    <d v="2016-05-19T00:00:00"/>
    <s v="Standard Class"/>
    <s v="AH-10030"/>
    <s v="Aaron Hawkins"/>
    <x v="1"/>
    <x v="0"/>
    <s v="Los Angeles"/>
    <x v="1"/>
    <n v="90004"/>
    <x v="1"/>
    <s v="OFF-PA-10003063"/>
    <x v="1"/>
    <s v="Paper"/>
    <s v="EcoTones Memo Sheets"/>
    <n v="8"/>
    <n v="2"/>
    <n v="0"/>
    <n v="3.84"/>
    <x v="1"/>
    <x v="0"/>
  </r>
  <r>
    <n v="5357"/>
    <s v="CA-2018-138037"/>
    <x v="321"/>
    <d v="2018-10-03T00:00:00"/>
    <s v="Standard Class"/>
    <s v="AR-10540"/>
    <s v="Andy Reiter"/>
    <x v="0"/>
    <x v="0"/>
    <s v="San Francisco"/>
    <x v="1"/>
    <n v="94109"/>
    <x v="1"/>
    <s v="OFF-BI-10002982"/>
    <x v="1"/>
    <s v="Binders"/>
    <s v="Avery Self-Adhesive Photo Pockets for Polaroid Photos"/>
    <n v="27.240000000000002"/>
    <n v="5"/>
    <n v="0.2"/>
    <n v="9.5339999999999971"/>
    <x v="1"/>
    <x v="0"/>
  </r>
  <r>
    <n v="5358"/>
    <s v="CA-2016-150490"/>
    <x v="79"/>
    <d v="2016-08-11T00:00:00"/>
    <s v="Standard Class"/>
    <s v="SS-20590"/>
    <s v="Sonia Sunley"/>
    <x v="0"/>
    <x v="0"/>
    <s v="San Francisco"/>
    <x v="1"/>
    <n v="94122"/>
    <x v="1"/>
    <s v="TEC-AC-10004510"/>
    <x v="2"/>
    <s v="Accessories"/>
    <s v="Logitech Desktop MK120 Mouse and keyboard Combo"/>
    <n v="16.36"/>
    <n v="1"/>
    <n v="0"/>
    <n v="1.6359999999999992"/>
    <x v="1"/>
    <x v="0"/>
  </r>
  <r>
    <n v="5359"/>
    <s v="CA-2016-150490"/>
    <x v="79"/>
    <d v="2016-08-11T00:00:00"/>
    <s v="Standard Class"/>
    <s v="SS-20590"/>
    <s v="Sonia Sunley"/>
    <x v="0"/>
    <x v="0"/>
    <s v="San Francisco"/>
    <x v="1"/>
    <n v="94122"/>
    <x v="1"/>
    <s v="OFF-ST-10000321"/>
    <x v="1"/>
    <s v="Storage"/>
    <s v="Akro Stacking Bins"/>
    <n v="15.78"/>
    <n v="2"/>
    <n v="0"/>
    <n v="0.63119999999999798"/>
    <x v="1"/>
    <x v="0"/>
  </r>
  <r>
    <n v="5360"/>
    <s v="CA-2016-150490"/>
    <x v="79"/>
    <d v="2016-08-11T00:00:00"/>
    <s v="Standard Class"/>
    <s v="SS-20590"/>
    <s v="Sonia Sunley"/>
    <x v="0"/>
    <x v="0"/>
    <s v="San Francisco"/>
    <x v="1"/>
    <n v="94122"/>
    <x v="1"/>
    <s v="OFF-AR-10004602"/>
    <x v="1"/>
    <s v="Art"/>
    <s v="Boston KS Multi-Size Manual Pencil Sharpener"/>
    <n v="45.98"/>
    <n v="2"/>
    <n v="0"/>
    <n v="12.874400000000001"/>
    <x v="1"/>
    <x v="0"/>
  </r>
  <r>
    <n v="5361"/>
    <s v="US-2019-126060"/>
    <x v="349"/>
    <d v="2019-04-18T00:00:00"/>
    <s v="Standard Class"/>
    <s v="DW-13585"/>
    <s v="Dorothy Wardle"/>
    <x v="1"/>
    <x v="0"/>
    <s v="Fayetteville"/>
    <x v="3"/>
    <n v="28314"/>
    <x v="0"/>
    <s v="FUR-BO-10003433"/>
    <x v="0"/>
    <s v="Bookcases"/>
    <s v="Sauder Cornerstone Collection Library"/>
    <n v="198.27200000000002"/>
    <n v="8"/>
    <n v="0.2"/>
    <n v="-32.219200000000022"/>
    <x v="0"/>
    <x v="0"/>
  </r>
  <r>
    <n v="5362"/>
    <s v="CA-2019-100951"/>
    <x v="255"/>
    <d v="2019-06-10T00:00:00"/>
    <s v="First Class"/>
    <s v="NC-18625"/>
    <s v="Noah Childs"/>
    <x v="1"/>
    <x v="0"/>
    <s v="Dallas"/>
    <x v="5"/>
    <n v="75217"/>
    <x v="2"/>
    <s v="OFF-ST-10001496"/>
    <x v="1"/>
    <s v="Storage"/>
    <s v="Standard Rollaway File with Lock"/>
    <n v="720.7600000000001"/>
    <n v="5"/>
    <n v="0.2"/>
    <n v="54.056999999999988"/>
    <x v="2"/>
    <x v="0"/>
  </r>
  <r>
    <n v="5363"/>
    <s v="CA-2018-122017"/>
    <x v="723"/>
    <d v="2019-01-02T00:00:00"/>
    <s v="Standard Class"/>
    <s v="CD-11920"/>
    <s v="Carlos Daly"/>
    <x v="0"/>
    <x v="0"/>
    <s v="Wichita"/>
    <x v="41"/>
    <n v="67212"/>
    <x v="2"/>
    <s v="FUR-FU-10000672"/>
    <x v="0"/>
    <s v="Furnishings"/>
    <s v="Executive Impressions 10&quot; Spectator Wall Clock"/>
    <n v="70.56"/>
    <n v="6"/>
    <n v="0"/>
    <n v="23.990399999999994"/>
    <x v="2"/>
    <x v="0"/>
  </r>
  <r>
    <n v="5364"/>
    <s v="CA-2018-122017"/>
    <x v="723"/>
    <d v="2019-01-02T00:00:00"/>
    <s v="Standard Class"/>
    <s v="CD-11920"/>
    <s v="Carlos Daly"/>
    <x v="0"/>
    <x v="0"/>
    <s v="Wichita"/>
    <x v="41"/>
    <n v="67212"/>
    <x v="2"/>
    <s v="OFF-AP-10001293"/>
    <x v="1"/>
    <s v="Appliances"/>
    <s v="Belkin 8 Outlet Surge Protector"/>
    <n v="81.96"/>
    <n v="2"/>
    <n v="0"/>
    <n v="22.948799999999999"/>
    <x v="2"/>
    <x v="0"/>
  </r>
  <r>
    <n v="5365"/>
    <s v="CA-2016-123477"/>
    <x v="1039"/>
    <d v="2016-01-21T00:00:00"/>
    <s v="Second Class"/>
    <s v="DW-13195"/>
    <s v="David Wiener"/>
    <x v="1"/>
    <x v="0"/>
    <s v="Springfield"/>
    <x v="21"/>
    <n v="97477"/>
    <x v="1"/>
    <s v="OFF-AP-10000692"/>
    <x v="1"/>
    <s v="Appliances"/>
    <s v="Fellowes Mighty 8 Compact Surge Protector"/>
    <n v="64.864000000000004"/>
    <n v="4"/>
    <n v="0.2"/>
    <n v="6.4864000000000033"/>
    <x v="1"/>
    <x v="0"/>
  </r>
  <r>
    <n v="5366"/>
    <s v="CA-2018-107790"/>
    <x v="73"/>
    <d v="2018-11-24T00:00:00"/>
    <s v="Standard Class"/>
    <s v="EH-13990"/>
    <s v="Erica Hackney"/>
    <x v="0"/>
    <x v="0"/>
    <s v="Houston"/>
    <x v="5"/>
    <n v="77041"/>
    <x v="2"/>
    <s v="TEC-PH-10004539"/>
    <x v="2"/>
    <s v="Phones"/>
    <s v="Wireless Extenders zBoost YX545 SOHO Signal Booster"/>
    <n v="151.19200000000001"/>
    <n v="1"/>
    <n v="0.2"/>
    <n v="13.229299999999995"/>
    <x v="2"/>
    <x v="0"/>
  </r>
  <r>
    <n v="5367"/>
    <s v="CA-2019-158071"/>
    <x v="193"/>
    <d v="2019-06-15T00:00:00"/>
    <s v="Standard Class"/>
    <s v="BD-11320"/>
    <s v="Bill Donatelli"/>
    <x v="0"/>
    <x v="0"/>
    <s v="Seattle"/>
    <x v="4"/>
    <n v="98103"/>
    <x v="1"/>
    <s v="TEC-PH-10002923"/>
    <x v="2"/>
    <s v="Phones"/>
    <s v="Logitech B530 USB Headset - headset - Full size, Binaural"/>
    <n v="88.77600000000001"/>
    <n v="3"/>
    <n v="0.2"/>
    <n v="7.7679000000000009"/>
    <x v="1"/>
    <x v="0"/>
  </r>
  <r>
    <n v="5368"/>
    <s v="CA-2019-158071"/>
    <x v="193"/>
    <d v="2019-06-15T00:00:00"/>
    <s v="Standard Class"/>
    <s v="BD-11320"/>
    <s v="Bill Donatelli"/>
    <x v="0"/>
    <x v="0"/>
    <s v="Seattle"/>
    <x v="4"/>
    <n v="98103"/>
    <x v="1"/>
    <s v="OFF-LA-10004689"/>
    <x v="1"/>
    <s v="Labels"/>
    <s v="Avery 512"/>
    <n v="11.56"/>
    <n v="4"/>
    <n v="0"/>
    <n v="5.4332000000000003"/>
    <x v="1"/>
    <x v="0"/>
  </r>
  <r>
    <n v="5369"/>
    <s v="CA-2019-158071"/>
    <x v="193"/>
    <d v="2019-06-15T00:00:00"/>
    <s v="Standard Class"/>
    <s v="BD-11320"/>
    <s v="Bill Donatelli"/>
    <x v="0"/>
    <x v="0"/>
    <s v="Seattle"/>
    <x v="4"/>
    <n v="98103"/>
    <x v="1"/>
    <s v="OFF-ST-10001228"/>
    <x v="1"/>
    <s v="Storage"/>
    <s v="Personal File Boxes with Fold-Down Carry Handle"/>
    <n v="15.58"/>
    <n v="1"/>
    <n v="0"/>
    <n v="3.8949999999999996"/>
    <x v="1"/>
    <x v="0"/>
  </r>
  <r>
    <n v="5370"/>
    <s v="CA-2019-147403"/>
    <x v="18"/>
    <d v="2019-09-13T00:00:00"/>
    <s v="First Class"/>
    <s v="KH-16630"/>
    <s v="Ken Heidel"/>
    <x v="1"/>
    <x v="0"/>
    <s v="Akron"/>
    <x v="24"/>
    <n v="44312"/>
    <x v="3"/>
    <s v="OFF-PA-10003302"/>
    <x v="1"/>
    <s v="Paper"/>
    <s v="Xerox 1906"/>
    <n v="85.055999999999997"/>
    <n v="3"/>
    <n v="0.2"/>
    <n v="28.706399999999991"/>
    <x v="3"/>
    <x v="0"/>
  </r>
  <r>
    <n v="5371"/>
    <s v="US-2019-136721"/>
    <x v="798"/>
    <d v="2019-04-12T00:00:00"/>
    <s v="Standard Class"/>
    <s v="NH-18610"/>
    <s v="Nicole Hansen"/>
    <x v="1"/>
    <x v="0"/>
    <s v="Oak Park"/>
    <x v="12"/>
    <n v="48237"/>
    <x v="2"/>
    <s v="FUR-FU-10004665"/>
    <x v="0"/>
    <s v="Furnishings"/>
    <s v="3M Polarizing Task Lamp with Clamp Arm, Light Gray"/>
    <n v="273.95999999999998"/>
    <n v="2"/>
    <n v="0"/>
    <n v="71.229600000000005"/>
    <x v="2"/>
    <x v="0"/>
  </r>
  <r>
    <n v="5372"/>
    <s v="US-2019-136721"/>
    <x v="798"/>
    <d v="2019-04-12T00:00:00"/>
    <s v="Standard Class"/>
    <s v="NH-18610"/>
    <s v="Nicole Hansen"/>
    <x v="1"/>
    <x v="0"/>
    <s v="Oak Park"/>
    <x v="12"/>
    <n v="48237"/>
    <x v="2"/>
    <s v="FUR-FU-10004188"/>
    <x v="0"/>
    <s v="Furnishings"/>
    <s v="Luxo Professional Combination Clamp-On Lamps"/>
    <n v="306.89999999999998"/>
    <n v="3"/>
    <n v="0"/>
    <n v="79.793999999999997"/>
    <x v="2"/>
    <x v="0"/>
  </r>
  <r>
    <n v="5373"/>
    <s v="CA-2017-118738"/>
    <x v="1040"/>
    <d v="2017-10-30T00:00:00"/>
    <s v="Standard Class"/>
    <s v="AG-10495"/>
    <s v="Andrew Gjertsen"/>
    <x v="1"/>
    <x v="0"/>
    <s v="Houston"/>
    <x v="5"/>
    <n v="77041"/>
    <x v="2"/>
    <s v="OFF-PA-10003177"/>
    <x v="1"/>
    <s v="Paper"/>
    <s v="Xerox 1999"/>
    <n v="15.552000000000003"/>
    <n v="3"/>
    <n v="0.2"/>
    <n v="5.4432"/>
    <x v="2"/>
    <x v="0"/>
  </r>
  <r>
    <n v="5374"/>
    <s v="CA-2017-118738"/>
    <x v="1040"/>
    <d v="2017-10-30T00:00:00"/>
    <s v="Standard Class"/>
    <s v="AG-10495"/>
    <s v="Andrew Gjertsen"/>
    <x v="1"/>
    <x v="0"/>
    <s v="Houston"/>
    <x v="5"/>
    <n v="77041"/>
    <x v="2"/>
    <s v="FUR-TA-10002607"/>
    <x v="0"/>
    <s v="Tables"/>
    <s v="KI Conference Tables"/>
    <n v="347.36099999999999"/>
    <n v="7"/>
    <n v="0.3"/>
    <n v="-69.472199999999958"/>
    <x v="2"/>
    <x v="0"/>
  </r>
  <r>
    <n v="5375"/>
    <s v="CA-2017-118738"/>
    <x v="1040"/>
    <d v="2017-10-30T00:00:00"/>
    <s v="Standard Class"/>
    <s v="AG-10495"/>
    <s v="Andrew Gjertsen"/>
    <x v="1"/>
    <x v="0"/>
    <s v="Houston"/>
    <x v="5"/>
    <n v="77041"/>
    <x v="2"/>
    <s v="OFF-PA-10001166"/>
    <x v="1"/>
    <s v="Paper"/>
    <s v="Xerox 2"/>
    <n v="10.368000000000002"/>
    <n v="2"/>
    <n v="0.2"/>
    <n v="3.6288"/>
    <x v="2"/>
    <x v="0"/>
  </r>
  <r>
    <n v="5376"/>
    <s v="CA-2019-134152"/>
    <x v="837"/>
    <d v="2019-05-31T00:00:00"/>
    <s v="Standard Class"/>
    <s v="RP-19855"/>
    <s v="Roy Phan"/>
    <x v="1"/>
    <x v="0"/>
    <s v="Seattle"/>
    <x v="4"/>
    <n v="98103"/>
    <x v="1"/>
    <s v="TEC-AC-10004510"/>
    <x v="2"/>
    <s v="Accessories"/>
    <s v="Logitech Desktop MK120 Mouse and keyboard Combo"/>
    <n v="98.16"/>
    <n v="6"/>
    <n v="0"/>
    <n v="9.8159999999999954"/>
    <x v="1"/>
    <x v="0"/>
  </r>
  <r>
    <n v="5377"/>
    <s v="CA-2019-134152"/>
    <x v="837"/>
    <d v="2019-05-31T00:00:00"/>
    <s v="Standard Class"/>
    <s v="RP-19855"/>
    <s v="Roy Phan"/>
    <x v="1"/>
    <x v="0"/>
    <s v="Seattle"/>
    <x v="4"/>
    <n v="98103"/>
    <x v="1"/>
    <s v="OFF-AR-10004062"/>
    <x v="1"/>
    <s v="Art"/>
    <s v="Staples in misc. colors"/>
    <n v="31.44"/>
    <n v="3"/>
    <n v="0"/>
    <n v="7.86"/>
    <x v="1"/>
    <x v="0"/>
  </r>
  <r>
    <n v="5378"/>
    <s v="CA-2016-125542"/>
    <x v="29"/>
    <d v="2016-12-07T00:00:00"/>
    <s v="First Class"/>
    <s v="NB-18655"/>
    <s v="Nona Balk"/>
    <x v="1"/>
    <x v="0"/>
    <s v="Philadelphia"/>
    <x v="9"/>
    <n v="19134"/>
    <x v="3"/>
    <s v="OFF-EN-10000056"/>
    <x v="1"/>
    <s v="Envelopes"/>
    <s v="Cameo Buff Policy Envelopes"/>
    <n v="348.488"/>
    <n v="7"/>
    <n v="0.2"/>
    <n v="117.61469999999996"/>
    <x v="3"/>
    <x v="0"/>
  </r>
  <r>
    <n v="5379"/>
    <s v="CA-2016-125542"/>
    <x v="29"/>
    <d v="2016-12-07T00:00:00"/>
    <s v="First Class"/>
    <s v="NB-18655"/>
    <s v="Nona Balk"/>
    <x v="1"/>
    <x v="0"/>
    <s v="Philadelphia"/>
    <x v="9"/>
    <n v="19134"/>
    <x v="3"/>
    <s v="OFF-ST-10001469"/>
    <x v="1"/>
    <s v="Storage"/>
    <s v="Fellowes Bankers Box Recycled Super Stor/Drawer"/>
    <n v="172.73599999999999"/>
    <n v="4"/>
    <n v="0.2"/>
    <n v="-30.228800000000007"/>
    <x v="3"/>
    <x v="0"/>
  </r>
  <r>
    <n v="5380"/>
    <s v="CA-2018-136021"/>
    <x v="1041"/>
    <d v="2018-08-18T00:00:00"/>
    <s v="Standard Class"/>
    <s v="JM-15580"/>
    <s v="Jill Matthias"/>
    <x v="0"/>
    <x v="0"/>
    <s v="Los Angeles"/>
    <x v="1"/>
    <n v="90045"/>
    <x v="1"/>
    <s v="OFF-PA-10000551"/>
    <x v="1"/>
    <s v="Paper"/>
    <s v="Array Memo Cubes"/>
    <n v="15.54"/>
    <n v="3"/>
    <n v="0"/>
    <n v="7.6145999999999994"/>
    <x v="1"/>
    <x v="0"/>
  </r>
  <r>
    <n v="5381"/>
    <s v="CA-2018-136021"/>
    <x v="1041"/>
    <d v="2018-08-18T00:00:00"/>
    <s v="Standard Class"/>
    <s v="JM-15580"/>
    <s v="Jill Matthias"/>
    <x v="0"/>
    <x v="0"/>
    <s v="Los Angeles"/>
    <x v="1"/>
    <n v="90045"/>
    <x v="1"/>
    <s v="TEC-MA-10000423"/>
    <x v="2"/>
    <s v="Machines"/>
    <s v="Texas Instruments TI-34 Scientific Calculator"/>
    <n v="105.55199999999999"/>
    <n v="6"/>
    <n v="0.2"/>
    <n v="35.623799999999996"/>
    <x v="1"/>
    <x v="0"/>
  </r>
  <r>
    <n v="5382"/>
    <s v="CA-2018-149195"/>
    <x v="64"/>
    <d v="2018-09-07T00:00:00"/>
    <s v="Second Class"/>
    <s v="DM-13525"/>
    <s v="Don Miller"/>
    <x v="1"/>
    <x v="0"/>
    <s v="Houston"/>
    <x v="5"/>
    <n v="77070"/>
    <x v="2"/>
    <s v="OFF-PA-10001870"/>
    <x v="1"/>
    <s v="Paper"/>
    <s v="Xerox 202"/>
    <n v="25.920000000000005"/>
    <n v="5"/>
    <n v="0.2"/>
    <n v="9.0719999999999992"/>
    <x v="2"/>
    <x v="0"/>
  </r>
  <r>
    <n v="5383"/>
    <s v="CA-2018-149195"/>
    <x v="64"/>
    <d v="2018-09-07T00:00:00"/>
    <s v="Second Class"/>
    <s v="DM-13525"/>
    <s v="Don Miller"/>
    <x v="1"/>
    <x v="0"/>
    <s v="Houston"/>
    <x v="5"/>
    <n v="77070"/>
    <x v="2"/>
    <s v="OFF-FA-10001843"/>
    <x v="1"/>
    <s v="Fasteners"/>
    <s v="Staples"/>
    <n v="15.808000000000002"/>
    <n v="8"/>
    <n v="0.2"/>
    <n v="5.3352000000000004"/>
    <x v="2"/>
    <x v="0"/>
  </r>
  <r>
    <n v="5384"/>
    <s v="CA-2018-149195"/>
    <x v="64"/>
    <d v="2018-09-07T00:00:00"/>
    <s v="Second Class"/>
    <s v="DM-13525"/>
    <s v="Don Miller"/>
    <x v="1"/>
    <x v="0"/>
    <s v="Houston"/>
    <x v="5"/>
    <n v="77070"/>
    <x v="2"/>
    <s v="OFF-PA-10002036"/>
    <x v="1"/>
    <s v="Paper"/>
    <s v="Xerox 1930"/>
    <n v="10.368000000000002"/>
    <n v="2"/>
    <n v="0.2"/>
    <n v="3.7584"/>
    <x v="2"/>
    <x v="0"/>
  </r>
  <r>
    <n v="5385"/>
    <s v="CA-2019-161410"/>
    <x v="335"/>
    <d v="2019-07-03T00:00:00"/>
    <s v="Standard Class"/>
    <s v="CC-12220"/>
    <s v="Chris Cortes"/>
    <x v="0"/>
    <x v="0"/>
    <s v="Philadelphia"/>
    <x v="9"/>
    <n v="19143"/>
    <x v="3"/>
    <s v="TEC-PH-10001760"/>
    <x v="2"/>
    <s v="Phones"/>
    <s v="Bose SoundLink Bluetooth Speaker"/>
    <n v="358.2"/>
    <n v="3"/>
    <n v="0.4"/>
    <n v="41.79000000000002"/>
    <x v="3"/>
    <x v="0"/>
  </r>
  <r>
    <n v="5386"/>
    <s v="CA-2019-161410"/>
    <x v="335"/>
    <d v="2019-07-03T00:00:00"/>
    <s v="Standard Class"/>
    <s v="CC-12220"/>
    <s v="Chris Cortes"/>
    <x v="0"/>
    <x v="0"/>
    <s v="Philadelphia"/>
    <x v="9"/>
    <n v="19143"/>
    <x v="3"/>
    <s v="TEC-PH-10000673"/>
    <x v="2"/>
    <s v="Phones"/>
    <s v="Plantronics Voyager Pro HD - Bluetooth Headset"/>
    <n v="545.91599999999994"/>
    <n v="14"/>
    <n v="0.4"/>
    <n v="72.788800000000037"/>
    <x v="3"/>
    <x v="0"/>
  </r>
  <r>
    <n v="5387"/>
    <s v="CA-2019-152786"/>
    <x v="846"/>
    <d v="2019-03-17T00:00:00"/>
    <s v="Standard Class"/>
    <s v="GA-14725"/>
    <s v="Guy Armstrong"/>
    <x v="0"/>
    <x v="0"/>
    <s v="Rogers"/>
    <x v="36"/>
    <n v="72756"/>
    <x v="0"/>
    <s v="OFF-BI-10000829"/>
    <x v="1"/>
    <s v="Binders"/>
    <s v="Avery Non-Stick Binders"/>
    <n v="40.410000000000004"/>
    <n v="9"/>
    <n v="0"/>
    <n v="18.5886"/>
    <x v="0"/>
    <x v="0"/>
  </r>
  <r>
    <n v="5388"/>
    <s v="CA-2019-164707"/>
    <x v="1042"/>
    <d v="2019-02-21T00:00:00"/>
    <s v="Second Class"/>
    <s v="CV-12805"/>
    <s v="Cynthia Voltz"/>
    <x v="1"/>
    <x v="0"/>
    <s v="Los Angeles"/>
    <x v="1"/>
    <n v="90045"/>
    <x v="1"/>
    <s v="TEC-PH-10001924"/>
    <x v="2"/>
    <s v="Phones"/>
    <s v="iHome FM Clock Radio with Lightning Dock"/>
    <n v="167.976"/>
    <n v="3"/>
    <n v="0.2"/>
    <n v="10.498500000000007"/>
    <x v="1"/>
    <x v="0"/>
  </r>
  <r>
    <n v="5389"/>
    <s v="CA-2019-164707"/>
    <x v="1042"/>
    <d v="2019-02-21T00:00:00"/>
    <s v="Second Class"/>
    <s v="CV-12805"/>
    <s v="Cynthia Voltz"/>
    <x v="1"/>
    <x v="0"/>
    <s v="Los Angeles"/>
    <x v="1"/>
    <n v="90045"/>
    <x v="1"/>
    <s v="TEC-AC-10004864"/>
    <x v="2"/>
    <s v="Accessories"/>
    <s v="Memorex Micro Travel Drive 32 GB"/>
    <n v="109.53"/>
    <n v="3"/>
    <n v="0"/>
    <n v="47.097900000000003"/>
    <x v="1"/>
    <x v="0"/>
  </r>
  <r>
    <n v="5390"/>
    <s v="CA-2019-164707"/>
    <x v="1042"/>
    <d v="2019-02-21T00:00:00"/>
    <s v="Second Class"/>
    <s v="CV-12805"/>
    <s v="Cynthia Voltz"/>
    <x v="1"/>
    <x v="0"/>
    <s v="Los Angeles"/>
    <x v="1"/>
    <n v="90045"/>
    <x v="1"/>
    <s v="OFF-LA-10004345"/>
    <x v="1"/>
    <s v="Labels"/>
    <s v="Avery 493"/>
    <n v="9.82"/>
    <n v="2"/>
    <n v="0"/>
    <n v="4.8117999999999999"/>
    <x v="1"/>
    <x v="0"/>
  </r>
  <r>
    <n v="5391"/>
    <s v="CA-2019-163874"/>
    <x v="468"/>
    <d v="2019-11-12T00:00:00"/>
    <s v="Second Class"/>
    <s v="NC-18535"/>
    <s v="Nick Crebassa"/>
    <x v="1"/>
    <x v="0"/>
    <s v="Seattle"/>
    <x v="4"/>
    <n v="98105"/>
    <x v="1"/>
    <s v="OFF-BI-10000088"/>
    <x v="1"/>
    <s v="Binders"/>
    <s v="GBC Imprintable Covers"/>
    <n v="26.352000000000004"/>
    <n v="3"/>
    <n v="0.2"/>
    <n v="9.5525999999999982"/>
    <x v="1"/>
    <x v="0"/>
  </r>
  <r>
    <n v="5392"/>
    <s v="US-2016-123183"/>
    <x v="84"/>
    <d v="2016-11-25T00:00:00"/>
    <s v="Standard Class"/>
    <s v="GR-14560"/>
    <s v="Georgia Rosenberg"/>
    <x v="1"/>
    <x v="0"/>
    <s v="Wilmington"/>
    <x v="13"/>
    <n v="19805"/>
    <x v="3"/>
    <s v="OFF-LA-10002787"/>
    <x v="1"/>
    <s v="Labels"/>
    <s v="Avery 480"/>
    <n v="22.5"/>
    <n v="6"/>
    <n v="0"/>
    <n v="10.799999999999999"/>
    <x v="3"/>
    <x v="0"/>
  </r>
  <r>
    <n v="5393"/>
    <s v="US-2016-123183"/>
    <x v="84"/>
    <d v="2016-11-25T00:00:00"/>
    <s v="Standard Class"/>
    <s v="GR-14560"/>
    <s v="Georgia Rosenberg"/>
    <x v="1"/>
    <x v="0"/>
    <s v="Wilmington"/>
    <x v="13"/>
    <n v="19805"/>
    <x v="3"/>
    <s v="OFF-LA-10001569"/>
    <x v="1"/>
    <s v="Labels"/>
    <s v="Avery 499"/>
    <n v="9.9600000000000009"/>
    <n v="2"/>
    <n v="0"/>
    <n v="4.5815999999999999"/>
    <x v="3"/>
    <x v="0"/>
  </r>
  <r>
    <n v="5394"/>
    <s v="US-2016-123183"/>
    <x v="84"/>
    <d v="2016-11-25T00:00:00"/>
    <s v="Standard Class"/>
    <s v="GR-14560"/>
    <s v="Georgia Rosenberg"/>
    <x v="1"/>
    <x v="0"/>
    <s v="Wilmington"/>
    <x v="13"/>
    <n v="19805"/>
    <x v="3"/>
    <s v="OFF-BI-10002429"/>
    <x v="1"/>
    <s v="Binders"/>
    <s v="Premier Elliptical Ring Binder, Black"/>
    <n v="213.08"/>
    <n v="7"/>
    <n v="0"/>
    <n v="102.2784"/>
    <x v="3"/>
    <x v="0"/>
  </r>
  <r>
    <n v="5395"/>
    <s v="US-2016-123183"/>
    <x v="84"/>
    <d v="2016-11-25T00:00:00"/>
    <s v="Standard Class"/>
    <s v="GR-14560"/>
    <s v="Georgia Rosenberg"/>
    <x v="1"/>
    <x v="0"/>
    <s v="Wilmington"/>
    <x v="13"/>
    <n v="19805"/>
    <x v="3"/>
    <s v="FUR-BO-10000362"/>
    <x v="0"/>
    <s v="Bookcases"/>
    <s v="Sauder Inglewood Library Bookcases"/>
    <n v="1025.8799999999999"/>
    <n v="6"/>
    <n v="0"/>
    <n v="235.95240000000001"/>
    <x v="3"/>
    <x v="0"/>
  </r>
  <r>
    <n v="5396"/>
    <s v="CA-2016-104829"/>
    <x v="728"/>
    <d v="2016-11-21T00:00:00"/>
    <s v="Second Class"/>
    <s v="JG-15805"/>
    <s v="John Grady"/>
    <x v="1"/>
    <x v="0"/>
    <s v="Provo"/>
    <x v="7"/>
    <n v="84604"/>
    <x v="1"/>
    <s v="OFF-PA-10003016"/>
    <x v="1"/>
    <s v="Paper"/>
    <s v="Adams &quot;While You Were Out&quot; Message Pads"/>
    <n v="21.98"/>
    <n v="7"/>
    <n v="0"/>
    <n v="9.8909999999999982"/>
    <x v="1"/>
    <x v="1"/>
  </r>
  <r>
    <n v="5397"/>
    <s v="US-2018-147340"/>
    <x v="446"/>
    <d v="2018-09-24T00:00:00"/>
    <s v="Same Day"/>
    <s v="EB-13750"/>
    <s v="Edward Becker"/>
    <x v="1"/>
    <x v="0"/>
    <s v="San Francisco"/>
    <x v="1"/>
    <n v="94110"/>
    <x v="1"/>
    <s v="FUR-FU-10002501"/>
    <x v="0"/>
    <s v="Furnishings"/>
    <s v="Nu-Dell Executive Frame"/>
    <n v="63.2"/>
    <n v="5"/>
    <n v="0"/>
    <n v="23.384"/>
    <x v="1"/>
    <x v="0"/>
  </r>
  <r>
    <n v="5398"/>
    <s v="CA-2018-145492"/>
    <x v="73"/>
    <d v="2018-11-27T00:00:00"/>
    <s v="Standard Class"/>
    <s v="MC-17605"/>
    <s v="Matt Connell"/>
    <x v="1"/>
    <x v="0"/>
    <s v="Los Angeles"/>
    <x v="1"/>
    <n v="90004"/>
    <x v="1"/>
    <s v="OFF-AP-10003622"/>
    <x v="1"/>
    <s v="Appliances"/>
    <s v="Bravo II Megaboss 12-Amp Hard Body Upright, Replacement Belts, 2 Belts per Pack"/>
    <n v="39"/>
    <n v="12"/>
    <n v="0"/>
    <n v="11.309999999999999"/>
    <x v="1"/>
    <x v="1"/>
  </r>
  <r>
    <n v="5399"/>
    <s v="CA-2018-163202"/>
    <x v="720"/>
    <d v="2018-10-02T00:00:00"/>
    <s v="Standard Class"/>
    <s v="BM-11650"/>
    <s v="Brian Moss"/>
    <x v="1"/>
    <x v="0"/>
    <s v="Lancaster"/>
    <x v="24"/>
    <n v="43130"/>
    <x v="3"/>
    <s v="OFF-BI-10002764"/>
    <x v="1"/>
    <s v="Binders"/>
    <s v="Recycled Pressboard Report Cover with Reinforced Top Hinge"/>
    <n v="2.907"/>
    <n v="3"/>
    <n v="0.7"/>
    <n v="-2.0348999999999995"/>
    <x v="3"/>
    <x v="0"/>
  </r>
  <r>
    <n v="5400"/>
    <s v="CA-2018-117681"/>
    <x v="526"/>
    <d v="2018-04-14T00:00:00"/>
    <s v="Standard Class"/>
    <s v="HF-14995"/>
    <s v="Herbert Flentye"/>
    <x v="0"/>
    <x v="0"/>
    <s v="Los Angeles"/>
    <x v="1"/>
    <n v="90004"/>
    <x v="1"/>
    <s v="FUR-BO-10001798"/>
    <x v="0"/>
    <s v="Bookcases"/>
    <s v="Bush Somerset Collection Bookcase"/>
    <n v="556.66499999999996"/>
    <n v="5"/>
    <n v="0.15"/>
    <n v="6.5490000000000208"/>
    <x v="1"/>
    <x v="0"/>
  </r>
  <r>
    <n v="5401"/>
    <s v="CA-2019-132262"/>
    <x v="296"/>
    <d v="2019-09-23T00:00:00"/>
    <s v="First Class"/>
    <s v="ML-18265"/>
    <s v="Muhammed Lee"/>
    <x v="0"/>
    <x v="0"/>
    <s v="Seattle"/>
    <x v="4"/>
    <n v="98103"/>
    <x v="1"/>
    <s v="TEC-AC-10000158"/>
    <x v="2"/>
    <s v="Accessories"/>
    <s v="Sony 64GB Class 10 Micro SDHC R40 Memory Card"/>
    <n v="71.98"/>
    <n v="2"/>
    <n v="0"/>
    <n v="15.1158"/>
    <x v="1"/>
    <x v="0"/>
  </r>
  <r>
    <n v="5402"/>
    <s v="CA-2019-132262"/>
    <x v="296"/>
    <d v="2019-09-23T00:00:00"/>
    <s v="First Class"/>
    <s v="ML-18265"/>
    <s v="Muhammed Lee"/>
    <x v="0"/>
    <x v="0"/>
    <s v="Seattle"/>
    <x v="4"/>
    <n v="98103"/>
    <x v="1"/>
    <s v="TEC-AC-10000303"/>
    <x v="2"/>
    <s v="Accessories"/>
    <s v="Logitech M510 Wireless Mouse"/>
    <n v="79.98"/>
    <n v="2"/>
    <n v="0"/>
    <n v="26.3934"/>
    <x v="1"/>
    <x v="0"/>
  </r>
  <r>
    <n v="5403"/>
    <s v="CA-2019-123043"/>
    <x v="1043"/>
    <d v="2019-08-29T00:00:00"/>
    <s v="Standard Class"/>
    <s v="AH-10195"/>
    <s v="Alan Haines"/>
    <x v="1"/>
    <x v="0"/>
    <s v="New York City"/>
    <x v="15"/>
    <n v="10024"/>
    <x v="3"/>
    <s v="OFF-BI-10003910"/>
    <x v="1"/>
    <s v="Binders"/>
    <s v="DXL Angle-View Binders with Locking Rings by Samsill"/>
    <n v="24.672000000000001"/>
    <n v="4"/>
    <n v="0.2"/>
    <n v="7.71"/>
    <x v="3"/>
    <x v="0"/>
  </r>
  <r>
    <n v="5404"/>
    <s v="CA-2019-123043"/>
    <x v="1043"/>
    <d v="2019-08-29T00:00:00"/>
    <s v="Standard Class"/>
    <s v="AH-10195"/>
    <s v="Alan Haines"/>
    <x v="1"/>
    <x v="0"/>
    <s v="New York City"/>
    <x v="15"/>
    <n v="10024"/>
    <x v="3"/>
    <s v="OFF-BI-10000138"/>
    <x v="1"/>
    <s v="Binders"/>
    <s v="Acco Translucent Poly Ring Binders"/>
    <n v="3.7439999999999998"/>
    <n v="1"/>
    <n v="0.2"/>
    <n v="1.3104"/>
    <x v="3"/>
    <x v="0"/>
  </r>
  <r>
    <n v="5405"/>
    <s v="US-2018-143280"/>
    <x v="712"/>
    <d v="2018-02-26T00:00:00"/>
    <s v="Standard Class"/>
    <s v="TZ-21580"/>
    <s v="Tracy Zic"/>
    <x v="0"/>
    <x v="0"/>
    <s v="Los Angeles"/>
    <x v="1"/>
    <n v="90045"/>
    <x v="1"/>
    <s v="TEC-PH-10002398"/>
    <x v="2"/>
    <s v="Phones"/>
    <s v="AT&amp;T 1070 Corded Phone"/>
    <n v="445.96000000000004"/>
    <n v="5"/>
    <n v="0.2"/>
    <n v="55.744999999999948"/>
    <x v="1"/>
    <x v="0"/>
  </r>
  <r>
    <n v="5406"/>
    <s v="US-2018-143280"/>
    <x v="712"/>
    <d v="2018-02-26T00:00:00"/>
    <s v="Standard Class"/>
    <s v="TZ-21580"/>
    <s v="Tracy Zic"/>
    <x v="0"/>
    <x v="0"/>
    <s v="Los Angeles"/>
    <x v="1"/>
    <n v="90045"/>
    <x v="1"/>
    <s v="TEC-AC-10003399"/>
    <x v="2"/>
    <s v="Accessories"/>
    <s v="Memorex Mini Travel Drive 64 GB USB 2.0 Flash Drive"/>
    <n v="36.24"/>
    <n v="1"/>
    <n v="0"/>
    <n v="15.220800000000001"/>
    <x v="1"/>
    <x v="0"/>
  </r>
  <r>
    <n v="5407"/>
    <s v="US-2018-143280"/>
    <x v="712"/>
    <d v="2018-02-26T00:00:00"/>
    <s v="Standard Class"/>
    <s v="TZ-21580"/>
    <s v="Tracy Zic"/>
    <x v="0"/>
    <x v="0"/>
    <s v="Los Angeles"/>
    <x v="1"/>
    <n v="90045"/>
    <x v="1"/>
    <s v="OFF-FA-10000992"/>
    <x v="1"/>
    <s v="Fasteners"/>
    <s v="Acco Clips to Go Binder Clips, 24 Clips in Two Sizes"/>
    <n v="10.649999999999999"/>
    <n v="3"/>
    <n v="0"/>
    <n v="5.0054999999999996"/>
    <x v="1"/>
    <x v="0"/>
  </r>
  <r>
    <n v="5408"/>
    <s v="CA-2019-108854"/>
    <x v="166"/>
    <d v="2019-12-14T00:00:00"/>
    <s v="Standard Class"/>
    <s v="DM-13345"/>
    <s v="Denise Monton"/>
    <x v="1"/>
    <x v="0"/>
    <s v="San Francisco"/>
    <x v="1"/>
    <n v="94109"/>
    <x v="1"/>
    <s v="OFF-PA-10003022"/>
    <x v="1"/>
    <s v="Paper"/>
    <s v="Standard Line “While You Were Out” Hardbound Telephone Message Book"/>
    <n v="87.92"/>
    <n v="4"/>
    <n v="0"/>
    <n v="40.443199999999997"/>
    <x v="1"/>
    <x v="0"/>
  </r>
  <r>
    <n v="5409"/>
    <s v="CA-2019-108854"/>
    <x v="166"/>
    <d v="2019-12-14T00:00:00"/>
    <s v="Standard Class"/>
    <s v="DM-13345"/>
    <s v="Denise Monton"/>
    <x v="1"/>
    <x v="0"/>
    <s v="San Francisco"/>
    <x v="1"/>
    <n v="94109"/>
    <x v="1"/>
    <s v="OFF-BI-10002854"/>
    <x v="1"/>
    <s v="Binders"/>
    <s v="Performers Binder/Pad Holder, Black"/>
    <n v="22.424000000000003"/>
    <n v="1"/>
    <n v="0.2"/>
    <n v="8.4089999999999989"/>
    <x v="1"/>
    <x v="0"/>
  </r>
  <r>
    <n v="5410"/>
    <s v="CA-2019-108854"/>
    <x v="166"/>
    <d v="2019-12-14T00:00:00"/>
    <s v="Standard Class"/>
    <s v="DM-13345"/>
    <s v="Denise Monton"/>
    <x v="1"/>
    <x v="0"/>
    <s v="San Francisco"/>
    <x v="1"/>
    <n v="94109"/>
    <x v="1"/>
    <s v="OFF-BI-10001670"/>
    <x v="1"/>
    <s v="Binders"/>
    <s v="Vinyl Sectional Post Binders"/>
    <n v="90.480000000000018"/>
    <n v="3"/>
    <n v="0.2"/>
    <n v="33.93"/>
    <x v="1"/>
    <x v="0"/>
  </r>
  <r>
    <n v="5411"/>
    <s v="CA-2019-108854"/>
    <x v="166"/>
    <d v="2019-12-14T00:00:00"/>
    <s v="Standard Class"/>
    <s v="DM-13345"/>
    <s v="Denise Monton"/>
    <x v="1"/>
    <x v="0"/>
    <s v="San Francisco"/>
    <x v="1"/>
    <n v="94109"/>
    <x v="1"/>
    <s v="OFF-ST-10001837"/>
    <x v="1"/>
    <s v="Storage"/>
    <s v="SAFCO Mobile Desk Side File, Wire Frame"/>
    <n v="42.76"/>
    <n v="1"/>
    <n v="0"/>
    <n v="11.117599999999999"/>
    <x v="1"/>
    <x v="0"/>
  </r>
  <r>
    <n v="5412"/>
    <s v="CA-2019-166856"/>
    <x v="65"/>
    <d v="2019-09-22T00:00:00"/>
    <s v="Standard Class"/>
    <s v="TS-21505"/>
    <s v="Tony Sayre"/>
    <x v="0"/>
    <x v="0"/>
    <s v="Clovis"/>
    <x v="27"/>
    <n v="88101"/>
    <x v="1"/>
    <s v="OFF-BI-10002012"/>
    <x v="1"/>
    <s v="Binders"/>
    <s v="Wilson Jones Easy Flow II Sheet Lifters"/>
    <n v="10.080000000000002"/>
    <n v="7"/>
    <n v="0.2"/>
    <n v="3.5279999999999996"/>
    <x v="1"/>
    <x v="0"/>
  </r>
  <r>
    <n v="5413"/>
    <s v="CA-2019-166856"/>
    <x v="65"/>
    <d v="2019-09-22T00:00:00"/>
    <s v="Standard Class"/>
    <s v="TS-21505"/>
    <s v="Tony Sayre"/>
    <x v="0"/>
    <x v="0"/>
    <s v="Clovis"/>
    <x v="27"/>
    <n v="88101"/>
    <x v="1"/>
    <s v="TEC-AC-10004992"/>
    <x v="2"/>
    <s v="Accessories"/>
    <s v="Kingston Digital DataTraveler 64GB USB 2.0"/>
    <n v="101.34"/>
    <n v="3"/>
    <n v="0"/>
    <n v="8.1071999999999917"/>
    <x v="1"/>
    <x v="0"/>
  </r>
  <r>
    <n v="5414"/>
    <s v="CA-2018-153157"/>
    <x v="108"/>
    <d v="2018-09-14T00:00:00"/>
    <s v="First Class"/>
    <s v="TB-21625"/>
    <s v="Trudy Brown"/>
    <x v="0"/>
    <x v="0"/>
    <s v="Wichita"/>
    <x v="41"/>
    <n v="67212"/>
    <x v="2"/>
    <s v="TEC-PH-10003171"/>
    <x v="2"/>
    <s v="Phones"/>
    <s v="Plantronics Encore H101 Dual Earpieces Headset"/>
    <n v="224.75"/>
    <n v="5"/>
    <n v="0"/>
    <n v="62.929999999999993"/>
    <x v="2"/>
    <x v="0"/>
  </r>
  <r>
    <n v="5415"/>
    <s v="US-2019-125647"/>
    <x v="397"/>
    <d v="2019-09-28T00:00:00"/>
    <s v="Standard Class"/>
    <s v="LC-16870"/>
    <s v="Lena Cacioppo"/>
    <x v="0"/>
    <x v="0"/>
    <s v="Chicago"/>
    <x v="10"/>
    <n v="60653"/>
    <x v="2"/>
    <s v="OFF-AP-10000390"/>
    <x v="1"/>
    <s v="Appliances"/>
    <s v="Euro Pro Shark Stick Mini Vacuum"/>
    <n v="73.175999999999974"/>
    <n v="6"/>
    <n v="0.8"/>
    <n v="-197.57520000000002"/>
    <x v="2"/>
    <x v="0"/>
  </r>
  <r>
    <n v="5416"/>
    <s v="US-2019-125647"/>
    <x v="397"/>
    <d v="2019-09-28T00:00:00"/>
    <s v="Standard Class"/>
    <s v="LC-16870"/>
    <s v="Lena Cacioppo"/>
    <x v="0"/>
    <x v="0"/>
    <s v="Chicago"/>
    <x v="10"/>
    <n v="60653"/>
    <x v="2"/>
    <s v="OFF-PA-10004888"/>
    <x v="1"/>
    <s v="Paper"/>
    <s v="Xerox 217"/>
    <n v="20.736000000000004"/>
    <n v="4"/>
    <n v="0.2"/>
    <n v="7.2576000000000001"/>
    <x v="2"/>
    <x v="0"/>
  </r>
  <r>
    <n v="5417"/>
    <s v="US-2019-125647"/>
    <x v="397"/>
    <d v="2019-09-28T00:00:00"/>
    <s v="Standard Class"/>
    <s v="LC-16870"/>
    <s v="Lena Cacioppo"/>
    <x v="0"/>
    <x v="0"/>
    <s v="Chicago"/>
    <x v="10"/>
    <n v="60653"/>
    <x v="2"/>
    <s v="TEC-PH-10004188"/>
    <x v="2"/>
    <s v="Phones"/>
    <s v="OtterBox Commuter Series Case - Samsung Galaxy S4"/>
    <n v="39.984000000000002"/>
    <n v="2"/>
    <n v="0.2"/>
    <n v="-8.9963999999999995"/>
    <x v="2"/>
    <x v="0"/>
  </r>
  <r>
    <n v="5418"/>
    <s v="CA-2016-132542"/>
    <x v="191"/>
    <d v="2016-10-08T00:00:00"/>
    <s v="Second Class"/>
    <s v="AM-10360"/>
    <s v="Alice McCarthy"/>
    <x v="1"/>
    <x v="0"/>
    <s v="Omaha"/>
    <x v="8"/>
    <n v="68104"/>
    <x v="2"/>
    <s v="OFF-BI-10004099"/>
    <x v="1"/>
    <s v="Binders"/>
    <s v="GBC VeloBinder Strips"/>
    <n v="15.36"/>
    <n v="2"/>
    <n v="0"/>
    <n v="7.68"/>
    <x v="2"/>
    <x v="0"/>
  </r>
  <r>
    <n v="5419"/>
    <s v="CA-2017-110877"/>
    <x v="924"/>
    <d v="2017-10-26T00:00:00"/>
    <s v="First Class"/>
    <s v="JE-15715"/>
    <s v="Joe Elijah"/>
    <x v="0"/>
    <x v="0"/>
    <s v="Houston"/>
    <x v="5"/>
    <n v="77041"/>
    <x v="2"/>
    <s v="OFF-PA-10004621"/>
    <x v="1"/>
    <s v="Paper"/>
    <s v="Xerox 212"/>
    <n v="36.288000000000011"/>
    <n v="7"/>
    <n v="0.2"/>
    <n v="12.700800000000001"/>
    <x v="2"/>
    <x v="0"/>
  </r>
  <r>
    <n v="5420"/>
    <s v="CA-2017-110877"/>
    <x v="924"/>
    <d v="2017-10-26T00:00:00"/>
    <s v="First Class"/>
    <s v="JE-15715"/>
    <s v="Joe Elijah"/>
    <x v="0"/>
    <x v="0"/>
    <s v="Houston"/>
    <x v="5"/>
    <n v="77041"/>
    <x v="2"/>
    <s v="TEC-PH-10002103"/>
    <x v="2"/>
    <s v="Phones"/>
    <s v="Jabra SPEAK 410"/>
    <n v="150.38399999999999"/>
    <n v="2"/>
    <n v="0.2"/>
    <n v="15.038400000000003"/>
    <x v="2"/>
    <x v="0"/>
  </r>
  <r>
    <n v="5421"/>
    <s v="US-2018-151827"/>
    <x v="1044"/>
    <d v="2018-04-02T00:00:00"/>
    <s v="Second Class"/>
    <s v="CS-11950"/>
    <s v="Carlos Soltero"/>
    <x v="0"/>
    <x v="0"/>
    <s v="Philadelphia"/>
    <x v="9"/>
    <n v="19134"/>
    <x v="3"/>
    <s v="TEC-PH-10002789"/>
    <x v="2"/>
    <s v="Phones"/>
    <s v="LG Exalt"/>
    <n v="280.78200000000004"/>
    <n v="3"/>
    <n v="0.4"/>
    <n v="-60.836100000000016"/>
    <x v="3"/>
    <x v="1"/>
  </r>
  <r>
    <n v="5422"/>
    <s v="US-2018-151827"/>
    <x v="1044"/>
    <d v="2018-04-02T00:00:00"/>
    <s v="Second Class"/>
    <s v="CS-11950"/>
    <s v="Carlos Soltero"/>
    <x v="0"/>
    <x v="0"/>
    <s v="Philadelphia"/>
    <x v="9"/>
    <n v="19134"/>
    <x v="3"/>
    <s v="TEC-AC-10003289"/>
    <x v="2"/>
    <s v="Accessories"/>
    <s v="Anker Ultra-Slim Mini Bluetooth 3.0 Wireless Keyboard"/>
    <n v="31.983999999999998"/>
    <n v="2"/>
    <n v="0.2"/>
    <n v="1.1993999999999998"/>
    <x v="3"/>
    <x v="1"/>
  </r>
  <r>
    <n v="5423"/>
    <s v="US-2018-163258"/>
    <x v="723"/>
    <d v="2019-01-02T00:00:00"/>
    <s v="Standard Class"/>
    <s v="PF-19225"/>
    <s v="Phillip Flathmann"/>
    <x v="0"/>
    <x v="0"/>
    <s v="Los Angeles"/>
    <x v="1"/>
    <n v="90045"/>
    <x v="1"/>
    <s v="OFF-BI-10000138"/>
    <x v="1"/>
    <s v="Binders"/>
    <s v="Acco Translucent Poly Ring Binders"/>
    <n v="11.231999999999999"/>
    <n v="3"/>
    <n v="0.2"/>
    <n v="3.9312000000000005"/>
    <x v="1"/>
    <x v="0"/>
  </r>
  <r>
    <n v="5424"/>
    <s v="CA-2019-103009"/>
    <x v="132"/>
    <d v="2019-11-05T00:00:00"/>
    <s v="Second Class"/>
    <s v="PJ-18835"/>
    <s v="Patrick Jones"/>
    <x v="1"/>
    <x v="0"/>
    <s v="Richmond"/>
    <x v="0"/>
    <n v="40475"/>
    <x v="0"/>
    <s v="OFF-PA-10001215"/>
    <x v="1"/>
    <s v="Paper"/>
    <s v="Xerox 1963"/>
    <n v="26.400000000000002"/>
    <n v="5"/>
    <n v="0"/>
    <n v="11.879999999999999"/>
    <x v="0"/>
    <x v="0"/>
  </r>
  <r>
    <n v="5425"/>
    <s v="US-2019-120649"/>
    <x v="176"/>
    <d v="2019-01-26T00:00:00"/>
    <s v="Standard Class"/>
    <s v="JF-15490"/>
    <s v="Jeremy Farry"/>
    <x v="0"/>
    <x v="0"/>
    <s v="Waterbury"/>
    <x v="29"/>
    <n v="6708"/>
    <x v="3"/>
    <s v="OFF-AR-10001545"/>
    <x v="1"/>
    <s v="Art"/>
    <s v="Newell 326"/>
    <n v="3.52"/>
    <n v="2"/>
    <n v="0"/>
    <n v="1.0207999999999999"/>
    <x v="3"/>
    <x v="0"/>
  </r>
  <r>
    <n v="5426"/>
    <s v="CA-2018-153598"/>
    <x v="275"/>
    <d v="2018-12-06T00:00:00"/>
    <s v="First Class"/>
    <s v="NM-18520"/>
    <s v="Neoma Murray"/>
    <x v="0"/>
    <x v="0"/>
    <s v="Los Angeles"/>
    <x v="1"/>
    <n v="90045"/>
    <x v="1"/>
    <s v="TEC-AC-10003870"/>
    <x v="2"/>
    <s v="Accessories"/>
    <s v="Logitech Z-906 Speaker sys - home theater - 5.1-CH"/>
    <n v="1649.95"/>
    <n v="5"/>
    <n v="0"/>
    <n v="659.98"/>
    <x v="1"/>
    <x v="0"/>
  </r>
  <r>
    <n v="5427"/>
    <s v="CA-2018-153598"/>
    <x v="275"/>
    <d v="2018-12-06T00:00:00"/>
    <s v="First Class"/>
    <s v="NM-18520"/>
    <s v="Neoma Murray"/>
    <x v="0"/>
    <x v="0"/>
    <s v="Los Angeles"/>
    <x v="1"/>
    <n v="90045"/>
    <x v="1"/>
    <s v="FUR-FU-10001085"/>
    <x v="0"/>
    <s v="Furnishings"/>
    <s v="3M Polarizing Light Filter Sleeves"/>
    <n v="111.89999999999999"/>
    <n v="6"/>
    <n v="0"/>
    <n v="51.47399999999999"/>
    <x v="1"/>
    <x v="0"/>
  </r>
  <r>
    <n v="5428"/>
    <s v="US-2018-108497"/>
    <x v="403"/>
    <d v="2018-06-14T00:00:00"/>
    <s v="Same Day"/>
    <s v="MH-17290"/>
    <s v="Marc Harrigan"/>
    <x v="2"/>
    <x v="0"/>
    <s v="Los Angeles"/>
    <x v="1"/>
    <n v="90036"/>
    <x v="1"/>
    <s v="FUR-BO-10004218"/>
    <x v="0"/>
    <s v="Bookcases"/>
    <s v="Bush Heritage Pine Collection 5-Shelf Bookcase, Albany Pine Finish, *Special Order"/>
    <n v="599.16499999999996"/>
    <n v="5"/>
    <n v="0.15"/>
    <n v="35.245000000000005"/>
    <x v="1"/>
    <x v="0"/>
  </r>
  <r>
    <n v="5429"/>
    <s v="CA-2018-113096"/>
    <x v="476"/>
    <d v="2018-09-04T00:00:00"/>
    <s v="First Class"/>
    <s v="SZ-20035"/>
    <s v="Sam Zeldin"/>
    <x v="2"/>
    <x v="0"/>
    <s v="San Francisco"/>
    <x v="1"/>
    <n v="94122"/>
    <x v="1"/>
    <s v="OFF-ST-10003455"/>
    <x v="1"/>
    <s v="Storage"/>
    <s v="Tenex File Box, Personal Filing Tote with Lid, Black"/>
    <n v="46.53"/>
    <n v="3"/>
    <n v="0"/>
    <n v="12.097800000000001"/>
    <x v="1"/>
    <x v="0"/>
  </r>
  <r>
    <n v="5430"/>
    <s v="CA-2016-136861"/>
    <x v="742"/>
    <d v="2016-09-07T00:00:00"/>
    <s v="First Class"/>
    <s v="PR-18880"/>
    <s v="Patrick Ryan"/>
    <x v="0"/>
    <x v="0"/>
    <s v="Saint Petersburg"/>
    <x v="2"/>
    <n v="33710"/>
    <x v="0"/>
    <s v="FUR-FU-10001967"/>
    <x v="0"/>
    <s v="Furnishings"/>
    <s v="Telescoping Adjustable Floor Lamp"/>
    <n v="31.983999999999998"/>
    <n v="2"/>
    <n v="0.2"/>
    <n v="1.9989999999999979"/>
    <x v="0"/>
    <x v="0"/>
  </r>
  <r>
    <n v="5431"/>
    <s v="CA-2019-117422"/>
    <x v="208"/>
    <d v="2019-10-25T00:00:00"/>
    <s v="Standard Class"/>
    <s v="FC-14245"/>
    <s v="Frank Carlisle"/>
    <x v="2"/>
    <x v="0"/>
    <s v="Lakewood"/>
    <x v="24"/>
    <n v="44107"/>
    <x v="3"/>
    <s v="OFF-AP-10000938"/>
    <x v="1"/>
    <s v="Appliances"/>
    <s v="Avanti 1.7 Cu. Ft. Refrigerator"/>
    <n v="161.56800000000001"/>
    <n v="2"/>
    <n v="0.2"/>
    <n v="16.156799999999997"/>
    <x v="3"/>
    <x v="0"/>
  </r>
  <r>
    <n v="5432"/>
    <s v="CA-2019-117422"/>
    <x v="208"/>
    <d v="2019-10-25T00:00:00"/>
    <s v="Standard Class"/>
    <s v="FC-14245"/>
    <s v="Frank Carlisle"/>
    <x v="2"/>
    <x v="0"/>
    <s v="Lakewood"/>
    <x v="24"/>
    <n v="44107"/>
    <x v="3"/>
    <s v="OFF-PA-10002195"/>
    <x v="1"/>
    <s v="Paper"/>
    <s v="RSVP Cards &amp; Envelopes, Blank White, 8-1/2&quot; X 11&quot;, 24 Cards/25 Envelopes/Set"/>
    <n v="4.0640000000000001"/>
    <n v="1"/>
    <n v="0.2"/>
    <n v="1.3715999999999999"/>
    <x v="3"/>
    <x v="0"/>
  </r>
  <r>
    <n v="5433"/>
    <s v="CA-2019-117422"/>
    <x v="208"/>
    <d v="2019-10-25T00:00:00"/>
    <s v="Standard Class"/>
    <s v="FC-14245"/>
    <s v="Frank Carlisle"/>
    <x v="2"/>
    <x v="0"/>
    <s v="Lakewood"/>
    <x v="24"/>
    <n v="44107"/>
    <x v="3"/>
    <s v="OFF-BI-10002799"/>
    <x v="1"/>
    <s v="Binders"/>
    <s v="SlimView Poly Binder, 3/8&quot;"/>
    <n v="6.2160000000000002"/>
    <n v="4"/>
    <n v="0.7"/>
    <n v="-4.9727999999999994"/>
    <x v="3"/>
    <x v="0"/>
  </r>
  <r>
    <n v="5434"/>
    <s v="CA-2019-129707"/>
    <x v="1016"/>
    <d v="2019-04-29T00:00:00"/>
    <s v="Standard Class"/>
    <s v="LH-16750"/>
    <s v="Larry Hughes"/>
    <x v="0"/>
    <x v="0"/>
    <s v="Chandler"/>
    <x v="16"/>
    <n v="85224"/>
    <x v="1"/>
    <s v="OFF-AR-10000246"/>
    <x v="1"/>
    <s v="Art"/>
    <s v="Newell 318"/>
    <n v="8.895999999999999"/>
    <n v="4"/>
    <n v="0.2"/>
    <n v="0.66719999999999979"/>
    <x v="1"/>
    <x v="1"/>
  </r>
  <r>
    <n v="5435"/>
    <s v="CA-2017-160171"/>
    <x v="324"/>
    <d v="2017-10-24T00:00:00"/>
    <s v="Standard Class"/>
    <s v="RM-19675"/>
    <s v="Robert Marley"/>
    <x v="2"/>
    <x v="0"/>
    <s v="Los Angeles"/>
    <x v="1"/>
    <n v="90008"/>
    <x v="1"/>
    <s v="OFF-AP-10000275"/>
    <x v="1"/>
    <s v="Appliances"/>
    <s v="Sanyo Counter Height Refrigerator with Crisper, 3.6 Cubic Foot, Stainless Steel/Black"/>
    <n v="1640.6999999999998"/>
    <n v="5"/>
    <n v="0"/>
    <n v="459.39599999999996"/>
    <x v="1"/>
    <x v="0"/>
  </r>
  <r>
    <n v="5436"/>
    <s v="CA-2017-160171"/>
    <x v="324"/>
    <d v="2017-10-24T00:00:00"/>
    <s v="Standard Class"/>
    <s v="RM-19675"/>
    <s v="Robert Marley"/>
    <x v="2"/>
    <x v="0"/>
    <s v="Los Angeles"/>
    <x v="1"/>
    <n v="90008"/>
    <x v="1"/>
    <s v="TEC-AC-10000892"/>
    <x v="2"/>
    <s v="Accessories"/>
    <s v="NETGEAR N750 Dual Band Wi-Fi Gigabit Router"/>
    <n v="270"/>
    <n v="3"/>
    <n v="0"/>
    <n v="97.199999999999989"/>
    <x v="1"/>
    <x v="0"/>
  </r>
  <r>
    <n v="5437"/>
    <s v="CA-2016-103317"/>
    <x v="260"/>
    <d v="2016-07-08T00:00:00"/>
    <s v="First Class"/>
    <s v="DM-13525"/>
    <s v="Don Miller"/>
    <x v="1"/>
    <x v="0"/>
    <s v="Palm Coast"/>
    <x v="2"/>
    <n v="32137"/>
    <x v="0"/>
    <s v="FUR-FU-10001591"/>
    <x v="0"/>
    <s v="Furnishings"/>
    <s v="Advantus Panel Wall Certificate Holder - 8.5x11"/>
    <n v="19.52"/>
    <n v="2"/>
    <n v="0.2"/>
    <n v="5.3680000000000012"/>
    <x v="0"/>
    <x v="0"/>
  </r>
  <r>
    <n v="5438"/>
    <s v="CA-2016-103317"/>
    <x v="260"/>
    <d v="2016-07-08T00:00:00"/>
    <s v="First Class"/>
    <s v="DM-13525"/>
    <s v="Don Miller"/>
    <x v="1"/>
    <x v="0"/>
    <s v="Palm Coast"/>
    <x v="2"/>
    <n v="32137"/>
    <x v="0"/>
    <s v="OFF-BI-10001787"/>
    <x v="1"/>
    <s v="Binders"/>
    <s v="Wilson Jones Four-Pocket Poly Binders"/>
    <n v="9.8100000000000023"/>
    <n v="5"/>
    <n v="0.7"/>
    <n v="-6.8669999999999973"/>
    <x v="0"/>
    <x v="0"/>
  </r>
  <r>
    <n v="5439"/>
    <s v="CA-2016-103317"/>
    <x v="260"/>
    <d v="2016-07-08T00:00:00"/>
    <s v="First Class"/>
    <s v="DM-13525"/>
    <s v="Don Miller"/>
    <x v="1"/>
    <x v="0"/>
    <s v="Palm Coast"/>
    <x v="2"/>
    <n v="32137"/>
    <x v="0"/>
    <s v="FUR-FU-10003192"/>
    <x v="0"/>
    <s v="Furnishings"/>
    <s v="Luxo Adjustable Task Clamp Lamp"/>
    <n v="213.21600000000001"/>
    <n v="3"/>
    <n v="0.2"/>
    <n v="15.991199999999992"/>
    <x v="0"/>
    <x v="0"/>
  </r>
  <r>
    <n v="5440"/>
    <s v="CA-2018-167115"/>
    <x v="958"/>
    <d v="2018-04-09T00:00:00"/>
    <s v="Standard Class"/>
    <s v="EH-14185"/>
    <s v="Evan Henry"/>
    <x v="0"/>
    <x v="0"/>
    <s v="New York City"/>
    <x v="15"/>
    <n v="10035"/>
    <x v="3"/>
    <s v="OFF-BI-10004600"/>
    <x v="1"/>
    <s v="Binders"/>
    <s v="Ibico Ibimaster 300 Manual Binding System"/>
    <n v="588.78399999999999"/>
    <n v="2"/>
    <n v="0.2"/>
    <n v="183.99499999999998"/>
    <x v="3"/>
    <x v="0"/>
  </r>
  <r>
    <n v="5441"/>
    <s v="US-2019-153633"/>
    <x v="38"/>
    <d v="2019-11-18T00:00:00"/>
    <s v="Second Class"/>
    <s v="TC-21295"/>
    <s v="Toby Carlisle"/>
    <x v="0"/>
    <x v="0"/>
    <s v="Jupiter"/>
    <x v="2"/>
    <n v="33458"/>
    <x v="0"/>
    <s v="OFF-AR-10002335"/>
    <x v="1"/>
    <s v="Art"/>
    <s v="DIXON Oriole Pencils"/>
    <n v="2.0640000000000001"/>
    <n v="1"/>
    <n v="0.2"/>
    <n v="0.15480000000000005"/>
    <x v="0"/>
    <x v="0"/>
  </r>
  <r>
    <n v="5442"/>
    <s v="CA-2019-155929"/>
    <x v="428"/>
    <d v="2019-09-13T00:00:00"/>
    <s v="Standard Class"/>
    <s v="AI-10855"/>
    <s v="Arianne Irving"/>
    <x v="0"/>
    <x v="0"/>
    <s v="Glendale"/>
    <x v="16"/>
    <n v="85301"/>
    <x v="1"/>
    <s v="OFF-PA-10000859"/>
    <x v="1"/>
    <s v="Paper"/>
    <s v="Unpadded Memo Slips"/>
    <n v="6.3680000000000003"/>
    <n v="2"/>
    <n v="0.2"/>
    <n v="2.3879999999999999"/>
    <x v="1"/>
    <x v="0"/>
  </r>
  <r>
    <n v="5443"/>
    <s v="CA-2017-148712"/>
    <x v="786"/>
    <d v="2017-04-23T00:00:00"/>
    <s v="Standard Class"/>
    <s v="JM-15535"/>
    <s v="Jessica Myrick"/>
    <x v="0"/>
    <x v="0"/>
    <s v="New York City"/>
    <x v="15"/>
    <n v="10035"/>
    <x v="3"/>
    <s v="TEC-AC-10003198"/>
    <x v="2"/>
    <s v="Accessories"/>
    <s v="Enermax Acrylux Wireless Keyboard"/>
    <n v="99.6"/>
    <n v="1"/>
    <n v="0"/>
    <n v="36.851999999999997"/>
    <x v="3"/>
    <x v="0"/>
  </r>
  <r>
    <n v="5444"/>
    <s v="CA-2017-148712"/>
    <x v="786"/>
    <d v="2017-04-23T00:00:00"/>
    <s v="Standard Class"/>
    <s v="JM-15535"/>
    <s v="Jessica Myrick"/>
    <x v="0"/>
    <x v="0"/>
    <s v="New York City"/>
    <x v="15"/>
    <n v="10035"/>
    <x v="3"/>
    <s v="OFF-BI-10001900"/>
    <x v="1"/>
    <s v="Binders"/>
    <s v="DXL Angle-View Binders with Locking Rings, Black"/>
    <n v="62.296000000000006"/>
    <n v="13"/>
    <n v="0.2"/>
    <n v="21.024899999999999"/>
    <x v="3"/>
    <x v="0"/>
  </r>
  <r>
    <n v="5445"/>
    <s v="CA-2017-148712"/>
    <x v="786"/>
    <d v="2017-04-23T00:00:00"/>
    <s v="Standard Class"/>
    <s v="JM-15535"/>
    <s v="Jessica Myrick"/>
    <x v="0"/>
    <x v="0"/>
    <s v="New York City"/>
    <x v="15"/>
    <n v="10035"/>
    <x v="3"/>
    <s v="OFF-AR-10000614"/>
    <x v="1"/>
    <s v="Art"/>
    <s v="Barrel Sharpener"/>
    <n v="10.709999999999999"/>
    <n v="3"/>
    <n v="0"/>
    <n v="2.7845999999999997"/>
    <x v="3"/>
    <x v="0"/>
  </r>
  <r>
    <n v="5446"/>
    <s v="CA-2018-128307"/>
    <x v="197"/>
    <d v="2018-07-29T00:00:00"/>
    <s v="Standard Class"/>
    <s v="BE-11335"/>
    <s v="Bill Eplett"/>
    <x v="2"/>
    <x v="0"/>
    <s v="Houston"/>
    <x v="5"/>
    <n v="77041"/>
    <x v="2"/>
    <s v="OFF-EN-10003040"/>
    <x v="1"/>
    <s v="Envelopes"/>
    <s v="Quality Park Security Envelopes"/>
    <n v="20.936000000000003"/>
    <n v="1"/>
    <n v="0.2"/>
    <n v="7.0659000000000001"/>
    <x v="2"/>
    <x v="0"/>
  </r>
  <r>
    <n v="5447"/>
    <s v="US-2018-127425"/>
    <x v="370"/>
    <d v="2018-08-31T00:00:00"/>
    <s v="Standard Class"/>
    <s v="DR-12880"/>
    <s v="Dan Reichenbach"/>
    <x v="1"/>
    <x v="0"/>
    <s v="New York City"/>
    <x v="15"/>
    <n v="10035"/>
    <x v="3"/>
    <s v="TEC-PH-10003442"/>
    <x v="2"/>
    <s v="Phones"/>
    <s v="Samsung Replacement EH64AVFWE Premium Headset"/>
    <n v="33"/>
    <n v="6"/>
    <n v="0"/>
    <n v="8.25"/>
    <x v="3"/>
    <x v="1"/>
  </r>
  <r>
    <n v="5448"/>
    <s v="US-2018-127425"/>
    <x v="370"/>
    <d v="2018-08-31T00:00:00"/>
    <s v="Standard Class"/>
    <s v="DR-12880"/>
    <s v="Dan Reichenbach"/>
    <x v="1"/>
    <x v="0"/>
    <s v="New York City"/>
    <x v="15"/>
    <n v="10035"/>
    <x v="3"/>
    <s v="TEC-AC-10002800"/>
    <x v="2"/>
    <s v="Accessories"/>
    <s v="Plantronics Audio 478 Stereo USB Headset"/>
    <n v="249.95000000000002"/>
    <n v="5"/>
    <n v="0"/>
    <n v="87.482499999999987"/>
    <x v="3"/>
    <x v="1"/>
  </r>
  <r>
    <n v="5449"/>
    <s v="US-2016-119081"/>
    <x v="171"/>
    <d v="2016-09-19T00:00:00"/>
    <s v="Standard Class"/>
    <s v="TA-21385"/>
    <s v="Tom Ashbrook"/>
    <x v="2"/>
    <x v="0"/>
    <s v="Olathe"/>
    <x v="41"/>
    <n v="66062"/>
    <x v="2"/>
    <s v="OFF-SU-10000157"/>
    <x v="1"/>
    <s v="Supplies"/>
    <s v="Compact Automatic Electric Letter Opener"/>
    <n v="357.93"/>
    <n v="3"/>
    <n v="0"/>
    <n v="7.158600000000007"/>
    <x v="2"/>
    <x v="0"/>
  </r>
  <r>
    <n v="5450"/>
    <s v="US-2016-119081"/>
    <x v="171"/>
    <d v="2016-09-19T00:00:00"/>
    <s v="Standard Class"/>
    <s v="TA-21385"/>
    <s v="Tom Ashbrook"/>
    <x v="2"/>
    <x v="0"/>
    <s v="Olathe"/>
    <x v="41"/>
    <n v="66062"/>
    <x v="2"/>
    <s v="TEC-AC-10001542"/>
    <x v="2"/>
    <s v="Accessories"/>
    <s v="SanDisk Cruzer 16 GB USB Flash Drive"/>
    <n v="57.400000000000006"/>
    <n v="5"/>
    <n v="0"/>
    <n v="10.905999999999993"/>
    <x v="2"/>
    <x v="0"/>
  </r>
  <r>
    <n v="5451"/>
    <s v="US-2016-119081"/>
    <x v="171"/>
    <d v="2016-09-19T00:00:00"/>
    <s v="Standard Class"/>
    <s v="TA-21385"/>
    <s v="Tom Ashbrook"/>
    <x v="2"/>
    <x v="0"/>
    <s v="Olathe"/>
    <x v="41"/>
    <n v="66062"/>
    <x v="2"/>
    <s v="OFF-BI-10004519"/>
    <x v="1"/>
    <s v="Binders"/>
    <s v="GBC DocuBind P100 Manual Binding Machine"/>
    <n v="331.96"/>
    <n v="2"/>
    <n v="0"/>
    <n v="149.38199999999998"/>
    <x v="2"/>
    <x v="0"/>
  </r>
  <r>
    <n v="5452"/>
    <s v="US-2016-119081"/>
    <x v="171"/>
    <d v="2016-09-19T00:00:00"/>
    <s v="Standard Class"/>
    <s v="TA-21385"/>
    <s v="Tom Ashbrook"/>
    <x v="2"/>
    <x v="0"/>
    <s v="Olathe"/>
    <x v="41"/>
    <n v="66062"/>
    <x v="2"/>
    <s v="FUR-FU-10003464"/>
    <x v="0"/>
    <s v="Furnishings"/>
    <s v="Seth Thomas 8 1/2&quot; Cubicle Clock"/>
    <n v="40.56"/>
    <n v="2"/>
    <n v="0"/>
    <n v="12.979199999999999"/>
    <x v="2"/>
    <x v="0"/>
  </r>
  <r>
    <n v="5453"/>
    <s v="CA-2018-140613"/>
    <x v="405"/>
    <d v="2018-07-29T00:00:00"/>
    <s v="Standard Class"/>
    <s v="KN-16705"/>
    <s v="Kristina Nunn"/>
    <x v="2"/>
    <x v="0"/>
    <s v="Sparks"/>
    <x v="33"/>
    <n v="89431"/>
    <x v="1"/>
    <s v="OFF-SU-10004261"/>
    <x v="1"/>
    <s v="Supplies"/>
    <s v="Fiskars 8&quot; Scissors, 2/Pack"/>
    <n v="86.199999999999989"/>
    <n v="5"/>
    <n v="0"/>
    <n v="24.997999999999987"/>
    <x v="1"/>
    <x v="0"/>
  </r>
  <r>
    <n v="5454"/>
    <s v="US-2019-108700"/>
    <x v="240"/>
    <d v="2019-05-23T00:00:00"/>
    <s v="Standard Class"/>
    <s v="PJ-18835"/>
    <s v="Patrick Jones"/>
    <x v="1"/>
    <x v="0"/>
    <s v="Rockford"/>
    <x v="10"/>
    <n v="61107"/>
    <x v="2"/>
    <s v="OFF-PA-10004733"/>
    <x v="1"/>
    <s v="Paper"/>
    <s v="Things To Do Today Spiral Book"/>
    <n v="38.016000000000005"/>
    <n v="6"/>
    <n v="0.2"/>
    <n v="13.780799999999996"/>
    <x v="2"/>
    <x v="0"/>
  </r>
  <r>
    <n v="5455"/>
    <s v="CA-2019-160962"/>
    <x v="1045"/>
    <d v="2019-05-02T00:00:00"/>
    <s v="Standard Class"/>
    <s v="MC-17605"/>
    <s v="Matt Connell"/>
    <x v="1"/>
    <x v="0"/>
    <s v="Philadelphia"/>
    <x v="9"/>
    <n v="19143"/>
    <x v="3"/>
    <s v="OFF-ST-10001325"/>
    <x v="1"/>
    <s v="Storage"/>
    <s v="Sterilite Officeware Hinged File Box"/>
    <n v="8.3840000000000003"/>
    <n v="1"/>
    <n v="0.2"/>
    <n v="0.73360000000000003"/>
    <x v="3"/>
    <x v="0"/>
  </r>
  <r>
    <n v="5456"/>
    <s v="CA-2019-160962"/>
    <x v="1045"/>
    <d v="2019-05-02T00:00:00"/>
    <s v="Standard Class"/>
    <s v="MC-17605"/>
    <s v="Matt Connell"/>
    <x v="1"/>
    <x v="0"/>
    <s v="Philadelphia"/>
    <x v="9"/>
    <n v="19143"/>
    <x v="3"/>
    <s v="OFF-AR-10003056"/>
    <x v="1"/>
    <s v="Art"/>
    <s v="Newell 341"/>
    <n v="6.8480000000000008"/>
    <n v="2"/>
    <n v="0.2"/>
    <n v="0.77039999999999909"/>
    <x v="3"/>
    <x v="0"/>
  </r>
  <r>
    <n v="5457"/>
    <s v="CA-2019-130631"/>
    <x v="614"/>
    <d v="2020-01-02T00:00:00"/>
    <s v="Standard Class"/>
    <s v="BS-11755"/>
    <s v="Bruce Stewart"/>
    <x v="0"/>
    <x v="0"/>
    <s v="Edmonds"/>
    <x v="4"/>
    <n v="98026"/>
    <x v="1"/>
    <s v="OFF-FA-10000089"/>
    <x v="1"/>
    <s v="Fasteners"/>
    <s v="Acco Glide Clips"/>
    <n v="19.600000000000001"/>
    <n v="5"/>
    <n v="0"/>
    <n v="9.6039999999999992"/>
    <x v="1"/>
    <x v="1"/>
  </r>
  <r>
    <n v="5458"/>
    <s v="CA-2019-130631"/>
    <x v="614"/>
    <d v="2020-01-02T00:00:00"/>
    <s v="Standard Class"/>
    <s v="BS-11755"/>
    <s v="Bruce Stewart"/>
    <x v="0"/>
    <x v="0"/>
    <s v="Edmonds"/>
    <x v="4"/>
    <n v="98026"/>
    <x v="1"/>
    <s v="FUR-FU-10004093"/>
    <x v="0"/>
    <s v="Furnishings"/>
    <s v="Hand-Finished Solid Wood Document Frame"/>
    <n v="68.459999999999994"/>
    <n v="2"/>
    <n v="0"/>
    <n v="20.537999999999997"/>
    <x v="1"/>
    <x v="1"/>
  </r>
  <r>
    <n v="5459"/>
    <s v="CA-2019-116680"/>
    <x v="507"/>
    <d v="2019-09-06T00:00:00"/>
    <s v="Second Class"/>
    <s v="PK-19075"/>
    <s v="Pete Kriz"/>
    <x v="0"/>
    <x v="0"/>
    <s v="San Francisco"/>
    <x v="1"/>
    <n v="94122"/>
    <x v="1"/>
    <s v="OFF-BI-10004022"/>
    <x v="1"/>
    <s v="Binders"/>
    <s v="Acco Suede Grain Vinyl Round Ring Binder"/>
    <n v="13.343999999999998"/>
    <n v="6"/>
    <n v="0.2"/>
    <n v="4.3367999999999993"/>
    <x v="1"/>
    <x v="0"/>
  </r>
  <r>
    <n v="5460"/>
    <s v="CA-2019-116680"/>
    <x v="507"/>
    <d v="2019-09-06T00:00:00"/>
    <s v="Second Class"/>
    <s v="PK-19075"/>
    <s v="Pete Kriz"/>
    <x v="0"/>
    <x v="0"/>
    <s v="San Francisco"/>
    <x v="1"/>
    <n v="94122"/>
    <x v="1"/>
    <s v="FUR-TA-10001771"/>
    <x v="0"/>
    <s v="Tables"/>
    <s v="Bush Cubix Conference Tables, Fully Assembled"/>
    <n v="1478.2719999999999"/>
    <n v="8"/>
    <n v="0.2"/>
    <n v="92.392000000000053"/>
    <x v="1"/>
    <x v="0"/>
  </r>
  <r>
    <n v="5461"/>
    <s v="US-2016-107405"/>
    <x v="90"/>
    <d v="2016-03-25T00:00:00"/>
    <s v="Standard Class"/>
    <s v="TS-21205"/>
    <s v="Thomas Seio"/>
    <x v="1"/>
    <x v="0"/>
    <s v="Asheville"/>
    <x v="3"/>
    <n v="28806"/>
    <x v="0"/>
    <s v="OFF-ST-10002301"/>
    <x v="1"/>
    <s v="Storage"/>
    <s v="Tennsco Commercial Shelving"/>
    <n v="16.272000000000002"/>
    <n v="1"/>
    <n v="0.2"/>
    <n v="-3.864600000000002"/>
    <x v="0"/>
    <x v="0"/>
  </r>
  <r>
    <n v="5462"/>
    <s v="CA-2019-101574"/>
    <x v="394"/>
    <d v="2019-10-04T00:00:00"/>
    <s v="Standard Class"/>
    <s v="BD-11725"/>
    <s v="Bruce Degenhardt"/>
    <x v="0"/>
    <x v="0"/>
    <s v="Los Angeles"/>
    <x v="1"/>
    <n v="90032"/>
    <x v="1"/>
    <s v="FUR-FU-10001706"/>
    <x v="0"/>
    <s v="Furnishings"/>
    <s v="Longer-Life Soft White Bulbs"/>
    <n v="9.24"/>
    <n v="3"/>
    <n v="0"/>
    <n v="4.4352"/>
    <x v="1"/>
    <x v="1"/>
  </r>
  <r>
    <n v="5463"/>
    <s v="CA-2016-146591"/>
    <x v="1046"/>
    <d v="2016-01-20T00:00:00"/>
    <s v="First Class"/>
    <s v="TS-21340"/>
    <s v="Toby Swindell"/>
    <x v="0"/>
    <x v="0"/>
    <s v="Scottsdale"/>
    <x v="16"/>
    <n v="85254"/>
    <x v="1"/>
    <s v="OFF-BI-10003676"/>
    <x v="1"/>
    <s v="Binders"/>
    <s v="GBC Standard Recycled Report Covers, Clear Plastic Sheets"/>
    <n v="32.340000000000003"/>
    <n v="10"/>
    <n v="0.7"/>
    <n v="-23.716000000000001"/>
    <x v="1"/>
    <x v="0"/>
  </r>
  <r>
    <n v="5464"/>
    <s v="CA-2016-146591"/>
    <x v="1046"/>
    <d v="2016-01-20T00:00:00"/>
    <s v="First Class"/>
    <s v="TS-21340"/>
    <s v="Toby Swindell"/>
    <x v="0"/>
    <x v="0"/>
    <s v="Scottsdale"/>
    <x v="16"/>
    <n v="85254"/>
    <x v="1"/>
    <s v="OFF-PA-10000659"/>
    <x v="1"/>
    <s v="Paper"/>
    <s v="TOPS Carbonless Receipt Book, Four 2-3/4 x 7-1/4 Money Receipts per Page"/>
    <n v="56.064"/>
    <n v="4"/>
    <n v="0.2"/>
    <n v="19.622399999999999"/>
    <x v="1"/>
    <x v="0"/>
  </r>
  <r>
    <n v="5465"/>
    <s v="CA-2016-146591"/>
    <x v="1046"/>
    <d v="2016-01-20T00:00:00"/>
    <s v="First Class"/>
    <s v="TS-21340"/>
    <s v="Toby Swindell"/>
    <x v="0"/>
    <x v="0"/>
    <s v="Scottsdale"/>
    <x v="16"/>
    <n v="85254"/>
    <x v="1"/>
    <s v="OFF-EN-10002504"/>
    <x v="1"/>
    <s v="Envelopes"/>
    <s v="Tyvek  Top-Opening Peel &amp; Seel Envelopes, Plain White"/>
    <n v="108.72"/>
    <n v="5"/>
    <n v="0.2"/>
    <n v="36.692999999999998"/>
    <x v="1"/>
    <x v="0"/>
  </r>
  <r>
    <n v="5466"/>
    <s v="CA-2016-146591"/>
    <x v="1046"/>
    <d v="2016-01-20T00:00:00"/>
    <s v="First Class"/>
    <s v="TS-21340"/>
    <s v="Toby Swindell"/>
    <x v="0"/>
    <x v="0"/>
    <s v="Scottsdale"/>
    <x v="16"/>
    <n v="85254"/>
    <x v="1"/>
    <s v="FUR-BO-10001972"/>
    <x v="0"/>
    <s v="Bookcases"/>
    <s v="O'Sullivan 4-Shelf Bookcase in Odessa Pine"/>
    <n v="181.47000000000003"/>
    <n v="5"/>
    <n v="0.7"/>
    <n v="-320.59699999999998"/>
    <x v="1"/>
    <x v="0"/>
  </r>
  <r>
    <n v="5467"/>
    <s v="CA-2016-107706"/>
    <x v="1047"/>
    <d v="2016-02-19T00:00:00"/>
    <s v="Second Class"/>
    <s v="ST-20530"/>
    <s v="Shui Tom"/>
    <x v="0"/>
    <x v="0"/>
    <s v="Houston"/>
    <x v="5"/>
    <n v="77095"/>
    <x v="2"/>
    <s v="OFF-PA-10000466"/>
    <x v="1"/>
    <s v="Paper"/>
    <s v="Memo Book, 100 Message Capacity, 5 3/8” x 11”"/>
    <n v="16.176000000000002"/>
    <n v="3"/>
    <n v="0.2"/>
    <n v="6.0659999999999989"/>
    <x v="2"/>
    <x v="0"/>
  </r>
  <r>
    <n v="5468"/>
    <s v="CA-2018-122448"/>
    <x v="632"/>
    <d v="2018-06-14T00:00:00"/>
    <s v="Standard Class"/>
    <s v="DB-13210"/>
    <s v="Dean Braden"/>
    <x v="0"/>
    <x v="0"/>
    <s v="San Francisco"/>
    <x v="1"/>
    <n v="94109"/>
    <x v="1"/>
    <s v="FUR-CH-10002774"/>
    <x v="0"/>
    <s v="Chairs"/>
    <s v="Global Deluxe Stacking Chair, Gray"/>
    <n v="122.352"/>
    <n v="3"/>
    <n v="0.2"/>
    <n v="13.764599999999994"/>
    <x v="1"/>
    <x v="0"/>
  </r>
  <r>
    <n v="5469"/>
    <s v="CA-2016-132451"/>
    <x v="467"/>
    <d v="2016-09-27T00:00:00"/>
    <s v="First Class"/>
    <s v="KF-16285"/>
    <s v="Karen Ferguson"/>
    <x v="2"/>
    <x v="0"/>
    <s v="San Diego"/>
    <x v="1"/>
    <n v="92105"/>
    <x v="1"/>
    <s v="FUR-CH-10000454"/>
    <x v="0"/>
    <s v="Chairs"/>
    <s v="Hon Deluxe Fabric Upholstered Stacking Chairs, Rounded Back"/>
    <n v="585.55200000000002"/>
    <n v="3"/>
    <n v="0.2"/>
    <n v="73.19399999999996"/>
    <x v="1"/>
    <x v="0"/>
  </r>
  <r>
    <n v="5470"/>
    <s v="CA-2016-132451"/>
    <x v="467"/>
    <d v="2016-09-27T00:00:00"/>
    <s v="First Class"/>
    <s v="KF-16285"/>
    <s v="Karen Ferguson"/>
    <x v="2"/>
    <x v="0"/>
    <s v="San Diego"/>
    <x v="1"/>
    <n v="92105"/>
    <x v="1"/>
    <s v="OFF-PA-10004888"/>
    <x v="1"/>
    <s v="Paper"/>
    <s v="Xerox 217"/>
    <n v="19.440000000000001"/>
    <n v="3"/>
    <n v="0"/>
    <n v="9.3312000000000008"/>
    <x v="1"/>
    <x v="0"/>
  </r>
  <r>
    <n v="5471"/>
    <s v="CA-2018-158547"/>
    <x v="198"/>
    <d v="2018-06-04T00:00:00"/>
    <s v="Standard Class"/>
    <s v="JM-16195"/>
    <s v="Justin MacKendrick"/>
    <x v="0"/>
    <x v="0"/>
    <s v="Hamilton"/>
    <x v="24"/>
    <n v="45011"/>
    <x v="3"/>
    <s v="OFF-AP-10003842"/>
    <x v="1"/>
    <s v="Appliances"/>
    <s v="Euro-Pro Shark Turbo Vacuum"/>
    <n v="123.92000000000002"/>
    <n v="5"/>
    <n v="0.2"/>
    <n v="9.2939999999999969"/>
    <x v="3"/>
    <x v="0"/>
  </r>
  <r>
    <n v="5472"/>
    <s v="CA-2019-116946"/>
    <x v="484"/>
    <d v="2019-12-23T00:00:00"/>
    <s v="Standard Class"/>
    <s v="TS-21505"/>
    <s v="Tony Sayre"/>
    <x v="0"/>
    <x v="0"/>
    <s v="Parker"/>
    <x v="22"/>
    <n v="80134"/>
    <x v="1"/>
    <s v="FUR-FU-10000320"/>
    <x v="0"/>
    <s v="Furnishings"/>
    <s v="OIC Stacking Trays"/>
    <n v="13.360000000000001"/>
    <n v="5"/>
    <n v="0.2"/>
    <n v="4.0080000000000009"/>
    <x v="1"/>
    <x v="0"/>
  </r>
  <r>
    <n v="5473"/>
    <s v="CA-2019-116946"/>
    <x v="484"/>
    <d v="2019-12-23T00:00:00"/>
    <s v="Standard Class"/>
    <s v="TS-21505"/>
    <s v="Tony Sayre"/>
    <x v="0"/>
    <x v="0"/>
    <s v="Parker"/>
    <x v="22"/>
    <n v="80134"/>
    <x v="1"/>
    <s v="OFF-ST-10002554"/>
    <x v="1"/>
    <s v="Storage"/>
    <s v="Tennsco Industrial Shelving"/>
    <n v="78.256"/>
    <n v="2"/>
    <n v="0.2"/>
    <n v="-17.607599999999998"/>
    <x v="1"/>
    <x v="0"/>
  </r>
  <r>
    <n v="5474"/>
    <s v="CA-2019-116946"/>
    <x v="484"/>
    <d v="2019-12-23T00:00:00"/>
    <s v="Standard Class"/>
    <s v="TS-21505"/>
    <s v="Tony Sayre"/>
    <x v="0"/>
    <x v="0"/>
    <s v="Parker"/>
    <x v="22"/>
    <n v="80134"/>
    <x v="1"/>
    <s v="FUR-BO-10000468"/>
    <x v="0"/>
    <s v="Bookcases"/>
    <s v="O'Sullivan 2-Shelf Heavy-Duty Bookcases"/>
    <n v="102.01800000000001"/>
    <n v="7"/>
    <n v="0.7"/>
    <n v="-183.6323999999999"/>
    <x v="1"/>
    <x v="0"/>
  </r>
  <r>
    <n v="5475"/>
    <s v="CA-2019-121741"/>
    <x v="377"/>
    <d v="2019-12-26T00:00:00"/>
    <s v="Same Day"/>
    <s v="YC-21895"/>
    <s v="Yoseph Carroll"/>
    <x v="1"/>
    <x v="0"/>
    <s v="Fremont"/>
    <x v="8"/>
    <n v="68025"/>
    <x v="2"/>
    <s v="OFF-ST-10004459"/>
    <x v="1"/>
    <s v="Storage"/>
    <s v="Tennsco Single-Tier Lockers"/>
    <n v="750.68"/>
    <n v="2"/>
    <n v="0"/>
    <n v="37.533999999999992"/>
    <x v="2"/>
    <x v="0"/>
  </r>
  <r>
    <n v="5476"/>
    <s v="CA-2019-169691"/>
    <x v="140"/>
    <d v="2019-06-18T00:00:00"/>
    <s v="First Class"/>
    <s v="Dp-13240"/>
    <s v="Dean percer"/>
    <x v="2"/>
    <x v="0"/>
    <s v="Maple Grove"/>
    <x v="11"/>
    <n v="55369"/>
    <x v="2"/>
    <s v="OFF-LA-10002312"/>
    <x v="1"/>
    <s v="Labels"/>
    <s v="Avery 490"/>
    <n v="44.400000000000006"/>
    <n v="3"/>
    <n v="0"/>
    <n v="22.200000000000003"/>
    <x v="2"/>
    <x v="0"/>
  </r>
  <r>
    <n v="5477"/>
    <s v="CA-2019-169691"/>
    <x v="140"/>
    <d v="2019-06-18T00:00:00"/>
    <s v="First Class"/>
    <s v="Dp-13240"/>
    <s v="Dean percer"/>
    <x v="2"/>
    <x v="0"/>
    <s v="Maple Grove"/>
    <x v="11"/>
    <n v="55369"/>
    <x v="2"/>
    <s v="OFF-ST-10001291"/>
    <x v="1"/>
    <s v="Storage"/>
    <s v="Tenex Personal Self-Stacking Standard File Box, Black/Gray"/>
    <n v="84.55"/>
    <n v="5"/>
    <n v="0"/>
    <n v="22.828499999999998"/>
    <x v="2"/>
    <x v="0"/>
  </r>
  <r>
    <n v="5478"/>
    <s v="CA-2019-169691"/>
    <x v="140"/>
    <d v="2019-06-18T00:00:00"/>
    <s v="First Class"/>
    <s v="Dp-13240"/>
    <s v="Dean percer"/>
    <x v="2"/>
    <x v="0"/>
    <s v="Maple Grove"/>
    <x v="11"/>
    <n v="55369"/>
    <x v="2"/>
    <s v="OFF-PA-10003022"/>
    <x v="1"/>
    <s v="Paper"/>
    <s v="Xerox 1992"/>
    <n v="17.940000000000001"/>
    <n v="3"/>
    <n v="0"/>
    <n v="8.7906000000000013"/>
    <x v="2"/>
    <x v="0"/>
  </r>
  <r>
    <n v="5479"/>
    <s v="CA-2018-121356"/>
    <x v="73"/>
    <d v="2018-11-24T00:00:00"/>
    <s v="Standard Class"/>
    <s v="SJ-20500"/>
    <s v="Shirley Jackson"/>
    <x v="0"/>
    <x v="0"/>
    <s v="Newark"/>
    <x v="13"/>
    <n v="19711"/>
    <x v="3"/>
    <s v="OFF-BI-10002133"/>
    <x v="1"/>
    <s v="Binders"/>
    <s v="Wilson Jones Elliptical Ring 3 1/2&quot; Capacity Binders, 800 sheets"/>
    <n v="128.39999999999998"/>
    <n v="3"/>
    <n v="0"/>
    <n v="62.915999999999997"/>
    <x v="3"/>
    <x v="0"/>
  </r>
  <r>
    <n v="5480"/>
    <s v="CA-2016-101770"/>
    <x v="691"/>
    <d v="2016-04-04T00:00:00"/>
    <s v="Standard Class"/>
    <s v="KB-16240"/>
    <s v="Karen Bern"/>
    <x v="1"/>
    <x v="0"/>
    <s v="Miami"/>
    <x v="2"/>
    <n v="33180"/>
    <x v="0"/>
    <s v="OFF-BI-10001097"/>
    <x v="1"/>
    <s v="Binders"/>
    <s v="Avery Hole Reinforcements"/>
    <n v="1.8690000000000004"/>
    <n v="1"/>
    <n v="0.7"/>
    <n v="-1.3082999999999996"/>
    <x v="0"/>
    <x v="0"/>
  </r>
  <r>
    <n v="5481"/>
    <s v="CA-2019-105487"/>
    <x v="1048"/>
    <d v="2019-10-14T00:00:00"/>
    <s v="Standard Class"/>
    <s v="CS-12250"/>
    <s v="Chris Selesnick"/>
    <x v="1"/>
    <x v="0"/>
    <s v="San Diego"/>
    <x v="1"/>
    <n v="92105"/>
    <x v="1"/>
    <s v="TEC-PH-10001336"/>
    <x v="2"/>
    <s v="Phones"/>
    <s v="Digium D40 VoIP phone"/>
    <n v="103.19200000000001"/>
    <n v="1"/>
    <n v="0.2"/>
    <n v="11.609099999999998"/>
    <x v="1"/>
    <x v="0"/>
  </r>
  <r>
    <n v="5482"/>
    <s v="CA-2019-105487"/>
    <x v="1048"/>
    <d v="2019-10-14T00:00:00"/>
    <s v="Standard Class"/>
    <s v="CS-12250"/>
    <s v="Chris Selesnick"/>
    <x v="1"/>
    <x v="0"/>
    <s v="San Diego"/>
    <x v="1"/>
    <n v="92105"/>
    <x v="1"/>
    <s v="TEC-AC-10002305"/>
    <x v="2"/>
    <s v="Accessories"/>
    <s v="KeyTronic E03601U1 - Keyboard - Beige"/>
    <n v="36"/>
    <n v="2"/>
    <n v="0"/>
    <n v="6.4799999999999969"/>
    <x v="1"/>
    <x v="0"/>
  </r>
  <r>
    <n v="5483"/>
    <s v="CA-2019-105487"/>
    <x v="1048"/>
    <d v="2019-10-14T00:00:00"/>
    <s v="Standard Class"/>
    <s v="CS-12250"/>
    <s v="Chris Selesnick"/>
    <x v="1"/>
    <x v="0"/>
    <s v="San Diego"/>
    <x v="1"/>
    <n v="92105"/>
    <x v="1"/>
    <s v="TEC-AC-10003610"/>
    <x v="2"/>
    <s v="Accessories"/>
    <s v="Logitech Illuminated - Keyboard"/>
    <n v="239.96"/>
    <n v="4"/>
    <n v="0"/>
    <n v="115.1808"/>
    <x v="1"/>
    <x v="0"/>
  </r>
  <r>
    <n v="5484"/>
    <s v="CA-2019-105487"/>
    <x v="1048"/>
    <d v="2019-10-14T00:00:00"/>
    <s v="Standard Class"/>
    <s v="CS-12250"/>
    <s v="Chris Selesnick"/>
    <x v="1"/>
    <x v="0"/>
    <s v="San Diego"/>
    <x v="1"/>
    <n v="92105"/>
    <x v="1"/>
    <s v="OFF-ST-10002301"/>
    <x v="1"/>
    <s v="Storage"/>
    <s v="Tennsco Commercial Shelving"/>
    <n v="40.68"/>
    <n v="2"/>
    <n v="0"/>
    <n v="0.40679999999999694"/>
    <x v="1"/>
    <x v="0"/>
  </r>
  <r>
    <n v="5485"/>
    <s v="CA-2019-148999"/>
    <x v="289"/>
    <d v="2019-02-04T00:00:00"/>
    <s v="Standard Class"/>
    <s v="EB-13870"/>
    <s v="Emily Burns"/>
    <x v="0"/>
    <x v="0"/>
    <s v="Miami"/>
    <x v="2"/>
    <n v="33142"/>
    <x v="0"/>
    <s v="FUR-CH-10002044"/>
    <x v="0"/>
    <s v="Chairs"/>
    <s v="Office Star - Contemporary Task Swivel chair with 2-way adjustable arms, Plum"/>
    <n v="419.13599999999997"/>
    <n v="4"/>
    <n v="0.2"/>
    <n v="-68.1096"/>
    <x v="0"/>
    <x v="0"/>
  </r>
  <r>
    <n v="5486"/>
    <s v="CA-2016-107573"/>
    <x v="432"/>
    <d v="2016-12-17T00:00:00"/>
    <s v="Standard Class"/>
    <s v="PB-19150"/>
    <s v="Philip Brown"/>
    <x v="0"/>
    <x v="0"/>
    <s v="Miami"/>
    <x v="2"/>
    <n v="33178"/>
    <x v="0"/>
    <s v="OFF-EN-10001099"/>
    <x v="1"/>
    <s v="Envelopes"/>
    <s v="Staple envelope"/>
    <n v="23.472000000000001"/>
    <n v="3"/>
    <n v="0.2"/>
    <n v="7.6283999999999974"/>
    <x v="0"/>
    <x v="0"/>
  </r>
  <r>
    <n v="5487"/>
    <s v="CA-2017-156608"/>
    <x v="1040"/>
    <d v="2017-10-29T00:00:00"/>
    <s v="Standard Class"/>
    <s v="MT-18070"/>
    <s v="Michelle Tran"/>
    <x v="2"/>
    <x v="0"/>
    <s v="San Antonio"/>
    <x v="5"/>
    <n v="78207"/>
    <x v="2"/>
    <s v="OFF-BI-10004140"/>
    <x v="1"/>
    <s v="Binders"/>
    <s v="Avery Non-Stick Binders"/>
    <n v="3.5919999999999992"/>
    <n v="4"/>
    <n v="0.8"/>
    <n v="-6.2860000000000031"/>
    <x v="2"/>
    <x v="0"/>
  </r>
  <r>
    <n v="5488"/>
    <s v="CA-2019-134495"/>
    <x v="719"/>
    <d v="2019-04-04T00:00:00"/>
    <s v="Second Class"/>
    <s v="BF-11020"/>
    <s v="Barry Französisch"/>
    <x v="1"/>
    <x v="0"/>
    <s v="Jacksonville"/>
    <x v="2"/>
    <n v="32216"/>
    <x v="0"/>
    <s v="TEC-PH-10004897"/>
    <x v="2"/>
    <s v="Phones"/>
    <s v="Mediabridge Sport Armband iPhone 5s"/>
    <n v="23.976000000000003"/>
    <n v="3"/>
    <n v="0.2"/>
    <n v="-5.694300000000001"/>
    <x v="0"/>
    <x v="0"/>
  </r>
  <r>
    <n v="5489"/>
    <s v="CA-2019-134495"/>
    <x v="719"/>
    <d v="2019-04-04T00:00:00"/>
    <s v="Second Class"/>
    <s v="BF-11020"/>
    <s v="Barry Französisch"/>
    <x v="1"/>
    <x v="0"/>
    <s v="Jacksonville"/>
    <x v="2"/>
    <n v="32216"/>
    <x v="0"/>
    <s v="OFF-LA-10000262"/>
    <x v="1"/>
    <s v="Labels"/>
    <s v="Avery 494"/>
    <n v="6.2640000000000002"/>
    <n v="3"/>
    <n v="0.2"/>
    <n v="2.0358000000000001"/>
    <x v="0"/>
    <x v="0"/>
  </r>
  <r>
    <n v="5490"/>
    <s v="CA-2019-134495"/>
    <x v="719"/>
    <d v="2019-04-04T00:00:00"/>
    <s v="Second Class"/>
    <s v="BF-11020"/>
    <s v="Barry Französisch"/>
    <x v="1"/>
    <x v="0"/>
    <s v="Jacksonville"/>
    <x v="2"/>
    <n v="32216"/>
    <x v="0"/>
    <s v="OFF-AP-10002222"/>
    <x v="1"/>
    <s v="Appliances"/>
    <s v="Staple holder"/>
    <n v="20.808"/>
    <n v="3"/>
    <n v="0.2"/>
    <n v="1.8207000000000013"/>
    <x v="0"/>
    <x v="0"/>
  </r>
  <r>
    <n v="5491"/>
    <s v="CA-2019-134495"/>
    <x v="719"/>
    <d v="2019-04-04T00:00:00"/>
    <s v="Second Class"/>
    <s v="BF-11020"/>
    <s v="Barry Französisch"/>
    <x v="1"/>
    <x v="0"/>
    <s v="Jacksonville"/>
    <x v="2"/>
    <n v="32216"/>
    <x v="0"/>
    <s v="FUR-CH-10003774"/>
    <x v="0"/>
    <s v="Chairs"/>
    <s v="Global Wood Trimmed Manager's Task Chair, Khaki"/>
    <n v="218.35200000000003"/>
    <n v="3"/>
    <n v="0.2"/>
    <n v="-19.105800000000016"/>
    <x v="0"/>
    <x v="0"/>
  </r>
  <r>
    <n v="5492"/>
    <s v="CA-2019-164098"/>
    <x v="795"/>
    <d v="2019-01-27T00:00:00"/>
    <s v="First Class"/>
    <s v="CG-12520"/>
    <s v="Claire Gute"/>
    <x v="0"/>
    <x v="0"/>
    <s v="Houston"/>
    <x v="5"/>
    <n v="77070"/>
    <x v="2"/>
    <s v="OFF-ST-10000615"/>
    <x v="1"/>
    <s v="Storage"/>
    <s v="SimpliFile Personal File, Black Granite, 15w x 6-15/16d x 11-1/4h"/>
    <n v="18.16"/>
    <n v="2"/>
    <n v="0.2"/>
    <n v="1.8160000000000016"/>
    <x v="2"/>
    <x v="0"/>
  </r>
  <r>
    <n v="5493"/>
    <s v="CA-2016-105249"/>
    <x v="683"/>
    <d v="2016-11-28T00:00:00"/>
    <s v="Same Day"/>
    <s v="DH-13675"/>
    <s v="Duane Huffman"/>
    <x v="2"/>
    <x v="0"/>
    <s v="San Francisco"/>
    <x v="1"/>
    <n v="94122"/>
    <x v="1"/>
    <s v="OFF-SU-10001225"/>
    <x v="1"/>
    <s v="Supplies"/>
    <s v="Staple remover"/>
    <n v="7.36"/>
    <n v="2"/>
    <n v="0"/>
    <n v="0.14719999999999978"/>
    <x v="1"/>
    <x v="0"/>
  </r>
  <r>
    <n v="5494"/>
    <s v="CA-2016-105249"/>
    <x v="683"/>
    <d v="2016-11-28T00:00:00"/>
    <s v="Same Day"/>
    <s v="DH-13675"/>
    <s v="Duane Huffman"/>
    <x v="2"/>
    <x v="0"/>
    <s v="San Francisco"/>
    <x v="1"/>
    <n v="94122"/>
    <x v="1"/>
    <s v="OFF-LA-10002043"/>
    <x v="1"/>
    <s v="Labels"/>
    <s v="Avery 489"/>
    <n v="41.4"/>
    <n v="4"/>
    <n v="0"/>
    <n v="19.872"/>
    <x v="1"/>
    <x v="0"/>
  </r>
  <r>
    <n v="5495"/>
    <s v="CA-2016-105249"/>
    <x v="683"/>
    <d v="2016-11-28T00:00:00"/>
    <s v="Same Day"/>
    <s v="DH-13675"/>
    <s v="Duane Huffman"/>
    <x v="2"/>
    <x v="0"/>
    <s v="San Francisco"/>
    <x v="1"/>
    <n v="94122"/>
    <x v="1"/>
    <s v="FUR-BO-10000330"/>
    <x v="0"/>
    <s v="Bookcases"/>
    <s v="Sauder Camden County Barrister Bookcase, Planked Cherry Finish"/>
    <n v="411.33199999999999"/>
    <n v="4"/>
    <n v="0.15"/>
    <n v="-4.8391999999999769"/>
    <x v="1"/>
    <x v="0"/>
  </r>
  <r>
    <n v="5496"/>
    <s v="CA-2017-113523"/>
    <x v="406"/>
    <d v="2017-09-08T00:00:00"/>
    <s v="Standard Class"/>
    <s v="SC-20440"/>
    <s v="Shaun Chance"/>
    <x v="1"/>
    <x v="0"/>
    <s v="Philadelphia"/>
    <x v="9"/>
    <n v="19140"/>
    <x v="3"/>
    <s v="OFF-BI-10001249"/>
    <x v="1"/>
    <s v="Binders"/>
    <s v="Avery Heavy-Duty EZD View Binder with Locking Rings"/>
    <n v="7.6560000000000006"/>
    <n v="4"/>
    <n v="0.7"/>
    <n v="-6.1247999999999987"/>
    <x v="3"/>
    <x v="0"/>
  </r>
  <r>
    <n v="5497"/>
    <s v="CA-2019-117821"/>
    <x v="492"/>
    <d v="2019-06-16T00:00:00"/>
    <s v="Standard Class"/>
    <s v="HG-15025"/>
    <s v="Hunter Glantz"/>
    <x v="0"/>
    <x v="0"/>
    <s v="Marion"/>
    <x v="24"/>
    <n v="43302"/>
    <x v="3"/>
    <s v="TEC-AC-10004469"/>
    <x v="2"/>
    <s v="Accessories"/>
    <s v="Microsoft Sculpt Comfort Mouse"/>
    <n v="63.920000000000009"/>
    <n v="2"/>
    <n v="0.2"/>
    <n v="19.176000000000002"/>
    <x v="3"/>
    <x v="0"/>
  </r>
  <r>
    <n v="5498"/>
    <s v="CA-2019-164378"/>
    <x v="663"/>
    <d v="2019-07-18T00:00:00"/>
    <s v="Second Class"/>
    <s v="MM-18055"/>
    <s v="Michelle Moray"/>
    <x v="0"/>
    <x v="0"/>
    <s v="New York City"/>
    <x v="15"/>
    <n v="10024"/>
    <x v="3"/>
    <s v="OFF-AR-10001177"/>
    <x v="1"/>
    <s v="Art"/>
    <s v="Newell 349"/>
    <n v="6.56"/>
    <n v="2"/>
    <n v="0"/>
    <n v="1.9023999999999992"/>
    <x v="3"/>
    <x v="0"/>
  </r>
  <r>
    <n v="5499"/>
    <s v="CA-2019-164378"/>
    <x v="663"/>
    <d v="2019-07-18T00:00:00"/>
    <s v="Second Class"/>
    <s v="MM-18055"/>
    <s v="Michelle Moray"/>
    <x v="0"/>
    <x v="0"/>
    <s v="New York City"/>
    <x v="15"/>
    <n v="10024"/>
    <x v="3"/>
    <s v="OFF-LA-10000634"/>
    <x v="1"/>
    <s v="Labels"/>
    <s v="Avery 509"/>
    <n v="7.83"/>
    <n v="3"/>
    <n v="0"/>
    <n v="3.6017999999999999"/>
    <x v="3"/>
    <x v="0"/>
  </r>
  <r>
    <n v="5500"/>
    <s v="CA-2019-164378"/>
    <x v="663"/>
    <d v="2019-07-18T00:00:00"/>
    <s v="Second Class"/>
    <s v="MM-18055"/>
    <s v="Michelle Moray"/>
    <x v="0"/>
    <x v="0"/>
    <s v="New York City"/>
    <x v="15"/>
    <n v="10024"/>
    <x v="3"/>
    <s v="TEC-AC-10004708"/>
    <x v="2"/>
    <s v="Accessories"/>
    <s v="Sony 32GB Class 10 Micro SDHC R40 Memory Card"/>
    <n v="41.9"/>
    <n v="2"/>
    <n v="0"/>
    <n v="8.7989999999999995"/>
    <x v="3"/>
    <x v="0"/>
  </r>
  <r>
    <n v="5501"/>
    <s v="CA-2019-164378"/>
    <x v="663"/>
    <d v="2019-07-18T00:00:00"/>
    <s v="Second Class"/>
    <s v="MM-18055"/>
    <s v="Michelle Moray"/>
    <x v="0"/>
    <x v="0"/>
    <s v="New York City"/>
    <x v="15"/>
    <n v="10024"/>
    <x v="3"/>
    <s v="FUR-CH-10002084"/>
    <x v="0"/>
    <s v="Chairs"/>
    <s v="Hon Mobius Operator's Chair"/>
    <n v="664.14599999999996"/>
    <n v="6"/>
    <n v="0.1"/>
    <n v="88.552800000000005"/>
    <x v="3"/>
    <x v="0"/>
  </r>
  <r>
    <n v="5502"/>
    <s v="CA-2019-164378"/>
    <x v="663"/>
    <d v="2019-07-18T00:00:00"/>
    <s v="Second Class"/>
    <s v="MM-18055"/>
    <s v="Michelle Moray"/>
    <x v="0"/>
    <x v="0"/>
    <s v="New York City"/>
    <x v="15"/>
    <n v="10024"/>
    <x v="3"/>
    <s v="OFF-PA-10004519"/>
    <x v="1"/>
    <s v="Paper"/>
    <s v="Spiral Phone Message Books with Labels by Adams"/>
    <n v="8.9600000000000009"/>
    <n v="2"/>
    <n v="0"/>
    <n v="4.3904000000000005"/>
    <x v="3"/>
    <x v="0"/>
  </r>
  <r>
    <n v="5503"/>
    <s v="CA-2019-127782"/>
    <x v="808"/>
    <d v="2019-11-06T00:00:00"/>
    <s v="Standard Class"/>
    <s v="TH-21115"/>
    <s v="Thea Hudgings"/>
    <x v="1"/>
    <x v="0"/>
    <s v="Philadelphia"/>
    <x v="9"/>
    <n v="19140"/>
    <x v="3"/>
    <s v="FUR-FU-10001847"/>
    <x v="0"/>
    <s v="Furnishings"/>
    <s v="Eldon Image Series Black Desk Accessories"/>
    <n v="3.3119999999999998"/>
    <n v="1"/>
    <n v="0.2"/>
    <n v="0.66239999999999977"/>
    <x v="3"/>
    <x v="0"/>
  </r>
  <r>
    <n v="5504"/>
    <s v="CA-2019-127782"/>
    <x v="808"/>
    <d v="2019-11-06T00:00:00"/>
    <s v="Standard Class"/>
    <s v="TH-21115"/>
    <s v="Thea Hudgings"/>
    <x v="1"/>
    <x v="0"/>
    <s v="Philadelphia"/>
    <x v="9"/>
    <n v="19140"/>
    <x v="3"/>
    <s v="OFF-AP-10001962"/>
    <x v="1"/>
    <s v="Appliances"/>
    <s v="Black &amp; Decker Filter for Double Action Dustbuster Cordless Vac BLDV7210"/>
    <n v="20.136000000000003"/>
    <n v="3"/>
    <n v="0.2"/>
    <n v="1.2584999999999997"/>
    <x v="3"/>
    <x v="0"/>
  </r>
  <r>
    <n v="5505"/>
    <s v="CA-2019-127782"/>
    <x v="808"/>
    <d v="2019-11-06T00:00:00"/>
    <s v="Standard Class"/>
    <s v="TH-21115"/>
    <s v="Thea Hudgings"/>
    <x v="1"/>
    <x v="0"/>
    <s v="Philadelphia"/>
    <x v="9"/>
    <n v="19140"/>
    <x v="3"/>
    <s v="OFF-EN-10003845"/>
    <x v="1"/>
    <s v="Envelopes"/>
    <s v="Colored Envelopes"/>
    <n v="8.8559999999999999"/>
    <n v="3"/>
    <n v="0.2"/>
    <n v="2.8781999999999992"/>
    <x v="3"/>
    <x v="0"/>
  </r>
  <r>
    <n v="5506"/>
    <s v="CA-2019-127782"/>
    <x v="808"/>
    <d v="2019-11-06T00:00:00"/>
    <s v="Standard Class"/>
    <s v="TH-21115"/>
    <s v="Thea Hudgings"/>
    <x v="1"/>
    <x v="0"/>
    <s v="Philadelphia"/>
    <x v="9"/>
    <n v="19140"/>
    <x v="3"/>
    <s v="TEC-PH-10001817"/>
    <x v="2"/>
    <s v="Phones"/>
    <s v="Wilson Electronics DB Pro Signal Booster"/>
    <n v="859.19999999999993"/>
    <n v="4"/>
    <n v="0.4"/>
    <n v="-186.15999999999997"/>
    <x v="3"/>
    <x v="0"/>
  </r>
  <r>
    <n v="5507"/>
    <s v="US-2018-162026"/>
    <x v="750"/>
    <d v="2018-10-08T00:00:00"/>
    <s v="Same Day"/>
    <s v="JE-15745"/>
    <s v="Joel Eaton"/>
    <x v="0"/>
    <x v="0"/>
    <s v="Los Angeles"/>
    <x v="1"/>
    <n v="90036"/>
    <x v="1"/>
    <s v="OFF-PA-10000167"/>
    <x v="1"/>
    <s v="Paper"/>
    <s v="Xerox 1925"/>
    <n v="61.96"/>
    <n v="2"/>
    <n v="0"/>
    <n v="27.881999999999998"/>
    <x v="1"/>
    <x v="0"/>
  </r>
  <r>
    <n v="5508"/>
    <s v="CA-2018-150000"/>
    <x v="143"/>
    <d v="2018-04-14T00:00:00"/>
    <s v="Standard Class"/>
    <s v="PG-18820"/>
    <s v="Patrick Gardner"/>
    <x v="0"/>
    <x v="0"/>
    <s v="Smyrna"/>
    <x v="32"/>
    <n v="30080"/>
    <x v="0"/>
    <s v="OFF-EN-10002973"/>
    <x v="1"/>
    <s v="Envelopes"/>
    <s v="Ampad #10 Peel &amp; Seel Holiday Envelopes"/>
    <n v="17.920000000000002"/>
    <n v="4"/>
    <n v="0"/>
    <n v="8.6016000000000012"/>
    <x v="0"/>
    <x v="0"/>
  </r>
  <r>
    <n v="5509"/>
    <s v="CA-2017-168529"/>
    <x v="1049"/>
    <d v="2017-10-12T00:00:00"/>
    <s v="Standard Class"/>
    <s v="MB-17305"/>
    <s v="Maria Bertelson"/>
    <x v="0"/>
    <x v="0"/>
    <s v="San Francisco"/>
    <x v="1"/>
    <n v="94122"/>
    <x v="1"/>
    <s v="FUR-FU-10001588"/>
    <x v="0"/>
    <s v="Furnishings"/>
    <s v="Deflect-o SuperTray Unbreakable Stackable Tray, Letter, Black"/>
    <n v="145.9"/>
    <n v="5"/>
    <n v="0"/>
    <n v="62.736999999999995"/>
    <x v="1"/>
    <x v="0"/>
  </r>
  <r>
    <n v="5510"/>
    <s v="US-2019-152569"/>
    <x v="356"/>
    <d v="2019-05-20T00:00:00"/>
    <s v="Standard Class"/>
    <s v="JD-16015"/>
    <s v="Joy Daniels"/>
    <x v="0"/>
    <x v="0"/>
    <s v="Chicago"/>
    <x v="10"/>
    <n v="60653"/>
    <x v="2"/>
    <s v="OFF-PA-10001736"/>
    <x v="1"/>
    <s v="Paper"/>
    <s v="Xerox 1880"/>
    <n v="56.704000000000001"/>
    <n v="2"/>
    <n v="0.2"/>
    <n v="19.137599999999992"/>
    <x v="2"/>
    <x v="0"/>
  </r>
  <r>
    <n v="5511"/>
    <s v="US-2019-152569"/>
    <x v="356"/>
    <d v="2019-05-20T00:00:00"/>
    <s v="Standard Class"/>
    <s v="JD-16015"/>
    <s v="Joy Daniels"/>
    <x v="0"/>
    <x v="0"/>
    <s v="Chicago"/>
    <x v="10"/>
    <n v="60653"/>
    <x v="2"/>
    <s v="TEC-PH-10002185"/>
    <x v="2"/>
    <s v="Phones"/>
    <s v="QVS USB Car Charger 2-Port 2.1Amp for iPod/iPhone/iPad/iPad 2/iPad 3"/>
    <n v="11.120000000000001"/>
    <n v="2"/>
    <n v="0.2"/>
    <n v="3.4749999999999996"/>
    <x v="2"/>
    <x v="0"/>
  </r>
  <r>
    <n v="5512"/>
    <s v="US-2016-137680"/>
    <x v="1050"/>
    <d v="2016-03-02T00:00:00"/>
    <s v="Standard Class"/>
    <s v="JH-15430"/>
    <s v="Jennifer Halladay"/>
    <x v="0"/>
    <x v="0"/>
    <s v="Medford"/>
    <x v="21"/>
    <n v="97504"/>
    <x v="1"/>
    <s v="OFF-PA-10000174"/>
    <x v="1"/>
    <s v="Paper"/>
    <s v="Message Book, Wirebound, Four 5 1/2&quot; X 4&quot; Forms/Pg., 200 Dupl. Sets/Book"/>
    <n v="32.896000000000001"/>
    <n v="4"/>
    <n v="0.2"/>
    <n v="11.102399999999996"/>
    <x v="1"/>
    <x v="0"/>
  </r>
  <r>
    <n v="5513"/>
    <s v="US-2016-137680"/>
    <x v="1050"/>
    <d v="2016-03-02T00:00:00"/>
    <s v="Standard Class"/>
    <s v="JH-15430"/>
    <s v="Jennifer Halladay"/>
    <x v="0"/>
    <x v="0"/>
    <s v="Medford"/>
    <x v="21"/>
    <n v="97504"/>
    <x v="1"/>
    <s v="OFF-PA-10000069"/>
    <x v="1"/>
    <s v="Paper"/>
    <s v="TOPS 4 x 6 Fluorescent Color Memo Sheets, 500 Sheets per Pack"/>
    <n v="22.776000000000003"/>
    <n v="3"/>
    <n v="0.2"/>
    <n v="7.6868999999999996"/>
    <x v="1"/>
    <x v="0"/>
  </r>
  <r>
    <n v="5514"/>
    <s v="CA-2017-103177"/>
    <x v="1051"/>
    <d v="2017-06-01T00:00:00"/>
    <s v="First Class"/>
    <s v="EN-13780"/>
    <s v="Edward Nazzal"/>
    <x v="0"/>
    <x v="0"/>
    <s v="New York City"/>
    <x v="15"/>
    <n v="10009"/>
    <x v="3"/>
    <s v="TEC-PH-10001795"/>
    <x v="2"/>
    <s v="Phones"/>
    <s v="RCA H5401RE1 DECT 6.0 4-Line Cordless Handset With Caller ID/Call Waiting"/>
    <n v="239.96999999999997"/>
    <n v="3"/>
    <n v="0"/>
    <n v="2.3996999999999815"/>
    <x v="3"/>
    <x v="0"/>
  </r>
  <r>
    <n v="5515"/>
    <s v="CA-2017-103177"/>
    <x v="1051"/>
    <d v="2017-06-01T00:00:00"/>
    <s v="First Class"/>
    <s v="EN-13780"/>
    <s v="Edward Nazzal"/>
    <x v="0"/>
    <x v="0"/>
    <s v="New York City"/>
    <x v="15"/>
    <n v="10009"/>
    <x v="3"/>
    <s v="OFF-AP-10004540"/>
    <x v="1"/>
    <s v="Appliances"/>
    <s v="Eureka The Boss Lite 10-Amp Upright Vacuum, Blue"/>
    <n v="160.32"/>
    <n v="2"/>
    <n v="0"/>
    <n v="44.889600000000002"/>
    <x v="3"/>
    <x v="0"/>
  </r>
  <r>
    <n v="5516"/>
    <s v="CA-2017-103177"/>
    <x v="1051"/>
    <d v="2017-06-01T00:00:00"/>
    <s v="First Class"/>
    <s v="EN-13780"/>
    <s v="Edward Nazzal"/>
    <x v="0"/>
    <x v="0"/>
    <s v="New York City"/>
    <x v="15"/>
    <n v="10009"/>
    <x v="3"/>
    <s v="TEC-PH-10001527"/>
    <x v="2"/>
    <s v="Phones"/>
    <s v="Plantronics MX500i Earset"/>
    <n v="128.85000000000002"/>
    <n v="3"/>
    <n v="0"/>
    <n v="3.8654999999999973"/>
    <x v="3"/>
    <x v="0"/>
  </r>
  <r>
    <n v="5517"/>
    <s v="US-2018-138408"/>
    <x v="741"/>
    <d v="2018-11-21T00:00:00"/>
    <s v="Second Class"/>
    <s v="KC-16255"/>
    <s v="Karen Carlisle"/>
    <x v="1"/>
    <x v="0"/>
    <s v="Huntsville"/>
    <x v="19"/>
    <n v="35810"/>
    <x v="0"/>
    <s v="TEC-AC-10003870"/>
    <x v="2"/>
    <s v="Accessories"/>
    <s v="Logitech Z-906 Speaker sys - home theater - 5.1-CH"/>
    <n v="1319.96"/>
    <n v="4"/>
    <n v="0"/>
    <n v="527.98400000000004"/>
    <x v="0"/>
    <x v="0"/>
  </r>
  <r>
    <n v="5518"/>
    <s v="CA-2019-117667"/>
    <x v="769"/>
    <d v="2019-12-09T00:00:00"/>
    <s v="Standard Class"/>
    <s v="MS-17980"/>
    <s v="Michael Stewart"/>
    <x v="1"/>
    <x v="0"/>
    <s v="Philadelphia"/>
    <x v="9"/>
    <n v="19134"/>
    <x v="3"/>
    <s v="FUR-CH-10004540"/>
    <x v="0"/>
    <s v="Chairs"/>
    <s v="Global Chrome Stack Chair"/>
    <n v="239.95999999999998"/>
    <n v="10"/>
    <n v="0.3"/>
    <n v="-10.283999999999992"/>
    <x v="3"/>
    <x v="0"/>
  </r>
  <r>
    <n v="5519"/>
    <s v="CA-2019-117667"/>
    <x v="769"/>
    <d v="2019-12-09T00:00:00"/>
    <s v="Standard Class"/>
    <s v="MS-17980"/>
    <s v="Michael Stewart"/>
    <x v="1"/>
    <x v="0"/>
    <s v="Philadelphia"/>
    <x v="9"/>
    <n v="19134"/>
    <x v="3"/>
    <s v="FUR-FU-10004093"/>
    <x v="0"/>
    <s v="Furnishings"/>
    <s v="Hand-Finished Solid Wood Document Frame"/>
    <n v="54.768000000000001"/>
    <n v="2"/>
    <n v="0.2"/>
    <n v="6.8459999999999965"/>
    <x v="3"/>
    <x v="0"/>
  </r>
  <r>
    <n v="5520"/>
    <s v="CA-2019-117667"/>
    <x v="769"/>
    <d v="2019-12-09T00:00:00"/>
    <s v="Standard Class"/>
    <s v="MS-17980"/>
    <s v="Michael Stewart"/>
    <x v="1"/>
    <x v="0"/>
    <s v="Philadelphia"/>
    <x v="9"/>
    <n v="19134"/>
    <x v="3"/>
    <s v="OFF-AR-10000716"/>
    <x v="1"/>
    <s v="Art"/>
    <s v="DIXON Ticonderoga Erasable Checking Pencils"/>
    <n v="13.392000000000001"/>
    <n v="3"/>
    <n v="0.2"/>
    <n v="3.1806000000000005"/>
    <x v="3"/>
    <x v="0"/>
  </r>
  <r>
    <n v="5521"/>
    <s v="CA-2019-117667"/>
    <x v="769"/>
    <d v="2019-12-09T00:00:00"/>
    <s v="Standard Class"/>
    <s v="MS-17980"/>
    <s v="Michael Stewart"/>
    <x v="1"/>
    <x v="0"/>
    <s v="Philadelphia"/>
    <x v="9"/>
    <n v="19134"/>
    <x v="3"/>
    <s v="OFF-PA-10002709"/>
    <x v="1"/>
    <s v="Paper"/>
    <s v="Xerox 1956"/>
    <n v="23.92"/>
    <n v="5"/>
    <n v="0.2"/>
    <n v="8.6709999999999994"/>
    <x v="3"/>
    <x v="0"/>
  </r>
  <r>
    <n v="5522"/>
    <s v="CA-2019-117667"/>
    <x v="769"/>
    <d v="2019-12-09T00:00:00"/>
    <s v="Standard Class"/>
    <s v="MS-17980"/>
    <s v="Michael Stewart"/>
    <x v="1"/>
    <x v="0"/>
    <s v="Philadelphia"/>
    <x v="9"/>
    <n v="19134"/>
    <x v="3"/>
    <s v="TEC-AC-10000580"/>
    <x v="2"/>
    <s v="Accessories"/>
    <s v="Logitech G13 Programmable Gameboard with LCD Display"/>
    <n v="255.96799999999999"/>
    <n v="4"/>
    <n v="0.2"/>
    <n v="-28.796399999999984"/>
    <x v="3"/>
    <x v="0"/>
  </r>
  <r>
    <n v="5523"/>
    <s v="CA-2018-110982"/>
    <x v="410"/>
    <d v="2018-06-07T00:00:00"/>
    <s v="First Class"/>
    <s v="CK-12205"/>
    <s v="Chloris Kastensmidt"/>
    <x v="0"/>
    <x v="0"/>
    <s v="Santa Clara"/>
    <x v="1"/>
    <n v="95051"/>
    <x v="1"/>
    <s v="OFF-BI-10000829"/>
    <x v="1"/>
    <s v="Binders"/>
    <s v="Avery Non-Stick Binders"/>
    <n v="21.552000000000003"/>
    <n v="6"/>
    <n v="0.2"/>
    <n v="7.0043999999999977"/>
    <x v="1"/>
    <x v="0"/>
  </r>
  <r>
    <n v="5524"/>
    <s v="CA-2018-110982"/>
    <x v="410"/>
    <d v="2018-06-07T00:00:00"/>
    <s v="First Class"/>
    <s v="CK-12205"/>
    <s v="Chloris Kastensmidt"/>
    <x v="0"/>
    <x v="0"/>
    <s v="Santa Clara"/>
    <x v="1"/>
    <n v="95051"/>
    <x v="1"/>
    <s v="OFF-AP-10004859"/>
    <x v="1"/>
    <s v="Appliances"/>
    <s v="Acco 6 Outlet Guardian Premium Surge Suppressor"/>
    <n v="58.24"/>
    <n v="4"/>
    <n v="0"/>
    <n v="15.724800000000002"/>
    <x v="1"/>
    <x v="0"/>
  </r>
  <r>
    <n v="5525"/>
    <s v="CA-2018-147123"/>
    <x v="107"/>
    <d v="2018-12-12T00:00:00"/>
    <s v="First Class"/>
    <s v="SJ-20125"/>
    <s v="Sanjit Jacobs"/>
    <x v="2"/>
    <x v="0"/>
    <s v="Long Beach"/>
    <x v="1"/>
    <n v="90805"/>
    <x v="1"/>
    <s v="OFF-PA-10000575"/>
    <x v="1"/>
    <s v="Paper"/>
    <s v="Wirebound Message Books, Four 2 3/4 x 5 White Forms per Page"/>
    <n v="80.28"/>
    <n v="12"/>
    <n v="0"/>
    <n v="36.928799999999995"/>
    <x v="1"/>
    <x v="0"/>
  </r>
  <r>
    <n v="5526"/>
    <s v="CA-2019-154501"/>
    <x v="504"/>
    <d v="2019-05-05T00:00:00"/>
    <s v="Standard Class"/>
    <s v="EA-14035"/>
    <s v="Erin Ashbrook"/>
    <x v="1"/>
    <x v="0"/>
    <s v="Los Angeles"/>
    <x v="1"/>
    <n v="90008"/>
    <x v="1"/>
    <s v="OFF-AR-10002804"/>
    <x v="1"/>
    <s v="Art"/>
    <s v="Faber Castell Col-Erase Pencils"/>
    <n v="9.7799999999999994"/>
    <n v="2"/>
    <n v="0"/>
    <n v="4.0098000000000003"/>
    <x v="1"/>
    <x v="0"/>
  </r>
  <r>
    <n v="5527"/>
    <s v="CA-2019-166933"/>
    <x v="558"/>
    <d v="2019-04-28T00:00:00"/>
    <s v="Standard Class"/>
    <s v="MG-17890"/>
    <s v="Michael Granlund"/>
    <x v="2"/>
    <x v="0"/>
    <s v="Santa Barbara"/>
    <x v="1"/>
    <n v="93101"/>
    <x v="1"/>
    <s v="OFF-FA-10002676"/>
    <x v="1"/>
    <s v="Fasteners"/>
    <s v="Colored Push Pins"/>
    <n v="1.81"/>
    <n v="1"/>
    <n v="0"/>
    <n v="0.65159999999999996"/>
    <x v="1"/>
    <x v="0"/>
  </r>
  <r>
    <n v="5528"/>
    <s v="CA-2017-142055"/>
    <x v="412"/>
    <d v="2017-05-10T00:00:00"/>
    <s v="First Class"/>
    <s v="AB-10255"/>
    <s v="Alejandro Ballentine"/>
    <x v="2"/>
    <x v="0"/>
    <s v="New York City"/>
    <x v="15"/>
    <n v="10009"/>
    <x v="3"/>
    <s v="OFF-PA-10003465"/>
    <x v="1"/>
    <s v="Paper"/>
    <s v="Xerox 1912"/>
    <n v="37.94"/>
    <n v="2"/>
    <n v="0"/>
    <n v="18.211199999999998"/>
    <x v="3"/>
    <x v="0"/>
  </r>
  <r>
    <n v="5529"/>
    <s v="CA-2017-137106"/>
    <x v="1052"/>
    <d v="2017-04-04T00:00:00"/>
    <s v="Standard Class"/>
    <s v="SC-20260"/>
    <s v="Scott Cohen"/>
    <x v="1"/>
    <x v="0"/>
    <s v="Jacksonville"/>
    <x v="2"/>
    <n v="32216"/>
    <x v="0"/>
    <s v="TEC-PH-10000011"/>
    <x v="2"/>
    <s v="Phones"/>
    <s v="PureGear Roll-On Screen Protector"/>
    <n v="79.959999999999994"/>
    <n v="5"/>
    <n v="0.2"/>
    <n v="27.985999999999994"/>
    <x v="0"/>
    <x v="0"/>
  </r>
  <r>
    <n v="5530"/>
    <s v="CA-2019-136609"/>
    <x v="634"/>
    <d v="2019-08-11T00:00:00"/>
    <s v="Standard Class"/>
    <s v="TB-21355"/>
    <s v="Todd Boyes"/>
    <x v="1"/>
    <x v="0"/>
    <s v="Cedar Hill"/>
    <x v="5"/>
    <n v="75104"/>
    <x v="2"/>
    <s v="OFF-PA-10004381"/>
    <x v="1"/>
    <s v="Paper"/>
    <s v="14-7/8 x 11 Blue Bar Computer Printout Paper"/>
    <n v="115.29600000000001"/>
    <n v="3"/>
    <n v="0.2"/>
    <n v="40.353599999999986"/>
    <x v="2"/>
    <x v="0"/>
  </r>
  <r>
    <n v="5531"/>
    <s v="CA-2019-160885"/>
    <x v="574"/>
    <d v="2019-12-06T00:00:00"/>
    <s v="Standard Class"/>
    <s v="JK-16090"/>
    <s v="Juliana Krohn"/>
    <x v="0"/>
    <x v="0"/>
    <s v="Omaha"/>
    <x v="8"/>
    <n v="68104"/>
    <x v="2"/>
    <s v="TEC-PH-10001795"/>
    <x v="2"/>
    <s v="Phones"/>
    <s v="ClearOne CHATAttach 160 - speaker phone"/>
    <n v="2479.96"/>
    <n v="4"/>
    <n v="0"/>
    <n v="743.98799999999983"/>
    <x v="2"/>
    <x v="0"/>
  </r>
  <r>
    <n v="5532"/>
    <s v="US-2018-167472"/>
    <x v="112"/>
    <d v="2018-06-07T00:00:00"/>
    <s v="First Class"/>
    <s v="CK-12595"/>
    <s v="Clytie Kelty"/>
    <x v="0"/>
    <x v="0"/>
    <s v="Little Rock"/>
    <x v="36"/>
    <n v="72209"/>
    <x v="0"/>
    <s v="TEC-AC-10001109"/>
    <x v="2"/>
    <s v="Accessories"/>
    <s v="Logitech Trackman Marble Mouse"/>
    <n v="179.94"/>
    <n v="6"/>
    <n v="0"/>
    <n v="75.57480000000001"/>
    <x v="0"/>
    <x v="0"/>
  </r>
  <r>
    <n v="5533"/>
    <s v="US-2018-167472"/>
    <x v="112"/>
    <d v="2018-06-07T00:00:00"/>
    <s v="First Class"/>
    <s v="CK-12595"/>
    <s v="Clytie Kelty"/>
    <x v="0"/>
    <x v="0"/>
    <s v="Little Rock"/>
    <x v="36"/>
    <n v="72209"/>
    <x v="0"/>
    <s v="TEC-AC-10003038"/>
    <x v="2"/>
    <s v="Accessories"/>
    <s v="Kingston Digital DataTraveler 16GB USB 2.0"/>
    <n v="26.849999999999998"/>
    <n v="3"/>
    <n v="0"/>
    <n v="5.101499999999997"/>
    <x v="0"/>
    <x v="0"/>
  </r>
  <r>
    <n v="5534"/>
    <s v="US-2018-167472"/>
    <x v="112"/>
    <d v="2018-06-07T00:00:00"/>
    <s v="First Class"/>
    <s v="CK-12595"/>
    <s v="Clytie Kelty"/>
    <x v="0"/>
    <x v="0"/>
    <s v="Little Rock"/>
    <x v="36"/>
    <n v="72209"/>
    <x v="0"/>
    <s v="TEC-AC-10003174"/>
    <x v="2"/>
    <s v="Accessories"/>
    <s v="Plantronics S12 Corded Telephone Headset System"/>
    <n v="323.37"/>
    <n v="3"/>
    <n v="0"/>
    <n v="129.34800000000001"/>
    <x v="0"/>
    <x v="0"/>
  </r>
  <r>
    <n v="5535"/>
    <s v="US-2018-167472"/>
    <x v="112"/>
    <d v="2018-06-07T00:00:00"/>
    <s v="First Class"/>
    <s v="CK-12595"/>
    <s v="Clytie Kelty"/>
    <x v="0"/>
    <x v="0"/>
    <s v="Little Rock"/>
    <x v="36"/>
    <n v="72209"/>
    <x v="0"/>
    <s v="OFF-PA-10000157"/>
    <x v="1"/>
    <s v="Paper"/>
    <s v="Xerox 191"/>
    <n v="59.94"/>
    <n v="3"/>
    <n v="0"/>
    <n v="28.171799999999998"/>
    <x v="0"/>
    <x v="0"/>
  </r>
  <r>
    <n v="5536"/>
    <s v="US-2018-167472"/>
    <x v="112"/>
    <d v="2018-06-07T00:00:00"/>
    <s v="First Class"/>
    <s v="CK-12595"/>
    <s v="Clytie Kelty"/>
    <x v="0"/>
    <x v="0"/>
    <s v="Little Rock"/>
    <x v="36"/>
    <n v="72209"/>
    <x v="0"/>
    <s v="OFF-BI-10001721"/>
    <x v="1"/>
    <s v="Binders"/>
    <s v="Trimflex Flexible Post Binders"/>
    <n v="64.14"/>
    <n v="3"/>
    <n v="0"/>
    <n v="30.787199999999999"/>
    <x v="0"/>
    <x v="0"/>
  </r>
  <r>
    <n v="5537"/>
    <s v="US-2018-167472"/>
    <x v="112"/>
    <d v="2018-06-07T00:00:00"/>
    <s v="First Class"/>
    <s v="CK-12595"/>
    <s v="Clytie Kelty"/>
    <x v="0"/>
    <x v="0"/>
    <s v="Little Rock"/>
    <x v="36"/>
    <n v="72209"/>
    <x v="0"/>
    <s v="OFF-BI-10000591"/>
    <x v="1"/>
    <s v="Binders"/>
    <s v="Avery Binder Labels"/>
    <n v="11.67"/>
    <n v="3"/>
    <n v="0"/>
    <n v="5.6015999999999995"/>
    <x v="0"/>
    <x v="0"/>
  </r>
  <r>
    <n v="5538"/>
    <s v="US-2018-167472"/>
    <x v="112"/>
    <d v="2018-06-07T00:00:00"/>
    <s v="First Class"/>
    <s v="CK-12595"/>
    <s v="Clytie Kelty"/>
    <x v="0"/>
    <x v="0"/>
    <s v="Little Rock"/>
    <x v="36"/>
    <n v="72209"/>
    <x v="0"/>
    <s v="OFF-PA-10001534"/>
    <x v="1"/>
    <s v="Paper"/>
    <s v="Xerox 230"/>
    <n v="12.96"/>
    <n v="2"/>
    <n v="0"/>
    <n v="6.2208000000000006"/>
    <x v="0"/>
    <x v="0"/>
  </r>
  <r>
    <n v="5539"/>
    <s v="CA-2017-120551"/>
    <x v="657"/>
    <d v="2017-04-20T00:00:00"/>
    <s v="Standard Class"/>
    <s v="SS-20590"/>
    <s v="Sonia Sunley"/>
    <x v="0"/>
    <x v="0"/>
    <s v="Norfolk"/>
    <x v="8"/>
    <n v="68701"/>
    <x v="2"/>
    <s v="OFF-BI-10002071"/>
    <x v="1"/>
    <s v="Binders"/>
    <s v="Fellowes Black Plastic Comb Bindings"/>
    <n v="17.43"/>
    <n v="3"/>
    <n v="0"/>
    <n v="8.0177999999999994"/>
    <x v="2"/>
    <x v="0"/>
  </r>
  <r>
    <n v="5540"/>
    <s v="US-2019-150595"/>
    <x v="1053"/>
    <d v="2019-05-26T00:00:00"/>
    <s v="Standard Class"/>
    <s v="LE-16810"/>
    <s v="Laurel Elliston"/>
    <x v="0"/>
    <x v="0"/>
    <s v="Chicago"/>
    <x v="10"/>
    <n v="60653"/>
    <x v="2"/>
    <s v="FUR-CH-10000513"/>
    <x v="0"/>
    <s v="Chairs"/>
    <s v="High-Back Leather Manager's Chair"/>
    <n v="181.98599999999999"/>
    <n v="2"/>
    <n v="0.3"/>
    <n v="-54.595799999999997"/>
    <x v="2"/>
    <x v="0"/>
  </r>
  <r>
    <n v="5541"/>
    <s v="US-2019-150595"/>
    <x v="1053"/>
    <d v="2019-05-26T00:00:00"/>
    <s v="Standard Class"/>
    <s v="LE-16810"/>
    <s v="Laurel Elliston"/>
    <x v="0"/>
    <x v="0"/>
    <s v="Chicago"/>
    <x v="10"/>
    <n v="60653"/>
    <x v="2"/>
    <s v="OFF-BI-10003274"/>
    <x v="1"/>
    <s v="Binders"/>
    <s v="Avery Durable Slant Ring Binders, No Labels"/>
    <n v="1.5919999999999996"/>
    <n v="2"/>
    <n v="0.8"/>
    <n v="-2.6268000000000002"/>
    <x v="2"/>
    <x v="0"/>
  </r>
  <r>
    <n v="5542"/>
    <s v="US-2019-150595"/>
    <x v="1053"/>
    <d v="2019-05-26T00:00:00"/>
    <s v="Standard Class"/>
    <s v="LE-16810"/>
    <s v="Laurel Elliston"/>
    <x v="0"/>
    <x v="0"/>
    <s v="Chicago"/>
    <x v="10"/>
    <n v="60653"/>
    <x v="2"/>
    <s v="OFF-SU-10000381"/>
    <x v="1"/>
    <s v="Supplies"/>
    <s v="Acme Forged Steel Scissors with Black Enamel Handles"/>
    <n v="22.344000000000001"/>
    <n v="3"/>
    <n v="0.2"/>
    <n v="2.5136999999999983"/>
    <x v="2"/>
    <x v="0"/>
  </r>
  <r>
    <n v="5543"/>
    <s v="CA-2018-134936"/>
    <x v="1054"/>
    <d v="2018-12-25T00:00:00"/>
    <s v="Standard Class"/>
    <s v="ES-14080"/>
    <s v="Erin Smith"/>
    <x v="1"/>
    <x v="0"/>
    <s v="Tucson"/>
    <x v="16"/>
    <n v="85705"/>
    <x v="1"/>
    <s v="FUR-TA-10001086"/>
    <x v="0"/>
    <s v="Tables"/>
    <s v="SAFCO PlanMaster Boards, 60w x 37-1/2d, White Melamine"/>
    <n v="455.97"/>
    <n v="6"/>
    <n v="0.5"/>
    <n v="-218.86559999999997"/>
    <x v="1"/>
    <x v="0"/>
  </r>
  <r>
    <n v="5544"/>
    <s v="CA-2018-134936"/>
    <x v="1054"/>
    <d v="2018-12-25T00:00:00"/>
    <s v="Standard Class"/>
    <s v="ES-14080"/>
    <s v="Erin Smith"/>
    <x v="1"/>
    <x v="0"/>
    <s v="Tucson"/>
    <x v="16"/>
    <n v="85705"/>
    <x v="1"/>
    <s v="OFF-BI-10000174"/>
    <x v="1"/>
    <s v="Binders"/>
    <s v="Wilson Jones Clip &amp; Carry Folder Binder Tool for Ring Binders, Clear"/>
    <n v="10.440000000000001"/>
    <n v="6"/>
    <n v="0.7"/>
    <n v="-7.6559999999999988"/>
    <x v="1"/>
    <x v="0"/>
  </r>
  <r>
    <n v="5545"/>
    <s v="CA-2018-134936"/>
    <x v="1054"/>
    <d v="2018-12-25T00:00:00"/>
    <s v="Standard Class"/>
    <s v="ES-14080"/>
    <s v="Erin Smith"/>
    <x v="1"/>
    <x v="0"/>
    <s v="Tucson"/>
    <x v="16"/>
    <n v="85705"/>
    <x v="1"/>
    <s v="OFF-BI-10002103"/>
    <x v="1"/>
    <s v="Binders"/>
    <s v="Cardinal Slant-D Ring Binder, Heavy Gauge Vinyl"/>
    <n v="5.2140000000000004"/>
    <n v="2"/>
    <n v="0.7"/>
    <n v="-4.1711999999999989"/>
    <x v="1"/>
    <x v="0"/>
  </r>
  <r>
    <n v="5546"/>
    <s v="CA-2019-102967"/>
    <x v="585"/>
    <d v="2019-09-26T00:00:00"/>
    <s v="Standard Class"/>
    <s v="MG-17890"/>
    <s v="Michael Granlund"/>
    <x v="2"/>
    <x v="0"/>
    <s v="Concord"/>
    <x v="38"/>
    <n v="3301"/>
    <x v="3"/>
    <s v="OFF-ST-10001590"/>
    <x v="1"/>
    <s v="Storage"/>
    <s v="Tenex Personal Project File with Scoop Front Design, Black"/>
    <n v="67.400000000000006"/>
    <n v="5"/>
    <n v="0"/>
    <n v="17.523999999999997"/>
    <x v="3"/>
    <x v="0"/>
  </r>
  <r>
    <n v="5547"/>
    <s v="CA-2019-151008"/>
    <x v="210"/>
    <d v="2019-09-08T00:00:00"/>
    <s v="First Class"/>
    <s v="JM-16195"/>
    <s v="Justin MacKendrick"/>
    <x v="0"/>
    <x v="0"/>
    <s v="Draper"/>
    <x v="7"/>
    <n v="84020"/>
    <x v="1"/>
    <s v="FUR-FU-10002396"/>
    <x v="0"/>
    <s v="Furnishings"/>
    <s v="DAX Copper Panel Document Frame, 5 x 7 Size"/>
    <n v="25.16"/>
    <n v="2"/>
    <n v="0"/>
    <n v="10.567200000000001"/>
    <x v="1"/>
    <x v="0"/>
  </r>
  <r>
    <n v="5548"/>
    <s v="CA-2019-151008"/>
    <x v="210"/>
    <d v="2019-09-08T00:00:00"/>
    <s v="First Class"/>
    <s v="JM-16195"/>
    <s v="Justin MacKendrick"/>
    <x v="0"/>
    <x v="0"/>
    <s v="Draper"/>
    <x v="7"/>
    <n v="84020"/>
    <x v="1"/>
    <s v="TEC-PH-10002807"/>
    <x v="2"/>
    <s v="Phones"/>
    <s v="Motorla HX550 Universal Bluetooth Headset"/>
    <n v="126.56"/>
    <n v="4"/>
    <n v="0.2"/>
    <n v="47.459999999999994"/>
    <x v="1"/>
    <x v="0"/>
  </r>
  <r>
    <n v="5549"/>
    <s v="CA-2016-159800"/>
    <x v="683"/>
    <d v="2016-12-01T00:00:00"/>
    <s v="First Class"/>
    <s v="SG-20470"/>
    <s v="Sheri Gordon"/>
    <x v="0"/>
    <x v="0"/>
    <s v="San Francisco"/>
    <x v="1"/>
    <n v="94109"/>
    <x v="1"/>
    <s v="OFF-AP-10004859"/>
    <x v="1"/>
    <s v="Appliances"/>
    <s v="Acco 6 Outlet Guardian Premium Surge Suppressor"/>
    <n v="43.68"/>
    <n v="3"/>
    <n v="0"/>
    <n v="11.793600000000001"/>
    <x v="1"/>
    <x v="0"/>
  </r>
  <r>
    <n v="5550"/>
    <s v="CA-2016-159800"/>
    <x v="683"/>
    <d v="2016-12-01T00:00:00"/>
    <s v="First Class"/>
    <s v="SG-20470"/>
    <s v="Sheri Gordon"/>
    <x v="0"/>
    <x v="0"/>
    <s v="San Francisco"/>
    <x v="1"/>
    <n v="94109"/>
    <x v="1"/>
    <s v="TEC-AC-10003447"/>
    <x v="2"/>
    <s v="Accessories"/>
    <s v="Micropad Numeric Keypads"/>
    <n v="139.92999999999998"/>
    <n v="7"/>
    <n v="0"/>
    <n v="34.982499999999987"/>
    <x v="1"/>
    <x v="0"/>
  </r>
  <r>
    <n v="5551"/>
    <s v="US-2016-159618"/>
    <x v="607"/>
    <d v="2016-11-16T00:00:00"/>
    <s v="Standard Class"/>
    <s v="DB-12970"/>
    <s v="Darren Budd"/>
    <x v="1"/>
    <x v="0"/>
    <s v="Houston"/>
    <x v="5"/>
    <n v="77036"/>
    <x v="2"/>
    <s v="OFF-AR-10003183"/>
    <x v="1"/>
    <s v="Art"/>
    <s v="Avery Fluorescent Highlighter Four-Color Set"/>
    <n v="2.6720000000000002"/>
    <n v="1"/>
    <n v="0.2"/>
    <n v="0.33399999999999974"/>
    <x v="2"/>
    <x v="0"/>
  </r>
  <r>
    <n v="5552"/>
    <s v="US-2016-159618"/>
    <x v="607"/>
    <d v="2016-11-16T00:00:00"/>
    <s v="Standard Class"/>
    <s v="DB-12970"/>
    <s v="Darren Budd"/>
    <x v="1"/>
    <x v="0"/>
    <s v="Houston"/>
    <x v="5"/>
    <n v="77036"/>
    <x v="2"/>
    <s v="OFF-SU-10000432"/>
    <x v="1"/>
    <s v="Supplies"/>
    <s v="Acco Side-Punched Conventional Columnar Pads"/>
    <n v="16.656000000000002"/>
    <n v="6"/>
    <n v="0.2"/>
    <n v="-3.123000000000002"/>
    <x v="2"/>
    <x v="0"/>
  </r>
  <r>
    <n v="5553"/>
    <s v="US-2016-159618"/>
    <x v="607"/>
    <d v="2016-11-16T00:00:00"/>
    <s v="Standard Class"/>
    <s v="DB-12970"/>
    <s v="Darren Budd"/>
    <x v="1"/>
    <x v="0"/>
    <s v="Houston"/>
    <x v="5"/>
    <n v="77036"/>
    <x v="2"/>
    <s v="TEC-AC-10003832"/>
    <x v="2"/>
    <s v="Accessories"/>
    <s v="Imation 16GB Mini TravelDrive USB 2.0 Flash Drive"/>
    <n v="79.512000000000015"/>
    <n v="3"/>
    <n v="0.2"/>
    <n v="20.8719"/>
    <x v="2"/>
    <x v="0"/>
  </r>
  <r>
    <n v="5554"/>
    <s v="US-2016-159618"/>
    <x v="607"/>
    <d v="2016-11-16T00:00:00"/>
    <s v="Standard Class"/>
    <s v="DB-12970"/>
    <s v="Darren Budd"/>
    <x v="1"/>
    <x v="0"/>
    <s v="Houston"/>
    <x v="5"/>
    <n v="77036"/>
    <x v="2"/>
    <s v="OFF-PA-10004100"/>
    <x v="1"/>
    <s v="Paper"/>
    <s v="Xerox 216"/>
    <n v="36.288000000000011"/>
    <n v="7"/>
    <n v="0.2"/>
    <n v="12.700800000000001"/>
    <x v="2"/>
    <x v="0"/>
  </r>
  <r>
    <n v="5555"/>
    <s v="US-2016-159618"/>
    <x v="607"/>
    <d v="2016-11-16T00:00:00"/>
    <s v="Standard Class"/>
    <s v="DB-12970"/>
    <s v="Darren Budd"/>
    <x v="1"/>
    <x v="0"/>
    <s v="Houston"/>
    <x v="5"/>
    <n v="77036"/>
    <x v="2"/>
    <s v="FUR-BO-10004467"/>
    <x v="0"/>
    <s v="Bookcases"/>
    <s v="Bestar Classic Bookcase"/>
    <n v="67.993199999999987"/>
    <n v="1"/>
    <n v="0.32"/>
    <n v="-12.998700000000007"/>
    <x v="2"/>
    <x v="0"/>
  </r>
  <r>
    <n v="5556"/>
    <s v="CA-2019-116113"/>
    <x v="280"/>
    <d v="2019-10-06T00:00:00"/>
    <s v="Second Class"/>
    <s v="JW-15220"/>
    <s v="Jane Waco"/>
    <x v="1"/>
    <x v="0"/>
    <s v="Montgomery"/>
    <x v="19"/>
    <n v="36116"/>
    <x v="0"/>
    <s v="FUR-FU-10002963"/>
    <x v="0"/>
    <s v="Furnishings"/>
    <s v="Master Caster Door Stop, Gray"/>
    <n v="10.16"/>
    <n v="2"/>
    <n v="0"/>
    <n v="3.4543999999999997"/>
    <x v="0"/>
    <x v="0"/>
  </r>
  <r>
    <n v="5557"/>
    <s v="CA-2017-125066"/>
    <x v="639"/>
    <d v="2017-12-18T00:00:00"/>
    <s v="Standard Class"/>
    <s v="KD-16495"/>
    <s v="Keith Dawkins"/>
    <x v="1"/>
    <x v="0"/>
    <s v="Jackson"/>
    <x v="35"/>
    <n v="39212"/>
    <x v="0"/>
    <s v="FUR-FU-10003829"/>
    <x v="0"/>
    <s v="Furnishings"/>
    <s v="Stackable Trays"/>
    <n v="6.16"/>
    <n v="2"/>
    <n v="0"/>
    <n v="1.9711999999999996"/>
    <x v="0"/>
    <x v="0"/>
  </r>
  <r>
    <n v="5558"/>
    <s v="CA-2017-125066"/>
    <x v="639"/>
    <d v="2017-12-18T00:00:00"/>
    <s v="Standard Class"/>
    <s v="KD-16495"/>
    <s v="Keith Dawkins"/>
    <x v="1"/>
    <x v="0"/>
    <s v="Jackson"/>
    <x v="35"/>
    <n v="39212"/>
    <x v="0"/>
    <s v="OFF-AR-10003582"/>
    <x v="1"/>
    <s v="Art"/>
    <s v="Boston Electric Pencil Sharpener, Model 1818, Charcoal Black"/>
    <n v="56.3"/>
    <n v="2"/>
    <n v="0"/>
    <n v="15.764000000000003"/>
    <x v="0"/>
    <x v="0"/>
  </r>
  <r>
    <n v="5559"/>
    <s v="US-2017-114741"/>
    <x v="401"/>
    <d v="2017-12-10T00:00:00"/>
    <s v="Standard Class"/>
    <s v="IL-15100"/>
    <s v="Ivan Liston"/>
    <x v="0"/>
    <x v="0"/>
    <s v="North Las Vegas"/>
    <x v="33"/>
    <n v="89031"/>
    <x v="1"/>
    <s v="OFF-PA-10000048"/>
    <x v="1"/>
    <s v="Paper"/>
    <s v="Xerox 20"/>
    <n v="6.48"/>
    <n v="1"/>
    <n v="0"/>
    <n v="3.1104000000000003"/>
    <x v="1"/>
    <x v="0"/>
  </r>
  <r>
    <n v="5560"/>
    <s v="US-2017-114741"/>
    <x v="401"/>
    <d v="2017-12-10T00:00:00"/>
    <s v="Standard Class"/>
    <s v="IL-15100"/>
    <s v="Ivan Liston"/>
    <x v="0"/>
    <x v="0"/>
    <s v="North Las Vegas"/>
    <x v="33"/>
    <n v="89031"/>
    <x v="1"/>
    <s v="OFF-ST-10000078"/>
    <x v="1"/>
    <s v="Storage"/>
    <s v="Tennsco 6- and 18-Compartment Lockers"/>
    <n v="1325.8500000000001"/>
    <n v="5"/>
    <n v="0"/>
    <n v="238.65299999999991"/>
    <x v="1"/>
    <x v="0"/>
  </r>
  <r>
    <n v="5561"/>
    <s v="US-2017-114741"/>
    <x v="401"/>
    <d v="2017-12-10T00:00:00"/>
    <s v="Standard Class"/>
    <s v="IL-15100"/>
    <s v="Ivan Liston"/>
    <x v="0"/>
    <x v="0"/>
    <s v="North Las Vegas"/>
    <x v="33"/>
    <n v="89031"/>
    <x v="1"/>
    <s v="OFF-LA-10004853"/>
    <x v="1"/>
    <s v="Labels"/>
    <s v="Avery 483"/>
    <n v="14.940000000000001"/>
    <n v="3"/>
    <n v="0"/>
    <n v="6.8723999999999998"/>
    <x v="1"/>
    <x v="0"/>
  </r>
  <r>
    <n v="5562"/>
    <s v="CA-2019-133263"/>
    <x v="185"/>
    <d v="2019-04-02T00:00:00"/>
    <s v="Second Class"/>
    <s v="JE-15610"/>
    <s v="Jim Epp"/>
    <x v="1"/>
    <x v="0"/>
    <s v="Atlanta"/>
    <x v="32"/>
    <n v="30318"/>
    <x v="0"/>
    <s v="OFF-BI-10001153"/>
    <x v="1"/>
    <s v="Binders"/>
    <s v="Ibico Recycled Grain-Textured Covers"/>
    <n v="34.54"/>
    <n v="1"/>
    <n v="0"/>
    <n v="17.27"/>
    <x v="0"/>
    <x v="0"/>
  </r>
  <r>
    <n v="5563"/>
    <s v="CA-2019-133263"/>
    <x v="185"/>
    <d v="2019-04-02T00:00:00"/>
    <s v="Second Class"/>
    <s v="JE-15610"/>
    <s v="Jim Epp"/>
    <x v="1"/>
    <x v="0"/>
    <s v="Atlanta"/>
    <x v="32"/>
    <n v="30318"/>
    <x v="0"/>
    <s v="TEC-CO-10001449"/>
    <x v="2"/>
    <s v="Copiers"/>
    <s v="Hewlett Packard LaserJet 3310 Copier"/>
    <n v="2999.95"/>
    <n v="5"/>
    <n v="0"/>
    <n v="1439.9760000000001"/>
    <x v="0"/>
    <x v="0"/>
  </r>
  <r>
    <n v="5564"/>
    <s v="CA-2019-133263"/>
    <x v="185"/>
    <d v="2019-04-02T00:00:00"/>
    <s v="Second Class"/>
    <s v="JE-15610"/>
    <s v="Jim Epp"/>
    <x v="1"/>
    <x v="0"/>
    <s v="Atlanta"/>
    <x v="32"/>
    <n v="30318"/>
    <x v="0"/>
    <s v="OFF-BI-10000474"/>
    <x v="1"/>
    <s v="Binders"/>
    <s v="Avery Recycled Flexi-View Covers for Binding Systems"/>
    <n v="64.12"/>
    <n v="4"/>
    <n v="0"/>
    <n v="30.7776"/>
    <x v="0"/>
    <x v="0"/>
  </r>
  <r>
    <n v="5565"/>
    <s v="CA-2019-157966"/>
    <x v="677"/>
    <d v="2019-03-13T00:00:00"/>
    <s v="Same Day"/>
    <s v="SU-20665"/>
    <s v="Stephanie Ulpright"/>
    <x v="2"/>
    <x v="0"/>
    <s v="Chicago"/>
    <x v="10"/>
    <n v="60610"/>
    <x v="2"/>
    <s v="OFF-AR-10000799"/>
    <x v="1"/>
    <s v="Art"/>
    <s v="Col-Erase Pencils with Erasers"/>
    <n v="19.456000000000003"/>
    <n v="4"/>
    <n v="0.2"/>
    <n v="2.188799999999997"/>
    <x v="2"/>
    <x v="0"/>
  </r>
  <r>
    <n v="5566"/>
    <s v="CA-2019-157966"/>
    <x v="677"/>
    <d v="2019-03-13T00:00:00"/>
    <s v="Same Day"/>
    <s v="SU-20665"/>
    <s v="Stephanie Ulpright"/>
    <x v="2"/>
    <x v="0"/>
    <s v="Chicago"/>
    <x v="10"/>
    <n v="60610"/>
    <x v="2"/>
    <s v="TEC-MA-10002109"/>
    <x v="2"/>
    <s v="Machines"/>
    <s v="HP Officejet Pro 8600 e-All-In-One Printer, Copier, Scanner, Fax"/>
    <n v="209.98599999999999"/>
    <n v="2"/>
    <n v="0.3"/>
    <n v="8.9993999999999801"/>
    <x v="2"/>
    <x v="0"/>
  </r>
  <r>
    <n v="5567"/>
    <s v="CA-2019-157966"/>
    <x v="677"/>
    <d v="2019-03-13T00:00:00"/>
    <s v="Same Day"/>
    <s v="SU-20665"/>
    <s v="Stephanie Ulpright"/>
    <x v="2"/>
    <x v="0"/>
    <s v="Chicago"/>
    <x v="10"/>
    <n v="60610"/>
    <x v="2"/>
    <s v="OFF-AR-10003338"/>
    <x v="1"/>
    <s v="Art"/>
    <s v="Eberhard Faber 3 1/2&quot; Golf Pencils"/>
    <n v="29.760000000000005"/>
    <n v="5"/>
    <n v="0.2"/>
    <n v="1.8599999999999994"/>
    <x v="2"/>
    <x v="0"/>
  </r>
  <r>
    <n v="5568"/>
    <s v="CA-2019-157966"/>
    <x v="677"/>
    <d v="2019-03-13T00:00:00"/>
    <s v="Same Day"/>
    <s v="SU-20665"/>
    <s v="Stephanie Ulpright"/>
    <x v="2"/>
    <x v="0"/>
    <s v="Chicago"/>
    <x v="10"/>
    <n v="60610"/>
    <x v="2"/>
    <s v="FUR-CH-10003606"/>
    <x v="0"/>
    <s v="Chairs"/>
    <s v="SAFCO Folding Chair Trolley"/>
    <n v="89.768000000000001"/>
    <n v="1"/>
    <n v="0.3"/>
    <n v="-2.5647999999999982"/>
    <x v="2"/>
    <x v="0"/>
  </r>
  <r>
    <n v="5569"/>
    <s v="CA-2019-157966"/>
    <x v="677"/>
    <d v="2019-03-13T00:00:00"/>
    <s v="Same Day"/>
    <s v="SU-20665"/>
    <s v="Stephanie Ulpright"/>
    <x v="2"/>
    <x v="0"/>
    <s v="Chicago"/>
    <x v="10"/>
    <n v="60610"/>
    <x v="2"/>
    <s v="TEC-CO-10001449"/>
    <x v="2"/>
    <s v="Copiers"/>
    <s v="Hewlett Packard LaserJet 3310 Copier"/>
    <n v="959.98400000000004"/>
    <n v="2"/>
    <n v="0.2"/>
    <n v="335.99440000000004"/>
    <x v="2"/>
    <x v="0"/>
  </r>
  <r>
    <n v="5570"/>
    <s v="CA-2019-157966"/>
    <x v="677"/>
    <d v="2019-03-13T00:00:00"/>
    <s v="Same Day"/>
    <s v="SU-20665"/>
    <s v="Stephanie Ulpright"/>
    <x v="2"/>
    <x v="0"/>
    <s v="Chicago"/>
    <x v="10"/>
    <n v="60610"/>
    <x v="2"/>
    <s v="OFF-PA-10001934"/>
    <x v="1"/>
    <s v="Paper"/>
    <s v="Xerox 1993"/>
    <n v="15.552000000000003"/>
    <n v="3"/>
    <n v="0.2"/>
    <n v="5.6375999999999999"/>
    <x v="2"/>
    <x v="0"/>
  </r>
  <r>
    <n v="5571"/>
    <s v="CA-2019-157966"/>
    <x v="677"/>
    <d v="2019-03-13T00:00:00"/>
    <s v="Same Day"/>
    <s v="SU-20665"/>
    <s v="Stephanie Ulpright"/>
    <x v="2"/>
    <x v="0"/>
    <s v="Chicago"/>
    <x v="10"/>
    <n v="60610"/>
    <x v="2"/>
    <s v="TEC-PH-10001527"/>
    <x v="2"/>
    <s v="Phones"/>
    <s v="Plantronics MX500i Earset"/>
    <n v="34.360000000000007"/>
    <n v="1"/>
    <n v="0.2"/>
    <n v="-7.3015000000000025"/>
    <x v="2"/>
    <x v="0"/>
  </r>
  <r>
    <n v="5572"/>
    <s v="CA-2016-151162"/>
    <x v="29"/>
    <d v="2016-12-09T00:00:00"/>
    <s v="Standard Class"/>
    <s v="EA-14035"/>
    <s v="Erin Ashbrook"/>
    <x v="1"/>
    <x v="0"/>
    <s v="Columbus"/>
    <x v="24"/>
    <n v="43229"/>
    <x v="3"/>
    <s v="OFF-PA-10001033"/>
    <x v="1"/>
    <s v="Paper"/>
    <s v="Xerox 1893"/>
    <n v="98.376000000000005"/>
    <n v="3"/>
    <n v="0.2"/>
    <n v="35.661300000000004"/>
    <x v="3"/>
    <x v="1"/>
  </r>
  <r>
    <n v="5573"/>
    <s v="CA-2016-151162"/>
    <x v="29"/>
    <d v="2016-12-09T00:00:00"/>
    <s v="Standard Class"/>
    <s v="EA-14035"/>
    <s v="Erin Ashbrook"/>
    <x v="1"/>
    <x v="0"/>
    <s v="Columbus"/>
    <x v="24"/>
    <n v="43229"/>
    <x v="3"/>
    <s v="OFF-BI-10003719"/>
    <x v="1"/>
    <s v="Binders"/>
    <s v="Large Capacity Hanging Post Binders"/>
    <n v="29.940000000000005"/>
    <n v="4"/>
    <n v="0.7"/>
    <n v="-23.952000000000005"/>
    <x v="3"/>
    <x v="1"/>
  </r>
  <r>
    <n v="5574"/>
    <s v="CA-2016-151162"/>
    <x v="29"/>
    <d v="2016-12-09T00:00:00"/>
    <s v="Standard Class"/>
    <s v="EA-14035"/>
    <s v="Erin Ashbrook"/>
    <x v="1"/>
    <x v="0"/>
    <s v="Columbus"/>
    <x v="24"/>
    <n v="43229"/>
    <x v="3"/>
    <s v="OFF-PA-10003036"/>
    <x v="1"/>
    <s v="Paper"/>
    <s v="Black Print Carbonless 8 1/2&quot; x 8 1/4&quot; Rapid Memo Book"/>
    <n v="17.472000000000001"/>
    <n v="3"/>
    <n v="0.2"/>
    <n v="5.6783999999999981"/>
    <x v="3"/>
    <x v="1"/>
  </r>
  <r>
    <n v="5575"/>
    <s v="CA-2016-151162"/>
    <x v="29"/>
    <d v="2016-12-09T00:00:00"/>
    <s v="Standard Class"/>
    <s v="EA-14035"/>
    <s v="Erin Ashbrook"/>
    <x v="1"/>
    <x v="0"/>
    <s v="Columbus"/>
    <x v="24"/>
    <n v="43229"/>
    <x v="3"/>
    <s v="TEC-PH-10001870"/>
    <x v="2"/>
    <s v="Phones"/>
    <s v="Lunatik TT5L-002 Taktik Strike Impact Protection System for iPhone 5"/>
    <n v="36.738"/>
    <n v="1"/>
    <n v="0.4"/>
    <n v="-9.1845000000000034"/>
    <x v="3"/>
    <x v="1"/>
  </r>
  <r>
    <n v="5576"/>
    <s v="CA-2016-151162"/>
    <x v="29"/>
    <d v="2016-12-09T00:00:00"/>
    <s v="Standard Class"/>
    <s v="EA-14035"/>
    <s v="Erin Ashbrook"/>
    <x v="1"/>
    <x v="0"/>
    <s v="Columbus"/>
    <x v="24"/>
    <n v="43229"/>
    <x v="3"/>
    <s v="TEC-PH-10001809"/>
    <x v="2"/>
    <s v="Phones"/>
    <s v="Panasonic KX T7736-B Digital phone"/>
    <n v="179.93999999999997"/>
    <n v="2"/>
    <n v="0.4"/>
    <n v="-44.984999999999999"/>
    <x v="3"/>
    <x v="1"/>
  </r>
  <r>
    <n v="5577"/>
    <s v="CA-2018-136686"/>
    <x v="939"/>
    <d v="2018-12-16T00:00:00"/>
    <s v="Standard Class"/>
    <s v="RF-19840"/>
    <s v="Roy Französisch"/>
    <x v="0"/>
    <x v="0"/>
    <s v="Pasadena"/>
    <x v="1"/>
    <n v="91104"/>
    <x v="1"/>
    <s v="FUR-FU-10004864"/>
    <x v="0"/>
    <s v="Furnishings"/>
    <s v="Howard Miller 14-1/2&quot; Diameter Chrome Round Wall Clock"/>
    <n v="383.64"/>
    <n v="6"/>
    <n v="0"/>
    <n v="122.76479999999999"/>
    <x v="1"/>
    <x v="0"/>
  </r>
  <r>
    <n v="5578"/>
    <s v="CA-2018-136686"/>
    <x v="939"/>
    <d v="2018-12-16T00:00:00"/>
    <s v="Standard Class"/>
    <s v="RF-19840"/>
    <s v="Roy Französisch"/>
    <x v="0"/>
    <x v="0"/>
    <s v="Pasadena"/>
    <x v="1"/>
    <n v="91104"/>
    <x v="1"/>
    <s v="OFF-AP-10002350"/>
    <x v="1"/>
    <s v="Appliances"/>
    <s v="Belkin F9H710-06 7 Outlet SurgeMaster Surge Protector"/>
    <n v="56.519999999999996"/>
    <n v="3"/>
    <n v="0"/>
    <n v="15.8256"/>
    <x v="1"/>
    <x v="0"/>
  </r>
  <r>
    <n v="5579"/>
    <s v="CA-2019-137498"/>
    <x v="428"/>
    <d v="2019-09-14T00:00:00"/>
    <s v="Second Class"/>
    <s v="LC-17050"/>
    <s v="Liz Carlisle"/>
    <x v="0"/>
    <x v="0"/>
    <s v="Los Angeles"/>
    <x v="1"/>
    <n v="90004"/>
    <x v="1"/>
    <s v="OFF-AR-10003829"/>
    <x v="1"/>
    <s v="Art"/>
    <s v="Newell 35"/>
    <n v="6.56"/>
    <n v="2"/>
    <n v="0"/>
    <n v="1.9023999999999992"/>
    <x v="1"/>
    <x v="0"/>
  </r>
  <r>
    <n v="5580"/>
    <s v="CA-2019-137498"/>
    <x v="428"/>
    <d v="2019-09-14T00:00:00"/>
    <s v="Second Class"/>
    <s v="LC-17050"/>
    <s v="Liz Carlisle"/>
    <x v="0"/>
    <x v="0"/>
    <s v="Los Angeles"/>
    <x v="1"/>
    <n v="90004"/>
    <x v="1"/>
    <s v="FUR-CH-10003833"/>
    <x v="0"/>
    <s v="Chairs"/>
    <s v="Novimex Fabric Task Chair"/>
    <n v="243.92"/>
    <n v="5"/>
    <n v="0.2"/>
    <n v="-15.245000000000005"/>
    <x v="1"/>
    <x v="0"/>
  </r>
  <r>
    <n v="5581"/>
    <s v="CA-2019-137498"/>
    <x v="428"/>
    <d v="2019-09-14T00:00:00"/>
    <s v="Second Class"/>
    <s v="LC-17050"/>
    <s v="Liz Carlisle"/>
    <x v="0"/>
    <x v="0"/>
    <s v="Los Angeles"/>
    <x v="1"/>
    <n v="90004"/>
    <x v="1"/>
    <s v="OFF-PA-10000143"/>
    <x v="1"/>
    <s v="Paper"/>
    <s v="Astroparche Fine Business Paper"/>
    <n v="47.52"/>
    <n v="9"/>
    <n v="0"/>
    <n v="22.809600000000003"/>
    <x v="1"/>
    <x v="0"/>
  </r>
  <r>
    <n v="5582"/>
    <s v="CA-2019-163818"/>
    <x v="1055"/>
    <d v="2019-10-08T00:00:00"/>
    <s v="Standard Class"/>
    <s v="PS-18970"/>
    <s v="Paul Stevenson"/>
    <x v="2"/>
    <x v="0"/>
    <s v="Clinton"/>
    <x v="39"/>
    <n v="20735"/>
    <x v="3"/>
    <s v="FUR-FU-10000076"/>
    <x v="0"/>
    <s v="Furnishings"/>
    <s v="24-Hour Round Wall Clock"/>
    <n v="19.98"/>
    <n v="1"/>
    <n v="0"/>
    <n v="8.5914000000000019"/>
    <x v="3"/>
    <x v="0"/>
  </r>
  <r>
    <n v="5583"/>
    <s v="CA-2018-161158"/>
    <x v="195"/>
    <d v="2018-05-13T00:00:00"/>
    <s v="Standard Class"/>
    <s v="PS-18970"/>
    <s v="Paul Stevenson"/>
    <x v="2"/>
    <x v="0"/>
    <s v="New York City"/>
    <x v="15"/>
    <n v="10024"/>
    <x v="3"/>
    <s v="OFF-AR-10000462"/>
    <x v="1"/>
    <s v="Art"/>
    <s v="Sanford Pocket Accent Highlighters"/>
    <n v="8"/>
    <n v="5"/>
    <n v="0"/>
    <n v="3.4400000000000008"/>
    <x v="3"/>
    <x v="0"/>
  </r>
  <r>
    <n v="5584"/>
    <s v="CA-2016-116673"/>
    <x v="534"/>
    <d v="2016-12-19T00:00:00"/>
    <s v="Second Class"/>
    <s v="JO-15280"/>
    <s v="Jas O'Carroll"/>
    <x v="0"/>
    <x v="0"/>
    <s v="San Diego"/>
    <x v="1"/>
    <n v="92037"/>
    <x v="1"/>
    <s v="FUR-FU-10003829"/>
    <x v="0"/>
    <s v="Furnishings"/>
    <s v="Stackable Trays"/>
    <n v="6.16"/>
    <n v="2"/>
    <n v="0"/>
    <n v="1.9711999999999996"/>
    <x v="1"/>
    <x v="0"/>
  </r>
  <r>
    <n v="5585"/>
    <s v="CA-2019-105333"/>
    <x v="329"/>
    <d v="2019-12-04T00:00:00"/>
    <s v="Standard Class"/>
    <s v="VP-21730"/>
    <s v="Victor Preis"/>
    <x v="2"/>
    <x v="0"/>
    <s v="New York City"/>
    <x v="15"/>
    <n v="10011"/>
    <x v="3"/>
    <s v="OFF-ST-10002182"/>
    <x v="1"/>
    <s v="Storage"/>
    <s v="Iris 3-Drawer Stacking Bin, Black"/>
    <n v="83.56"/>
    <n v="4"/>
    <n v="0"/>
    <n v="1.6711999999999989"/>
    <x v="3"/>
    <x v="0"/>
  </r>
  <r>
    <n v="5586"/>
    <s v="CA-2019-105333"/>
    <x v="329"/>
    <d v="2019-12-04T00:00:00"/>
    <s v="Standard Class"/>
    <s v="VP-21730"/>
    <s v="Victor Preis"/>
    <x v="2"/>
    <x v="0"/>
    <s v="New York City"/>
    <x v="15"/>
    <n v="10011"/>
    <x v="3"/>
    <s v="TEC-PH-10001468"/>
    <x v="2"/>
    <s v="Phones"/>
    <s v="Panasonic Business Telephones KX-T7736"/>
    <n v="546.06000000000006"/>
    <n v="3"/>
    <n v="0"/>
    <n v="163.81799999999998"/>
    <x v="3"/>
    <x v="0"/>
  </r>
  <r>
    <n v="5587"/>
    <s v="CA-2019-105333"/>
    <x v="329"/>
    <d v="2019-12-04T00:00:00"/>
    <s v="Standard Class"/>
    <s v="VP-21730"/>
    <s v="Victor Preis"/>
    <x v="2"/>
    <x v="0"/>
    <s v="New York City"/>
    <x v="15"/>
    <n v="10011"/>
    <x v="3"/>
    <s v="OFF-ST-10001809"/>
    <x v="1"/>
    <s v="Storage"/>
    <s v="Fellowes Officeware Wire Shelving"/>
    <n v="269.49"/>
    <n v="3"/>
    <n v="0"/>
    <n v="5.3897999999999939"/>
    <x v="3"/>
    <x v="0"/>
  </r>
  <r>
    <n v="5588"/>
    <s v="CA-2017-149993"/>
    <x v="531"/>
    <d v="2017-03-20T00:00:00"/>
    <s v="First Class"/>
    <s v="GA-14725"/>
    <s v="Guy Armstrong"/>
    <x v="0"/>
    <x v="0"/>
    <s v="Lancaster"/>
    <x v="1"/>
    <n v="93534"/>
    <x v="1"/>
    <s v="OFF-FA-10001561"/>
    <x v="1"/>
    <s v="Fasteners"/>
    <s v="Stockwell Push Pins"/>
    <n v="10.9"/>
    <n v="5"/>
    <n v="0"/>
    <n v="3.5970000000000004"/>
    <x v="1"/>
    <x v="0"/>
  </r>
  <r>
    <n v="5589"/>
    <s v="CA-2016-168158"/>
    <x v="866"/>
    <d v="2016-07-24T00:00:00"/>
    <s v="Standard Class"/>
    <s v="EM-14140"/>
    <s v="Eugene Moren"/>
    <x v="2"/>
    <x v="0"/>
    <s v="Great Falls"/>
    <x v="37"/>
    <n v="59405"/>
    <x v="1"/>
    <s v="OFF-BI-10001759"/>
    <x v="1"/>
    <s v="Binders"/>
    <s v="Acco Pressboard Covers with Storage Hooks, 14 7/8&quot; x 11&quot;, Dark Blue"/>
    <n v="6.0960000000000001"/>
    <n v="2"/>
    <n v="0.2"/>
    <n v="2.2098"/>
    <x v="1"/>
    <x v="0"/>
  </r>
  <r>
    <n v="5590"/>
    <s v="CA-2018-115224"/>
    <x v="16"/>
    <d v="2018-12-11T00:00:00"/>
    <s v="Second Class"/>
    <s v="DB-13615"/>
    <s v="Doug Bickford"/>
    <x v="0"/>
    <x v="0"/>
    <s v="San Francisco"/>
    <x v="1"/>
    <n v="94110"/>
    <x v="1"/>
    <s v="OFF-ST-10000615"/>
    <x v="1"/>
    <s v="Storage"/>
    <s v="SimpliFile Personal File, Black Granite, 15w x 6-15/16d x 11-1/4h"/>
    <n v="34.049999999999997"/>
    <n v="3"/>
    <n v="0"/>
    <n v="9.5340000000000025"/>
    <x v="1"/>
    <x v="0"/>
  </r>
  <r>
    <n v="5591"/>
    <s v="CA-2018-115224"/>
    <x v="16"/>
    <d v="2018-12-11T00:00:00"/>
    <s v="Second Class"/>
    <s v="DB-13615"/>
    <s v="Doug Bickford"/>
    <x v="0"/>
    <x v="0"/>
    <s v="San Francisco"/>
    <x v="1"/>
    <n v="94110"/>
    <x v="1"/>
    <s v="OFF-ST-10003816"/>
    <x v="1"/>
    <s v="Storage"/>
    <s v="Fellowes High-Stak Drawer Files"/>
    <n v="352.38"/>
    <n v="2"/>
    <n v="0"/>
    <n v="81.047399999999982"/>
    <x v="1"/>
    <x v="0"/>
  </r>
  <r>
    <n v="5592"/>
    <s v="CA-2016-164742"/>
    <x v="303"/>
    <d v="2016-10-18T00:00:00"/>
    <s v="Second Class"/>
    <s v="ML-17395"/>
    <s v="Marina Lichtenstein"/>
    <x v="1"/>
    <x v="0"/>
    <s v="Lakewood"/>
    <x v="30"/>
    <n v="8701"/>
    <x v="3"/>
    <s v="FUR-CH-10002880"/>
    <x v="0"/>
    <s v="Chairs"/>
    <s v="Global High-Back Leather Tilter, Burgundy"/>
    <n v="245.98"/>
    <n v="2"/>
    <n v="0"/>
    <n v="27.057799999999986"/>
    <x v="3"/>
    <x v="0"/>
  </r>
  <r>
    <n v="5593"/>
    <s v="CA-2016-164742"/>
    <x v="303"/>
    <d v="2016-10-18T00:00:00"/>
    <s v="Second Class"/>
    <s v="ML-17395"/>
    <s v="Marina Lichtenstein"/>
    <x v="1"/>
    <x v="0"/>
    <s v="Lakewood"/>
    <x v="30"/>
    <n v="8701"/>
    <x v="3"/>
    <s v="OFF-BI-10004738"/>
    <x v="1"/>
    <s v="Binders"/>
    <s v="Flexible Leather- Look Classic Collection Ring Binder"/>
    <n v="18.940000000000001"/>
    <n v="1"/>
    <n v="0"/>
    <n v="9.4700000000000006"/>
    <x v="3"/>
    <x v="0"/>
  </r>
  <r>
    <n v="5594"/>
    <s v="US-2019-108014"/>
    <x v="123"/>
    <d v="2019-11-25T00:00:00"/>
    <s v="Standard Class"/>
    <s v="JH-15430"/>
    <s v="Jennifer Halladay"/>
    <x v="0"/>
    <x v="0"/>
    <s v="Cleveland"/>
    <x v="24"/>
    <n v="44105"/>
    <x v="3"/>
    <s v="OFF-BI-10003984"/>
    <x v="1"/>
    <s v="Binders"/>
    <s v="Lock-Up Easel 'Spel-Binder'"/>
    <n v="59.913000000000011"/>
    <n v="7"/>
    <n v="0.7"/>
    <n v="-45.933299999999988"/>
    <x v="3"/>
    <x v="0"/>
  </r>
  <r>
    <n v="5595"/>
    <s v="CA-2019-160325"/>
    <x v="241"/>
    <d v="2019-09-24T00:00:00"/>
    <s v="Same Day"/>
    <s v="BP-11095"/>
    <s v="Bart Pistole"/>
    <x v="1"/>
    <x v="0"/>
    <s v="Lawrence"/>
    <x v="31"/>
    <n v="1841"/>
    <x v="3"/>
    <s v="TEC-PH-10000984"/>
    <x v="2"/>
    <s v="Phones"/>
    <s v="Panasonic KX-TG9471B"/>
    <n v="391.98"/>
    <n v="2"/>
    <n v="0"/>
    <n v="109.75440000000003"/>
    <x v="3"/>
    <x v="0"/>
  </r>
  <r>
    <n v="5596"/>
    <s v="CA-2019-160325"/>
    <x v="241"/>
    <d v="2019-09-24T00:00:00"/>
    <s v="Same Day"/>
    <s v="BP-11095"/>
    <s v="Bart Pistole"/>
    <x v="1"/>
    <x v="0"/>
    <s v="Lawrence"/>
    <x v="31"/>
    <n v="1841"/>
    <x v="3"/>
    <s v="TEC-PH-10001944"/>
    <x v="2"/>
    <s v="Phones"/>
    <s v="Wi-Ex zBoost YX540 Cellular Phone Signal Booster"/>
    <n v="437.84999999999997"/>
    <n v="3"/>
    <n v="0"/>
    <n v="131.35499999999996"/>
    <x v="3"/>
    <x v="0"/>
  </r>
  <r>
    <n v="5597"/>
    <s v="CA-2017-159779"/>
    <x v="12"/>
    <d v="2017-09-29T00:00:00"/>
    <s v="Standard Class"/>
    <s v="SB-20185"/>
    <s v="Sarah Brown"/>
    <x v="0"/>
    <x v="0"/>
    <s v="Concord"/>
    <x v="38"/>
    <n v="3301"/>
    <x v="3"/>
    <s v="OFF-BI-10002735"/>
    <x v="1"/>
    <s v="Binders"/>
    <s v="GBC Prestige Therm-A-Bind Covers"/>
    <n v="68.62"/>
    <n v="2"/>
    <n v="0"/>
    <n v="32.251400000000004"/>
    <x v="3"/>
    <x v="0"/>
  </r>
  <r>
    <n v="5598"/>
    <s v="CA-2019-151176"/>
    <x v="778"/>
    <d v="2019-02-20T00:00:00"/>
    <s v="Standard Class"/>
    <s v="SV-20785"/>
    <s v="Stewart Visinsky"/>
    <x v="0"/>
    <x v="0"/>
    <s v="Baltimore"/>
    <x v="39"/>
    <n v="21215"/>
    <x v="3"/>
    <s v="OFF-SU-10001165"/>
    <x v="1"/>
    <s v="Supplies"/>
    <s v="Acme Elite Stainless Steel Scissors"/>
    <n v="25.02"/>
    <n v="3"/>
    <n v="0"/>
    <n v="6.5052000000000003"/>
    <x v="3"/>
    <x v="0"/>
  </r>
  <r>
    <n v="5599"/>
    <s v="CA-2019-151176"/>
    <x v="778"/>
    <d v="2019-02-20T00:00:00"/>
    <s v="Standard Class"/>
    <s v="SV-20785"/>
    <s v="Stewart Visinsky"/>
    <x v="0"/>
    <x v="0"/>
    <s v="Baltimore"/>
    <x v="39"/>
    <n v="21215"/>
    <x v="3"/>
    <s v="OFF-AR-10000614"/>
    <x v="1"/>
    <s v="Art"/>
    <s v="Barrel Sharpener"/>
    <n v="10.709999999999999"/>
    <n v="3"/>
    <n v="0"/>
    <n v="2.7845999999999997"/>
    <x v="3"/>
    <x v="0"/>
  </r>
  <r>
    <n v="5600"/>
    <s v="CA-2016-108903"/>
    <x v="462"/>
    <d v="2016-10-03T00:00:00"/>
    <s v="Same Day"/>
    <s v="DO-13435"/>
    <s v="Denny Ordway"/>
    <x v="0"/>
    <x v="0"/>
    <s v="Columbus"/>
    <x v="24"/>
    <n v="43229"/>
    <x v="3"/>
    <s v="OFF-AR-10004010"/>
    <x v="1"/>
    <s v="Art"/>
    <s v="Hunt Boston Vacuum Mount KS Pencil Sharpener"/>
    <n v="55.984000000000009"/>
    <n v="2"/>
    <n v="0.2"/>
    <n v="4.1987999999999985"/>
    <x v="3"/>
    <x v="0"/>
  </r>
  <r>
    <n v="5601"/>
    <s v="CA-2016-108903"/>
    <x v="462"/>
    <d v="2016-10-03T00:00:00"/>
    <s v="Same Day"/>
    <s v="DO-13435"/>
    <s v="Denny Ordway"/>
    <x v="0"/>
    <x v="0"/>
    <s v="Columbus"/>
    <x v="24"/>
    <n v="43229"/>
    <x v="3"/>
    <s v="OFF-EN-10004030"/>
    <x v="1"/>
    <s v="Envelopes"/>
    <s v="Convenience Packs of Business Envelopes"/>
    <n v="14.480000000000002"/>
    <n v="5"/>
    <n v="0.2"/>
    <n v="4.8869999999999987"/>
    <x v="3"/>
    <x v="0"/>
  </r>
  <r>
    <n v="5602"/>
    <s v="CA-2016-108903"/>
    <x v="462"/>
    <d v="2016-10-03T00:00:00"/>
    <s v="Same Day"/>
    <s v="DO-13435"/>
    <s v="Denny Ordway"/>
    <x v="0"/>
    <x v="0"/>
    <s v="Columbus"/>
    <x v="24"/>
    <n v="43229"/>
    <x v="3"/>
    <s v="TEC-AC-10003023"/>
    <x v="2"/>
    <s v="Accessories"/>
    <s v="Logitech G105 Gaming Keyboard"/>
    <n v="142.488"/>
    <n v="3"/>
    <n v="0.2"/>
    <n v="-3.5622000000000043"/>
    <x v="3"/>
    <x v="0"/>
  </r>
  <r>
    <n v="5603"/>
    <s v="CA-2018-117919"/>
    <x v="278"/>
    <d v="2018-08-29T00:00:00"/>
    <s v="Second Class"/>
    <s v="TB-21355"/>
    <s v="Todd Boyes"/>
    <x v="1"/>
    <x v="0"/>
    <s v="Houston"/>
    <x v="5"/>
    <n v="77041"/>
    <x v="2"/>
    <s v="OFF-ST-10003572"/>
    <x v="1"/>
    <s v="Storage"/>
    <s v="Portfile Personal File Boxes"/>
    <n v="14.16"/>
    <n v="1"/>
    <n v="0.2"/>
    <n v="1.0620000000000003"/>
    <x v="2"/>
    <x v="0"/>
  </r>
  <r>
    <n v="5604"/>
    <s v="CA-2018-117919"/>
    <x v="278"/>
    <d v="2018-08-29T00:00:00"/>
    <s v="Second Class"/>
    <s v="TB-21355"/>
    <s v="Todd Boyes"/>
    <x v="1"/>
    <x v="0"/>
    <s v="Houston"/>
    <x v="5"/>
    <n v="77041"/>
    <x v="2"/>
    <s v="OFF-PA-10004353"/>
    <x v="1"/>
    <s v="Paper"/>
    <s v="Southworth 25% Cotton Premium Laser Paper and Envelopes"/>
    <n v="79.920000000000016"/>
    <n v="5"/>
    <n v="0.2"/>
    <n v="27.972000000000001"/>
    <x v="2"/>
    <x v="0"/>
  </r>
  <r>
    <n v="5605"/>
    <s v="CA-2017-142475"/>
    <x v="155"/>
    <d v="2017-12-07T00:00:00"/>
    <s v="Standard Class"/>
    <s v="BS-11380"/>
    <s v="Bill Stewart"/>
    <x v="1"/>
    <x v="0"/>
    <s v="New York City"/>
    <x v="15"/>
    <n v="10011"/>
    <x v="3"/>
    <s v="OFF-BI-10003718"/>
    <x v="1"/>
    <s v="Binders"/>
    <s v="GBC Therma-A-Bind 250T Electric Binding System"/>
    <n v="590.35199999999998"/>
    <n v="6"/>
    <n v="0.2"/>
    <n v="206.62319999999997"/>
    <x v="3"/>
    <x v="0"/>
  </r>
  <r>
    <n v="5606"/>
    <s v="CA-2018-134516"/>
    <x v="873"/>
    <d v="2018-09-25T00:00:00"/>
    <s v="Standard Class"/>
    <s v="FM-14215"/>
    <s v="Filia McAdams"/>
    <x v="1"/>
    <x v="0"/>
    <s v="Greensboro"/>
    <x v="3"/>
    <n v="27405"/>
    <x v="0"/>
    <s v="FUR-FU-10001546"/>
    <x v="0"/>
    <s v="Furnishings"/>
    <s v="Dana Swing-Arm Lamps"/>
    <n v="17.088000000000001"/>
    <n v="2"/>
    <n v="0.2"/>
    <n v="1.0679999999999996"/>
    <x v="0"/>
    <x v="0"/>
  </r>
  <r>
    <n v="5607"/>
    <s v="CA-2018-134516"/>
    <x v="873"/>
    <d v="2018-09-25T00:00:00"/>
    <s v="Standard Class"/>
    <s v="FM-14215"/>
    <s v="Filia McAdams"/>
    <x v="1"/>
    <x v="0"/>
    <s v="Greensboro"/>
    <x v="3"/>
    <n v="27405"/>
    <x v="0"/>
    <s v="FUR-CH-10002880"/>
    <x v="0"/>
    <s v="Chairs"/>
    <s v="Global High-Back Leather Tilter, Burgundy"/>
    <n v="98.391999999999996"/>
    <n v="1"/>
    <n v="0.2"/>
    <n v="-11.069100000000006"/>
    <x v="0"/>
    <x v="0"/>
  </r>
  <r>
    <n v="5608"/>
    <s v="CA-2019-105193"/>
    <x v="613"/>
    <d v="2019-03-31T00:00:00"/>
    <s v="Standard Class"/>
    <s v="JL-15835"/>
    <s v="John Lee"/>
    <x v="0"/>
    <x v="0"/>
    <s v="New York City"/>
    <x v="15"/>
    <n v="10024"/>
    <x v="3"/>
    <s v="OFF-AR-10001547"/>
    <x v="1"/>
    <s v="Art"/>
    <s v="Newell 311"/>
    <n v="11.05"/>
    <n v="5"/>
    <n v="0"/>
    <n v="2.9835000000000003"/>
    <x v="3"/>
    <x v="0"/>
  </r>
  <r>
    <n v="5609"/>
    <s v="CA-2017-168634"/>
    <x v="401"/>
    <d v="2017-12-11T00:00:00"/>
    <s v="Standard Class"/>
    <s v="AF-10870"/>
    <s v="Art Ferguson"/>
    <x v="0"/>
    <x v="0"/>
    <s v="San Francisco"/>
    <x v="1"/>
    <n v="94109"/>
    <x v="1"/>
    <s v="OFF-AP-10001626"/>
    <x v="1"/>
    <s v="Appliances"/>
    <s v="Commercial WindTunnel Clean Air Upright Vacuum, Replacement Belts, Filtration Bags"/>
    <n v="7.78"/>
    <n v="2"/>
    <n v="0"/>
    <n v="2.0228000000000002"/>
    <x v="1"/>
    <x v="0"/>
  </r>
  <r>
    <n v="5610"/>
    <s v="CA-2019-117198"/>
    <x v="515"/>
    <d v="2019-09-05T00:00:00"/>
    <s v="Standard Class"/>
    <s v="BG-11035"/>
    <s v="Barry Gonzalez"/>
    <x v="0"/>
    <x v="0"/>
    <s v="Monroe"/>
    <x v="28"/>
    <n v="71203"/>
    <x v="0"/>
    <s v="TEC-AC-10003033"/>
    <x v="2"/>
    <s v="Accessories"/>
    <s v="Plantronics CS510 - Over-the-Head monaural Wireless Headset System"/>
    <n v="659.9"/>
    <n v="2"/>
    <n v="0"/>
    <n v="217.76699999999994"/>
    <x v="0"/>
    <x v="0"/>
  </r>
  <r>
    <n v="5611"/>
    <s v="CA-2017-145828"/>
    <x v="348"/>
    <d v="2017-10-07T00:00:00"/>
    <s v="First Class"/>
    <s v="MB-17305"/>
    <s v="Maria Bertelson"/>
    <x v="0"/>
    <x v="0"/>
    <s v="Cincinnati"/>
    <x v="24"/>
    <n v="45231"/>
    <x v="3"/>
    <s v="TEC-AC-10002323"/>
    <x v="2"/>
    <s v="Accessories"/>
    <s v="SanDisk Ultra 32 GB MicroSDHC Class 10 Memory Card"/>
    <n v="53.040000000000006"/>
    <n v="3"/>
    <n v="0.2"/>
    <n v="-4.6409999999999982"/>
    <x v="3"/>
    <x v="0"/>
  </r>
  <r>
    <n v="5612"/>
    <s v="CA-2019-121027"/>
    <x v="238"/>
    <d v="2019-08-22T00:00:00"/>
    <s v="Standard Class"/>
    <s v="HW-14935"/>
    <s v="Helen Wasserman"/>
    <x v="1"/>
    <x v="0"/>
    <s v="Seattle"/>
    <x v="4"/>
    <n v="98105"/>
    <x v="1"/>
    <s v="TEC-AC-10002049"/>
    <x v="2"/>
    <s v="Accessories"/>
    <s v="Plantronics Savi W720 Multi-Device Wireless Headset System"/>
    <n v="843.9"/>
    <n v="2"/>
    <n v="0"/>
    <n v="371.31600000000003"/>
    <x v="1"/>
    <x v="0"/>
  </r>
  <r>
    <n v="5613"/>
    <s v="CA-2019-121027"/>
    <x v="238"/>
    <d v="2019-08-22T00:00:00"/>
    <s v="Standard Class"/>
    <s v="HW-14935"/>
    <s v="Helen Wasserman"/>
    <x v="1"/>
    <x v="0"/>
    <s v="Seattle"/>
    <x v="4"/>
    <n v="98105"/>
    <x v="1"/>
    <s v="TEC-AC-10002253"/>
    <x v="2"/>
    <s v="Accessories"/>
    <s v="Imation Bio 8GB USB Flash Drive Imation Corp"/>
    <n v="1496.16"/>
    <n v="9"/>
    <n v="0"/>
    <n v="224.42400000000006"/>
    <x v="1"/>
    <x v="0"/>
  </r>
  <r>
    <n v="5614"/>
    <s v="CA-2018-147431"/>
    <x v="1056"/>
    <d v="2018-02-07T00:00:00"/>
    <s v="Standard Class"/>
    <s v="AB-10105"/>
    <s v="Adrian Barton"/>
    <x v="0"/>
    <x v="0"/>
    <s v="New York City"/>
    <x v="15"/>
    <n v="10011"/>
    <x v="3"/>
    <s v="OFF-ST-10003994"/>
    <x v="1"/>
    <s v="Storage"/>
    <s v="Belkin 19&quot; Center-Weighted Shelf, Gray"/>
    <n v="117.96"/>
    <n v="2"/>
    <n v="0"/>
    <n v="5.8979999999999961"/>
    <x v="3"/>
    <x v="0"/>
  </r>
  <r>
    <n v="5615"/>
    <s v="CA-2018-158001"/>
    <x v="828"/>
    <d v="2018-08-27T00:00:00"/>
    <s v="Standard Class"/>
    <s v="JP-15460"/>
    <s v="Jennifer Patt"/>
    <x v="1"/>
    <x v="0"/>
    <s v="New York City"/>
    <x v="15"/>
    <n v="10035"/>
    <x v="3"/>
    <s v="OFF-AR-10002399"/>
    <x v="1"/>
    <s v="Art"/>
    <s v="Dixon Prang Watercolor Pencils, 10-Color Set with Brush"/>
    <n v="21.299999999999997"/>
    <n v="5"/>
    <n v="0"/>
    <n v="8.7330000000000005"/>
    <x v="3"/>
    <x v="0"/>
  </r>
  <r>
    <n v="5616"/>
    <s v="CA-2018-158001"/>
    <x v="828"/>
    <d v="2018-08-27T00:00:00"/>
    <s v="Standard Class"/>
    <s v="JP-15460"/>
    <s v="Jennifer Patt"/>
    <x v="1"/>
    <x v="0"/>
    <s v="New York City"/>
    <x v="15"/>
    <n v="10035"/>
    <x v="3"/>
    <s v="OFF-AP-10002118"/>
    <x v="1"/>
    <s v="Appliances"/>
    <s v="1.7 Cubic Foot Compact &quot;Cube&quot; Office Refrigerators"/>
    <n v="1040.8"/>
    <n v="5"/>
    <n v="0"/>
    <n v="281.01600000000008"/>
    <x v="3"/>
    <x v="0"/>
  </r>
  <r>
    <n v="5617"/>
    <s v="CA-2018-158001"/>
    <x v="828"/>
    <d v="2018-08-27T00:00:00"/>
    <s v="Standard Class"/>
    <s v="JP-15460"/>
    <s v="Jennifer Patt"/>
    <x v="1"/>
    <x v="0"/>
    <s v="New York City"/>
    <x v="15"/>
    <n v="10035"/>
    <x v="3"/>
    <s v="OFF-AR-10001954"/>
    <x v="1"/>
    <s v="Art"/>
    <s v="Newell 331"/>
    <n v="29.339999999999996"/>
    <n v="6"/>
    <n v="0"/>
    <n v="7.9218000000000002"/>
    <x v="3"/>
    <x v="0"/>
  </r>
  <r>
    <n v="5618"/>
    <s v="CA-2019-125745"/>
    <x v="160"/>
    <d v="2019-07-04T00:00:00"/>
    <s v="Standard Class"/>
    <s v="DV-13045"/>
    <s v="Darrin Van Huff"/>
    <x v="1"/>
    <x v="0"/>
    <s v="Memphis"/>
    <x v="18"/>
    <n v="38109"/>
    <x v="0"/>
    <s v="FUR-FU-10001591"/>
    <x v="0"/>
    <s v="Furnishings"/>
    <s v="Advantus Panel Wall Certificate Holder - 8.5x11"/>
    <n v="19.52"/>
    <n v="2"/>
    <n v="0.2"/>
    <n v="5.3680000000000012"/>
    <x v="0"/>
    <x v="0"/>
  </r>
  <r>
    <n v="5619"/>
    <s v="CA-2017-101154"/>
    <x v="227"/>
    <d v="2017-09-21T00:00:00"/>
    <s v="First Class"/>
    <s v="CM-12190"/>
    <s v="Charlotte Melton"/>
    <x v="0"/>
    <x v="0"/>
    <s v="San Diego"/>
    <x v="1"/>
    <n v="92105"/>
    <x v="1"/>
    <s v="OFF-ST-10004186"/>
    <x v="1"/>
    <s v="Storage"/>
    <s v="Stur-D-Stor Shelving, Vertical 5-Shelf: 72&quot;H x 36&quot;W x 18 1/2&quot;D"/>
    <n v="443.92"/>
    <n v="4"/>
    <n v="0"/>
    <n v="8.8783999999999992"/>
    <x v="1"/>
    <x v="0"/>
  </r>
  <r>
    <n v="5620"/>
    <s v="US-2018-124163"/>
    <x v="477"/>
    <d v="2018-09-30T00:00:00"/>
    <s v="Standard Class"/>
    <s v="SC-20695"/>
    <s v="Steve Chapman"/>
    <x v="1"/>
    <x v="0"/>
    <s v="La Crosse"/>
    <x v="6"/>
    <n v="54601"/>
    <x v="2"/>
    <s v="TEC-AC-10001908"/>
    <x v="2"/>
    <s v="Accessories"/>
    <s v="Logitech Wireless Headset h800"/>
    <n v="499.95"/>
    <n v="5"/>
    <n v="0"/>
    <n v="174.98249999999999"/>
    <x v="2"/>
    <x v="0"/>
  </r>
  <r>
    <n v="5621"/>
    <s v="US-2018-124163"/>
    <x v="477"/>
    <d v="2018-09-30T00:00:00"/>
    <s v="Standard Class"/>
    <s v="SC-20695"/>
    <s v="Steve Chapman"/>
    <x v="1"/>
    <x v="0"/>
    <s v="La Crosse"/>
    <x v="6"/>
    <n v="54601"/>
    <x v="2"/>
    <s v="OFF-AR-10000817"/>
    <x v="1"/>
    <s v="Art"/>
    <s v="Manco Dry-Lighter Erasable Highlighter"/>
    <n v="3.04"/>
    <n v="1"/>
    <n v="0"/>
    <n v="1.0335999999999999"/>
    <x v="2"/>
    <x v="0"/>
  </r>
  <r>
    <n v="5622"/>
    <s v="US-2018-124163"/>
    <x v="477"/>
    <d v="2018-09-30T00:00:00"/>
    <s v="Standard Class"/>
    <s v="SC-20695"/>
    <s v="Steve Chapman"/>
    <x v="1"/>
    <x v="0"/>
    <s v="La Crosse"/>
    <x v="6"/>
    <n v="54601"/>
    <x v="2"/>
    <s v="FUR-CH-10004218"/>
    <x v="0"/>
    <s v="Chairs"/>
    <s v="Global Fabric Manager's Chair, Dark Gray"/>
    <n v="201.96"/>
    <n v="2"/>
    <n v="0"/>
    <n v="50.490000000000009"/>
    <x v="2"/>
    <x v="0"/>
  </r>
  <r>
    <n v="5623"/>
    <s v="US-2018-124163"/>
    <x v="477"/>
    <d v="2018-09-30T00:00:00"/>
    <s v="Standard Class"/>
    <s v="SC-20695"/>
    <s v="Steve Chapman"/>
    <x v="1"/>
    <x v="0"/>
    <s v="La Crosse"/>
    <x v="6"/>
    <n v="54601"/>
    <x v="2"/>
    <s v="FUR-FU-10000755"/>
    <x v="0"/>
    <s v="Furnishings"/>
    <s v="Eldon Expressions Mahogany Wood Desk Collection"/>
    <n v="68.64"/>
    <n v="11"/>
    <n v="0"/>
    <n v="17.160000000000004"/>
    <x v="2"/>
    <x v="0"/>
  </r>
  <r>
    <n v="5624"/>
    <s v="CA-2018-121748"/>
    <x v="1057"/>
    <d v="2018-10-28T00:00:00"/>
    <s v="Second Class"/>
    <s v="VW-21775"/>
    <s v="Victoria Wilson"/>
    <x v="1"/>
    <x v="0"/>
    <s v="Los Angeles"/>
    <x v="1"/>
    <n v="90032"/>
    <x v="1"/>
    <s v="TEC-AC-10003063"/>
    <x v="2"/>
    <s v="Accessories"/>
    <s v="Micro Innovations USB RF Wireless Keyboard with Mouse"/>
    <n v="100"/>
    <n v="4"/>
    <n v="0"/>
    <n v="21"/>
    <x v="1"/>
    <x v="0"/>
  </r>
  <r>
    <n v="5625"/>
    <s v="CA-2018-121748"/>
    <x v="1057"/>
    <d v="2018-10-28T00:00:00"/>
    <s v="Second Class"/>
    <s v="VW-21775"/>
    <s v="Victoria Wilson"/>
    <x v="1"/>
    <x v="0"/>
    <s v="Los Angeles"/>
    <x v="1"/>
    <n v="90032"/>
    <x v="1"/>
    <s v="TEC-AC-10002637"/>
    <x v="2"/>
    <s v="Accessories"/>
    <s v="Logitech VX Revolution Cordless Laser Mouse for Notebooks (Black)"/>
    <n v="359.98"/>
    <n v="2"/>
    <n v="0"/>
    <n v="21.598799999999983"/>
    <x v="1"/>
    <x v="0"/>
  </r>
  <r>
    <n v="5626"/>
    <s v="CA-2016-126683"/>
    <x v="411"/>
    <d v="2016-10-01T00:00:00"/>
    <s v="Second Class"/>
    <s v="PP-18955"/>
    <s v="Paul Prost"/>
    <x v="2"/>
    <x v="0"/>
    <s v="Seattle"/>
    <x v="4"/>
    <n v="98115"/>
    <x v="1"/>
    <s v="FUR-FU-10001706"/>
    <x v="0"/>
    <s v="Furnishings"/>
    <s v="Longer-Life Soft White Bulbs"/>
    <n v="6.16"/>
    <n v="2"/>
    <n v="0"/>
    <n v="2.9567999999999999"/>
    <x v="1"/>
    <x v="0"/>
  </r>
  <r>
    <n v="5627"/>
    <s v="CA-2016-126683"/>
    <x v="411"/>
    <d v="2016-10-01T00:00:00"/>
    <s v="Second Class"/>
    <s v="PP-18955"/>
    <s v="Paul Prost"/>
    <x v="2"/>
    <x v="0"/>
    <s v="Seattle"/>
    <x v="4"/>
    <n v="98115"/>
    <x v="1"/>
    <s v="FUR-TA-10002958"/>
    <x v="0"/>
    <s v="Tables"/>
    <s v="Bevis Oval Conference Table, Walnut"/>
    <n v="2348.8200000000002"/>
    <n v="9"/>
    <n v="0"/>
    <n v="399.29939999999976"/>
    <x v="1"/>
    <x v="0"/>
  </r>
  <r>
    <n v="5628"/>
    <s v="CA-2019-148810"/>
    <x v="335"/>
    <d v="2019-07-01T00:00:00"/>
    <s v="Standard Class"/>
    <s v="DR-12880"/>
    <s v="Dan Reichenbach"/>
    <x v="1"/>
    <x v="0"/>
    <s v="Miami"/>
    <x v="2"/>
    <n v="33180"/>
    <x v="0"/>
    <s v="OFF-LA-10004689"/>
    <x v="1"/>
    <s v="Labels"/>
    <s v="Avery 512"/>
    <n v="13.872000000000002"/>
    <n v="6"/>
    <n v="0.2"/>
    <n v="4.6818000000000008"/>
    <x v="0"/>
    <x v="0"/>
  </r>
  <r>
    <n v="5629"/>
    <s v="CA-2019-148810"/>
    <x v="335"/>
    <d v="2019-07-01T00:00:00"/>
    <s v="Standard Class"/>
    <s v="DR-12880"/>
    <s v="Dan Reichenbach"/>
    <x v="1"/>
    <x v="0"/>
    <s v="Miami"/>
    <x v="2"/>
    <n v="33180"/>
    <x v="0"/>
    <s v="FUR-CH-10001545"/>
    <x v="0"/>
    <s v="Chairs"/>
    <s v="Hon Comfortask Task/Swivel Chairs"/>
    <n v="273.55200000000002"/>
    <n v="3"/>
    <n v="0.2"/>
    <n v="-13.677599999999998"/>
    <x v="0"/>
    <x v="0"/>
  </r>
  <r>
    <n v="5630"/>
    <s v="US-2018-146066"/>
    <x v="1036"/>
    <d v="2018-08-23T00:00:00"/>
    <s v="Second Class"/>
    <s v="RB-19465"/>
    <s v="Rick Bensley"/>
    <x v="2"/>
    <x v="0"/>
    <s v="Philadelphia"/>
    <x v="9"/>
    <n v="19143"/>
    <x v="3"/>
    <s v="FUR-TA-10002530"/>
    <x v="0"/>
    <s v="Tables"/>
    <s v="Iceberg OfficeWorks 42&quot; Round Tables"/>
    <n v="815.29199999999992"/>
    <n v="9"/>
    <n v="0.4"/>
    <n v="-339.7050000000001"/>
    <x v="3"/>
    <x v="0"/>
  </r>
  <r>
    <n v="5631"/>
    <s v="CA-2016-127614"/>
    <x v="1058"/>
    <d v="2016-02-15T00:00:00"/>
    <s v="Standard Class"/>
    <s v="NF-18385"/>
    <s v="Natalie Fritzler"/>
    <x v="0"/>
    <x v="0"/>
    <s v="Chesapeake"/>
    <x v="17"/>
    <n v="23320"/>
    <x v="0"/>
    <s v="TEC-AC-10001432"/>
    <x v="2"/>
    <s v="Accessories"/>
    <s v="Enermax Aurora Lite Keyboard"/>
    <n v="234.45000000000002"/>
    <n v="3"/>
    <n v="0"/>
    <n v="103.15800000000003"/>
    <x v="0"/>
    <x v="0"/>
  </r>
  <r>
    <n v="5632"/>
    <s v="CA-2016-127614"/>
    <x v="1058"/>
    <d v="2016-02-15T00:00:00"/>
    <s v="Standard Class"/>
    <s v="NF-18385"/>
    <s v="Natalie Fritzler"/>
    <x v="0"/>
    <x v="0"/>
    <s v="Chesapeake"/>
    <x v="17"/>
    <n v="23320"/>
    <x v="0"/>
    <s v="FUR-TA-10003715"/>
    <x v="0"/>
    <s v="Tables"/>
    <s v="Hon 2111 Invitation Series Corner Table"/>
    <n v="1256.22"/>
    <n v="6"/>
    <n v="0"/>
    <n v="75.37319999999994"/>
    <x v="0"/>
    <x v="0"/>
  </r>
  <r>
    <n v="5633"/>
    <s v="CA-2016-127614"/>
    <x v="1058"/>
    <d v="2016-02-15T00:00:00"/>
    <s v="Standard Class"/>
    <s v="NF-18385"/>
    <s v="Natalie Fritzler"/>
    <x v="0"/>
    <x v="0"/>
    <s v="Chesapeake"/>
    <x v="17"/>
    <n v="23320"/>
    <x v="0"/>
    <s v="OFF-BI-10003291"/>
    <x v="1"/>
    <s v="Binders"/>
    <s v="Wilson Jones Leather-Like Binders with DublLock Round Rings"/>
    <n v="17.46"/>
    <n v="2"/>
    <n v="0"/>
    <n v="8.2061999999999991"/>
    <x v="0"/>
    <x v="0"/>
  </r>
  <r>
    <n v="5634"/>
    <s v="CA-2018-101742"/>
    <x v="713"/>
    <d v="2018-09-28T00:00:00"/>
    <s v="Second Class"/>
    <s v="CR-12580"/>
    <s v="Clay Rozendal"/>
    <x v="2"/>
    <x v="0"/>
    <s v="New York City"/>
    <x v="15"/>
    <n v="10009"/>
    <x v="3"/>
    <s v="OFF-BI-10004187"/>
    <x v="1"/>
    <s v="Binders"/>
    <s v="3-ring staple pack"/>
    <n v="10.528"/>
    <n v="7"/>
    <n v="0.2"/>
    <n v="3.6847999999999987"/>
    <x v="3"/>
    <x v="0"/>
  </r>
  <r>
    <n v="5635"/>
    <s v="CA-2017-134943"/>
    <x v="901"/>
    <d v="2017-12-06T00:00:00"/>
    <s v="First Class"/>
    <s v="SU-20665"/>
    <s v="Stephanie Ulpright"/>
    <x v="2"/>
    <x v="0"/>
    <s v="Ann Arbor"/>
    <x v="12"/>
    <n v="48104"/>
    <x v="2"/>
    <s v="OFF-BI-10000666"/>
    <x v="1"/>
    <s v="Binders"/>
    <s v="Surelock Post Binders"/>
    <n v="152.79999999999998"/>
    <n v="5"/>
    <n v="0"/>
    <n v="76.399999999999991"/>
    <x v="2"/>
    <x v="0"/>
  </r>
  <r>
    <n v="5636"/>
    <s v="CA-2019-123022"/>
    <x v="213"/>
    <d v="2019-09-08T00:00:00"/>
    <s v="Standard Class"/>
    <s v="SC-20050"/>
    <s v="Sample Company A"/>
    <x v="2"/>
    <x v="0"/>
    <s v="La Mesa"/>
    <x v="1"/>
    <n v="91941"/>
    <x v="1"/>
    <s v="OFF-BI-10002225"/>
    <x v="1"/>
    <s v="Binders"/>
    <s v="Square Ring Data Binders, Rigid 75 Pt. Covers, 11&quot; x 14-7/8&quot;"/>
    <n v="82.56"/>
    <n v="5"/>
    <n v="0.2"/>
    <n v="28.896000000000001"/>
    <x v="1"/>
    <x v="0"/>
  </r>
  <r>
    <n v="5637"/>
    <s v="CA-2019-123022"/>
    <x v="213"/>
    <d v="2019-09-08T00:00:00"/>
    <s v="Standard Class"/>
    <s v="SC-20050"/>
    <s v="Sample Company A"/>
    <x v="2"/>
    <x v="0"/>
    <s v="La Mesa"/>
    <x v="1"/>
    <n v="91941"/>
    <x v="1"/>
    <s v="TEC-AC-10000474"/>
    <x v="2"/>
    <s v="Accessories"/>
    <s v="Kensington Expert Mouse Optical USB Trackball for PC or Mac"/>
    <n v="284.96999999999997"/>
    <n v="3"/>
    <n v="0"/>
    <n v="85.490999999999957"/>
    <x v="1"/>
    <x v="0"/>
  </r>
  <r>
    <n v="5638"/>
    <s v="CA-2019-113208"/>
    <x v="606"/>
    <d v="2019-04-02T00:00:00"/>
    <s v="Standard Class"/>
    <s v="ML-18040"/>
    <s v="Michelle Lonsdale"/>
    <x v="1"/>
    <x v="0"/>
    <s v="Dearborn"/>
    <x v="12"/>
    <n v="48126"/>
    <x v="2"/>
    <s v="FUR-FU-10004245"/>
    <x v="0"/>
    <s v="Furnishings"/>
    <s v="Career Cubicle Clock, 8 1/4&quot;, Black"/>
    <n v="60.84"/>
    <n v="3"/>
    <n v="0"/>
    <n v="23.119199999999999"/>
    <x v="2"/>
    <x v="0"/>
  </r>
  <r>
    <n v="5639"/>
    <s v="CA-2016-154893"/>
    <x v="1059"/>
    <d v="2016-12-27T00:00:00"/>
    <s v="Standard Class"/>
    <s v="GM-14440"/>
    <s v="Gary McGarr"/>
    <x v="0"/>
    <x v="0"/>
    <s v="San Diego"/>
    <x v="1"/>
    <n v="92024"/>
    <x v="1"/>
    <s v="FUR-CH-10004287"/>
    <x v="0"/>
    <s v="Chairs"/>
    <s v="SAFCO Arco Folding Chair"/>
    <n v="1325.76"/>
    <n v="6"/>
    <n v="0.2"/>
    <n v="149.14799999999991"/>
    <x v="1"/>
    <x v="0"/>
  </r>
  <r>
    <n v="5640"/>
    <s v="CA-2016-154893"/>
    <x v="1059"/>
    <d v="2016-12-27T00:00:00"/>
    <s v="Standard Class"/>
    <s v="GM-14440"/>
    <s v="Gary McGarr"/>
    <x v="0"/>
    <x v="0"/>
    <s v="San Diego"/>
    <x v="1"/>
    <n v="92024"/>
    <x v="1"/>
    <s v="FUR-CH-10000595"/>
    <x v="0"/>
    <s v="Chairs"/>
    <s v="Safco Contoured Stacking Chairs"/>
    <n v="572.16000000000008"/>
    <n v="3"/>
    <n v="0.2"/>
    <n v="35.759999999999962"/>
    <x v="1"/>
    <x v="0"/>
  </r>
  <r>
    <n v="5641"/>
    <s v="CA-2016-147900"/>
    <x v="865"/>
    <d v="2016-09-28T00:00:00"/>
    <s v="Standard Class"/>
    <s v="JK-15640"/>
    <s v="Jim Kriz"/>
    <x v="2"/>
    <x v="0"/>
    <s v="Lakewood"/>
    <x v="24"/>
    <n v="44107"/>
    <x v="3"/>
    <s v="OFF-PA-10003063"/>
    <x v="1"/>
    <s v="Paper"/>
    <s v="EcoTones Memo Sheets"/>
    <n v="28.8"/>
    <n v="9"/>
    <n v="0.2"/>
    <n v="10.080000000000002"/>
    <x v="3"/>
    <x v="0"/>
  </r>
  <r>
    <n v="5642"/>
    <s v="CA-2019-106355"/>
    <x v="459"/>
    <d v="2019-04-05T00:00:00"/>
    <s v="First Class"/>
    <s v="AT-10435"/>
    <s v="Alyssa Tate"/>
    <x v="2"/>
    <x v="0"/>
    <s v="Meriden"/>
    <x v="29"/>
    <n v="6450"/>
    <x v="3"/>
    <s v="OFF-AR-10000246"/>
    <x v="1"/>
    <s v="Art"/>
    <s v="Newell 318"/>
    <n v="11.12"/>
    <n v="4"/>
    <n v="0"/>
    <n v="2.8911999999999995"/>
    <x v="3"/>
    <x v="0"/>
  </r>
  <r>
    <n v="5643"/>
    <s v="CA-2018-127985"/>
    <x v="178"/>
    <d v="2018-04-05T00:00:00"/>
    <s v="Second Class"/>
    <s v="DB-12910"/>
    <s v="Daniel Byrd"/>
    <x v="2"/>
    <x v="0"/>
    <s v="Columbus"/>
    <x v="32"/>
    <n v="31907"/>
    <x v="0"/>
    <s v="FUR-FU-10003274"/>
    <x v="0"/>
    <s v="Furnishings"/>
    <s v="Regeneration Desk Collection"/>
    <n v="7.04"/>
    <n v="4"/>
    <n v="0"/>
    <n v="3.0976000000000004"/>
    <x v="0"/>
    <x v="0"/>
  </r>
  <r>
    <n v="5644"/>
    <s v="CA-2017-166604"/>
    <x v="1060"/>
    <d v="2017-05-20T00:00:00"/>
    <s v="Second Class"/>
    <s v="AH-10690"/>
    <s v="Anna Häberlin"/>
    <x v="1"/>
    <x v="0"/>
    <s v="Roswell"/>
    <x v="32"/>
    <n v="30076"/>
    <x v="0"/>
    <s v="OFF-EN-10004147"/>
    <x v="1"/>
    <s v="Envelopes"/>
    <s v="Wausau Papers Astrobrights Colored Envelopes"/>
    <n v="17.940000000000001"/>
    <n v="3"/>
    <n v="0"/>
    <n v="8.7906000000000013"/>
    <x v="0"/>
    <x v="0"/>
  </r>
  <r>
    <n v="5645"/>
    <s v="CA-2019-120719"/>
    <x v="721"/>
    <d v="2019-03-26T00:00:00"/>
    <s v="First Class"/>
    <s v="SJ-20125"/>
    <s v="Sanjit Jacobs"/>
    <x v="2"/>
    <x v="0"/>
    <s v="Seattle"/>
    <x v="4"/>
    <n v="98105"/>
    <x v="1"/>
    <s v="OFF-BI-10002103"/>
    <x v="1"/>
    <s v="Binders"/>
    <s v="Cardinal Slant-D Ring Binder, Heavy Gauge Vinyl"/>
    <n v="34.76"/>
    <n v="5"/>
    <n v="0.2"/>
    <n v="11.296999999999999"/>
    <x v="1"/>
    <x v="0"/>
  </r>
  <r>
    <n v="5646"/>
    <s v="CA-2019-127117"/>
    <x v="349"/>
    <d v="2019-04-19T00:00:00"/>
    <s v="Standard Class"/>
    <s v="HM-14860"/>
    <s v="Harry Marie"/>
    <x v="1"/>
    <x v="0"/>
    <s v="Morristown"/>
    <x v="30"/>
    <n v="7960"/>
    <x v="3"/>
    <s v="FUR-FU-10004018"/>
    <x v="0"/>
    <s v="Furnishings"/>
    <s v="Tensor Computer Mounted Lamp"/>
    <n v="74.45"/>
    <n v="5"/>
    <n v="0"/>
    <n v="20.101500000000001"/>
    <x v="3"/>
    <x v="0"/>
  </r>
  <r>
    <n v="5647"/>
    <s v="CA-2017-104241"/>
    <x v="1038"/>
    <d v="2017-01-09T00:00:00"/>
    <s v="Standard Class"/>
    <s v="AG-10495"/>
    <s v="Andrew Gjertsen"/>
    <x v="1"/>
    <x v="0"/>
    <s v="Alexandria"/>
    <x v="17"/>
    <n v="22304"/>
    <x v="0"/>
    <s v="FUR-FU-10001473"/>
    <x v="0"/>
    <s v="Furnishings"/>
    <s v="DAX Wood Document Frame"/>
    <n v="192.22"/>
    <n v="14"/>
    <n v="0"/>
    <n v="69.199200000000005"/>
    <x v="0"/>
    <x v="0"/>
  </r>
  <r>
    <n v="5648"/>
    <s v="CA-2019-168179"/>
    <x v="808"/>
    <d v="2019-11-07T00:00:00"/>
    <s v="Standard Class"/>
    <s v="JB-16000"/>
    <s v="Joy Bell-"/>
    <x v="0"/>
    <x v="0"/>
    <s v="Salt Lake City"/>
    <x v="7"/>
    <n v="84106"/>
    <x v="1"/>
    <s v="OFF-PA-10001800"/>
    <x v="1"/>
    <s v="Paper"/>
    <s v="Xerox 220"/>
    <n v="19.440000000000001"/>
    <n v="3"/>
    <n v="0"/>
    <n v="9.3312000000000008"/>
    <x v="1"/>
    <x v="0"/>
  </r>
  <r>
    <n v="5649"/>
    <s v="CA-2019-142342"/>
    <x v="729"/>
    <d v="2019-07-19T00:00:00"/>
    <s v="Second Class"/>
    <s v="AJ-10795"/>
    <s v="Anthony Johnson"/>
    <x v="1"/>
    <x v="0"/>
    <s v="Apple Valley"/>
    <x v="1"/>
    <n v="92307"/>
    <x v="1"/>
    <s v="OFF-PA-10004609"/>
    <x v="1"/>
    <s v="Paper"/>
    <s v="Xerox 221"/>
    <n v="32.400000000000006"/>
    <n v="5"/>
    <n v="0"/>
    <n v="15.552000000000001"/>
    <x v="1"/>
    <x v="1"/>
  </r>
  <r>
    <n v="5650"/>
    <s v="CA-2019-142342"/>
    <x v="729"/>
    <d v="2019-07-19T00:00:00"/>
    <s v="Second Class"/>
    <s v="AJ-10795"/>
    <s v="Anthony Johnson"/>
    <x v="1"/>
    <x v="0"/>
    <s v="Apple Valley"/>
    <x v="1"/>
    <n v="92307"/>
    <x v="1"/>
    <s v="OFF-EN-10002592"/>
    <x v="1"/>
    <s v="Envelopes"/>
    <s v="Peel &amp; Seel Recycled Catalog Envelopes, Brown"/>
    <n v="57.9"/>
    <n v="5"/>
    <n v="0"/>
    <n v="28.95"/>
    <x v="1"/>
    <x v="1"/>
  </r>
  <r>
    <n v="5651"/>
    <s v="CA-2019-142342"/>
    <x v="729"/>
    <d v="2019-07-19T00:00:00"/>
    <s v="Second Class"/>
    <s v="AJ-10795"/>
    <s v="Anthony Johnson"/>
    <x v="1"/>
    <x v="0"/>
    <s v="Apple Valley"/>
    <x v="1"/>
    <n v="92307"/>
    <x v="1"/>
    <s v="OFF-ST-10002957"/>
    <x v="1"/>
    <s v="Storage"/>
    <s v="Sterilite Show Offs Storage Containers"/>
    <n v="10.56"/>
    <n v="2"/>
    <n v="0"/>
    <n v="0"/>
    <x v="1"/>
    <x v="1"/>
  </r>
  <r>
    <n v="5652"/>
    <s v="CA-2019-142342"/>
    <x v="729"/>
    <d v="2019-07-19T00:00:00"/>
    <s v="Second Class"/>
    <s v="AJ-10795"/>
    <s v="Anthony Johnson"/>
    <x v="1"/>
    <x v="0"/>
    <s v="Apple Valley"/>
    <x v="1"/>
    <n v="92307"/>
    <x v="1"/>
    <s v="FUR-BO-10002613"/>
    <x v="0"/>
    <s v="Bookcases"/>
    <s v="Atlantic Metals Mobile 4-Shelf Bookcases, Custom Colors"/>
    <n v="1194.165"/>
    <n v="5"/>
    <n v="0.15"/>
    <n v="210.73499999999993"/>
    <x v="1"/>
    <x v="1"/>
  </r>
  <r>
    <n v="5653"/>
    <s v="CA-2019-109099"/>
    <x v="833"/>
    <d v="2019-10-11T00:00:00"/>
    <s v="Standard Class"/>
    <s v="MM-18280"/>
    <s v="Muhammed MacIntyre"/>
    <x v="1"/>
    <x v="0"/>
    <s v="New York City"/>
    <x v="15"/>
    <n v="10009"/>
    <x v="3"/>
    <s v="OFF-PA-10001033"/>
    <x v="1"/>
    <s v="Paper"/>
    <s v="Xerox 1893"/>
    <n v="40.99"/>
    <n v="1"/>
    <n v="0"/>
    <n v="20.085100000000001"/>
    <x v="3"/>
    <x v="0"/>
  </r>
  <r>
    <n v="5654"/>
    <s v="US-2016-134187"/>
    <x v="130"/>
    <d v="2016-11-11T00:00:00"/>
    <s v="Standard Class"/>
    <s v="TH-21235"/>
    <s v="Tiffany House"/>
    <x v="1"/>
    <x v="0"/>
    <s v="Long Beach"/>
    <x v="1"/>
    <n v="90805"/>
    <x v="1"/>
    <s v="OFF-AR-10000940"/>
    <x v="1"/>
    <s v="Art"/>
    <s v="Newell 343"/>
    <n v="2.94"/>
    <n v="1"/>
    <n v="0"/>
    <n v="0.79380000000000006"/>
    <x v="1"/>
    <x v="0"/>
  </r>
  <r>
    <n v="5655"/>
    <s v="CA-2018-145261"/>
    <x v="122"/>
    <d v="2018-12-21T00:00:00"/>
    <s v="First Class"/>
    <s v="AH-10120"/>
    <s v="Adrian Hane"/>
    <x v="2"/>
    <x v="0"/>
    <s v="Salem"/>
    <x v="21"/>
    <n v="97301"/>
    <x v="1"/>
    <s v="OFF-BI-10001670"/>
    <x v="1"/>
    <s v="Binders"/>
    <s v="Vinyl Sectional Post Binders"/>
    <n v="45.240000000000009"/>
    <n v="4"/>
    <n v="0.7"/>
    <n v="-30.159999999999997"/>
    <x v="1"/>
    <x v="1"/>
  </r>
  <r>
    <n v="5656"/>
    <s v="CA-2018-145261"/>
    <x v="122"/>
    <d v="2018-12-21T00:00:00"/>
    <s v="First Class"/>
    <s v="AH-10120"/>
    <s v="Adrian Hane"/>
    <x v="2"/>
    <x v="0"/>
    <s v="Salem"/>
    <x v="21"/>
    <n v="97301"/>
    <x v="1"/>
    <s v="OFF-AR-10004078"/>
    <x v="1"/>
    <s v="Art"/>
    <s v="Newell 312"/>
    <n v="18.687999999999999"/>
    <n v="4"/>
    <n v="0.2"/>
    <n v="2.3359999999999994"/>
    <x v="1"/>
    <x v="1"/>
  </r>
  <r>
    <n v="5657"/>
    <s v="CA-2018-145261"/>
    <x v="122"/>
    <d v="2018-12-21T00:00:00"/>
    <s v="First Class"/>
    <s v="AH-10120"/>
    <s v="Adrian Hane"/>
    <x v="2"/>
    <x v="0"/>
    <s v="Salem"/>
    <x v="21"/>
    <n v="97301"/>
    <x v="1"/>
    <s v="OFF-PA-10003036"/>
    <x v="1"/>
    <s v="Paper"/>
    <s v="Black Print Carbonless 8 1/2&quot; x 8 1/4&quot; Rapid Memo Book"/>
    <n v="11.648000000000001"/>
    <n v="2"/>
    <n v="0.2"/>
    <n v="3.7855999999999992"/>
    <x v="1"/>
    <x v="1"/>
  </r>
  <r>
    <n v="5658"/>
    <s v="CA-2018-145261"/>
    <x v="122"/>
    <d v="2018-12-21T00:00:00"/>
    <s v="First Class"/>
    <s v="AH-10120"/>
    <s v="Adrian Hane"/>
    <x v="2"/>
    <x v="0"/>
    <s v="Salem"/>
    <x v="21"/>
    <n v="97301"/>
    <x v="1"/>
    <s v="TEC-AC-10000991"/>
    <x v="2"/>
    <s v="Accessories"/>
    <s v="Sony Micro Vault Click 8 GB USB 2.0 Flash Drive"/>
    <n v="112.77600000000001"/>
    <n v="3"/>
    <n v="0.2"/>
    <n v="-8.4581999999999979"/>
    <x v="1"/>
    <x v="1"/>
  </r>
  <r>
    <n v="5659"/>
    <s v="CA-2018-145261"/>
    <x v="122"/>
    <d v="2018-12-21T00:00:00"/>
    <s v="First Class"/>
    <s v="AH-10120"/>
    <s v="Adrian Hane"/>
    <x v="2"/>
    <x v="0"/>
    <s v="Salem"/>
    <x v="21"/>
    <n v="97301"/>
    <x v="1"/>
    <s v="FUR-TA-10002530"/>
    <x v="0"/>
    <s v="Tables"/>
    <s v="Iceberg OfficeWorks 42&quot; Round Tables"/>
    <n v="377.45"/>
    <n v="5"/>
    <n v="0.5"/>
    <n v="-264.21500000000003"/>
    <x v="1"/>
    <x v="1"/>
  </r>
  <r>
    <n v="5660"/>
    <s v="CA-2018-145261"/>
    <x v="122"/>
    <d v="2018-12-21T00:00:00"/>
    <s v="First Class"/>
    <s v="AH-10120"/>
    <s v="Adrian Hane"/>
    <x v="2"/>
    <x v="0"/>
    <s v="Salem"/>
    <x v="21"/>
    <n v="97301"/>
    <x v="1"/>
    <s v="OFF-LA-10000407"/>
    <x v="1"/>
    <s v="Labels"/>
    <s v="Avery White Multi-Purpose Labels"/>
    <n v="15.936000000000002"/>
    <n v="4"/>
    <n v="0.2"/>
    <n v="5.1791999999999998"/>
    <x v="1"/>
    <x v="1"/>
  </r>
  <r>
    <n v="5661"/>
    <s v="CA-2018-145261"/>
    <x v="122"/>
    <d v="2018-12-21T00:00:00"/>
    <s v="First Class"/>
    <s v="AH-10120"/>
    <s v="Adrian Hane"/>
    <x v="2"/>
    <x v="0"/>
    <s v="Salem"/>
    <x v="21"/>
    <n v="97301"/>
    <x v="1"/>
    <s v="TEC-PH-10004833"/>
    <x v="2"/>
    <s v="Phones"/>
    <s v="Macally Suction Cup Mount"/>
    <n v="28.68"/>
    <n v="3"/>
    <n v="0.2"/>
    <n v="-7.17"/>
    <x v="1"/>
    <x v="1"/>
  </r>
  <r>
    <n v="5662"/>
    <s v="CA-2018-108875"/>
    <x v="446"/>
    <d v="2018-10-01T00:00:00"/>
    <s v="Standard Class"/>
    <s v="CL-12700"/>
    <s v="Craig Leslie"/>
    <x v="2"/>
    <x v="0"/>
    <s v="Aurora"/>
    <x v="22"/>
    <n v="80013"/>
    <x v="1"/>
    <s v="FUR-FU-10002671"/>
    <x v="0"/>
    <s v="Furnishings"/>
    <s v="Electrix 20W Halogen Replacement Bulb for Zoom-In Desk Lamp"/>
    <n v="21.44"/>
    <n v="2"/>
    <n v="0.2"/>
    <n v="7.5039999999999987"/>
    <x v="1"/>
    <x v="0"/>
  </r>
  <r>
    <n v="5663"/>
    <s v="CA-2018-108875"/>
    <x v="446"/>
    <d v="2018-10-01T00:00:00"/>
    <s v="Standard Class"/>
    <s v="CL-12700"/>
    <s v="Craig Leslie"/>
    <x v="2"/>
    <x v="0"/>
    <s v="Aurora"/>
    <x v="22"/>
    <n v="80013"/>
    <x v="1"/>
    <s v="OFF-ST-10001370"/>
    <x v="1"/>
    <s v="Storage"/>
    <s v="Sensible Storage WireTech Storage Systems"/>
    <n v="511.05600000000004"/>
    <n v="9"/>
    <n v="0.2"/>
    <n v="-95.823000000000079"/>
    <x v="1"/>
    <x v="0"/>
  </r>
  <r>
    <n v="5664"/>
    <s v="CA-2018-141957"/>
    <x v="658"/>
    <d v="2018-07-21T00:00:00"/>
    <s v="Same Day"/>
    <s v="JG-15310"/>
    <s v="Jason Gross"/>
    <x v="1"/>
    <x v="0"/>
    <s v="Newark"/>
    <x v="24"/>
    <n v="43055"/>
    <x v="3"/>
    <s v="OFF-AR-10000914"/>
    <x v="1"/>
    <s v="Art"/>
    <s v="Boston 16765 Mini Stand Up Battery Pencil Sharpener"/>
    <n v="18.656000000000002"/>
    <n v="2"/>
    <n v="0.2"/>
    <n v="1.3992000000000013"/>
    <x v="3"/>
    <x v="0"/>
  </r>
  <r>
    <n v="5665"/>
    <s v="CA-2018-141957"/>
    <x v="658"/>
    <d v="2018-07-21T00:00:00"/>
    <s v="Same Day"/>
    <s v="JG-15310"/>
    <s v="Jason Gross"/>
    <x v="1"/>
    <x v="0"/>
    <s v="Newark"/>
    <x v="24"/>
    <n v="43055"/>
    <x v="3"/>
    <s v="OFF-BI-10001116"/>
    <x v="1"/>
    <s v="Binders"/>
    <s v="Wilson Jones 1&quot; Hanging DublLock Ring Binders"/>
    <n v="11.088000000000003"/>
    <n v="7"/>
    <n v="0.7"/>
    <n v="-8.1311999999999998"/>
    <x v="3"/>
    <x v="0"/>
  </r>
  <r>
    <n v="5666"/>
    <s v="CA-2018-141957"/>
    <x v="658"/>
    <d v="2018-07-21T00:00:00"/>
    <s v="Same Day"/>
    <s v="JG-15310"/>
    <s v="Jason Gross"/>
    <x v="1"/>
    <x v="0"/>
    <s v="Newark"/>
    <x v="24"/>
    <n v="43055"/>
    <x v="3"/>
    <s v="OFF-ST-10002276"/>
    <x v="1"/>
    <s v="Storage"/>
    <s v="Safco Steel Mobile File Cart"/>
    <n v="66.688000000000002"/>
    <n v="1"/>
    <n v="0.2"/>
    <n v="4.1680000000000028"/>
    <x v="3"/>
    <x v="0"/>
  </r>
  <r>
    <n v="5667"/>
    <s v="CA-2018-141957"/>
    <x v="658"/>
    <d v="2018-07-21T00:00:00"/>
    <s v="Same Day"/>
    <s v="JG-15310"/>
    <s v="Jason Gross"/>
    <x v="1"/>
    <x v="0"/>
    <s v="Newark"/>
    <x v="24"/>
    <n v="43055"/>
    <x v="3"/>
    <s v="OFF-ST-10004340"/>
    <x v="1"/>
    <s v="Storage"/>
    <s v="Fellowes Mobile File Cart, Black"/>
    <n v="99.488"/>
    <n v="2"/>
    <n v="0.2"/>
    <n v="8.7052000000000049"/>
    <x v="3"/>
    <x v="0"/>
  </r>
  <r>
    <n v="5668"/>
    <s v="CA-2018-142405"/>
    <x v="725"/>
    <d v="2018-06-15T00:00:00"/>
    <s v="Standard Class"/>
    <s v="SE-20110"/>
    <s v="Sanjit Engle"/>
    <x v="0"/>
    <x v="0"/>
    <s v="Seattle"/>
    <x v="4"/>
    <n v="98103"/>
    <x v="1"/>
    <s v="OFF-LA-10004093"/>
    <x v="1"/>
    <s v="Labels"/>
    <s v="Avery 486"/>
    <n v="14.62"/>
    <n v="2"/>
    <n v="0"/>
    <n v="6.8713999999999995"/>
    <x v="1"/>
    <x v="0"/>
  </r>
  <r>
    <n v="5669"/>
    <s v="CA-2018-142405"/>
    <x v="725"/>
    <d v="2018-06-15T00:00:00"/>
    <s v="Standard Class"/>
    <s v="SE-20110"/>
    <s v="Sanjit Engle"/>
    <x v="0"/>
    <x v="0"/>
    <s v="Seattle"/>
    <x v="4"/>
    <n v="98103"/>
    <x v="1"/>
    <s v="OFF-BI-10004728"/>
    <x v="1"/>
    <s v="Binders"/>
    <s v="Wilson Jones Turn Tabs Binder Tool for Ring Binders"/>
    <n v="53.984000000000002"/>
    <n v="14"/>
    <n v="0.2"/>
    <n v="17.544800000000002"/>
    <x v="1"/>
    <x v="0"/>
  </r>
  <r>
    <n v="5670"/>
    <s v="CA-2018-142405"/>
    <x v="725"/>
    <d v="2018-06-15T00:00:00"/>
    <s v="Standard Class"/>
    <s v="SE-20110"/>
    <s v="Sanjit Engle"/>
    <x v="0"/>
    <x v="0"/>
    <s v="Seattle"/>
    <x v="4"/>
    <n v="98103"/>
    <x v="1"/>
    <s v="TEC-AC-10003095"/>
    <x v="2"/>
    <s v="Accessories"/>
    <s v="Logitech G35 7.1-Channel Surround Sound Headset"/>
    <n v="389.97"/>
    <n v="3"/>
    <n v="0"/>
    <n v="132.58980000000003"/>
    <x v="1"/>
    <x v="0"/>
  </r>
  <r>
    <n v="5671"/>
    <s v="CA-2017-141012"/>
    <x v="988"/>
    <d v="2017-06-11T00:00:00"/>
    <s v="Second Class"/>
    <s v="TG-21640"/>
    <s v="Trudy Glocke"/>
    <x v="0"/>
    <x v="0"/>
    <s v="Pocatello"/>
    <x v="45"/>
    <n v="83201"/>
    <x v="1"/>
    <s v="FUR-FU-10003192"/>
    <x v="0"/>
    <s v="Furnishings"/>
    <s v="Luxo Adjustable Task Clamp Lamp"/>
    <n v="355.36"/>
    <n v="4"/>
    <n v="0"/>
    <n v="92.393599999999992"/>
    <x v="1"/>
    <x v="0"/>
  </r>
  <r>
    <n v="5672"/>
    <s v="CA-2017-141012"/>
    <x v="988"/>
    <d v="2017-06-11T00:00:00"/>
    <s v="Second Class"/>
    <s v="TG-21640"/>
    <s v="Trudy Glocke"/>
    <x v="0"/>
    <x v="0"/>
    <s v="Pocatello"/>
    <x v="45"/>
    <n v="83201"/>
    <x v="1"/>
    <s v="TEC-PH-10004522"/>
    <x v="2"/>
    <s v="Phones"/>
    <s v="Dexim XPower Skin Super-Thin Power Case for iPhone 5 - Black"/>
    <n v="140.376"/>
    <n v="3"/>
    <n v="0.2"/>
    <n v="8.7735000000000056"/>
    <x v="1"/>
    <x v="0"/>
  </r>
  <r>
    <n v="5673"/>
    <s v="CA-2019-127922"/>
    <x v="855"/>
    <d v="2019-11-03T00:00:00"/>
    <s v="Standard Class"/>
    <s v="SH-19975"/>
    <s v="Sally Hughsby"/>
    <x v="1"/>
    <x v="0"/>
    <s v="Dallas"/>
    <x v="5"/>
    <n v="75081"/>
    <x v="2"/>
    <s v="OFF-EN-10003068"/>
    <x v="1"/>
    <s v="Envelopes"/>
    <s v="#6 3/4 Gummed Flap White Envelopes"/>
    <n v="15.840000000000002"/>
    <n v="2"/>
    <n v="0.2"/>
    <n v="5.5439999999999987"/>
    <x v="2"/>
    <x v="0"/>
  </r>
  <r>
    <n v="5674"/>
    <s v="CA-2019-127922"/>
    <x v="855"/>
    <d v="2019-11-03T00:00:00"/>
    <s v="Standard Class"/>
    <s v="SH-19975"/>
    <s v="Sally Hughsby"/>
    <x v="1"/>
    <x v="0"/>
    <s v="Dallas"/>
    <x v="5"/>
    <n v="75081"/>
    <x v="2"/>
    <s v="OFF-PA-10001204"/>
    <x v="1"/>
    <s v="Paper"/>
    <s v="Xerox 1972"/>
    <n v="8.4480000000000004"/>
    <n v="2"/>
    <n v="0.2"/>
    <n v="2.6399999999999997"/>
    <x v="2"/>
    <x v="0"/>
  </r>
  <r>
    <n v="5675"/>
    <s v="CA-2018-146318"/>
    <x v="115"/>
    <d v="2018-01-27T00:00:00"/>
    <s v="Standard Class"/>
    <s v="MC-17275"/>
    <s v="Marc Crier"/>
    <x v="0"/>
    <x v="0"/>
    <s v="Seattle"/>
    <x v="4"/>
    <n v="98105"/>
    <x v="1"/>
    <s v="OFF-PA-10003953"/>
    <x v="1"/>
    <s v="Paper"/>
    <s v="Xerox 218"/>
    <n v="12.96"/>
    <n v="2"/>
    <n v="0"/>
    <n v="6.2208000000000006"/>
    <x v="1"/>
    <x v="0"/>
  </r>
  <r>
    <n v="5676"/>
    <s v="CA-2016-135993"/>
    <x v="1061"/>
    <d v="2016-06-02T00:00:00"/>
    <s v="Standard Class"/>
    <s v="PJ-18835"/>
    <s v="Patrick Jones"/>
    <x v="1"/>
    <x v="0"/>
    <s v="Seattle"/>
    <x v="4"/>
    <n v="98115"/>
    <x v="1"/>
    <s v="TEC-PH-10001552"/>
    <x v="2"/>
    <s v="Phones"/>
    <s v="I Need's 3d Hello Kitty Hybrid Silicone Case Cover for HTC One X 4g with 3d Hello Kitty Stylus Pen Green/pink"/>
    <n v="57.408000000000008"/>
    <n v="6"/>
    <n v="0.2"/>
    <n v="5.7408000000000019"/>
    <x v="1"/>
    <x v="0"/>
  </r>
  <r>
    <n v="5677"/>
    <s v="CA-2016-135993"/>
    <x v="1061"/>
    <d v="2016-06-02T00:00:00"/>
    <s v="Standard Class"/>
    <s v="PJ-18835"/>
    <s v="Patrick Jones"/>
    <x v="1"/>
    <x v="0"/>
    <s v="Seattle"/>
    <x v="4"/>
    <n v="98115"/>
    <x v="1"/>
    <s v="TEC-AC-10004877"/>
    <x v="2"/>
    <s v="Accessories"/>
    <s v="Imation 30456 USB Flash Drive 8GB"/>
    <n v="27.6"/>
    <n v="4"/>
    <n v="0"/>
    <n v="2.2079999999999984"/>
    <x v="1"/>
    <x v="0"/>
  </r>
  <r>
    <n v="5678"/>
    <s v="CA-2016-126802"/>
    <x v="282"/>
    <d v="2017-01-05T00:00:00"/>
    <s v="Standard Class"/>
    <s v="ZC-21910"/>
    <s v="Zuschuss Carroll"/>
    <x v="0"/>
    <x v="0"/>
    <s v="Chicago"/>
    <x v="10"/>
    <n v="60610"/>
    <x v="2"/>
    <s v="FUR-FU-10000193"/>
    <x v="0"/>
    <s v="Furnishings"/>
    <s v="Tenex Chairmats For Use with Hard Floors"/>
    <n v="38.975999999999999"/>
    <n v="3"/>
    <n v="0.6"/>
    <n v="-50.66879999999999"/>
    <x v="2"/>
    <x v="0"/>
  </r>
  <r>
    <n v="5679"/>
    <s v="CA-2018-143924"/>
    <x v="1062"/>
    <d v="2018-08-03T00:00:00"/>
    <s v="Standard Class"/>
    <s v="SC-20680"/>
    <s v="Steve Carroll"/>
    <x v="2"/>
    <x v="0"/>
    <s v="Holland"/>
    <x v="12"/>
    <n v="49423"/>
    <x v="2"/>
    <s v="OFF-FA-10000735"/>
    <x v="1"/>
    <s v="Fasteners"/>
    <s v="Staples"/>
    <n v="20.439999999999998"/>
    <n v="7"/>
    <n v="0"/>
    <n v="9.1979999999999986"/>
    <x v="2"/>
    <x v="0"/>
  </r>
  <r>
    <n v="5680"/>
    <s v="CA-2018-143924"/>
    <x v="1062"/>
    <d v="2018-08-03T00:00:00"/>
    <s v="Standard Class"/>
    <s v="SC-20680"/>
    <s v="Steve Carroll"/>
    <x v="2"/>
    <x v="0"/>
    <s v="Holland"/>
    <x v="12"/>
    <n v="49423"/>
    <x v="2"/>
    <s v="OFF-PA-10002120"/>
    <x v="1"/>
    <s v="Paper"/>
    <s v="Xerox 1889"/>
    <n v="109.92"/>
    <n v="2"/>
    <n v="0"/>
    <n v="53.860799999999998"/>
    <x v="2"/>
    <x v="0"/>
  </r>
  <r>
    <n v="5681"/>
    <s v="CA-2018-141551"/>
    <x v="446"/>
    <d v="2018-09-30T00:00:00"/>
    <s v="Standard Class"/>
    <s v="BP-11230"/>
    <s v="Benjamin Patterson"/>
    <x v="0"/>
    <x v="0"/>
    <s v="Broken Arrow"/>
    <x v="26"/>
    <n v="74012"/>
    <x v="2"/>
    <s v="OFF-BI-10001249"/>
    <x v="1"/>
    <s v="Binders"/>
    <s v="Avery Heavy-Duty EZD View Binder with Locking Rings"/>
    <n v="6.38"/>
    <n v="1"/>
    <n v="0"/>
    <n v="2.9347999999999996"/>
    <x v="2"/>
    <x v="0"/>
  </r>
  <r>
    <n v="5682"/>
    <s v="CA-2018-141551"/>
    <x v="446"/>
    <d v="2018-09-30T00:00:00"/>
    <s v="Standard Class"/>
    <s v="BP-11230"/>
    <s v="Benjamin Patterson"/>
    <x v="0"/>
    <x v="0"/>
    <s v="Broken Arrow"/>
    <x v="26"/>
    <n v="74012"/>
    <x v="2"/>
    <s v="OFF-PA-10001569"/>
    <x v="1"/>
    <s v="Paper"/>
    <s v="Xerox 232"/>
    <n v="6.48"/>
    <n v="1"/>
    <n v="0"/>
    <n v="3.1104000000000003"/>
    <x v="2"/>
    <x v="0"/>
  </r>
  <r>
    <n v="5683"/>
    <s v="CA-2016-164315"/>
    <x v="1063"/>
    <d v="2016-04-08T00:00:00"/>
    <s v="Standard Class"/>
    <s v="RD-19585"/>
    <s v="Rob Dowd"/>
    <x v="0"/>
    <x v="0"/>
    <s v="Athens"/>
    <x v="32"/>
    <n v="30605"/>
    <x v="0"/>
    <s v="OFF-PA-10004248"/>
    <x v="1"/>
    <s v="Paper"/>
    <s v="Xerox 1990"/>
    <n v="15.84"/>
    <n v="3"/>
    <n v="0"/>
    <n v="7.1280000000000001"/>
    <x v="0"/>
    <x v="0"/>
  </r>
  <r>
    <n v="5684"/>
    <s v="CA-2016-164315"/>
    <x v="1063"/>
    <d v="2016-04-08T00:00:00"/>
    <s v="Standard Class"/>
    <s v="RD-19585"/>
    <s v="Rob Dowd"/>
    <x v="0"/>
    <x v="0"/>
    <s v="Athens"/>
    <x v="32"/>
    <n v="30605"/>
    <x v="0"/>
    <s v="TEC-PH-10001128"/>
    <x v="2"/>
    <s v="Phones"/>
    <s v="Motorola Droid Maxx"/>
    <n v="1049.93"/>
    <n v="7"/>
    <n v="0"/>
    <n v="293.98040000000003"/>
    <x v="0"/>
    <x v="0"/>
  </r>
  <r>
    <n v="5685"/>
    <s v="CA-2016-164315"/>
    <x v="1063"/>
    <d v="2016-04-08T00:00:00"/>
    <s v="Standard Class"/>
    <s v="RD-19585"/>
    <s v="Rob Dowd"/>
    <x v="0"/>
    <x v="0"/>
    <s v="Athens"/>
    <x v="32"/>
    <n v="30605"/>
    <x v="0"/>
    <s v="OFF-AP-10003842"/>
    <x v="1"/>
    <s v="Appliances"/>
    <s v="Euro-Pro Shark Turbo Vacuum"/>
    <n v="154.9"/>
    <n v="5"/>
    <n v="0"/>
    <n v="40.274000000000001"/>
    <x v="0"/>
    <x v="0"/>
  </r>
  <r>
    <n v="5686"/>
    <s v="CA-2017-131072"/>
    <x v="599"/>
    <d v="2017-11-05T00:00:00"/>
    <s v="Same Day"/>
    <s v="KL-16645"/>
    <s v="Ken Lonsdale"/>
    <x v="0"/>
    <x v="0"/>
    <s v="Seattle"/>
    <x v="4"/>
    <n v="98105"/>
    <x v="1"/>
    <s v="OFF-BI-10002794"/>
    <x v="1"/>
    <s v="Binders"/>
    <s v="Avery Trapezoid Ring Binder, 3&quot; Capacity, Black, 1040 sheets"/>
    <n v="98.352000000000004"/>
    <n v="3"/>
    <n v="0.2"/>
    <n v="35.652599999999993"/>
    <x v="1"/>
    <x v="0"/>
  </r>
  <r>
    <n v="5687"/>
    <s v="CA-2016-131541"/>
    <x v="1064"/>
    <d v="2016-07-28T00:00:00"/>
    <s v="Same Day"/>
    <s v="CK-12205"/>
    <s v="Chloris Kastensmidt"/>
    <x v="0"/>
    <x v="0"/>
    <s v="Apopka"/>
    <x v="2"/>
    <n v="32712"/>
    <x v="0"/>
    <s v="OFF-FA-10000621"/>
    <x v="1"/>
    <s v="Fasteners"/>
    <s v="OIC Colored Binder Clips, Assorted Sizes"/>
    <n v="14.320000000000002"/>
    <n v="5"/>
    <n v="0.2"/>
    <n v="5.1910000000000007"/>
    <x v="0"/>
    <x v="0"/>
  </r>
  <r>
    <n v="5688"/>
    <s v="CA-2016-131541"/>
    <x v="1064"/>
    <d v="2016-07-28T00:00:00"/>
    <s v="Same Day"/>
    <s v="CK-12205"/>
    <s v="Chloris Kastensmidt"/>
    <x v="0"/>
    <x v="0"/>
    <s v="Apopka"/>
    <x v="2"/>
    <n v="32712"/>
    <x v="0"/>
    <s v="FUR-FU-10003623"/>
    <x v="0"/>
    <s v="Furnishings"/>
    <s v="DataProducts Ampli Magnifier Task Lamp, Black,"/>
    <n v="129.88800000000001"/>
    <n v="6"/>
    <n v="0.2"/>
    <n v="12.988799999999991"/>
    <x v="0"/>
    <x v="0"/>
  </r>
  <r>
    <n v="5689"/>
    <s v="CA-2016-131541"/>
    <x v="1064"/>
    <d v="2016-07-28T00:00:00"/>
    <s v="Same Day"/>
    <s v="CK-12205"/>
    <s v="Chloris Kastensmidt"/>
    <x v="0"/>
    <x v="0"/>
    <s v="Apopka"/>
    <x v="2"/>
    <n v="32712"/>
    <x v="0"/>
    <s v="OFF-EN-10000781"/>
    <x v="1"/>
    <s v="Envelopes"/>
    <s v="#10- 4 1/8&quot; x 9 1/2&quot; Recycled Envelopes"/>
    <n v="48.944000000000003"/>
    <n v="7"/>
    <n v="0.2"/>
    <n v="16.518599999999999"/>
    <x v="0"/>
    <x v="0"/>
  </r>
  <r>
    <n v="5690"/>
    <s v="CA-2017-119550"/>
    <x v="207"/>
    <d v="2017-12-31T00:00:00"/>
    <s v="Standard Class"/>
    <s v="RB-19705"/>
    <s v="Roger Barcio"/>
    <x v="2"/>
    <x v="0"/>
    <s v="Houston"/>
    <x v="5"/>
    <n v="77070"/>
    <x v="2"/>
    <s v="FUR-CH-10002044"/>
    <x v="0"/>
    <s v="Chairs"/>
    <s v="Office Star - Contemporary Task Swivel chair with 2-way adjustable arms, Plum"/>
    <n v="275.05799999999999"/>
    <n v="3"/>
    <n v="0.3"/>
    <n v="-90.376199999999997"/>
    <x v="2"/>
    <x v="0"/>
  </r>
  <r>
    <n v="5691"/>
    <s v="US-2017-138093"/>
    <x v="895"/>
    <d v="2017-12-16T00:00:00"/>
    <s v="Standard Class"/>
    <s v="KM-16225"/>
    <s v="Kalyca Meade"/>
    <x v="1"/>
    <x v="0"/>
    <s v="Baltimore"/>
    <x v="39"/>
    <n v="21215"/>
    <x v="3"/>
    <s v="OFF-AR-10000817"/>
    <x v="1"/>
    <s v="Art"/>
    <s v="Manco Dry-Lighter Erasable Highlighter"/>
    <n v="27.36"/>
    <n v="9"/>
    <n v="0"/>
    <n v="9.3023999999999987"/>
    <x v="3"/>
    <x v="0"/>
  </r>
  <r>
    <n v="5692"/>
    <s v="US-2017-138093"/>
    <x v="895"/>
    <d v="2017-12-16T00:00:00"/>
    <s v="Standard Class"/>
    <s v="KM-16225"/>
    <s v="Kalyca Meade"/>
    <x v="1"/>
    <x v="0"/>
    <s v="Baltimore"/>
    <x v="39"/>
    <n v="21215"/>
    <x v="3"/>
    <s v="OFF-PA-10001509"/>
    <x v="1"/>
    <s v="Paper"/>
    <s v="Recycled Desk Saver Line &quot;While You Were Out&quot; Book, 5 1/2&quot; X 4&quot;"/>
    <n v="44.75"/>
    <n v="5"/>
    <n v="0"/>
    <n v="20.584999999999994"/>
    <x v="3"/>
    <x v="0"/>
  </r>
  <r>
    <n v="5693"/>
    <s v="US-2017-138093"/>
    <x v="895"/>
    <d v="2017-12-16T00:00:00"/>
    <s v="Standard Class"/>
    <s v="KM-16225"/>
    <s v="Kalyca Meade"/>
    <x v="1"/>
    <x v="0"/>
    <s v="Baltimore"/>
    <x v="39"/>
    <n v="21215"/>
    <x v="3"/>
    <s v="TEC-PH-10004667"/>
    <x v="2"/>
    <s v="Phones"/>
    <s v="Cisco 8x8 Inc. 6753i IP Business Phone System"/>
    <n v="134.99"/>
    <n v="1"/>
    <n v="0"/>
    <n v="36.447299999999998"/>
    <x v="3"/>
    <x v="0"/>
  </r>
  <r>
    <n v="5694"/>
    <s v="US-2017-138093"/>
    <x v="895"/>
    <d v="2017-12-16T00:00:00"/>
    <s v="Standard Class"/>
    <s v="KM-16225"/>
    <s v="Kalyca Meade"/>
    <x v="1"/>
    <x v="0"/>
    <s v="Baltimore"/>
    <x v="39"/>
    <n v="21215"/>
    <x v="3"/>
    <s v="OFF-PA-10000143"/>
    <x v="1"/>
    <s v="Paper"/>
    <s v="Astroparche Fine Business Paper"/>
    <n v="26.400000000000002"/>
    <n v="5"/>
    <n v="0"/>
    <n v="12.672000000000001"/>
    <x v="3"/>
    <x v="0"/>
  </r>
  <r>
    <n v="5695"/>
    <s v="US-2017-138093"/>
    <x v="895"/>
    <d v="2017-12-16T00:00:00"/>
    <s v="Standard Class"/>
    <s v="KM-16225"/>
    <s v="Kalyca Meade"/>
    <x v="1"/>
    <x v="0"/>
    <s v="Baltimore"/>
    <x v="39"/>
    <n v="21215"/>
    <x v="3"/>
    <s v="FUR-CH-10000785"/>
    <x v="0"/>
    <s v="Chairs"/>
    <s v="Global Ergonomic Managers Chair"/>
    <n v="542.93999999999994"/>
    <n v="3"/>
    <n v="0"/>
    <n v="141.1644"/>
    <x v="3"/>
    <x v="0"/>
  </r>
  <r>
    <n v="5696"/>
    <s v="CA-2018-126165"/>
    <x v="465"/>
    <d v="2018-05-07T00:00:00"/>
    <s v="Second Class"/>
    <s v="AH-10465"/>
    <s v="Amy Hunt"/>
    <x v="0"/>
    <x v="0"/>
    <s v="San Francisco"/>
    <x v="1"/>
    <n v="94109"/>
    <x v="1"/>
    <s v="FUR-TA-10001676"/>
    <x v="0"/>
    <s v="Tables"/>
    <s v="Hon 61000 Series Interactive Training Tables"/>
    <n v="71.088000000000008"/>
    <n v="2"/>
    <n v="0.2"/>
    <n v="-1.7772000000000041"/>
    <x v="1"/>
    <x v="0"/>
  </r>
  <r>
    <n v="5697"/>
    <s v="CA-2019-126123"/>
    <x v="336"/>
    <d v="2019-10-18T00:00:00"/>
    <s v="Standard Class"/>
    <s v="AG-10765"/>
    <s v="Anthony Garverick"/>
    <x v="2"/>
    <x v="0"/>
    <s v="Chicago"/>
    <x v="10"/>
    <n v="60623"/>
    <x v="2"/>
    <s v="OFF-BI-10000309"/>
    <x v="1"/>
    <s v="Binders"/>
    <s v="GBC Twin Loop Wire Binding Elements, 9/16&quot; Spine, Black"/>
    <n v="27.395999999999997"/>
    <n v="9"/>
    <n v="0.8"/>
    <n v="-42.46380000000002"/>
    <x v="2"/>
    <x v="0"/>
  </r>
  <r>
    <n v="5698"/>
    <s v="CA-2019-126123"/>
    <x v="336"/>
    <d v="2019-10-18T00:00:00"/>
    <s v="Standard Class"/>
    <s v="AG-10765"/>
    <s v="Anthony Garverick"/>
    <x v="2"/>
    <x v="0"/>
    <s v="Chicago"/>
    <x v="10"/>
    <n v="60623"/>
    <x v="2"/>
    <s v="OFF-BI-10004224"/>
    <x v="1"/>
    <s v="Binders"/>
    <s v="Catalog Binders with Expanding Posts"/>
    <n v="13.455999999999998"/>
    <n v="1"/>
    <n v="0.8"/>
    <n v="-23.548000000000009"/>
    <x v="2"/>
    <x v="0"/>
  </r>
  <r>
    <n v="5699"/>
    <s v="CA-2018-143441"/>
    <x v="732"/>
    <d v="2018-11-05T00:00:00"/>
    <s v="Same Day"/>
    <s v="EB-14170"/>
    <s v="Evan Bailliet"/>
    <x v="0"/>
    <x v="0"/>
    <s v="Laredo"/>
    <x v="5"/>
    <n v="78041"/>
    <x v="2"/>
    <s v="OFF-LA-10002312"/>
    <x v="1"/>
    <s v="Labels"/>
    <s v="Avery 490"/>
    <n v="11.840000000000002"/>
    <n v="1"/>
    <n v="0.2"/>
    <n v="4.4399999999999995"/>
    <x v="2"/>
    <x v="0"/>
  </r>
  <r>
    <n v="5700"/>
    <s v="CA-2019-148320"/>
    <x v="132"/>
    <d v="2019-11-08T00:00:00"/>
    <s v="Standard Class"/>
    <s v="PG-18895"/>
    <s v="Paul Gonzalez"/>
    <x v="0"/>
    <x v="0"/>
    <s v="San Francisco"/>
    <x v="1"/>
    <n v="94109"/>
    <x v="1"/>
    <s v="OFF-PA-10003022"/>
    <x v="1"/>
    <s v="Paper"/>
    <s v="Xerox 1992"/>
    <n v="35.880000000000003"/>
    <n v="6"/>
    <n v="0"/>
    <n v="17.581200000000003"/>
    <x v="1"/>
    <x v="0"/>
  </r>
  <r>
    <n v="5701"/>
    <s v="CA-2018-125661"/>
    <x v="390"/>
    <d v="2018-11-26T00:00:00"/>
    <s v="First Class"/>
    <s v="CA-12055"/>
    <s v="Cathy Armstrong"/>
    <x v="2"/>
    <x v="0"/>
    <s v="Cleveland"/>
    <x v="24"/>
    <n v="44105"/>
    <x v="3"/>
    <s v="OFF-EN-10001532"/>
    <x v="1"/>
    <s v="Envelopes"/>
    <s v="Brown Kraft Recycled Envelopes"/>
    <n v="40.752000000000002"/>
    <n v="3"/>
    <n v="0.2"/>
    <n v="15.281999999999998"/>
    <x v="3"/>
    <x v="0"/>
  </r>
  <r>
    <n v="5702"/>
    <s v="CA-2018-125661"/>
    <x v="390"/>
    <d v="2018-11-26T00:00:00"/>
    <s v="First Class"/>
    <s v="CA-12055"/>
    <s v="Cathy Armstrong"/>
    <x v="2"/>
    <x v="0"/>
    <s v="Cleveland"/>
    <x v="24"/>
    <n v="44105"/>
    <x v="3"/>
    <s v="TEC-AC-10004855"/>
    <x v="2"/>
    <s v="Accessories"/>
    <s v="V7 USB Numeric Keypad"/>
    <n v="139.96000000000004"/>
    <n v="5"/>
    <n v="0.2"/>
    <n v="-22.743500000000004"/>
    <x v="3"/>
    <x v="0"/>
  </r>
  <r>
    <n v="5703"/>
    <s v="US-2016-123519"/>
    <x v="637"/>
    <d v="2016-12-21T00:00:00"/>
    <s v="Standard Class"/>
    <s v="SS-20875"/>
    <s v="Sung Shariari"/>
    <x v="0"/>
    <x v="0"/>
    <s v="Marion"/>
    <x v="24"/>
    <n v="43302"/>
    <x v="3"/>
    <s v="OFF-AR-10003829"/>
    <x v="1"/>
    <s v="Art"/>
    <s v="Newell 35"/>
    <n v="2.6240000000000001"/>
    <n v="1"/>
    <n v="0.2"/>
    <n v="0.29519999999999957"/>
    <x v="3"/>
    <x v="0"/>
  </r>
  <r>
    <n v="5704"/>
    <s v="US-2016-123519"/>
    <x v="637"/>
    <d v="2016-12-21T00:00:00"/>
    <s v="Standard Class"/>
    <s v="SS-20875"/>
    <s v="Sung Shariari"/>
    <x v="0"/>
    <x v="0"/>
    <s v="Marion"/>
    <x v="24"/>
    <n v="43302"/>
    <x v="3"/>
    <s v="FUR-TA-10002645"/>
    <x v="0"/>
    <s v="Tables"/>
    <s v="Hon Rectangular Conference Tables"/>
    <n v="136.53"/>
    <n v="1"/>
    <n v="0.4"/>
    <n v="-52.336500000000029"/>
    <x v="3"/>
    <x v="0"/>
  </r>
  <r>
    <n v="5705"/>
    <s v="US-2016-123519"/>
    <x v="637"/>
    <d v="2016-12-21T00:00:00"/>
    <s v="Standard Class"/>
    <s v="SS-20875"/>
    <s v="Sung Shariari"/>
    <x v="0"/>
    <x v="0"/>
    <s v="Marion"/>
    <x v="24"/>
    <n v="43302"/>
    <x v="3"/>
    <s v="TEC-AC-10003033"/>
    <x v="2"/>
    <s v="Accessories"/>
    <s v="Plantronics CS510 - Over-the-Head monaural Wireless Headset System"/>
    <n v="263.95999999999998"/>
    <n v="1"/>
    <n v="0.2"/>
    <n v="42.893499999999975"/>
    <x v="3"/>
    <x v="0"/>
  </r>
  <r>
    <n v="5706"/>
    <s v="CA-2016-155593"/>
    <x v="935"/>
    <d v="2016-11-08T00:00:00"/>
    <s v="Standard Class"/>
    <s v="RP-19390"/>
    <s v="Resi Pölking"/>
    <x v="0"/>
    <x v="0"/>
    <s v="Fairfield"/>
    <x v="29"/>
    <n v="6824"/>
    <x v="3"/>
    <s v="OFF-SU-10002522"/>
    <x v="1"/>
    <s v="Supplies"/>
    <s v="Acme Kleen Earth Office Shears"/>
    <n v="11.64"/>
    <n v="3"/>
    <n v="0"/>
    <n v="3.3755999999999986"/>
    <x v="3"/>
    <x v="0"/>
  </r>
  <r>
    <n v="5707"/>
    <s v="CA-2019-136000"/>
    <x v="585"/>
    <d v="2019-09-25T00:00:00"/>
    <s v="Second Class"/>
    <s v="SC-20440"/>
    <s v="Shaun Chance"/>
    <x v="1"/>
    <x v="0"/>
    <s v="New York City"/>
    <x v="15"/>
    <n v="10009"/>
    <x v="3"/>
    <s v="OFF-BI-10004828"/>
    <x v="1"/>
    <s v="Binders"/>
    <s v="GBC Poly Designer Binding Covers"/>
    <n v="40.176000000000002"/>
    <n v="3"/>
    <n v="0.2"/>
    <n v="14.563799999999997"/>
    <x v="3"/>
    <x v="0"/>
  </r>
  <r>
    <n v="5708"/>
    <s v="US-2017-160857"/>
    <x v="412"/>
    <d v="2017-05-15T00:00:00"/>
    <s v="Standard Class"/>
    <s v="NW-18400"/>
    <s v="Natalie Webber"/>
    <x v="0"/>
    <x v="0"/>
    <s v="New York City"/>
    <x v="15"/>
    <n v="10024"/>
    <x v="3"/>
    <s v="FUR-FU-10001095"/>
    <x v="0"/>
    <s v="Furnishings"/>
    <s v="DAX Black Cherry Wood-Tone Poster Frame"/>
    <n v="79.44"/>
    <n v="3"/>
    <n v="0"/>
    <n v="30.187200000000001"/>
    <x v="3"/>
    <x v="1"/>
  </r>
  <r>
    <n v="5709"/>
    <s v="US-2017-160857"/>
    <x v="412"/>
    <d v="2017-05-15T00:00:00"/>
    <s v="Standard Class"/>
    <s v="NW-18400"/>
    <s v="Natalie Webber"/>
    <x v="0"/>
    <x v="0"/>
    <s v="New York City"/>
    <x v="15"/>
    <n v="10024"/>
    <x v="3"/>
    <s v="OFF-SU-10000157"/>
    <x v="1"/>
    <s v="Supplies"/>
    <s v="Compact Automatic Electric Letter Opener"/>
    <n v="357.93"/>
    <n v="3"/>
    <n v="0"/>
    <n v="7.158600000000007"/>
    <x v="3"/>
    <x v="1"/>
  </r>
  <r>
    <n v="5710"/>
    <s v="US-2017-160857"/>
    <x v="412"/>
    <d v="2017-05-15T00:00:00"/>
    <s v="Standard Class"/>
    <s v="NW-18400"/>
    <s v="Natalie Webber"/>
    <x v="0"/>
    <x v="0"/>
    <s v="New York City"/>
    <x v="15"/>
    <n v="10024"/>
    <x v="3"/>
    <s v="FUR-CH-10002647"/>
    <x v="0"/>
    <s v="Chairs"/>
    <s v="Situations Contoured Folding Chairs, 4/Set"/>
    <n v="127.76400000000001"/>
    <n v="2"/>
    <n v="0.1"/>
    <n v="21.294000000000008"/>
    <x v="3"/>
    <x v="1"/>
  </r>
  <r>
    <n v="5711"/>
    <s v="US-2017-160857"/>
    <x v="412"/>
    <d v="2017-05-15T00:00:00"/>
    <s v="Standard Class"/>
    <s v="NW-18400"/>
    <s v="Natalie Webber"/>
    <x v="0"/>
    <x v="0"/>
    <s v="New York City"/>
    <x v="15"/>
    <n v="10024"/>
    <x v="3"/>
    <s v="TEC-CO-10004115"/>
    <x v="2"/>
    <s v="Copiers"/>
    <s v="Sharp AL-1530CS Digital Copier"/>
    <n v="2799.944"/>
    <n v="7"/>
    <n v="0.2"/>
    <n v="1014.9797"/>
    <x v="3"/>
    <x v="1"/>
  </r>
  <r>
    <n v="5712"/>
    <s v="US-2017-160857"/>
    <x v="412"/>
    <d v="2017-05-15T00:00:00"/>
    <s v="Standard Class"/>
    <s v="NW-18400"/>
    <s v="Natalie Webber"/>
    <x v="0"/>
    <x v="0"/>
    <s v="New York City"/>
    <x v="15"/>
    <n v="10024"/>
    <x v="3"/>
    <s v="OFF-PA-10003363"/>
    <x v="1"/>
    <s v="Paper"/>
    <s v="Xerox 204"/>
    <n v="19.440000000000001"/>
    <n v="3"/>
    <n v="0"/>
    <n v="9.3312000000000008"/>
    <x v="3"/>
    <x v="1"/>
  </r>
  <r>
    <n v="5713"/>
    <s v="CA-2019-115805"/>
    <x v="689"/>
    <d v="2019-07-31T00:00:00"/>
    <s v="Same Day"/>
    <s v="KW-16435"/>
    <s v="Katrina Willman"/>
    <x v="0"/>
    <x v="0"/>
    <s v="Chicago"/>
    <x v="10"/>
    <n v="60653"/>
    <x v="2"/>
    <s v="TEC-PH-10003092"/>
    <x v="2"/>
    <s v="Phones"/>
    <s v="Motorola L804"/>
    <n v="36.792000000000002"/>
    <n v="1"/>
    <n v="0.2"/>
    <n v="4.1390999999999991"/>
    <x v="2"/>
    <x v="0"/>
  </r>
  <r>
    <n v="5714"/>
    <s v="US-2016-143707"/>
    <x v="72"/>
    <d v="2016-03-05T00:00:00"/>
    <s v="Standard Class"/>
    <s v="HR-14770"/>
    <s v="Hallie Redmond"/>
    <x v="2"/>
    <x v="0"/>
    <s v="New York City"/>
    <x v="15"/>
    <n v="10035"/>
    <x v="3"/>
    <s v="TEC-PH-10003655"/>
    <x v="2"/>
    <s v="Phones"/>
    <s v="Sannysis Cute Owl Design Soft Skin Case Cover for Samsung Galaxy S4"/>
    <n v="5.9399999999999995"/>
    <n v="3"/>
    <n v="0"/>
    <n v="1.6037999999999999"/>
    <x v="3"/>
    <x v="0"/>
  </r>
  <r>
    <n v="5715"/>
    <s v="CA-2019-116939"/>
    <x v="145"/>
    <d v="2019-09-29T00:00:00"/>
    <s v="Standard Class"/>
    <s v="AG-10900"/>
    <s v="Arthur Gainer"/>
    <x v="0"/>
    <x v="0"/>
    <s v="Richmond"/>
    <x v="17"/>
    <n v="23223"/>
    <x v="0"/>
    <s v="OFF-ST-10001476"/>
    <x v="1"/>
    <s v="Storage"/>
    <s v="Steel Personal Filing/Posting Tote"/>
    <n v="177.54999999999998"/>
    <n v="5"/>
    <n v="0"/>
    <n v="47.938500000000005"/>
    <x v="0"/>
    <x v="0"/>
  </r>
  <r>
    <n v="5716"/>
    <s v="CA-2017-124107"/>
    <x v="330"/>
    <d v="2017-10-12T00:00:00"/>
    <s v="Second Class"/>
    <s v="BM-11650"/>
    <s v="Brian Moss"/>
    <x v="1"/>
    <x v="0"/>
    <s v="Ann Arbor"/>
    <x v="12"/>
    <n v="48104"/>
    <x v="2"/>
    <s v="TEC-AC-10002049"/>
    <x v="2"/>
    <s v="Accessories"/>
    <s v="Logitech G19 Programmable Gaming Keyboard"/>
    <n v="619.94999999999993"/>
    <n v="5"/>
    <n v="0"/>
    <n v="111.59099999999995"/>
    <x v="2"/>
    <x v="0"/>
  </r>
  <r>
    <n v="5717"/>
    <s v="CA-2017-124107"/>
    <x v="330"/>
    <d v="2017-10-12T00:00:00"/>
    <s v="Second Class"/>
    <s v="BM-11650"/>
    <s v="Brian Moss"/>
    <x v="1"/>
    <x v="0"/>
    <s v="Ann Arbor"/>
    <x v="12"/>
    <n v="48104"/>
    <x v="2"/>
    <s v="TEC-PH-10003875"/>
    <x v="2"/>
    <s v="Phones"/>
    <s v="KLD Oscar II Style Snap-on Ultra Thin Side Flip Synthetic Leather Cover Case for HTC One HTC M7"/>
    <n v="29.160000000000004"/>
    <n v="3"/>
    <n v="0"/>
    <n v="8.4563999999999986"/>
    <x v="2"/>
    <x v="0"/>
  </r>
  <r>
    <n v="5718"/>
    <s v="CA-2017-124107"/>
    <x v="330"/>
    <d v="2017-10-12T00:00:00"/>
    <s v="Second Class"/>
    <s v="BM-11650"/>
    <s v="Brian Moss"/>
    <x v="1"/>
    <x v="0"/>
    <s v="Ann Arbor"/>
    <x v="12"/>
    <n v="48104"/>
    <x v="2"/>
    <s v="OFF-EN-10003286"/>
    <x v="1"/>
    <s v="Envelopes"/>
    <s v="Staple envelope"/>
    <n v="57.959999999999994"/>
    <n v="7"/>
    <n v="0"/>
    <n v="27.241199999999996"/>
    <x v="2"/>
    <x v="0"/>
  </r>
  <r>
    <n v="5719"/>
    <s v="CA-2017-124107"/>
    <x v="330"/>
    <d v="2017-10-12T00:00:00"/>
    <s v="Second Class"/>
    <s v="BM-11650"/>
    <s v="Brian Moss"/>
    <x v="1"/>
    <x v="0"/>
    <s v="Ann Arbor"/>
    <x v="12"/>
    <n v="48104"/>
    <x v="2"/>
    <s v="OFF-AP-10003971"/>
    <x v="1"/>
    <s v="Appliances"/>
    <s v="Belkin 6 Outlet Metallic Surge Strip"/>
    <n v="29.402999999999999"/>
    <n v="3"/>
    <n v="0.1"/>
    <n v="5.2272000000000007"/>
    <x v="2"/>
    <x v="0"/>
  </r>
  <r>
    <n v="5720"/>
    <s v="CA-2019-126550"/>
    <x v="1065"/>
    <d v="2019-04-02T00:00:00"/>
    <s v="Second Class"/>
    <s v="RD-19720"/>
    <s v="Roger Demir"/>
    <x v="0"/>
    <x v="0"/>
    <s v="Lafayette"/>
    <x v="14"/>
    <n v="47905"/>
    <x v="2"/>
    <s v="OFF-ST-10001031"/>
    <x v="1"/>
    <s v="Storage"/>
    <s v="Adjustable Personal File Tote"/>
    <n v="81.400000000000006"/>
    <n v="5"/>
    <n v="0"/>
    <n v="21.164000000000005"/>
    <x v="2"/>
    <x v="0"/>
  </r>
  <r>
    <n v="5721"/>
    <s v="CA-2017-138674"/>
    <x v="717"/>
    <d v="2017-11-17T00:00:00"/>
    <s v="First Class"/>
    <s v="KB-16585"/>
    <s v="Ken Black"/>
    <x v="1"/>
    <x v="0"/>
    <s v="Springfield"/>
    <x v="21"/>
    <n v="97477"/>
    <x v="1"/>
    <s v="OFF-FA-10000304"/>
    <x v="1"/>
    <s v="Fasteners"/>
    <s v="Advantus Push Pins"/>
    <n v="8.7200000000000006"/>
    <n v="5"/>
    <n v="0.2"/>
    <n v="2.289000000000001"/>
    <x v="1"/>
    <x v="1"/>
  </r>
  <r>
    <n v="5722"/>
    <s v="CA-2017-138674"/>
    <x v="717"/>
    <d v="2017-11-17T00:00:00"/>
    <s v="First Class"/>
    <s v="KB-16585"/>
    <s v="Ken Black"/>
    <x v="1"/>
    <x v="0"/>
    <s v="Springfield"/>
    <x v="21"/>
    <n v="97477"/>
    <x v="1"/>
    <s v="TEC-AC-10000358"/>
    <x v="2"/>
    <s v="Accessories"/>
    <s v="Imation Secure Drive + Hardware Encrypted USB flash drive - 16 GB"/>
    <n v="91.176000000000016"/>
    <n v="3"/>
    <n v="0.2"/>
    <n v="4.5587999999999944"/>
    <x v="1"/>
    <x v="1"/>
  </r>
  <r>
    <n v="5723"/>
    <s v="CA-2017-138674"/>
    <x v="717"/>
    <d v="2017-11-17T00:00:00"/>
    <s v="First Class"/>
    <s v="KB-16585"/>
    <s v="Ken Black"/>
    <x v="1"/>
    <x v="0"/>
    <s v="Springfield"/>
    <x v="21"/>
    <n v="97477"/>
    <x v="1"/>
    <s v="TEC-AC-10002800"/>
    <x v="2"/>
    <s v="Accessories"/>
    <s v="Plantronics Audio 478 Stereo USB Headset"/>
    <n v="159.96800000000002"/>
    <n v="4"/>
    <n v="0.2"/>
    <n v="29.993999999999986"/>
    <x v="1"/>
    <x v="1"/>
  </r>
  <r>
    <n v="5724"/>
    <s v="CA-2018-165820"/>
    <x v="182"/>
    <d v="2018-09-30T00:00:00"/>
    <s v="Standard Class"/>
    <s v="DW-13585"/>
    <s v="Dorothy Wardle"/>
    <x v="1"/>
    <x v="0"/>
    <s v="San Francisco"/>
    <x v="1"/>
    <n v="94109"/>
    <x v="1"/>
    <s v="OFF-PA-10004735"/>
    <x v="1"/>
    <s v="Paper"/>
    <s v="Xerox 1905"/>
    <n v="12.96"/>
    <n v="2"/>
    <n v="0"/>
    <n v="6.2208000000000006"/>
    <x v="1"/>
    <x v="0"/>
  </r>
  <r>
    <n v="5725"/>
    <s v="CA-2016-103191"/>
    <x v="358"/>
    <d v="2016-09-27T00:00:00"/>
    <s v="Standard Class"/>
    <s v="VG-21805"/>
    <s v="Vivek Grady"/>
    <x v="1"/>
    <x v="0"/>
    <s v="Chicago"/>
    <x v="10"/>
    <n v="60653"/>
    <x v="2"/>
    <s v="OFF-ST-10002574"/>
    <x v="1"/>
    <s v="Storage"/>
    <s v="SAFCO Commercial Wire Shelving, Black"/>
    <n v="331.536"/>
    <n v="3"/>
    <n v="0.2"/>
    <n v="-82.884"/>
    <x v="2"/>
    <x v="0"/>
  </r>
  <r>
    <n v="5726"/>
    <s v="CA-2017-103933"/>
    <x v="12"/>
    <d v="2017-09-27T00:00:00"/>
    <s v="First Class"/>
    <s v="DR-12880"/>
    <s v="Dan Reichenbach"/>
    <x v="1"/>
    <x v="0"/>
    <s v="New York City"/>
    <x v="15"/>
    <n v="10011"/>
    <x v="3"/>
    <s v="TEC-AC-10004171"/>
    <x v="2"/>
    <s v="Accessories"/>
    <s v="Razer Kraken 7.1 Surround Sound Over Ear USB Gaming Headset"/>
    <n v="899.91"/>
    <n v="9"/>
    <n v="0"/>
    <n v="395.96040000000005"/>
    <x v="3"/>
    <x v="0"/>
  </r>
  <r>
    <n v="5727"/>
    <s v="CA-2017-110548"/>
    <x v="124"/>
    <d v="2017-05-08T00:00:00"/>
    <s v="Standard Class"/>
    <s v="AH-10690"/>
    <s v="Anna Häberlin"/>
    <x v="1"/>
    <x v="0"/>
    <s v="Houston"/>
    <x v="5"/>
    <n v="77095"/>
    <x v="2"/>
    <s v="TEC-PH-10002922"/>
    <x v="2"/>
    <s v="Phones"/>
    <s v="ShoreTel ShorePhone IP 230 VoIP phone"/>
    <n v="946.34400000000005"/>
    <n v="7"/>
    <n v="0.2"/>
    <n v="118.29299999999989"/>
    <x v="2"/>
    <x v="0"/>
  </r>
  <r>
    <n v="5728"/>
    <s v="CA-2019-117324"/>
    <x v="166"/>
    <d v="2019-12-13T00:00:00"/>
    <s v="Standard Class"/>
    <s v="JP-15520"/>
    <s v="Jeremy Pistek"/>
    <x v="0"/>
    <x v="0"/>
    <s v="Madison"/>
    <x v="6"/>
    <n v="53711"/>
    <x v="2"/>
    <s v="TEC-AC-10003023"/>
    <x v="2"/>
    <s v="Accessories"/>
    <s v="Logitech G105 Gaming Keyboard"/>
    <n v="178.10999999999999"/>
    <n v="3"/>
    <n v="0"/>
    <n v="32.059799999999996"/>
    <x v="2"/>
    <x v="0"/>
  </r>
  <r>
    <n v="5729"/>
    <s v="CA-2019-117324"/>
    <x v="166"/>
    <d v="2019-12-13T00:00:00"/>
    <s v="Standard Class"/>
    <s v="JP-15520"/>
    <s v="Jeremy Pistek"/>
    <x v="0"/>
    <x v="0"/>
    <s v="Madison"/>
    <x v="6"/>
    <n v="53711"/>
    <x v="2"/>
    <s v="OFF-AP-10003590"/>
    <x v="1"/>
    <s v="Appliances"/>
    <s v="Hoover WindTunnel Plus Canister Vacuum"/>
    <n v="1089.75"/>
    <n v="3"/>
    <n v="0"/>
    <n v="305.13000000000011"/>
    <x v="2"/>
    <x v="0"/>
  </r>
  <r>
    <n v="5730"/>
    <s v="CA-2019-117324"/>
    <x v="166"/>
    <d v="2019-12-13T00:00:00"/>
    <s v="Standard Class"/>
    <s v="JP-15520"/>
    <s v="Jeremy Pistek"/>
    <x v="0"/>
    <x v="0"/>
    <s v="Madison"/>
    <x v="6"/>
    <n v="53711"/>
    <x v="2"/>
    <s v="OFF-LA-10003510"/>
    <x v="1"/>
    <s v="Labels"/>
    <s v="Avery 4027 File Folder Labels for Dot Matrix Printers, 5000 Labels per Box, White"/>
    <n v="61.06"/>
    <n v="2"/>
    <n v="0"/>
    <n v="28.087600000000002"/>
    <x v="2"/>
    <x v="0"/>
  </r>
  <r>
    <n v="5731"/>
    <s v="CA-2019-117324"/>
    <x v="166"/>
    <d v="2019-12-13T00:00:00"/>
    <s v="Standard Class"/>
    <s v="JP-15520"/>
    <s v="Jeremy Pistek"/>
    <x v="0"/>
    <x v="0"/>
    <s v="Madison"/>
    <x v="6"/>
    <n v="53711"/>
    <x v="2"/>
    <s v="FUR-BO-10003159"/>
    <x v="0"/>
    <s v="Bookcases"/>
    <s v="Sauder Camden County Collection Libraries, Planked Cherry Finish"/>
    <n v="459.92"/>
    <n v="4"/>
    <n v="0"/>
    <n v="41.392799999999966"/>
    <x v="2"/>
    <x v="0"/>
  </r>
  <r>
    <n v="5732"/>
    <s v="CA-2019-117324"/>
    <x v="166"/>
    <d v="2019-12-13T00:00:00"/>
    <s v="Standard Class"/>
    <s v="JP-15520"/>
    <s v="Jeremy Pistek"/>
    <x v="0"/>
    <x v="0"/>
    <s v="Madison"/>
    <x v="6"/>
    <n v="53711"/>
    <x v="2"/>
    <s v="OFF-PA-10002713"/>
    <x v="1"/>
    <s v="Paper"/>
    <s v="Adams Phone Message Book, 200 Message Capacity, 8 1/16” x 11”"/>
    <n v="27.52"/>
    <n v="4"/>
    <n v="0"/>
    <n v="12.659199999999998"/>
    <x v="2"/>
    <x v="0"/>
  </r>
  <r>
    <n v="5733"/>
    <s v="CA-2019-143574"/>
    <x v="222"/>
    <d v="2019-07-02T00:00:00"/>
    <s v="First Class"/>
    <s v="DR-12880"/>
    <s v="Dan Reichenbach"/>
    <x v="1"/>
    <x v="0"/>
    <s v="Milford"/>
    <x v="29"/>
    <n v="6460"/>
    <x v="3"/>
    <s v="FUR-BO-10002598"/>
    <x v="0"/>
    <s v="Bookcases"/>
    <s v="Hon Metal Bookcases, Putty"/>
    <n v="638.82000000000005"/>
    <n v="9"/>
    <n v="0"/>
    <n v="185.25779999999997"/>
    <x v="3"/>
    <x v="0"/>
  </r>
  <r>
    <n v="5734"/>
    <s v="CA-2019-143574"/>
    <x v="222"/>
    <d v="2019-07-02T00:00:00"/>
    <s v="First Class"/>
    <s v="DR-12880"/>
    <s v="Dan Reichenbach"/>
    <x v="1"/>
    <x v="0"/>
    <s v="Milford"/>
    <x v="29"/>
    <n v="6460"/>
    <x v="3"/>
    <s v="OFF-SU-10002537"/>
    <x v="1"/>
    <s v="Supplies"/>
    <s v="Acme Box Cutter Scissors"/>
    <n v="30.69"/>
    <n v="3"/>
    <n v="0"/>
    <n v="7.9794000000000018"/>
    <x v="3"/>
    <x v="0"/>
  </r>
  <r>
    <n v="5735"/>
    <s v="CA-2019-143574"/>
    <x v="222"/>
    <d v="2019-07-02T00:00:00"/>
    <s v="First Class"/>
    <s v="DR-12880"/>
    <s v="Dan Reichenbach"/>
    <x v="1"/>
    <x v="0"/>
    <s v="Milford"/>
    <x v="29"/>
    <n v="6460"/>
    <x v="3"/>
    <s v="FUR-FU-10003976"/>
    <x v="0"/>
    <s v="Furnishings"/>
    <s v="DAX Executive Solid Wood Document Frame, Desktop or Hang, Mahogany, 5 x 7"/>
    <n v="25.16"/>
    <n v="2"/>
    <n v="0"/>
    <n v="8.5543999999999976"/>
    <x v="3"/>
    <x v="0"/>
  </r>
  <r>
    <n v="5736"/>
    <s v="CA-2016-111773"/>
    <x v="290"/>
    <d v="2016-07-03T00:00:00"/>
    <s v="Standard Class"/>
    <s v="JK-15625"/>
    <s v="Jim Karlsson"/>
    <x v="0"/>
    <x v="0"/>
    <s v="New York City"/>
    <x v="15"/>
    <n v="10024"/>
    <x v="3"/>
    <s v="OFF-BI-10000174"/>
    <x v="1"/>
    <s v="Binders"/>
    <s v="Wilson Jones Clip &amp; Carry Folder Binder Tool for Ring Binders, Clear"/>
    <n v="13.919999999999998"/>
    <n v="3"/>
    <n v="0.2"/>
    <n v="4.8720000000000008"/>
    <x v="3"/>
    <x v="0"/>
  </r>
  <r>
    <n v="5737"/>
    <s v="CA-2016-148614"/>
    <x v="407"/>
    <d v="2016-01-25T00:00:00"/>
    <s v="Standard Class"/>
    <s v="MV-17485"/>
    <s v="Mark Van Huff"/>
    <x v="0"/>
    <x v="0"/>
    <s v="Los Angeles"/>
    <x v="1"/>
    <n v="90049"/>
    <x v="1"/>
    <s v="OFF-PA-10002893"/>
    <x v="1"/>
    <s v="Paper"/>
    <s v="Wirebound Service Call Books, 5 1/2&quot; x 4&quot;"/>
    <n v="19.36"/>
    <n v="2"/>
    <n v="0"/>
    <n v="9.2927999999999997"/>
    <x v="1"/>
    <x v="1"/>
  </r>
  <r>
    <n v="5738"/>
    <s v="CA-2016-148614"/>
    <x v="407"/>
    <d v="2016-01-25T00:00:00"/>
    <s v="Standard Class"/>
    <s v="MV-17485"/>
    <s v="Mark Van Huff"/>
    <x v="0"/>
    <x v="0"/>
    <s v="Los Angeles"/>
    <x v="1"/>
    <n v="90049"/>
    <x v="1"/>
    <s v="FUR-FU-10003194"/>
    <x v="0"/>
    <s v="Furnishings"/>
    <s v="Eldon Expressions Desk Accessory, Wood Pencil Holder, Oak"/>
    <n v="19.3"/>
    <n v="2"/>
    <n v="0"/>
    <n v="5.7899999999999991"/>
    <x v="1"/>
    <x v="1"/>
  </r>
  <r>
    <n v="5739"/>
    <s v="CA-2018-156139"/>
    <x v="413"/>
    <d v="2019-01-06T00:00:00"/>
    <s v="Standard Class"/>
    <s v="BP-11155"/>
    <s v="Becky Pak"/>
    <x v="0"/>
    <x v="0"/>
    <s v="San Francisco"/>
    <x v="1"/>
    <n v="94109"/>
    <x v="1"/>
    <s v="OFF-BI-10004233"/>
    <x v="1"/>
    <s v="Binders"/>
    <s v="GBC Pre-Punched Binding Paper, Plastic, White, 8-1/2&quot; x 11&quot;"/>
    <n v="38.376000000000005"/>
    <n v="3"/>
    <n v="0.2"/>
    <n v="13.4316"/>
    <x v="1"/>
    <x v="0"/>
  </r>
  <r>
    <n v="5740"/>
    <s v="US-2019-147886"/>
    <x v="615"/>
    <d v="2019-03-31T00:00:00"/>
    <s v="First Class"/>
    <s v="DH-13075"/>
    <s v="Dave Hallsten"/>
    <x v="1"/>
    <x v="0"/>
    <s v="Fairfield"/>
    <x v="1"/>
    <n v="94533"/>
    <x v="1"/>
    <s v="OFF-PA-10000232"/>
    <x v="1"/>
    <s v="Paper"/>
    <s v="Xerox 1975"/>
    <n v="12.96"/>
    <n v="2"/>
    <n v="0"/>
    <n v="6.3504000000000005"/>
    <x v="1"/>
    <x v="1"/>
  </r>
  <r>
    <n v="5741"/>
    <s v="US-2019-147886"/>
    <x v="615"/>
    <d v="2019-03-31T00:00:00"/>
    <s v="First Class"/>
    <s v="DH-13075"/>
    <s v="Dave Hallsten"/>
    <x v="1"/>
    <x v="0"/>
    <s v="Fairfield"/>
    <x v="1"/>
    <n v="94533"/>
    <x v="1"/>
    <s v="FUR-FU-10001095"/>
    <x v="0"/>
    <s v="Furnishings"/>
    <s v="DAX Black Cherry Wood-Tone Poster Frame"/>
    <n v="26.48"/>
    <n v="1"/>
    <n v="0"/>
    <n v="10.0624"/>
    <x v="1"/>
    <x v="1"/>
  </r>
  <r>
    <n v="5742"/>
    <s v="US-2019-147886"/>
    <x v="615"/>
    <d v="2019-03-31T00:00:00"/>
    <s v="First Class"/>
    <s v="DH-13075"/>
    <s v="Dave Hallsten"/>
    <x v="1"/>
    <x v="0"/>
    <s v="Fairfield"/>
    <x v="1"/>
    <n v="94533"/>
    <x v="1"/>
    <s v="TEC-MA-10004679"/>
    <x v="2"/>
    <s v="Machines"/>
    <s v="StarTech.com 10/100 VDSL2 Ethernet Extender Kit"/>
    <n v="532.72"/>
    <n v="2"/>
    <n v="0.2"/>
    <n v="53.271999999999991"/>
    <x v="1"/>
    <x v="1"/>
  </r>
  <r>
    <n v="5743"/>
    <s v="US-2019-147886"/>
    <x v="615"/>
    <d v="2019-03-31T00:00:00"/>
    <s v="First Class"/>
    <s v="DH-13075"/>
    <s v="Dave Hallsten"/>
    <x v="1"/>
    <x v="0"/>
    <s v="Fairfield"/>
    <x v="1"/>
    <n v="94533"/>
    <x v="1"/>
    <s v="OFF-PA-10003651"/>
    <x v="1"/>
    <s v="Paper"/>
    <s v="Xerox 1968"/>
    <n v="26.72"/>
    <n v="4"/>
    <n v="0"/>
    <n v="12.8256"/>
    <x v="1"/>
    <x v="1"/>
  </r>
  <r>
    <n v="5744"/>
    <s v="US-2019-147886"/>
    <x v="615"/>
    <d v="2019-03-31T00:00:00"/>
    <s v="First Class"/>
    <s v="DH-13075"/>
    <s v="Dave Hallsten"/>
    <x v="1"/>
    <x v="0"/>
    <s v="Fairfield"/>
    <x v="1"/>
    <n v="94533"/>
    <x v="1"/>
    <s v="OFF-PA-10000743"/>
    <x v="1"/>
    <s v="Paper"/>
    <s v="Xerox 1977"/>
    <n v="20.04"/>
    <n v="3"/>
    <n v="0"/>
    <n v="9.6191999999999993"/>
    <x v="1"/>
    <x v="1"/>
  </r>
  <r>
    <n v="5745"/>
    <s v="US-2019-147886"/>
    <x v="615"/>
    <d v="2019-03-31T00:00:00"/>
    <s v="First Class"/>
    <s v="DH-13075"/>
    <s v="Dave Hallsten"/>
    <x v="1"/>
    <x v="0"/>
    <s v="Fairfield"/>
    <x v="1"/>
    <n v="94533"/>
    <x v="1"/>
    <s v="OFF-ST-10002743"/>
    <x v="1"/>
    <s v="Storage"/>
    <s v="SAFCO Boltless Steel Shelving"/>
    <n v="795.48"/>
    <n v="7"/>
    <n v="0"/>
    <n v="7.9547999999999632"/>
    <x v="1"/>
    <x v="1"/>
  </r>
  <r>
    <n v="5746"/>
    <s v="US-2019-147886"/>
    <x v="615"/>
    <d v="2019-03-31T00:00:00"/>
    <s v="First Class"/>
    <s v="DH-13075"/>
    <s v="Dave Hallsten"/>
    <x v="1"/>
    <x v="0"/>
    <s v="Fairfield"/>
    <x v="1"/>
    <n v="94533"/>
    <x v="1"/>
    <s v="FUR-FU-10003829"/>
    <x v="0"/>
    <s v="Furnishings"/>
    <s v="Stackable Trays"/>
    <n v="21.560000000000002"/>
    <n v="7"/>
    <n v="0"/>
    <n v="6.8991999999999987"/>
    <x v="1"/>
    <x v="1"/>
  </r>
  <r>
    <n v="5747"/>
    <s v="CA-2018-113733"/>
    <x v="16"/>
    <d v="2018-12-12T00:00:00"/>
    <s v="Standard Class"/>
    <s v="LH-16900"/>
    <s v="Lena Hernandez"/>
    <x v="0"/>
    <x v="0"/>
    <s v="Greenville"/>
    <x v="3"/>
    <n v="27834"/>
    <x v="0"/>
    <s v="TEC-PH-10002496"/>
    <x v="2"/>
    <s v="Phones"/>
    <s v="Cisco SPA301"/>
    <n v="249.58400000000003"/>
    <n v="2"/>
    <n v="0.2"/>
    <n v="31.197999999999986"/>
    <x v="0"/>
    <x v="0"/>
  </r>
  <r>
    <n v="5748"/>
    <s v="CA-2018-113733"/>
    <x v="16"/>
    <d v="2018-12-12T00:00:00"/>
    <s v="Standard Class"/>
    <s v="LH-16900"/>
    <s v="Lena Hernandez"/>
    <x v="0"/>
    <x v="0"/>
    <s v="Greenville"/>
    <x v="3"/>
    <n v="27834"/>
    <x v="0"/>
    <s v="TEC-AC-10002473"/>
    <x v="2"/>
    <s v="Accessories"/>
    <s v="Maxell 4.7GB DVD-R"/>
    <n v="68.111999999999995"/>
    <n v="3"/>
    <n v="0.2"/>
    <n v="17.879399999999997"/>
    <x v="0"/>
    <x v="0"/>
  </r>
  <r>
    <n v="5749"/>
    <s v="CA-2018-113733"/>
    <x v="16"/>
    <d v="2018-12-12T00:00:00"/>
    <s v="Standard Class"/>
    <s v="LH-16900"/>
    <s v="Lena Hernandez"/>
    <x v="0"/>
    <x v="0"/>
    <s v="Greenville"/>
    <x v="3"/>
    <n v="27834"/>
    <x v="0"/>
    <s v="TEC-AC-10004877"/>
    <x v="2"/>
    <s v="Accessories"/>
    <s v="Imation 30456 USB Flash Drive 8GB"/>
    <n v="16.560000000000002"/>
    <n v="3"/>
    <n v="0.2"/>
    <n v="-2.4840000000000018"/>
    <x v="0"/>
    <x v="0"/>
  </r>
  <r>
    <n v="5750"/>
    <s v="CA-2019-104913"/>
    <x v="551"/>
    <d v="2019-11-22T00:00:00"/>
    <s v="Standard Class"/>
    <s v="DK-13090"/>
    <s v="Dave Kipp"/>
    <x v="0"/>
    <x v="0"/>
    <s v="Long Beach"/>
    <x v="15"/>
    <n v="11561"/>
    <x v="3"/>
    <s v="TEC-PH-10000923"/>
    <x v="2"/>
    <s v="Phones"/>
    <s v="Belkin SportFit Armband For iPhone 5s/5c, Fuchsia"/>
    <n v="74.95"/>
    <n v="5"/>
    <n v="0"/>
    <n v="36.725500000000004"/>
    <x v="3"/>
    <x v="0"/>
  </r>
  <r>
    <n v="5751"/>
    <s v="CA-2016-145800"/>
    <x v="992"/>
    <d v="2016-06-05T00:00:00"/>
    <s v="Standard Class"/>
    <s v="SS-20410"/>
    <s v="Shahid Shariari"/>
    <x v="0"/>
    <x v="0"/>
    <s v="Buffalo Grove"/>
    <x v="10"/>
    <n v="60089"/>
    <x v="2"/>
    <s v="FUR-TA-10001539"/>
    <x v="0"/>
    <s v="Tables"/>
    <s v="Chromcraft Rectangular Conference Tables"/>
    <n v="355.45499999999998"/>
    <n v="3"/>
    <n v="0.5"/>
    <n v="-184.83660000000003"/>
    <x v="2"/>
    <x v="0"/>
  </r>
  <r>
    <n v="5752"/>
    <s v="CA-2018-125850"/>
    <x v="115"/>
    <d v="2018-01-28T00:00:00"/>
    <s v="Standard Class"/>
    <s v="FP-14320"/>
    <s v="Frank Preis"/>
    <x v="0"/>
    <x v="0"/>
    <s v="San Diego"/>
    <x v="1"/>
    <n v="92037"/>
    <x v="1"/>
    <s v="OFF-LA-10003498"/>
    <x v="1"/>
    <s v="Labels"/>
    <s v="Avery 475"/>
    <n v="44.400000000000006"/>
    <n v="3"/>
    <n v="0"/>
    <n v="22.200000000000003"/>
    <x v="1"/>
    <x v="0"/>
  </r>
  <r>
    <n v="5753"/>
    <s v="CA-2018-125850"/>
    <x v="115"/>
    <d v="2018-01-28T00:00:00"/>
    <s v="Standard Class"/>
    <s v="FP-14320"/>
    <s v="Frank Preis"/>
    <x v="0"/>
    <x v="0"/>
    <s v="San Diego"/>
    <x v="1"/>
    <n v="92037"/>
    <x v="1"/>
    <s v="OFF-LA-10004484"/>
    <x v="1"/>
    <s v="Labels"/>
    <s v="Avery 476"/>
    <n v="20.65"/>
    <n v="5"/>
    <n v="0"/>
    <n v="9.4989999999999988"/>
    <x v="1"/>
    <x v="0"/>
  </r>
  <r>
    <n v="5754"/>
    <s v="CA-2018-118514"/>
    <x v="1066"/>
    <d v="2018-02-10T00:00:00"/>
    <s v="Standard Class"/>
    <s v="LC-17050"/>
    <s v="Liz Carlisle"/>
    <x v="0"/>
    <x v="0"/>
    <s v="Richmond"/>
    <x v="0"/>
    <n v="40475"/>
    <x v="0"/>
    <s v="FUR-CH-10000015"/>
    <x v="0"/>
    <s v="Chairs"/>
    <s v="Hon Multipurpose Stacking Arm Chairs"/>
    <n v="866.4"/>
    <n v="4"/>
    <n v="0"/>
    <n v="225.26400000000001"/>
    <x v="0"/>
    <x v="0"/>
  </r>
  <r>
    <n v="5755"/>
    <s v="CA-2017-150749"/>
    <x v="368"/>
    <d v="2017-04-03T00:00:00"/>
    <s v="Second Class"/>
    <s v="AS-10240"/>
    <s v="Alan Shonely"/>
    <x v="0"/>
    <x v="0"/>
    <s v="Springfield"/>
    <x v="17"/>
    <n v="22153"/>
    <x v="0"/>
    <s v="OFF-AR-10003732"/>
    <x v="1"/>
    <s v="Art"/>
    <s v="Newell 333"/>
    <n v="5.56"/>
    <n v="2"/>
    <n v="0"/>
    <n v="1.4455999999999998"/>
    <x v="0"/>
    <x v="0"/>
  </r>
  <r>
    <n v="5756"/>
    <s v="CA-2016-163748"/>
    <x v="1005"/>
    <d v="2016-10-18T00:00:00"/>
    <s v="Standard Class"/>
    <s v="HG-15025"/>
    <s v="Hunter Glantz"/>
    <x v="0"/>
    <x v="0"/>
    <s v="Fort Worth"/>
    <x v="5"/>
    <n v="76106"/>
    <x v="2"/>
    <s v="OFF-AP-10004052"/>
    <x v="1"/>
    <s v="Appliances"/>
    <s v="Hoover Replacement Belts For Soft Guard &amp; Commercial Ltweight Upright Vacs, 2/Pk"/>
    <n v="3.1599999999999993"/>
    <n v="4"/>
    <n v="0.8"/>
    <n v="-8.532"/>
    <x v="2"/>
    <x v="0"/>
  </r>
  <r>
    <n v="5757"/>
    <s v="CA-2016-163748"/>
    <x v="1005"/>
    <d v="2016-10-18T00:00:00"/>
    <s v="Standard Class"/>
    <s v="HG-15025"/>
    <s v="Hunter Glantz"/>
    <x v="0"/>
    <x v="0"/>
    <s v="Fort Worth"/>
    <x v="5"/>
    <n v="76106"/>
    <x v="2"/>
    <s v="TEC-CO-10002095"/>
    <x v="2"/>
    <s v="Copiers"/>
    <s v="Hewlett Packard 610 Color Digital Copier / Printer"/>
    <n v="1999.96"/>
    <n v="5"/>
    <n v="0.2"/>
    <n v="624.98749999999995"/>
    <x v="2"/>
    <x v="0"/>
  </r>
  <r>
    <n v="5758"/>
    <s v="CA-2017-119634"/>
    <x v="1067"/>
    <d v="2017-08-16T00:00:00"/>
    <s v="Standard Class"/>
    <s v="BW-11065"/>
    <s v="Barry Weirich"/>
    <x v="0"/>
    <x v="0"/>
    <s v="Raleigh"/>
    <x v="3"/>
    <n v="27604"/>
    <x v="0"/>
    <s v="FUR-FU-10004270"/>
    <x v="0"/>
    <s v="Furnishings"/>
    <s v="Executive Impressions 13&quot; Clairmont Wall Clock"/>
    <n v="46.152000000000001"/>
    <n v="3"/>
    <n v="0.2"/>
    <n v="12.114900000000002"/>
    <x v="0"/>
    <x v="0"/>
  </r>
  <r>
    <n v="5759"/>
    <s v="CA-2017-149300"/>
    <x v="6"/>
    <d v="2017-11-23T00:00:00"/>
    <s v="First Class"/>
    <s v="BH-11710"/>
    <s v="Brosina Hoffman"/>
    <x v="0"/>
    <x v="0"/>
    <s v="Hialeah"/>
    <x v="2"/>
    <n v="33012"/>
    <x v="0"/>
    <s v="TEC-MA-10000423"/>
    <x v="2"/>
    <s v="Machines"/>
    <s v="Texas Instruments TI-34 Scientific Calculator"/>
    <n v="32.984999999999999"/>
    <n v="3"/>
    <n v="0.5"/>
    <n v="-1.9791000000000025"/>
    <x v="0"/>
    <x v="0"/>
  </r>
  <r>
    <n v="5760"/>
    <s v="US-2018-111528"/>
    <x v="945"/>
    <d v="2018-12-30T00:00:00"/>
    <s v="Same Day"/>
    <s v="JP-16135"/>
    <s v="Julie Prescott"/>
    <x v="2"/>
    <x v="0"/>
    <s v="Los Angeles"/>
    <x v="1"/>
    <n v="90032"/>
    <x v="1"/>
    <s v="OFF-ST-10001526"/>
    <x v="1"/>
    <s v="Storage"/>
    <s v="Iceberg Mobile Mega Data/Printer Cart"/>
    <n v="481.32"/>
    <n v="4"/>
    <n v="0"/>
    <n v="125.14319999999998"/>
    <x v="1"/>
    <x v="1"/>
  </r>
  <r>
    <n v="5761"/>
    <s v="US-2018-111528"/>
    <x v="945"/>
    <d v="2018-12-30T00:00:00"/>
    <s v="Same Day"/>
    <s v="JP-16135"/>
    <s v="Julie Prescott"/>
    <x v="2"/>
    <x v="0"/>
    <s v="Los Angeles"/>
    <x v="1"/>
    <n v="90032"/>
    <x v="1"/>
    <s v="OFF-BI-10002194"/>
    <x v="1"/>
    <s v="Binders"/>
    <s v="Cardinal Hold-It CD Pocket"/>
    <n v="6.3840000000000003"/>
    <n v="1"/>
    <n v="0.2"/>
    <n v="2.1546000000000003"/>
    <x v="1"/>
    <x v="1"/>
  </r>
  <r>
    <n v="5762"/>
    <s v="CA-2019-158169"/>
    <x v="801"/>
    <d v="2019-08-15T00:00:00"/>
    <s v="First Class"/>
    <s v="JM-16195"/>
    <s v="Justin MacKendrick"/>
    <x v="0"/>
    <x v="0"/>
    <s v="Lake Forest"/>
    <x v="1"/>
    <n v="92630"/>
    <x v="1"/>
    <s v="OFF-AP-10000828"/>
    <x v="1"/>
    <s v="Appliances"/>
    <s v="Avanti 4.4 Cu. Ft. Refrigerator"/>
    <n v="542.93999999999994"/>
    <n v="3"/>
    <n v="0"/>
    <n v="152.02319999999997"/>
    <x v="1"/>
    <x v="0"/>
  </r>
  <r>
    <n v="5763"/>
    <s v="CA-2019-158169"/>
    <x v="801"/>
    <d v="2019-08-15T00:00:00"/>
    <s v="First Class"/>
    <s v="JM-16195"/>
    <s v="Justin MacKendrick"/>
    <x v="0"/>
    <x v="0"/>
    <s v="Lake Forest"/>
    <x v="1"/>
    <n v="92630"/>
    <x v="1"/>
    <s v="FUR-FU-10001473"/>
    <x v="0"/>
    <s v="Furnishings"/>
    <s v="DAX Wood Document Frame"/>
    <n v="54.92"/>
    <n v="4"/>
    <n v="0"/>
    <n v="19.7712"/>
    <x v="1"/>
    <x v="0"/>
  </r>
  <r>
    <n v="5764"/>
    <s v="CA-2017-162047"/>
    <x v="502"/>
    <d v="2017-11-05T00:00:00"/>
    <s v="First Class"/>
    <s v="FH-14365"/>
    <s v="Fred Hopkins"/>
    <x v="1"/>
    <x v="0"/>
    <s v="Long Beach"/>
    <x v="15"/>
    <n v="11561"/>
    <x v="3"/>
    <s v="FUR-CH-10004983"/>
    <x v="0"/>
    <s v="Chairs"/>
    <s v="Office Star - Mid Back Dual function Ergonomic High Back Chair with 2-Way Adjustable Arms"/>
    <n v="1448.8200000000002"/>
    <n v="10"/>
    <n v="0.1"/>
    <n v="209.27399999999992"/>
    <x v="3"/>
    <x v="0"/>
  </r>
  <r>
    <n v="5765"/>
    <s v="CA-2017-117772"/>
    <x v="229"/>
    <d v="2017-09-12T00:00:00"/>
    <s v="Second Class"/>
    <s v="MC-17575"/>
    <s v="Matt Collins"/>
    <x v="0"/>
    <x v="0"/>
    <s v="Seattle"/>
    <x v="4"/>
    <n v="98103"/>
    <x v="1"/>
    <s v="OFF-ST-10003994"/>
    <x v="1"/>
    <s v="Storage"/>
    <s v="Belkin 19&quot; Center-Weighted Shelf, Gray"/>
    <n v="353.88"/>
    <n v="6"/>
    <n v="0"/>
    <n v="17.693999999999988"/>
    <x v="1"/>
    <x v="0"/>
  </r>
  <r>
    <n v="5766"/>
    <s v="US-2016-126340"/>
    <x v="1068"/>
    <d v="2016-11-14T00:00:00"/>
    <s v="Standard Class"/>
    <s v="EB-13870"/>
    <s v="Emily Burns"/>
    <x v="0"/>
    <x v="0"/>
    <s v="Redding"/>
    <x v="1"/>
    <n v="96003"/>
    <x v="1"/>
    <s v="TEC-PH-10004447"/>
    <x v="2"/>
    <s v="Phones"/>
    <s v="Toshiba IPT2010-SD IP Telephone"/>
    <n v="333.57600000000002"/>
    <n v="3"/>
    <n v="0.2"/>
    <n v="25.018199999999993"/>
    <x v="1"/>
    <x v="0"/>
  </r>
  <r>
    <n v="5767"/>
    <s v="CA-2018-149685"/>
    <x v="750"/>
    <d v="2018-10-15T00:00:00"/>
    <s v="Standard Class"/>
    <s v="PM-19135"/>
    <s v="Peter McVee"/>
    <x v="2"/>
    <x v="0"/>
    <s v="San Antonio"/>
    <x v="5"/>
    <n v="78207"/>
    <x v="2"/>
    <s v="OFF-LA-10004545"/>
    <x v="1"/>
    <s v="Labels"/>
    <s v="Avery 50"/>
    <n v="60.144000000000005"/>
    <n v="6"/>
    <n v="0.2"/>
    <n v="20.298599999999993"/>
    <x v="2"/>
    <x v="0"/>
  </r>
  <r>
    <n v="5768"/>
    <s v="CA-2019-126396"/>
    <x v="565"/>
    <d v="2019-09-12T00:00:00"/>
    <s v="Second Class"/>
    <s v="AR-10345"/>
    <s v="Alex Russell"/>
    <x v="1"/>
    <x v="0"/>
    <s v="Houston"/>
    <x v="5"/>
    <n v="77070"/>
    <x v="2"/>
    <s v="TEC-AC-10003116"/>
    <x v="2"/>
    <s v="Accessories"/>
    <s v="Memorex Froggy Flash Drive 8 GB"/>
    <n v="85.2"/>
    <n v="6"/>
    <n v="0.2"/>
    <n v="20.234999999999996"/>
    <x v="2"/>
    <x v="0"/>
  </r>
  <r>
    <n v="5769"/>
    <s v="CA-2017-154900"/>
    <x v="1069"/>
    <d v="2017-03-01T00:00:00"/>
    <s v="Standard Class"/>
    <s v="SS-20875"/>
    <s v="Sung Shariari"/>
    <x v="0"/>
    <x v="0"/>
    <s v="Leominster"/>
    <x v="31"/>
    <n v="1453"/>
    <x v="3"/>
    <s v="OFF-LA-10001641"/>
    <x v="1"/>
    <s v="Labels"/>
    <s v="Avery 518"/>
    <n v="3.15"/>
    <n v="1"/>
    <n v="0"/>
    <n v="1.512"/>
    <x v="3"/>
    <x v="0"/>
  </r>
  <r>
    <n v="5770"/>
    <s v="CA-2017-154900"/>
    <x v="1069"/>
    <d v="2017-03-01T00:00:00"/>
    <s v="Standard Class"/>
    <s v="SS-20875"/>
    <s v="Sung Shariari"/>
    <x v="0"/>
    <x v="0"/>
    <s v="Leominster"/>
    <x v="31"/>
    <n v="1453"/>
    <x v="3"/>
    <s v="OFF-PA-10002377"/>
    <x v="1"/>
    <s v="Paper"/>
    <s v="Adams Telephone Message Book W/Dividers/Space For Phone Numbers, 5 1/4&quot;X8 1/2&quot;, 200/Messages"/>
    <n v="22.72"/>
    <n v="4"/>
    <n v="0"/>
    <n v="10.223999999999998"/>
    <x v="3"/>
    <x v="0"/>
  </r>
  <r>
    <n v="5771"/>
    <s v="CA-2017-103835"/>
    <x v="496"/>
    <d v="2017-09-28T00:00:00"/>
    <s v="Standard Class"/>
    <s v="SC-20440"/>
    <s v="Shaun Chance"/>
    <x v="1"/>
    <x v="0"/>
    <s v="Los Angeles"/>
    <x v="1"/>
    <n v="90032"/>
    <x v="1"/>
    <s v="FUR-FU-10000010"/>
    <x v="0"/>
    <s v="Furnishings"/>
    <s v="DAX Value U-Channel Document Frames, Easel Back"/>
    <n v="14.91"/>
    <n v="3"/>
    <n v="0"/>
    <n v="4.6220999999999997"/>
    <x v="1"/>
    <x v="0"/>
  </r>
  <r>
    <n v="5772"/>
    <s v="CA-2017-103835"/>
    <x v="496"/>
    <d v="2017-09-28T00:00:00"/>
    <s v="Standard Class"/>
    <s v="SC-20440"/>
    <s v="Shaun Chance"/>
    <x v="1"/>
    <x v="0"/>
    <s v="Los Angeles"/>
    <x v="1"/>
    <n v="90032"/>
    <x v="1"/>
    <s v="OFF-AP-10002651"/>
    <x v="1"/>
    <s v="Appliances"/>
    <s v="Hoover Upright Vacuum With Dirt Cup"/>
    <n v="1158.1199999999999"/>
    <n v="4"/>
    <n v="0"/>
    <n v="335.85479999999984"/>
    <x v="1"/>
    <x v="0"/>
  </r>
  <r>
    <n v="5773"/>
    <s v="CA-2017-158939"/>
    <x v="650"/>
    <d v="2017-12-01T00:00:00"/>
    <s v="Standard Class"/>
    <s v="EA-14035"/>
    <s v="Erin Ashbrook"/>
    <x v="1"/>
    <x v="0"/>
    <s v="Springfield"/>
    <x v="25"/>
    <n v="65807"/>
    <x v="2"/>
    <s v="TEC-CO-10002313"/>
    <x v="2"/>
    <s v="Copiers"/>
    <s v="Canon PC1080F Personal Copier"/>
    <n v="599.99"/>
    <n v="1"/>
    <n v="0"/>
    <n v="233.99610000000001"/>
    <x v="2"/>
    <x v="0"/>
  </r>
  <r>
    <n v="5774"/>
    <s v="CA-2018-117408"/>
    <x v="1070"/>
    <d v="2018-09-06T00:00:00"/>
    <s v="Standard Class"/>
    <s v="TP-21130"/>
    <s v="Theone Pippenger"/>
    <x v="0"/>
    <x v="0"/>
    <s v="Waco"/>
    <x v="5"/>
    <n v="76706"/>
    <x v="2"/>
    <s v="OFF-ST-10001580"/>
    <x v="1"/>
    <s v="Storage"/>
    <s v="Super Decoflex Portable Personal File"/>
    <n v="23.968000000000004"/>
    <n v="2"/>
    <n v="0.2"/>
    <n v="2.3967999999999989"/>
    <x v="2"/>
    <x v="0"/>
  </r>
  <r>
    <n v="5775"/>
    <s v="CA-2018-142398"/>
    <x v="408"/>
    <d v="2018-04-16T00:00:00"/>
    <s v="Standard Class"/>
    <s v="BP-11290"/>
    <s v="Beth Paige"/>
    <x v="0"/>
    <x v="0"/>
    <s v="Los Angeles"/>
    <x v="1"/>
    <n v="90036"/>
    <x v="1"/>
    <s v="FUR-CH-10001545"/>
    <x v="0"/>
    <s v="Chairs"/>
    <s v="Hon Comfortask Task/Swivel Chairs"/>
    <n v="638.28800000000012"/>
    <n v="7"/>
    <n v="0.2"/>
    <n v="-31.914400000000015"/>
    <x v="1"/>
    <x v="1"/>
  </r>
  <r>
    <n v="5776"/>
    <s v="CA-2018-142398"/>
    <x v="408"/>
    <d v="2018-04-16T00:00:00"/>
    <s v="Standard Class"/>
    <s v="BP-11290"/>
    <s v="Beth Paige"/>
    <x v="0"/>
    <x v="0"/>
    <s v="Los Angeles"/>
    <x v="1"/>
    <n v="90036"/>
    <x v="1"/>
    <s v="OFF-BI-10004826"/>
    <x v="1"/>
    <s v="Binders"/>
    <s v="JM Magazine Binder"/>
    <n v="13.208000000000002"/>
    <n v="1"/>
    <n v="0.2"/>
    <n v="4.6228000000000007"/>
    <x v="1"/>
    <x v="1"/>
  </r>
  <r>
    <n v="5777"/>
    <s v="CA-2018-105277"/>
    <x v="429"/>
    <d v="2018-12-08T00:00:00"/>
    <s v="Standard Class"/>
    <s v="LM-17065"/>
    <s v="Liz MacKendrick"/>
    <x v="0"/>
    <x v="0"/>
    <s v="Auburn"/>
    <x v="15"/>
    <n v="13021"/>
    <x v="3"/>
    <s v="OFF-BI-10000301"/>
    <x v="1"/>
    <s v="Binders"/>
    <s v="GBC Instant Report Kit"/>
    <n v="15.528"/>
    <n v="3"/>
    <n v="0.2"/>
    <n v="5.8230000000000004"/>
    <x v="3"/>
    <x v="0"/>
  </r>
  <r>
    <n v="5778"/>
    <s v="CA-2018-112060"/>
    <x v="429"/>
    <d v="2018-12-09T00:00:00"/>
    <s v="Standard Class"/>
    <s v="KT-16465"/>
    <s v="Kean Takahito"/>
    <x v="0"/>
    <x v="0"/>
    <s v="San Francisco"/>
    <x v="1"/>
    <n v="94109"/>
    <x v="1"/>
    <s v="OFF-PA-10000994"/>
    <x v="1"/>
    <s v="Paper"/>
    <s v="Xerox 1915"/>
    <n v="104.85"/>
    <n v="1"/>
    <n v="0"/>
    <n v="50.327999999999996"/>
    <x v="1"/>
    <x v="0"/>
  </r>
  <r>
    <n v="5779"/>
    <s v="CA-2016-105270"/>
    <x v="7"/>
    <d v="2016-11-18T00:00:00"/>
    <s v="Standard Class"/>
    <s v="AP-10915"/>
    <s v="Arthur Prichep"/>
    <x v="0"/>
    <x v="0"/>
    <s v="Los Angeles"/>
    <x v="1"/>
    <n v="90008"/>
    <x v="1"/>
    <s v="OFF-AR-10003156"/>
    <x v="1"/>
    <s v="Art"/>
    <s v="50 Colored Long Pencils"/>
    <n v="30.48"/>
    <n v="3"/>
    <n v="0"/>
    <n v="7.9248000000000012"/>
    <x v="1"/>
    <x v="1"/>
  </r>
  <r>
    <n v="5780"/>
    <s v="CA-2016-105270"/>
    <x v="7"/>
    <d v="2016-11-18T00:00:00"/>
    <s v="Standard Class"/>
    <s v="AP-10915"/>
    <s v="Arthur Prichep"/>
    <x v="0"/>
    <x v="0"/>
    <s v="Los Angeles"/>
    <x v="1"/>
    <n v="90008"/>
    <x v="1"/>
    <s v="FUR-CH-10000988"/>
    <x v="0"/>
    <s v="Chairs"/>
    <s v="Hon Olson Stacker Stools"/>
    <n v="112.64800000000001"/>
    <n v="1"/>
    <n v="0.2"/>
    <n v="11.264799999999997"/>
    <x v="1"/>
    <x v="1"/>
  </r>
  <r>
    <n v="5781"/>
    <s v="US-2017-159513"/>
    <x v="788"/>
    <d v="2017-04-09T00:00:00"/>
    <s v="Standard Class"/>
    <s v="JD-15790"/>
    <s v="John Dryer"/>
    <x v="0"/>
    <x v="0"/>
    <s v="Los Angeles"/>
    <x v="1"/>
    <n v="90049"/>
    <x v="1"/>
    <s v="TEC-MA-10003329"/>
    <x v="2"/>
    <s v="Machines"/>
    <s v="Vtech AT&amp;T CL2940 Corded Speakerphone, Black"/>
    <n v="71.975999999999999"/>
    <n v="3"/>
    <n v="0.2"/>
    <n v="24.291899999999998"/>
    <x v="1"/>
    <x v="0"/>
  </r>
  <r>
    <n v="5782"/>
    <s v="CA-2017-155586"/>
    <x v="295"/>
    <d v="2017-12-16T00:00:00"/>
    <s v="Second Class"/>
    <s v="XP-21865"/>
    <s v="Xylona Preis"/>
    <x v="0"/>
    <x v="0"/>
    <s v="Chico"/>
    <x v="1"/>
    <n v="95928"/>
    <x v="1"/>
    <s v="OFF-AR-10001547"/>
    <x v="1"/>
    <s v="Art"/>
    <s v="Newell 311"/>
    <n v="2.21"/>
    <n v="1"/>
    <n v="0"/>
    <n v="0.59670000000000001"/>
    <x v="1"/>
    <x v="0"/>
  </r>
  <r>
    <n v="5783"/>
    <s v="CA-2017-155586"/>
    <x v="295"/>
    <d v="2017-12-16T00:00:00"/>
    <s v="Second Class"/>
    <s v="XP-21865"/>
    <s v="Xylona Preis"/>
    <x v="0"/>
    <x v="0"/>
    <s v="Chico"/>
    <x v="1"/>
    <n v="95928"/>
    <x v="1"/>
    <s v="OFF-EN-10003072"/>
    <x v="1"/>
    <s v="Envelopes"/>
    <s v="Peel &amp; Seel Envelopes"/>
    <n v="15.52"/>
    <n v="4"/>
    <n v="0"/>
    <n v="7.4496000000000002"/>
    <x v="1"/>
    <x v="0"/>
  </r>
  <r>
    <n v="5784"/>
    <s v="CA-2017-155586"/>
    <x v="295"/>
    <d v="2017-12-16T00:00:00"/>
    <s v="Second Class"/>
    <s v="XP-21865"/>
    <s v="Xylona Preis"/>
    <x v="0"/>
    <x v="0"/>
    <s v="Chico"/>
    <x v="1"/>
    <n v="95928"/>
    <x v="1"/>
    <s v="OFF-PA-10000726"/>
    <x v="1"/>
    <s v="Paper"/>
    <s v="Black Print Carbonless Snap-Off Rapid Letter, 8 1/2&quot; x 7&quot;"/>
    <n v="36.44"/>
    <n v="4"/>
    <n v="0"/>
    <n v="16.397999999999996"/>
    <x v="1"/>
    <x v="0"/>
  </r>
  <r>
    <n v="5785"/>
    <s v="CA-2019-141117"/>
    <x v="280"/>
    <d v="2019-10-08T00:00:00"/>
    <s v="Standard Class"/>
    <s v="JK-16090"/>
    <s v="Juliana Krohn"/>
    <x v="0"/>
    <x v="0"/>
    <s v="Springfield"/>
    <x v="21"/>
    <n v="97477"/>
    <x v="1"/>
    <s v="FUR-BO-10001972"/>
    <x v="0"/>
    <s v="Bookcases"/>
    <s v="O'Sullivan 4-Shelf Bookcase in Odessa Pine"/>
    <n v="217.76400000000001"/>
    <n v="6"/>
    <n v="0.7"/>
    <n v="-384.71640000000002"/>
    <x v="1"/>
    <x v="0"/>
  </r>
  <r>
    <n v="5786"/>
    <s v="CA-2019-141117"/>
    <x v="280"/>
    <d v="2019-10-08T00:00:00"/>
    <s v="Standard Class"/>
    <s v="JK-16090"/>
    <s v="Juliana Krohn"/>
    <x v="0"/>
    <x v="0"/>
    <s v="Springfield"/>
    <x v="21"/>
    <n v="97477"/>
    <x v="1"/>
    <s v="OFF-SU-10004664"/>
    <x v="1"/>
    <s v="Supplies"/>
    <s v="Acme Softgrip Scissors"/>
    <n v="39.072000000000003"/>
    <n v="6"/>
    <n v="0.2"/>
    <n v="4.3955999999999982"/>
    <x v="1"/>
    <x v="0"/>
  </r>
  <r>
    <n v="5787"/>
    <s v="CA-2019-141117"/>
    <x v="280"/>
    <d v="2019-10-08T00:00:00"/>
    <s v="Standard Class"/>
    <s v="JK-16090"/>
    <s v="Juliana Krohn"/>
    <x v="0"/>
    <x v="0"/>
    <s v="Springfield"/>
    <x v="21"/>
    <n v="97477"/>
    <x v="1"/>
    <s v="OFF-BI-10003676"/>
    <x v="1"/>
    <s v="Binders"/>
    <s v="GBC Standard Recycled Report Covers, Clear Plastic Sheets"/>
    <n v="22.638000000000002"/>
    <n v="7"/>
    <n v="0.7"/>
    <n v="-16.601199999999999"/>
    <x v="1"/>
    <x v="0"/>
  </r>
  <r>
    <n v="5788"/>
    <s v="CA-2019-141117"/>
    <x v="280"/>
    <d v="2019-10-08T00:00:00"/>
    <s v="Standard Class"/>
    <s v="JK-16090"/>
    <s v="Juliana Krohn"/>
    <x v="0"/>
    <x v="0"/>
    <s v="Springfield"/>
    <x v="21"/>
    <n v="97477"/>
    <x v="1"/>
    <s v="OFF-AR-10003727"/>
    <x v="1"/>
    <s v="Art"/>
    <s v="Berol Giant Pencil Sharpener"/>
    <n v="95.143999999999991"/>
    <n v="7"/>
    <n v="0.2"/>
    <n v="10.703699999999987"/>
    <x v="1"/>
    <x v="0"/>
  </r>
  <r>
    <n v="5789"/>
    <s v="CA-2019-115070"/>
    <x v="318"/>
    <d v="2019-04-14T00:00:00"/>
    <s v="Second Class"/>
    <s v="MG-18205"/>
    <s v="Mitch Gastineau"/>
    <x v="1"/>
    <x v="0"/>
    <s v="Jacksonville"/>
    <x v="2"/>
    <n v="32216"/>
    <x v="0"/>
    <s v="FUR-FU-10003829"/>
    <x v="0"/>
    <s v="Furnishings"/>
    <s v="Stackable Trays"/>
    <n v="12.320000000000002"/>
    <n v="5"/>
    <n v="0.2"/>
    <n v="1.8479999999999985"/>
    <x v="0"/>
    <x v="0"/>
  </r>
  <r>
    <n v="5790"/>
    <s v="CA-2019-115070"/>
    <x v="318"/>
    <d v="2019-04-14T00:00:00"/>
    <s v="Second Class"/>
    <s v="MG-18205"/>
    <s v="Mitch Gastineau"/>
    <x v="1"/>
    <x v="0"/>
    <s v="Jacksonville"/>
    <x v="2"/>
    <n v="32216"/>
    <x v="0"/>
    <s v="OFF-BI-10003712"/>
    <x v="1"/>
    <s v="Binders"/>
    <s v="Acco Pressboard Covers with Storage Hooks, 14 7/8&quot; x 11&quot;, Light Blue"/>
    <n v="4.4190000000000005"/>
    <n v="3"/>
    <n v="0.7"/>
    <n v="-3.0933000000000002"/>
    <x v="0"/>
    <x v="0"/>
  </r>
  <r>
    <n v="5791"/>
    <s v="CA-2019-140186"/>
    <x v="365"/>
    <d v="2019-10-02T00:00:00"/>
    <s v="First Class"/>
    <s v="PG-18820"/>
    <s v="Patrick Gardner"/>
    <x v="0"/>
    <x v="0"/>
    <s v="Bakersfield"/>
    <x v="1"/>
    <n v="93309"/>
    <x v="1"/>
    <s v="OFF-FA-10002280"/>
    <x v="1"/>
    <s v="Fasteners"/>
    <s v="Advantus Plastic Paper Clips"/>
    <n v="35"/>
    <n v="7"/>
    <n v="0"/>
    <n v="16.8"/>
    <x v="1"/>
    <x v="1"/>
  </r>
  <r>
    <n v="5792"/>
    <s v="CA-2019-140186"/>
    <x v="365"/>
    <d v="2019-10-02T00:00:00"/>
    <s v="First Class"/>
    <s v="PG-18820"/>
    <s v="Patrick Gardner"/>
    <x v="0"/>
    <x v="0"/>
    <s v="Bakersfield"/>
    <x v="1"/>
    <n v="93309"/>
    <x v="1"/>
    <s v="FUR-CH-10002961"/>
    <x v="0"/>
    <s v="Chairs"/>
    <s v="Leather Task Chair, Black"/>
    <n v="72.784000000000006"/>
    <n v="1"/>
    <n v="0.2"/>
    <n v="0"/>
    <x v="1"/>
    <x v="1"/>
  </r>
  <r>
    <n v="5793"/>
    <s v="CA-2019-140186"/>
    <x v="365"/>
    <d v="2019-10-02T00:00:00"/>
    <s v="First Class"/>
    <s v="PG-18820"/>
    <s v="Patrick Gardner"/>
    <x v="0"/>
    <x v="0"/>
    <s v="Bakersfield"/>
    <x v="1"/>
    <n v="93309"/>
    <x v="1"/>
    <s v="OFF-AP-10002578"/>
    <x v="1"/>
    <s v="Appliances"/>
    <s v="Fellowes Premier Superior Surge Suppressor, 10-Outlet, With Phone and Remote"/>
    <n v="97.84"/>
    <n v="2"/>
    <n v="0"/>
    <n v="25.438400000000001"/>
    <x v="1"/>
    <x v="1"/>
  </r>
  <r>
    <n v="5794"/>
    <s v="CA-2019-140186"/>
    <x v="365"/>
    <d v="2019-10-02T00:00:00"/>
    <s v="First Class"/>
    <s v="PG-18820"/>
    <s v="Patrick Gardner"/>
    <x v="0"/>
    <x v="0"/>
    <s v="Bakersfield"/>
    <x v="1"/>
    <n v="93309"/>
    <x v="1"/>
    <s v="FUR-FU-10004848"/>
    <x v="0"/>
    <s v="Furnishings"/>
    <s v="Howard Miller 13-3/4&quot; Diameter Brushed Chrome Round Wall Clock"/>
    <n v="51.75"/>
    <n v="1"/>
    <n v="0"/>
    <n v="15.524999999999999"/>
    <x v="1"/>
    <x v="1"/>
  </r>
  <r>
    <n v="5795"/>
    <s v="CA-2019-140186"/>
    <x v="365"/>
    <d v="2019-10-02T00:00:00"/>
    <s v="First Class"/>
    <s v="PG-18820"/>
    <s v="Patrick Gardner"/>
    <x v="0"/>
    <x v="0"/>
    <s v="Bakersfield"/>
    <x v="1"/>
    <n v="93309"/>
    <x v="1"/>
    <s v="OFF-BI-10003364"/>
    <x v="1"/>
    <s v="Binders"/>
    <s v="Binding Machine Supplies"/>
    <n v="46.672000000000004"/>
    <n v="2"/>
    <n v="0.2"/>
    <n v="16.3352"/>
    <x v="1"/>
    <x v="1"/>
  </r>
  <r>
    <n v="5796"/>
    <s v="CA-2016-124856"/>
    <x v="411"/>
    <d v="2016-10-03T00:00:00"/>
    <s v="Second Class"/>
    <s v="LD-17005"/>
    <s v="Lisa DeCherney"/>
    <x v="0"/>
    <x v="0"/>
    <s v="New York City"/>
    <x v="15"/>
    <n v="10011"/>
    <x v="3"/>
    <s v="OFF-ST-10002615"/>
    <x v="1"/>
    <s v="Storage"/>
    <s v="Dual Level, Single-Width Filing Carts"/>
    <n v="1395.54"/>
    <n v="9"/>
    <n v="0"/>
    <n v="362.84040000000005"/>
    <x v="3"/>
    <x v="0"/>
  </r>
  <r>
    <n v="5797"/>
    <s v="CA-2016-124856"/>
    <x v="411"/>
    <d v="2016-10-03T00:00:00"/>
    <s v="Second Class"/>
    <s v="LD-17005"/>
    <s v="Lisa DeCherney"/>
    <x v="0"/>
    <x v="0"/>
    <s v="New York City"/>
    <x v="15"/>
    <n v="10011"/>
    <x v="3"/>
    <s v="FUR-FU-10000521"/>
    <x v="0"/>
    <s v="Furnishings"/>
    <s v="Seth Thomas 14&quot; Putty-Colored Wall Clock"/>
    <n v="117.36"/>
    <n v="4"/>
    <n v="0"/>
    <n v="36.381599999999992"/>
    <x v="3"/>
    <x v="0"/>
  </r>
  <r>
    <n v="5798"/>
    <s v="CA-2016-124856"/>
    <x v="411"/>
    <d v="2016-10-03T00:00:00"/>
    <s v="Second Class"/>
    <s v="LD-17005"/>
    <s v="Lisa DeCherney"/>
    <x v="0"/>
    <x v="0"/>
    <s v="New York City"/>
    <x v="15"/>
    <n v="10011"/>
    <x v="3"/>
    <s v="OFF-LA-10000121"/>
    <x v="1"/>
    <s v="Labels"/>
    <s v="Avery 48"/>
    <n v="18.899999999999999"/>
    <n v="3"/>
    <n v="0"/>
    <n v="8.6939999999999991"/>
    <x v="3"/>
    <x v="0"/>
  </r>
  <r>
    <n v="5799"/>
    <s v="CA-2016-124856"/>
    <x v="411"/>
    <d v="2016-10-03T00:00:00"/>
    <s v="Second Class"/>
    <s v="LD-17005"/>
    <s v="Lisa DeCherney"/>
    <x v="0"/>
    <x v="0"/>
    <s v="New York City"/>
    <x v="15"/>
    <n v="10011"/>
    <x v="3"/>
    <s v="OFF-PA-10001289"/>
    <x v="1"/>
    <s v="Paper"/>
    <s v="White Computer Printout Paper by Universal"/>
    <n v="77.52"/>
    <n v="2"/>
    <n v="0"/>
    <n v="37.9848"/>
    <x v="3"/>
    <x v="0"/>
  </r>
  <r>
    <n v="5800"/>
    <s v="CA-2016-166716"/>
    <x v="1071"/>
    <d v="2016-08-25T00:00:00"/>
    <s v="Second Class"/>
    <s v="CR-12730"/>
    <s v="Craig Reiter"/>
    <x v="0"/>
    <x v="0"/>
    <s v="Chicago"/>
    <x v="10"/>
    <n v="60610"/>
    <x v="2"/>
    <s v="FUR-CH-10004495"/>
    <x v="0"/>
    <s v="Chairs"/>
    <s v="Global Leather and Oak Executive Chair, Black"/>
    <n v="421.37200000000001"/>
    <n v="2"/>
    <n v="0.3"/>
    <n v="-6.0196000000000538"/>
    <x v="2"/>
    <x v="0"/>
  </r>
  <r>
    <n v="5801"/>
    <s v="CA-2016-123225"/>
    <x v="384"/>
    <d v="2016-07-14T00:00:00"/>
    <s v="First Class"/>
    <s v="MN-17935"/>
    <s v="Michael Nguyen"/>
    <x v="0"/>
    <x v="0"/>
    <s v="El Paso"/>
    <x v="5"/>
    <n v="79907"/>
    <x v="2"/>
    <s v="TEC-PH-10000895"/>
    <x v="2"/>
    <s v="Phones"/>
    <s v="Polycom VVX 310 VoIP phone"/>
    <n v="575.96800000000007"/>
    <n v="4"/>
    <n v="0.2"/>
    <n v="43.197600000000023"/>
    <x v="2"/>
    <x v="1"/>
  </r>
  <r>
    <n v="5802"/>
    <s v="CA-2016-123225"/>
    <x v="384"/>
    <d v="2016-07-14T00:00:00"/>
    <s v="First Class"/>
    <s v="MN-17935"/>
    <s v="Michael Nguyen"/>
    <x v="0"/>
    <x v="0"/>
    <s v="El Paso"/>
    <x v="5"/>
    <n v="79907"/>
    <x v="2"/>
    <s v="OFF-PA-10000552"/>
    <x v="1"/>
    <s v="Paper"/>
    <s v="Xerox 200"/>
    <n v="10.368000000000002"/>
    <n v="2"/>
    <n v="0.2"/>
    <n v="3.6288"/>
    <x v="2"/>
    <x v="1"/>
  </r>
  <r>
    <n v="5803"/>
    <s v="CA-2017-163440"/>
    <x v="204"/>
    <d v="2017-03-24T00:00:00"/>
    <s v="First Class"/>
    <s v="RD-19900"/>
    <s v="Ruben Dartt"/>
    <x v="0"/>
    <x v="0"/>
    <s v="Thousand Oaks"/>
    <x v="1"/>
    <n v="91360"/>
    <x v="1"/>
    <s v="TEC-PH-10000376"/>
    <x v="2"/>
    <s v="Phones"/>
    <s v="Square Credit Card Reader"/>
    <n v="15.984000000000002"/>
    <n v="2"/>
    <n v="0.2"/>
    <n v="1.1988000000000003"/>
    <x v="1"/>
    <x v="0"/>
  </r>
  <r>
    <n v="5804"/>
    <s v="US-2019-106796"/>
    <x v="605"/>
    <d v="2019-05-19T00:00:00"/>
    <s v="Standard Class"/>
    <s v="JP-16135"/>
    <s v="Julie Prescott"/>
    <x v="2"/>
    <x v="0"/>
    <s v="Springfield"/>
    <x v="24"/>
    <n v="45503"/>
    <x v="3"/>
    <s v="OFF-AR-10003504"/>
    <x v="1"/>
    <s v="Art"/>
    <s v="Newell 347"/>
    <n v="10.272000000000002"/>
    <n v="3"/>
    <n v="0.2"/>
    <n v="1.1555999999999984"/>
    <x v="3"/>
    <x v="0"/>
  </r>
  <r>
    <n v="5805"/>
    <s v="CA-2019-113873"/>
    <x v="38"/>
    <d v="2019-11-19T00:00:00"/>
    <s v="Standard Class"/>
    <s v="KE-16420"/>
    <s v="Katrina Edelman"/>
    <x v="1"/>
    <x v="0"/>
    <s v="Dallas"/>
    <x v="5"/>
    <n v="75220"/>
    <x v="2"/>
    <s v="OFF-ST-10000943"/>
    <x v="1"/>
    <s v="Storage"/>
    <s v="Eldon ProFile File 'N Store Portable File Tub Letter/Legal Size Black"/>
    <n v="61.792000000000002"/>
    <n v="4"/>
    <n v="0.2"/>
    <n v="6.1792000000000016"/>
    <x v="2"/>
    <x v="0"/>
  </r>
  <r>
    <n v="5806"/>
    <s v="CA-2019-113873"/>
    <x v="38"/>
    <d v="2019-11-19T00:00:00"/>
    <s v="Standard Class"/>
    <s v="KE-16420"/>
    <s v="Katrina Edelman"/>
    <x v="1"/>
    <x v="0"/>
    <s v="Dallas"/>
    <x v="5"/>
    <n v="75220"/>
    <x v="2"/>
    <s v="FUR-BO-10003441"/>
    <x v="0"/>
    <s v="Bookcases"/>
    <s v="Bush Westfield Collection Bookcases, Fully Assembled"/>
    <n v="205.99919999999997"/>
    <n v="3"/>
    <n v="0.32"/>
    <n v="-27.264600000000016"/>
    <x v="2"/>
    <x v="0"/>
  </r>
  <r>
    <n v="5807"/>
    <s v="CA-2018-149783"/>
    <x v="913"/>
    <d v="2018-09-07T00:00:00"/>
    <s v="Second Class"/>
    <s v="DL-13315"/>
    <s v="Delfina Latchford"/>
    <x v="0"/>
    <x v="0"/>
    <s v="Knoxville"/>
    <x v="18"/>
    <n v="37918"/>
    <x v="0"/>
    <s v="OFF-PA-10002195"/>
    <x v="1"/>
    <s v="Paper"/>
    <s v="RSVP Cards &amp; Envelopes, Blank White, 8-1/2&quot; X 11&quot;, 24 Cards/25 Envelopes/Set"/>
    <n v="12.192"/>
    <n v="3"/>
    <n v="0.2"/>
    <n v="4.1147999999999998"/>
    <x v="0"/>
    <x v="0"/>
  </r>
  <r>
    <n v="5808"/>
    <s v="CA-2018-149783"/>
    <x v="913"/>
    <d v="2018-09-07T00:00:00"/>
    <s v="Second Class"/>
    <s v="DL-13315"/>
    <s v="Delfina Latchford"/>
    <x v="0"/>
    <x v="0"/>
    <s v="Knoxville"/>
    <x v="18"/>
    <n v="37918"/>
    <x v="0"/>
    <s v="OFF-AP-10001205"/>
    <x v="1"/>
    <s v="Appliances"/>
    <s v="Belkin 5 Outlet SurgeMaster Power Centers"/>
    <n v="87.168000000000006"/>
    <n v="2"/>
    <n v="0.2"/>
    <n v="8.7168000000000063"/>
    <x v="0"/>
    <x v="0"/>
  </r>
  <r>
    <n v="5809"/>
    <s v="CA-2018-149783"/>
    <x v="913"/>
    <d v="2018-09-07T00:00:00"/>
    <s v="Second Class"/>
    <s v="DL-13315"/>
    <s v="Delfina Latchford"/>
    <x v="0"/>
    <x v="0"/>
    <s v="Knoxville"/>
    <x v="18"/>
    <n v="37918"/>
    <x v="0"/>
    <s v="OFF-AR-10002987"/>
    <x v="1"/>
    <s v="Art"/>
    <s v="Prismacolor Color Pencil Set"/>
    <n v="31.744"/>
    <n v="2"/>
    <n v="0.2"/>
    <n v="8.3328000000000024"/>
    <x v="0"/>
    <x v="0"/>
  </r>
  <r>
    <n v="5810"/>
    <s v="CA-2018-125017"/>
    <x v="1072"/>
    <d v="2018-02-11T00:00:00"/>
    <s v="Standard Class"/>
    <s v="KB-16240"/>
    <s v="Karen Bern"/>
    <x v="1"/>
    <x v="0"/>
    <s v="Chattanooga"/>
    <x v="18"/>
    <n v="37421"/>
    <x v="0"/>
    <s v="FUR-FU-10000723"/>
    <x v="0"/>
    <s v="Furnishings"/>
    <s v="Deflect-o EconoMat Studded, No Bevel Mat for Low Pile Carpeting"/>
    <n v="132.22400000000002"/>
    <n v="4"/>
    <n v="0.2"/>
    <n v="-18.180799999999998"/>
    <x v="0"/>
    <x v="0"/>
  </r>
  <r>
    <n v="5811"/>
    <s v="US-2017-163279"/>
    <x v="204"/>
    <d v="2017-03-26T00:00:00"/>
    <s v="Standard Class"/>
    <s v="JD-16150"/>
    <s v="Justin Deggeller"/>
    <x v="1"/>
    <x v="0"/>
    <s v="San Diego"/>
    <x v="1"/>
    <n v="92037"/>
    <x v="1"/>
    <s v="OFF-PA-10003127"/>
    <x v="1"/>
    <s v="Paper"/>
    <s v="Easy-staple paper"/>
    <n v="105.52"/>
    <n v="4"/>
    <n v="0"/>
    <n v="48.539199999999994"/>
    <x v="1"/>
    <x v="0"/>
  </r>
  <r>
    <n v="5812"/>
    <s v="US-2017-163279"/>
    <x v="204"/>
    <d v="2017-03-26T00:00:00"/>
    <s v="Standard Class"/>
    <s v="JD-16150"/>
    <s v="Justin Deggeller"/>
    <x v="1"/>
    <x v="0"/>
    <s v="San Diego"/>
    <x v="1"/>
    <n v="92037"/>
    <x v="1"/>
    <s v="FUR-FU-10000747"/>
    <x v="0"/>
    <s v="Furnishings"/>
    <s v="Tenex B1-RE Series Chair Mats for Low Pile Carpets"/>
    <n v="91.96"/>
    <n v="2"/>
    <n v="0"/>
    <n v="15.633199999999988"/>
    <x v="1"/>
    <x v="0"/>
  </r>
  <r>
    <n v="5813"/>
    <s v="US-2017-163279"/>
    <x v="204"/>
    <d v="2017-03-26T00:00:00"/>
    <s v="Standard Class"/>
    <s v="JD-16150"/>
    <s v="Justin Deggeller"/>
    <x v="1"/>
    <x v="0"/>
    <s v="San Diego"/>
    <x v="1"/>
    <n v="92037"/>
    <x v="1"/>
    <s v="TEC-PH-10001795"/>
    <x v="2"/>
    <s v="Phones"/>
    <s v="ClearOne CHATAttach 160 - speaker phone"/>
    <n v="1487.9760000000001"/>
    <n v="3"/>
    <n v="0.2"/>
    <n v="185.99699999999984"/>
    <x v="1"/>
    <x v="0"/>
  </r>
  <r>
    <n v="5814"/>
    <s v="CA-2017-150196"/>
    <x v="740"/>
    <d v="2017-07-03T00:00:00"/>
    <s v="First Class"/>
    <s v="SR-20740"/>
    <s v="Steven Roelle"/>
    <x v="2"/>
    <x v="0"/>
    <s v="New York City"/>
    <x v="15"/>
    <n v="10024"/>
    <x v="3"/>
    <s v="OFF-PA-10003797"/>
    <x v="1"/>
    <s v="Paper"/>
    <s v="Xerox 209"/>
    <n v="19.440000000000001"/>
    <n v="3"/>
    <n v="0"/>
    <n v="9.3312000000000008"/>
    <x v="3"/>
    <x v="0"/>
  </r>
  <r>
    <n v="5815"/>
    <s v="US-2017-106495"/>
    <x v="925"/>
    <d v="2017-06-17T00:00:00"/>
    <s v="First Class"/>
    <s v="AC-10450"/>
    <s v="Amy Cox"/>
    <x v="0"/>
    <x v="0"/>
    <s v="Tampa"/>
    <x v="2"/>
    <n v="33614"/>
    <x v="0"/>
    <s v="TEC-AC-10002718"/>
    <x v="2"/>
    <s v="Accessories"/>
    <s v="Belkin Standard 104 key USB Keyboard"/>
    <n v="11.672000000000001"/>
    <n v="1"/>
    <n v="0.2"/>
    <n v="-0.7295000000000007"/>
    <x v="0"/>
    <x v="0"/>
  </r>
  <r>
    <n v="5816"/>
    <s v="CA-2016-124730"/>
    <x v="35"/>
    <d v="2016-11-26T00:00:00"/>
    <s v="Same Day"/>
    <s v="LS-17245"/>
    <s v="Lynn Smith"/>
    <x v="0"/>
    <x v="0"/>
    <s v="Utica"/>
    <x v="15"/>
    <n v="13501"/>
    <x v="3"/>
    <s v="TEC-PH-10002170"/>
    <x v="2"/>
    <s v="Phones"/>
    <s v="ClearSounds CSC500 Amplified Spirit Phone Corded phone"/>
    <n v="279.95999999999998"/>
    <n v="4"/>
    <n v="0"/>
    <n v="78.388800000000003"/>
    <x v="3"/>
    <x v="0"/>
  </r>
  <r>
    <n v="5817"/>
    <s v="CA-2016-124730"/>
    <x v="35"/>
    <d v="2016-11-26T00:00:00"/>
    <s v="Same Day"/>
    <s v="LS-17245"/>
    <s v="Lynn Smith"/>
    <x v="0"/>
    <x v="0"/>
    <s v="Utica"/>
    <x v="15"/>
    <n v="13501"/>
    <x v="3"/>
    <s v="OFF-BI-10001078"/>
    <x v="1"/>
    <s v="Binders"/>
    <s v="Acco PRESSTEX Data Binder with Storage Hooks, Dark Blue, 14 7/8&quot; X 11&quot;"/>
    <n v="12.912000000000001"/>
    <n v="3"/>
    <n v="0.2"/>
    <n v="4.6806000000000001"/>
    <x v="3"/>
    <x v="0"/>
  </r>
  <r>
    <n v="5818"/>
    <s v="CA-2016-124730"/>
    <x v="35"/>
    <d v="2016-11-26T00:00:00"/>
    <s v="Same Day"/>
    <s v="LS-17245"/>
    <s v="Lynn Smith"/>
    <x v="0"/>
    <x v="0"/>
    <s v="Utica"/>
    <x v="15"/>
    <n v="13501"/>
    <x v="3"/>
    <s v="OFF-BI-10001031"/>
    <x v="1"/>
    <s v="Binders"/>
    <s v="Pressboard Data Binders by Wilson Jones"/>
    <n v="17.088000000000001"/>
    <n v="4"/>
    <n v="0.2"/>
    <n v="5.767199999999999"/>
    <x v="3"/>
    <x v="0"/>
  </r>
  <r>
    <n v="5819"/>
    <s v="CA-2016-124730"/>
    <x v="35"/>
    <d v="2016-11-26T00:00:00"/>
    <s v="Same Day"/>
    <s v="LS-17245"/>
    <s v="Lynn Smith"/>
    <x v="0"/>
    <x v="0"/>
    <s v="Utica"/>
    <x v="15"/>
    <n v="13501"/>
    <x v="3"/>
    <s v="OFF-LA-10001158"/>
    <x v="1"/>
    <s v="Labels"/>
    <s v="Avery Address/Shipping Labels for Typewriters, 4&quot; x 2&quot;"/>
    <n v="93.149999999999991"/>
    <n v="9"/>
    <n v="0"/>
    <n v="44.712000000000003"/>
    <x v="3"/>
    <x v="0"/>
  </r>
  <r>
    <n v="5820"/>
    <s v="CA-2016-124730"/>
    <x v="35"/>
    <d v="2016-11-26T00:00:00"/>
    <s v="Same Day"/>
    <s v="LS-17245"/>
    <s v="Lynn Smith"/>
    <x v="0"/>
    <x v="0"/>
    <s v="Utica"/>
    <x v="15"/>
    <n v="13501"/>
    <x v="3"/>
    <s v="OFF-LA-10001613"/>
    <x v="1"/>
    <s v="Labels"/>
    <s v="Avery File Folder Labels"/>
    <n v="11.52"/>
    <n v="4"/>
    <n v="0"/>
    <n v="5.6448"/>
    <x v="3"/>
    <x v="0"/>
  </r>
  <r>
    <n v="5821"/>
    <s v="CA-2019-117632"/>
    <x v="605"/>
    <d v="2019-05-18T00:00:00"/>
    <s v="Standard Class"/>
    <s v="CS-12175"/>
    <s v="Charles Sheldon"/>
    <x v="1"/>
    <x v="0"/>
    <s v="San Francisco"/>
    <x v="1"/>
    <n v="94122"/>
    <x v="1"/>
    <s v="OFF-SU-10000157"/>
    <x v="1"/>
    <s v="Supplies"/>
    <s v="Compact Automatic Electric Letter Opener"/>
    <n v="238.62"/>
    <n v="2"/>
    <n v="0"/>
    <n v="4.7724000000000046"/>
    <x v="1"/>
    <x v="0"/>
  </r>
  <r>
    <n v="5822"/>
    <s v="CA-2019-117632"/>
    <x v="605"/>
    <d v="2019-05-18T00:00:00"/>
    <s v="Standard Class"/>
    <s v="CS-12175"/>
    <s v="Charles Sheldon"/>
    <x v="1"/>
    <x v="0"/>
    <s v="San Francisco"/>
    <x v="1"/>
    <n v="94122"/>
    <x v="1"/>
    <s v="OFF-AP-10004868"/>
    <x v="1"/>
    <s v="Appliances"/>
    <s v="Hoover Commercial Soft Guard Upright Vacuum And Disposable Filtration Bags"/>
    <n v="7.77"/>
    <n v="1"/>
    <n v="0"/>
    <n v="2.0979000000000001"/>
    <x v="1"/>
    <x v="0"/>
  </r>
  <r>
    <n v="5823"/>
    <s v="CA-2019-117632"/>
    <x v="605"/>
    <d v="2019-05-18T00:00:00"/>
    <s v="Standard Class"/>
    <s v="CS-12175"/>
    <s v="Charles Sheldon"/>
    <x v="1"/>
    <x v="0"/>
    <s v="San Francisco"/>
    <x v="1"/>
    <n v="94122"/>
    <x v="1"/>
    <s v="FUR-TA-10001520"/>
    <x v="0"/>
    <s v="Tables"/>
    <s v="Lesro Sheffield Collection Coffee Table, End Table, Center Table, Corner Table"/>
    <n v="285.48"/>
    <n v="5"/>
    <n v="0.2"/>
    <n v="-10.705500000000043"/>
    <x v="1"/>
    <x v="0"/>
  </r>
  <r>
    <n v="5824"/>
    <s v="CA-2019-117632"/>
    <x v="605"/>
    <d v="2019-05-18T00:00:00"/>
    <s v="Standard Class"/>
    <s v="CS-12175"/>
    <s v="Charles Sheldon"/>
    <x v="1"/>
    <x v="0"/>
    <s v="San Francisco"/>
    <x v="1"/>
    <n v="94122"/>
    <x v="1"/>
    <s v="OFF-BI-10001900"/>
    <x v="1"/>
    <s v="Binders"/>
    <s v="DXL Angle-View Binders with Locking Rings, Black"/>
    <n v="19.168000000000003"/>
    <n v="4"/>
    <n v="0.2"/>
    <n v="6.4691999999999998"/>
    <x v="1"/>
    <x v="0"/>
  </r>
  <r>
    <n v="5825"/>
    <s v="CA-2016-115056"/>
    <x v="1073"/>
    <d v="2016-05-02T00:00:00"/>
    <s v="Same Day"/>
    <s v="AR-10510"/>
    <s v="Andrew Roberts"/>
    <x v="0"/>
    <x v="0"/>
    <s v="Columbus"/>
    <x v="24"/>
    <n v="43229"/>
    <x v="3"/>
    <s v="OFF-AP-10003971"/>
    <x v="1"/>
    <s v="Appliances"/>
    <s v="Belkin 6 Outlet Metallic Surge Strip"/>
    <n v="26.136000000000003"/>
    <n v="3"/>
    <n v="0.2"/>
    <n v="1.9602000000000004"/>
    <x v="3"/>
    <x v="0"/>
  </r>
  <r>
    <n v="5826"/>
    <s v="CA-2019-161067"/>
    <x v="213"/>
    <d v="2019-09-06T00:00:00"/>
    <s v="Second Class"/>
    <s v="KB-16405"/>
    <s v="Katrina Bavinger"/>
    <x v="2"/>
    <x v="0"/>
    <s v="New York City"/>
    <x v="15"/>
    <n v="10035"/>
    <x v="3"/>
    <s v="OFF-PA-10000418"/>
    <x v="1"/>
    <s v="Paper"/>
    <s v="Xerox 189"/>
    <n v="419.4"/>
    <n v="4"/>
    <n v="0"/>
    <n v="201.31199999999998"/>
    <x v="3"/>
    <x v="0"/>
  </r>
  <r>
    <n v="5827"/>
    <s v="CA-2019-161067"/>
    <x v="213"/>
    <d v="2019-09-06T00:00:00"/>
    <s v="Second Class"/>
    <s v="KB-16405"/>
    <s v="Katrina Bavinger"/>
    <x v="2"/>
    <x v="0"/>
    <s v="New York City"/>
    <x v="15"/>
    <n v="10035"/>
    <x v="3"/>
    <s v="FUR-CH-10004626"/>
    <x v="0"/>
    <s v="Chairs"/>
    <s v="Office Star Flex Back Scooter Chair with Aluminum Finish Frame"/>
    <n v="90.801000000000002"/>
    <n v="1"/>
    <n v="0.1"/>
    <n v="14.124599999999999"/>
    <x v="3"/>
    <x v="0"/>
  </r>
  <r>
    <n v="5828"/>
    <s v="CA-2019-161067"/>
    <x v="213"/>
    <d v="2019-09-06T00:00:00"/>
    <s v="Second Class"/>
    <s v="KB-16405"/>
    <s v="Katrina Bavinger"/>
    <x v="2"/>
    <x v="0"/>
    <s v="New York City"/>
    <x v="15"/>
    <n v="10035"/>
    <x v="3"/>
    <s v="FUR-CH-10004860"/>
    <x v="0"/>
    <s v="Chairs"/>
    <s v="Global Low Back Tilter Chair"/>
    <n v="181.76400000000001"/>
    <n v="2"/>
    <n v="0.1"/>
    <n v="-8.0784000000000198"/>
    <x v="3"/>
    <x v="0"/>
  </r>
  <r>
    <n v="5829"/>
    <s v="CA-2019-161067"/>
    <x v="213"/>
    <d v="2019-09-06T00:00:00"/>
    <s v="Second Class"/>
    <s v="KB-16405"/>
    <s v="Katrina Bavinger"/>
    <x v="2"/>
    <x v="0"/>
    <s v="New York City"/>
    <x v="15"/>
    <n v="10035"/>
    <x v="3"/>
    <s v="OFF-AR-10003251"/>
    <x v="1"/>
    <s v="Art"/>
    <s v="Prang Drawing Pencil Set"/>
    <n v="5.56"/>
    <n v="2"/>
    <n v="0"/>
    <n v="2.2239999999999998"/>
    <x v="3"/>
    <x v="0"/>
  </r>
  <r>
    <n v="5830"/>
    <s v="CA-2018-122063"/>
    <x v="275"/>
    <d v="2018-12-07T00:00:00"/>
    <s v="Standard Class"/>
    <s v="MM-17920"/>
    <s v="Michael Moore"/>
    <x v="0"/>
    <x v="0"/>
    <s v="Richmond"/>
    <x v="14"/>
    <n v="47374"/>
    <x v="2"/>
    <s v="FUR-TA-10004575"/>
    <x v="0"/>
    <s v="Tables"/>
    <s v="Hon 5100 Series Wood Tables"/>
    <n v="581.96"/>
    <n v="2"/>
    <n v="0"/>
    <n v="104.75279999999998"/>
    <x v="2"/>
    <x v="0"/>
  </r>
  <r>
    <n v="5831"/>
    <s v="CA-2018-122063"/>
    <x v="275"/>
    <d v="2018-12-07T00:00:00"/>
    <s v="Standard Class"/>
    <s v="MM-17920"/>
    <s v="Michael Moore"/>
    <x v="0"/>
    <x v="0"/>
    <s v="Richmond"/>
    <x v="14"/>
    <n v="47374"/>
    <x v="2"/>
    <s v="FUR-CH-10004754"/>
    <x v="0"/>
    <s v="Chairs"/>
    <s v="Global Stack Chair with Arms, Black"/>
    <n v="29.98"/>
    <n v="1"/>
    <n v="0"/>
    <n v="8.0945999999999998"/>
    <x v="2"/>
    <x v="0"/>
  </r>
  <r>
    <n v="5832"/>
    <s v="CA-2017-111206"/>
    <x v="1074"/>
    <d v="2017-07-22T00:00:00"/>
    <s v="Standard Class"/>
    <s v="RF-19735"/>
    <s v="Roland Fjeld"/>
    <x v="0"/>
    <x v="0"/>
    <s v="San Diego"/>
    <x v="1"/>
    <n v="92105"/>
    <x v="1"/>
    <s v="TEC-AC-10003095"/>
    <x v="2"/>
    <s v="Accessories"/>
    <s v="Logitech G35 7.1-Channel Surround Sound Headset"/>
    <n v="519.96"/>
    <n v="4"/>
    <n v="0"/>
    <n v="176.78640000000001"/>
    <x v="1"/>
    <x v="0"/>
  </r>
  <r>
    <n v="5833"/>
    <s v="CA-2018-142895"/>
    <x v="658"/>
    <d v="2018-07-26T00:00:00"/>
    <s v="Standard Class"/>
    <s v="BP-11290"/>
    <s v="Beth Paige"/>
    <x v="0"/>
    <x v="0"/>
    <s v="Concord"/>
    <x v="3"/>
    <n v="28027"/>
    <x v="0"/>
    <s v="OFF-LA-10000262"/>
    <x v="1"/>
    <s v="Labels"/>
    <s v="Avery 494"/>
    <n v="6.2640000000000002"/>
    <n v="3"/>
    <n v="0.2"/>
    <n v="2.0358000000000001"/>
    <x v="0"/>
    <x v="0"/>
  </r>
  <r>
    <n v="5834"/>
    <s v="CA-2018-142895"/>
    <x v="658"/>
    <d v="2018-07-26T00:00:00"/>
    <s v="Standard Class"/>
    <s v="BP-11290"/>
    <s v="Beth Paige"/>
    <x v="0"/>
    <x v="0"/>
    <s v="Concord"/>
    <x v="3"/>
    <n v="28027"/>
    <x v="0"/>
    <s v="FUR-CH-10002961"/>
    <x v="0"/>
    <s v="Chairs"/>
    <s v="Leather Task Chair, Black"/>
    <n v="363.92"/>
    <n v="5"/>
    <n v="0.2"/>
    <n v="0"/>
    <x v="0"/>
    <x v="0"/>
  </r>
  <r>
    <n v="5835"/>
    <s v="CA-2017-101868"/>
    <x v="988"/>
    <d v="2017-06-16T00:00:00"/>
    <s v="Standard Class"/>
    <s v="MJ-17740"/>
    <s v="Max Jones"/>
    <x v="0"/>
    <x v="0"/>
    <s v="Miami"/>
    <x v="2"/>
    <n v="33178"/>
    <x v="0"/>
    <s v="OFF-BI-10003876"/>
    <x v="1"/>
    <s v="Binders"/>
    <s v="Green Canvas Binder for 8-1/2&quot; x 14&quot; Sheets"/>
    <n v="64.2"/>
    <n v="5"/>
    <n v="0.7"/>
    <n v="-42.799999999999983"/>
    <x v="0"/>
    <x v="0"/>
  </r>
  <r>
    <n v="5836"/>
    <s v="CA-2017-101868"/>
    <x v="988"/>
    <d v="2017-06-16T00:00:00"/>
    <s v="Standard Class"/>
    <s v="MJ-17740"/>
    <s v="Max Jones"/>
    <x v="0"/>
    <x v="0"/>
    <s v="Miami"/>
    <x v="2"/>
    <n v="33178"/>
    <x v="0"/>
    <s v="OFF-BI-10002133"/>
    <x v="1"/>
    <s v="Binders"/>
    <s v="Wilson Jones Elliptical Ring 3 1/2&quot; Capacity Binders, 800 sheets"/>
    <n v="38.520000000000003"/>
    <n v="3"/>
    <n v="0.7"/>
    <n v="-26.963999999999999"/>
    <x v="0"/>
    <x v="0"/>
  </r>
  <r>
    <n v="5837"/>
    <s v="CA-2017-101868"/>
    <x v="988"/>
    <d v="2017-06-16T00:00:00"/>
    <s v="Standard Class"/>
    <s v="MJ-17740"/>
    <s v="Max Jones"/>
    <x v="0"/>
    <x v="0"/>
    <s v="Miami"/>
    <x v="2"/>
    <n v="33178"/>
    <x v="0"/>
    <s v="TEC-AC-10004396"/>
    <x v="2"/>
    <s v="Accessories"/>
    <s v="Logitech Keyboard K120"/>
    <n v="72.599999999999994"/>
    <n v="5"/>
    <n v="0.2"/>
    <n v="-8.1674999999999933"/>
    <x v="0"/>
    <x v="0"/>
  </r>
  <r>
    <n v="5838"/>
    <s v="CA-2019-133207"/>
    <x v="344"/>
    <d v="2019-12-03T00:00:00"/>
    <s v="Standard Class"/>
    <s v="DO-13645"/>
    <s v="Doug O'Connell"/>
    <x v="0"/>
    <x v="0"/>
    <s v="Los Angeles"/>
    <x v="1"/>
    <n v="90036"/>
    <x v="1"/>
    <s v="TEC-PH-10004100"/>
    <x v="2"/>
    <s v="Phones"/>
    <s v="Griffin GC17055 Auxiliary Audio Cable"/>
    <n v="57.567999999999998"/>
    <n v="4"/>
    <n v="0.2"/>
    <n v="5.7568000000000019"/>
    <x v="1"/>
    <x v="0"/>
  </r>
  <r>
    <n v="5839"/>
    <s v="CA-2017-132948"/>
    <x v="1075"/>
    <d v="2017-04-03T00:00:00"/>
    <s v="Standard Class"/>
    <s v="MV-17485"/>
    <s v="Mark Van Huff"/>
    <x v="0"/>
    <x v="0"/>
    <s v="Seattle"/>
    <x v="4"/>
    <n v="98115"/>
    <x v="1"/>
    <s v="OFF-ST-10000636"/>
    <x v="1"/>
    <s v="Storage"/>
    <s v="Rogers Profile Extra Capacity Storage Tub"/>
    <n v="83.699999999999989"/>
    <n v="5"/>
    <n v="0"/>
    <n v="3.3479999999999954"/>
    <x v="1"/>
    <x v="0"/>
  </r>
  <r>
    <n v="5840"/>
    <s v="CA-2017-134992"/>
    <x v="357"/>
    <d v="2017-09-26T00:00:00"/>
    <s v="Second Class"/>
    <s v="MG-17875"/>
    <s v="Michael Grace"/>
    <x v="2"/>
    <x v="0"/>
    <s v="Arlington"/>
    <x v="17"/>
    <n v="22204"/>
    <x v="0"/>
    <s v="OFF-PA-10001972"/>
    <x v="1"/>
    <s v="Paper"/>
    <s v="Xerox 214"/>
    <n v="32.400000000000006"/>
    <n v="5"/>
    <n v="0"/>
    <n v="15.552000000000001"/>
    <x v="0"/>
    <x v="0"/>
  </r>
  <r>
    <n v="5841"/>
    <s v="CA-2017-134992"/>
    <x v="357"/>
    <d v="2017-09-26T00:00:00"/>
    <s v="Second Class"/>
    <s v="MG-17875"/>
    <s v="Michael Grace"/>
    <x v="2"/>
    <x v="0"/>
    <s v="Arlington"/>
    <x v="17"/>
    <n v="22204"/>
    <x v="0"/>
    <s v="FUR-FU-10002554"/>
    <x v="0"/>
    <s v="Furnishings"/>
    <s v="Westinghouse Floor Lamp with Metal Mesh Shade, Black"/>
    <n v="47.98"/>
    <n v="2"/>
    <n v="0"/>
    <n v="11.035399999999996"/>
    <x v="0"/>
    <x v="0"/>
  </r>
  <r>
    <n v="5842"/>
    <s v="CA-2017-126725"/>
    <x v="972"/>
    <d v="2017-11-21T00:00:00"/>
    <s v="Standard Class"/>
    <s v="BS-11665"/>
    <s v="Brian Stugart"/>
    <x v="0"/>
    <x v="0"/>
    <s v="San Diego"/>
    <x v="1"/>
    <n v="92105"/>
    <x v="1"/>
    <s v="TEC-PH-10003174"/>
    <x v="2"/>
    <s v="Phones"/>
    <s v="RCA ViSYS 25825 Wireless digital phone"/>
    <n v="415.96800000000007"/>
    <n v="4"/>
    <n v="0.2"/>
    <n v="51.995999999999981"/>
    <x v="1"/>
    <x v="0"/>
  </r>
  <r>
    <n v="5843"/>
    <s v="CA-2017-126725"/>
    <x v="972"/>
    <d v="2017-11-21T00:00:00"/>
    <s v="Standard Class"/>
    <s v="BS-11665"/>
    <s v="Brian Stugart"/>
    <x v="0"/>
    <x v="0"/>
    <s v="San Diego"/>
    <x v="1"/>
    <n v="92105"/>
    <x v="1"/>
    <s v="OFF-ST-10001418"/>
    <x v="1"/>
    <s v="Storage"/>
    <s v="Carina Media Storage Towers in Natural &amp; Black"/>
    <n v="304.89999999999998"/>
    <n v="5"/>
    <n v="0"/>
    <n v="6.097999999999999"/>
    <x v="1"/>
    <x v="0"/>
  </r>
  <r>
    <n v="5844"/>
    <s v="CA-2017-126725"/>
    <x v="972"/>
    <d v="2017-11-21T00:00:00"/>
    <s v="Standard Class"/>
    <s v="BS-11665"/>
    <s v="Brian Stugart"/>
    <x v="0"/>
    <x v="0"/>
    <s v="San Diego"/>
    <x v="1"/>
    <n v="92105"/>
    <x v="1"/>
    <s v="FUR-FU-10002813"/>
    <x v="0"/>
    <s v="Furnishings"/>
    <s v="DAX Contemporary Wood Frame with Silver Metal Mat, Desktop, 11 x 14 Size"/>
    <n v="80.959999999999994"/>
    <n v="4"/>
    <n v="0"/>
    <n v="29.145599999999995"/>
    <x v="1"/>
    <x v="0"/>
  </r>
  <r>
    <n v="5845"/>
    <s v="CA-2017-126725"/>
    <x v="972"/>
    <d v="2017-11-21T00:00:00"/>
    <s v="Standard Class"/>
    <s v="BS-11665"/>
    <s v="Brian Stugart"/>
    <x v="0"/>
    <x v="0"/>
    <s v="San Diego"/>
    <x v="1"/>
    <n v="92105"/>
    <x v="1"/>
    <s v="OFF-ST-10000129"/>
    <x v="1"/>
    <s v="Storage"/>
    <s v="Fellowes Recycled Storage Drawers"/>
    <n v="777.21"/>
    <n v="7"/>
    <n v="0"/>
    <n v="54.404699999999963"/>
    <x v="1"/>
    <x v="0"/>
  </r>
  <r>
    <n v="5846"/>
    <s v="CA-2017-126725"/>
    <x v="972"/>
    <d v="2017-11-21T00:00:00"/>
    <s v="Standard Class"/>
    <s v="BS-11665"/>
    <s v="Brian Stugart"/>
    <x v="0"/>
    <x v="0"/>
    <s v="San Diego"/>
    <x v="1"/>
    <n v="92105"/>
    <x v="1"/>
    <s v="OFF-PA-10001639"/>
    <x v="1"/>
    <s v="Paper"/>
    <s v="Xerox 203"/>
    <n v="32.400000000000006"/>
    <n v="5"/>
    <n v="0"/>
    <n v="15.552000000000001"/>
    <x v="1"/>
    <x v="0"/>
  </r>
  <r>
    <n v="5847"/>
    <s v="CA-2017-126725"/>
    <x v="972"/>
    <d v="2017-11-21T00:00:00"/>
    <s v="Standard Class"/>
    <s v="BS-11665"/>
    <s v="Brian Stugart"/>
    <x v="0"/>
    <x v="0"/>
    <s v="San Diego"/>
    <x v="1"/>
    <n v="92105"/>
    <x v="1"/>
    <s v="FUR-CH-10001708"/>
    <x v="0"/>
    <s v="Chairs"/>
    <s v="Office Star - Contemporary Swivel Chair with Padded Adjustable Arms and Flex Back"/>
    <n v="225.56799999999998"/>
    <n v="2"/>
    <n v="0.2"/>
    <n v="2.8195999999999799"/>
    <x v="1"/>
    <x v="0"/>
  </r>
  <r>
    <n v="5848"/>
    <s v="CA-2017-126725"/>
    <x v="972"/>
    <d v="2017-11-21T00:00:00"/>
    <s v="Standard Class"/>
    <s v="BS-11665"/>
    <s v="Brian Stugart"/>
    <x v="0"/>
    <x v="0"/>
    <s v="San Diego"/>
    <x v="1"/>
    <n v="92105"/>
    <x v="1"/>
    <s v="FUR-FU-10001591"/>
    <x v="0"/>
    <s v="Furnishings"/>
    <s v="Advantus Panel Wall Certificate Holder - 8.5x11"/>
    <n v="36.599999999999994"/>
    <n v="3"/>
    <n v="0"/>
    <n v="15.372000000000002"/>
    <x v="1"/>
    <x v="0"/>
  </r>
  <r>
    <n v="5849"/>
    <s v="CA-2017-121783"/>
    <x v="113"/>
    <d v="2017-11-14T00:00:00"/>
    <s v="Standard Class"/>
    <s v="PO-19180"/>
    <s v="Philisse Overcash"/>
    <x v="2"/>
    <x v="0"/>
    <s v="Roseville"/>
    <x v="11"/>
    <n v="55113"/>
    <x v="2"/>
    <s v="OFF-AP-10003849"/>
    <x v="1"/>
    <s v="Appliances"/>
    <s v="Hoover Shoulder Vac Commercial Portable Vacuum"/>
    <n v="715.64"/>
    <n v="2"/>
    <n v="0"/>
    <n v="178.90999999999997"/>
    <x v="2"/>
    <x v="0"/>
  </r>
  <r>
    <n v="5850"/>
    <s v="CA-2017-121783"/>
    <x v="113"/>
    <d v="2017-11-14T00:00:00"/>
    <s v="Standard Class"/>
    <s v="PO-19180"/>
    <s v="Philisse Overcash"/>
    <x v="2"/>
    <x v="0"/>
    <s v="Roseville"/>
    <x v="11"/>
    <n v="55113"/>
    <x v="2"/>
    <s v="OFF-ST-10000078"/>
    <x v="1"/>
    <s v="Storage"/>
    <s v="Tennsco 6- and 18-Compartment Lockers"/>
    <n v="795.51"/>
    <n v="3"/>
    <n v="0"/>
    <n v="143.19179999999994"/>
    <x v="2"/>
    <x v="0"/>
  </r>
  <r>
    <n v="5851"/>
    <s v="CA-2017-121783"/>
    <x v="113"/>
    <d v="2017-11-14T00:00:00"/>
    <s v="Standard Class"/>
    <s v="PO-19180"/>
    <s v="Philisse Overcash"/>
    <x v="2"/>
    <x v="0"/>
    <s v="Roseville"/>
    <x v="11"/>
    <n v="55113"/>
    <x v="2"/>
    <s v="TEC-CO-10001571"/>
    <x v="2"/>
    <s v="Copiers"/>
    <s v="Sharp 1540cs Digital Laser Copier"/>
    <n v="549.99"/>
    <n v="1"/>
    <n v="0"/>
    <n v="274.995"/>
    <x v="2"/>
    <x v="0"/>
  </r>
  <r>
    <n v="5852"/>
    <s v="CA-2017-121783"/>
    <x v="113"/>
    <d v="2017-11-14T00:00:00"/>
    <s v="Standard Class"/>
    <s v="PO-19180"/>
    <s v="Philisse Overcash"/>
    <x v="2"/>
    <x v="0"/>
    <s v="Roseville"/>
    <x v="11"/>
    <n v="55113"/>
    <x v="2"/>
    <s v="OFF-BI-10001658"/>
    <x v="1"/>
    <s v="Binders"/>
    <s v="GBC Standard Therm-A-Bind Covers"/>
    <n v="74.760000000000005"/>
    <n v="3"/>
    <n v="0"/>
    <n v="34.389600000000002"/>
    <x v="2"/>
    <x v="0"/>
  </r>
  <r>
    <n v="5853"/>
    <s v="CA-2017-121783"/>
    <x v="113"/>
    <d v="2017-11-14T00:00:00"/>
    <s v="Standard Class"/>
    <s v="PO-19180"/>
    <s v="Philisse Overcash"/>
    <x v="2"/>
    <x v="0"/>
    <s v="Roseville"/>
    <x v="11"/>
    <n v="55113"/>
    <x v="2"/>
    <s v="FUR-FU-10004351"/>
    <x v="0"/>
    <s v="Furnishings"/>
    <s v="Staple-based wall hangings"/>
    <n v="29.22"/>
    <n v="3"/>
    <n v="0"/>
    <n v="12.856800000000002"/>
    <x v="2"/>
    <x v="0"/>
  </r>
  <r>
    <n v="5854"/>
    <s v="US-2016-138835"/>
    <x v="1076"/>
    <d v="2016-09-14T00:00:00"/>
    <s v="Standard Class"/>
    <s v="DA-13450"/>
    <s v="Dianna Arnett"/>
    <x v="2"/>
    <x v="0"/>
    <s v="Virginia Beach"/>
    <x v="17"/>
    <n v="23464"/>
    <x v="0"/>
    <s v="OFF-BI-10003314"/>
    <x v="1"/>
    <s v="Binders"/>
    <s v="Tuff Stuff Recycled Round Ring Binders"/>
    <n v="9.64"/>
    <n v="2"/>
    <n v="0"/>
    <n v="4.7236000000000002"/>
    <x v="0"/>
    <x v="0"/>
  </r>
  <r>
    <n v="5855"/>
    <s v="CA-2017-112214"/>
    <x v="1077"/>
    <d v="2017-08-11T00:00:00"/>
    <s v="Standard Class"/>
    <s v="AH-10690"/>
    <s v="Anna Häberlin"/>
    <x v="1"/>
    <x v="0"/>
    <s v="Dallas"/>
    <x v="5"/>
    <n v="75220"/>
    <x v="2"/>
    <s v="OFF-ST-10001505"/>
    <x v="1"/>
    <s v="Storage"/>
    <s v="Perma STOR-ALL Hanging File Box, 13 1/8&quot;W x 12 1/4&quot;D x 10 1/2&quot;H"/>
    <n v="33.488000000000007"/>
    <n v="7"/>
    <n v="0.2"/>
    <n v="-1.2558000000000051"/>
    <x v="2"/>
    <x v="0"/>
  </r>
  <r>
    <n v="5856"/>
    <s v="CA-2017-112214"/>
    <x v="1077"/>
    <d v="2017-08-11T00:00:00"/>
    <s v="Standard Class"/>
    <s v="AH-10690"/>
    <s v="Anna Häberlin"/>
    <x v="1"/>
    <x v="0"/>
    <s v="Dallas"/>
    <x v="5"/>
    <n v="75220"/>
    <x v="2"/>
    <s v="OFF-SU-10003567"/>
    <x v="1"/>
    <s v="Supplies"/>
    <s v="Stiletto Hand Letter Openers"/>
    <n v="23.04"/>
    <n v="3"/>
    <n v="0.2"/>
    <n v="-4.895999999999999"/>
    <x v="2"/>
    <x v="0"/>
  </r>
  <r>
    <n v="5857"/>
    <s v="CA-2017-112214"/>
    <x v="1077"/>
    <d v="2017-08-11T00:00:00"/>
    <s v="Standard Class"/>
    <s v="AH-10690"/>
    <s v="Anna Häberlin"/>
    <x v="1"/>
    <x v="0"/>
    <s v="Dallas"/>
    <x v="5"/>
    <n v="75220"/>
    <x v="2"/>
    <s v="OFF-BI-10002982"/>
    <x v="1"/>
    <s v="Binders"/>
    <s v="Avery Self-Adhesive Photo Pockets for Polaroid Photos"/>
    <n v="1.3619999999999997"/>
    <n v="1"/>
    <n v="0.8"/>
    <n v="-2.1792000000000007"/>
    <x v="2"/>
    <x v="0"/>
  </r>
  <r>
    <n v="5858"/>
    <s v="CA-2017-112214"/>
    <x v="1077"/>
    <d v="2017-08-11T00:00:00"/>
    <s v="Standard Class"/>
    <s v="AH-10690"/>
    <s v="Anna Häberlin"/>
    <x v="1"/>
    <x v="0"/>
    <s v="Dallas"/>
    <x v="5"/>
    <n v="75220"/>
    <x v="2"/>
    <s v="FUR-FU-10002364"/>
    <x v="0"/>
    <s v="Furnishings"/>
    <s v="Eldon Expressions Wood Desk Accessories, Oak"/>
    <n v="14.76"/>
    <n v="5"/>
    <n v="0.6"/>
    <n v="-11.439000000000004"/>
    <x v="2"/>
    <x v="0"/>
  </r>
  <r>
    <n v="5859"/>
    <s v="US-2019-153255"/>
    <x v="213"/>
    <d v="2019-09-07T00:00:00"/>
    <s v="Second Class"/>
    <s v="JK-15730"/>
    <s v="Joe Kamberova"/>
    <x v="0"/>
    <x v="0"/>
    <s v="Concord"/>
    <x v="1"/>
    <n v="94521"/>
    <x v="1"/>
    <s v="FUR-BO-10004218"/>
    <x v="0"/>
    <s v="Bookcases"/>
    <s v="Bush Heritage Pine Collection 5-Shelf Bookcase, Albany Pine Finish, *Special Order"/>
    <n v="239.66599999999997"/>
    <n v="2"/>
    <n v="0.15"/>
    <n v="14.097999999999999"/>
    <x v="1"/>
    <x v="0"/>
  </r>
  <r>
    <n v="5860"/>
    <s v="CA-2017-108119"/>
    <x v="549"/>
    <d v="2017-11-08T00:00:00"/>
    <s v="Standard Class"/>
    <s v="MS-17530"/>
    <s v="MaryBeth Skach"/>
    <x v="0"/>
    <x v="0"/>
    <s v="Conway"/>
    <x v="36"/>
    <n v="72032"/>
    <x v="0"/>
    <s v="FUR-TA-10002530"/>
    <x v="0"/>
    <s v="Tables"/>
    <s v="Iceberg OfficeWorks 42&quot; Round Tables"/>
    <n v="301.95999999999998"/>
    <n v="2"/>
    <n v="0"/>
    <n v="45.293999999999983"/>
    <x v="0"/>
    <x v="0"/>
  </r>
  <r>
    <n v="5861"/>
    <s v="CA-2017-157434"/>
    <x v="1078"/>
    <d v="2017-05-04T00:00:00"/>
    <s v="Second Class"/>
    <s v="JK-15640"/>
    <s v="Jim Kriz"/>
    <x v="2"/>
    <x v="0"/>
    <s v="Philadelphia"/>
    <x v="9"/>
    <n v="19120"/>
    <x v="3"/>
    <s v="OFF-PA-10001526"/>
    <x v="1"/>
    <s v="Paper"/>
    <s v="Xerox 1949"/>
    <n v="7.9680000000000009"/>
    <n v="2"/>
    <n v="0.2"/>
    <n v="2.8884000000000007"/>
    <x v="3"/>
    <x v="0"/>
  </r>
  <r>
    <n v="5862"/>
    <s v="CA-2018-101525"/>
    <x v="766"/>
    <d v="2018-05-04T00:00:00"/>
    <s v="Second Class"/>
    <s v="CM-12235"/>
    <s v="Chris McAfee"/>
    <x v="0"/>
    <x v="0"/>
    <s v="Little Rock"/>
    <x v="36"/>
    <n v="72209"/>
    <x v="0"/>
    <s v="OFF-PA-10001497"/>
    <x v="1"/>
    <s v="Paper"/>
    <s v="Xerox 1914"/>
    <n v="109.92"/>
    <n v="2"/>
    <n v="0"/>
    <n v="53.860799999999998"/>
    <x v="0"/>
    <x v="0"/>
  </r>
  <r>
    <n v="5863"/>
    <s v="CA-2018-101525"/>
    <x v="766"/>
    <d v="2018-05-04T00:00:00"/>
    <s v="Second Class"/>
    <s v="CM-12235"/>
    <s v="Chris McAfee"/>
    <x v="0"/>
    <x v="0"/>
    <s v="Little Rock"/>
    <x v="36"/>
    <n v="72209"/>
    <x v="0"/>
    <s v="OFF-PA-10003936"/>
    <x v="1"/>
    <s v="Paper"/>
    <s v="Xerox 1994"/>
    <n v="19.440000000000001"/>
    <n v="3"/>
    <n v="0"/>
    <n v="9.3312000000000008"/>
    <x v="0"/>
    <x v="0"/>
  </r>
  <r>
    <n v="5864"/>
    <s v="CA-2018-101525"/>
    <x v="766"/>
    <d v="2018-05-04T00:00:00"/>
    <s v="Second Class"/>
    <s v="CM-12235"/>
    <s v="Chris McAfee"/>
    <x v="0"/>
    <x v="0"/>
    <s v="Little Rock"/>
    <x v="36"/>
    <n v="72209"/>
    <x v="0"/>
    <s v="OFF-AR-10000716"/>
    <x v="1"/>
    <s v="Art"/>
    <s v="DIXON Ticonderoga Erasable Checking Pencils"/>
    <n v="11.16"/>
    <n v="2"/>
    <n v="0"/>
    <n v="4.3524000000000003"/>
    <x v="0"/>
    <x v="0"/>
  </r>
  <r>
    <n v="5865"/>
    <s v="US-2016-117968"/>
    <x v="79"/>
    <d v="2016-08-07T00:00:00"/>
    <s v="Second Class"/>
    <s v="RS-19420"/>
    <s v="Ricardo Sperren"/>
    <x v="1"/>
    <x v="0"/>
    <s v="Meriden"/>
    <x v="29"/>
    <n v="6450"/>
    <x v="3"/>
    <s v="OFF-AP-10002765"/>
    <x v="1"/>
    <s v="Appliances"/>
    <s v="Fellowes Advanced Computer Series Surge Protectors"/>
    <n v="79.47"/>
    <n v="3"/>
    <n v="0"/>
    <n v="22.251600000000003"/>
    <x v="3"/>
    <x v="0"/>
  </r>
  <r>
    <n v="5866"/>
    <s v="US-2016-117968"/>
    <x v="79"/>
    <d v="2016-08-07T00:00:00"/>
    <s v="Second Class"/>
    <s v="RS-19420"/>
    <s v="Ricardo Sperren"/>
    <x v="1"/>
    <x v="0"/>
    <s v="Meriden"/>
    <x v="29"/>
    <n v="6450"/>
    <x v="3"/>
    <s v="OFF-AR-10004165"/>
    <x v="1"/>
    <s v="Art"/>
    <s v="Binney &amp; Smith inkTank Erasable Pocket Highlighter, Chisel Tip, Yellow"/>
    <n v="4.5599999999999996"/>
    <n v="2"/>
    <n v="0"/>
    <n v="2.0064000000000002"/>
    <x v="3"/>
    <x v="0"/>
  </r>
  <r>
    <n v="5867"/>
    <s v="US-2016-117968"/>
    <x v="79"/>
    <d v="2016-08-07T00:00:00"/>
    <s v="Second Class"/>
    <s v="RS-19420"/>
    <s v="Ricardo Sperren"/>
    <x v="1"/>
    <x v="0"/>
    <s v="Meriden"/>
    <x v="29"/>
    <n v="6450"/>
    <x v="3"/>
    <s v="FUR-CH-10002335"/>
    <x v="0"/>
    <s v="Chairs"/>
    <s v="Hon GuestStacker Chair"/>
    <n v="1133.3499999999999"/>
    <n v="5"/>
    <n v="0"/>
    <n v="294.67100000000005"/>
    <x v="3"/>
    <x v="0"/>
  </r>
  <r>
    <n v="5868"/>
    <s v="CA-2018-158211"/>
    <x v="810"/>
    <d v="2018-01-08T00:00:00"/>
    <s v="Standard Class"/>
    <s v="BP-11185"/>
    <s v="Ben Peterman"/>
    <x v="1"/>
    <x v="0"/>
    <s v="Philadelphia"/>
    <x v="9"/>
    <n v="19143"/>
    <x v="3"/>
    <s v="OFF-AR-10004078"/>
    <x v="1"/>
    <s v="Art"/>
    <s v="Newell 312"/>
    <n v="4.6719999999999997"/>
    <n v="1"/>
    <n v="0.2"/>
    <n v="0.58399999999999985"/>
    <x v="3"/>
    <x v="0"/>
  </r>
  <r>
    <n v="5869"/>
    <s v="CA-2018-158211"/>
    <x v="810"/>
    <d v="2018-01-08T00:00:00"/>
    <s v="Standard Class"/>
    <s v="BP-11185"/>
    <s v="Ben Peterman"/>
    <x v="1"/>
    <x v="0"/>
    <s v="Philadelphia"/>
    <x v="9"/>
    <n v="19143"/>
    <x v="3"/>
    <s v="OFF-BI-10002026"/>
    <x v="1"/>
    <s v="Binders"/>
    <s v="Avery Arch Ring Binders"/>
    <n v="104.58000000000001"/>
    <n v="6"/>
    <n v="0.7"/>
    <n v="-80.178000000000026"/>
    <x v="3"/>
    <x v="0"/>
  </r>
  <r>
    <n v="5870"/>
    <s v="CA-2018-152247"/>
    <x v="77"/>
    <d v="2018-11-12T00:00:00"/>
    <s v="Standard Class"/>
    <s v="MA-17995"/>
    <s v="Michelle Arnett"/>
    <x v="2"/>
    <x v="0"/>
    <s v="Cheyenne"/>
    <x v="47"/>
    <n v="82001"/>
    <x v="1"/>
    <s v="FUR-CH-10001215"/>
    <x v="0"/>
    <s v="Chairs"/>
    <s v="Global Troy Executive Leather Low-Back Tilter"/>
    <n v="1603.1360000000002"/>
    <n v="4"/>
    <n v="0.2"/>
    <n v="100.19599999999997"/>
    <x v="1"/>
    <x v="0"/>
  </r>
  <r>
    <n v="5871"/>
    <s v="CA-2018-128223"/>
    <x v="403"/>
    <d v="2018-06-14T00:00:00"/>
    <s v="Same Day"/>
    <s v="EB-13705"/>
    <s v="Ed Braxton"/>
    <x v="1"/>
    <x v="0"/>
    <s v="Anaheim"/>
    <x v="1"/>
    <n v="92804"/>
    <x v="1"/>
    <s v="FUR-TA-10001771"/>
    <x v="0"/>
    <s v="Tables"/>
    <s v="Bush Cubix Conference Tables, Fully Assembled"/>
    <n v="1293.4879999999998"/>
    <n v="7"/>
    <n v="0.2"/>
    <n v="80.843000000000075"/>
    <x v="1"/>
    <x v="0"/>
  </r>
  <r>
    <n v="5872"/>
    <s v="CA-2018-154235"/>
    <x v="446"/>
    <d v="2018-09-28T00:00:00"/>
    <s v="Standard Class"/>
    <s v="RD-19900"/>
    <s v="Ruben Dartt"/>
    <x v="0"/>
    <x v="0"/>
    <s v="Bloomington"/>
    <x v="14"/>
    <n v="47401"/>
    <x v="2"/>
    <s v="FUR-FU-10004006"/>
    <x v="0"/>
    <s v="Furnishings"/>
    <s v="Deflect-o DuraMat Lighweight, Studded, Beveled Mat for Low Pile Carpeting"/>
    <n v="127.94999999999999"/>
    <n v="3"/>
    <n v="0"/>
    <n v="21.751499999999986"/>
    <x v="2"/>
    <x v="0"/>
  </r>
  <r>
    <n v="5873"/>
    <s v="CA-2019-129910"/>
    <x v="983"/>
    <d v="2019-04-03T00:00:00"/>
    <s v="Standard Class"/>
    <s v="ME-17320"/>
    <s v="Maria Etezadi"/>
    <x v="2"/>
    <x v="0"/>
    <s v="Columbus"/>
    <x v="32"/>
    <n v="31907"/>
    <x v="0"/>
    <s v="OFF-ST-10003282"/>
    <x v="1"/>
    <s v="Storage"/>
    <s v="Advantus 10-Drawer Portable Organizer, Chrome Metal Frame, Smoke Drawers"/>
    <n v="59.76"/>
    <n v="1"/>
    <n v="0"/>
    <n v="16.732800000000005"/>
    <x v="0"/>
    <x v="0"/>
  </r>
  <r>
    <n v="5874"/>
    <s v="CA-2019-133095"/>
    <x v="400"/>
    <d v="2019-06-04T00:00:00"/>
    <s v="Same Day"/>
    <s v="EH-14005"/>
    <s v="Erica Hernandez"/>
    <x v="2"/>
    <x v="0"/>
    <s v="Jonesboro"/>
    <x v="36"/>
    <n v="72401"/>
    <x v="0"/>
    <s v="OFF-BI-10002353"/>
    <x v="1"/>
    <s v="Binders"/>
    <s v="GBC VeloBind Cover Sets"/>
    <n v="108.08"/>
    <n v="7"/>
    <n v="0"/>
    <n v="54.04"/>
    <x v="0"/>
    <x v="0"/>
  </r>
  <r>
    <n v="5875"/>
    <s v="CA-2019-133095"/>
    <x v="400"/>
    <d v="2019-06-04T00:00:00"/>
    <s v="Same Day"/>
    <s v="EH-14005"/>
    <s v="Erica Hernandez"/>
    <x v="2"/>
    <x v="0"/>
    <s v="Jonesboro"/>
    <x v="36"/>
    <n v="72401"/>
    <x v="0"/>
    <s v="OFF-BI-10004141"/>
    <x v="1"/>
    <s v="Binders"/>
    <s v="Insertable Tab Indexes For Data Binders"/>
    <n v="9.5400000000000009"/>
    <n v="3"/>
    <n v="0"/>
    <n v="4.3883999999999999"/>
    <x v="0"/>
    <x v="0"/>
  </r>
  <r>
    <n v="5876"/>
    <s v="CA-2017-130554"/>
    <x v="1003"/>
    <d v="2017-04-09T00:00:00"/>
    <s v="First Class"/>
    <s v="FM-14290"/>
    <s v="Frank Merwin"/>
    <x v="2"/>
    <x v="0"/>
    <s v="Philadelphia"/>
    <x v="9"/>
    <n v="19140"/>
    <x v="3"/>
    <s v="OFF-AR-10001954"/>
    <x v="1"/>
    <s v="Art"/>
    <s v="Newell 331"/>
    <n v="11.736000000000001"/>
    <n v="3"/>
    <n v="0.2"/>
    <n v="1.0268999999999999"/>
    <x v="3"/>
    <x v="0"/>
  </r>
  <r>
    <n v="5877"/>
    <s v="CA-2016-152443"/>
    <x v="371"/>
    <d v="2016-05-26T00:00:00"/>
    <s v="Standard Class"/>
    <s v="FG-14260"/>
    <s v="Frank Gastineau"/>
    <x v="2"/>
    <x v="0"/>
    <s v="Lawrence"/>
    <x v="31"/>
    <n v="1841"/>
    <x v="3"/>
    <s v="OFF-BI-10001071"/>
    <x v="1"/>
    <s v="Binders"/>
    <s v="GBC ProClick Punch Binding System"/>
    <n v="447.85999999999996"/>
    <n v="7"/>
    <n v="0"/>
    <n v="219.45140000000001"/>
    <x v="3"/>
    <x v="0"/>
  </r>
  <r>
    <n v="5878"/>
    <s v="CA-2016-152443"/>
    <x v="371"/>
    <d v="2016-05-26T00:00:00"/>
    <s v="Standard Class"/>
    <s v="FG-14260"/>
    <s v="Frank Gastineau"/>
    <x v="2"/>
    <x v="0"/>
    <s v="Lawrence"/>
    <x v="31"/>
    <n v="1841"/>
    <x v="3"/>
    <s v="OFF-PA-10003022"/>
    <x v="1"/>
    <s v="Paper"/>
    <s v="Xerox 1992"/>
    <n v="17.940000000000001"/>
    <n v="3"/>
    <n v="0"/>
    <n v="8.7906000000000013"/>
    <x v="3"/>
    <x v="0"/>
  </r>
  <r>
    <n v="5879"/>
    <s v="CA-2016-152443"/>
    <x v="371"/>
    <d v="2016-05-26T00:00:00"/>
    <s v="Standard Class"/>
    <s v="FG-14260"/>
    <s v="Frank Gastineau"/>
    <x v="2"/>
    <x v="0"/>
    <s v="Lawrence"/>
    <x v="31"/>
    <n v="1841"/>
    <x v="3"/>
    <s v="OFF-AP-10001293"/>
    <x v="1"/>
    <s v="Appliances"/>
    <s v="Belkin 8 Outlet Surge Protector"/>
    <n v="245.88"/>
    <n v="6"/>
    <n v="0"/>
    <n v="68.846399999999988"/>
    <x v="3"/>
    <x v="0"/>
  </r>
  <r>
    <n v="5880"/>
    <s v="CA-2018-133319"/>
    <x v="64"/>
    <d v="2018-09-11T00:00:00"/>
    <s v="Standard Class"/>
    <s v="MV-17485"/>
    <s v="Mark Van Huff"/>
    <x v="0"/>
    <x v="0"/>
    <s v="New York City"/>
    <x v="15"/>
    <n v="10011"/>
    <x v="3"/>
    <s v="OFF-PA-10001815"/>
    <x v="1"/>
    <s v="Paper"/>
    <s v="Xerox 1885"/>
    <n v="192.16"/>
    <n v="4"/>
    <n v="0"/>
    <n v="92.236799999999988"/>
    <x v="3"/>
    <x v="1"/>
  </r>
  <r>
    <n v="5881"/>
    <s v="CA-2018-133935"/>
    <x v="31"/>
    <d v="2018-09-22T00:00:00"/>
    <s v="Standard Class"/>
    <s v="JW-15220"/>
    <s v="Jane Waco"/>
    <x v="1"/>
    <x v="0"/>
    <s v="San Diego"/>
    <x v="1"/>
    <n v="92105"/>
    <x v="1"/>
    <s v="FUR-CH-10001215"/>
    <x v="0"/>
    <s v="Chairs"/>
    <s v="Global Troy Executive Leather Low-Back Tilter"/>
    <n v="801.5680000000001"/>
    <n v="2"/>
    <n v="0.2"/>
    <n v="50.097999999999985"/>
    <x v="1"/>
    <x v="0"/>
  </r>
  <r>
    <n v="5882"/>
    <s v="CA-2018-133935"/>
    <x v="31"/>
    <d v="2018-09-22T00:00:00"/>
    <s v="Standard Class"/>
    <s v="JW-15220"/>
    <s v="Jane Waco"/>
    <x v="1"/>
    <x v="0"/>
    <s v="San Diego"/>
    <x v="1"/>
    <n v="92105"/>
    <x v="1"/>
    <s v="OFF-PA-10000100"/>
    <x v="1"/>
    <s v="Paper"/>
    <s v="Xerox 1945"/>
    <n v="368.91"/>
    <n v="9"/>
    <n v="0"/>
    <n v="180.76590000000002"/>
    <x v="1"/>
    <x v="0"/>
  </r>
  <r>
    <n v="5883"/>
    <s v="CA-2018-133935"/>
    <x v="31"/>
    <d v="2018-09-22T00:00:00"/>
    <s v="Standard Class"/>
    <s v="JW-15220"/>
    <s v="Jane Waco"/>
    <x v="1"/>
    <x v="0"/>
    <s v="San Diego"/>
    <x v="1"/>
    <n v="92105"/>
    <x v="1"/>
    <s v="FUR-CH-10002880"/>
    <x v="0"/>
    <s v="Chairs"/>
    <s v="Global High-Back Leather Tilter, Burgundy"/>
    <n v="885.52800000000002"/>
    <n v="9"/>
    <n v="0.2"/>
    <n v="-99.621900000000068"/>
    <x v="1"/>
    <x v="0"/>
  </r>
  <r>
    <n v="5884"/>
    <s v="CA-2018-136301"/>
    <x v="69"/>
    <d v="2018-03-15T00:00:00"/>
    <s v="Second Class"/>
    <s v="EH-13765"/>
    <s v="Edward Hooks"/>
    <x v="1"/>
    <x v="0"/>
    <s v="San Francisco"/>
    <x v="1"/>
    <n v="94109"/>
    <x v="1"/>
    <s v="FUR-FU-10004712"/>
    <x v="0"/>
    <s v="Furnishings"/>
    <s v="Westinghouse Mesh Shade Clip-On Gooseneck Lamp, Black"/>
    <n v="28.28"/>
    <n v="2"/>
    <n v="0"/>
    <n v="7.352800000000002"/>
    <x v="1"/>
    <x v="0"/>
  </r>
  <r>
    <n v="5885"/>
    <s v="CA-2018-136301"/>
    <x v="69"/>
    <d v="2018-03-15T00:00:00"/>
    <s v="Second Class"/>
    <s v="EH-13765"/>
    <s v="Edward Hooks"/>
    <x v="1"/>
    <x v="0"/>
    <s v="San Francisco"/>
    <x v="1"/>
    <n v="94109"/>
    <x v="1"/>
    <s v="OFF-SU-10000151"/>
    <x v="1"/>
    <s v="Supplies"/>
    <s v="High Speed Automatic Electric Letter Opener"/>
    <n v="4912.59"/>
    <n v="3"/>
    <n v="0"/>
    <n v="196.50359999999978"/>
    <x v="1"/>
    <x v="0"/>
  </r>
  <r>
    <n v="5886"/>
    <s v="US-2016-109456"/>
    <x v="1079"/>
    <d v="2016-10-17T00:00:00"/>
    <s v="Same Day"/>
    <s v="LS-17245"/>
    <s v="Lynn Smith"/>
    <x v="0"/>
    <x v="0"/>
    <s v="San Francisco"/>
    <x v="1"/>
    <n v="94110"/>
    <x v="1"/>
    <s v="OFF-BI-10000136"/>
    <x v="1"/>
    <s v="Binders"/>
    <s v="Avery Non-Stick Heavy Duty View Round Locking Ring Binders"/>
    <n v="14.352000000000002"/>
    <n v="3"/>
    <n v="0.2"/>
    <n v="5.0231999999999992"/>
    <x v="1"/>
    <x v="0"/>
  </r>
  <r>
    <n v="5887"/>
    <s v="US-2016-109456"/>
    <x v="1079"/>
    <d v="2016-10-17T00:00:00"/>
    <s v="Same Day"/>
    <s v="LS-17245"/>
    <s v="Lynn Smith"/>
    <x v="0"/>
    <x v="0"/>
    <s v="San Francisco"/>
    <x v="1"/>
    <n v="94110"/>
    <x v="1"/>
    <s v="TEC-AC-10003610"/>
    <x v="2"/>
    <s v="Accessories"/>
    <s v="Logitech Illuminated - Keyboard"/>
    <n v="179.97"/>
    <n v="3"/>
    <n v="0"/>
    <n v="86.385600000000011"/>
    <x v="1"/>
    <x v="0"/>
  </r>
  <r>
    <n v="5888"/>
    <s v="CA-2019-151596"/>
    <x v="1048"/>
    <d v="2019-10-11T00:00:00"/>
    <s v="First Class"/>
    <s v="BP-11050"/>
    <s v="Barry Pond"/>
    <x v="1"/>
    <x v="0"/>
    <s v="Cranston"/>
    <x v="34"/>
    <n v="2920"/>
    <x v="3"/>
    <s v="OFF-ST-10001837"/>
    <x v="1"/>
    <s v="Storage"/>
    <s v="SAFCO Mobile Desk Side File, Wire Frame"/>
    <n v="42.76"/>
    <n v="1"/>
    <n v="0"/>
    <n v="11.117599999999999"/>
    <x v="3"/>
    <x v="0"/>
  </r>
  <r>
    <n v="5889"/>
    <s v="CA-2017-147879"/>
    <x v="820"/>
    <d v="2017-05-12T00:00:00"/>
    <s v="Standard Class"/>
    <s v="CC-12220"/>
    <s v="Chris Cortes"/>
    <x v="0"/>
    <x v="0"/>
    <s v="Owensboro"/>
    <x v="0"/>
    <n v="42301"/>
    <x v="0"/>
    <s v="OFF-PA-10001952"/>
    <x v="1"/>
    <s v="Paper"/>
    <s v="Xerox 1902"/>
    <n v="45.68"/>
    <n v="2"/>
    <n v="0"/>
    <n v="21.012799999999999"/>
    <x v="0"/>
    <x v="0"/>
  </r>
  <r>
    <n v="5890"/>
    <s v="CA-2018-166625"/>
    <x v="167"/>
    <d v="2018-04-17T00:00:00"/>
    <s v="First Class"/>
    <s v="JM-15580"/>
    <s v="Jill Matthias"/>
    <x v="0"/>
    <x v="0"/>
    <s v="Baltimore"/>
    <x v="39"/>
    <n v="21215"/>
    <x v="3"/>
    <s v="OFF-BI-10002414"/>
    <x v="1"/>
    <s v="Binders"/>
    <s v="GBC ProClick Spines for 32-Hole Punch"/>
    <n v="25.06"/>
    <n v="2"/>
    <n v="0"/>
    <n v="11.778199999999998"/>
    <x v="3"/>
    <x v="0"/>
  </r>
  <r>
    <n v="5891"/>
    <s v="CA-2018-146157"/>
    <x v="831"/>
    <d v="2018-11-26T00:00:00"/>
    <s v="Standard Class"/>
    <s v="RD-19720"/>
    <s v="Roger Demir"/>
    <x v="0"/>
    <x v="0"/>
    <s v="Chicago"/>
    <x v="10"/>
    <n v="60610"/>
    <x v="2"/>
    <s v="OFF-PA-10001790"/>
    <x v="1"/>
    <s v="Paper"/>
    <s v="Xerox 1910"/>
    <n v="38.432000000000002"/>
    <n v="1"/>
    <n v="0.2"/>
    <n v="13.451199999999996"/>
    <x v="2"/>
    <x v="0"/>
  </r>
  <r>
    <n v="5892"/>
    <s v="CA-2018-146157"/>
    <x v="831"/>
    <d v="2018-11-26T00:00:00"/>
    <s v="Standard Class"/>
    <s v="RD-19720"/>
    <s v="Roger Demir"/>
    <x v="0"/>
    <x v="0"/>
    <s v="Chicago"/>
    <x v="10"/>
    <n v="60610"/>
    <x v="2"/>
    <s v="OFF-ST-10001590"/>
    <x v="1"/>
    <s v="Storage"/>
    <s v="Tenex Personal Project File with Scoop Front Design, Black"/>
    <n v="21.568000000000001"/>
    <n v="2"/>
    <n v="0.2"/>
    <n v="1.6175999999999986"/>
    <x v="2"/>
    <x v="0"/>
  </r>
  <r>
    <n v="5893"/>
    <s v="CA-2018-146157"/>
    <x v="831"/>
    <d v="2018-11-26T00:00:00"/>
    <s v="Standard Class"/>
    <s v="RD-19720"/>
    <s v="Roger Demir"/>
    <x v="0"/>
    <x v="0"/>
    <s v="Chicago"/>
    <x v="10"/>
    <n v="60610"/>
    <x v="2"/>
    <s v="TEC-AC-10003657"/>
    <x v="2"/>
    <s v="Accessories"/>
    <s v="Lenovo 17-Key USB Numeric Keypad"/>
    <n v="81.576000000000008"/>
    <n v="3"/>
    <n v="0.2"/>
    <n v="2.0393999999999934"/>
    <x v="2"/>
    <x v="0"/>
  </r>
  <r>
    <n v="5894"/>
    <s v="CA-2019-159954"/>
    <x v="18"/>
    <d v="2019-09-14T00:00:00"/>
    <s v="Standard Class"/>
    <s v="SS-20410"/>
    <s v="Shahid Shariari"/>
    <x v="0"/>
    <x v="0"/>
    <s v="Atlanta"/>
    <x v="32"/>
    <n v="30318"/>
    <x v="0"/>
    <s v="OFF-BI-10004876"/>
    <x v="1"/>
    <s v="Binders"/>
    <s v="Wilson Jones Suede Grain Vinyl Binders"/>
    <n v="2.78"/>
    <n v="1"/>
    <n v="0"/>
    <n v="1.3621999999999999"/>
    <x v="0"/>
    <x v="1"/>
  </r>
  <r>
    <n v="5895"/>
    <s v="CA-2019-100825"/>
    <x v="428"/>
    <d v="2019-09-14T00:00:00"/>
    <s v="Standard Class"/>
    <s v="KD-16495"/>
    <s v="Keith Dawkins"/>
    <x v="1"/>
    <x v="0"/>
    <s v="Los Angeles"/>
    <x v="1"/>
    <n v="90036"/>
    <x v="1"/>
    <s v="OFF-ST-10003123"/>
    <x v="1"/>
    <s v="Storage"/>
    <s v="Fellowes Bases and Tops For Staxonsteel/High-Stak Systems"/>
    <n v="99.87"/>
    <n v="3"/>
    <n v="0"/>
    <n v="23.968799999999998"/>
    <x v="1"/>
    <x v="0"/>
  </r>
  <r>
    <n v="5896"/>
    <s v="CA-2016-168305"/>
    <x v="301"/>
    <d v="2016-11-08T00:00:00"/>
    <s v="Standard Class"/>
    <s v="PL-18925"/>
    <s v="Paul Lucas"/>
    <x v="2"/>
    <x v="0"/>
    <s v="Los Angeles"/>
    <x v="1"/>
    <n v="90049"/>
    <x v="1"/>
    <s v="OFF-LA-10003498"/>
    <x v="1"/>
    <s v="Labels"/>
    <s v="Avery 475"/>
    <n v="44.400000000000006"/>
    <n v="3"/>
    <n v="0"/>
    <n v="22.200000000000003"/>
    <x v="1"/>
    <x v="0"/>
  </r>
  <r>
    <n v="5897"/>
    <s v="CA-2016-168305"/>
    <x v="301"/>
    <d v="2016-11-08T00:00:00"/>
    <s v="Standard Class"/>
    <s v="PL-18925"/>
    <s v="Paul Lucas"/>
    <x v="2"/>
    <x v="0"/>
    <s v="Los Angeles"/>
    <x v="1"/>
    <n v="90049"/>
    <x v="1"/>
    <s v="OFF-PA-10004947"/>
    <x v="1"/>
    <s v="Paper"/>
    <s v="Easy-staple paper"/>
    <n v="21.400000000000002"/>
    <n v="5"/>
    <n v="0"/>
    <n v="9.629999999999999"/>
    <x v="1"/>
    <x v="0"/>
  </r>
  <r>
    <n v="5898"/>
    <s v="CA-2018-167682"/>
    <x v="1015"/>
    <d v="2018-04-09T00:00:00"/>
    <s v="Standard Class"/>
    <s v="ZD-21925"/>
    <s v="Zuschuss Donatelli"/>
    <x v="0"/>
    <x v="0"/>
    <s v="Richmond"/>
    <x v="14"/>
    <n v="47374"/>
    <x v="2"/>
    <s v="FUR-FU-10003799"/>
    <x v="0"/>
    <s v="Furnishings"/>
    <s v="Seth Thomas 13 1/2&quot; Wall Clock"/>
    <n v="71.12"/>
    <n v="4"/>
    <n v="0"/>
    <n v="22.047199999999997"/>
    <x v="2"/>
    <x v="0"/>
  </r>
  <r>
    <n v="5899"/>
    <s v="CA-2018-167682"/>
    <x v="1015"/>
    <d v="2018-04-09T00:00:00"/>
    <s v="Standard Class"/>
    <s v="ZD-21925"/>
    <s v="Zuschuss Donatelli"/>
    <x v="0"/>
    <x v="0"/>
    <s v="Richmond"/>
    <x v="14"/>
    <n v="47374"/>
    <x v="2"/>
    <s v="TEC-PH-10000673"/>
    <x v="2"/>
    <s v="Phones"/>
    <s v="Plantronics Voyager Pro HD - Bluetooth Headset"/>
    <n v="259.95999999999998"/>
    <n v="4"/>
    <n v="0"/>
    <n v="124.7808"/>
    <x v="2"/>
    <x v="0"/>
  </r>
  <r>
    <n v="5900"/>
    <s v="CA-2019-108000"/>
    <x v="602"/>
    <d v="2019-01-16T00:00:00"/>
    <s v="Standard Class"/>
    <s v="LS-16945"/>
    <s v="Linda Southworth"/>
    <x v="1"/>
    <x v="0"/>
    <s v="San Francisco"/>
    <x v="1"/>
    <n v="94110"/>
    <x v="1"/>
    <s v="OFF-EN-10002621"/>
    <x v="1"/>
    <s v="Envelopes"/>
    <s v="Staple envelope"/>
    <n v="9.7799999999999994"/>
    <n v="1"/>
    <n v="0"/>
    <n v="4.8899999999999997"/>
    <x v="1"/>
    <x v="0"/>
  </r>
  <r>
    <n v="5901"/>
    <s v="CA-2017-146465"/>
    <x v="312"/>
    <d v="2017-11-24T00:00:00"/>
    <s v="Standard Class"/>
    <s v="PB-18805"/>
    <s v="Patrick Bzostek"/>
    <x v="2"/>
    <x v="0"/>
    <s v="San Francisco"/>
    <x v="1"/>
    <n v="94122"/>
    <x v="1"/>
    <s v="OFF-BI-10004528"/>
    <x v="1"/>
    <s v="Binders"/>
    <s v="Cardinal Poly Pocket Divider Pockets for Ring Binders"/>
    <n v="24.192"/>
    <n v="9"/>
    <n v="0.2"/>
    <n v="7.5599999999999987"/>
    <x v="1"/>
    <x v="0"/>
  </r>
  <r>
    <n v="5902"/>
    <s v="CA-2018-159639"/>
    <x v="581"/>
    <d v="2018-12-02T00:00:00"/>
    <s v="Standard Class"/>
    <s v="PC-18745"/>
    <s v="Pamela Coakley"/>
    <x v="1"/>
    <x v="0"/>
    <s v="Westfield"/>
    <x v="30"/>
    <n v="7090"/>
    <x v="3"/>
    <s v="FUR-FU-10001889"/>
    <x v="0"/>
    <s v="Furnishings"/>
    <s v="Ultra Door Pull Handle"/>
    <n v="31.56"/>
    <n v="3"/>
    <n v="0"/>
    <n v="10.4148"/>
    <x v="3"/>
    <x v="0"/>
  </r>
  <r>
    <n v="5903"/>
    <s v="US-2019-153948"/>
    <x v="44"/>
    <d v="2019-11-06T00:00:00"/>
    <s v="Same Day"/>
    <s v="FM-14290"/>
    <s v="Frank Merwin"/>
    <x v="2"/>
    <x v="0"/>
    <s v="San Francisco"/>
    <x v="1"/>
    <n v="94122"/>
    <x v="1"/>
    <s v="OFF-PA-10000157"/>
    <x v="1"/>
    <s v="Paper"/>
    <s v="Xerox 191"/>
    <n v="59.94"/>
    <n v="3"/>
    <n v="0"/>
    <n v="28.171799999999998"/>
    <x v="1"/>
    <x v="0"/>
  </r>
  <r>
    <n v="5904"/>
    <s v="US-2019-153948"/>
    <x v="44"/>
    <d v="2019-11-06T00:00:00"/>
    <s v="Same Day"/>
    <s v="FM-14290"/>
    <s v="Frank Merwin"/>
    <x v="2"/>
    <x v="0"/>
    <s v="San Francisco"/>
    <x v="1"/>
    <n v="94122"/>
    <x v="1"/>
    <s v="OFF-PA-10002764"/>
    <x v="1"/>
    <s v="Paper"/>
    <s v="Easy-staple paper"/>
    <n v="45.36"/>
    <n v="4"/>
    <n v="0"/>
    <n v="22.226399999999998"/>
    <x v="1"/>
    <x v="0"/>
  </r>
  <r>
    <n v="5905"/>
    <s v="US-2019-153948"/>
    <x v="44"/>
    <d v="2019-11-06T00:00:00"/>
    <s v="Same Day"/>
    <s v="FM-14290"/>
    <s v="Frank Merwin"/>
    <x v="2"/>
    <x v="0"/>
    <s v="San Francisco"/>
    <x v="1"/>
    <n v="94122"/>
    <x v="1"/>
    <s v="OFF-PA-10000143"/>
    <x v="1"/>
    <s v="Paper"/>
    <s v="Astroparche Fine Business Paper"/>
    <n v="26.400000000000002"/>
    <n v="5"/>
    <n v="0"/>
    <n v="12.672000000000001"/>
    <x v="1"/>
    <x v="0"/>
  </r>
  <r>
    <n v="5906"/>
    <s v="US-2019-153948"/>
    <x v="44"/>
    <d v="2019-11-06T00:00:00"/>
    <s v="Same Day"/>
    <s v="FM-14290"/>
    <s v="Frank Merwin"/>
    <x v="2"/>
    <x v="0"/>
    <s v="San Francisco"/>
    <x v="1"/>
    <n v="94122"/>
    <x v="1"/>
    <s v="OFF-LA-10000414"/>
    <x v="1"/>
    <s v="Labels"/>
    <s v="Avery 503"/>
    <n v="41.4"/>
    <n v="4"/>
    <n v="0"/>
    <n v="19.872"/>
    <x v="1"/>
    <x v="0"/>
  </r>
  <r>
    <n v="5907"/>
    <s v="US-2019-153948"/>
    <x v="44"/>
    <d v="2019-11-06T00:00:00"/>
    <s v="Same Day"/>
    <s v="FM-14290"/>
    <s v="Frank Merwin"/>
    <x v="2"/>
    <x v="0"/>
    <s v="San Francisco"/>
    <x v="1"/>
    <n v="94122"/>
    <x v="1"/>
    <s v="TEC-AC-10003441"/>
    <x v="2"/>
    <s v="Accessories"/>
    <s v="Kingston Digital DataTraveler 32GB USB 2.0"/>
    <n v="16.95"/>
    <n v="1"/>
    <n v="0"/>
    <n v="1.0169999999999995"/>
    <x v="1"/>
    <x v="0"/>
  </r>
  <r>
    <n v="5908"/>
    <s v="US-2018-113985"/>
    <x v="499"/>
    <d v="2018-12-07T00:00:00"/>
    <s v="Standard Class"/>
    <s v="KD-16495"/>
    <s v="Keith Dawkins"/>
    <x v="1"/>
    <x v="0"/>
    <s v="San Jose"/>
    <x v="1"/>
    <n v="95123"/>
    <x v="1"/>
    <s v="OFF-BI-10002353"/>
    <x v="1"/>
    <s v="Binders"/>
    <s v="GBC VeloBind Cover Sets"/>
    <n v="24.704000000000001"/>
    <n v="2"/>
    <n v="0.2"/>
    <n v="9.2639999999999993"/>
    <x v="1"/>
    <x v="0"/>
  </r>
  <r>
    <n v="5909"/>
    <s v="US-2018-113985"/>
    <x v="499"/>
    <d v="2018-12-07T00:00:00"/>
    <s v="Standard Class"/>
    <s v="KD-16495"/>
    <s v="Keith Dawkins"/>
    <x v="1"/>
    <x v="0"/>
    <s v="San Jose"/>
    <x v="1"/>
    <n v="95123"/>
    <x v="1"/>
    <s v="OFF-AP-10001303"/>
    <x v="1"/>
    <s v="Appliances"/>
    <s v="Holmes Cool Mist Humidifier for the Whole House with 8-Gallon Output per Day, Extended Life Filter"/>
    <n v="59.699999999999996"/>
    <n v="3"/>
    <n v="0"/>
    <n v="26.864999999999995"/>
    <x v="1"/>
    <x v="0"/>
  </r>
  <r>
    <n v="5910"/>
    <s v="US-2018-113985"/>
    <x v="499"/>
    <d v="2018-12-07T00:00:00"/>
    <s v="Standard Class"/>
    <s v="KD-16495"/>
    <s v="Keith Dawkins"/>
    <x v="1"/>
    <x v="0"/>
    <s v="San Jose"/>
    <x v="1"/>
    <n v="95123"/>
    <x v="1"/>
    <s v="FUR-FU-10003026"/>
    <x v="0"/>
    <s v="Furnishings"/>
    <s v="Eldon Regeneration Recycled Desk Accessories, Black"/>
    <n v="14.52"/>
    <n v="3"/>
    <n v="0"/>
    <n v="5.6627999999999998"/>
    <x v="1"/>
    <x v="0"/>
  </r>
  <r>
    <n v="5911"/>
    <s v="US-2018-113985"/>
    <x v="499"/>
    <d v="2018-12-07T00:00:00"/>
    <s v="Standard Class"/>
    <s v="KD-16495"/>
    <s v="Keith Dawkins"/>
    <x v="1"/>
    <x v="0"/>
    <s v="San Jose"/>
    <x v="1"/>
    <n v="95123"/>
    <x v="1"/>
    <s v="OFF-BI-10000632"/>
    <x v="1"/>
    <s v="Binders"/>
    <s v="Satellite Sectional Post Binders"/>
    <n v="104.184"/>
    <n v="3"/>
    <n v="0.2"/>
    <n v="33.8598"/>
    <x v="1"/>
    <x v="0"/>
  </r>
  <r>
    <n v="5912"/>
    <s v="CA-2018-155383"/>
    <x v="907"/>
    <d v="2018-12-22T00:00:00"/>
    <s v="Standard Class"/>
    <s v="SC-20680"/>
    <s v="Steve Carroll"/>
    <x v="2"/>
    <x v="0"/>
    <s v="Seattle"/>
    <x v="4"/>
    <n v="98115"/>
    <x v="1"/>
    <s v="OFF-ST-10001328"/>
    <x v="1"/>
    <s v="Storage"/>
    <s v="Personal Filing Tote with Lid, Black/Gray"/>
    <n v="46.53"/>
    <n v="3"/>
    <n v="0"/>
    <n v="13.028400000000001"/>
    <x v="1"/>
    <x v="0"/>
  </r>
  <r>
    <n v="5913"/>
    <s v="CA-2016-120432"/>
    <x v="829"/>
    <d v="2016-08-26T00:00:00"/>
    <s v="Second Class"/>
    <s v="DW-13585"/>
    <s v="Dorothy Wardle"/>
    <x v="1"/>
    <x v="0"/>
    <s v="Owensboro"/>
    <x v="0"/>
    <n v="42301"/>
    <x v="0"/>
    <s v="OFF-SU-10004661"/>
    <x v="1"/>
    <s v="Supplies"/>
    <s v="Acme Titanium Bonded Scissors"/>
    <n v="25.5"/>
    <n v="3"/>
    <n v="0"/>
    <n v="6.63"/>
    <x v="0"/>
    <x v="0"/>
  </r>
  <r>
    <n v="5914"/>
    <s v="US-2017-126977"/>
    <x v="14"/>
    <d v="2017-09-23T00:00:00"/>
    <s v="Standard Class"/>
    <s v="PF-19120"/>
    <s v="Peter Fuller"/>
    <x v="0"/>
    <x v="0"/>
    <s v="New York City"/>
    <x v="15"/>
    <n v="10035"/>
    <x v="3"/>
    <s v="OFF-ST-10000617"/>
    <x v="1"/>
    <s v="Storage"/>
    <s v="Woodgrain Magazine Files by Perma"/>
    <n v="14.9"/>
    <n v="5"/>
    <n v="0"/>
    <n v="1.0429999999999984"/>
    <x v="3"/>
    <x v="0"/>
  </r>
  <r>
    <n v="5915"/>
    <s v="US-2017-126977"/>
    <x v="14"/>
    <d v="2017-09-23T00:00:00"/>
    <s v="Standard Class"/>
    <s v="PF-19120"/>
    <s v="Peter Fuller"/>
    <x v="0"/>
    <x v="0"/>
    <s v="New York City"/>
    <x v="15"/>
    <n v="10035"/>
    <x v="3"/>
    <s v="OFF-LA-10002762"/>
    <x v="1"/>
    <s v="Labels"/>
    <s v="Avery 485"/>
    <n v="87.71"/>
    <n v="7"/>
    <n v="0"/>
    <n v="41.223699999999994"/>
    <x v="3"/>
    <x v="0"/>
  </r>
  <r>
    <n v="5916"/>
    <s v="US-2017-126977"/>
    <x v="14"/>
    <d v="2017-09-23T00:00:00"/>
    <s v="Standard Class"/>
    <s v="PF-19120"/>
    <s v="Peter Fuller"/>
    <x v="0"/>
    <x v="0"/>
    <s v="New York City"/>
    <x v="15"/>
    <n v="10035"/>
    <x v="3"/>
    <s v="FUR-CH-10001973"/>
    <x v="0"/>
    <s v="Chairs"/>
    <s v="Office Star Flex Back Scooter Chair with White Frame"/>
    <n v="199.76400000000001"/>
    <n v="2"/>
    <n v="0.1"/>
    <n v="8.8783999999999956"/>
    <x v="3"/>
    <x v="0"/>
  </r>
  <r>
    <n v="5917"/>
    <s v="US-2017-126977"/>
    <x v="14"/>
    <d v="2017-09-23T00:00:00"/>
    <s v="Standard Class"/>
    <s v="PF-19120"/>
    <s v="Peter Fuller"/>
    <x v="0"/>
    <x v="0"/>
    <s v="New York City"/>
    <x v="15"/>
    <n v="10035"/>
    <x v="3"/>
    <s v="OFF-ST-10003058"/>
    <x v="1"/>
    <s v="Storage"/>
    <s v="Eldon Mobile Mega Data Cart  Mega Stackable  Add-On Trays"/>
    <n v="94.6"/>
    <n v="4"/>
    <n v="0"/>
    <n v="27.433999999999997"/>
    <x v="3"/>
    <x v="0"/>
  </r>
  <r>
    <n v="5918"/>
    <s v="US-2017-126977"/>
    <x v="14"/>
    <d v="2017-09-23T00:00:00"/>
    <s v="Standard Class"/>
    <s v="PF-19120"/>
    <s v="Peter Fuller"/>
    <x v="0"/>
    <x v="0"/>
    <s v="New York City"/>
    <x v="15"/>
    <n v="10035"/>
    <x v="3"/>
    <s v="FUR-BO-10004834"/>
    <x v="0"/>
    <s v="Bookcases"/>
    <s v="Riverside Palais Royal Lawyers Bookcase, Royale Cherry Finish"/>
    <n v="4228.7040000000006"/>
    <n v="6"/>
    <n v="0.2"/>
    <n v="158.57639999999992"/>
    <x v="3"/>
    <x v="0"/>
  </r>
  <r>
    <n v="5919"/>
    <s v="US-2017-126977"/>
    <x v="14"/>
    <d v="2017-09-23T00:00:00"/>
    <s v="Standard Class"/>
    <s v="PF-19120"/>
    <s v="Peter Fuller"/>
    <x v="0"/>
    <x v="0"/>
    <s v="New York City"/>
    <x v="15"/>
    <n v="10035"/>
    <x v="3"/>
    <s v="FUR-BO-10002213"/>
    <x v="0"/>
    <s v="Bookcases"/>
    <s v="DMI Eclipse Executive Suite Bookcases"/>
    <n v="2003.9200000000003"/>
    <n v="5"/>
    <n v="0.2"/>
    <n v="-25.049000000000149"/>
    <x v="3"/>
    <x v="0"/>
  </r>
  <r>
    <n v="5920"/>
    <s v="US-2017-126977"/>
    <x v="14"/>
    <d v="2017-09-23T00:00:00"/>
    <s v="Standard Class"/>
    <s v="PF-19120"/>
    <s v="Peter Fuller"/>
    <x v="0"/>
    <x v="0"/>
    <s v="New York City"/>
    <x v="15"/>
    <n v="10035"/>
    <x v="3"/>
    <s v="TEC-PH-10002170"/>
    <x v="2"/>
    <s v="Phones"/>
    <s v="ClearSounds CSC500 Amplified Spirit Phone Corded phone"/>
    <n v="209.96999999999997"/>
    <n v="3"/>
    <n v="0"/>
    <n v="58.791600000000003"/>
    <x v="3"/>
    <x v="0"/>
  </r>
  <r>
    <n v="5921"/>
    <s v="US-2017-126977"/>
    <x v="14"/>
    <d v="2017-09-23T00:00:00"/>
    <s v="Standard Class"/>
    <s v="PF-19120"/>
    <s v="Peter Fuller"/>
    <x v="0"/>
    <x v="0"/>
    <s v="New York City"/>
    <x v="15"/>
    <n v="10035"/>
    <x v="3"/>
    <s v="TEC-AC-10003033"/>
    <x v="2"/>
    <s v="Accessories"/>
    <s v="Plantronics CS510 - Over-the-Head monaural Wireless Headset System"/>
    <n v="659.9"/>
    <n v="2"/>
    <n v="0"/>
    <n v="217.76699999999994"/>
    <x v="3"/>
    <x v="0"/>
  </r>
  <r>
    <n v="5922"/>
    <s v="US-2017-126977"/>
    <x v="14"/>
    <d v="2017-09-23T00:00:00"/>
    <s v="Standard Class"/>
    <s v="PF-19120"/>
    <s v="Peter Fuller"/>
    <x v="0"/>
    <x v="0"/>
    <s v="New York City"/>
    <x v="15"/>
    <n v="10035"/>
    <x v="3"/>
    <s v="OFF-PA-10004071"/>
    <x v="1"/>
    <s v="Paper"/>
    <s v="Eaton Premium Continuous-Feed Paper, 25% Cotton, Letter Size, White, 1000 Shts/Box"/>
    <n v="110.96"/>
    <n v="2"/>
    <n v="0"/>
    <n v="53.260799999999996"/>
    <x v="3"/>
    <x v="0"/>
  </r>
  <r>
    <n v="5923"/>
    <s v="US-2017-126977"/>
    <x v="14"/>
    <d v="2017-09-23T00:00:00"/>
    <s v="Standard Class"/>
    <s v="PF-19120"/>
    <s v="Peter Fuller"/>
    <x v="0"/>
    <x v="0"/>
    <s v="New York City"/>
    <x v="15"/>
    <n v="10035"/>
    <x v="3"/>
    <s v="TEC-PH-10000169"/>
    <x v="2"/>
    <s v="Phones"/>
    <s v="ARKON Windshield Dashboard Air Vent Car Mount Holder"/>
    <n v="67.8"/>
    <n v="4"/>
    <n v="0"/>
    <n v="1.3559999999999945"/>
    <x v="3"/>
    <x v="0"/>
  </r>
  <r>
    <n v="5924"/>
    <s v="CA-2018-130288"/>
    <x v="491"/>
    <d v="2018-11-30T00:00:00"/>
    <s v="Second Class"/>
    <s v="DK-13225"/>
    <s v="Dean Katz"/>
    <x v="1"/>
    <x v="0"/>
    <s v="New York City"/>
    <x v="15"/>
    <n v="10011"/>
    <x v="3"/>
    <s v="FUR-TA-10002958"/>
    <x v="0"/>
    <s v="Tables"/>
    <s v="Bevis Oval Conference Table, Walnut"/>
    <n v="313.17599999999999"/>
    <n v="2"/>
    <n v="0.4"/>
    <n v="-120.05080000000007"/>
    <x v="3"/>
    <x v="0"/>
  </r>
  <r>
    <n v="5925"/>
    <s v="CA-2019-146458"/>
    <x v="123"/>
    <d v="2019-11-22T00:00:00"/>
    <s v="Second Class"/>
    <s v="RB-19435"/>
    <s v="Richard Bierner"/>
    <x v="0"/>
    <x v="0"/>
    <s v="Springfield"/>
    <x v="17"/>
    <n v="22153"/>
    <x v="0"/>
    <s v="OFF-AR-10001177"/>
    <x v="1"/>
    <s v="Art"/>
    <s v="Newell 349"/>
    <n v="22.959999999999997"/>
    <n v="7"/>
    <n v="0"/>
    <n v="6.6583999999999968"/>
    <x v="0"/>
    <x v="0"/>
  </r>
  <r>
    <n v="5926"/>
    <s v="CA-2019-150420"/>
    <x v="95"/>
    <d v="2019-06-08T00:00:00"/>
    <s v="Standard Class"/>
    <s v="GD-14590"/>
    <s v="Giulietta Dortch"/>
    <x v="1"/>
    <x v="0"/>
    <s v="Bellingham"/>
    <x v="4"/>
    <n v="98226"/>
    <x v="1"/>
    <s v="TEC-AC-10004975"/>
    <x v="2"/>
    <s v="Accessories"/>
    <s v="Plantronics Audio 995 Wireless Stereo Headset"/>
    <n v="1099.5"/>
    <n v="10"/>
    <n v="0"/>
    <n v="362.83500000000004"/>
    <x v="1"/>
    <x v="0"/>
  </r>
  <r>
    <n v="5927"/>
    <s v="US-2016-118997"/>
    <x v="918"/>
    <d v="2016-04-12T00:00:00"/>
    <s v="Standard Class"/>
    <s v="RA-19885"/>
    <s v="Ruben Ausman"/>
    <x v="1"/>
    <x v="0"/>
    <s v="Decatur"/>
    <x v="19"/>
    <n v="35601"/>
    <x v="0"/>
    <s v="FUR-TA-10001086"/>
    <x v="0"/>
    <s v="Tables"/>
    <s v="SAFCO PlanMaster Boards, 60w x 37-1/2d, White Melamine"/>
    <n v="1215.92"/>
    <n v="8"/>
    <n v="0"/>
    <n v="316.13920000000007"/>
    <x v="0"/>
    <x v="0"/>
  </r>
  <r>
    <n v="5928"/>
    <s v="CA-2016-114314"/>
    <x v="856"/>
    <d v="2016-10-15T00:00:00"/>
    <s v="Standard Class"/>
    <s v="DB-13555"/>
    <s v="Dorothy Badders"/>
    <x v="1"/>
    <x v="0"/>
    <s v="Fayetteville"/>
    <x v="36"/>
    <n v="72701"/>
    <x v="0"/>
    <s v="OFF-LA-10000240"/>
    <x v="1"/>
    <s v="Labels"/>
    <s v="Self-Adhesive Address Labels for Typewriters by Universal"/>
    <n v="7.31"/>
    <n v="1"/>
    <n v="0"/>
    <n v="3.4356999999999998"/>
    <x v="0"/>
    <x v="0"/>
  </r>
  <r>
    <n v="5929"/>
    <s v="CA-2016-114314"/>
    <x v="856"/>
    <d v="2016-10-15T00:00:00"/>
    <s v="Standard Class"/>
    <s v="DB-13555"/>
    <s v="Dorothy Badders"/>
    <x v="1"/>
    <x v="0"/>
    <s v="Fayetteville"/>
    <x v="36"/>
    <n v="72701"/>
    <x v="0"/>
    <s v="FUR-FU-10002107"/>
    <x v="0"/>
    <s v="Furnishings"/>
    <s v="Eldon Pizzaz Desk Accessories"/>
    <n v="8.92"/>
    <n v="4"/>
    <n v="0"/>
    <n v="3.9248000000000003"/>
    <x v="0"/>
    <x v="0"/>
  </r>
  <r>
    <n v="5930"/>
    <s v="US-2019-169551"/>
    <x v="437"/>
    <d v="2019-07-09T00:00:00"/>
    <s v="First Class"/>
    <s v="RL-19615"/>
    <s v="Rob Lucas"/>
    <x v="0"/>
    <x v="0"/>
    <s v="Philadelphia"/>
    <x v="9"/>
    <n v="19120"/>
    <x v="3"/>
    <s v="FUR-BO-10001519"/>
    <x v="0"/>
    <s v="Bookcases"/>
    <s v="O'Sullivan 3-Shelf Heavy-Duty Bookcases"/>
    <n v="87.210000000000008"/>
    <n v="3"/>
    <n v="0.5"/>
    <n v="-45.349200000000003"/>
    <x v="3"/>
    <x v="0"/>
  </r>
  <r>
    <n v="5931"/>
    <s v="US-2019-169551"/>
    <x v="437"/>
    <d v="2019-07-09T00:00:00"/>
    <s v="First Class"/>
    <s v="RL-19615"/>
    <s v="Rob Lucas"/>
    <x v="0"/>
    <x v="0"/>
    <s v="Philadelphia"/>
    <x v="9"/>
    <n v="19120"/>
    <x v="3"/>
    <s v="OFF-PA-10004100"/>
    <x v="1"/>
    <s v="Paper"/>
    <s v="Xerox 216"/>
    <n v="15.552000000000003"/>
    <n v="3"/>
    <n v="0.2"/>
    <n v="5.4432"/>
    <x v="3"/>
    <x v="0"/>
  </r>
  <r>
    <n v="5932"/>
    <s v="US-2019-169551"/>
    <x v="437"/>
    <d v="2019-07-09T00:00:00"/>
    <s v="First Class"/>
    <s v="RL-19615"/>
    <s v="Rob Lucas"/>
    <x v="0"/>
    <x v="0"/>
    <s v="Philadelphia"/>
    <x v="9"/>
    <n v="19120"/>
    <x v="3"/>
    <s v="TEC-PH-10001363"/>
    <x v="2"/>
    <s v="Phones"/>
    <s v="Apple iPhone 5S"/>
    <n v="683.98799999999994"/>
    <n v="2"/>
    <n v="0.4"/>
    <n v="-113.9980000000001"/>
    <x v="3"/>
    <x v="0"/>
  </r>
  <r>
    <n v="5933"/>
    <s v="US-2019-169551"/>
    <x v="437"/>
    <d v="2019-07-09T00:00:00"/>
    <s v="First Class"/>
    <s v="RL-19615"/>
    <s v="Rob Lucas"/>
    <x v="0"/>
    <x v="0"/>
    <s v="Philadelphia"/>
    <x v="9"/>
    <n v="19120"/>
    <x v="3"/>
    <s v="OFF-ST-10004835"/>
    <x v="1"/>
    <s v="Storage"/>
    <s v="Plastic Stacking Crates &amp; Casters"/>
    <n v="13.392000000000001"/>
    <n v="3"/>
    <n v="0.2"/>
    <n v="1.0044"/>
    <x v="3"/>
    <x v="0"/>
  </r>
  <r>
    <n v="5934"/>
    <s v="US-2019-169551"/>
    <x v="437"/>
    <d v="2019-07-09T00:00:00"/>
    <s v="First Class"/>
    <s v="RL-19615"/>
    <s v="Rob Lucas"/>
    <x v="0"/>
    <x v="0"/>
    <s v="Philadelphia"/>
    <x v="9"/>
    <n v="19120"/>
    <x v="3"/>
    <s v="TEC-AC-10002018"/>
    <x v="2"/>
    <s v="Accessories"/>
    <s v="AmazonBasics 3-Button USB Wired Mouse"/>
    <n v="16.776000000000003"/>
    <n v="3"/>
    <n v="0.2"/>
    <n v="4.8231000000000002"/>
    <x v="3"/>
    <x v="0"/>
  </r>
  <r>
    <n v="5935"/>
    <s v="US-2019-169551"/>
    <x v="437"/>
    <d v="2019-07-09T00:00:00"/>
    <s v="First Class"/>
    <s v="RL-19615"/>
    <s v="Rob Lucas"/>
    <x v="0"/>
    <x v="0"/>
    <s v="Philadelphia"/>
    <x v="9"/>
    <n v="19120"/>
    <x v="3"/>
    <s v="TEC-AC-10003033"/>
    <x v="2"/>
    <s v="Accessories"/>
    <s v="Plantronics CS510 - Over-the-Head monaural Wireless Headset System"/>
    <n v="527.91999999999996"/>
    <n v="2"/>
    <n v="0.2"/>
    <n v="85.786999999999949"/>
    <x v="3"/>
    <x v="0"/>
  </r>
  <r>
    <n v="5936"/>
    <s v="CA-2018-103107"/>
    <x v="975"/>
    <d v="2018-07-04T00:00:00"/>
    <s v="Same Day"/>
    <s v="RB-19465"/>
    <s v="Rick Bensley"/>
    <x v="2"/>
    <x v="0"/>
    <s v="Seattle"/>
    <x v="4"/>
    <n v="98103"/>
    <x v="1"/>
    <s v="FUR-FU-10000221"/>
    <x v="0"/>
    <s v="Furnishings"/>
    <s v="Master Caster Door Stop, Brown"/>
    <n v="25.4"/>
    <n v="5"/>
    <n v="0"/>
    <n v="8.6359999999999992"/>
    <x v="1"/>
    <x v="0"/>
  </r>
  <r>
    <n v="5937"/>
    <s v="CA-2018-103107"/>
    <x v="975"/>
    <d v="2018-07-04T00:00:00"/>
    <s v="Same Day"/>
    <s v="RB-19465"/>
    <s v="Rick Bensley"/>
    <x v="2"/>
    <x v="0"/>
    <s v="Seattle"/>
    <x v="4"/>
    <n v="98103"/>
    <x v="1"/>
    <s v="TEC-PH-10001198"/>
    <x v="2"/>
    <s v="Phones"/>
    <s v="Avaya 4621SW VoIP phone"/>
    <n v="177.48000000000002"/>
    <n v="3"/>
    <n v="0.2"/>
    <n v="19.966499999999982"/>
    <x v="1"/>
    <x v="0"/>
  </r>
  <r>
    <n v="5938"/>
    <s v="CA-2018-103107"/>
    <x v="975"/>
    <d v="2018-07-04T00:00:00"/>
    <s v="Same Day"/>
    <s v="RB-19465"/>
    <s v="Rick Bensley"/>
    <x v="2"/>
    <x v="0"/>
    <s v="Seattle"/>
    <x v="4"/>
    <n v="98103"/>
    <x v="1"/>
    <s v="TEC-PH-10002564"/>
    <x v="2"/>
    <s v="Phones"/>
    <s v="OtterBox Defender Series Case - Samsung Galaxy S4"/>
    <n v="71.975999999999999"/>
    <n v="3"/>
    <n v="0.2"/>
    <n v="8.9969999999999892"/>
    <x v="1"/>
    <x v="0"/>
  </r>
  <r>
    <n v="5939"/>
    <s v="CA-2019-122077"/>
    <x v="240"/>
    <d v="2019-05-25T00:00:00"/>
    <s v="Standard Class"/>
    <s v="JF-15295"/>
    <s v="Jason Fortune-"/>
    <x v="0"/>
    <x v="0"/>
    <s v="Plano"/>
    <x v="5"/>
    <n v="75023"/>
    <x v="2"/>
    <s v="TEC-PH-10003811"/>
    <x v="2"/>
    <s v="Phones"/>
    <s v="Jabra Supreme Plus Driver Edition Headset"/>
    <n v="95.992000000000004"/>
    <n v="1"/>
    <n v="0.2"/>
    <n v="9.5991999999999997"/>
    <x v="2"/>
    <x v="0"/>
  </r>
  <r>
    <n v="5940"/>
    <s v="CA-2019-122077"/>
    <x v="240"/>
    <d v="2019-05-25T00:00:00"/>
    <s v="Standard Class"/>
    <s v="JF-15295"/>
    <s v="Jason Fortune-"/>
    <x v="0"/>
    <x v="0"/>
    <s v="Plano"/>
    <x v="5"/>
    <n v="75023"/>
    <x v="2"/>
    <s v="OFF-LA-10004178"/>
    <x v="1"/>
    <s v="Labels"/>
    <s v="Avery 491"/>
    <n v="13.216000000000001"/>
    <n v="4"/>
    <n v="0.2"/>
    <n v="4.2951999999999995"/>
    <x v="2"/>
    <x v="0"/>
  </r>
  <r>
    <n v="5941"/>
    <s v="CA-2019-112431"/>
    <x v="386"/>
    <d v="2019-10-14T00:00:00"/>
    <s v="Second Class"/>
    <s v="RW-19690"/>
    <s v="Robert Waldorf"/>
    <x v="0"/>
    <x v="0"/>
    <s v="Los Angeles"/>
    <x v="1"/>
    <n v="90049"/>
    <x v="1"/>
    <s v="TEC-AC-10001465"/>
    <x v="2"/>
    <s v="Accessories"/>
    <s v="SanDisk Cruzer 64 GB USB Flash Drive"/>
    <n v="435.84000000000003"/>
    <n v="12"/>
    <n v="0"/>
    <n v="130.75199999999995"/>
    <x v="1"/>
    <x v="0"/>
  </r>
  <r>
    <n v="5942"/>
    <s v="CA-2019-112431"/>
    <x v="386"/>
    <d v="2019-10-14T00:00:00"/>
    <s v="Second Class"/>
    <s v="RW-19690"/>
    <s v="Robert Waldorf"/>
    <x v="0"/>
    <x v="0"/>
    <s v="Los Angeles"/>
    <x v="1"/>
    <n v="90049"/>
    <x v="1"/>
    <s v="OFF-AR-10000940"/>
    <x v="1"/>
    <s v="Art"/>
    <s v="Newell 343"/>
    <n v="5.88"/>
    <n v="2"/>
    <n v="0"/>
    <n v="1.5876000000000001"/>
    <x v="1"/>
    <x v="0"/>
  </r>
  <r>
    <n v="5943"/>
    <s v="CA-2018-151092"/>
    <x v="876"/>
    <d v="2018-08-13T00:00:00"/>
    <s v="Standard Class"/>
    <s v="VG-21790"/>
    <s v="Vivek Gonzalez"/>
    <x v="0"/>
    <x v="0"/>
    <s v="Los Angeles"/>
    <x v="1"/>
    <n v="90032"/>
    <x v="1"/>
    <s v="TEC-PH-10001700"/>
    <x v="2"/>
    <s v="Phones"/>
    <s v="Panasonic KX-TG6844B Expandable Digital Cordless Telephone"/>
    <n v="211.16800000000001"/>
    <n v="4"/>
    <n v="0.2"/>
    <n v="18.477200000000011"/>
    <x v="1"/>
    <x v="0"/>
  </r>
  <r>
    <n v="5944"/>
    <s v="CA-2016-104178"/>
    <x v="55"/>
    <d v="2016-08-29T00:00:00"/>
    <s v="Standard Class"/>
    <s v="JM-15265"/>
    <s v="Janet Molinari"/>
    <x v="1"/>
    <x v="0"/>
    <s v="Los Angeles"/>
    <x v="1"/>
    <n v="90036"/>
    <x v="1"/>
    <s v="FUR-FU-10000771"/>
    <x v="0"/>
    <s v="Furnishings"/>
    <s v="Eldon 200 Class Desk Accessories, Smoke"/>
    <n v="6.28"/>
    <n v="1"/>
    <n v="0"/>
    <n v="2.6376000000000004"/>
    <x v="1"/>
    <x v="0"/>
  </r>
  <r>
    <n v="5945"/>
    <s v="CA-2016-104178"/>
    <x v="55"/>
    <d v="2016-08-29T00:00:00"/>
    <s v="Standard Class"/>
    <s v="JM-15265"/>
    <s v="Janet Molinari"/>
    <x v="1"/>
    <x v="0"/>
    <s v="Los Angeles"/>
    <x v="1"/>
    <n v="90036"/>
    <x v="1"/>
    <s v="TEC-AC-10002399"/>
    <x v="2"/>
    <s v="Accessories"/>
    <s v="SanDisk Cruzer 32 GB USB Flash Drive"/>
    <n v="95.1"/>
    <n v="5"/>
    <n v="0"/>
    <n v="30.431999999999995"/>
    <x v="1"/>
    <x v="0"/>
  </r>
  <r>
    <n v="5946"/>
    <s v="CA-2016-104178"/>
    <x v="55"/>
    <d v="2016-08-29T00:00:00"/>
    <s v="Standard Class"/>
    <s v="JM-15265"/>
    <s v="Janet Molinari"/>
    <x v="1"/>
    <x v="0"/>
    <s v="Los Angeles"/>
    <x v="1"/>
    <n v="90036"/>
    <x v="1"/>
    <s v="OFF-PA-10004983"/>
    <x v="1"/>
    <s v="Paper"/>
    <s v="Xerox 23"/>
    <n v="25.92"/>
    <n v="4"/>
    <n v="0"/>
    <n v="12.441600000000001"/>
    <x v="1"/>
    <x v="0"/>
  </r>
  <r>
    <n v="5947"/>
    <s v="CA-2016-104178"/>
    <x v="55"/>
    <d v="2016-08-29T00:00:00"/>
    <s v="Standard Class"/>
    <s v="JM-15265"/>
    <s v="Janet Molinari"/>
    <x v="1"/>
    <x v="0"/>
    <s v="Los Angeles"/>
    <x v="1"/>
    <n v="90036"/>
    <x v="1"/>
    <s v="OFF-ST-10004258"/>
    <x v="1"/>
    <s v="Storage"/>
    <s v="Portable Personal File Box"/>
    <n v="48.84"/>
    <n v="4"/>
    <n v="0"/>
    <n v="13.186800000000005"/>
    <x v="1"/>
    <x v="0"/>
  </r>
  <r>
    <n v="5948"/>
    <s v="CA-2017-115924"/>
    <x v="471"/>
    <d v="2017-09-18T00:00:00"/>
    <s v="Second Class"/>
    <s v="BE-11455"/>
    <s v="Brad Eason"/>
    <x v="2"/>
    <x v="0"/>
    <s v="Des Moines"/>
    <x v="23"/>
    <n v="50315"/>
    <x v="2"/>
    <s v="OFF-BI-10004040"/>
    <x v="1"/>
    <s v="Binders"/>
    <s v="Wilson Jones Impact Binders"/>
    <n v="25.9"/>
    <n v="5"/>
    <n v="0"/>
    <n v="12.690999999999999"/>
    <x v="2"/>
    <x v="0"/>
  </r>
  <r>
    <n v="5949"/>
    <s v="CA-2019-161046"/>
    <x v="916"/>
    <d v="2019-03-05T00:00:00"/>
    <s v="Same Day"/>
    <s v="CB-12535"/>
    <s v="Claudia Bergmann"/>
    <x v="1"/>
    <x v="0"/>
    <s v="Southaven"/>
    <x v="35"/>
    <n v="38671"/>
    <x v="0"/>
    <s v="OFF-EN-10003862"/>
    <x v="1"/>
    <s v="Envelopes"/>
    <s v="Laser &amp; Ink Jet Business Envelopes"/>
    <n v="42.68"/>
    <n v="4"/>
    <n v="0"/>
    <n v="19.6328"/>
    <x v="0"/>
    <x v="0"/>
  </r>
  <r>
    <n v="5950"/>
    <s v="CA-2019-161046"/>
    <x v="916"/>
    <d v="2019-03-05T00:00:00"/>
    <s v="Same Day"/>
    <s v="CB-12535"/>
    <s v="Claudia Bergmann"/>
    <x v="1"/>
    <x v="0"/>
    <s v="Southaven"/>
    <x v="35"/>
    <n v="38671"/>
    <x v="0"/>
    <s v="TEC-AC-10004571"/>
    <x v="2"/>
    <s v="Accessories"/>
    <s v="Logitech G700s Rechargeable Gaming Mouse"/>
    <n v="299.96999999999997"/>
    <n v="3"/>
    <n v="0"/>
    <n v="125.98740000000001"/>
    <x v="0"/>
    <x v="0"/>
  </r>
  <r>
    <n v="5951"/>
    <s v="CA-2019-161046"/>
    <x v="916"/>
    <d v="2019-03-05T00:00:00"/>
    <s v="Same Day"/>
    <s v="CB-12535"/>
    <s v="Claudia Bergmann"/>
    <x v="1"/>
    <x v="0"/>
    <s v="Southaven"/>
    <x v="35"/>
    <n v="38671"/>
    <x v="0"/>
    <s v="OFF-AP-10000891"/>
    <x v="1"/>
    <s v="Appliances"/>
    <s v="Kensington 7 Outlet MasterPiece HOMEOFFICE Power Control Center"/>
    <n v="262.24"/>
    <n v="2"/>
    <n v="0"/>
    <n v="78.671999999999997"/>
    <x v="0"/>
    <x v="0"/>
  </r>
  <r>
    <n v="5952"/>
    <s v="CA-2019-161046"/>
    <x v="916"/>
    <d v="2019-03-05T00:00:00"/>
    <s v="Same Day"/>
    <s v="CB-12535"/>
    <s v="Claudia Bergmann"/>
    <x v="1"/>
    <x v="0"/>
    <s v="Southaven"/>
    <x v="35"/>
    <n v="38671"/>
    <x v="0"/>
    <s v="OFF-BI-10002026"/>
    <x v="1"/>
    <s v="Binders"/>
    <s v="Ibico Recycled Linen-Style Covers"/>
    <n v="234.36"/>
    <n v="6"/>
    <n v="0"/>
    <n v="112.49279999999999"/>
    <x v="0"/>
    <x v="0"/>
  </r>
  <r>
    <n v="5953"/>
    <s v="US-2019-141698"/>
    <x v="4"/>
    <d v="2019-04-21T00:00:00"/>
    <s v="Standard Class"/>
    <s v="SD-20485"/>
    <s v="Shirley Daniels"/>
    <x v="2"/>
    <x v="0"/>
    <s v="Houston"/>
    <x v="5"/>
    <n v="77041"/>
    <x v="2"/>
    <s v="OFF-PA-10001826"/>
    <x v="1"/>
    <s v="Paper"/>
    <s v="Xerox 207"/>
    <n v="20.736000000000004"/>
    <n v="4"/>
    <n v="0.2"/>
    <n v="7.2576000000000001"/>
    <x v="2"/>
    <x v="0"/>
  </r>
  <r>
    <n v="5954"/>
    <s v="US-2016-105151"/>
    <x v="809"/>
    <d v="2016-03-31T00:00:00"/>
    <s v="First Class"/>
    <s v="SG-20890"/>
    <s v="Susan Gilcrest"/>
    <x v="1"/>
    <x v="0"/>
    <s v="New York City"/>
    <x v="15"/>
    <n v="10009"/>
    <x v="3"/>
    <s v="OFF-AR-10001231"/>
    <x v="1"/>
    <s v="Art"/>
    <s v="Sanford EarthWrite Recycled Pencils, Medium Soft, #2"/>
    <n v="10.5"/>
    <n v="5"/>
    <n v="0"/>
    <n v="2.9400000000000004"/>
    <x v="3"/>
    <x v="0"/>
  </r>
  <r>
    <n v="5955"/>
    <s v="CA-2016-155796"/>
    <x v="7"/>
    <d v="2016-11-15T00:00:00"/>
    <s v="Second Class"/>
    <s v="TS-21430"/>
    <s v="Tom Stivers"/>
    <x v="1"/>
    <x v="0"/>
    <s v="Reading"/>
    <x v="9"/>
    <n v="19601"/>
    <x v="3"/>
    <s v="FUR-FU-10000409"/>
    <x v="0"/>
    <s v="Furnishings"/>
    <s v="GE 4 Foot Flourescent Tube, 40 Watt"/>
    <n v="23.968000000000004"/>
    <n v="2"/>
    <n v="0.2"/>
    <n v="7.7896000000000001"/>
    <x v="3"/>
    <x v="0"/>
  </r>
  <r>
    <n v="5956"/>
    <s v="CA-2016-155796"/>
    <x v="7"/>
    <d v="2016-11-15T00:00:00"/>
    <s v="Second Class"/>
    <s v="TS-21430"/>
    <s v="Tom Stivers"/>
    <x v="1"/>
    <x v="0"/>
    <s v="Reading"/>
    <x v="9"/>
    <n v="19601"/>
    <x v="3"/>
    <s v="FUR-BO-10002545"/>
    <x v="0"/>
    <s v="Bookcases"/>
    <s v="Atlantic Metals Mobile 3-Shelf Bookcases, Custom Colors"/>
    <n v="521.96"/>
    <n v="4"/>
    <n v="0.5"/>
    <n v="-250.54079999999999"/>
    <x v="3"/>
    <x v="0"/>
  </r>
  <r>
    <n v="5957"/>
    <s v="CA-2018-127138"/>
    <x v="299"/>
    <d v="2018-03-15T00:00:00"/>
    <s v="Second Class"/>
    <s v="DK-13225"/>
    <s v="Dean Katz"/>
    <x v="1"/>
    <x v="0"/>
    <s v="San Francisco"/>
    <x v="1"/>
    <n v="94109"/>
    <x v="1"/>
    <s v="OFF-ST-10002756"/>
    <x v="1"/>
    <s v="Storage"/>
    <s v="Tennsco Stur-D-Stor Boltless Shelving, 5 Shelves, 24&quot; Deep, Sand"/>
    <n v="676.55"/>
    <n v="5"/>
    <n v="0"/>
    <n v="6.7655000000000598"/>
    <x v="1"/>
    <x v="0"/>
  </r>
  <r>
    <n v="5958"/>
    <s v="CA-2018-127138"/>
    <x v="299"/>
    <d v="2018-03-15T00:00:00"/>
    <s v="Second Class"/>
    <s v="DK-13225"/>
    <s v="Dean Katz"/>
    <x v="1"/>
    <x v="0"/>
    <s v="San Francisco"/>
    <x v="1"/>
    <n v="94109"/>
    <x v="1"/>
    <s v="OFF-AP-10003842"/>
    <x v="1"/>
    <s v="Appliances"/>
    <s v="Euro-Pro Shark Turbo Vacuum"/>
    <n v="154.9"/>
    <n v="5"/>
    <n v="0"/>
    <n v="40.274000000000001"/>
    <x v="1"/>
    <x v="0"/>
  </r>
  <r>
    <n v="5959"/>
    <s v="CA-2018-127138"/>
    <x v="299"/>
    <d v="2018-03-15T00:00:00"/>
    <s v="Second Class"/>
    <s v="DK-13225"/>
    <s v="Dean Katz"/>
    <x v="1"/>
    <x v="0"/>
    <s v="San Francisco"/>
    <x v="1"/>
    <n v="94109"/>
    <x v="1"/>
    <s v="OFF-EN-10004459"/>
    <x v="1"/>
    <s v="Envelopes"/>
    <s v="Security-Tint Envelopes"/>
    <n v="30.56"/>
    <n v="4"/>
    <n v="0"/>
    <n v="14.974399999999999"/>
    <x v="1"/>
    <x v="0"/>
  </r>
  <r>
    <n v="5960"/>
    <s v="CA-2018-127138"/>
    <x v="299"/>
    <d v="2018-03-15T00:00:00"/>
    <s v="Second Class"/>
    <s v="DK-13225"/>
    <s v="Dean Katz"/>
    <x v="1"/>
    <x v="0"/>
    <s v="San Francisco"/>
    <x v="1"/>
    <n v="94109"/>
    <x v="1"/>
    <s v="FUR-CH-10003746"/>
    <x v="0"/>
    <s v="Chairs"/>
    <s v="Hon 4070 Series Pagoda Round Back Stacking Chairs"/>
    <n v="770.35200000000009"/>
    <n v="3"/>
    <n v="0.2"/>
    <n v="77.035199999999975"/>
    <x v="1"/>
    <x v="0"/>
  </r>
  <r>
    <n v="5961"/>
    <s v="CA-2019-150602"/>
    <x v="839"/>
    <d v="2019-02-14T00:00:00"/>
    <s v="Second Class"/>
    <s v="ML-17395"/>
    <s v="Marina Lichtenstein"/>
    <x v="1"/>
    <x v="0"/>
    <s v="Los Angeles"/>
    <x v="1"/>
    <n v="90045"/>
    <x v="1"/>
    <s v="FUR-FU-10003142"/>
    <x v="0"/>
    <s v="Furnishings"/>
    <s v="Master Big Foot Doorstop, Beige"/>
    <n v="21.12"/>
    <n v="4"/>
    <n v="0"/>
    <n v="6.5471999999999984"/>
    <x v="1"/>
    <x v="0"/>
  </r>
  <r>
    <n v="5962"/>
    <s v="CA-2016-140732"/>
    <x v="7"/>
    <d v="2016-11-13T00:00:00"/>
    <s v="Second Class"/>
    <s v="MA-17560"/>
    <s v="Matt Abelman"/>
    <x v="2"/>
    <x v="0"/>
    <s v="Los Angeles"/>
    <x v="1"/>
    <n v="90004"/>
    <x v="1"/>
    <s v="TEC-PH-10001425"/>
    <x v="2"/>
    <s v="Phones"/>
    <s v="Mophie Juice Pack Helium for iPhone"/>
    <n v="575.928"/>
    <n v="9"/>
    <n v="0.2"/>
    <n v="57.592799999999983"/>
    <x v="1"/>
    <x v="0"/>
  </r>
  <r>
    <n v="5963"/>
    <s v="CA-2016-140732"/>
    <x v="7"/>
    <d v="2016-11-13T00:00:00"/>
    <s v="Second Class"/>
    <s v="MA-17560"/>
    <s v="Matt Abelman"/>
    <x v="2"/>
    <x v="0"/>
    <s v="Los Angeles"/>
    <x v="1"/>
    <n v="90004"/>
    <x v="1"/>
    <s v="OFF-AP-10001626"/>
    <x v="1"/>
    <s v="Appliances"/>
    <s v="Commercial WindTunnel Clean Air Upright Vacuum, Replacement Belts, Filtration Bags"/>
    <n v="7.78"/>
    <n v="2"/>
    <n v="0"/>
    <n v="2.0228000000000002"/>
    <x v="1"/>
    <x v="0"/>
  </r>
  <r>
    <n v="5964"/>
    <s v="CA-2016-140732"/>
    <x v="7"/>
    <d v="2016-11-13T00:00:00"/>
    <s v="Second Class"/>
    <s v="MA-17560"/>
    <s v="Matt Abelman"/>
    <x v="2"/>
    <x v="0"/>
    <s v="Los Angeles"/>
    <x v="1"/>
    <n v="90004"/>
    <x v="1"/>
    <s v="OFF-PA-10003625"/>
    <x v="1"/>
    <s v="Paper"/>
    <s v="Xerox 1979"/>
    <n v="123.92"/>
    <n v="4"/>
    <n v="0"/>
    <n v="55.763999999999996"/>
    <x v="1"/>
    <x v="0"/>
  </r>
  <r>
    <n v="5965"/>
    <s v="CA-2019-119011"/>
    <x v="648"/>
    <d v="2019-08-25T00:00:00"/>
    <s v="Standard Class"/>
    <s v="LR-17035"/>
    <s v="Lisa Ryan"/>
    <x v="1"/>
    <x v="0"/>
    <s v="San Francisco"/>
    <x v="1"/>
    <n v="94109"/>
    <x v="1"/>
    <s v="OFF-SU-10004768"/>
    <x v="1"/>
    <s v="Supplies"/>
    <s v="Acme Kleencut Forged Steel Scissors"/>
    <n v="17.22"/>
    <n v="3"/>
    <n v="0"/>
    <n v="5.1659999999999986"/>
    <x v="1"/>
    <x v="0"/>
  </r>
  <r>
    <n v="5966"/>
    <s v="CA-2019-119011"/>
    <x v="648"/>
    <d v="2019-08-25T00:00:00"/>
    <s v="Standard Class"/>
    <s v="LR-17035"/>
    <s v="Lisa Ryan"/>
    <x v="1"/>
    <x v="0"/>
    <s v="San Francisco"/>
    <x v="1"/>
    <n v="94109"/>
    <x v="1"/>
    <s v="OFF-ST-10000777"/>
    <x v="1"/>
    <s v="Storage"/>
    <s v="Companion Letter/Legal File, Black"/>
    <n v="226.56"/>
    <n v="6"/>
    <n v="0"/>
    <n v="63.436800000000005"/>
    <x v="1"/>
    <x v="0"/>
  </r>
  <r>
    <n v="5967"/>
    <s v="CA-2019-119011"/>
    <x v="648"/>
    <d v="2019-08-25T00:00:00"/>
    <s v="Standard Class"/>
    <s v="LR-17035"/>
    <s v="Lisa Ryan"/>
    <x v="1"/>
    <x v="0"/>
    <s v="San Francisco"/>
    <x v="1"/>
    <n v="94109"/>
    <x v="1"/>
    <s v="TEC-PH-10003171"/>
    <x v="2"/>
    <s v="Phones"/>
    <s v="Plantronics Encore H101 Dual Earpieces Headset"/>
    <n v="107.88"/>
    <n v="3"/>
    <n v="0.2"/>
    <n v="10.787999999999997"/>
    <x v="1"/>
    <x v="0"/>
  </r>
  <r>
    <n v="5968"/>
    <s v="CA-2018-166912"/>
    <x v="804"/>
    <d v="2018-01-17T00:00:00"/>
    <s v="First Class"/>
    <s v="BE-11335"/>
    <s v="Bill Eplett"/>
    <x v="2"/>
    <x v="0"/>
    <s v="New York City"/>
    <x v="15"/>
    <n v="10009"/>
    <x v="3"/>
    <s v="OFF-PA-10001033"/>
    <x v="1"/>
    <s v="Paper"/>
    <s v="Xerox 1893"/>
    <n v="81.98"/>
    <n v="2"/>
    <n v="0"/>
    <n v="40.170200000000001"/>
    <x v="3"/>
    <x v="0"/>
  </r>
  <r>
    <n v="5969"/>
    <s v="CA-2016-141726"/>
    <x v="836"/>
    <d v="2016-07-22T00:00:00"/>
    <s v="First Class"/>
    <s v="CC-12145"/>
    <s v="Charles Crestani"/>
    <x v="0"/>
    <x v="0"/>
    <s v="San Diego"/>
    <x v="1"/>
    <n v="92105"/>
    <x v="1"/>
    <s v="OFF-PA-10000418"/>
    <x v="1"/>
    <s v="Paper"/>
    <s v="Xerox 189"/>
    <n v="104.85"/>
    <n v="1"/>
    <n v="0"/>
    <n v="50.327999999999996"/>
    <x v="1"/>
    <x v="1"/>
  </r>
  <r>
    <n v="5970"/>
    <s v="CA-2016-141726"/>
    <x v="836"/>
    <d v="2016-07-22T00:00:00"/>
    <s v="First Class"/>
    <s v="CC-12145"/>
    <s v="Charles Crestani"/>
    <x v="0"/>
    <x v="0"/>
    <s v="San Diego"/>
    <x v="1"/>
    <n v="92105"/>
    <x v="1"/>
    <s v="OFF-BI-10001982"/>
    <x v="1"/>
    <s v="Binders"/>
    <s v="Wilson Jones Custom Binder Spines &amp; Labels"/>
    <n v="8.7040000000000006"/>
    <n v="2"/>
    <n v="0.2"/>
    <n v="3.1551999999999998"/>
    <x v="1"/>
    <x v="1"/>
  </r>
  <r>
    <n v="5971"/>
    <s v="CA-2016-141726"/>
    <x v="836"/>
    <d v="2016-07-22T00:00:00"/>
    <s v="First Class"/>
    <s v="CC-12145"/>
    <s v="Charles Crestani"/>
    <x v="0"/>
    <x v="0"/>
    <s v="San Diego"/>
    <x v="1"/>
    <n v="92105"/>
    <x v="1"/>
    <s v="OFF-PA-10002230"/>
    <x v="1"/>
    <s v="Paper"/>
    <s v="Xerox 1897"/>
    <n v="19.920000000000002"/>
    <n v="4"/>
    <n v="0"/>
    <n v="9.7608000000000015"/>
    <x v="1"/>
    <x v="1"/>
  </r>
  <r>
    <n v="5972"/>
    <s v="CA-2016-141726"/>
    <x v="836"/>
    <d v="2016-07-22T00:00:00"/>
    <s v="First Class"/>
    <s v="CC-12145"/>
    <s v="Charles Crestani"/>
    <x v="0"/>
    <x v="0"/>
    <s v="San Diego"/>
    <x v="1"/>
    <n v="92105"/>
    <x v="1"/>
    <s v="FUR-FU-10003577"/>
    <x v="0"/>
    <s v="Furnishings"/>
    <s v="Nu-Dell Leatherette Frames"/>
    <n v="43.019999999999996"/>
    <n v="3"/>
    <n v="0"/>
    <n v="15.4872"/>
    <x v="1"/>
    <x v="1"/>
  </r>
  <r>
    <n v="5973"/>
    <s v="CA-2019-115105"/>
    <x v="695"/>
    <d v="2019-02-11T00:00:00"/>
    <s v="Standard Class"/>
    <s v="BD-11770"/>
    <s v="Bryan Davis"/>
    <x v="0"/>
    <x v="0"/>
    <s v="New York City"/>
    <x v="15"/>
    <n v="10024"/>
    <x v="3"/>
    <s v="FUR-BO-10001811"/>
    <x v="0"/>
    <s v="Bookcases"/>
    <s v="Atlantic Metals Mobile 5-Shelf Bookcases, Custom Colors"/>
    <n v="240.78400000000002"/>
    <n v="1"/>
    <n v="0.2"/>
    <n v="30.097999999999978"/>
    <x v="3"/>
    <x v="0"/>
  </r>
  <r>
    <n v="5974"/>
    <s v="CA-2017-143980"/>
    <x v="707"/>
    <d v="2017-12-29T00:00:00"/>
    <s v="Standard Class"/>
    <s v="JK-15640"/>
    <s v="Jim Kriz"/>
    <x v="2"/>
    <x v="0"/>
    <s v="New York City"/>
    <x v="15"/>
    <n v="10011"/>
    <x v="3"/>
    <s v="OFF-AP-10003779"/>
    <x v="1"/>
    <s v="Appliances"/>
    <s v="Kensington 7 Outlet MasterPiece Power Center with Fax/Phone Line Protection"/>
    <n v="414.96"/>
    <n v="2"/>
    <n v="0"/>
    <n v="124.48799999999994"/>
    <x v="3"/>
    <x v="0"/>
  </r>
  <r>
    <n v="5975"/>
    <s v="CA-2018-135636"/>
    <x v="750"/>
    <d v="2018-10-13T00:00:00"/>
    <s v="Standard Class"/>
    <s v="DB-13615"/>
    <s v="Doug Bickford"/>
    <x v="0"/>
    <x v="0"/>
    <s v="Charlotte"/>
    <x v="3"/>
    <n v="28205"/>
    <x v="0"/>
    <s v="OFF-ST-10000676"/>
    <x v="1"/>
    <s v="Storage"/>
    <s v="Fellowes Econo/Stor Drawers"/>
    <n v="387.72"/>
    <n v="5"/>
    <n v="0.2"/>
    <n v="-67.851000000000028"/>
    <x v="0"/>
    <x v="0"/>
  </r>
  <r>
    <n v="5976"/>
    <s v="CA-2019-102155"/>
    <x v="1002"/>
    <d v="2019-07-17T00:00:00"/>
    <s v="Standard Class"/>
    <s v="RR-19525"/>
    <s v="Rick Reed"/>
    <x v="1"/>
    <x v="0"/>
    <s v="Overland Park"/>
    <x v="41"/>
    <n v="66212"/>
    <x v="2"/>
    <s v="OFF-ST-10001496"/>
    <x v="1"/>
    <s v="Storage"/>
    <s v="Standard Rollaway File with Lock"/>
    <n v="360.38"/>
    <n v="2"/>
    <n v="0"/>
    <n v="93.698800000000006"/>
    <x v="2"/>
    <x v="0"/>
  </r>
  <r>
    <n v="5977"/>
    <s v="CA-2019-102155"/>
    <x v="1002"/>
    <d v="2019-07-17T00:00:00"/>
    <s v="Standard Class"/>
    <s v="RR-19525"/>
    <s v="Rick Reed"/>
    <x v="1"/>
    <x v="0"/>
    <s v="Overland Park"/>
    <x v="41"/>
    <n v="66212"/>
    <x v="2"/>
    <s v="OFF-PA-10003673"/>
    <x v="1"/>
    <s v="Paper"/>
    <s v="Strathmore Photo Mount Cards"/>
    <n v="13.56"/>
    <n v="2"/>
    <n v="0"/>
    <n v="6.2375999999999996"/>
    <x v="2"/>
    <x v="0"/>
  </r>
  <r>
    <n v="5978"/>
    <s v="CA-2019-116953"/>
    <x v="558"/>
    <d v="2019-04-25T00:00:00"/>
    <s v="First Class"/>
    <s v="SV-20935"/>
    <s v="Susan Vittorini"/>
    <x v="0"/>
    <x v="0"/>
    <s v="Mesa"/>
    <x v="16"/>
    <n v="85204"/>
    <x v="1"/>
    <s v="TEC-PH-10004614"/>
    <x v="2"/>
    <s v="Phones"/>
    <s v="AT&amp;T 841000 Phone"/>
    <n v="552"/>
    <n v="10"/>
    <n v="0.2"/>
    <n v="34.5"/>
    <x v="1"/>
    <x v="0"/>
  </r>
  <r>
    <n v="5979"/>
    <s v="CA-2016-117765"/>
    <x v="557"/>
    <d v="2016-09-13T00:00:00"/>
    <s v="Standard Class"/>
    <s v="RB-19465"/>
    <s v="Rick Bensley"/>
    <x v="2"/>
    <x v="0"/>
    <s v="Tulsa"/>
    <x v="26"/>
    <n v="74133"/>
    <x v="2"/>
    <s v="FUR-TA-10001039"/>
    <x v="0"/>
    <s v="Tables"/>
    <s v="KI Adjustable-Height Table"/>
    <n v="429.90000000000003"/>
    <n v="5"/>
    <n v="0"/>
    <n v="111.77400000000003"/>
    <x v="2"/>
    <x v="0"/>
  </r>
  <r>
    <n v="5980"/>
    <s v="CA-2016-117765"/>
    <x v="557"/>
    <d v="2016-09-13T00:00:00"/>
    <s v="Standard Class"/>
    <s v="RB-19465"/>
    <s v="Rick Bensley"/>
    <x v="2"/>
    <x v="0"/>
    <s v="Tulsa"/>
    <x v="26"/>
    <n v="74133"/>
    <x v="2"/>
    <s v="OFF-BI-10000474"/>
    <x v="1"/>
    <s v="Binders"/>
    <s v="Avery Recycled Flexi-View Covers for Binding Systems"/>
    <n v="32.06"/>
    <n v="2"/>
    <n v="0"/>
    <n v="15.3888"/>
    <x v="2"/>
    <x v="0"/>
  </r>
  <r>
    <n v="5981"/>
    <s v="CA-2016-117765"/>
    <x v="557"/>
    <d v="2016-09-13T00:00:00"/>
    <s v="Standard Class"/>
    <s v="RB-19465"/>
    <s v="Rick Bensley"/>
    <x v="2"/>
    <x v="0"/>
    <s v="Tulsa"/>
    <x v="26"/>
    <n v="74133"/>
    <x v="2"/>
    <s v="FUR-CH-10004698"/>
    <x v="0"/>
    <s v="Chairs"/>
    <s v="Padded Folding Chairs, Black, 4/Carton"/>
    <n v="161.96"/>
    <n v="2"/>
    <n v="0"/>
    <n v="45.348800000000011"/>
    <x v="2"/>
    <x v="0"/>
  </r>
  <r>
    <n v="5982"/>
    <s v="CA-2016-117765"/>
    <x v="557"/>
    <d v="2016-09-13T00:00:00"/>
    <s v="Standard Class"/>
    <s v="RB-19465"/>
    <s v="Rick Bensley"/>
    <x v="2"/>
    <x v="0"/>
    <s v="Tulsa"/>
    <x v="26"/>
    <n v="74133"/>
    <x v="2"/>
    <s v="OFF-ST-10003327"/>
    <x v="1"/>
    <s v="Storage"/>
    <s v="Akro-Mils 12-Gallon Tote"/>
    <n v="19.86"/>
    <n v="2"/>
    <n v="0"/>
    <n v="5.7593999999999976"/>
    <x v="2"/>
    <x v="0"/>
  </r>
  <r>
    <n v="5983"/>
    <s v="CA-2018-114895"/>
    <x v="831"/>
    <d v="2018-11-28T00:00:00"/>
    <s v="Standard Class"/>
    <s v="MV-18190"/>
    <s v="Mike Vittorini"/>
    <x v="0"/>
    <x v="0"/>
    <s v="New York City"/>
    <x v="15"/>
    <n v="10035"/>
    <x v="3"/>
    <s v="OFF-PA-10000232"/>
    <x v="1"/>
    <s v="Paper"/>
    <s v="Xerox 1975"/>
    <n v="12.96"/>
    <n v="2"/>
    <n v="0"/>
    <n v="6.3504000000000005"/>
    <x v="3"/>
    <x v="0"/>
  </r>
  <r>
    <n v="5984"/>
    <s v="CA-2019-112984"/>
    <x v="118"/>
    <d v="2019-09-18T00:00:00"/>
    <s v="Second Class"/>
    <s v="EH-14185"/>
    <s v="Evan Henry"/>
    <x v="0"/>
    <x v="0"/>
    <s v="Philadelphia"/>
    <x v="9"/>
    <n v="19143"/>
    <x v="3"/>
    <s v="OFF-PA-10003657"/>
    <x v="1"/>
    <s v="Paper"/>
    <s v="Xerox 1927"/>
    <n v="20.544000000000004"/>
    <n v="6"/>
    <n v="0.2"/>
    <n v="6.4199999999999964"/>
    <x v="3"/>
    <x v="0"/>
  </r>
  <r>
    <n v="5985"/>
    <s v="CA-2018-163776"/>
    <x v="1080"/>
    <d v="2018-07-25T00:00:00"/>
    <s v="Standard Class"/>
    <s v="JS-16030"/>
    <s v="Joy Smith"/>
    <x v="0"/>
    <x v="0"/>
    <s v="Hattiesburg"/>
    <x v="35"/>
    <n v="39401"/>
    <x v="0"/>
    <s v="FUR-FU-10001185"/>
    <x v="0"/>
    <s v="Furnishings"/>
    <s v="Advantus Employee of the Month Certificate Frame, 11 x 13-1/2"/>
    <n v="185.57999999999998"/>
    <n v="6"/>
    <n v="0"/>
    <n v="76.087800000000001"/>
    <x v="0"/>
    <x v="0"/>
  </r>
  <r>
    <n v="5986"/>
    <s v="CA-2018-163776"/>
    <x v="1080"/>
    <d v="2018-07-25T00:00:00"/>
    <s v="Standard Class"/>
    <s v="JS-16030"/>
    <s v="Joy Smith"/>
    <x v="0"/>
    <x v="0"/>
    <s v="Hattiesburg"/>
    <x v="35"/>
    <n v="39401"/>
    <x v="0"/>
    <s v="OFF-BI-10003007"/>
    <x v="1"/>
    <s v="Binders"/>
    <s v="Premium Transparent Presentation Covers, No Pattern/Clear, 8 1/2&quot; x 11&quot;"/>
    <n v="77.56"/>
    <n v="2"/>
    <n v="0"/>
    <n v="35.677599999999998"/>
    <x v="0"/>
    <x v="0"/>
  </r>
  <r>
    <n v="5987"/>
    <s v="CA-2018-163776"/>
    <x v="1080"/>
    <d v="2018-07-25T00:00:00"/>
    <s v="Standard Class"/>
    <s v="JS-16030"/>
    <s v="Joy Smith"/>
    <x v="0"/>
    <x v="0"/>
    <s v="Hattiesburg"/>
    <x v="35"/>
    <n v="39401"/>
    <x v="0"/>
    <s v="OFF-ST-10002485"/>
    <x v="1"/>
    <s v="Storage"/>
    <s v="Rogers Deluxe File Chest"/>
    <n v="87.92"/>
    <n v="4"/>
    <n v="0"/>
    <n v="0.87919999999999732"/>
    <x v="0"/>
    <x v="0"/>
  </r>
  <r>
    <n v="5988"/>
    <s v="CA-2018-163776"/>
    <x v="1080"/>
    <d v="2018-07-25T00:00:00"/>
    <s v="Standard Class"/>
    <s v="JS-16030"/>
    <s v="Joy Smith"/>
    <x v="0"/>
    <x v="0"/>
    <s v="Hattiesburg"/>
    <x v="35"/>
    <n v="39401"/>
    <x v="0"/>
    <s v="OFF-PA-10001033"/>
    <x v="1"/>
    <s v="Paper"/>
    <s v="Xerox 1893"/>
    <n v="245.94"/>
    <n v="6"/>
    <n v="0"/>
    <n v="120.51060000000001"/>
    <x v="0"/>
    <x v="0"/>
  </r>
  <r>
    <n v="5989"/>
    <s v="CA-2018-163776"/>
    <x v="1080"/>
    <d v="2018-07-25T00:00:00"/>
    <s v="Standard Class"/>
    <s v="JS-16030"/>
    <s v="Joy Smith"/>
    <x v="0"/>
    <x v="0"/>
    <s v="Hattiesburg"/>
    <x v="35"/>
    <n v="39401"/>
    <x v="0"/>
    <s v="OFF-BI-10000404"/>
    <x v="1"/>
    <s v="Binders"/>
    <s v="Avery Printable Repositionable Plastic Tabs"/>
    <n v="8.6"/>
    <n v="1"/>
    <n v="0"/>
    <n v="4.0419999999999998"/>
    <x v="0"/>
    <x v="0"/>
  </r>
  <r>
    <n v="5990"/>
    <s v="CA-2018-163776"/>
    <x v="1080"/>
    <d v="2018-07-25T00:00:00"/>
    <s v="Standard Class"/>
    <s v="JS-16030"/>
    <s v="Joy Smith"/>
    <x v="0"/>
    <x v="0"/>
    <s v="Hattiesburg"/>
    <x v="35"/>
    <n v="39401"/>
    <x v="0"/>
    <s v="FUR-BO-10003546"/>
    <x v="0"/>
    <s v="Bookcases"/>
    <s v="Hon 4-Shelf Metal Bookcases"/>
    <n v="504.90000000000003"/>
    <n v="5"/>
    <n v="0"/>
    <n v="126.22500000000002"/>
    <x v="0"/>
    <x v="0"/>
  </r>
  <r>
    <n v="5991"/>
    <s v="US-2019-163300"/>
    <x v="175"/>
    <d v="2019-09-21T00:00:00"/>
    <s v="Standard Class"/>
    <s v="ES-14020"/>
    <s v="Erica Smith"/>
    <x v="0"/>
    <x v="0"/>
    <s v="Los Angeles"/>
    <x v="1"/>
    <n v="90049"/>
    <x v="1"/>
    <s v="OFF-BI-10004390"/>
    <x v="1"/>
    <s v="Binders"/>
    <s v="GBC DocuBind 200 Manual Binding Machine"/>
    <n v="2357.4880000000003"/>
    <n v="7"/>
    <n v="0.2"/>
    <n v="884.05799999999999"/>
    <x v="1"/>
    <x v="0"/>
  </r>
  <r>
    <n v="5992"/>
    <s v="US-2019-163300"/>
    <x v="175"/>
    <d v="2019-09-21T00:00:00"/>
    <s v="Standard Class"/>
    <s v="ES-14020"/>
    <s v="Erica Smith"/>
    <x v="0"/>
    <x v="0"/>
    <s v="Los Angeles"/>
    <x v="1"/>
    <n v="90049"/>
    <x v="1"/>
    <s v="TEC-PH-10001700"/>
    <x v="2"/>
    <s v="Phones"/>
    <s v="Panasonic KX-TG6844B Expandable Digital Cordless Telephone"/>
    <n v="369.54399999999998"/>
    <n v="7"/>
    <n v="0.2"/>
    <n v="32.335100000000025"/>
    <x v="1"/>
    <x v="0"/>
  </r>
  <r>
    <n v="5993"/>
    <s v="US-2019-163300"/>
    <x v="175"/>
    <d v="2019-09-21T00:00:00"/>
    <s v="Standard Class"/>
    <s v="ES-14020"/>
    <s v="Erica Smith"/>
    <x v="0"/>
    <x v="0"/>
    <s v="Los Angeles"/>
    <x v="1"/>
    <n v="90049"/>
    <x v="1"/>
    <s v="FUR-CH-10003396"/>
    <x v="0"/>
    <s v="Chairs"/>
    <s v="Global Deluxe Steno Chair"/>
    <n v="184.75200000000001"/>
    <n v="3"/>
    <n v="0.2"/>
    <n v="-20.784600000000012"/>
    <x v="1"/>
    <x v="0"/>
  </r>
  <r>
    <n v="5994"/>
    <s v="CA-2018-162187"/>
    <x v="25"/>
    <d v="2018-12-11T00:00:00"/>
    <s v="Same Day"/>
    <s v="NS-18640"/>
    <s v="Noel Staavos"/>
    <x v="1"/>
    <x v="0"/>
    <s v="Columbus"/>
    <x v="24"/>
    <n v="43229"/>
    <x v="3"/>
    <s v="OFF-ST-10001558"/>
    <x v="1"/>
    <s v="Storage"/>
    <s v="Acco Perma 4000 Stacking Storage Drawers"/>
    <n v="64.959999999999994"/>
    <n v="5"/>
    <n v="0.2"/>
    <n v="-4.0599999999999987"/>
    <x v="3"/>
    <x v="0"/>
  </r>
  <r>
    <n v="5995"/>
    <s v="CA-2018-162187"/>
    <x v="25"/>
    <d v="2018-12-11T00:00:00"/>
    <s v="Same Day"/>
    <s v="NS-18640"/>
    <s v="Noel Staavos"/>
    <x v="1"/>
    <x v="0"/>
    <s v="Columbus"/>
    <x v="24"/>
    <n v="43229"/>
    <x v="3"/>
    <s v="OFF-SU-10004782"/>
    <x v="1"/>
    <s v="Supplies"/>
    <s v="Elite 5&quot; Scissors"/>
    <n v="13.52"/>
    <n v="2"/>
    <n v="0.2"/>
    <n v="1.6899999999999986"/>
    <x v="3"/>
    <x v="0"/>
  </r>
  <r>
    <n v="5996"/>
    <s v="CA-2018-162187"/>
    <x v="25"/>
    <d v="2018-12-11T00:00:00"/>
    <s v="Same Day"/>
    <s v="NS-18640"/>
    <s v="Noel Staavos"/>
    <x v="1"/>
    <x v="0"/>
    <s v="Columbus"/>
    <x v="24"/>
    <n v="43229"/>
    <x v="3"/>
    <s v="FUR-CH-10003298"/>
    <x v="0"/>
    <s v="Chairs"/>
    <s v="Office Star - Contemporary Task Swivel chair with Loop Arms, Charcoal"/>
    <n v="458.42999999999995"/>
    <n v="5"/>
    <n v="0.3"/>
    <n v="-137.52900000000002"/>
    <x v="3"/>
    <x v="0"/>
  </r>
  <r>
    <n v="5997"/>
    <s v="CA-2018-162187"/>
    <x v="25"/>
    <d v="2018-12-11T00:00:00"/>
    <s v="Same Day"/>
    <s v="NS-18640"/>
    <s v="Noel Staavos"/>
    <x v="1"/>
    <x v="0"/>
    <s v="Columbus"/>
    <x v="24"/>
    <n v="43229"/>
    <x v="3"/>
    <s v="OFF-AP-10000576"/>
    <x v="1"/>
    <s v="Appliances"/>
    <s v="Belkin 325VA UPS Surge Protector, 6'"/>
    <n v="387.13600000000002"/>
    <n v="4"/>
    <n v="0.2"/>
    <n v="24.196000000000012"/>
    <x v="3"/>
    <x v="0"/>
  </r>
  <r>
    <n v="5998"/>
    <s v="CA-2018-162187"/>
    <x v="25"/>
    <d v="2018-12-11T00:00:00"/>
    <s v="Same Day"/>
    <s v="NS-18640"/>
    <s v="Noel Staavos"/>
    <x v="1"/>
    <x v="0"/>
    <s v="Columbus"/>
    <x v="24"/>
    <n v="43229"/>
    <x v="3"/>
    <s v="FUR-TA-10003008"/>
    <x v="0"/>
    <s v="Tables"/>
    <s v="Lesro Round Back Collection Coffee Table, End Table"/>
    <n v="328.59000000000003"/>
    <n v="3"/>
    <n v="0.4"/>
    <n v="-147.8655"/>
    <x v="3"/>
    <x v="0"/>
  </r>
  <r>
    <n v="5999"/>
    <s v="US-2016-112991"/>
    <x v="325"/>
    <d v="2016-12-14T00:00:00"/>
    <s v="Standard Class"/>
    <s v="SH-19975"/>
    <s v="Sally Hughsby"/>
    <x v="1"/>
    <x v="0"/>
    <s v="Caldwell"/>
    <x v="45"/>
    <n v="83605"/>
    <x v="1"/>
    <s v="FUR-CH-10001708"/>
    <x v="0"/>
    <s v="Chairs"/>
    <s v="Office Star - Contemporary Swivel Chair with Padded Adjustable Arms and Flex Back"/>
    <n v="338.35199999999998"/>
    <n v="3"/>
    <n v="0.2"/>
    <n v="4.2293999999999699"/>
    <x v="1"/>
    <x v="0"/>
  </r>
  <r>
    <n v="6000"/>
    <s v="US-2016-112991"/>
    <x v="325"/>
    <d v="2016-12-14T00:00:00"/>
    <s v="Standard Class"/>
    <s v="SH-19975"/>
    <s v="Sally Hughsby"/>
    <x v="1"/>
    <x v="0"/>
    <s v="Caldwell"/>
    <x v="45"/>
    <n v="83605"/>
    <x v="1"/>
    <s v="OFF-PA-10000019"/>
    <x v="1"/>
    <s v="Paper"/>
    <s v="Xerox 1931"/>
    <n v="25.92"/>
    <n v="4"/>
    <n v="0"/>
    <n v="12.441600000000001"/>
    <x v="1"/>
    <x v="0"/>
  </r>
  <r>
    <n v="6001"/>
    <s v="US-2016-112991"/>
    <x v="325"/>
    <d v="2016-12-14T00:00:00"/>
    <s v="Standard Class"/>
    <s v="SH-19975"/>
    <s v="Sally Hughsby"/>
    <x v="1"/>
    <x v="0"/>
    <s v="Caldwell"/>
    <x v="45"/>
    <n v="83605"/>
    <x v="1"/>
    <s v="OFF-PA-10002222"/>
    <x v="1"/>
    <s v="Paper"/>
    <s v="Xerox Color Copier Paper, 11&quot; x 17&quot;, Ream"/>
    <n v="91.36"/>
    <n v="4"/>
    <n v="0"/>
    <n v="42.025599999999997"/>
    <x v="1"/>
    <x v="0"/>
  </r>
  <r>
    <n v="6002"/>
    <s v="CA-2016-124079"/>
    <x v="736"/>
    <d v="2016-12-17T00:00:00"/>
    <s v="Standard Class"/>
    <s v="RF-19345"/>
    <s v="Randy Ferguson"/>
    <x v="1"/>
    <x v="0"/>
    <s v="Phoenix"/>
    <x v="16"/>
    <n v="85023"/>
    <x v="1"/>
    <s v="FUR-FU-10002553"/>
    <x v="0"/>
    <s v="Furnishings"/>
    <s v="Electrix Incandescent Magnifying Lamp, Black"/>
    <n v="87.960000000000008"/>
    <n v="3"/>
    <n v="0.2"/>
    <n v="7.6965000000000039"/>
    <x v="1"/>
    <x v="0"/>
  </r>
  <r>
    <n v="6003"/>
    <s v="CA-2016-124079"/>
    <x v="736"/>
    <d v="2016-12-17T00:00:00"/>
    <s v="Standard Class"/>
    <s v="RF-19345"/>
    <s v="Randy Ferguson"/>
    <x v="1"/>
    <x v="0"/>
    <s v="Phoenix"/>
    <x v="16"/>
    <n v="85023"/>
    <x v="1"/>
    <s v="OFF-BI-10002103"/>
    <x v="1"/>
    <s v="Binders"/>
    <s v="Cardinal Slant-D Ring Binder, Heavy Gauge Vinyl"/>
    <n v="5.2140000000000004"/>
    <n v="2"/>
    <n v="0.7"/>
    <n v="-4.1711999999999989"/>
    <x v="1"/>
    <x v="0"/>
  </r>
  <r>
    <n v="6004"/>
    <s v="US-2019-146878"/>
    <x v="296"/>
    <d v="2019-09-27T00:00:00"/>
    <s v="Standard Class"/>
    <s v="DL-12865"/>
    <s v="Dan Lawera"/>
    <x v="0"/>
    <x v="0"/>
    <s v="Miami"/>
    <x v="2"/>
    <n v="33142"/>
    <x v="0"/>
    <s v="OFF-BI-10002794"/>
    <x v="1"/>
    <s v="Binders"/>
    <s v="Avery Trapezoid Ring Binder, 3&quot; Capacity, Black, 1040 sheets"/>
    <n v="12.294"/>
    <n v="1"/>
    <n v="0.7"/>
    <n v="-8.6057999999999986"/>
    <x v="0"/>
    <x v="0"/>
  </r>
  <r>
    <n v="6005"/>
    <s v="CA-2019-107244"/>
    <x v="210"/>
    <d v="2019-09-11T00:00:00"/>
    <s v="Standard Class"/>
    <s v="AG-10390"/>
    <s v="Allen Goldenen"/>
    <x v="0"/>
    <x v="0"/>
    <s v="Los Angeles"/>
    <x v="1"/>
    <n v="90004"/>
    <x v="1"/>
    <s v="FUR-FU-10002597"/>
    <x v="0"/>
    <s v="Furnishings"/>
    <s v="C-Line Magnetic Cubicle Keepers, Clear Polypropylene"/>
    <n v="19.760000000000002"/>
    <n v="4"/>
    <n v="0"/>
    <n v="8.2992000000000008"/>
    <x v="1"/>
    <x v="0"/>
  </r>
  <r>
    <n v="6006"/>
    <s v="CA-2017-100657"/>
    <x v="121"/>
    <d v="2017-11-07T00:00:00"/>
    <s v="Standard Class"/>
    <s v="SW-20245"/>
    <s v="Scot Wooten"/>
    <x v="0"/>
    <x v="0"/>
    <s v="Troy"/>
    <x v="15"/>
    <n v="12180"/>
    <x v="3"/>
    <s v="FUR-CH-10003535"/>
    <x v="0"/>
    <s v="Chairs"/>
    <s v="Global Armless Task Chair, Royal Blue"/>
    <n v="109.764"/>
    <n v="2"/>
    <n v="0.1"/>
    <n v="8.5371999999999968"/>
    <x v="3"/>
    <x v="0"/>
  </r>
  <r>
    <n v="6007"/>
    <s v="CA-2019-129581"/>
    <x v="157"/>
    <d v="2019-12-18T00:00:00"/>
    <s v="Standard Class"/>
    <s v="KN-16390"/>
    <s v="Katherine Nockton"/>
    <x v="1"/>
    <x v="0"/>
    <s v="New Bedford"/>
    <x v="31"/>
    <n v="2740"/>
    <x v="3"/>
    <s v="TEC-PH-10001527"/>
    <x v="2"/>
    <s v="Phones"/>
    <s v="Plantronics MX500i Earset"/>
    <n v="128.85000000000002"/>
    <n v="3"/>
    <n v="0"/>
    <n v="3.8654999999999973"/>
    <x v="3"/>
    <x v="0"/>
  </r>
  <r>
    <n v="6008"/>
    <s v="CA-2019-129028"/>
    <x v="719"/>
    <d v="2019-04-03T00:00:00"/>
    <s v="First Class"/>
    <s v="GB-14530"/>
    <s v="George Bell"/>
    <x v="1"/>
    <x v="0"/>
    <s v="Florence"/>
    <x v="20"/>
    <n v="29501"/>
    <x v="0"/>
    <s v="FUR-FU-10004006"/>
    <x v="0"/>
    <s v="Furnishings"/>
    <s v="Deflect-o DuraMat Lighweight, Studded, Beveled Mat for Low Pile Carpeting"/>
    <n v="127.94999999999999"/>
    <n v="3"/>
    <n v="0"/>
    <n v="21.751499999999986"/>
    <x v="0"/>
    <x v="0"/>
  </r>
  <r>
    <n v="6009"/>
    <s v="CA-2017-135580"/>
    <x v="1081"/>
    <d v="2018-01-03T00:00:00"/>
    <s v="Standard Class"/>
    <s v="CL-12565"/>
    <s v="Clay Ludtke"/>
    <x v="0"/>
    <x v="0"/>
    <s v="Los Angeles"/>
    <x v="1"/>
    <n v="90049"/>
    <x v="1"/>
    <s v="OFF-PA-10000595"/>
    <x v="1"/>
    <s v="Paper"/>
    <s v="Xerox 1929"/>
    <n v="68.52"/>
    <n v="3"/>
    <n v="0"/>
    <n v="31.519199999999998"/>
    <x v="1"/>
    <x v="1"/>
  </r>
  <r>
    <n v="6010"/>
    <s v="CA-2017-135580"/>
    <x v="1081"/>
    <d v="2018-01-03T00:00:00"/>
    <s v="Standard Class"/>
    <s v="CL-12565"/>
    <s v="Clay Ludtke"/>
    <x v="0"/>
    <x v="0"/>
    <s v="Los Angeles"/>
    <x v="1"/>
    <n v="90049"/>
    <x v="1"/>
    <s v="OFF-ST-10000798"/>
    <x v="1"/>
    <s v="Storage"/>
    <s v="2300 Heavy-Duty Transfer File Systems by Perma"/>
    <n v="74.94"/>
    <n v="3"/>
    <n v="0"/>
    <n v="14.238599999999995"/>
    <x v="1"/>
    <x v="1"/>
  </r>
  <r>
    <n v="6011"/>
    <s v="CA-2017-135580"/>
    <x v="1081"/>
    <d v="2018-01-03T00:00:00"/>
    <s v="Standard Class"/>
    <s v="CL-12565"/>
    <s v="Clay Ludtke"/>
    <x v="0"/>
    <x v="0"/>
    <s v="Los Angeles"/>
    <x v="1"/>
    <n v="90049"/>
    <x v="1"/>
    <s v="TEC-MA-10004002"/>
    <x v="2"/>
    <s v="Machines"/>
    <s v="Zebra GX420t Direct Thermal/Thermal Transfer Printer"/>
    <n v="2548.5600000000004"/>
    <n v="6"/>
    <n v="0.2"/>
    <n v="286.71299999999962"/>
    <x v="1"/>
    <x v="1"/>
  </r>
  <r>
    <n v="6012"/>
    <s v="CA-2017-135580"/>
    <x v="1081"/>
    <d v="2018-01-03T00:00:00"/>
    <s v="Standard Class"/>
    <s v="CL-12565"/>
    <s v="Clay Ludtke"/>
    <x v="0"/>
    <x v="0"/>
    <s v="Los Angeles"/>
    <x v="1"/>
    <n v="90049"/>
    <x v="1"/>
    <s v="OFF-EN-10003296"/>
    <x v="1"/>
    <s v="Envelopes"/>
    <s v="Tyvek Side-Opening Peel &amp; Seel Expanding Envelopes"/>
    <n v="271.44"/>
    <n v="3"/>
    <n v="0"/>
    <n v="122.148"/>
    <x v="1"/>
    <x v="1"/>
  </r>
  <r>
    <n v="6013"/>
    <s v="CA-2017-135580"/>
    <x v="1081"/>
    <d v="2018-01-03T00:00:00"/>
    <s v="Standard Class"/>
    <s v="CL-12565"/>
    <s v="Clay Ludtke"/>
    <x v="0"/>
    <x v="0"/>
    <s v="Los Angeles"/>
    <x v="1"/>
    <n v="90049"/>
    <x v="1"/>
    <s v="TEC-PH-10004345"/>
    <x v="2"/>
    <s v="Phones"/>
    <s v="Cisco SPA 502G IP Phone"/>
    <n v="287.88"/>
    <n v="3"/>
    <n v="0.2"/>
    <n v="35.984999999999999"/>
    <x v="1"/>
    <x v="1"/>
  </r>
  <r>
    <n v="6014"/>
    <s v="CA-2018-159016"/>
    <x v="612"/>
    <d v="2018-03-11T00:00:00"/>
    <s v="First Class"/>
    <s v="KF-16285"/>
    <s v="Karen Ferguson"/>
    <x v="2"/>
    <x v="0"/>
    <s v="Los Angeles"/>
    <x v="1"/>
    <n v="90008"/>
    <x v="1"/>
    <s v="OFF-PA-10004405"/>
    <x v="1"/>
    <s v="Paper"/>
    <s v="Rediform Voice Mail Log Books"/>
    <n v="14.9"/>
    <n v="5"/>
    <n v="0"/>
    <n v="7.1519999999999992"/>
    <x v="1"/>
    <x v="0"/>
  </r>
  <r>
    <n v="6015"/>
    <s v="CA-2018-159016"/>
    <x v="612"/>
    <d v="2018-03-11T00:00:00"/>
    <s v="First Class"/>
    <s v="KF-16285"/>
    <s v="Karen Ferguson"/>
    <x v="2"/>
    <x v="0"/>
    <s v="Los Angeles"/>
    <x v="1"/>
    <n v="90008"/>
    <x v="1"/>
    <s v="TEC-PH-10002885"/>
    <x v="2"/>
    <s v="Phones"/>
    <s v="Apple iPhone 5"/>
    <n v="4158.9120000000003"/>
    <n v="8"/>
    <n v="0.2"/>
    <n v="363.90480000000025"/>
    <x v="1"/>
    <x v="0"/>
  </r>
  <r>
    <n v="6016"/>
    <s v="CA-2016-102652"/>
    <x v="322"/>
    <d v="2016-04-12T00:00:00"/>
    <s v="Standard Class"/>
    <s v="AY-10555"/>
    <s v="Andy Yotov"/>
    <x v="1"/>
    <x v="0"/>
    <s v="Los Angeles"/>
    <x v="1"/>
    <n v="90049"/>
    <x v="1"/>
    <s v="FUR-FU-10000747"/>
    <x v="0"/>
    <s v="Furnishings"/>
    <s v="Tenex B1-RE Series Chair Mats for Low Pile Carpets"/>
    <n v="91.96"/>
    <n v="2"/>
    <n v="0"/>
    <n v="15.633199999999988"/>
    <x v="1"/>
    <x v="1"/>
  </r>
  <r>
    <n v="6017"/>
    <s v="CA-2016-102652"/>
    <x v="322"/>
    <d v="2016-04-12T00:00:00"/>
    <s v="Standard Class"/>
    <s v="AY-10555"/>
    <s v="Andy Yotov"/>
    <x v="1"/>
    <x v="0"/>
    <s v="Los Angeles"/>
    <x v="1"/>
    <n v="90049"/>
    <x v="1"/>
    <s v="FUR-FU-10001918"/>
    <x v="0"/>
    <s v="Furnishings"/>
    <s v="C-Line Cubicle Keepers Polyproplyene Holder With Velcro Backings"/>
    <n v="33.11"/>
    <n v="7"/>
    <n v="0"/>
    <n v="12.912900000000004"/>
    <x v="1"/>
    <x v="1"/>
  </r>
  <r>
    <n v="6018"/>
    <s v="CA-2016-102652"/>
    <x v="322"/>
    <d v="2016-04-12T00:00:00"/>
    <s v="Standard Class"/>
    <s v="AY-10555"/>
    <s v="Andy Yotov"/>
    <x v="1"/>
    <x v="0"/>
    <s v="Los Angeles"/>
    <x v="1"/>
    <n v="90049"/>
    <x v="1"/>
    <s v="OFF-PA-10003309"/>
    <x v="1"/>
    <s v="Paper"/>
    <s v="Xerox 211"/>
    <n v="19.440000000000001"/>
    <n v="3"/>
    <n v="0"/>
    <n v="9.3312000000000008"/>
    <x v="1"/>
    <x v="1"/>
  </r>
  <r>
    <n v="6019"/>
    <s v="CA-2016-102652"/>
    <x v="322"/>
    <d v="2016-04-12T00:00:00"/>
    <s v="Standard Class"/>
    <s v="AY-10555"/>
    <s v="Andy Yotov"/>
    <x v="1"/>
    <x v="0"/>
    <s v="Los Angeles"/>
    <x v="1"/>
    <n v="90049"/>
    <x v="1"/>
    <s v="OFF-PA-10001977"/>
    <x v="1"/>
    <s v="Paper"/>
    <s v="Xerox 194"/>
    <n v="55.48"/>
    <n v="1"/>
    <n v="0"/>
    <n v="26.630399999999998"/>
    <x v="1"/>
    <x v="1"/>
  </r>
  <r>
    <n v="6020"/>
    <s v="CA-2016-152422"/>
    <x v="1082"/>
    <d v="2016-10-10T00:00:00"/>
    <s v="Second Class"/>
    <s v="BD-11635"/>
    <s v="Brian Derr"/>
    <x v="0"/>
    <x v="0"/>
    <s v="Columbus"/>
    <x v="24"/>
    <n v="43229"/>
    <x v="3"/>
    <s v="OFF-AP-10002892"/>
    <x v="1"/>
    <s v="Appliances"/>
    <s v="Belkin F5C206VTEL 6 Outlet Surge"/>
    <n v="91.92"/>
    <n v="5"/>
    <n v="0.2"/>
    <n v="11.489999999999991"/>
    <x v="3"/>
    <x v="0"/>
  </r>
  <r>
    <n v="6021"/>
    <s v="US-2018-156692"/>
    <x v="572"/>
    <d v="2018-08-13T00:00:00"/>
    <s v="Same Day"/>
    <s v="HG-15025"/>
    <s v="Hunter Glantz"/>
    <x v="0"/>
    <x v="0"/>
    <s v="Kenner"/>
    <x v="28"/>
    <n v="70065"/>
    <x v="0"/>
    <s v="OFF-AP-10002222"/>
    <x v="1"/>
    <s v="Appliances"/>
    <s v="Staple holder"/>
    <n v="17.34"/>
    <n v="2"/>
    <n v="0"/>
    <n v="4.6818000000000008"/>
    <x v="0"/>
    <x v="0"/>
  </r>
  <r>
    <n v="6022"/>
    <s v="US-2018-156692"/>
    <x v="572"/>
    <d v="2018-08-13T00:00:00"/>
    <s v="Same Day"/>
    <s v="HG-15025"/>
    <s v="Hunter Glantz"/>
    <x v="0"/>
    <x v="0"/>
    <s v="Kenner"/>
    <x v="28"/>
    <n v="70065"/>
    <x v="0"/>
    <s v="TEC-AC-10000158"/>
    <x v="2"/>
    <s v="Accessories"/>
    <s v="Sony 64GB Class 10 Micro SDHC R40 Memory Card"/>
    <n v="71.98"/>
    <n v="2"/>
    <n v="0"/>
    <n v="15.1158"/>
    <x v="0"/>
    <x v="0"/>
  </r>
  <r>
    <n v="6023"/>
    <s v="CA-2016-130869"/>
    <x v="664"/>
    <d v="2016-11-21T00:00:00"/>
    <s v="Standard Class"/>
    <s v="CB-12025"/>
    <s v="Cassandra Brandow"/>
    <x v="0"/>
    <x v="0"/>
    <s v="Cedar Hill"/>
    <x v="5"/>
    <n v="75104"/>
    <x v="2"/>
    <s v="OFF-EN-10002600"/>
    <x v="1"/>
    <s v="Envelopes"/>
    <s v="Redi-Strip #10 Envelopes, 4 1/8 x 9 1/2"/>
    <n v="7.080000000000001"/>
    <n v="3"/>
    <n v="0.2"/>
    <n v="2.4779999999999989"/>
    <x v="2"/>
    <x v="0"/>
  </r>
  <r>
    <n v="6024"/>
    <s v="US-2019-128832"/>
    <x v="558"/>
    <d v="2019-04-27T00:00:00"/>
    <s v="First Class"/>
    <s v="LS-16945"/>
    <s v="Linda Southworth"/>
    <x v="1"/>
    <x v="0"/>
    <s v="Providence"/>
    <x v="34"/>
    <n v="2908"/>
    <x v="3"/>
    <s v="TEC-AC-10004855"/>
    <x v="2"/>
    <s v="Accessories"/>
    <s v="V7 USB Numeric Keypad"/>
    <n v="69.98"/>
    <n v="2"/>
    <n v="0"/>
    <n v="4.8986000000000018"/>
    <x v="3"/>
    <x v="0"/>
  </r>
  <r>
    <n v="6025"/>
    <s v="CA-2019-139717"/>
    <x v="1043"/>
    <d v="2019-08-26T00:00:00"/>
    <s v="Second Class"/>
    <s v="DM-13015"/>
    <s v="Darrin Martin"/>
    <x v="0"/>
    <x v="0"/>
    <s v="Lancaster"/>
    <x v="24"/>
    <n v="43130"/>
    <x v="3"/>
    <s v="OFF-AP-10000938"/>
    <x v="1"/>
    <s v="Appliances"/>
    <s v="Avanti 1.7 Cu. Ft. Refrigerator"/>
    <n v="646.27200000000005"/>
    <n v="8"/>
    <n v="0.2"/>
    <n v="64.627199999999988"/>
    <x v="3"/>
    <x v="0"/>
  </r>
  <r>
    <n v="6026"/>
    <s v="CA-2019-139717"/>
    <x v="1043"/>
    <d v="2019-08-26T00:00:00"/>
    <s v="Second Class"/>
    <s v="DM-13015"/>
    <s v="Darrin Martin"/>
    <x v="0"/>
    <x v="0"/>
    <s v="Lancaster"/>
    <x v="24"/>
    <n v="43130"/>
    <x v="3"/>
    <s v="OFF-PA-10002195"/>
    <x v="1"/>
    <s v="Paper"/>
    <s v="Xerox 1966"/>
    <n v="10.368000000000002"/>
    <n v="2"/>
    <n v="0.2"/>
    <n v="3.7584"/>
    <x v="3"/>
    <x v="0"/>
  </r>
  <r>
    <n v="6027"/>
    <s v="CA-2019-136007"/>
    <x v="660"/>
    <d v="2019-03-02T00:00:00"/>
    <s v="Standard Class"/>
    <s v="AC-10615"/>
    <s v="Ann Chong"/>
    <x v="1"/>
    <x v="0"/>
    <s v="Seattle"/>
    <x v="4"/>
    <n v="98115"/>
    <x v="1"/>
    <s v="OFF-FA-10002701"/>
    <x v="1"/>
    <s v="Fasteners"/>
    <s v="Alliance Rubber Bands"/>
    <n v="8.4"/>
    <n v="5"/>
    <n v="0"/>
    <n v="0.33599999999999963"/>
    <x v="1"/>
    <x v="0"/>
  </r>
  <r>
    <n v="6028"/>
    <s v="CA-2019-136007"/>
    <x v="660"/>
    <d v="2019-03-02T00:00:00"/>
    <s v="Standard Class"/>
    <s v="AC-10615"/>
    <s v="Ann Chong"/>
    <x v="1"/>
    <x v="0"/>
    <s v="Seattle"/>
    <x v="4"/>
    <n v="98115"/>
    <x v="1"/>
    <s v="TEC-PH-10003589"/>
    <x v="2"/>
    <s v="Phones"/>
    <s v="invisibleSHIELD by ZAGG Smudge-Free Screen Protector"/>
    <n v="71.959999999999994"/>
    <n v="5"/>
    <n v="0.2"/>
    <n v="25.185999999999996"/>
    <x v="1"/>
    <x v="0"/>
  </r>
  <r>
    <n v="6029"/>
    <s v="CA-2018-157364"/>
    <x v="258"/>
    <d v="2018-11-21T00:00:00"/>
    <s v="First Class"/>
    <s v="LT-17110"/>
    <s v="Liz Thompson"/>
    <x v="0"/>
    <x v="0"/>
    <s v="Jacksonville"/>
    <x v="3"/>
    <n v="28540"/>
    <x v="0"/>
    <s v="OFF-AR-10003752"/>
    <x v="1"/>
    <s v="Art"/>
    <s v="Deluxe Chalkboard Eraser Cleaner"/>
    <n v="18.48"/>
    <n v="2"/>
    <n v="0.2"/>
    <n v="6.0059999999999993"/>
    <x v="0"/>
    <x v="0"/>
  </r>
  <r>
    <n v="6030"/>
    <s v="US-2018-112970"/>
    <x v="696"/>
    <d v="2018-11-15T00:00:00"/>
    <s v="First Class"/>
    <s v="TB-21250"/>
    <s v="Tim Brockman"/>
    <x v="0"/>
    <x v="0"/>
    <s v="Los Angeles"/>
    <x v="1"/>
    <n v="90049"/>
    <x v="1"/>
    <s v="OFF-AR-10003829"/>
    <x v="1"/>
    <s v="Art"/>
    <s v="Newell 35"/>
    <n v="9.84"/>
    <n v="3"/>
    <n v="0"/>
    <n v="2.8535999999999988"/>
    <x v="1"/>
    <x v="0"/>
  </r>
  <r>
    <n v="6031"/>
    <s v="US-2019-152492"/>
    <x v="91"/>
    <d v="2019-07-06T00:00:00"/>
    <s v="Same Day"/>
    <s v="AH-10585"/>
    <s v="Angele Hood"/>
    <x v="0"/>
    <x v="0"/>
    <s v="Miami"/>
    <x v="2"/>
    <n v="33142"/>
    <x v="0"/>
    <s v="FUR-CH-10000155"/>
    <x v="0"/>
    <s v="Chairs"/>
    <s v="Global Comet Stacking Armless Chair"/>
    <n v="239.24"/>
    <n v="1"/>
    <n v="0.2"/>
    <n v="23.924000000000007"/>
    <x v="0"/>
    <x v="0"/>
  </r>
  <r>
    <n v="6032"/>
    <s v="CA-2018-101168"/>
    <x v="591"/>
    <d v="2019-01-01T00:00:00"/>
    <s v="Standard Class"/>
    <s v="SS-20140"/>
    <s v="Saphhira Shifley"/>
    <x v="1"/>
    <x v="0"/>
    <s v="Nashua"/>
    <x v="38"/>
    <n v="3060"/>
    <x v="3"/>
    <s v="FUR-FU-10003142"/>
    <x v="0"/>
    <s v="Furnishings"/>
    <s v="Master Big Foot Doorstop, Beige"/>
    <n v="21.12"/>
    <n v="4"/>
    <n v="0"/>
    <n v="6.5471999999999984"/>
    <x v="3"/>
    <x v="0"/>
  </r>
  <r>
    <n v="6033"/>
    <s v="CA-2019-104010"/>
    <x v="756"/>
    <d v="2019-04-25T00:00:00"/>
    <s v="First Class"/>
    <s v="TD-20995"/>
    <s v="Tamara Dahlen"/>
    <x v="0"/>
    <x v="0"/>
    <s v="New York City"/>
    <x v="15"/>
    <n v="10011"/>
    <x v="3"/>
    <s v="OFF-SU-10001218"/>
    <x v="1"/>
    <s v="Supplies"/>
    <s v="Fiskars Softgrip Scissors"/>
    <n v="54.900000000000006"/>
    <n v="5"/>
    <n v="0"/>
    <n v="15.372000000000003"/>
    <x v="3"/>
    <x v="0"/>
  </r>
  <r>
    <n v="6034"/>
    <s v="CA-2017-130253"/>
    <x v="639"/>
    <d v="2017-12-18T00:00:00"/>
    <s v="Standard Class"/>
    <s v="PP-18955"/>
    <s v="Paul Prost"/>
    <x v="2"/>
    <x v="0"/>
    <s v="Los Angeles"/>
    <x v="1"/>
    <n v="90036"/>
    <x v="1"/>
    <s v="FUR-FU-10002963"/>
    <x v="0"/>
    <s v="Furnishings"/>
    <s v="Master Caster Door Stop, Gray"/>
    <n v="15.24"/>
    <n v="3"/>
    <n v="0"/>
    <n v="5.1815999999999995"/>
    <x v="1"/>
    <x v="0"/>
  </r>
  <r>
    <n v="6035"/>
    <s v="US-2017-155369"/>
    <x v="1083"/>
    <d v="2017-04-25T00:00:00"/>
    <s v="Standard Class"/>
    <s v="PG-18820"/>
    <s v="Patrick Gardner"/>
    <x v="0"/>
    <x v="0"/>
    <s v="Carrollton"/>
    <x v="5"/>
    <n v="75007"/>
    <x v="2"/>
    <s v="OFF-AP-10002578"/>
    <x v="1"/>
    <s v="Appliances"/>
    <s v="Fellowes Premier Superior Surge Suppressor, 10-Outlet, With Phone and Remote"/>
    <n v="19.567999999999998"/>
    <n v="2"/>
    <n v="0.8"/>
    <n v="-52.833600000000004"/>
    <x v="2"/>
    <x v="0"/>
  </r>
  <r>
    <n v="6036"/>
    <s v="US-2017-155369"/>
    <x v="1083"/>
    <d v="2017-04-25T00:00:00"/>
    <s v="Standard Class"/>
    <s v="PG-18820"/>
    <s v="Patrick Gardner"/>
    <x v="0"/>
    <x v="0"/>
    <s v="Carrollton"/>
    <x v="5"/>
    <n v="75007"/>
    <x v="2"/>
    <s v="OFF-BI-10003925"/>
    <x v="1"/>
    <s v="Binders"/>
    <s v="Fellowes PB300 Plastic Comb Binding Machine"/>
    <n v="310.39199999999994"/>
    <n v="4"/>
    <n v="0.8"/>
    <n v="-512.14680000000021"/>
    <x v="2"/>
    <x v="0"/>
  </r>
  <r>
    <n v="6037"/>
    <s v="CA-2018-131205"/>
    <x v="913"/>
    <d v="2018-09-08T00:00:00"/>
    <s v="Standard Class"/>
    <s v="AA-10645"/>
    <s v="Anna Andreadi"/>
    <x v="0"/>
    <x v="0"/>
    <s v="Georgetown"/>
    <x v="0"/>
    <n v="40324"/>
    <x v="0"/>
    <s v="FUR-FU-10003347"/>
    <x v="0"/>
    <s v="Furnishings"/>
    <s v="Coloredge Poster Frame"/>
    <n v="42.599999999999994"/>
    <n v="3"/>
    <n v="0"/>
    <n v="16.614000000000001"/>
    <x v="0"/>
    <x v="0"/>
  </r>
  <r>
    <n v="6038"/>
    <s v="CA-2018-131205"/>
    <x v="913"/>
    <d v="2018-09-08T00:00:00"/>
    <s v="Standard Class"/>
    <s v="AA-10645"/>
    <s v="Anna Andreadi"/>
    <x v="0"/>
    <x v="0"/>
    <s v="Georgetown"/>
    <x v="0"/>
    <n v="40324"/>
    <x v="0"/>
    <s v="OFF-BI-10000315"/>
    <x v="1"/>
    <s v="Binders"/>
    <s v="Poly Designer Cover &amp; Back"/>
    <n v="113.94"/>
    <n v="6"/>
    <n v="0"/>
    <n v="54.691199999999995"/>
    <x v="0"/>
    <x v="0"/>
  </r>
  <r>
    <n v="6039"/>
    <s v="CA-2018-131205"/>
    <x v="913"/>
    <d v="2018-09-08T00:00:00"/>
    <s v="Standard Class"/>
    <s v="AA-10645"/>
    <s v="Anna Andreadi"/>
    <x v="0"/>
    <x v="0"/>
    <s v="Georgetown"/>
    <x v="0"/>
    <n v="40324"/>
    <x v="0"/>
    <s v="OFF-ST-10002583"/>
    <x v="1"/>
    <s v="Storage"/>
    <s v="Fellowes Neat Ideas Storage Cubes"/>
    <n v="129.91999999999999"/>
    <n v="4"/>
    <n v="0"/>
    <n v="5.1967999999999961"/>
    <x v="0"/>
    <x v="0"/>
  </r>
  <r>
    <n v="6040"/>
    <s v="CA-2018-131205"/>
    <x v="913"/>
    <d v="2018-09-08T00:00:00"/>
    <s v="Standard Class"/>
    <s v="AA-10645"/>
    <s v="Anna Andreadi"/>
    <x v="0"/>
    <x v="0"/>
    <s v="Georgetown"/>
    <x v="0"/>
    <n v="40324"/>
    <x v="0"/>
    <s v="OFF-AR-10003469"/>
    <x v="1"/>
    <s v="Art"/>
    <s v="Nontoxic Chalk"/>
    <n v="5.28"/>
    <n v="3"/>
    <n v="0"/>
    <n v="2.5343999999999998"/>
    <x v="0"/>
    <x v="0"/>
  </r>
  <r>
    <n v="6041"/>
    <s v="CA-2019-122364"/>
    <x v="241"/>
    <d v="2019-09-29T00:00:00"/>
    <s v="Standard Class"/>
    <s v="FA-14230"/>
    <s v="Frank Atkinson"/>
    <x v="1"/>
    <x v="0"/>
    <s v="Los Angeles"/>
    <x v="1"/>
    <n v="90008"/>
    <x v="1"/>
    <s v="TEC-PH-10001817"/>
    <x v="2"/>
    <s v="Phones"/>
    <s v="Wilson Electronics DB Pro Signal Booster"/>
    <n v="859.2"/>
    <n v="3"/>
    <n v="0.2"/>
    <n v="75.180000000000064"/>
    <x v="1"/>
    <x v="0"/>
  </r>
  <r>
    <n v="6042"/>
    <s v="CA-2019-122364"/>
    <x v="241"/>
    <d v="2019-09-29T00:00:00"/>
    <s v="Standard Class"/>
    <s v="FA-14230"/>
    <s v="Frank Atkinson"/>
    <x v="1"/>
    <x v="0"/>
    <s v="Los Angeles"/>
    <x v="1"/>
    <n v="90008"/>
    <x v="1"/>
    <s v="TEC-MA-10001031"/>
    <x v="2"/>
    <s v="Machines"/>
    <s v="Socket Bluetooth Cordless Hand Scanner (CHS)"/>
    <n v="506.28"/>
    <n v="3"/>
    <n v="0.2"/>
    <n v="177.19799999999998"/>
    <x v="1"/>
    <x v="0"/>
  </r>
  <r>
    <n v="6043"/>
    <s v="CA-2018-117912"/>
    <x v="1084"/>
    <d v="2018-02-08T00:00:00"/>
    <s v="Standard Class"/>
    <s v="TB-21520"/>
    <s v="Tracy Blumstein"/>
    <x v="0"/>
    <x v="0"/>
    <s v="Sierra Vista"/>
    <x v="16"/>
    <n v="85635"/>
    <x v="1"/>
    <s v="FUR-FU-10002088"/>
    <x v="0"/>
    <s v="Furnishings"/>
    <s v="Nu-Dell Float Frame 11 x 14 1/2"/>
    <n v="14.368000000000002"/>
    <n v="2"/>
    <n v="0.2"/>
    <n v="3.9512"/>
    <x v="1"/>
    <x v="0"/>
  </r>
  <r>
    <n v="6044"/>
    <s v="CA-2019-145702"/>
    <x v="240"/>
    <d v="2019-05-24T00:00:00"/>
    <s v="Second Class"/>
    <s v="AH-10075"/>
    <s v="Adam Hart"/>
    <x v="1"/>
    <x v="0"/>
    <s v="Knoxville"/>
    <x v="18"/>
    <n v="37918"/>
    <x v="0"/>
    <s v="FUR-CH-10001482"/>
    <x v="0"/>
    <s v="Chairs"/>
    <s v="Office Star - Mesh Screen back chair with Vinyl seat"/>
    <n v="314.35199999999998"/>
    <n v="3"/>
    <n v="0.2"/>
    <n v="-35.36460000000001"/>
    <x v="0"/>
    <x v="0"/>
  </r>
  <r>
    <n v="6045"/>
    <s v="CA-2019-145702"/>
    <x v="240"/>
    <d v="2019-05-24T00:00:00"/>
    <s v="Second Class"/>
    <s v="AH-10075"/>
    <s v="Adam Hart"/>
    <x v="1"/>
    <x v="0"/>
    <s v="Knoxville"/>
    <x v="18"/>
    <n v="37918"/>
    <x v="0"/>
    <s v="OFF-PA-10001526"/>
    <x v="1"/>
    <s v="Paper"/>
    <s v="Xerox 1949"/>
    <n v="27.888000000000002"/>
    <n v="7"/>
    <n v="0.2"/>
    <n v="10.109400000000001"/>
    <x v="0"/>
    <x v="0"/>
  </r>
  <r>
    <n v="6046"/>
    <s v="CA-2017-113215"/>
    <x v="37"/>
    <d v="2017-09-08T00:00:00"/>
    <s v="Standard Class"/>
    <s v="CP-12085"/>
    <s v="Cathy Prescott"/>
    <x v="1"/>
    <x v="0"/>
    <s v="Tucson"/>
    <x v="16"/>
    <n v="85705"/>
    <x v="1"/>
    <s v="FUR-FU-10002937"/>
    <x v="0"/>
    <s v="Furnishings"/>
    <s v="GE 48&quot; Fluorescent Tube, Cool White Energy Saver, 34 Watts, 30/Box"/>
    <n v="238.15200000000004"/>
    <n v="3"/>
    <n v="0.2"/>
    <n v="89.306999999999988"/>
    <x v="1"/>
    <x v="0"/>
  </r>
  <r>
    <n v="6047"/>
    <s v="CA-2018-154662"/>
    <x v="632"/>
    <d v="2018-06-16T00:00:00"/>
    <s v="Standard Class"/>
    <s v="BF-11215"/>
    <s v="Benjamin Farhat"/>
    <x v="2"/>
    <x v="0"/>
    <s v="Minneapolis"/>
    <x v="11"/>
    <n v="55407"/>
    <x v="2"/>
    <s v="FUR-TA-10001771"/>
    <x v="0"/>
    <s v="Tables"/>
    <s v="Bush Cubix Conference Tables, Fully Assembled"/>
    <n v="692.93999999999994"/>
    <n v="3"/>
    <n v="0"/>
    <n v="173.23500000000001"/>
    <x v="2"/>
    <x v="0"/>
  </r>
  <r>
    <n v="6048"/>
    <s v="CA-2017-105571"/>
    <x v="209"/>
    <d v="2017-11-11T00:00:00"/>
    <s v="Standard Class"/>
    <s v="CP-12340"/>
    <s v="Christine Phan"/>
    <x v="1"/>
    <x v="0"/>
    <s v="Miami"/>
    <x v="2"/>
    <n v="33142"/>
    <x v="0"/>
    <s v="OFF-BI-10003305"/>
    <x v="1"/>
    <s v="Binders"/>
    <s v="Avery Hanging File Binders"/>
    <n v="16.146000000000004"/>
    <n v="9"/>
    <n v="0.7"/>
    <n v="-12.916800000000002"/>
    <x v="0"/>
    <x v="0"/>
  </r>
  <r>
    <n v="6049"/>
    <s v="CA-2017-105571"/>
    <x v="209"/>
    <d v="2017-11-11T00:00:00"/>
    <s v="Standard Class"/>
    <s v="CP-12340"/>
    <s v="Christine Phan"/>
    <x v="1"/>
    <x v="0"/>
    <s v="Miami"/>
    <x v="2"/>
    <n v="33142"/>
    <x v="0"/>
    <s v="OFF-BI-10001359"/>
    <x v="1"/>
    <s v="Binders"/>
    <s v="GBC DocuBind TL300 Electric Binding System"/>
    <n v="1345.4850000000001"/>
    <n v="5"/>
    <n v="0.7"/>
    <n v="-1031.5385000000001"/>
    <x v="0"/>
    <x v="0"/>
  </r>
  <r>
    <n v="6050"/>
    <s v="CA-2018-152765"/>
    <x v="1085"/>
    <d v="2018-06-18T00:00:00"/>
    <s v="First Class"/>
    <s v="LS-17245"/>
    <s v="Lynn Smith"/>
    <x v="0"/>
    <x v="0"/>
    <s v="Houston"/>
    <x v="5"/>
    <n v="77036"/>
    <x v="2"/>
    <s v="OFF-PA-10000483"/>
    <x v="1"/>
    <s v="Paper"/>
    <s v="Xerox 19"/>
    <n v="173.48800000000003"/>
    <n v="7"/>
    <n v="0.2"/>
    <n v="54.214999999999982"/>
    <x v="2"/>
    <x v="0"/>
  </r>
  <r>
    <n v="6051"/>
    <s v="CA-2017-153878"/>
    <x v="334"/>
    <d v="2017-04-30T00:00:00"/>
    <s v="Standard Class"/>
    <s v="TS-21655"/>
    <s v="Trudy Schmidt"/>
    <x v="0"/>
    <x v="0"/>
    <s v="Milwaukee"/>
    <x v="6"/>
    <n v="53209"/>
    <x v="2"/>
    <s v="OFF-AR-10000658"/>
    <x v="1"/>
    <s v="Art"/>
    <s v="Newell 324"/>
    <n v="57.75"/>
    <n v="5"/>
    <n v="0"/>
    <n v="16.170000000000002"/>
    <x v="2"/>
    <x v="0"/>
  </r>
  <r>
    <n v="6052"/>
    <s v="CA-2017-153878"/>
    <x v="334"/>
    <d v="2017-04-30T00:00:00"/>
    <s v="Standard Class"/>
    <s v="TS-21655"/>
    <s v="Trudy Schmidt"/>
    <x v="0"/>
    <x v="0"/>
    <s v="Milwaukee"/>
    <x v="6"/>
    <n v="53209"/>
    <x v="2"/>
    <s v="OFF-AP-10001205"/>
    <x v="1"/>
    <s v="Appliances"/>
    <s v="Belkin 5 Outlet SurgeMaster Power Centers"/>
    <n v="272.39999999999998"/>
    <n v="5"/>
    <n v="0"/>
    <n v="76.27200000000002"/>
    <x v="2"/>
    <x v="0"/>
  </r>
  <r>
    <n v="6053"/>
    <s v="CA-2018-124016"/>
    <x v="713"/>
    <d v="2018-09-26T00:00:00"/>
    <s v="Second Class"/>
    <s v="JS-15940"/>
    <s v="Joni Sundaresam"/>
    <x v="2"/>
    <x v="0"/>
    <s v="Lancaster"/>
    <x v="24"/>
    <n v="43130"/>
    <x v="3"/>
    <s v="OFF-PA-10002586"/>
    <x v="1"/>
    <s v="Paper"/>
    <s v="Xerox 1970"/>
    <n v="11.952000000000002"/>
    <n v="3"/>
    <n v="0.2"/>
    <n v="4.0338000000000003"/>
    <x v="3"/>
    <x v="0"/>
  </r>
  <r>
    <n v="6054"/>
    <s v="CA-2018-124016"/>
    <x v="713"/>
    <d v="2018-09-26T00:00:00"/>
    <s v="Second Class"/>
    <s v="JS-15940"/>
    <s v="Joni Sundaresam"/>
    <x v="2"/>
    <x v="0"/>
    <s v="Lancaster"/>
    <x v="24"/>
    <n v="43130"/>
    <x v="3"/>
    <s v="FUR-FU-10004963"/>
    <x v="0"/>
    <s v="Furnishings"/>
    <s v="Eldon 400 Class Desk Accessories, Black Carbon"/>
    <n v="28"/>
    <n v="4"/>
    <n v="0.2"/>
    <n v="7.7000000000000028"/>
    <x v="3"/>
    <x v="0"/>
  </r>
  <r>
    <n v="6055"/>
    <s v="CA-2018-124016"/>
    <x v="713"/>
    <d v="2018-09-26T00:00:00"/>
    <s v="Second Class"/>
    <s v="JS-15940"/>
    <s v="Joni Sundaresam"/>
    <x v="2"/>
    <x v="0"/>
    <s v="Lancaster"/>
    <x v="24"/>
    <n v="43130"/>
    <x v="3"/>
    <s v="OFF-BI-10002071"/>
    <x v="1"/>
    <s v="Binders"/>
    <s v="Fellowes Black Plastic Comb Bindings"/>
    <n v="12.201000000000001"/>
    <n v="7"/>
    <n v="0.7"/>
    <n v="-9.7607999999999961"/>
    <x v="3"/>
    <x v="0"/>
  </r>
  <r>
    <n v="6056"/>
    <s v="CA-2018-113551"/>
    <x v="298"/>
    <d v="2018-08-20T00:00:00"/>
    <s v="First Class"/>
    <s v="NF-18385"/>
    <s v="Natalie Fritzler"/>
    <x v="0"/>
    <x v="0"/>
    <s v="Edinburg"/>
    <x v="5"/>
    <n v="78539"/>
    <x v="2"/>
    <s v="OFF-BI-10001617"/>
    <x v="1"/>
    <s v="Binders"/>
    <s v="GBC Wire Binding Combs"/>
    <n v="2.0679999999999996"/>
    <n v="1"/>
    <n v="0.8"/>
    <n v="-3.4122000000000003"/>
    <x v="2"/>
    <x v="0"/>
  </r>
  <r>
    <n v="6057"/>
    <s v="CA-2018-113551"/>
    <x v="298"/>
    <d v="2018-08-20T00:00:00"/>
    <s v="First Class"/>
    <s v="NF-18385"/>
    <s v="Natalie Fritzler"/>
    <x v="0"/>
    <x v="0"/>
    <s v="Edinburg"/>
    <x v="5"/>
    <n v="78539"/>
    <x v="2"/>
    <s v="OFF-PA-10004665"/>
    <x v="1"/>
    <s v="Paper"/>
    <s v="Advantus Motivational Note Cards"/>
    <n v="83.84"/>
    <n v="8"/>
    <n v="0.2"/>
    <n v="30.391999999999996"/>
    <x v="2"/>
    <x v="0"/>
  </r>
  <r>
    <n v="6058"/>
    <s v="CA-2016-107524"/>
    <x v="1086"/>
    <d v="2016-03-08T00:00:00"/>
    <s v="Standard Class"/>
    <s v="KN-16705"/>
    <s v="Kristina Nunn"/>
    <x v="2"/>
    <x v="0"/>
    <s v="New York City"/>
    <x v="15"/>
    <n v="10009"/>
    <x v="3"/>
    <s v="OFF-EN-10001990"/>
    <x v="1"/>
    <s v="Envelopes"/>
    <s v="Staple envelope"/>
    <n v="11.36"/>
    <n v="2"/>
    <n v="0"/>
    <n v="5.3391999999999991"/>
    <x v="3"/>
    <x v="0"/>
  </r>
  <r>
    <n v="6059"/>
    <s v="CA-2016-107524"/>
    <x v="1086"/>
    <d v="2016-03-08T00:00:00"/>
    <s v="Standard Class"/>
    <s v="KN-16705"/>
    <s v="Kristina Nunn"/>
    <x v="2"/>
    <x v="0"/>
    <s v="New York City"/>
    <x v="15"/>
    <n v="10009"/>
    <x v="3"/>
    <s v="OFF-PA-10000587"/>
    <x v="1"/>
    <s v="Paper"/>
    <s v="Array Parchment Paper, Assorted Colors"/>
    <n v="36.4"/>
    <n v="5"/>
    <n v="0"/>
    <n v="17.472000000000001"/>
    <x v="3"/>
    <x v="0"/>
  </r>
  <r>
    <n v="6060"/>
    <s v="CA-2016-138072"/>
    <x v="125"/>
    <d v="2017-01-03T00:00:00"/>
    <s v="Standard Class"/>
    <s v="GA-14725"/>
    <s v="Guy Armstrong"/>
    <x v="0"/>
    <x v="0"/>
    <s v="Philadelphia"/>
    <x v="9"/>
    <n v="19120"/>
    <x v="3"/>
    <s v="TEC-AC-10004859"/>
    <x v="2"/>
    <s v="Accessories"/>
    <s v="Maxell Pro 80 Minute CD-R, 10/Pack"/>
    <n v="27.968000000000004"/>
    <n v="2"/>
    <n v="0.2"/>
    <n v="6.9920000000000009"/>
    <x v="3"/>
    <x v="0"/>
  </r>
  <r>
    <n v="6061"/>
    <s v="CA-2017-134201"/>
    <x v="889"/>
    <d v="2017-04-16T00:00:00"/>
    <s v="Standard Class"/>
    <s v="EH-14125"/>
    <s v="Eugene Hildebrand"/>
    <x v="2"/>
    <x v="0"/>
    <s v="Rochester"/>
    <x v="15"/>
    <n v="14609"/>
    <x v="3"/>
    <s v="OFF-ST-10001476"/>
    <x v="1"/>
    <s v="Storage"/>
    <s v="Steel Personal Filing/Posting Tote"/>
    <n v="142.04"/>
    <n v="4"/>
    <n v="0"/>
    <n v="38.350800000000007"/>
    <x v="3"/>
    <x v="1"/>
  </r>
  <r>
    <n v="6062"/>
    <s v="CA-2017-134201"/>
    <x v="889"/>
    <d v="2017-04-16T00:00:00"/>
    <s v="Standard Class"/>
    <s v="EH-14125"/>
    <s v="Eugene Hildebrand"/>
    <x v="2"/>
    <x v="0"/>
    <s v="Rochester"/>
    <x v="15"/>
    <n v="14609"/>
    <x v="3"/>
    <s v="OFF-AR-10002804"/>
    <x v="1"/>
    <s v="Art"/>
    <s v="Faber Castell Col-Erase Pencils"/>
    <n v="14.669999999999998"/>
    <n v="3"/>
    <n v="0"/>
    <n v="6.0147000000000004"/>
    <x v="3"/>
    <x v="1"/>
  </r>
  <r>
    <n v="6063"/>
    <s v="CA-2017-111780"/>
    <x v="707"/>
    <d v="2017-12-30T00:00:00"/>
    <s v="Second Class"/>
    <s v="RA-19285"/>
    <s v="Ralph Arnett"/>
    <x v="0"/>
    <x v="0"/>
    <s v="San Diego"/>
    <x v="1"/>
    <n v="92037"/>
    <x v="1"/>
    <s v="TEC-CO-10004202"/>
    <x v="2"/>
    <s v="Copiers"/>
    <s v="Brother DCP1000 Digital 3 in 1 Multifunction Machine"/>
    <n v="1199.96"/>
    <n v="5"/>
    <n v="0.2"/>
    <n v="224.99249999999995"/>
    <x v="1"/>
    <x v="0"/>
  </r>
  <r>
    <n v="6064"/>
    <s v="CA-2017-111780"/>
    <x v="707"/>
    <d v="2017-12-30T00:00:00"/>
    <s v="Second Class"/>
    <s v="RA-19285"/>
    <s v="Ralph Arnett"/>
    <x v="0"/>
    <x v="0"/>
    <s v="San Diego"/>
    <x v="1"/>
    <n v="92037"/>
    <x v="1"/>
    <s v="OFF-PA-10001307"/>
    <x v="1"/>
    <s v="Paper"/>
    <s v="Important Message Pads, 50 4-1/4 x 5-1/2 Forms per Pad"/>
    <n v="12.600000000000001"/>
    <n v="3"/>
    <n v="0"/>
    <n v="6.1739999999999995"/>
    <x v="1"/>
    <x v="0"/>
  </r>
  <r>
    <n v="6065"/>
    <s v="CA-2017-111780"/>
    <x v="707"/>
    <d v="2017-12-30T00:00:00"/>
    <s v="Second Class"/>
    <s v="RA-19285"/>
    <s v="Ralph Arnett"/>
    <x v="0"/>
    <x v="0"/>
    <s v="San Diego"/>
    <x v="1"/>
    <n v="92037"/>
    <x v="1"/>
    <s v="OFF-PA-10001667"/>
    <x v="1"/>
    <s v="Paper"/>
    <s v="Great White Multi-Use Recycled Paper (20Lb. and 84 Bright)"/>
    <n v="17.940000000000001"/>
    <n v="3"/>
    <n v="0"/>
    <n v="8.0730000000000004"/>
    <x v="1"/>
    <x v="0"/>
  </r>
  <r>
    <n v="6066"/>
    <s v="CA-2017-119942"/>
    <x v="57"/>
    <d v="2017-04-07T00:00:00"/>
    <s v="First Class"/>
    <s v="TT-21070"/>
    <s v="Ted Trevino"/>
    <x v="0"/>
    <x v="0"/>
    <s v="Philadelphia"/>
    <x v="9"/>
    <n v="19120"/>
    <x v="3"/>
    <s v="OFF-LA-10001569"/>
    <x v="1"/>
    <s v="Labels"/>
    <s v="Avery 499"/>
    <n v="23.904000000000003"/>
    <n v="6"/>
    <n v="0.2"/>
    <n v="7.7687999999999988"/>
    <x v="3"/>
    <x v="0"/>
  </r>
  <r>
    <n v="6067"/>
    <s v="CA-2017-151547"/>
    <x v="184"/>
    <d v="2017-01-23T00:00:00"/>
    <s v="Standard Class"/>
    <s v="AH-10465"/>
    <s v="Amy Hunt"/>
    <x v="0"/>
    <x v="0"/>
    <s v="Bartlett"/>
    <x v="18"/>
    <n v="38134"/>
    <x v="0"/>
    <s v="OFF-SU-10000898"/>
    <x v="1"/>
    <s v="Supplies"/>
    <s v="Acme Hot Forged Carbon Steel Scissors with Nickel-Plated Handles, 3 7/8&quot; Cut, 8&quot;L"/>
    <n v="88.960000000000008"/>
    <n v="8"/>
    <n v="0.2"/>
    <n v="10.007999999999988"/>
    <x v="0"/>
    <x v="1"/>
  </r>
  <r>
    <n v="6068"/>
    <s v="CA-2019-166695"/>
    <x v="968"/>
    <d v="2019-05-24T00:00:00"/>
    <s v="Standard Class"/>
    <s v="CC-12430"/>
    <s v="Chuck Clark"/>
    <x v="2"/>
    <x v="0"/>
    <s v="Lakewood"/>
    <x v="1"/>
    <n v="90712"/>
    <x v="1"/>
    <s v="FUR-CH-10000225"/>
    <x v="0"/>
    <s v="Chairs"/>
    <s v="Global Geo Office Task Chair, Gray"/>
    <n v="518.27200000000005"/>
    <n v="8"/>
    <n v="0.2"/>
    <n v="-97.176000000000073"/>
    <x v="1"/>
    <x v="0"/>
  </r>
  <r>
    <n v="6069"/>
    <s v="CA-2019-166695"/>
    <x v="968"/>
    <d v="2019-05-24T00:00:00"/>
    <s v="Standard Class"/>
    <s v="CC-12430"/>
    <s v="Chuck Clark"/>
    <x v="2"/>
    <x v="0"/>
    <s v="Lakewood"/>
    <x v="1"/>
    <n v="90712"/>
    <x v="1"/>
    <s v="FUR-FU-10002191"/>
    <x v="0"/>
    <s v="Furnishings"/>
    <s v="G.E. Halogen Desk Lamp Bulbs"/>
    <n v="6.98"/>
    <n v="1"/>
    <n v="0"/>
    <n v="3.3504"/>
    <x v="1"/>
    <x v="0"/>
  </r>
  <r>
    <n v="6070"/>
    <s v="CA-2019-166695"/>
    <x v="968"/>
    <d v="2019-05-24T00:00:00"/>
    <s v="Standard Class"/>
    <s v="CC-12430"/>
    <s v="Chuck Clark"/>
    <x v="2"/>
    <x v="0"/>
    <s v="Lakewood"/>
    <x v="1"/>
    <n v="90712"/>
    <x v="1"/>
    <s v="TEC-MA-10003176"/>
    <x v="2"/>
    <s v="Machines"/>
    <s v="Okidata B400 Printer"/>
    <n v="343.20000000000005"/>
    <n v="1"/>
    <n v="0.2"/>
    <n v="38.609999999999957"/>
    <x v="1"/>
    <x v="0"/>
  </r>
  <r>
    <n v="6071"/>
    <s v="CA-2019-167542"/>
    <x v="802"/>
    <d v="2019-08-20T00:00:00"/>
    <s v="Standard Class"/>
    <s v="KD-16495"/>
    <s v="Keith Dawkins"/>
    <x v="1"/>
    <x v="0"/>
    <s v="Philadelphia"/>
    <x v="9"/>
    <n v="19120"/>
    <x v="3"/>
    <s v="OFF-LA-10004093"/>
    <x v="1"/>
    <s v="Labels"/>
    <s v="Avery 486"/>
    <n v="17.544"/>
    <n v="3"/>
    <n v="0.2"/>
    <n v="5.9210999999999983"/>
    <x v="3"/>
    <x v="0"/>
  </r>
  <r>
    <n v="6072"/>
    <s v="CA-2017-120901"/>
    <x v="620"/>
    <d v="2018-01-04T00:00:00"/>
    <s v="Standard Class"/>
    <s v="BG-11035"/>
    <s v="Barry Gonzalez"/>
    <x v="0"/>
    <x v="0"/>
    <s v="Austin"/>
    <x v="5"/>
    <n v="78745"/>
    <x v="2"/>
    <s v="OFF-ST-10000025"/>
    <x v="1"/>
    <s v="Storage"/>
    <s v="Fellowes Stor/Drawer Steel Plus Storage Drawers"/>
    <n v="152.68800000000002"/>
    <n v="2"/>
    <n v="0.2"/>
    <n v="-26.720400000000019"/>
    <x v="2"/>
    <x v="0"/>
  </r>
  <r>
    <n v="6073"/>
    <s v="CA-2017-120901"/>
    <x v="620"/>
    <d v="2018-01-04T00:00:00"/>
    <s v="Standard Class"/>
    <s v="BG-11035"/>
    <s v="Barry Gonzalez"/>
    <x v="0"/>
    <x v="0"/>
    <s v="Austin"/>
    <x v="5"/>
    <n v="78745"/>
    <x v="2"/>
    <s v="OFF-FA-10001561"/>
    <x v="1"/>
    <s v="Fasteners"/>
    <s v="Stockwell Push Pins"/>
    <n v="3.4880000000000004"/>
    <n v="2"/>
    <n v="0.2"/>
    <n v="0.56679999999999997"/>
    <x v="2"/>
    <x v="0"/>
  </r>
  <r>
    <n v="6074"/>
    <s v="CA-2017-120901"/>
    <x v="620"/>
    <d v="2018-01-04T00:00:00"/>
    <s v="Standard Class"/>
    <s v="BG-11035"/>
    <s v="Barry Gonzalez"/>
    <x v="0"/>
    <x v="0"/>
    <s v="Austin"/>
    <x v="5"/>
    <n v="78745"/>
    <x v="2"/>
    <s v="OFF-SU-10001225"/>
    <x v="1"/>
    <s v="Supplies"/>
    <s v="Staple remover"/>
    <n v="5.8880000000000008"/>
    <n v="2"/>
    <n v="0.2"/>
    <n v="-1.3248000000000004"/>
    <x v="2"/>
    <x v="0"/>
  </r>
  <r>
    <n v="6075"/>
    <s v="CA-2019-121398"/>
    <x v="53"/>
    <d v="2019-12-29T00:00:00"/>
    <s v="Standard Class"/>
    <s v="FH-14365"/>
    <s v="Fred Hopkins"/>
    <x v="1"/>
    <x v="0"/>
    <s v="Los Angeles"/>
    <x v="1"/>
    <n v="90008"/>
    <x v="1"/>
    <s v="OFF-BI-10001718"/>
    <x v="1"/>
    <s v="Binders"/>
    <s v="GBC DocuBind P50 Personal Binding Machine"/>
    <n v="153.55199999999999"/>
    <n v="3"/>
    <n v="0.2"/>
    <n v="51.823799999999999"/>
    <x v="1"/>
    <x v="0"/>
  </r>
  <r>
    <n v="6076"/>
    <s v="CA-2019-121398"/>
    <x v="53"/>
    <d v="2019-12-29T00:00:00"/>
    <s v="Standard Class"/>
    <s v="FH-14365"/>
    <s v="Fred Hopkins"/>
    <x v="1"/>
    <x v="0"/>
    <s v="Los Angeles"/>
    <x v="1"/>
    <n v="90008"/>
    <x v="1"/>
    <s v="OFF-ST-10002756"/>
    <x v="1"/>
    <s v="Storage"/>
    <s v="Tennsco Stur-D-Stor Boltless Shelving, 5 Shelves, 24&quot; Deep, Sand"/>
    <n v="270.62"/>
    <n v="2"/>
    <n v="0"/>
    <n v="2.7062000000000239"/>
    <x v="1"/>
    <x v="0"/>
  </r>
  <r>
    <n v="6077"/>
    <s v="CA-2018-151561"/>
    <x v="142"/>
    <d v="2018-09-07T00:00:00"/>
    <s v="Standard Class"/>
    <s v="PG-18820"/>
    <s v="Patrick Gardner"/>
    <x v="0"/>
    <x v="0"/>
    <s v="New York City"/>
    <x v="15"/>
    <n v="10011"/>
    <x v="3"/>
    <s v="TEC-AC-10001432"/>
    <x v="2"/>
    <s v="Accessories"/>
    <s v="Enermax Aurora Lite Keyboard"/>
    <n v="468.90000000000003"/>
    <n v="6"/>
    <n v="0"/>
    <n v="206.31600000000006"/>
    <x v="3"/>
    <x v="0"/>
  </r>
  <r>
    <n v="6078"/>
    <s v="CA-2018-151561"/>
    <x v="142"/>
    <d v="2018-09-07T00:00:00"/>
    <s v="Standard Class"/>
    <s v="PG-18820"/>
    <s v="Patrick Gardner"/>
    <x v="0"/>
    <x v="0"/>
    <s v="New York City"/>
    <x v="15"/>
    <n v="10011"/>
    <x v="3"/>
    <s v="TEC-AC-10003399"/>
    <x v="2"/>
    <s v="Accessories"/>
    <s v="Memorex Mini Travel Drive 64 GB USB 2.0 Flash Drive"/>
    <n v="72.48"/>
    <n v="2"/>
    <n v="0"/>
    <n v="30.441600000000001"/>
    <x v="3"/>
    <x v="0"/>
  </r>
  <r>
    <n v="6079"/>
    <s v="CA-2018-151561"/>
    <x v="142"/>
    <d v="2018-09-07T00:00:00"/>
    <s v="Standard Class"/>
    <s v="PG-18820"/>
    <s v="Patrick Gardner"/>
    <x v="0"/>
    <x v="0"/>
    <s v="New York City"/>
    <x v="15"/>
    <n v="10011"/>
    <x v="3"/>
    <s v="OFF-SU-10001574"/>
    <x v="1"/>
    <s v="Supplies"/>
    <s v="Acme Value Line Scissors"/>
    <n v="10.95"/>
    <n v="3"/>
    <n v="0"/>
    <n v="3.2849999999999993"/>
    <x v="3"/>
    <x v="0"/>
  </r>
  <r>
    <n v="6080"/>
    <s v="CA-2018-151561"/>
    <x v="142"/>
    <d v="2018-09-07T00:00:00"/>
    <s v="Standard Class"/>
    <s v="PG-18820"/>
    <s v="Patrick Gardner"/>
    <x v="0"/>
    <x v="0"/>
    <s v="New York City"/>
    <x v="15"/>
    <n v="10011"/>
    <x v="3"/>
    <s v="FUR-FU-10004864"/>
    <x v="0"/>
    <s v="Furnishings"/>
    <s v="Howard Miller 14-1/2&quot; Diameter Chrome Round Wall Clock"/>
    <n v="191.82"/>
    <n v="3"/>
    <n v="0"/>
    <n v="61.382399999999997"/>
    <x v="3"/>
    <x v="0"/>
  </r>
  <r>
    <n v="6081"/>
    <s v="CA-2019-154676"/>
    <x v="485"/>
    <d v="2019-08-08T00:00:00"/>
    <s v="First Class"/>
    <s v="NZ-18565"/>
    <s v="Nick Zandusky"/>
    <x v="2"/>
    <x v="0"/>
    <s v="Houston"/>
    <x v="5"/>
    <n v="77070"/>
    <x v="2"/>
    <s v="OFF-ST-10001172"/>
    <x v="1"/>
    <s v="Storage"/>
    <s v="Tennsco Lockers, Sand"/>
    <n v="151.05600000000001"/>
    <n v="9"/>
    <n v="0.2"/>
    <n v="7.5527999999999977"/>
    <x v="2"/>
    <x v="0"/>
  </r>
  <r>
    <n v="6082"/>
    <s v="US-2016-165589"/>
    <x v="1087"/>
    <d v="2016-02-18T00:00:00"/>
    <s v="Same Day"/>
    <s v="TB-21595"/>
    <s v="Troy Blackwell"/>
    <x v="0"/>
    <x v="0"/>
    <s v="Lubbock"/>
    <x v="5"/>
    <n v="79424"/>
    <x v="2"/>
    <s v="FUR-FU-10002396"/>
    <x v="0"/>
    <s v="Furnishings"/>
    <s v="DAX Copper Panel Document Frame, 5 x 7 Size"/>
    <n v="25.16"/>
    <n v="5"/>
    <n v="0.6"/>
    <n v="-11.321999999999999"/>
    <x v="2"/>
    <x v="0"/>
  </r>
  <r>
    <n v="6083"/>
    <s v="US-2018-132577"/>
    <x v="441"/>
    <d v="2018-11-27T00:00:00"/>
    <s v="Standard Class"/>
    <s v="JE-15475"/>
    <s v="Jeremy Ellison"/>
    <x v="0"/>
    <x v="0"/>
    <s v="Houston"/>
    <x v="5"/>
    <n v="77095"/>
    <x v="2"/>
    <s v="OFF-BI-10004040"/>
    <x v="1"/>
    <s v="Binders"/>
    <s v="Wilson Jones Impact Binders"/>
    <n v="6.2159999999999993"/>
    <n v="6"/>
    <n v="0.8"/>
    <n v="-9.634800000000002"/>
    <x v="2"/>
    <x v="0"/>
  </r>
  <r>
    <n v="6084"/>
    <s v="US-2018-132577"/>
    <x v="441"/>
    <d v="2018-11-27T00:00:00"/>
    <s v="Standard Class"/>
    <s v="JE-15475"/>
    <s v="Jeremy Ellison"/>
    <x v="0"/>
    <x v="0"/>
    <s v="Houston"/>
    <x v="5"/>
    <n v="77095"/>
    <x v="2"/>
    <s v="OFF-AR-10003481"/>
    <x v="1"/>
    <s v="Art"/>
    <s v="Newell 348"/>
    <n v="23.616"/>
    <n v="9"/>
    <n v="0.2"/>
    <n v="2.6567999999999969"/>
    <x v="2"/>
    <x v="0"/>
  </r>
  <r>
    <n v="6085"/>
    <s v="US-2018-132577"/>
    <x v="441"/>
    <d v="2018-11-27T00:00:00"/>
    <s v="Standard Class"/>
    <s v="JE-15475"/>
    <s v="Jeremy Ellison"/>
    <x v="0"/>
    <x v="0"/>
    <s v="Houston"/>
    <x v="5"/>
    <n v="77095"/>
    <x v="2"/>
    <s v="TEC-AC-10000387"/>
    <x v="2"/>
    <s v="Accessories"/>
    <s v="KeyTronic KT800P2 - Keyboard - Black"/>
    <n v="24.032"/>
    <n v="2"/>
    <n v="0.2"/>
    <n v="-0.60080000000000044"/>
    <x v="2"/>
    <x v="0"/>
  </r>
  <r>
    <n v="6086"/>
    <s v="US-2018-132577"/>
    <x v="441"/>
    <d v="2018-11-27T00:00:00"/>
    <s v="Standard Class"/>
    <s v="JE-15475"/>
    <s v="Jeremy Ellison"/>
    <x v="0"/>
    <x v="0"/>
    <s v="Houston"/>
    <x v="5"/>
    <n v="77095"/>
    <x v="2"/>
    <s v="OFF-LA-10000262"/>
    <x v="1"/>
    <s v="Labels"/>
    <s v="Avery 494"/>
    <n v="2.0880000000000001"/>
    <n v="1"/>
    <n v="0.2"/>
    <n v="0.67859999999999987"/>
    <x v="2"/>
    <x v="0"/>
  </r>
  <r>
    <n v="6087"/>
    <s v="US-2018-132577"/>
    <x v="441"/>
    <d v="2018-11-27T00:00:00"/>
    <s v="Standard Class"/>
    <s v="JE-15475"/>
    <s v="Jeremy Ellison"/>
    <x v="0"/>
    <x v="0"/>
    <s v="Houston"/>
    <x v="5"/>
    <n v="77095"/>
    <x v="2"/>
    <s v="OFF-BI-10003196"/>
    <x v="1"/>
    <s v="Binders"/>
    <s v="Accohide Poly Flexible Ring Binders"/>
    <n v="4.4879999999999995"/>
    <n v="6"/>
    <n v="0.8"/>
    <n v="-6.7320000000000011"/>
    <x v="2"/>
    <x v="0"/>
  </r>
  <r>
    <n v="6088"/>
    <s v="CA-2017-114048"/>
    <x v="639"/>
    <d v="2017-12-18T00:00:00"/>
    <s v="Standard Class"/>
    <s v="EH-13945"/>
    <s v="Eric Hoffmann"/>
    <x v="0"/>
    <x v="0"/>
    <s v="Costa Mesa"/>
    <x v="1"/>
    <n v="92627"/>
    <x v="1"/>
    <s v="FUR-FU-10004351"/>
    <x v="0"/>
    <s v="Furnishings"/>
    <s v="Staple-based wall hangings"/>
    <n v="29.22"/>
    <n v="3"/>
    <n v="0"/>
    <n v="12.856800000000002"/>
    <x v="1"/>
    <x v="1"/>
  </r>
  <r>
    <n v="6089"/>
    <s v="CA-2017-137281"/>
    <x v="385"/>
    <d v="2017-06-17T00:00:00"/>
    <s v="Standard Class"/>
    <s v="BF-10975"/>
    <s v="Barbara Fisher"/>
    <x v="1"/>
    <x v="0"/>
    <s v="Roswell"/>
    <x v="32"/>
    <n v="30076"/>
    <x v="0"/>
    <s v="OFF-PA-10001870"/>
    <x v="1"/>
    <s v="Paper"/>
    <s v="Xerox 202"/>
    <n v="6.48"/>
    <n v="1"/>
    <n v="0"/>
    <n v="3.1104000000000003"/>
    <x v="0"/>
    <x v="0"/>
  </r>
  <r>
    <n v="6090"/>
    <s v="US-2019-162068"/>
    <x v="116"/>
    <d v="2019-12-31T00:00:00"/>
    <s v="Second Class"/>
    <s v="PC-18745"/>
    <s v="Pamela Coakley"/>
    <x v="1"/>
    <x v="0"/>
    <s v="Loveland"/>
    <x v="22"/>
    <n v="80538"/>
    <x v="1"/>
    <s v="OFF-BI-10002813"/>
    <x v="1"/>
    <s v="Binders"/>
    <s v="Avery Reinforcements for Hole-Punch Pages"/>
    <n v="1.1880000000000002"/>
    <n v="2"/>
    <n v="0.7"/>
    <n v="-0.98999999999999977"/>
    <x v="1"/>
    <x v="0"/>
  </r>
  <r>
    <n v="6091"/>
    <s v="CA-2019-100111"/>
    <x v="1088"/>
    <d v="2019-09-26T00:00:00"/>
    <s v="Standard Class"/>
    <s v="SV-20365"/>
    <s v="Seth Vernon"/>
    <x v="0"/>
    <x v="0"/>
    <s v="New York City"/>
    <x v="15"/>
    <n v="10035"/>
    <x v="3"/>
    <s v="FUR-CH-10003846"/>
    <x v="0"/>
    <s v="Chairs"/>
    <s v="Hon Valutask Swivel Chairs"/>
    <n v="272.64600000000002"/>
    <n v="3"/>
    <n v="0.1"/>
    <n v="18.176400000000008"/>
    <x v="3"/>
    <x v="1"/>
  </r>
  <r>
    <n v="6092"/>
    <s v="CA-2019-100111"/>
    <x v="1088"/>
    <d v="2019-09-26T00:00:00"/>
    <s v="Standard Class"/>
    <s v="SV-20365"/>
    <s v="Seth Vernon"/>
    <x v="0"/>
    <x v="0"/>
    <s v="New York City"/>
    <x v="15"/>
    <n v="10035"/>
    <x v="3"/>
    <s v="TEC-AC-10002647"/>
    <x v="2"/>
    <s v="Accessories"/>
    <s v="Logitech Wireless Boombox Speaker - portable - wireless, wired"/>
    <n v="212.8"/>
    <n v="2"/>
    <n v="0"/>
    <n v="95.759999999999991"/>
    <x v="3"/>
    <x v="1"/>
  </r>
  <r>
    <n v="6093"/>
    <s v="CA-2019-100111"/>
    <x v="1088"/>
    <d v="2019-09-26T00:00:00"/>
    <s v="Standard Class"/>
    <s v="SV-20365"/>
    <s v="Seth Vernon"/>
    <x v="0"/>
    <x v="0"/>
    <s v="New York City"/>
    <x v="15"/>
    <n v="10035"/>
    <x v="3"/>
    <s v="OFF-PA-10000807"/>
    <x v="1"/>
    <s v="Paper"/>
    <s v="TOPS &quot;Important Message&quot; Pads, Canary, 4-1/4 x 5-1/2, 50 Sheets per Pad"/>
    <n v="38.520000000000003"/>
    <n v="9"/>
    <n v="0"/>
    <n v="18.104400000000002"/>
    <x v="3"/>
    <x v="1"/>
  </r>
  <r>
    <n v="6094"/>
    <s v="CA-2019-100111"/>
    <x v="1088"/>
    <d v="2019-09-26T00:00:00"/>
    <s v="Standard Class"/>
    <s v="SV-20365"/>
    <s v="Seth Vernon"/>
    <x v="0"/>
    <x v="0"/>
    <s v="New York City"/>
    <x v="15"/>
    <n v="10035"/>
    <x v="3"/>
    <s v="TEC-AC-10001465"/>
    <x v="2"/>
    <s v="Accessories"/>
    <s v="SanDisk Cruzer 64 GB USB Flash Drive"/>
    <n v="72.64"/>
    <n v="2"/>
    <n v="0"/>
    <n v="21.791999999999994"/>
    <x v="3"/>
    <x v="1"/>
  </r>
  <r>
    <n v="6095"/>
    <s v="CA-2019-100111"/>
    <x v="1088"/>
    <d v="2019-09-26T00:00:00"/>
    <s v="Standard Class"/>
    <s v="SV-20365"/>
    <s v="Seth Vernon"/>
    <x v="0"/>
    <x v="0"/>
    <s v="New York City"/>
    <x v="15"/>
    <n v="10035"/>
    <x v="3"/>
    <s v="OFF-ST-10000615"/>
    <x v="1"/>
    <s v="Storage"/>
    <s v="SimpliFile Personal File, Black Granite, 15w x 6-15/16d x 11-1/4h"/>
    <n v="45.4"/>
    <n v="4"/>
    <n v="0"/>
    <n v="12.712000000000003"/>
    <x v="3"/>
    <x v="1"/>
  </r>
  <r>
    <n v="6096"/>
    <s v="CA-2019-100111"/>
    <x v="1088"/>
    <d v="2019-09-26T00:00:00"/>
    <s v="Standard Class"/>
    <s v="SV-20365"/>
    <s v="Seth Vernon"/>
    <x v="0"/>
    <x v="0"/>
    <s v="New York City"/>
    <x v="15"/>
    <n v="10035"/>
    <x v="3"/>
    <s v="OFF-PA-10002713"/>
    <x v="1"/>
    <s v="Paper"/>
    <s v="Adams Phone Message Book, 200 Message Capacity, 8 1/16” x 11”"/>
    <n v="13.76"/>
    <n v="2"/>
    <n v="0"/>
    <n v="6.3295999999999992"/>
    <x v="3"/>
    <x v="1"/>
  </r>
  <r>
    <n v="6097"/>
    <s v="CA-2019-100111"/>
    <x v="1088"/>
    <d v="2019-09-26T00:00:00"/>
    <s v="Standard Class"/>
    <s v="SV-20365"/>
    <s v="Seth Vernon"/>
    <x v="0"/>
    <x v="0"/>
    <s v="New York City"/>
    <x v="15"/>
    <n v="10035"/>
    <x v="3"/>
    <s v="FUR-CH-10003061"/>
    <x v="0"/>
    <s v="Chairs"/>
    <s v="Global Leather Task Chair, Black"/>
    <n v="80.991"/>
    <n v="1"/>
    <n v="0.1"/>
    <n v="8.0990999999999875"/>
    <x v="3"/>
    <x v="1"/>
  </r>
  <r>
    <n v="6098"/>
    <s v="CA-2019-100111"/>
    <x v="1088"/>
    <d v="2019-09-26T00:00:00"/>
    <s v="Standard Class"/>
    <s v="SV-20365"/>
    <s v="Seth Vernon"/>
    <x v="0"/>
    <x v="0"/>
    <s v="New York City"/>
    <x v="15"/>
    <n v="10035"/>
    <x v="3"/>
    <s v="OFF-BI-10000343"/>
    <x v="1"/>
    <s v="Binders"/>
    <s v="Pressboard Covers with Storage Hooks, 9 1/2&quot; x 11&quot;, Light Blue"/>
    <n v="11.784000000000001"/>
    <n v="3"/>
    <n v="0.2"/>
    <n v="3.9770999999999996"/>
    <x v="3"/>
    <x v="1"/>
  </r>
  <r>
    <n v="6099"/>
    <s v="CA-2019-100111"/>
    <x v="1088"/>
    <d v="2019-09-26T00:00:00"/>
    <s v="Standard Class"/>
    <s v="SV-20365"/>
    <s v="Seth Vernon"/>
    <x v="0"/>
    <x v="0"/>
    <s v="New York City"/>
    <x v="15"/>
    <n v="10035"/>
    <x v="3"/>
    <s v="OFF-FA-10000304"/>
    <x v="1"/>
    <s v="Fasteners"/>
    <s v="Advantus Push Pins"/>
    <n v="4.3600000000000003"/>
    <n v="2"/>
    <n v="0"/>
    <n v="1.7876000000000003"/>
    <x v="3"/>
    <x v="1"/>
  </r>
  <r>
    <n v="6100"/>
    <s v="CA-2019-100111"/>
    <x v="1088"/>
    <d v="2019-09-26T00:00:00"/>
    <s v="Standard Class"/>
    <s v="SV-20365"/>
    <s v="Seth Vernon"/>
    <x v="0"/>
    <x v="0"/>
    <s v="New York City"/>
    <x v="15"/>
    <n v="10035"/>
    <x v="3"/>
    <s v="FUR-CH-10004086"/>
    <x v="0"/>
    <s v="Chairs"/>
    <s v="Hon 4070 Series Pagoda Armless Upholstered Stacking Chairs"/>
    <n v="2888.1270000000004"/>
    <n v="11"/>
    <n v="0.1"/>
    <n v="609.71569999999997"/>
    <x v="3"/>
    <x v="1"/>
  </r>
  <r>
    <n v="6101"/>
    <s v="CA-2019-100111"/>
    <x v="1088"/>
    <d v="2019-09-26T00:00:00"/>
    <s v="Standard Class"/>
    <s v="SV-20365"/>
    <s v="Seth Vernon"/>
    <x v="0"/>
    <x v="0"/>
    <s v="New York City"/>
    <x v="15"/>
    <n v="10035"/>
    <x v="3"/>
    <s v="TEC-PH-10002885"/>
    <x v="2"/>
    <s v="Phones"/>
    <s v="Apple iPhone 5"/>
    <n v="1299.6600000000001"/>
    <n v="2"/>
    <n v="0"/>
    <n v="350.90820000000008"/>
    <x v="3"/>
    <x v="1"/>
  </r>
  <r>
    <n v="6102"/>
    <s v="CA-2019-100111"/>
    <x v="1088"/>
    <d v="2019-09-26T00:00:00"/>
    <s v="Standard Class"/>
    <s v="SV-20365"/>
    <s v="Seth Vernon"/>
    <x v="0"/>
    <x v="0"/>
    <s v="New York City"/>
    <x v="15"/>
    <n v="10035"/>
    <x v="3"/>
    <s v="FUR-CH-10001215"/>
    <x v="0"/>
    <s v="Chairs"/>
    <s v="Global Troy Executive Leather Low-Back Tilter"/>
    <n v="2254.41"/>
    <n v="5"/>
    <n v="0.1"/>
    <n v="375.73500000000001"/>
    <x v="3"/>
    <x v="1"/>
  </r>
  <r>
    <n v="6103"/>
    <s v="CA-2019-100111"/>
    <x v="1088"/>
    <d v="2019-09-26T00:00:00"/>
    <s v="Standard Class"/>
    <s v="SV-20365"/>
    <s v="Seth Vernon"/>
    <x v="0"/>
    <x v="0"/>
    <s v="New York City"/>
    <x v="15"/>
    <n v="10035"/>
    <x v="3"/>
    <s v="TEC-PH-10000215"/>
    <x v="2"/>
    <s v="Phones"/>
    <s v="Plantronics Cordless Phone Headset with In-line Volume - M214C"/>
    <n v="104.85000000000001"/>
    <n v="3"/>
    <n v="0"/>
    <n v="28.309500000000007"/>
    <x v="3"/>
    <x v="1"/>
  </r>
  <r>
    <n v="6104"/>
    <s v="CA-2019-100111"/>
    <x v="1088"/>
    <d v="2019-09-26T00:00:00"/>
    <s v="Standard Class"/>
    <s v="SV-20365"/>
    <s v="Seth Vernon"/>
    <x v="0"/>
    <x v="0"/>
    <s v="New York City"/>
    <x v="15"/>
    <n v="10035"/>
    <x v="3"/>
    <s v="TEC-AC-10001998"/>
    <x v="2"/>
    <s v="Accessories"/>
    <s v="Logitech LS21 Speaker System - PC Multimedia - 2.1-CH - Wired"/>
    <n v="59.97"/>
    <n v="3"/>
    <n v="0"/>
    <n v="20.389799999999994"/>
    <x v="3"/>
    <x v="1"/>
  </r>
  <r>
    <n v="6105"/>
    <s v="US-2019-132381"/>
    <x v="1029"/>
    <d v="2019-08-24T00:00:00"/>
    <s v="First Class"/>
    <s v="Dp-13240"/>
    <s v="Dean percer"/>
    <x v="2"/>
    <x v="0"/>
    <s v="Philadelphia"/>
    <x v="9"/>
    <n v="19143"/>
    <x v="3"/>
    <s v="FUR-TA-10002356"/>
    <x v="0"/>
    <s v="Tables"/>
    <s v="Bevis Boat-Shaped Conference Table"/>
    <n v="314.53199999999998"/>
    <n v="2"/>
    <n v="0.4"/>
    <n v="-83.875200000000035"/>
    <x v="3"/>
    <x v="0"/>
  </r>
  <r>
    <n v="6106"/>
    <s v="CA-2017-147011"/>
    <x v="652"/>
    <d v="2017-06-22T00:00:00"/>
    <s v="Standard Class"/>
    <s v="HR-14830"/>
    <s v="Harold Ryan"/>
    <x v="1"/>
    <x v="0"/>
    <s v="Miami"/>
    <x v="2"/>
    <n v="33178"/>
    <x v="0"/>
    <s v="OFF-AR-10002399"/>
    <x v="1"/>
    <s v="Art"/>
    <s v="Dixon Prang Watercolor Pencils, 10-Color Set with Brush"/>
    <n v="13.632"/>
    <n v="4"/>
    <n v="0.2"/>
    <n v="3.5783999999999998"/>
    <x v="0"/>
    <x v="0"/>
  </r>
  <r>
    <n v="6107"/>
    <s v="CA-2016-120852"/>
    <x v="414"/>
    <d v="2016-12-25T00:00:00"/>
    <s v="Standard Class"/>
    <s v="WB-21850"/>
    <s v="William Brown"/>
    <x v="0"/>
    <x v="0"/>
    <s v="Grand Prairie"/>
    <x v="5"/>
    <n v="75051"/>
    <x v="2"/>
    <s v="OFF-AP-10001563"/>
    <x v="1"/>
    <s v="Appliances"/>
    <s v="Belkin Premiere Surge Master II 8-outlet surge protector"/>
    <n v="19.431999999999995"/>
    <n v="2"/>
    <n v="0.8"/>
    <n v="-49.551600000000022"/>
    <x v="2"/>
    <x v="0"/>
  </r>
  <r>
    <n v="6108"/>
    <s v="CA-2016-120852"/>
    <x v="414"/>
    <d v="2016-12-25T00:00:00"/>
    <s v="Standard Class"/>
    <s v="WB-21850"/>
    <s v="William Brown"/>
    <x v="0"/>
    <x v="0"/>
    <s v="Grand Prairie"/>
    <x v="5"/>
    <n v="75051"/>
    <x v="2"/>
    <s v="TEC-AC-10004510"/>
    <x v="2"/>
    <s v="Accessories"/>
    <s v="Logitech Desktop MK120 Mouse and keyboard Combo"/>
    <n v="65.44"/>
    <n v="5"/>
    <n v="0.2"/>
    <n v="-8.1800000000000033"/>
    <x v="2"/>
    <x v="0"/>
  </r>
  <r>
    <n v="6109"/>
    <s v="CA-2018-150007"/>
    <x v="108"/>
    <d v="2018-09-16T00:00:00"/>
    <s v="Standard Class"/>
    <s v="AS-10090"/>
    <s v="Adam Shillingsburg"/>
    <x v="0"/>
    <x v="0"/>
    <s v="Chicago"/>
    <x v="10"/>
    <n v="60653"/>
    <x v="2"/>
    <s v="OFF-LA-10001982"/>
    <x v="1"/>
    <s v="Labels"/>
    <s v="Smead Alpha-Z Color-Coded Name Labels First Letter Starter Set"/>
    <n v="6"/>
    <n v="2"/>
    <n v="0.2"/>
    <n v="2.0999999999999996"/>
    <x v="2"/>
    <x v="0"/>
  </r>
  <r>
    <n v="6110"/>
    <s v="CA-2018-150007"/>
    <x v="108"/>
    <d v="2018-09-16T00:00:00"/>
    <s v="Standard Class"/>
    <s v="AS-10090"/>
    <s v="Adam Shillingsburg"/>
    <x v="0"/>
    <x v="0"/>
    <s v="Chicago"/>
    <x v="10"/>
    <n v="60653"/>
    <x v="2"/>
    <s v="OFF-BI-10004141"/>
    <x v="1"/>
    <s v="Binders"/>
    <s v="Insertable Tab Indexes For Data Binders"/>
    <n v="1.9079999999999997"/>
    <n v="3"/>
    <n v="0.8"/>
    <n v="-3.2436000000000016"/>
    <x v="2"/>
    <x v="0"/>
  </r>
  <r>
    <n v="6111"/>
    <s v="CA-2018-124590"/>
    <x v="396"/>
    <d v="2018-11-16T00:00:00"/>
    <s v="Standard Class"/>
    <s v="SP-20920"/>
    <s v="Susan Pistek"/>
    <x v="0"/>
    <x v="0"/>
    <s v="Parma"/>
    <x v="24"/>
    <n v="44134"/>
    <x v="3"/>
    <s v="FUR-CH-10004495"/>
    <x v="0"/>
    <s v="Chairs"/>
    <s v="Global Leather and Oak Executive Chair, Black"/>
    <n v="1474.8020000000001"/>
    <n v="7"/>
    <n v="0.3"/>
    <n v="-21.068600000000174"/>
    <x v="3"/>
    <x v="0"/>
  </r>
  <r>
    <n v="6112"/>
    <s v="CA-2018-124590"/>
    <x v="396"/>
    <d v="2018-11-16T00:00:00"/>
    <s v="Standard Class"/>
    <s v="SP-20920"/>
    <s v="Susan Pistek"/>
    <x v="0"/>
    <x v="0"/>
    <s v="Parma"/>
    <x v="24"/>
    <n v="44134"/>
    <x v="3"/>
    <s v="OFF-AP-10002311"/>
    <x v="1"/>
    <s v="Appliances"/>
    <s v="Holmes Replacement Filter for HEPA Air Cleaner, Very Large Room, HEPA Filter"/>
    <n v="110.096"/>
    <n v="2"/>
    <n v="0.2"/>
    <n v="33.028800000000004"/>
    <x v="3"/>
    <x v="0"/>
  </r>
  <r>
    <n v="6113"/>
    <s v="CA-2018-124590"/>
    <x v="396"/>
    <d v="2018-11-16T00:00:00"/>
    <s v="Standard Class"/>
    <s v="SP-20920"/>
    <s v="Susan Pistek"/>
    <x v="0"/>
    <x v="0"/>
    <s v="Parma"/>
    <x v="24"/>
    <n v="44134"/>
    <x v="3"/>
    <s v="OFF-FA-10000585"/>
    <x v="1"/>
    <s v="Fasteners"/>
    <s v="OIC Bulk Pack Metal Binder Clips"/>
    <n v="16.752000000000002"/>
    <n v="6"/>
    <n v="0.2"/>
    <n v="5.4443999999999999"/>
    <x v="3"/>
    <x v="0"/>
  </r>
  <r>
    <n v="6114"/>
    <s v="CA-2018-124590"/>
    <x v="396"/>
    <d v="2018-11-16T00:00:00"/>
    <s v="Standard Class"/>
    <s v="SP-20920"/>
    <s v="Susan Pistek"/>
    <x v="0"/>
    <x v="0"/>
    <s v="Parma"/>
    <x v="24"/>
    <n v="44134"/>
    <x v="3"/>
    <s v="FUR-CH-10000454"/>
    <x v="0"/>
    <s v="Chairs"/>
    <s v="Hon Deluxe Fabric Upholstered Stacking Chairs, Rounded Back"/>
    <n v="1537.0739999999998"/>
    <n v="9"/>
    <n v="0.3"/>
    <n v="0"/>
    <x v="3"/>
    <x v="0"/>
  </r>
  <r>
    <n v="6115"/>
    <s v="CA-2018-124590"/>
    <x v="396"/>
    <d v="2018-11-16T00:00:00"/>
    <s v="Standard Class"/>
    <s v="SP-20920"/>
    <s v="Susan Pistek"/>
    <x v="0"/>
    <x v="0"/>
    <s v="Parma"/>
    <x v="24"/>
    <n v="44134"/>
    <x v="3"/>
    <s v="FUR-CH-10003746"/>
    <x v="0"/>
    <s v="Chairs"/>
    <s v="Hon 4070 Series Pagoda Round Back Stacking Chairs"/>
    <n v="449.37200000000001"/>
    <n v="2"/>
    <n v="0.3"/>
    <n v="-12.839199999999977"/>
    <x v="3"/>
    <x v="0"/>
  </r>
  <r>
    <n v="6116"/>
    <s v="CA-2018-133802"/>
    <x v="560"/>
    <d v="2018-03-20T00:00:00"/>
    <s v="Standard Class"/>
    <s v="SP-20650"/>
    <s v="Stephanie Phelps"/>
    <x v="1"/>
    <x v="0"/>
    <s v="Redwood City"/>
    <x v="1"/>
    <n v="94061"/>
    <x v="1"/>
    <s v="OFF-BI-10003291"/>
    <x v="1"/>
    <s v="Binders"/>
    <s v="Wilson Jones Leather-Like Binders with DublLock Round Rings"/>
    <n v="41.904000000000003"/>
    <n v="6"/>
    <n v="0.2"/>
    <n v="14.142599999999996"/>
    <x v="1"/>
    <x v="1"/>
  </r>
  <r>
    <n v="6117"/>
    <s v="US-2018-113677"/>
    <x v="373"/>
    <d v="2018-11-19T00:00:00"/>
    <s v="Standard Class"/>
    <s v="CM-12655"/>
    <s v="Corinna Mitchell"/>
    <x v="2"/>
    <x v="0"/>
    <s v="New York City"/>
    <x v="15"/>
    <n v="10011"/>
    <x v="3"/>
    <s v="TEC-PH-10002114"/>
    <x v="2"/>
    <s v="Phones"/>
    <s v="Xiaomi Mi3"/>
    <n v="2279.96"/>
    <n v="4"/>
    <n v="0"/>
    <n v="592.78960000000006"/>
    <x v="3"/>
    <x v="0"/>
  </r>
  <r>
    <n v="6118"/>
    <s v="US-2018-113677"/>
    <x v="373"/>
    <d v="2018-11-19T00:00:00"/>
    <s v="Standard Class"/>
    <s v="CM-12655"/>
    <s v="Corinna Mitchell"/>
    <x v="2"/>
    <x v="0"/>
    <s v="New York City"/>
    <x v="15"/>
    <n v="10011"/>
    <x v="3"/>
    <s v="OFF-LA-10001569"/>
    <x v="1"/>
    <s v="Labels"/>
    <s v="Avery 499"/>
    <n v="14.940000000000001"/>
    <n v="3"/>
    <n v="0"/>
    <n v="6.8723999999999998"/>
    <x v="3"/>
    <x v="0"/>
  </r>
  <r>
    <n v="6119"/>
    <s v="CA-2019-143378"/>
    <x v="20"/>
    <d v="2019-09-25T00:00:00"/>
    <s v="Standard Class"/>
    <s v="JR-16210"/>
    <s v="Justin Ritter"/>
    <x v="1"/>
    <x v="0"/>
    <s v="Springfield"/>
    <x v="21"/>
    <n v="97477"/>
    <x v="1"/>
    <s v="TEC-PH-10001425"/>
    <x v="2"/>
    <s v="Phones"/>
    <s v="Mophie Juice Pack Helium for iPhone"/>
    <n v="191.976"/>
    <n v="3"/>
    <n v="0.2"/>
    <n v="19.197599999999994"/>
    <x v="1"/>
    <x v="0"/>
  </r>
  <r>
    <n v="6120"/>
    <s v="CA-2019-143378"/>
    <x v="20"/>
    <d v="2019-09-25T00:00:00"/>
    <s v="Standard Class"/>
    <s v="JR-16210"/>
    <s v="Justin Ritter"/>
    <x v="1"/>
    <x v="0"/>
    <s v="Springfield"/>
    <x v="21"/>
    <n v="97477"/>
    <x v="1"/>
    <s v="OFF-AR-10001915"/>
    <x v="1"/>
    <s v="Art"/>
    <s v="Peel-Off China Markers"/>
    <n v="23.832000000000001"/>
    <n v="3"/>
    <n v="0.2"/>
    <n v="6.5538000000000007"/>
    <x v="1"/>
    <x v="0"/>
  </r>
  <r>
    <n v="6121"/>
    <s v="CA-2019-143378"/>
    <x v="20"/>
    <d v="2019-09-25T00:00:00"/>
    <s v="Standard Class"/>
    <s v="JR-16210"/>
    <s v="Justin Ritter"/>
    <x v="1"/>
    <x v="0"/>
    <s v="Springfield"/>
    <x v="21"/>
    <n v="97477"/>
    <x v="1"/>
    <s v="FUR-FU-10004864"/>
    <x v="0"/>
    <s v="Furnishings"/>
    <s v="Howard Miller 14-1/2&quot; Diameter Chrome Round Wall Clock"/>
    <n v="409.21600000000001"/>
    <n v="8"/>
    <n v="0.2"/>
    <n v="61.38239999999999"/>
    <x v="1"/>
    <x v="0"/>
  </r>
  <r>
    <n v="6122"/>
    <s v="CA-2019-143378"/>
    <x v="20"/>
    <d v="2019-09-25T00:00:00"/>
    <s v="Standard Class"/>
    <s v="JR-16210"/>
    <s v="Justin Ritter"/>
    <x v="1"/>
    <x v="0"/>
    <s v="Springfield"/>
    <x v="21"/>
    <n v="97477"/>
    <x v="1"/>
    <s v="FUR-BO-10001972"/>
    <x v="0"/>
    <s v="Bookcases"/>
    <s v="O'Sullivan 4-Shelf Bookcase in Odessa Pine"/>
    <n v="72.588000000000008"/>
    <n v="2"/>
    <n v="0.7"/>
    <n v="-128.2388"/>
    <x v="1"/>
    <x v="0"/>
  </r>
  <r>
    <n v="6123"/>
    <s v="CA-2019-152660"/>
    <x v="769"/>
    <d v="2019-12-09T00:00:00"/>
    <s v="Standard Class"/>
    <s v="CB-12415"/>
    <s v="Christy Brittain"/>
    <x v="0"/>
    <x v="0"/>
    <s v="Chicago"/>
    <x v="10"/>
    <n v="60610"/>
    <x v="2"/>
    <s v="OFF-ST-10000532"/>
    <x v="1"/>
    <s v="Storage"/>
    <s v="Advantus Rolling Drawer Organizers"/>
    <n v="61.567999999999998"/>
    <n v="2"/>
    <n v="0.2"/>
    <n v="4.6175999999999995"/>
    <x v="2"/>
    <x v="1"/>
  </r>
  <r>
    <n v="6124"/>
    <s v="CA-2017-142139"/>
    <x v="284"/>
    <d v="2017-09-05T00:00:00"/>
    <s v="Standard Class"/>
    <s v="SD-20485"/>
    <s v="Shirley Daniels"/>
    <x v="2"/>
    <x v="0"/>
    <s v="Bedford"/>
    <x v="5"/>
    <n v="76021"/>
    <x v="2"/>
    <s v="OFF-PA-10003883"/>
    <x v="1"/>
    <s v="Paper"/>
    <s v="Message Book, Phone, Wirebound Standard Line Memo, 2 3/4&quot; X 5&quot;"/>
    <n v="20.96"/>
    <n v="4"/>
    <n v="0.2"/>
    <n v="6.8119999999999994"/>
    <x v="2"/>
    <x v="0"/>
  </r>
  <r>
    <n v="6125"/>
    <s v="CA-2019-145772"/>
    <x v="95"/>
    <d v="2019-06-07T00:00:00"/>
    <s v="Standard Class"/>
    <s v="SS-20140"/>
    <s v="Saphhira Shifley"/>
    <x v="1"/>
    <x v="0"/>
    <s v="Los Angeles"/>
    <x v="1"/>
    <n v="90036"/>
    <x v="1"/>
    <s v="TEC-AC-10003038"/>
    <x v="2"/>
    <s v="Accessories"/>
    <s v="Kingston Digital DataTraveler 16GB USB 2.0"/>
    <n v="44.75"/>
    <n v="5"/>
    <n v="0"/>
    <n v="8.5024999999999942"/>
    <x v="1"/>
    <x v="1"/>
  </r>
  <r>
    <n v="6126"/>
    <s v="CA-2019-145772"/>
    <x v="95"/>
    <d v="2019-06-07T00:00:00"/>
    <s v="Standard Class"/>
    <s v="SS-20140"/>
    <s v="Saphhira Shifley"/>
    <x v="1"/>
    <x v="0"/>
    <s v="Los Angeles"/>
    <x v="1"/>
    <n v="90036"/>
    <x v="1"/>
    <s v="OFF-PA-10001593"/>
    <x v="1"/>
    <s v="Paper"/>
    <s v="Xerox 1947"/>
    <n v="11.96"/>
    <n v="2"/>
    <n v="0"/>
    <n v="5.3819999999999997"/>
    <x v="1"/>
    <x v="1"/>
  </r>
  <r>
    <n v="6127"/>
    <s v="CA-2019-145772"/>
    <x v="95"/>
    <d v="2019-06-07T00:00:00"/>
    <s v="Standard Class"/>
    <s v="SS-20140"/>
    <s v="Saphhira Shifley"/>
    <x v="1"/>
    <x v="0"/>
    <s v="Los Angeles"/>
    <x v="1"/>
    <n v="90036"/>
    <x v="1"/>
    <s v="OFF-BI-10002049"/>
    <x v="1"/>
    <s v="Binders"/>
    <s v="UniKeep View Case Binders"/>
    <n v="3.9119999999999999"/>
    <n v="1"/>
    <n v="0.2"/>
    <n v="1.2713999999999996"/>
    <x v="1"/>
    <x v="1"/>
  </r>
  <r>
    <n v="6128"/>
    <s v="CA-2018-124100"/>
    <x v="1044"/>
    <d v="2018-04-06T00:00:00"/>
    <s v="Standard Class"/>
    <s v="EH-13990"/>
    <s v="Erica Hackney"/>
    <x v="0"/>
    <x v="0"/>
    <s v="New York City"/>
    <x v="15"/>
    <n v="10009"/>
    <x v="3"/>
    <s v="FUR-CH-10003817"/>
    <x v="0"/>
    <s v="Chairs"/>
    <s v="Global Value Steno Chair, Gray"/>
    <n v="327.99600000000004"/>
    <n v="6"/>
    <n v="0.1"/>
    <n v="54.666000000000011"/>
    <x v="3"/>
    <x v="0"/>
  </r>
  <r>
    <n v="6129"/>
    <s v="US-2016-158400"/>
    <x v="1089"/>
    <d v="2016-10-28T00:00:00"/>
    <s v="First Class"/>
    <s v="AH-10030"/>
    <s v="Aaron Hawkins"/>
    <x v="1"/>
    <x v="0"/>
    <s v="San Francisco"/>
    <x v="1"/>
    <n v="94109"/>
    <x v="1"/>
    <s v="OFF-BI-10002353"/>
    <x v="1"/>
    <s v="Binders"/>
    <s v="GBC VeloBind Cover Sets"/>
    <n v="49.408000000000001"/>
    <n v="4"/>
    <n v="0.2"/>
    <n v="18.527999999999999"/>
    <x v="1"/>
    <x v="0"/>
  </r>
  <r>
    <n v="6130"/>
    <s v="CA-2019-162033"/>
    <x v="606"/>
    <d v="2019-04-02T00:00:00"/>
    <s v="Standard Class"/>
    <s v="EM-14200"/>
    <s v="Evan Minnotte"/>
    <x v="2"/>
    <x v="0"/>
    <s v="Virginia Beach"/>
    <x v="17"/>
    <n v="23464"/>
    <x v="0"/>
    <s v="TEC-AC-10003116"/>
    <x v="2"/>
    <s v="Accessories"/>
    <s v="Memorex Froggy Flash Drive 8 GB"/>
    <n v="53.25"/>
    <n v="3"/>
    <n v="0"/>
    <n v="20.767499999999998"/>
    <x v="0"/>
    <x v="0"/>
  </r>
  <r>
    <n v="6131"/>
    <s v="CA-2019-162033"/>
    <x v="606"/>
    <d v="2019-04-02T00:00:00"/>
    <s v="Standard Class"/>
    <s v="EM-14200"/>
    <s v="Evan Minnotte"/>
    <x v="2"/>
    <x v="0"/>
    <s v="Virginia Beach"/>
    <x v="17"/>
    <n v="23464"/>
    <x v="0"/>
    <s v="OFF-FA-10003021"/>
    <x v="1"/>
    <s v="Fasteners"/>
    <s v="Staples"/>
    <n v="3.76"/>
    <n v="2"/>
    <n v="0"/>
    <n v="1.3159999999999998"/>
    <x v="0"/>
    <x v="0"/>
  </r>
  <r>
    <n v="6132"/>
    <s v="CA-2016-163447"/>
    <x v="422"/>
    <d v="2016-12-31T00:00:00"/>
    <s v="Standard Class"/>
    <s v="TB-21190"/>
    <s v="Thomas Brumley"/>
    <x v="2"/>
    <x v="0"/>
    <s v="New York City"/>
    <x v="15"/>
    <n v="10011"/>
    <x v="3"/>
    <s v="FUR-CH-10004477"/>
    <x v="0"/>
    <s v="Chairs"/>
    <s v="Global Push Button Manager's Chair, Indigo"/>
    <n v="767.21400000000006"/>
    <n v="14"/>
    <n v="0.1"/>
    <n v="161.96739999999997"/>
    <x v="3"/>
    <x v="0"/>
  </r>
  <r>
    <n v="6133"/>
    <s v="CA-2019-145737"/>
    <x v="175"/>
    <d v="2019-09-20T00:00:00"/>
    <s v="Standard Class"/>
    <s v="AB-10165"/>
    <s v="Alan Barnes"/>
    <x v="0"/>
    <x v="0"/>
    <s v="Lebanon"/>
    <x v="18"/>
    <n v="37087"/>
    <x v="0"/>
    <s v="OFF-PA-10001033"/>
    <x v="1"/>
    <s v="Paper"/>
    <s v="Xerox 1893"/>
    <n v="163.96"/>
    <n v="5"/>
    <n v="0.2"/>
    <n v="59.435499999999998"/>
    <x v="0"/>
    <x v="0"/>
  </r>
  <r>
    <n v="6134"/>
    <s v="CA-2018-148096"/>
    <x v="765"/>
    <d v="2018-08-19T00:00:00"/>
    <s v="First Class"/>
    <s v="AO-10810"/>
    <s v="Anthony O'Donnell"/>
    <x v="1"/>
    <x v="0"/>
    <s v="Los Angeles"/>
    <x v="1"/>
    <n v="90045"/>
    <x v="1"/>
    <s v="FUR-TA-10004152"/>
    <x v="0"/>
    <s v="Tables"/>
    <s v="Barricks 18&quot; x 48&quot; Non-Folding Utility Table with Bottom Storage Shelf"/>
    <n v="161.28"/>
    <n v="2"/>
    <n v="0.2"/>
    <n v="12.095999999999997"/>
    <x v="1"/>
    <x v="0"/>
  </r>
  <r>
    <n v="6135"/>
    <s v="CA-2018-146766"/>
    <x v="254"/>
    <d v="2018-11-04T00:00:00"/>
    <s v="Same Day"/>
    <s v="TT-21220"/>
    <s v="Thomas Thornton"/>
    <x v="0"/>
    <x v="0"/>
    <s v="Chula Vista"/>
    <x v="1"/>
    <n v="91911"/>
    <x v="1"/>
    <s v="OFF-AR-10002135"/>
    <x v="1"/>
    <s v="Art"/>
    <s v="Boston Heavy-Duty Trimline Electric Pencil Sharpeners"/>
    <n v="192.8"/>
    <n v="4"/>
    <n v="0"/>
    <n v="55.911999999999978"/>
    <x v="1"/>
    <x v="0"/>
  </r>
  <r>
    <n v="6136"/>
    <s v="CA-2017-105613"/>
    <x v="1090"/>
    <d v="2017-10-22T00:00:00"/>
    <s v="Standard Class"/>
    <s v="KN-16705"/>
    <s v="Kristina Nunn"/>
    <x v="2"/>
    <x v="0"/>
    <s v="Mcallen"/>
    <x v="5"/>
    <n v="78501"/>
    <x v="2"/>
    <s v="TEC-AC-10000521"/>
    <x v="2"/>
    <s v="Accessories"/>
    <s v="Verbatim Slim CD and DVD Storage Cases, 50/Pack"/>
    <n v="27.695999999999998"/>
    <n v="3"/>
    <n v="0.2"/>
    <n v="3.4619999999999997"/>
    <x v="2"/>
    <x v="0"/>
  </r>
  <r>
    <n v="6137"/>
    <s v="CA-2017-105613"/>
    <x v="1090"/>
    <d v="2017-10-22T00:00:00"/>
    <s v="Standard Class"/>
    <s v="KN-16705"/>
    <s v="Kristina Nunn"/>
    <x v="2"/>
    <x v="0"/>
    <s v="Mcallen"/>
    <x v="5"/>
    <n v="78501"/>
    <x v="2"/>
    <s v="OFF-AP-10000026"/>
    <x v="1"/>
    <s v="Appliances"/>
    <s v="Tripp Lite Isotel 6 Outlet Surge Protector with Fax/Modem Protection"/>
    <n v="73.163999999999987"/>
    <n v="6"/>
    <n v="0.8"/>
    <n v="-186.56820000000005"/>
    <x v="2"/>
    <x v="0"/>
  </r>
  <r>
    <n v="6138"/>
    <s v="US-2018-142251"/>
    <x v="731"/>
    <d v="2018-11-04T00:00:00"/>
    <s v="Second Class"/>
    <s v="FO-14305"/>
    <s v="Frank Olsen"/>
    <x v="0"/>
    <x v="0"/>
    <s v="Hollywood"/>
    <x v="2"/>
    <n v="33021"/>
    <x v="0"/>
    <s v="OFF-PA-10002986"/>
    <x v="1"/>
    <s v="Paper"/>
    <s v="Xerox 1898"/>
    <n v="32.064"/>
    <n v="6"/>
    <n v="0.2"/>
    <n v="11.222399999999999"/>
    <x v="0"/>
    <x v="0"/>
  </r>
  <r>
    <n v="6139"/>
    <s v="CA-2016-131247"/>
    <x v="809"/>
    <d v="2016-04-04T00:00:00"/>
    <s v="Standard Class"/>
    <s v="GA-14725"/>
    <s v="Guy Armstrong"/>
    <x v="0"/>
    <x v="0"/>
    <s v="San Francisco"/>
    <x v="1"/>
    <n v="94110"/>
    <x v="1"/>
    <s v="FUR-BO-10001337"/>
    <x v="0"/>
    <s v="Bookcases"/>
    <s v="O'Sullivan Living Dimensions 2-Shelf Bookcases"/>
    <n v="205.666"/>
    <n v="2"/>
    <n v="0.15"/>
    <n v="-12.097999999999999"/>
    <x v="1"/>
    <x v="0"/>
  </r>
  <r>
    <n v="6140"/>
    <s v="US-2017-113593"/>
    <x v="24"/>
    <d v="2017-04-20T00:00:00"/>
    <s v="First Class"/>
    <s v="NC-18415"/>
    <s v="Nathan Cano"/>
    <x v="0"/>
    <x v="0"/>
    <s v="Santa Maria"/>
    <x v="1"/>
    <n v="93454"/>
    <x v="1"/>
    <s v="OFF-ST-10000532"/>
    <x v="1"/>
    <s v="Storage"/>
    <s v="Advantus Rolling Drawer Organizers"/>
    <n v="115.44"/>
    <n v="3"/>
    <n v="0"/>
    <n v="30.014399999999998"/>
    <x v="1"/>
    <x v="0"/>
  </r>
  <r>
    <n v="6141"/>
    <s v="CA-2019-121083"/>
    <x v="362"/>
    <d v="2019-07-15T00:00:00"/>
    <s v="Standard Class"/>
    <s v="JF-15190"/>
    <s v="Jamie Frazer"/>
    <x v="0"/>
    <x v="0"/>
    <s v="Manchester"/>
    <x v="29"/>
    <n v="6040"/>
    <x v="3"/>
    <s v="OFF-PA-10001497"/>
    <x v="1"/>
    <s v="Paper"/>
    <s v="Xerox 1914"/>
    <n v="274.8"/>
    <n v="5"/>
    <n v="0"/>
    <n v="134.65199999999999"/>
    <x v="3"/>
    <x v="0"/>
  </r>
  <r>
    <n v="6142"/>
    <s v="CA-2019-121083"/>
    <x v="362"/>
    <d v="2019-07-15T00:00:00"/>
    <s v="Standard Class"/>
    <s v="JF-15190"/>
    <s v="Jamie Frazer"/>
    <x v="0"/>
    <x v="0"/>
    <s v="Manchester"/>
    <x v="29"/>
    <n v="6040"/>
    <x v="3"/>
    <s v="OFF-ST-10002554"/>
    <x v="1"/>
    <s v="Storage"/>
    <s v="Tennsco Industrial Shelving"/>
    <n v="195.64"/>
    <n v="4"/>
    <n v="0"/>
    <n v="3.9128000000000043"/>
    <x v="3"/>
    <x v="0"/>
  </r>
  <r>
    <n v="6143"/>
    <s v="CA-2019-121083"/>
    <x v="362"/>
    <d v="2019-07-15T00:00:00"/>
    <s v="Standard Class"/>
    <s v="JF-15190"/>
    <s v="Jamie Frazer"/>
    <x v="0"/>
    <x v="0"/>
    <s v="Manchester"/>
    <x v="29"/>
    <n v="6040"/>
    <x v="3"/>
    <s v="TEC-PH-10001336"/>
    <x v="2"/>
    <s v="Phones"/>
    <s v="Digium D40 VoIP phone"/>
    <n v="257.98"/>
    <n v="2"/>
    <n v="0"/>
    <n v="74.8142"/>
    <x v="3"/>
    <x v="0"/>
  </r>
  <r>
    <n v="6144"/>
    <s v="CA-2019-121083"/>
    <x v="362"/>
    <d v="2019-07-15T00:00:00"/>
    <s v="Standard Class"/>
    <s v="JF-15190"/>
    <s v="Jamie Frazer"/>
    <x v="0"/>
    <x v="0"/>
    <s v="Manchester"/>
    <x v="29"/>
    <n v="6040"/>
    <x v="3"/>
    <s v="OFF-AR-10002987"/>
    <x v="1"/>
    <s v="Art"/>
    <s v="Prismacolor Color Pencil Set"/>
    <n v="119.03999999999999"/>
    <n v="6"/>
    <n v="0"/>
    <n v="48.806400000000011"/>
    <x v="3"/>
    <x v="0"/>
  </r>
  <r>
    <n v="6145"/>
    <s v="CA-2019-151190"/>
    <x v="818"/>
    <d v="2019-07-01T00:00:00"/>
    <s v="Standard Class"/>
    <s v="GT-14710"/>
    <s v="Greg Tran"/>
    <x v="0"/>
    <x v="0"/>
    <s v="Omaha"/>
    <x v="8"/>
    <n v="68104"/>
    <x v="2"/>
    <s v="OFF-PA-10000575"/>
    <x v="1"/>
    <s v="Paper"/>
    <s v="Wirebound Message Books, Four 2 3/4 x 5 White Forms per Page"/>
    <n v="20.07"/>
    <n v="3"/>
    <n v="0"/>
    <n v="9.2321999999999989"/>
    <x v="2"/>
    <x v="0"/>
  </r>
  <r>
    <n v="6146"/>
    <s v="CA-2016-133543"/>
    <x v="1091"/>
    <d v="2016-12-26T00:00:00"/>
    <s v="Standard Class"/>
    <s v="KM-16660"/>
    <s v="Khloe Miller"/>
    <x v="0"/>
    <x v="0"/>
    <s v="San Jose"/>
    <x v="1"/>
    <n v="95123"/>
    <x v="1"/>
    <s v="OFF-AR-10003394"/>
    <x v="1"/>
    <s v="Art"/>
    <s v="Newell 332"/>
    <n v="11.76"/>
    <n v="4"/>
    <n v="0"/>
    <n v="3.1752000000000002"/>
    <x v="1"/>
    <x v="0"/>
  </r>
  <r>
    <n v="6147"/>
    <s v="CA-2019-105130"/>
    <x v="610"/>
    <d v="2019-11-25T00:00:00"/>
    <s v="Standard Class"/>
    <s v="PJ-18835"/>
    <s v="Patrick Jones"/>
    <x v="1"/>
    <x v="0"/>
    <s v="San Francisco"/>
    <x v="1"/>
    <n v="94122"/>
    <x v="1"/>
    <s v="OFF-AR-10003394"/>
    <x v="1"/>
    <s v="Art"/>
    <s v="Newell 332"/>
    <n v="11.76"/>
    <n v="4"/>
    <n v="0"/>
    <n v="3.1752000000000002"/>
    <x v="1"/>
    <x v="0"/>
  </r>
  <r>
    <n v="6148"/>
    <s v="CA-2019-105130"/>
    <x v="610"/>
    <d v="2019-11-25T00:00:00"/>
    <s v="Standard Class"/>
    <s v="PJ-18835"/>
    <s v="Patrick Jones"/>
    <x v="1"/>
    <x v="0"/>
    <s v="San Francisco"/>
    <x v="1"/>
    <n v="94122"/>
    <x v="1"/>
    <s v="OFF-BI-10001191"/>
    <x v="1"/>
    <s v="Binders"/>
    <s v="Canvas Sectional Post Binders"/>
    <n v="40.736000000000004"/>
    <n v="2"/>
    <n v="0.2"/>
    <n v="14.7668"/>
    <x v="1"/>
    <x v="0"/>
  </r>
  <r>
    <n v="6149"/>
    <s v="CA-2018-161928"/>
    <x v="812"/>
    <d v="2018-06-29T00:00:00"/>
    <s v="Second Class"/>
    <s v="AC-10660"/>
    <s v="Anna Chung"/>
    <x v="0"/>
    <x v="0"/>
    <s v="San Francisco"/>
    <x v="1"/>
    <n v="94109"/>
    <x v="1"/>
    <s v="TEC-PH-10003484"/>
    <x v="2"/>
    <s v="Phones"/>
    <s v="Ooma Telo VoIP Home Phone System"/>
    <n v="201.584"/>
    <n v="2"/>
    <n v="0.2"/>
    <n v="12.599000000000004"/>
    <x v="1"/>
    <x v="0"/>
  </r>
  <r>
    <n v="6150"/>
    <s v="CA-2019-101322"/>
    <x v="116"/>
    <d v="2019-12-31T00:00:00"/>
    <s v="First Class"/>
    <s v="JG-15310"/>
    <s v="Jason Gross"/>
    <x v="1"/>
    <x v="0"/>
    <s v="Long Beach"/>
    <x v="1"/>
    <n v="90805"/>
    <x v="1"/>
    <s v="FUR-CH-10003968"/>
    <x v="0"/>
    <s v="Chairs"/>
    <s v="Novimex Turbo Task Chair"/>
    <n v="340.70400000000006"/>
    <n v="6"/>
    <n v="0.2"/>
    <n v="-34.070400000000006"/>
    <x v="1"/>
    <x v="0"/>
  </r>
  <r>
    <n v="6151"/>
    <s v="US-2018-106600"/>
    <x v="143"/>
    <d v="2018-04-11T00:00:00"/>
    <s v="First Class"/>
    <s v="RM-19375"/>
    <s v="Raymond Messe"/>
    <x v="0"/>
    <x v="0"/>
    <s v="Columbus"/>
    <x v="32"/>
    <n v="31907"/>
    <x v="0"/>
    <s v="FUR-BO-10001608"/>
    <x v="0"/>
    <s v="Bookcases"/>
    <s v="Hon Metal Bookcases, Black"/>
    <n v="354.90000000000003"/>
    <n v="5"/>
    <n v="0"/>
    <n v="88.725000000000023"/>
    <x v="0"/>
    <x v="0"/>
  </r>
  <r>
    <n v="6152"/>
    <s v="CA-2016-111871"/>
    <x v="772"/>
    <d v="2016-03-21T00:00:00"/>
    <s v="Second Class"/>
    <s v="EK-13795"/>
    <s v="Eileen Kiefer"/>
    <x v="2"/>
    <x v="0"/>
    <s v="San Francisco"/>
    <x v="1"/>
    <n v="94110"/>
    <x v="1"/>
    <s v="FUR-BO-10004218"/>
    <x v="0"/>
    <s v="Bookcases"/>
    <s v="Bush Heritage Pine Collection 5-Shelf Bookcase, Albany Pine Finish, *Special Order"/>
    <n v="1198.33"/>
    <n v="10"/>
    <n v="0.15"/>
    <n v="70.490000000000009"/>
    <x v="1"/>
    <x v="1"/>
  </r>
  <r>
    <n v="6153"/>
    <s v="CA-2019-139437"/>
    <x v="445"/>
    <d v="2019-07-08T00:00:00"/>
    <s v="Standard Class"/>
    <s v="RD-19585"/>
    <s v="Rob Dowd"/>
    <x v="0"/>
    <x v="0"/>
    <s v="Los Angeles"/>
    <x v="1"/>
    <n v="90004"/>
    <x v="1"/>
    <s v="OFF-ST-10002485"/>
    <x v="1"/>
    <s v="Storage"/>
    <s v="Rogers Deluxe File Chest"/>
    <n v="87.92"/>
    <n v="4"/>
    <n v="0"/>
    <n v="0.87919999999999732"/>
    <x v="1"/>
    <x v="0"/>
  </r>
  <r>
    <n v="6154"/>
    <s v="CA-2019-151484"/>
    <x v="693"/>
    <d v="2019-04-23T00:00:00"/>
    <s v="First Class"/>
    <s v="CV-12805"/>
    <s v="Cynthia Voltz"/>
    <x v="1"/>
    <x v="0"/>
    <s v="Philadelphia"/>
    <x v="9"/>
    <n v="19120"/>
    <x v="3"/>
    <s v="FUR-FU-10001876"/>
    <x v="0"/>
    <s v="Furnishings"/>
    <s v="Computer Room Manger, 14&quot;"/>
    <n v="51.967999999999996"/>
    <n v="2"/>
    <n v="0.2"/>
    <n v="10.393599999999998"/>
    <x v="3"/>
    <x v="0"/>
  </r>
  <r>
    <n v="6155"/>
    <s v="CA-2019-151484"/>
    <x v="693"/>
    <d v="2019-04-23T00:00:00"/>
    <s v="First Class"/>
    <s v="CV-12805"/>
    <s v="Cynthia Voltz"/>
    <x v="1"/>
    <x v="0"/>
    <s v="Philadelphia"/>
    <x v="9"/>
    <n v="19120"/>
    <x v="3"/>
    <s v="OFF-ST-10002370"/>
    <x v="1"/>
    <s v="Storage"/>
    <s v="Sortfiler Multipurpose Personal File Organizer, Black"/>
    <n v="51.336000000000006"/>
    <n v="3"/>
    <n v="0.2"/>
    <n v="5.7752999999999961"/>
    <x v="3"/>
    <x v="0"/>
  </r>
  <r>
    <n v="6156"/>
    <s v="CA-2019-151484"/>
    <x v="693"/>
    <d v="2019-04-23T00:00:00"/>
    <s v="First Class"/>
    <s v="CV-12805"/>
    <s v="Cynthia Voltz"/>
    <x v="1"/>
    <x v="0"/>
    <s v="Philadelphia"/>
    <x v="9"/>
    <n v="19120"/>
    <x v="3"/>
    <s v="OFF-ST-10000142"/>
    <x v="1"/>
    <s v="Storage"/>
    <s v="Deluxe Rollaway Locking File with Drawer"/>
    <n v="332.70400000000001"/>
    <n v="1"/>
    <n v="0.2"/>
    <n v="33.270399999999981"/>
    <x v="3"/>
    <x v="0"/>
  </r>
  <r>
    <n v="6157"/>
    <s v="CA-2019-151484"/>
    <x v="693"/>
    <d v="2019-04-23T00:00:00"/>
    <s v="First Class"/>
    <s v="CV-12805"/>
    <s v="Cynthia Voltz"/>
    <x v="1"/>
    <x v="0"/>
    <s v="Philadelphia"/>
    <x v="9"/>
    <n v="19120"/>
    <x v="3"/>
    <s v="FUR-FU-10004671"/>
    <x v="0"/>
    <s v="Furnishings"/>
    <s v="Executive Impressions 12&quot; Wall Clock"/>
    <n v="42.408000000000008"/>
    <n v="3"/>
    <n v="0.2"/>
    <n v="9.5418000000000003"/>
    <x v="3"/>
    <x v="0"/>
  </r>
  <r>
    <n v="6158"/>
    <s v="CA-2018-104150"/>
    <x v="1092"/>
    <d v="2018-08-05T00:00:00"/>
    <s v="Second Class"/>
    <s v="AG-10330"/>
    <s v="Alex Grayson"/>
    <x v="0"/>
    <x v="0"/>
    <s v="Tulsa"/>
    <x v="26"/>
    <n v="74133"/>
    <x v="2"/>
    <s v="OFF-EN-10002504"/>
    <x v="1"/>
    <s v="Envelopes"/>
    <s v="Tyvek  Top-Opening Peel &amp; Seel Envelopes, Plain White"/>
    <n v="81.539999999999992"/>
    <n v="3"/>
    <n v="0"/>
    <n v="38.323799999999999"/>
    <x v="2"/>
    <x v="0"/>
  </r>
  <r>
    <n v="6159"/>
    <s v="CA-2018-104150"/>
    <x v="1092"/>
    <d v="2018-08-05T00:00:00"/>
    <s v="Second Class"/>
    <s v="AG-10330"/>
    <s v="Alex Grayson"/>
    <x v="0"/>
    <x v="0"/>
    <s v="Tulsa"/>
    <x v="26"/>
    <n v="74133"/>
    <x v="2"/>
    <s v="TEC-AC-10004803"/>
    <x v="2"/>
    <s v="Accessories"/>
    <s v="Sony Micro Vault Click 4 GB USB 2.0 Flash Drive"/>
    <n v="167.28"/>
    <n v="12"/>
    <n v="0"/>
    <n v="23.419200000000011"/>
    <x v="2"/>
    <x v="0"/>
  </r>
  <r>
    <n v="6160"/>
    <s v="CA-2018-161025"/>
    <x v="275"/>
    <d v="2018-12-09T00:00:00"/>
    <s v="Standard Class"/>
    <s v="GM-14440"/>
    <s v="Gary McGarr"/>
    <x v="0"/>
    <x v="0"/>
    <s v="Los Angeles"/>
    <x v="1"/>
    <n v="90049"/>
    <x v="1"/>
    <s v="OFF-ST-10001932"/>
    <x v="1"/>
    <s v="Storage"/>
    <s v="Fellowes Staxonsteel Drawer Files"/>
    <n v="772.68"/>
    <n v="4"/>
    <n v="0"/>
    <n v="108.17520000000002"/>
    <x v="1"/>
    <x v="0"/>
  </r>
  <r>
    <n v="6161"/>
    <s v="CA-2016-103989"/>
    <x v="1093"/>
    <d v="2016-03-21T00:00:00"/>
    <s v="First Class"/>
    <s v="MC-17605"/>
    <s v="Matt Connell"/>
    <x v="1"/>
    <x v="0"/>
    <s v="Lakeland"/>
    <x v="2"/>
    <n v="33801"/>
    <x v="0"/>
    <s v="TEC-PH-10004667"/>
    <x v="2"/>
    <s v="Phones"/>
    <s v="Cisco 8x8 Inc. 6753i IP Business Phone System"/>
    <n v="323.97600000000006"/>
    <n v="3"/>
    <n v="0.2"/>
    <n v="28.347899999999981"/>
    <x v="0"/>
    <x v="0"/>
  </r>
  <r>
    <n v="6162"/>
    <s v="CA-2016-103989"/>
    <x v="1093"/>
    <d v="2016-03-21T00:00:00"/>
    <s v="First Class"/>
    <s v="MC-17605"/>
    <s v="Matt Connell"/>
    <x v="1"/>
    <x v="0"/>
    <s v="Lakeland"/>
    <x v="2"/>
    <n v="33801"/>
    <x v="0"/>
    <s v="OFF-LA-10000443"/>
    <x v="1"/>
    <s v="Labels"/>
    <s v="Avery 501"/>
    <n v="11.808"/>
    <n v="4"/>
    <n v="0.2"/>
    <n v="3.9851999999999999"/>
    <x v="0"/>
    <x v="0"/>
  </r>
  <r>
    <n v="6163"/>
    <s v="CA-2016-103989"/>
    <x v="1093"/>
    <d v="2016-03-21T00:00:00"/>
    <s v="First Class"/>
    <s v="MC-17605"/>
    <s v="Matt Connell"/>
    <x v="1"/>
    <x v="0"/>
    <s v="Lakeland"/>
    <x v="2"/>
    <n v="33801"/>
    <x v="0"/>
    <s v="OFF-ST-10000918"/>
    <x v="1"/>
    <s v="Storage"/>
    <s v="Crate-A-Files"/>
    <n v="26.160000000000004"/>
    <n v="3"/>
    <n v="0.2"/>
    <n v="1.961999999999998"/>
    <x v="0"/>
    <x v="0"/>
  </r>
  <r>
    <n v="6164"/>
    <s v="CA-2016-103989"/>
    <x v="1093"/>
    <d v="2016-03-21T00:00:00"/>
    <s v="First Class"/>
    <s v="MC-17605"/>
    <s v="Matt Connell"/>
    <x v="1"/>
    <x v="0"/>
    <s v="Lakeland"/>
    <x v="2"/>
    <n v="33801"/>
    <x v="0"/>
    <s v="OFF-BI-10001196"/>
    <x v="1"/>
    <s v="Binders"/>
    <s v="Avery Flip-Chart Easel Binder, Black"/>
    <n v="33.57"/>
    <n v="5"/>
    <n v="0.7"/>
    <n v="-25.737000000000002"/>
    <x v="0"/>
    <x v="0"/>
  </r>
  <r>
    <n v="6165"/>
    <s v="CA-2016-103989"/>
    <x v="1093"/>
    <d v="2016-03-21T00:00:00"/>
    <s v="First Class"/>
    <s v="MC-17605"/>
    <s v="Matt Connell"/>
    <x v="1"/>
    <x v="0"/>
    <s v="Lakeland"/>
    <x v="2"/>
    <n v="33801"/>
    <x v="0"/>
    <s v="FUR-FU-10003981"/>
    <x v="0"/>
    <s v="Furnishings"/>
    <s v="Eldon Wave Desk Accessories"/>
    <n v="4.9920000000000009"/>
    <n v="3"/>
    <n v="0.2"/>
    <n v="1.3728000000000002"/>
    <x v="0"/>
    <x v="0"/>
  </r>
  <r>
    <n v="6166"/>
    <s v="CA-2016-103989"/>
    <x v="1093"/>
    <d v="2016-03-21T00:00:00"/>
    <s v="First Class"/>
    <s v="MC-17605"/>
    <s v="Matt Connell"/>
    <x v="1"/>
    <x v="0"/>
    <s v="Lakeland"/>
    <x v="2"/>
    <n v="33801"/>
    <x v="0"/>
    <s v="FUR-FU-10002508"/>
    <x v="0"/>
    <s v="Furnishings"/>
    <s v="Document Clip Frames"/>
    <n v="20.016000000000002"/>
    <n v="3"/>
    <n v="0.2"/>
    <n v="5.5044000000000013"/>
    <x v="0"/>
    <x v="0"/>
  </r>
  <r>
    <n v="6167"/>
    <s v="CA-2016-103989"/>
    <x v="1093"/>
    <d v="2016-03-21T00:00:00"/>
    <s v="First Class"/>
    <s v="MC-17605"/>
    <s v="Matt Connell"/>
    <x v="1"/>
    <x v="0"/>
    <s v="Lakeland"/>
    <x v="2"/>
    <n v="33801"/>
    <x v="0"/>
    <s v="TEC-AC-10002647"/>
    <x v="2"/>
    <s v="Accessories"/>
    <s v="Logitech Wireless Boombox Speaker - portable - wireless, wired"/>
    <n v="170.24"/>
    <n v="2"/>
    <n v="0.2"/>
    <n v="53.199999999999989"/>
    <x v="0"/>
    <x v="0"/>
  </r>
  <r>
    <n v="6168"/>
    <s v="CA-2017-142433"/>
    <x v="704"/>
    <d v="2017-04-25T00:00:00"/>
    <s v="Standard Class"/>
    <s v="ES-14020"/>
    <s v="Erica Smith"/>
    <x v="0"/>
    <x v="0"/>
    <s v="Houston"/>
    <x v="5"/>
    <n v="77036"/>
    <x v="2"/>
    <s v="OFF-PA-10002377"/>
    <x v="1"/>
    <s v="Paper"/>
    <s v="Xerox 1916"/>
    <n v="117.456"/>
    <n v="3"/>
    <n v="0.2"/>
    <n v="44.045999999999992"/>
    <x v="2"/>
    <x v="0"/>
  </r>
  <r>
    <n v="6169"/>
    <s v="CA-2017-132815"/>
    <x v="444"/>
    <d v="2017-09-22T00:00:00"/>
    <s v="Second Class"/>
    <s v="RW-19540"/>
    <s v="Rick Wilson"/>
    <x v="1"/>
    <x v="0"/>
    <s v="Los Angeles"/>
    <x v="1"/>
    <n v="90008"/>
    <x v="1"/>
    <s v="OFF-PA-10004530"/>
    <x v="1"/>
    <s v="Paper"/>
    <s v="Personal Creations Ink Jet Cards and Labels"/>
    <n v="22.96"/>
    <n v="2"/>
    <n v="0"/>
    <n v="11.250400000000001"/>
    <x v="1"/>
    <x v="0"/>
  </r>
  <r>
    <n v="6170"/>
    <s v="CA-2016-101266"/>
    <x v="9"/>
    <d v="2016-08-30T00:00:00"/>
    <s v="Second Class"/>
    <s v="MM-17920"/>
    <s v="Michael Moore"/>
    <x v="0"/>
    <x v="0"/>
    <s v="Springfield"/>
    <x v="17"/>
    <n v="22153"/>
    <x v="0"/>
    <s v="OFF-PA-10002986"/>
    <x v="1"/>
    <s v="Paper"/>
    <s v="Xerox 1898"/>
    <n v="13.36"/>
    <n v="2"/>
    <n v="0"/>
    <n v="6.4127999999999998"/>
    <x v="0"/>
    <x v="0"/>
  </r>
  <r>
    <n v="6171"/>
    <s v="CA-2018-141523"/>
    <x v="1054"/>
    <d v="2018-12-24T00:00:00"/>
    <s v="Second Class"/>
    <s v="MH-17440"/>
    <s v="Mark Haberlin"/>
    <x v="1"/>
    <x v="0"/>
    <s v="New York City"/>
    <x v="15"/>
    <n v="10035"/>
    <x v="3"/>
    <s v="OFF-BI-10000948"/>
    <x v="1"/>
    <s v="Binders"/>
    <s v="GBC Laser Imprintable Binding System Covers, Desert Sand"/>
    <n v="34.248000000000005"/>
    <n v="3"/>
    <n v="0.2"/>
    <n v="11.558699999999998"/>
    <x v="3"/>
    <x v="0"/>
  </r>
  <r>
    <n v="6172"/>
    <s v="CA-2018-141523"/>
    <x v="1054"/>
    <d v="2018-12-24T00:00:00"/>
    <s v="Second Class"/>
    <s v="MH-17440"/>
    <s v="Mark Haberlin"/>
    <x v="1"/>
    <x v="0"/>
    <s v="New York City"/>
    <x v="15"/>
    <n v="10035"/>
    <x v="3"/>
    <s v="OFF-AR-10001545"/>
    <x v="1"/>
    <s v="Art"/>
    <s v="Newell 326"/>
    <n v="3.52"/>
    <n v="2"/>
    <n v="0"/>
    <n v="1.0207999999999999"/>
    <x v="3"/>
    <x v="0"/>
  </r>
  <r>
    <n v="6173"/>
    <s v="US-2016-106299"/>
    <x v="1094"/>
    <d v="2016-08-08T00:00:00"/>
    <s v="Standard Class"/>
    <s v="NZ-18565"/>
    <s v="Nick Zandusky"/>
    <x v="2"/>
    <x v="0"/>
    <s v="Springfield"/>
    <x v="25"/>
    <n v="65807"/>
    <x v="2"/>
    <s v="OFF-BI-10001758"/>
    <x v="1"/>
    <s v="Binders"/>
    <s v="Wilson Jones 14 Line Acrylic Coated Pressboard Data Binders"/>
    <n v="26.7"/>
    <n v="5"/>
    <n v="0"/>
    <n v="12.548999999999999"/>
    <x v="2"/>
    <x v="0"/>
  </r>
  <r>
    <n v="6174"/>
    <s v="US-2016-106299"/>
    <x v="1094"/>
    <d v="2016-08-08T00:00:00"/>
    <s v="Standard Class"/>
    <s v="NZ-18565"/>
    <s v="Nick Zandusky"/>
    <x v="2"/>
    <x v="0"/>
    <s v="Springfield"/>
    <x v="25"/>
    <n v="65807"/>
    <x v="2"/>
    <s v="TEC-AC-10003237"/>
    <x v="2"/>
    <s v="Accessories"/>
    <s v="Memorex Micro Travel Drive 4 GB"/>
    <n v="21.2"/>
    <n v="2"/>
    <n v="0"/>
    <n v="9.1160000000000014"/>
    <x v="2"/>
    <x v="0"/>
  </r>
  <r>
    <n v="6175"/>
    <s v="US-2016-106299"/>
    <x v="1094"/>
    <d v="2016-08-08T00:00:00"/>
    <s v="Standard Class"/>
    <s v="NZ-18565"/>
    <s v="Nick Zandusky"/>
    <x v="2"/>
    <x v="0"/>
    <s v="Springfield"/>
    <x v="25"/>
    <n v="65807"/>
    <x v="2"/>
    <s v="OFF-ST-10002011"/>
    <x v="1"/>
    <s v="Storage"/>
    <s v="Smead Adjustable Mobile File Trolley with Lockable Top"/>
    <n v="838.38"/>
    <n v="2"/>
    <n v="0"/>
    <n v="226.36260000000004"/>
    <x v="2"/>
    <x v="0"/>
  </r>
  <r>
    <n v="6176"/>
    <s v="CA-2017-158421"/>
    <x v="481"/>
    <d v="2017-09-26T00:00:00"/>
    <s v="Standard Class"/>
    <s v="GB-14575"/>
    <s v="Giulietta Baptist"/>
    <x v="0"/>
    <x v="0"/>
    <s v="Columbia"/>
    <x v="20"/>
    <n v="29203"/>
    <x v="0"/>
    <s v="FUR-CH-10000309"/>
    <x v="0"/>
    <s v="Chairs"/>
    <s v="Global Comet Stacking Arm Chair"/>
    <n v="1690.04"/>
    <n v="4"/>
    <n v="0"/>
    <n v="422.51"/>
    <x v="0"/>
    <x v="0"/>
  </r>
  <r>
    <n v="6177"/>
    <s v="CA-2017-158421"/>
    <x v="481"/>
    <d v="2017-09-26T00:00:00"/>
    <s v="Standard Class"/>
    <s v="GB-14575"/>
    <s v="Giulietta Baptist"/>
    <x v="0"/>
    <x v="0"/>
    <s v="Columbia"/>
    <x v="20"/>
    <n v="29203"/>
    <x v="0"/>
    <s v="OFF-ST-10002444"/>
    <x v="1"/>
    <s v="Storage"/>
    <s v="Recycled Eldon Regeneration Jumbo File"/>
    <n v="85.96"/>
    <n v="7"/>
    <n v="0"/>
    <n v="24.068799999999996"/>
    <x v="0"/>
    <x v="0"/>
  </r>
  <r>
    <n v="6178"/>
    <s v="CA-2017-158421"/>
    <x v="481"/>
    <d v="2017-09-26T00:00:00"/>
    <s v="Standard Class"/>
    <s v="GB-14575"/>
    <s v="Giulietta Baptist"/>
    <x v="0"/>
    <x v="0"/>
    <s v="Columbia"/>
    <x v="20"/>
    <n v="29203"/>
    <x v="0"/>
    <s v="OFF-EN-10001453"/>
    <x v="1"/>
    <s v="Envelopes"/>
    <s v="Tyvek Interoffice Envelopes, 9 1/2&quot; x 12 1/2&quot;, 100/Box"/>
    <n v="121.96"/>
    <n v="2"/>
    <n v="0"/>
    <n v="57.32119999999999"/>
    <x v="0"/>
    <x v="0"/>
  </r>
  <r>
    <n v="6179"/>
    <s v="CA-2017-158421"/>
    <x v="481"/>
    <d v="2017-09-26T00:00:00"/>
    <s v="Standard Class"/>
    <s v="GB-14575"/>
    <s v="Giulietta Baptist"/>
    <x v="0"/>
    <x v="0"/>
    <s v="Columbia"/>
    <x v="20"/>
    <n v="29203"/>
    <x v="0"/>
    <s v="OFF-PA-10001801"/>
    <x v="1"/>
    <s v="Paper"/>
    <s v="Xerox 193"/>
    <n v="23.92"/>
    <n v="4"/>
    <n v="0"/>
    <n v="11.720800000000001"/>
    <x v="0"/>
    <x v="0"/>
  </r>
  <r>
    <n v="6180"/>
    <s v="CA-2017-158421"/>
    <x v="481"/>
    <d v="2017-09-26T00:00:00"/>
    <s v="Standard Class"/>
    <s v="GB-14575"/>
    <s v="Giulietta Baptist"/>
    <x v="0"/>
    <x v="0"/>
    <s v="Columbia"/>
    <x v="20"/>
    <n v="29203"/>
    <x v="0"/>
    <s v="OFF-ST-10000563"/>
    <x v="1"/>
    <s v="Storage"/>
    <s v="Fellowes Bankers Box Stor/Drawer Steel Plus"/>
    <n v="63.96"/>
    <n v="2"/>
    <n v="0"/>
    <n v="6.3960000000000008"/>
    <x v="0"/>
    <x v="0"/>
  </r>
  <r>
    <n v="6181"/>
    <s v="CA-2017-158421"/>
    <x v="481"/>
    <d v="2017-09-26T00:00:00"/>
    <s v="Standard Class"/>
    <s v="GB-14575"/>
    <s v="Giulietta Baptist"/>
    <x v="0"/>
    <x v="0"/>
    <s v="Columbia"/>
    <x v="20"/>
    <n v="29203"/>
    <x v="0"/>
    <s v="TEC-PH-10000369"/>
    <x v="2"/>
    <s v="Phones"/>
    <s v="HTC One Mini"/>
    <n v="629.94999999999993"/>
    <n v="5"/>
    <n v="0"/>
    <n v="176.38600000000002"/>
    <x v="0"/>
    <x v="0"/>
  </r>
  <r>
    <n v="6182"/>
    <s v="CA-2017-158421"/>
    <x v="481"/>
    <d v="2017-09-26T00:00:00"/>
    <s v="Standard Class"/>
    <s v="GB-14575"/>
    <s v="Giulietta Baptist"/>
    <x v="0"/>
    <x v="0"/>
    <s v="Columbia"/>
    <x v="20"/>
    <n v="29203"/>
    <x v="0"/>
    <s v="TEC-PH-10002538"/>
    <x v="2"/>
    <s v="Phones"/>
    <s v="Grandstream GXP1160 VoIP phone"/>
    <n v="113.72999999999999"/>
    <n v="3"/>
    <n v="0"/>
    <n v="32.981699999999989"/>
    <x v="0"/>
    <x v="0"/>
  </r>
  <r>
    <n v="6183"/>
    <s v="CA-2017-158421"/>
    <x v="481"/>
    <d v="2017-09-26T00:00:00"/>
    <s v="Standard Class"/>
    <s v="GB-14575"/>
    <s v="Giulietta Baptist"/>
    <x v="0"/>
    <x v="0"/>
    <s v="Columbia"/>
    <x v="20"/>
    <n v="29203"/>
    <x v="0"/>
    <s v="OFF-BI-10000050"/>
    <x v="1"/>
    <s v="Binders"/>
    <s v="Angle-D Binders with Locking Rings, Label Holders"/>
    <n v="14.6"/>
    <n v="2"/>
    <n v="0"/>
    <n v="6.8619999999999992"/>
    <x v="0"/>
    <x v="0"/>
  </r>
  <r>
    <n v="6184"/>
    <s v="CA-2017-158421"/>
    <x v="481"/>
    <d v="2017-09-26T00:00:00"/>
    <s v="Standard Class"/>
    <s v="GB-14575"/>
    <s v="Giulietta Baptist"/>
    <x v="0"/>
    <x v="0"/>
    <s v="Columbia"/>
    <x v="20"/>
    <n v="29203"/>
    <x v="0"/>
    <s v="OFF-ST-10004186"/>
    <x v="1"/>
    <s v="Storage"/>
    <s v="Stur-D-Stor Shelving, Vertical 5-Shelf: 72&quot;H x 36&quot;W x 18 1/2&quot;D"/>
    <n v="887.84"/>
    <n v="8"/>
    <n v="0"/>
    <n v="17.756799999999998"/>
    <x v="0"/>
    <x v="0"/>
  </r>
  <r>
    <n v="6185"/>
    <s v="CA-2018-143609"/>
    <x v="25"/>
    <d v="2018-12-13T00:00:00"/>
    <s v="First Class"/>
    <s v="DB-13270"/>
    <s v="Deborah Brumfield"/>
    <x v="2"/>
    <x v="0"/>
    <s v="Portland"/>
    <x v="21"/>
    <n v="97206"/>
    <x v="1"/>
    <s v="FUR-CH-10004218"/>
    <x v="0"/>
    <s v="Chairs"/>
    <s v="Global Fabric Manager's Chair, Dark Gray"/>
    <n v="403.92"/>
    <n v="5"/>
    <n v="0.2"/>
    <n v="25.245000000000019"/>
    <x v="1"/>
    <x v="0"/>
  </r>
  <r>
    <n v="6186"/>
    <s v="CA-2017-138331"/>
    <x v="976"/>
    <d v="2017-08-12T00:00:00"/>
    <s v="Standard Class"/>
    <s v="JK-15625"/>
    <s v="Jim Karlsson"/>
    <x v="0"/>
    <x v="0"/>
    <s v="Philadelphia"/>
    <x v="9"/>
    <n v="19120"/>
    <x v="3"/>
    <s v="OFF-AR-10002952"/>
    <x v="1"/>
    <s v="Art"/>
    <s v="Stanley Contemporary Battery Pencil Sharpeners"/>
    <n v="106.8"/>
    <n v="10"/>
    <n v="0.2"/>
    <n v="10.679999999999996"/>
    <x v="3"/>
    <x v="0"/>
  </r>
  <r>
    <n v="6187"/>
    <s v="CA-2017-138954"/>
    <x v="219"/>
    <d v="2017-11-17T00:00:00"/>
    <s v="First Class"/>
    <s v="MH-17785"/>
    <s v="Maya Herman"/>
    <x v="1"/>
    <x v="0"/>
    <s v="New York City"/>
    <x v="15"/>
    <n v="10035"/>
    <x v="3"/>
    <s v="OFF-ST-10003058"/>
    <x v="1"/>
    <s v="Storage"/>
    <s v="Eldon Mobile Mega Data Cart  Mega Stackable  Add-On Trays"/>
    <n v="70.949999999999989"/>
    <n v="3"/>
    <n v="0"/>
    <n v="20.575499999999998"/>
    <x v="3"/>
    <x v="0"/>
  </r>
  <r>
    <n v="6188"/>
    <s v="CA-2017-138954"/>
    <x v="219"/>
    <d v="2017-11-17T00:00:00"/>
    <s v="First Class"/>
    <s v="MH-17785"/>
    <s v="Maya Herman"/>
    <x v="1"/>
    <x v="0"/>
    <s v="New York City"/>
    <x v="15"/>
    <n v="10035"/>
    <x v="3"/>
    <s v="OFF-BI-10003963"/>
    <x v="1"/>
    <s v="Binders"/>
    <s v="Cardinal Holdit Data Disk Pockets"/>
    <n v="34.944000000000003"/>
    <n v="6"/>
    <n v="0.2"/>
    <n v="11.793599999999998"/>
    <x v="3"/>
    <x v="0"/>
  </r>
  <r>
    <n v="6189"/>
    <s v="CA-2017-138954"/>
    <x v="219"/>
    <d v="2017-11-17T00:00:00"/>
    <s v="First Class"/>
    <s v="MH-17785"/>
    <s v="Maya Herman"/>
    <x v="1"/>
    <x v="0"/>
    <s v="New York City"/>
    <x v="15"/>
    <n v="10035"/>
    <x v="3"/>
    <s v="OFF-AR-10001955"/>
    <x v="1"/>
    <s v="Art"/>
    <s v="Newell 319"/>
    <n v="119.03999999999999"/>
    <n v="6"/>
    <n v="0"/>
    <n v="35.711999999999989"/>
    <x v="3"/>
    <x v="0"/>
  </r>
  <r>
    <n v="6190"/>
    <s v="CA-2019-157903"/>
    <x v="1095"/>
    <d v="2019-04-08T00:00:00"/>
    <s v="Standard Class"/>
    <s v="AM-10705"/>
    <s v="Anne McFarland"/>
    <x v="0"/>
    <x v="0"/>
    <s v="Des Plaines"/>
    <x v="10"/>
    <n v="60016"/>
    <x v="2"/>
    <s v="TEC-PH-10004345"/>
    <x v="2"/>
    <s v="Phones"/>
    <s v="Cisco SPA 502G IP Phone"/>
    <n v="383.84000000000003"/>
    <n v="4"/>
    <n v="0.2"/>
    <n v="47.97999999999999"/>
    <x v="2"/>
    <x v="0"/>
  </r>
  <r>
    <n v="6191"/>
    <s v="CA-2018-157259"/>
    <x v="435"/>
    <d v="2018-12-28T00:00:00"/>
    <s v="Standard Class"/>
    <s v="JM-15535"/>
    <s v="Jessica Myrick"/>
    <x v="0"/>
    <x v="0"/>
    <s v="New York City"/>
    <x v="15"/>
    <n v="10035"/>
    <x v="3"/>
    <s v="FUR-FU-10003192"/>
    <x v="0"/>
    <s v="Furnishings"/>
    <s v="Luxo Adjustable Task Clamp Lamp"/>
    <n v="799.56000000000006"/>
    <n v="9"/>
    <n v="0"/>
    <n v="207.88559999999998"/>
    <x v="3"/>
    <x v="0"/>
  </r>
  <r>
    <n v="6192"/>
    <s v="CA-2019-107986"/>
    <x v="1096"/>
    <d v="2019-12-13T00:00:00"/>
    <s v="Same Day"/>
    <s v="MW-18220"/>
    <s v="Mitch Webber"/>
    <x v="0"/>
    <x v="0"/>
    <s v="Seattle"/>
    <x v="4"/>
    <n v="98103"/>
    <x v="1"/>
    <s v="OFF-ST-10001325"/>
    <x v="1"/>
    <s v="Storage"/>
    <s v="Sterilite Officeware Hinged File Box"/>
    <n v="31.44"/>
    <n v="3"/>
    <n v="0"/>
    <n v="8.4888000000000012"/>
    <x v="1"/>
    <x v="0"/>
  </r>
  <r>
    <n v="6193"/>
    <s v="CA-2019-104927"/>
    <x v="66"/>
    <d v="2019-12-26T00:00:00"/>
    <s v="Standard Class"/>
    <s v="AG-10330"/>
    <s v="Alex Grayson"/>
    <x v="0"/>
    <x v="0"/>
    <s v="Houston"/>
    <x v="5"/>
    <n v="77095"/>
    <x v="2"/>
    <s v="OFF-PA-10000019"/>
    <x v="1"/>
    <s v="Paper"/>
    <s v="Xerox 1931"/>
    <n v="25.920000000000005"/>
    <n v="5"/>
    <n v="0.2"/>
    <n v="9.0719999999999992"/>
    <x v="2"/>
    <x v="0"/>
  </r>
  <r>
    <n v="6194"/>
    <s v="CA-2019-104927"/>
    <x v="66"/>
    <d v="2019-12-26T00:00:00"/>
    <s v="Standard Class"/>
    <s v="AG-10330"/>
    <s v="Alex Grayson"/>
    <x v="0"/>
    <x v="0"/>
    <s v="Houston"/>
    <x v="5"/>
    <n v="77095"/>
    <x v="2"/>
    <s v="OFF-BI-10003429"/>
    <x v="1"/>
    <s v="Binders"/>
    <s v="Cardinal HOLDit! Binder Insert Strips,Extra Strips"/>
    <n v="6.3299999999999992"/>
    <n v="5"/>
    <n v="0.8"/>
    <n v="-9.8114999999999988"/>
    <x v="2"/>
    <x v="0"/>
  </r>
  <r>
    <n v="6195"/>
    <s v="CA-2019-104927"/>
    <x v="66"/>
    <d v="2019-12-26T00:00:00"/>
    <s v="Standard Class"/>
    <s v="AG-10330"/>
    <s v="Alex Grayson"/>
    <x v="0"/>
    <x v="0"/>
    <s v="Houston"/>
    <x v="5"/>
    <n v="77095"/>
    <x v="2"/>
    <s v="OFF-PA-10000176"/>
    <x v="1"/>
    <s v="Paper"/>
    <s v="Xerox 1887"/>
    <n v="75.88"/>
    <n v="5"/>
    <n v="0.2"/>
    <n v="26.557999999999993"/>
    <x v="2"/>
    <x v="0"/>
  </r>
  <r>
    <n v="6196"/>
    <s v="CA-2019-113453"/>
    <x v="208"/>
    <d v="2019-10-28T00:00:00"/>
    <s v="Standard Class"/>
    <s v="CM-12160"/>
    <s v="Charles McCrossin"/>
    <x v="0"/>
    <x v="0"/>
    <s v="Philadelphia"/>
    <x v="9"/>
    <n v="19143"/>
    <x v="3"/>
    <s v="TEC-PH-10004165"/>
    <x v="2"/>
    <s v="Phones"/>
    <s v="Mitel MiVoice 5330e IP Phone"/>
    <n v="329.988"/>
    <n v="2"/>
    <n v="0.4"/>
    <n v="-76.997200000000021"/>
    <x v="3"/>
    <x v="0"/>
  </r>
  <r>
    <n v="6197"/>
    <s v="CA-2019-113453"/>
    <x v="208"/>
    <d v="2019-10-28T00:00:00"/>
    <s v="Standard Class"/>
    <s v="CM-12160"/>
    <s v="Charles McCrossin"/>
    <x v="0"/>
    <x v="0"/>
    <s v="Philadelphia"/>
    <x v="9"/>
    <n v="19143"/>
    <x v="3"/>
    <s v="OFF-ST-10000352"/>
    <x v="1"/>
    <s v="Storage"/>
    <s v="Acco Perma 2700 Stacking Storage Drawers"/>
    <n v="71.376000000000005"/>
    <n v="3"/>
    <n v="0.2"/>
    <n v="-4.460999999999995"/>
    <x v="3"/>
    <x v="0"/>
  </r>
  <r>
    <n v="6198"/>
    <s v="CA-2017-149909"/>
    <x v="50"/>
    <d v="2017-11-17T00:00:00"/>
    <s v="Standard Class"/>
    <s v="RA-19915"/>
    <s v="Russell Applegate"/>
    <x v="0"/>
    <x v="0"/>
    <s v="Columbus"/>
    <x v="14"/>
    <n v="47201"/>
    <x v="2"/>
    <s v="OFF-PA-10000726"/>
    <x v="1"/>
    <s v="Paper"/>
    <s v="Black Print Carbonless Snap-Off Rapid Letter, 8 1/2&quot; x 7&quot;"/>
    <n v="63.769999999999996"/>
    <n v="7"/>
    <n v="0"/>
    <n v="28.696499999999993"/>
    <x v="2"/>
    <x v="0"/>
  </r>
  <r>
    <n v="6199"/>
    <s v="CA-2017-149909"/>
    <x v="50"/>
    <d v="2017-11-17T00:00:00"/>
    <s v="Standard Class"/>
    <s v="RA-19915"/>
    <s v="Russell Applegate"/>
    <x v="0"/>
    <x v="0"/>
    <s v="Columbus"/>
    <x v="14"/>
    <n v="47201"/>
    <x v="2"/>
    <s v="TEC-PH-10001536"/>
    <x v="2"/>
    <s v="Phones"/>
    <s v="Spigen Samsung Galaxy S5 Case Wallet"/>
    <n v="50.97"/>
    <n v="3"/>
    <n v="0"/>
    <n v="13.252199999999997"/>
    <x v="2"/>
    <x v="0"/>
  </r>
  <r>
    <n v="6200"/>
    <s v="CA-2017-149909"/>
    <x v="50"/>
    <d v="2017-11-17T00:00:00"/>
    <s v="Standard Class"/>
    <s v="RA-19915"/>
    <s v="Russell Applegate"/>
    <x v="0"/>
    <x v="0"/>
    <s v="Columbus"/>
    <x v="14"/>
    <n v="47201"/>
    <x v="2"/>
    <s v="OFF-PA-10001790"/>
    <x v="1"/>
    <s v="Paper"/>
    <s v="Xerox 1910"/>
    <n v="96.08"/>
    <n v="2"/>
    <n v="0"/>
    <n v="46.118399999999994"/>
    <x v="2"/>
    <x v="0"/>
  </r>
  <r>
    <n v="6201"/>
    <s v="CA-2017-146675"/>
    <x v="392"/>
    <d v="2017-04-20T00:00:00"/>
    <s v="Standard Class"/>
    <s v="SB-20185"/>
    <s v="Sarah Brown"/>
    <x v="0"/>
    <x v="0"/>
    <s v="Evanston"/>
    <x v="10"/>
    <n v="60201"/>
    <x v="2"/>
    <s v="TEC-CO-10001766"/>
    <x v="2"/>
    <s v="Copiers"/>
    <s v="Canon PC940 Copier"/>
    <n v="1439.9680000000001"/>
    <n v="4"/>
    <n v="0.2"/>
    <n v="485.98919999999993"/>
    <x v="2"/>
    <x v="0"/>
  </r>
  <r>
    <n v="6202"/>
    <s v="CA-2017-146675"/>
    <x v="392"/>
    <d v="2017-04-20T00:00:00"/>
    <s v="Standard Class"/>
    <s v="SB-20185"/>
    <s v="Sarah Brown"/>
    <x v="0"/>
    <x v="0"/>
    <s v="Evanston"/>
    <x v="10"/>
    <n v="60201"/>
    <x v="2"/>
    <s v="TEC-AC-10004396"/>
    <x v="2"/>
    <s v="Accessories"/>
    <s v="Logitech Keyboard K120"/>
    <n v="43.56"/>
    <n v="3"/>
    <n v="0.2"/>
    <n v="-4.9004999999999974"/>
    <x v="2"/>
    <x v="0"/>
  </r>
  <r>
    <n v="6203"/>
    <s v="CA-2018-118332"/>
    <x v="186"/>
    <d v="2018-12-23T00:00:00"/>
    <s v="Standard Class"/>
    <s v="PK-19075"/>
    <s v="Pete Kriz"/>
    <x v="0"/>
    <x v="0"/>
    <s v="Apple Valley"/>
    <x v="1"/>
    <n v="92307"/>
    <x v="1"/>
    <s v="FUR-CH-10001708"/>
    <x v="0"/>
    <s v="Chairs"/>
    <s v="Office Star - Contemporary Swivel Chair with Padded Adjustable Arms and Flex Back"/>
    <n v="563.91999999999996"/>
    <n v="5"/>
    <n v="0.2"/>
    <n v="7.0489999999999498"/>
    <x v="1"/>
    <x v="0"/>
  </r>
  <r>
    <n v="6204"/>
    <s v="CA-2018-133669"/>
    <x v="147"/>
    <d v="2018-10-27T00:00:00"/>
    <s v="Standard Class"/>
    <s v="SV-20935"/>
    <s v="Susan Vittorini"/>
    <x v="0"/>
    <x v="0"/>
    <s v="Columbus"/>
    <x v="24"/>
    <n v="43229"/>
    <x v="3"/>
    <s v="TEC-PH-10001305"/>
    <x v="2"/>
    <s v="Phones"/>
    <s v="Panasonic KX TS208W Corded phone"/>
    <n v="235.15199999999999"/>
    <n v="8"/>
    <n v="0.4"/>
    <n v="-47.030399999999986"/>
    <x v="3"/>
    <x v="0"/>
  </r>
  <r>
    <n v="6205"/>
    <s v="CA-2019-145660"/>
    <x v="96"/>
    <d v="2019-12-03T00:00:00"/>
    <s v="First Class"/>
    <s v="MG-17650"/>
    <s v="Matthew Grinstein"/>
    <x v="2"/>
    <x v="0"/>
    <s v="Marion"/>
    <x v="24"/>
    <n v="43302"/>
    <x v="3"/>
    <s v="FUR-FU-10002885"/>
    <x v="0"/>
    <s v="Furnishings"/>
    <s v="Magna Visual Magnetic Picture Hangers"/>
    <n v="7.7120000000000006"/>
    <n v="2"/>
    <n v="0.2"/>
    <n v="1.7352000000000005"/>
    <x v="3"/>
    <x v="0"/>
  </r>
  <r>
    <n v="6206"/>
    <s v="CA-2018-133697"/>
    <x v="201"/>
    <d v="2018-10-24T00:00:00"/>
    <s v="Second Class"/>
    <s v="CM-12445"/>
    <s v="Chuck Magee"/>
    <x v="0"/>
    <x v="0"/>
    <s v="Houston"/>
    <x v="5"/>
    <n v="77095"/>
    <x v="2"/>
    <s v="OFF-PA-10000726"/>
    <x v="1"/>
    <s v="Paper"/>
    <s v="Black Print Carbonless Snap-Off Rapid Letter, 8 1/2&quot; x 7&quot;"/>
    <n v="51.016000000000005"/>
    <n v="7"/>
    <n v="0.2"/>
    <n v="15.942499999999992"/>
    <x v="2"/>
    <x v="0"/>
  </r>
  <r>
    <n v="6207"/>
    <s v="CA-2018-133697"/>
    <x v="201"/>
    <d v="2018-10-24T00:00:00"/>
    <s v="Second Class"/>
    <s v="CM-12445"/>
    <s v="Chuck Magee"/>
    <x v="0"/>
    <x v="0"/>
    <s v="Houston"/>
    <x v="5"/>
    <n v="77095"/>
    <x v="2"/>
    <s v="OFF-FA-10003112"/>
    <x v="1"/>
    <s v="Fasteners"/>
    <s v="Staples"/>
    <n v="25.248000000000001"/>
    <n v="4"/>
    <n v="0.2"/>
    <n v="7.8899999999999979"/>
    <x v="2"/>
    <x v="0"/>
  </r>
  <r>
    <n v="6208"/>
    <s v="CA-2018-133697"/>
    <x v="201"/>
    <d v="2018-10-24T00:00:00"/>
    <s v="Second Class"/>
    <s v="CM-12445"/>
    <s v="Chuck Magee"/>
    <x v="0"/>
    <x v="0"/>
    <s v="Houston"/>
    <x v="5"/>
    <n v="77095"/>
    <x v="2"/>
    <s v="FUR-CH-10002372"/>
    <x v="0"/>
    <s v="Chairs"/>
    <s v="Office Star - Ergonomically Designed Knee Chair"/>
    <n v="56.686"/>
    <n v="1"/>
    <n v="0.3"/>
    <n v="-14.576399999999996"/>
    <x v="2"/>
    <x v="0"/>
  </r>
  <r>
    <n v="6209"/>
    <s v="CA-2019-148138"/>
    <x v="365"/>
    <d v="2019-10-03T00:00:00"/>
    <s v="Standard Class"/>
    <s v="ME-18010"/>
    <s v="Michelle Ellison"/>
    <x v="1"/>
    <x v="0"/>
    <s v="Marion"/>
    <x v="24"/>
    <n v="43302"/>
    <x v="3"/>
    <s v="OFF-ST-10000563"/>
    <x v="1"/>
    <s v="Storage"/>
    <s v="Fellowes Bankers Box Stor/Drawer Steel Plus"/>
    <n v="51.168000000000006"/>
    <n v="2"/>
    <n v="0.2"/>
    <n v="-6.3960000000000008"/>
    <x v="3"/>
    <x v="0"/>
  </r>
  <r>
    <n v="6210"/>
    <s v="CA-2019-119809"/>
    <x v="238"/>
    <d v="2019-08-25T00:00:00"/>
    <s v="Standard Class"/>
    <s v="YS-21880"/>
    <s v="Yana Sorensen"/>
    <x v="1"/>
    <x v="0"/>
    <s v="Seattle"/>
    <x v="4"/>
    <n v="98103"/>
    <x v="1"/>
    <s v="OFF-BI-10003925"/>
    <x v="1"/>
    <s v="Binders"/>
    <s v="Fellowes PB300 Plastic Comb Binding Machine"/>
    <n v="2793.5280000000002"/>
    <n v="9"/>
    <n v="0.2"/>
    <n v="942.81569999999988"/>
    <x v="1"/>
    <x v="0"/>
  </r>
  <r>
    <n v="6211"/>
    <s v="CA-2019-119809"/>
    <x v="238"/>
    <d v="2019-08-25T00:00:00"/>
    <s v="Standard Class"/>
    <s v="YS-21880"/>
    <s v="Yana Sorensen"/>
    <x v="1"/>
    <x v="0"/>
    <s v="Seattle"/>
    <x v="4"/>
    <n v="98103"/>
    <x v="1"/>
    <s v="OFF-ST-10003306"/>
    <x v="1"/>
    <s v="Storage"/>
    <s v="Letter Size Cart"/>
    <n v="1000.0200000000001"/>
    <n v="7"/>
    <n v="0"/>
    <n v="290.00579999999991"/>
    <x v="1"/>
    <x v="0"/>
  </r>
  <r>
    <n v="6212"/>
    <s v="CA-2019-119809"/>
    <x v="238"/>
    <d v="2019-08-25T00:00:00"/>
    <s v="Standard Class"/>
    <s v="YS-21880"/>
    <s v="Yana Sorensen"/>
    <x v="1"/>
    <x v="0"/>
    <s v="Seattle"/>
    <x v="4"/>
    <n v="98103"/>
    <x v="1"/>
    <s v="FUR-FU-10001475"/>
    <x v="0"/>
    <s v="Furnishings"/>
    <s v="Contract Clock, 14&quot;, Brown"/>
    <n v="65.94"/>
    <n v="3"/>
    <n v="0"/>
    <n v="22.419600000000003"/>
    <x v="1"/>
    <x v="0"/>
  </r>
  <r>
    <n v="6213"/>
    <s v="CA-2019-149944"/>
    <x v="105"/>
    <d v="2019-11-16T00:00:00"/>
    <s v="Second Class"/>
    <s v="MB-17305"/>
    <s v="Maria Bertelson"/>
    <x v="0"/>
    <x v="0"/>
    <s v="Longview"/>
    <x v="4"/>
    <n v="98632"/>
    <x v="1"/>
    <s v="OFF-FA-10003495"/>
    <x v="1"/>
    <s v="Fasteners"/>
    <s v="Staples"/>
    <n v="18.240000000000002"/>
    <n v="3"/>
    <n v="0"/>
    <n v="9.120000000000001"/>
    <x v="1"/>
    <x v="0"/>
  </r>
  <r>
    <n v="6214"/>
    <s v="CA-2019-149944"/>
    <x v="105"/>
    <d v="2019-11-16T00:00:00"/>
    <s v="Second Class"/>
    <s v="MB-17305"/>
    <s v="Maria Bertelson"/>
    <x v="0"/>
    <x v="0"/>
    <s v="Longview"/>
    <x v="4"/>
    <n v="98632"/>
    <x v="1"/>
    <s v="OFF-AP-10004708"/>
    <x v="1"/>
    <s v="Appliances"/>
    <s v="Fellowes Superior 10 Outlet Split Surge Protector"/>
    <n v="76.12"/>
    <n v="2"/>
    <n v="0"/>
    <n v="22.074799999999996"/>
    <x v="1"/>
    <x v="0"/>
  </r>
  <r>
    <n v="6215"/>
    <s v="CA-2016-128538"/>
    <x v="856"/>
    <d v="2016-10-15T00:00:00"/>
    <s v="Standard Class"/>
    <s v="AS-10240"/>
    <s v="Alan Shonely"/>
    <x v="0"/>
    <x v="0"/>
    <s v="Redondo Beach"/>
    <x v="1"/>
    <n v="90278"/>
    <x v="1"/>
    <s v="OFF-EN-10001219"/>
    <x v="1"/>
    <s v="Envelopes"/>
    <s v="#10- 4 1/8&quot; x 9 1/2&quot; Security-Tint Envelopes"/>
    <n v="7.64"/>
    <n v="1"/>
    <n v="0"/>
    <n v="3.7435999999999998"/>
    <x v="1"/>
    <x v="0"/>
  </r>
  <r>
    <n v="6216"/>
    <s v="CA-2017-161711"/>
    <x v="109"/>
    <d v="2017-12-03T00:00:00"/>
    <s v="Standard Class"/>
    <s v="MC-17425"/>
    <s v="Mark Cousins"/>
    <x v="1"/>
    <x v="0"/>
    <s v="New York City"/>
    <x v="15"/>
    <n v="10035"/>
    <x v="3"/>
    <s v="FUR-FU-10000087"/>
    <x v="0"/>
    <s v="Furnishings"/>
    <s v="Executive Impressions 14&quot; Two-Color Numerals Wall Clock"/>
    <n v="68.16"/>
    <n v="3"/>
    <n v="0"/>
    <n v="27.945600000000002"/>
    <x v="3"/>
    <x v="0"/>
  </r>
  <r>
    <n v="6217"/>
    <s v="CA-2017-161711"/>
    <x v="109"/>
    <d v="2017-12-03T00:00:00"/>
    <s v="Standard Class"/>
    <s v="MC-17425"/>
    <s v="Mark Cousins"/>
    <x v="1"/>
    <x v="0"/>
    <s v="New York City"/>
    <x v="15"/>
    <n v="10035"/>
    <x v="3"/>
    <s v="OFF-EN-10001539"/>
    <x v="1"/>
    <s v="Envelopes"/>
    <s v="Staple envelope"/>
    <n v="62.24"/>
    <n v="8"/>
    <n v="0"/>
    <n v="29.252800000000001"/>
    <x v="3"/>
    <x v="0"/>
  </r>
  <r>
    <n v="6218"/>
    <s v="US-2017-129553"/>
    <x v="1097"/>
    <d v="2017-08-02T00:00:00"/>
    <s v="Standard Class"/>
    <s v="PG-18820"/>
    <s v="Patrick Gardner"/>
    <x v="0"/>
    <x v="0"/>
    <s v="Louisville"/>
    <x v="0"/>
    <n v="40214"/>
    <x v="0"/>
    <s v="TEC-PH-10004897"/>
    <x v="2"/>
    <s v="Phones"/>
    <s v="Mediabridge Sport Armband iPhone 5s"/>
    <n v="29.97"/>
    <n v="3"/>
    <n v="0"/>
    <n v="0.29969999999999963"/>
    <x v="0"/>
    <x v="0"/>
  </r>
  <r>
    <n v="6219"/>
    <s v="CA-2018-160220"/>
    <x v="201"/>
    <d v="2018-10-26T00:00:00"/>
    <s v="Standard Class"/>
    <s v="JS-16030"/>
    <s v="Joy Smith"/>
    <x v="0"/>
    <x v="0"/>
    <s v="Trenton"/>
    <x v="12"/>
    <n v="48183"/>
    <x v="2"/>
    <s v="TEC-PH-10001300"/>
    <x v="2"/>
    <s v="Phones"/>
    <s v="iKross Bluetooth Portable Keyboard + Cell Phone Stand Holder + Brush for Apple iPhone 5S 5C 5, 4S 4"/>
    <n v="125.69999999999999"/>
    <n v="6"/>
    <n v="0"/>
    <n v="35.195999999999998"/>
    <x v="2"/>
    <x v="0"/>
  </r>
  <r>
    <n v="6220"/>
    <s v="CA-2018-160220"/>
    <x v="201"/>
    <d v="2018-10-26T00:00:00"/>
    <s v="Standard Class"/>
    <s v="JS-16030"/>
    <s v="Joy Smith"/>
    <x v="0"/>
    <x v="0"/>
    <s v="Trenton"/>
    <x v="12"/>
    <n v="48183"/>
    <x v="2"/>
    <s v="TEC-PH-10001557"/>
    <x v="2"/>
    <s v="Phones"/>
    <s v="Pyle PMP37LED"/>
    <n v="191.98"/>
    <n v="2"/>
    <n v="0"/>
    <n v="51.834599999999995"/>
    <x v="2"/>
    <x v="0"/>
  </r>
  <r>
    <n v="6221"/>
    <s v="CA-2018-160220"/>
    <x v="201"/>
    <d v="2018-10-26T00:00:00"/>
    <s v="Standard Class"/>
    <s v="JS-16030"/>
    <s v="Joy Smith"/>
    <x v="0"/>
    <x v="0"/>
    <s v="Trenton"/>
    <x v="12"/>
    <n v="48183"/>
    <x v="2"/>
    <s v="OFF-ST-10000617"/>
    <x v="1"/>
    <s v="Storage"/>
    <s v="Woodgrain Magazine Files by Perma"/>
    <n v="20.86"/>
    <n v="7"/>
    <n v="0"/>
    <n v="1.4601999999999977"/>
    <x v="2"/>
    <x v="0"/>
  </r>
  <r>
    <n v="6222"/>
    <s v="US-2019-157224"/>
    <x v="32"/>
    <d v="2019-09-18T00:00:00"/>
    <s v="Second Class"/>
    <s v="JB-16000"/>
    <s v="Joy Bell-"/>
    <x v="0"/>
    <x v="0"/>
    <s v="Los Angeles"/>
    <x v="1"/>
    <n v="90045"/>
    <x v="1"/>
    <s v="OFF-LA-10000121"/>
    <x v="1"/>
    <s v="Labels"/>
    <s v="Avery 48"/>
    <n v="56.699999999999996"/>
    <n v="9"/>
    <n v="0"/>
    <n v="26.081999999999997"/>
    <x v="1"/>
    <x v="0"/>
  </r>
  <r>
    <n v="6223"/>
    <s v="CA-2019-140627"/>
    <x v="331"/>
    <d v="2019-12-27T00:00:00"/>
    <s v="Standard Class"/>
    <s v="DK-12985"/>
    <s v="Darren Koutras"/>
    <x v="0"/>
    <x v="0"/>
    <s v="Hendersonville"/>
    <x v="18"/>
    <n v="37075"/>
    <x v="0"/>
    <s v="FUR-FU-10000087"/>
    <x v="0"/>
    <s v="Furnishings"/>
    <s v="Executive Impressions 14&quot; Two-Color Numerals Wall Clock"/>
    <n v="72.703999999999994"/>
    <n v="4"/>
    <n v="0.2"/>
    <n v="19.084800000000005"/>
    <x v="0"/>
    <x v="0"/>
  </r>
  <r>
    <n v="6224"/>
    <s v="CA-2019-140627"/>
    <x v="331"/>
    <d v="2019-12-27T00:00:00"/>
    <s v="Standard Class"/>
    <s v="DK-12985"/>
    <s v="Darren Koutras"/>
    <x v="0"/>
    <x v="0"/>
    <s v="Hendersonville"/>
    <x v="18"/>
    <n v="37075"/>
    <x v="0"/>
    <s v="OFF-AR-10000422"/>
    <x v="1"/>
    <s v="Art"/>
    <s v="Pencil and Crayon Sharpener"/>
    <n v="12.263999999999999"/>
    <n v="7"/>
    <n v="0.2"/>
    <n v="1.0730999999999993"/>
    <x v="0"/>
    <x v="0"/>
  </r>
  <r>
    <n v="6225"/>
    <s v="CA-2019-140627"/>
    <x v="331"/>
    <d v="2019-12-27T00:00:00"/>
    <s v="Standard Class"/>
    <s v="DK-12985"/>
    <s v="Darren Koutras"/>
    <x v="0"/>
    <x v="0"/>
    <s v="Hendersonville"/>
    <x v="18"/>
    <n v="37075"/>
    <x v="0"/>
    <s v="OFF-ST-10004123"/>
    <x v="1"/>
    <s v="Storage"/>
    <s v="Safco Industrial Wire Shelving System"/>
    <n v="218.35200000000003"/>
    <n v="3"/>
    <n v="0.2"/>
    <n v="-54.588000000000008"/>
    <x v="0"/>
    <x v="0"/>
  </r>
  <r>
    <n v="6226"/>
    <s v="CA-2017-133445"/>
    <x v="348"/>
    <d v="2017-10-09T00:00:00"/>
    <s v="Standard Class"/>
    <s v="JF-15490"/>
    <s v="Jeremy Farry"/>
    <x v="0"/>
    <x v="0"/>
    <s v="Portland"/>
    <x v="21"/>
    <n v="97206"/>
    <x v="1"/>
    <s v="FUR-BO-10003660"/>
    <x v="0"/>
    <s v="Bookcases"/>
    <s v="Bush Cubix Collection Bookcases, Fully Assembled"/>
    <n v="66.294000000000011"/>
    <n v="1"/>
    <n v="0.7"/>
    <n v="-103.86059999999998"/>
    <x v="1"/>
    <x v="0"/>
  </r>
  <r>
    <n v="6227"/>
    <s v="CA-2017-133445"/>
    <x v="348"/>
    <d v="2017-10-09T00:00:00"/>
    <s v="Standard Class"/>
    <s v="JF-15490"/>
    <s v="Jeremy Farry"/>
    <x v="0"/>
    <x v="0"/>
    <s v="Portland"/>
    <x v="21"/>
    <n v="97206"/>
    <x v="1"/>
    <s v="FUR-CH-10000422"/>
    <x v="0"/>
    <s v="Chairs"/>
    <s v="Global Highback Leather Tilter in Burgundy"/>
    <n v="291.16800000000001"/>
    <n v="4"/>
    <n v="0.2"/>
    <n v="-14.558399999999978"/>
    <x v="1"/>
    <x v="0"/>
  </r>
  <r>
    <n v="6228"/>
    <s v="CA-2016-148782"/>
    <x v="981"/>
    <d v="2016-11-07T00:00:00"/>
    <s v="Standard Class"/>
    <s v="PO-18850"/>
    <s v="Patrick O'Brill"/>
    <x v="0"/>
    <x v="0"/>
    <s v="Irving"/>
    <x v="5"/>
    <n v="75061"/>
    <x v="2"/>
    <s v="TEC-PH-10002923"/>
    <x v="2"/>
    <s v="Phones"/>
    <s v="Logitech B530 USB Headset - headset - Full size, Binaural"/>
    <n v="88.77600000000001"/>
    <n v="3"/>
    <n v="0.2"/>
    <n v="7.7679000000000009"/>
    <x v="2"/>
    <x v="0"/>
  </r>
  <r>
    <n v="6229"/>
    <s v="CA-2018-148208"/>
    <x v="115"/>
    <d v="2018-01-27T00:00:00"/>
    <s v="Standard Class"/>
    <s v="BT-11530"/>
    <s v="Bradley Talbott"/>
    <x v="2"/>
    <x v="0"/>
    <s v="Cleveland"/>
    <x v="24"/>
    <n v="44105"/>
    <x v="3"/>
    <s v="TEC-PH-10004093"/>
    <x v="2"/>
    <s v="Phones"/>
    <s v="Panasonic Kx-TS550"/>
    <n v="110.376"/>
    <n v="4"/>
    <n v="0.4"/>
    <n v="-20.235600000000005"/>
    <x v="3"/>
    <x v="0"/>
  </r>
  <r>
    <n v="6230"/>
    <s v="CA-2018-148208"/>
    <x v="115"/>
    <d v="2018-01-27T00:00:00"/>
    <s v="Standard Class"/>
    <s v="BT-11530"/>
    <s v="Bradley Talbott"/>
    <x v="2"/>
    <x v="0"/>
    <s v="Cleveland"/>
    <x v="24"/>
    <n v="44105"/>
    <x v="3"/>
    <s v="TEC-AC-10000171"/>
    <x v="2"/>
    <s v="Accessories"/>
    <s v="Verbatim 25 GB 6x Blu-ray Single Layer Recordable Disc, 25/Pack"/>
    <n v="55.176000000000002"/>
    <n v="3"/>
    <n v="0.2"/>
    <n v="15.863099999999999"/>
    <x v="3"/>
    <x v="0"/>
  </r>
  <r>
    <n v="6231"/>
    <s v="CA-2019-127656"/>
    <x v="497"/>
    <d v="2019-07-17T00:00:00"/>
    <s v="Standard Class"/>
    <s v="NW-18400"/>
    <s v="Natalie Webber"/>
    <x v="0"/>
    <x v="0"/>
    <s v="Waterloo"/>
    <x v="23"/>
    <n v="50701"/>
    <x v="2"/>
    <s v="OFF-AR-10001166"/>
    <x v="1"/>
    <s v="Art"/>
    <s v="Staples in misc. colors"/>
    <n v="30.32"/>
    <n v="4"/>
    <n v="0"/>
    <n v="11.8248"/>
    <x v="2"/>
    <x v="0"/>
  </r>
  <r>
    <n v="6232"/>
    <s v="US-2019-142188"/>
    <x v="220"/>
    <d v="2019-09-11T00:00:00"/>
    <s v="Same Day"/>
    <s v="JF-15415"/>
    <s v="Jennifer Ferguson"/>
    <x v="0"/>
    <x v="0"/>
    <s v="Seattle"/>
    <x v="4"/>
    <n v="98105"/>
    <x v="1"/>
    <s v="FUR-CH-10003199"/>
    <x v="0"/>
    <s v="Chairs"/>
    <s v="Office Star - Contemporary Task Swivel Chair"/>
    <n v="177.56800000000001"/>
    <n v="2"/>
    <n v="0.2"/>
    <n v="8.8783999999999921"/>
    <x v="1"/>
    <x v="0"/>
  </r>
  <r>
    <n v="6233"/>
    <s v="US-2019-142188"/>
    <x v="220"/>
    <d v="2019-09-11T00:00:00"/>
    <s v="Same Day"/>
    <s v="JF-15415"/>
    <s v="Jennifer Ferguson"/>
    <x v="0"/>
    <x v="0"/>
    <s v="Seattle"/>
    <x v="4"/>
    <n v="98105"/>
    <x v="1"/>
    <s v="OFF-PA-10002005"/>
    <x v="1"/>
    <s v="Paper"/>
    <s v="Xerox 225"/>
    <n v="19.440000000000001"/>
    <n v="3"/>
    <n v="0"/>
    <n v="9.3312000000000008"/>
    <x v="1"/>
    <x v="0"/>
  </r>
  <r>
    <n v="6234"/>
    <s v="US-2019-142188"/>
    <x v="220"/>
    <d v="2019-09-11T00:00:00"/>
    <s v="Same Day"/>
    <s v="JF-15415"/>
    <s v="Jennifer Ferguson"/>
    <x v="0"/>
    <x v="0"/>
    <s v="Seattle"/>
    <x v="4"/>
    <n v="98105"/>
    <x v="1"/>
    <s v="OFF-PA-10004101"/>
    <x v="1"/>
    <s v="Paper"/>
    <s v="Xerox 1894"/>
    <n v="71.28"/>
    <n v="11"/>
    <n v="0"/>
    <n v="34.214400000000005"/>
    <x v="1"/>
    <x v="0"/>
  </r>
  <r>
    <n v="6235"/>
    <s v="US-2019-142188"/>
    <x v="220"/>
    <d v="2019-09-11T00:00:00"/>
    <s v="Same Day"/>
    <s v="JF-15415"/>
    <s v="Jennifer Ferguson"/>
    <x v="0"/>
    <x v="0"/>
    <s v="Seattle"/>
    <x v="4"/>
    <n v="98105"/>
    <x v="1"/>
    <s v="OFF-BI-10004600"/>
    <x v="1"/>
    <s v="Binders"/>
    <s v="Ibico Ibimaster 300 Manual Binding System"/>
    <n v="1471.96"/>
    <n v="5"/>
    <n v="0.2"/>
    <n v="459.98749999999995"/>
    <x v="1"/>
    <x v="0"/>
  </r>
  <r>
    <n v="6236"/>
    <s v="US-2019-142188"/>
    <x v="220"/>
    <d v="2019-09-11T00:00:00"/>
    <s v="Same Day"/>
    <s v="JF-15415"/>
    <s v="Jennifer Ferguson"/>
    <x v="0"/>
    <x v="0"/>
    <s v="Seattle"/>
    <x v="4"/>
    <n v="98105"/>
    <x v="1"/>
    <s v="TEC-PH-10000127"/>
    <x v="2"/>
    <s v="Phones"/>
    <s v="iOttie XL Car Mount"/>
    <n v="79.959999999999994"/>
    <n v="5"/>
    <n v="0.2"/>
    <n v="-17.991000000000003"/>
    <x v="1"/>
    <x v="0"/>
  </r>
  <r>
    <n v="6237"/>
    <s v="CA-2018-144400"/>
    <x v="1098"/>
    <d v="2018-02-27T00:00:00"/>
    <s v="Standard Class"/>
    <s v="AC-10420"/>
    <s v="Alyssa Crouse"/>
    <x v="1"/>
    <x v="0"/>
    <s v="Philadelphia"/>
    <x v="9"/>
    <n v="19120"/>
    <x v="3"/>
    <s v="OFF-EN-10004386"/>
    <x v="1"/>
    <s v="Envelopes"/>
    <s v="Recycled Interoffice Envelopes with String and Button Closure, 10 x 13"/>
    <n v="57.576000000000001"/>
    <n v="3"/>
    <n v="0.2"/>
    <n v="21.591000000000001"/>
    <x v="3"/>
    <x v="0"/>
  </r>
  <r>
    <n v="6238"/>
    <s v="US-2018-155180"/>
    <x v="115"/>
    <d v="2018-01-29T00:00:00"/>
    <s v="Standard Class"/>
    <s v="TB-21280"/>
    <s v="Toby Braunhardt"/>
    <x v="0"/>
    <x v="0"/>
    <s v="New York City"/>
    <x v="15"/>
    <n v="10009"/>
    <x v="3"/>
    <s v="OFF-BI-10004506"/>
    <x v="1"/>
    <s v="Binders"/>
    <s v="Wilson Jones data.warehouse D-Ring Binders with DublLock"/>
    <n v="26.336000000000002"/>
    <n v="4"/>
    <n v="0.2"/>
    <n v="9.2176000000000009"/>
    <x v="3"/>
    <x v="0"/>
  </r>
  <r>
    <n v="6239"/>
    <s v="CA-2017-134075"/>
    <x v="295"/>
    <d v="2017-12-16T00:00:00"/>
    <s v="Standard Class"/>
    <s v="HA-14905"/>
    <s v="Helen Abelman"/>
    <x v="0"/>
    <x v="0"/>
    <s v="San Jose"/>
    <x v="1"/>
    <n v="95123"/>
    <x v="1"/>
    <s v="FUR-FU-10004597"/>
    <x v="0"/>
    <s v="Furnishings"/>
    <s v="Eldon Cleatmat Chair Mats for Medium Pile Carpets"/>
    <n v="166.5"/>
    <n v="3"/>
    <n v="0"/>
    <n v="21.64500000000001"/>
    <x v="1"/>
    <x v="1"/>
  </r>
  <r>
    <n v="6240"/>
    <s v="CA-2017-134075"/>
    <x v="295"/>
    <d v="2017-12-16T00:00:00"/>
    <s v="Standard Class"/>
    <s v="HA-14905"/>
    <s v="Helen Abelman"/>
    <x v="0"/>
    <x v="0"/>
    <s v="San Jose"/>
    <x v="1"/>
    <n v="95123"/>
    <x v="1"/>
    <s v="OFF-ST-10001496"/>
    <x v="1"/>
    <s v="Storage"/>
    <s v="Standard Rollaway File with Lock"/>
    <n v="360.38"/>
    <n v="2"/>
    <n v="0"/>
    <n v="93.698800000000006"/>
    <x v="1"/>
    <x v="1"/>
  </r>
  <r>
    <n v="6241"/>
    <s v="US-2018-131912"/>
    <x v="517"/>
    <d v="2018-11-01T00:00:00"/>
    <s v="Second Class"/>
    <s v="LH-17155"/>
    <s v="Logan Haushalter"/>
    <x v="0"/>
    <x v="0"/>
    <s v="Los Angeles"/>
    <x v="1"/>
    <n v="90008"/>
    <x v="1"/>
    <s v="OFF-BI-10004236"/>
    <x v="1"/>
    <s v="Binders"/>
    <s v="XtraLife ClearVue Slant-D Ring Binder, White, 3&quot;"/>
    <n v="11.744"/>
    <n v="1"/>
    <n v="0.2"/>
    <n v="3.8167999999999997"/>
    <x v="1"/>
    <x v="0"/>
  </r>
  <r>
    <n v="6242"/>
    <s v="CA-2019-141572"/>
    <x v="39"/>
    <d v="2019-05-31T00:00:00"/>
    <s v="Second Class"/>
    <s v="LO-17170"/>
    <s v="Lori Olson"/>
    <x v="1"/>
    <x v="0"/>
    <s v="Concord"/>
    <x v="38"/>
    <n v="3301"/>
    <x v="3"/>
    <s v="FUR-FU-10001185"/>
    <x v="0"/>
    <s v="Furnishings"/>
    <s v="Advantus Employee of the Month Certificate Frame, 11 x 13-1/2"/>
    <n v="247.44"/>
    <n v="8"/>
    <n v="0"/>
    <n v="101.4504"/>
    <x v="3"/>
    <x v="0"/>
  </r>
  <r>
    <n v="6243"/>
    <s v="CA-2016-134621"/>
    <x v="1059"/>
    <d v="2016-12-28T00:00:00"/>
    <s v="Standard Class"/>
    <s v="DP-13390"/>
    <s v="Dennis Pardue"/>
    <x v="2"/>
    <x v="0"/>
    <s v="Columbia"/>
    <x v="18"/>
    <n v="38401"/>
    <x v="0"/>
    <s v="OFF-BI-10000977"/>
    <x v="1"/>
    <s v="Binders"/>
    <s v="Ibico Plastic Spiral Binding Combs"/>
    <n v="18.240000000000002"/>
    <n v="2"/>
    <n v="0.7"/>
    <n v="-14.591999999999999"/>
    <x v="0"/>
    <x v="0"/>
  </r>
  <r>
    <n v="6244"/>
    <s v="CA-2018-165561"/>
    <x v="390"/>
    <d v="2018-11-28T00:00:00"/>
    <s v="Standard Class"/>
    <s v="CR-12580"/>
    <s v="Clay Rozendal"/>
    <x v="2"/>
    <x v="0"/>
    <s v="Bellevue"/>
    <x v="4"/>
    <n v="98006"/>
    <x v="1"/>
    <s v="OFF-SU-10004782"/>
    <x v="1"/>
    <s v="Supplies"/>
    <s v="Elite 5&quot; Scissors"/>
    <n v="25.349999999999998"/>
    <n v="3"/>
    <n v="0"/>
    <n v="7.6049999999999978"/>
    <x v="1"/>
    <x v="0"/>
  </r>
  <r>
    <n v="6245"/>
    <s v="CA-2017-112305"/>
    <x v="312"/>
    <d v="2017-11-25T00:00:00"/>
    <s v="Standard Class"/>
    <s v="KB-16405"/>
    <s v="Katrina Bavinger"/>
    <x v="2"/>
    <x v="0"/>
    <s v="Seattle"/>
    <x v="4"/>
    <n v="98105"/>
    <x v="1"/>
    <s v="OFF-AR-10002067"/>
    <x v="1"/>
    <s v="Art"/>
    <s v="Newell 334"/>
    <n v="119.03999999999999"/>
    <n v="6"/>
    <n v="0"/>
    <n v="30.950400000000002"/>
    <x v="1"/>
    <x v="0"/>
  </r>
  <r>
    <n v="6246"/>
    <s v="CA-2017-112305"/>
    <x v="312"/>
    <d v="2017-11-25T00:00:00"/>
    <s v="Standard Class"/>
    <s v="KB-16405"/>
    <s v="Katrina Bavinger"/>
    <x v="2"/>
    <x v="0"/>
    <s v="Seattle"/>
    <x v="4"/>
    <n v="98105"/>
    <x v="1"/>
    <s v="FUR-FU-10002364"/>
    <x v="0"/>
    <s v="Furnishings"/>
    <s v="Eldon Expressions Wood Desk Accessories, Oak"/>
    <n v="22.14"/>
    <n v="3"/>
    <n v="0"/>
    <n v="6.4205999999999976"/>
    <x v="1"/>
    <x v="0"/>
  </r>
  <r>
    <n v="6247"/>
    <s v="CA-2017-112305"/>
    <x v="312"/>
    <d v="2017-11-25T00:00:00"/>
    <s v="Standard Class"/>
    <s v="KB-16405"/>
    <s v="Katrina Bavinger"/>
    <x v="2"/>
    <x v="0"/>
    <s v="Seattle"/>
    <x v="4"/>
    <n v="98105"/>
    <x v="1"/>
    <s v="TEC-AC-10002018"/>
    <x v="2"/>
    <s v="Accessories"/>
    <s v="AmazonBasics 3-Button USB Wired Mouse"/>
    <n v="13.98"/>
    <n v="2"/>
    <n v="0"/>
    <n v="6.011400000000001"/>
    <x v="1"/>
    <x v="0"/>
  </r>
  <r>
    <n v="6248"/>
    <s v="CA-2019-121580"/>
    <x v="148"/>
    <d v="2019-06-04T00:00:00"/>
    <s v="Standard Class"/>
    <s v="ML-17410"/>
    <s v="Maris LaWare"/>
    <x v="0"/>
    <x v="0"/>
    <s v="Columbus"/>
    <x v="14"/>
    <n v="47201"/>
    <x v="2"/>
    <s v="OFF-BI-10000632"/>
    <x v="1"/>
    <s v="Binders"/>
    <s v="Satellite Sectional Post Binders"/>
    <n v="43.41"/>
    <n v="1"/>
    <n v="0"/>
    <n v="19.968599999999999"/>
    <x v="2"/>
    <x v="0"/>
  </r>
  <r>
    <n v="6249"/>
    <s v="CA-2019-121580"/>
    <x v="148"/>
    <d v="2019-06-04T00:00:00"/>
    <s v="Standard Class"/>
    <s v="ML-17410"/>
    <s v="Maris LaWare"/>
    <x v="0"/>
    <x v="0"/>
    <s v="Columbus"/>
    <x v="14"/>
    <n v="47201"/>
    <x v="2"/>
    <s v="FUR-FU-10003981"/>
    <x v="0"/>
    <s v="Furnishings"/>
    <s v="Eldon Wave Desk Accessories"/>
    <n v="6.24"/>
    <n v="3"/>
    <n v="0"/>
    <n v="2.6208000000000005"/>
    <x v="2"/>
    <x v="0"/>
  </r>
  <r>
    <n v="6250"/>
    <s v="CA-2019-121580"/>
    <x v="148"/>
    <d v="2019-06-04T00:00:00"/>
    <s v="Standard Class"/>
    <s v="ML-17410"/>
    <s v="Maris LaWare"/>
    <x v="0"/>
    <x v="0"/>
    <s v="Columbus"/>
    <x v="14"/>
    <n v="47201"/>
    <x v="2"/>
    <s v="OFF-AP-10001564"/>
    <x v="1"/>
    <s v="Appliances"/>
    <s v="Hoover Commercial Lightweight Upright Vacuum with E-Z Empty Dirt Cup"/>
    <n v="465.16"/>
    <n v="2"/>
    <n v="0"/>
    <n v="120.94159999999999"/>
    <x v="2"/>
    <x v="0"/>
  </r>
  <r>
    <n v="6251"/>
    <s v="CA-2019-121580"/>
    <x v="148"/>
    <d v="2019-06-04T00:00:00"/>
    <s v="Standard Class"/>
    <s v="ML-17410"/>
    <s v="Maris LaWare"/>
    <x v="0"/>
    <x v="0"/>
    <s v="Columbus"/>
    <x v="14"/>
    <n v="47201"/>
    <x v="2"/>
    <s v="OFF-PA-10004082"/>
    <x v="1"/>
    <s v="Paper"/>
    <s v="Adams Telephone Message Book w/Frequently-Called Numbers Space, 400 Messages per Book"/>
    <n v="7.98"/>
    <n v="1"/>
    <n v="0"/>
    <n v="3.99"/>
    <x v="2"/>
    <x v="0"/>
  </r>
  <r>
    <n v="6252"/>
    <s v="CA-2016-101147"/>
    <x v="266"/>
    <d v="2016-12-04T00:00:00"/>
    <s v="First Class"/>
    <s v="MC-17575"/>
    <s v="Matt Collins"/>
    <x v="0"/>
    <x v="0"/>
    <s v="Chicago"/>
    <x v="10"/>
    <n v="60623"/>
    <x v="2"/>
    <s v="OFF-AP-10004249"/>
    <x v="1"/>
    <s v="Appliances"/>
    <s v="Staple holder"/>
    <n v="2.3939999999999997"/>
    <n v="1"/>
    <n v="0.8"/>
    <n v="-6.344100000000001"/>
    <x v="2"/>
    <x v="0"/>
  </r>
  <r>
    <n v="6253"/>
    <s v="CA-2016-165806"/>
    <x v="884"/>
    <d v="2016-04-07T00:00:00"/>
    <s v="Same Day"/>
    <s v="VM-21685"/>
    <s v="Valerie Mitchum"/>
    <x v="2"/>
    <x v="0"/>
    <s v="Marietta"/>
    <x v="32"/>
    <n v="30062"/>
    <x v="0"/>
    <s v="OFF-PA-10003441"/>
    <x v="1"/>
    <s v="Paper"/>
    <s v="Xerox 226"/>
    <n v="58.320000000000007"/>
    <n v="9"/>
    <n v="0"/>
    <n v="27.993600000000001"/>
    <x v="0"/>
    <x v="0"/>
  </r>
  <r>
    <n v="6254"/>
    <s v="CA-2016-165806"/>
    <x v="884"/>
    <d v="2016-04-07T00:00:00"/>
    <s v="Same Day"/>
    <s v="VM-21685"/>
    <s v="Valerie Mitchum"/>
    <x v="2"/>
    <x v="0"/>
    <s v="Marietta"/>
    <x v="32"/>
    <n v="30062"/>
    <x v="0"/>
    <s v="TEC-PH-10004922"/>
    <x v="2"/>
    <s v="Phones"/>
    <s v="RCA Visys Integrated PBX 8-Line Router"/>
    <n v="200.96999999999997"/>
    <n v="3"/>
    <n v="0"/>
    <n v="50.242500000000007"/>
    <x v="0"/>
    <x v="0"/>
  </r>
  <r>
    <n v="6255"/>
    <s v="CA-2017-151624"/>
    <x v="1014"/>
    <d v="2017-09-14T00:00:00"/>
    <s v="Standard Class"/>
    <s v="VW-21775"/>
    <s v="Victoria Wilson"/>
    <x v="1"/>
    <x v="0"/>
    <s v="Montgomery"/>
    <x v="19"/>
    <n v="36116"/>
    <x v="0"/>
    <s v="FUR-FU-10001731"/>
    <x v="0"/>
    <s v="Furnishings"/>
    <s v="Acrylic Self-Standing Desk Frames"/>
    <n v="21.36"/>
    <n v="8"/>
    <n v="0"/>
    <n v="8.1167999999999996"/>
    <x v="0"/>
    <x v="0"/>
  </r>
  <r>
    <n v="6256"/>
    <s v="CA-2019-139444"/>
    <x v="428"/>
    <d v="2019-09-15T00:00:00"/>
    <s v="Standard Class"/>
    <s v="GK-14620"/>
    <s v="Grace Kelly"/>
    <x v="1"/>
    <x v="0"/>
    <s v="Plano"/>
    <x v="5"/>
    <n v="75023"/>
    <x v="2"/>
    <s v="OFF-LA-10000134"/>
    <x v="1"/>
    <s v="Labels"/>
    <s v="Avery 511"/>
    <n v="9.8560000000000016"/>
    <n v="4"/>
    <n v="0.2"/>
    <n v="3.4495999999999993"/>
    <x v="2"/>
    <x v="0"/>
  </r>
  <r>
    <n v="6257"/>
    <s v="CA-2017-133977"/>
    <x v="684"/>
    <d v="2017-09-08T00:00:00"/>
    <s v="Second Class"/>
    <s v="AT-10435"/>
    <s v="Alyssa Tate"/>
    <x v="2"/>
    <x v="0"/>
    <s v="Tamarac"/>
    <x v="2"/>
    <n v="33319"/>
    <x v="0"/>
    <s v="OFF-BI-10003166"/>
    <x v="1"/>
    <s v="Binders"/>
    <s v="GBC Plasticlear Binding Covers"/>
    <n v="3.4440000000000008"/>
    <n v="1"/>
    <n v="0.7"/>
    <n v="-2.5255999999999998"/>
    <x v="0"/>
    <x v="0"/>
  </r>
  <r>
    <n v="6258"/>
    <s v="CA-2019-141425"/>
    <x v="808"/>
    <d v="2019-11-06T00:00:00"/>
    <s v="Second Class"/>
    <s v="AR-10825"/>
    <s v="Anthony Rawles"/>
    <x v="1"/>
    <x v="0"/>
    <s v="Columbus"/>
    <x v="24"/>
    <n v="43229"/>
    <x v="3"/>
    <s v="OFF-SU-10000646"/>
    <x v="1"/>
    <s v="Supplies"/>
    <s v="Premier Automatic Letter Opener"/>
    <n v="384.59200000000004"/>
    <n v="2"/>
    <n v="0.2"/>
    <n v="-81.725799999999978"/>
    <x v="3"/>
    <x v="0"/>
  </r>
  <r>
    <n v="6259"/>
    <s v="CA-2017-133536"/>
    <x v="262"/>
    <d v="2017-03-30T00:00:00"/>
    <s v="Second Class"/>
    <s v="JH-15820"/>
    <s v="John Huston"/>
    <x v="0"/>
    <x v="0"/>
    <s v="New York City"/>
    <x v="15"/>
    <n v="10009"/>
    <x v="3"/>
    <s v="OFF-EN-10004459"/>
    <x v="1"/>
    <s v="Envelopes"/>
    <s v="Security-Tint Envelopes"/>
    <n v="22.919999999999998"/>
    <n v="3"/>
    <n v="0"/>
    <n v="11.230799999999999"/>
    <x v="3"/>
    <x v="0"/>
  </r>
  <r>
    <n v="6260"/>
    <s v="CA-2017-150441"/>
    <x v="863"/>
    <d v="2017-08-17T00:00:00"/>
    <s v="Second Class"/>
    <s v="RA-19285"/>
    <s v="Ralph Arnett"/>
    <x v="0"/>
    <x v="0"/>
    <s v="Richmond"/>
    <x v="14"/>
    <n v="47374"/>
    <x v="2"/>
    <s v="OFF-BI-10003529"/>
    <x v="1"/>
    <s v="Binders"/>
    <s v="Avery Round Ring Poly Binders"/>
    <n v="11.36"/>
    <n v="4"/>
    <n v="0"/>
    <n v="5.5663999999999998"/>
    <x v="2"/>
    <x v="0"/>
  </r>
  <r>
    <n v="6261"/>
    <s v="CA-2017-162607"/>
    <x v="793"/>
    <d v="2017-05-18T00:00:00"/>
    <s v="Standard Class"/>
    <s v="RO-19780"/>
    <s v="Rose O'Brian"/>
    <x v="0"/>
    <x v="0"/>
    <s v="Seattle"/>
    <x v="4"/>
    <n v="98115"/>
    <x v="1"/>
    <s v="OFF-BI-10002949"/>
    <x v="1"/>
    <s v="Binders"/>
    <s v="Prestige Round Ring Binders"/>
    <n v="14.592000000000002"/>
    <n v="3"/>
    <n v="0.2"/>
    <n v="4.9247999999999985"/>
    <x v="1"/>
    <x v="0"/>
  </r>
  <r>
    <n v="6262"/>
    <s v="CA-2019-103506"/>
    <x v="283"/>
    <d v="2019-07-27T00:00:00"/>
    <s v="Standard Class"/>
    <s v="LR-17035"/>
    <s v="Lisa Ryan"/>
    <x v="1"/>
    <x v="0"/>
    <s v="Long Beach"/>
    <x v="15"/>
    <n v="11561"/>
    <x v="3"/>
    <s v="OFF-LA-10001158"/>
    <x v="1"/>
    <s v="Labels"/>
    <s v="Avery Address/Shipping Labels for Typewriters, 4&quot; x 2&quot;"/>
    <n v="41.4"/>
    <n v="4"/>
    <n v="0"/>
    <n v="19.872"/>
    <x v="3"/>
    <x v="0"/>
  </r>
  <r>
    <n v="6263"/>
    <s v="CA-2018-132479"/>
    <x v="446"/>
    <d v="2018-09-26T00:00:00"/>
    <s v="First Class"/>
    <s v="MK-17905"/>
    <s v="Michael Kennedy"/>
    <x v="1"/>
    <x v="0"/>
    <s v="Rockford"/>
    <x v="10"/>
    <n v="61107"/>
    <x v="2"/>
    <s v="OFF-BI-10004584"/>
    <x v="1"/>
    <s v="Binders"/>
    <s v="GBC ProClick 150 Presentation Binding System"/>
    <n v="442.37199999999996"/>
    <n v="7"/>
    <n v="0.8"/>
    <n v="-729.91380000000004"/>
    <x v="2"/>
    <x v="0"/>
  </r>
  <r>
    <n v="6264"/>
    <s v="CA-2019-160724"/>
    <x v="1024"/>
    <d v="2019-05-10T00:00:00"/>
    <s v="Standard Class"/>
    <s v="YS-21880"/>
    <s v="Yana Sorensen"/>
    <x v="1"/>
    <x v="0"/>
    <s v="Columbus"/>
    <x v="32"/>
    <n v="31907"/>
    <x v="0"/>
    <s v="OFF-BI-10004965"/>
    <x v="1"/>
    <s v="Binders"/>
    <s v="Ibico Covers for Plastic or Wire Binding Elements"/>
    <n v="34.5"/>
    <n v="3"/>
    <n v="0"/>
    <n v="15.524999999999999"/>
    <x v="0"/>
    <x v="0"/>
  </r>
  <r>
    <n v="6265"/>
    <s v="US-2018-115952"/>
    <x v="1099"/>
    <d v="2018-10-06T00:00:00"/>
    <s v="Same Day"/>
    <s v="JH-15910"/>
    <s v="Jonathan Howell"/>
    <x v="0"/>
    <x v="0"/>
    <s v="Tulsa"/>
    <x v="26"/>
    <n v="74133"/>
    <x v="2"/>
    <s v="OFF-BI-10004654"/>
    <x v="1"/>
    <s v="Binders"/>
    <s v="Avery Binding System Hidden Tab Executive Style Index Sets"/>
    <n v="28.849999999999998"/>
    <n v="5"/>
    <n v="0"/>
    <n v="14.424999999999999"/>
    <x v="2"/>
    <x v="1"/>
  </r>
  <r>
    <n v="6266"/>
    <s v="CA-2016-146731"/>
    <x v="935"/>
    <d v="2016-11-08T00:00:00"/>
    <s v="Standard Class"/>
    <s v="AT-10735"/>
    <s v="Annie Thurman"/>
    <x v="0"/>
    <x v="0"/>
    <s v="Nashville"/>
    <x v="18"/>
    <n v="37211"/>
    <x v="0"/>
    <s v="OFF-PA-10000141"/>
    <x v="1"/>
    <s v="Paper"/>
    <s v="Ampad Evidence Wirebond Steno Books, 6&quot; x 9&quot;"/>
    <n v="3.4880000000000004"/>
    <n v="2"/>
    <n v="0.2"/>
    <n v="1.1771999999999998"/>
    <x v="0"/>
    <x v="0"/>
  </r>
  <r>
    <n v="6267"/>
    <s v="CA-2016-146731"/>
    <x v="935"/>
    <d v="2016-11-08T00:00:00"/>
    <s v="Standard Class"/>
    <s v="AT-10735"/>
    <s v="Annie Thurman"/>
    <x v="0"/>
    <x v="0"/>
    <s v="Nashville"/>
    <x v="18"/>
    <n v="37211"/>
    <x v="0"/>
    <s v="OFF-PA-10001019"/>
    <x v="1"/>
    <s v="Paper"/>
    <s v="Xerox 1884"/>
    <n v="143.85600000000002"/>
    <n v="9"/>
    <n v="0.2"/>
    <n v="48.551399999999994"/>
    <x v="0"/>
    <x v="0"/>
  </r>
  <r>
    <n v="6268"/>
    <s v="CA-2017-115392"/>
    <x v="486"/>
    <d v="2017-10-04T00:00:00"/>
    <s v="Second Class"/>
    <s v="RM-19675"/>
    <s v="Robert Marley"/>
    <x v="2"/>
    <x v="0"/>
    <s v="Cambridge"/>
    <x v="31"/>
    <n v="2138"/>
    <x v="3"/>
    <s v="TEC-PH-10002496"/>
    <x v="2"/>
    <s v="Phones"/>
    <s v="Cisco SPA301"/>
    <n v="311.98"/>
    <n v="2"/>
    <n v="0"/>
    <n v="93.593999999999994"/>
    <x v="3"/>
    <x v="0"/>
  </r>
  <r>
    <n v="6269"/>
    <s v="CA-2017-115392"/>
    <x v="486"/>
    <d v="2017-10-04T00:00:00"/>
    <s v="Second Class"/>
    <s v="RM-19675"/>
    <s v="Robert Marley"/>
    <x v="2"/>
    <x v="0"/>
    <s v="Cambridge"/>
    <x v="31"/>
    <n v="2138"/>
    <x v="3"/>
    <s v="OFF-BI-10000829"/>
    <x v="1"/>
    <s v="Binders"/>
    <s v="Avery Non-Stick Binders"/>
    <n v="22.450000000000003"/>
    <n v="5"/>
    <n v="0"/>
    <n v="10.327"/>
    <x v="3"/>
    <x v="0"/>
  </r>
  <r>
    <n v="6270"/>
    <s v="CA-2019-102379"/>
    <x v="574"/>
    <d v="2019-12-06T00:00:00"/>
    <s v="Standard Class"/>
    <s v="BB-11545"/>
    <s v="Brenda Bowman"/>
    <x v="1"/>
    <x v="0"/>
    <s v="Oakland"/>
    <x v="1"/>
    <n v="94601"/>
    <x v="1"/>
    <s v="TEC-PH-10001448"/>
    <x v="2"/>
    <s v="Phones"/>
    <s v="Anker Astro 15000mAh USB Portable Charger"/>
    <n v="39.992000000000004"/>
    <n v="1"/>
    <n v="0.2"/>
    <n v="-7.9984000000000073"/>
    <x v="1"/>
    <x v="0"/>
  </r>
  <r>
    <n v="6271"/>
    <s v="CA-2019-102379"/>
    <x v="574"/>
    <d v="2019-12-06T00:00:00"/>
    <s v="Standard Class"/>
    <s v="BB-11545"/>
    <s v="Brenda Bowman"/>
    <x v="1"/>
    <x v="0"/>
    <s v="Oakland"/>
    <x v="1"/>
    <n v="94601"/>
    <x v="1"/>
    <s v="FUR-CH-10004983"/>
    <x v="0"/>
    <s v="Chairs"/>
    <s v="Office Star - Mid Back Dual function Ergonomic High Back Chair with 2-Way Adjustable Arms"/>
    <n v="1159.056"/>
    <n v="9"/>
    <n v="0.2"/>
    <n v="43.464599999999905"/>
    <x v="1"/>
    <x v="0"/>
  </r>
  <r>
    <n v="6272"/>
    <s v="CA-2019-102379"/>
    <x v="574"/>
    <d v="2019-12-06T00:00:00"/>
    <s v="Standard Class"/>
    <s v="BB-11545"/>
    <s v="Brenda Bowman"/>
    <x v="1"/>
    <x v="0"/>
    <s v="Oakland"/>
    <x v="1"/>
    <n v="94601"/>
    <x v="1"/>
    <s v="OFF-AR-10004022"/>
    <x v="1"/>
    <s v="Art"/>
    <s v="Panasonic KP-380BK Classic Electric Pencil Sharpener"/>
    <n v="179.89999999999998"/>
    <n v="5"/>
    <n v="0"/>
    <n v="44.974999999999987"/>
    <x v="1"/>
    <x v="0"/>
  </r>
  <r>
    <n v="6273"/>
    <s v="CA-2019-149706"/>
    <x v="157"/>
    <d v="2019-12-12T00:00:00"/>
    <s v="First Class"/>
    <s v="AS-10285"/>
    <s v="Alejandro Savely"/>
    <x v="1"/>
    <x v="0"/>
    <s v="Palatine"/>
    <x v="10"/>
    <n v="60067"/>
    <x v="2"/>
    <s v="TEC-AC-10001284"/>
    <x v="2"/>
    <s v="Accessories"/>
    <s v="Enermax Briskie RF Wireless Keyboard and Mouse Combo"/>
    <n v="116.312"/>
    <n v="7"/>
    <n v="0.2"/>
    <n v="23.262400000000003"/>
    <x v="2"/>
    <x v="0"/>
  </r>
  <r>
    <n v="6274"/>
    <s v="US-2018-139087"/>
    <x v="19"/>
    <d v="2018-07-22T00:00:00"/>
    <s v="Second Class"/>
    <s v="DK-13375"/>
    <s v="Dennis Kane"/>
    <x v="0"/>
    <x v="0"/>
    <s v="Seattle"/>
    <x v="4"/>
    <n v="98105"/>
    <x v="1"/>
    <s v="FUR-FU-10001847"/>
    <x v="0"/>
    <s v="Furnishings"/>
    <s v="Eldon Image Series Black Desk Accessories"/>
    <n v="12.419999999999998"/>
    <n v="3"/>
    <n v="0"/>
    <n v="4.4711999999999996"/>
    <x v="1"/>
    <x v="0"/>
  </r>
  <r>
    <n v="6275"/>
    <s v="US-2018-139087"/>
    <x v="19"/>
    <d v="2018-07-22T00:00:00"/>
    <s v="Second Class"/>
    <s v="DK-13375"/>
    <s v="Dennis Kane"/>
    <x v="0"/>
    <x v="0"/>
    <s v="Seattle"/>
    <x v="4"/>
    <n v="98105"/>
    <x v="1"/>
    <s v="TEC-AC-10004595"/>
    <x v="2"/>
    <s v="Accessories"/>
    <s v="First Data TMFD35 PIN Pad"/>
    <n v="428.40000000000003"/>
    <n v="3"/>
    <n v="0"/>
    <n v="89.963999999999999"/>
    <x v="1"/>
    <x v="0"/>
  </r>
  <r>
    <n v="6276"/>
    <s v="US-2018-139087"/>
    <x v="19"/>
    <d v="2018-07-22T00:00:00"/>
    <s v="Second Class"/>
    <s v="DK-13375"/>
    <s v="Dennis Kane"/>
    <x v="0"/>
    <x v="0"/>
    <s v="Seattle"/>
    <x v="4"/>
    <n v="98105"/>
    <x v="1"/>
    <s v="FUR-FU-10004164"/>
    <x v="0"/>
    <s v="Furnishings"/>
    <s v="Eldon 300 Class Desk Accessories, Black"/>
    <n v="24.75"/>
    <n v="5"/>
    <n v="0"/>
    <n v="10.890000000000002"/>
    <x v="1"/>
    <x v="0"/>
  </r>
  <r>
    <n v="6277"/>
    <s v="US-2018-139087"/>
    <x v="19"/>
    <d v="2018-07-22T00:00:00"/>
    <s v="Second Class"/>
    <s v="DK-13375"/>
    <s v="Dennis Kane"/>
    <x v="0"/>
    <x v="0"/>
    <s v="Seattle"/>
    <x v="4"/>
    <n v="98105"/>
    <x v="1"/>
    <s v="OFF-LA-10001074"/>
    <x v="1"/>
    <s v="Labels"/>
    <s v="Round Specialty Laser Printer Labels"/>
    <n v="87.71"/>
    <n v="7"/>
    <n v="0"/>
    <n v="41.223699999999994"/>
    <x v="1"/>
    <x v="0"/>
  </r>
  <r>
    <n v="6278"/>
    <s v="US-2018-139087"/>
    <x v="19"/>
    <d v="2018-07-22T00:00:00"/>
    <s v="Second Class"/>
    <s v="DK-13375"/>
    <s v="Dennis Kane"/>
    <x v="0"/>
    <x v="0"/>
    <s v="Seattle"/>
    <x v="4"/>
    <n v="98105"/>
    <x v="1"/>
    <s v="OFF-ST-10000604"/>
    <x v="1"/>
    <s v="Storage"/>
    <s v="Home/Office Personal File Carts"/>
    <n v="69.52"/>
    <n v="2"/>
    <n v="0"/>
    <n v="17.379999999999995"/>
    <x v="1"/>
    <x v="0"/>
  </r>
  <r>
    <n v="6279"/>
    <s v="US-2018-139087"/>
    <x v="19"/>
    <d v="2018-07-22T00:00:00"/>
    <s v="Second Class"/>
    <s v="DK-13375"/>
    <s v="Dennis Kane"/>
    <x v="0"/>
    <x v="0"/>
    <s v="Seattle"/>
    <x v="4"/>
    <n v="98105"/>
    <x v="1"/>
    <s v="TEC-PH-10000148"/>
    <x v="2"/>
    <s v="Phones"/>
    <s v="Cyber Acoustics AC-202b Speech Recognition Stereo Headset"/>
    <n v="20.784000000000002"/>
    <n v="2"/>
    <n v="0.2"/>
    <n v="-4.6764000000000001"/>
    <x v="1"/>
    <x v="0"/>
  </r>
  <r>
    <n v="6280"/>
    <s v="US-2018-139087"/>
    <x v="19"/>
    <d v="2018-07-22T00:00:00"/>
    <s v="Second Class"/>
    <s v="DK-13375"/>
    <s v="Dennis Kane"/>
    <x v="0"/>
    <x v="0"/>
    <s v="Seattle"/>
    <x v="4"/>
    <n v="98105"/>
    <x v="1"/>
    <s v="OFF-BI-10000042"/>
    <x v="1"/>
    <s v="Binders"/>
    <s v="Pressboard Data Binder, Crimson, 12&quot; X 8 1/2&quot;"/>
    <n v="12.816000000000001"/>
    <n v="3"/>
    <n v="0.2"/>
    <n v="4.1651999999999987"/>
    <x v="1"/>
    <x v="0"/>
  </r>
  <r>
    <n v="6281"/>
    <s v="CA-2019-152226"/>
    <x v="605"/>
    <d v="2019-05-16T00:00:00"/>
    <s v="Standard Class"/>
    <s v="JH-15910"/>
    <s v="Jonathan Howell"/>
    <x v="0"/>
    <x v="0"/>
    <s v="Cincinnati"/>
    <x v="24"/>
    <n v="45231"/>
    <x v="3"/>
    <s v="OFF-LA-10000443"/>
    <x v="1"/>
    <s v="Labels"/>
    <s v="Avery 501"/>
    <n v="5.9039999999999999"/>
    <n v="2"/>
    <n v="0.2"/>
    <n v="1.9925999999999999"/>
    <x v="3"/>
    <x v="0"/>
  </r>
  <r>
    <n v="6282"/>
    <s v="CA-2017-116484"/>
    <x v="312"/>
    <d v="2017-11-26T00:00:00"/>
    <s v="Standard Class"/>
    <s v="JK-15205"/>
    <s v="Jamie Kunitz"/>
    <x v="0"/>
    <x v="0"/>
    <s v="Marion"/>
    <x v="24"/>
    <n v="43302"/>
    <x v="3"/>
    <s v="FUR-FU-10002874"/>
    <x v="0"/>
    <s v="Furnishings"/>
    <s v="Ultra Commercial Grade Dual Valve Door Closer"/>
    <n v="63.824000000000005"/>
    <n v="2"/>
    <n v="0.2"/>
    <n v="9.5735999999999937"/>
    <x v="3"/>
    <x v="0"/>
  </r>
  <r>
    <n v="6283"/>
    <s v="CA-2017-116484"/>
    <x v="312"/>
    <d v="2017-11-26T00:00:00"/>
    <s v="Standard Class"/>
    <s v="JK-15205"/>
    <s v="Jamie Kunitz"/>
    <x v="0"/>
    <x v="0"/>
    <s v="Marion"/>
    <x v="24"/>
    <n v="43302"/>
    <x v="3"/>
    <s v="OFF-ST-10003994"/>
    <x v="1"/>
    <s v="Storage"/>
    <s v="Belkin 19&quot; Center-Weighted Shelf, Gray"/>
    <n v="141.55199999999999"/>
    <n v="3"/>
    <n v="0.2"/>
    <n v="-26.541000000000004"/>
    <x v="3"/>
    <x v="0"/>
  </r>
  <r>
    <n v="6284"/>
    <s v="CA-2018-100944"/>
    <x v="446"/>
    <d v="2018-09-28T00:00:00"/>
    <s v="Standard Class"/>
    <s v="EH-13765"/>
    <s v="Edward Hooks"/>
    <x v="1"/>
    <x v="0"/>
    <s v="Los Angeles"/>
    <x v="1"/>
    <n v="90049"/>
    <x v="1"/>
    <s v="OFF-EN-10001453"/>
    <x v="1"/>
    <s v="Envelopes"/>
    <s v="Tyvek Interoffice Envelopes, 9 1/2&quot; x 12 1/2&quot;, 100/Box"/>
    <n v="304.89999999999998"/>
    <n v="5"/>
    <n v="0"/>
    <n v="143.30299999999997"/>
    <x v="1"/>
    <x v="0"/>
  </r>
  <r>
    <n v="6285"/>
    <s v="CA-2018-100944"/>
    <x v="446"/>
    <d v="2018-09-28T00:00:00"/>
    <s v="Standard Class"/>
    <s v="EH-13765"/>
    <s v="Edward Hooks"/>
    <x v="1"/>
    <x v="0"/>
    <s v="Los Angeles"/>
    <x v="1"/>
    <n v="90049"/>
    <x v="1"/>
    <s v="FUR-CH-10000988"/>
    <x v="0"/>
    <s v="Chairs"/>
    <s v="Hon Olson Stacker Stools"/>
    <n v="563.24"/>
    <n v="5"/>
    <n v="0.2"/>
    <n v="56.324000000000012"/>
    <x v="1"/>
    <x v="0"/>
  </r>
  <r>
    <n v="6286"/>
    <s v="CA-2018-125080"/>
    <x v="147"/>
    <d v="2018-10-26T00:00:00"/>
    <s v="Standard Class"/>
    <s v="VW-21775"/>
    <s v="Victoria Wilson"/>
    <x v="1"/>
    <x v="0"/>
    <s v="Lakewood"/>
    <x v="24"/>
    <n v="44107"/>
    <x v="3"/>
    <s v="FUR-TA-10003238"/>
    <x v="0"/>
    <s v="Tables"/>
    <s v="Chromcraft Bull-Nose Wood 48&quot; x 96&quot; Rectangular Conference Tables"/>
    <n v="661.17600000000004"/>
    <n v="2"/>
    <n v="0.4"/>
    <n v="-231.41160000000008"/>
    <x v="3"/>
    <x v="0"/>
  </r>
  <r>
    <n v="6287"/>
    <s v="CA-2018-121020"/>
    <x v="1057"/>
    <d v="2018-10-31T00:00:00"/>
    <s v="Standard Class"/>
    <s v="CG-12040"/>
    <s v="Catherine Glotzbach"/>
    <x v="2"/>
    <x v="0"/>
    <s v="Lebanon"/>
    <x v="18"/>
    <n v="37087"/>
    <x v="0"/>
    <s v="TEC-PH-10001061"/>
    <x v="2"/>
    <s v="Phones"/>
    <s v="Apple iPhone 5C"/>
    <n v="239.976"/>
    <n v="3"/>
    <n v="0.2"/>
    <n v="17.998199999999997"/>
    <x v="0"/>
    <x v="0"/>
  </r>
  <r>
    <n v="6288"/>
    <s v="CA-2016-100090"/>
    <x v="1001"/>
    <d v="2016-07-12T00:00:00"/>
    <s v="Standard Class"/>
    <s v="EB-13705"/>
    <s v="Ed Braxton"/>
    <x v="1"/>
    <x v="0"/>
    <s v="San Francisco"/>
    <x v="1"/>
    <n v="94122"/>
    <x v="1"/>
    <s v="FUR-TA-10003715"/>
    <x v="0"/>
    <s v="Tables"/>
    <s v="Hon 2111 Invitation Series Corner Table"/>
    <n v="502.48800000000006"/>
    <n v="3"/>
    <n v="0.2"/>
    <n v="-87.935400000000044"/>
    <x v="1"/>
    <x v="0"/>
  </r>
  <r>
    <n v="6289"/>
    <s v="CA-2016-100090"/>
    <x v="1001"/>
    <d v="2016-07-12T00:00:00"/>
    <s v="Standard Class"/>
    <s v="EB-13705"/>
    <s v="Ed Braxton"/>
    <x v="1"/>
    <x v="0"/>
    <s v="San Francisco"/>
    <x v="1"/>
    <n v="94122"/>
    <x v="1"/>
    <s v="OFF-BI-10001597"/>
    <x v="1"/>
    <s v="Binders"/>
    <s v="Wilson Jones Ledger-Size, Piano-Hinge Binder, 2&quot;, Blue"/>
    <n v="196.70400000000001"/>
    <n v="6"/>
    <n v="0.2"/>
    <n v="68.846399999999974"/>
    <x v="1"/>
    <x v="0"/>
  </r>
  <r>
    <n v="6290"/>
    <s v="US-2017-139675"/>
    <x v="649"/>
    <d v="2017-03-18T00:00:00"/>
    <s v="Second Class"/>
    <s v="NF-18595"/>
    <s v="Nicole Fjeld"/>
    <x v="2"/>
    <x v="0"/>
    <s v="Chico"/>
    <x v="1"/>
    <n v="95928"/>
    <x v="1"/>
    <s v="FUR-CH-10004063"/>
    <x v="0"/>
    <s v="Chairs"/>
    <s v="Global Deluxe High-Back Manager's Chair"/>
    <n v="915.13600000000008"/>
    <n v="4"/>
    <n v="0.2"/>
    <n v="102.95279999999988"/>
    <x v="1"/>
    <x v="0"/>
  </r>
  <r>
    <n v="6291"/>
    <s v="US-2017-139675"/>
    <x v="649"/>
    <d v="2017-03-18T00:00:00"/>
    <s v="Second Class"/>
    <s v="NF-18595"/>
    <s v="Nicole Fjeld"/>
    <x v="2"/>
    <x v="0"/>
    <s v="Chico"/>
    <x v="1"/>
    <n v="95928"/>
    <x v="1"/>
    <s v="FUR-FU-10001979"/>
    <x v="0"/>
    <s v="Furnishings"/>
    <s v="Dana Halogen Swing-Arm Architect Lamp"/>
    <n v="327.76"/>
    <n v="8"/>
    <n v="0"/>
    <n v="91.772800000000018"/>
    <x v="1"/>
    <x v="0"/>
  </r>
  <r>
    <n v="6292"/>
    <s v="CA-2019-143756"/>
    <x v="574"/>
    <d v="2019-12-05T00:00:00"/>
    <s v="First Class"/>
    <s v="ME-17725"/>
    <s v="Max Engle"/>
    <x v="0"/>
    <x v="0"/>
    <s v="Salem"/>
    <x v="17"/>
    <n v="24153"/>
    <x v="0"/>
    <s v="FUR-CH-10001854"/>
    <x v="0"/>
    <s v="Chairs"/>
    <s v="Office Star - Professional Matrix Back Chair with 2-to-1 Synchro Tilt and Mesh Fabric Seat"/>
    <n v="701.96"/>
    <n v="2"/>
    <n v="0"/>
    <n v="168.47040000000004"/>
    <x v="0"/>
    <x v="0"/>
  </r>
  <r>
    <n v="6293"/>
    <s v="CA-2017-151253"/>
    <x v="1100"/>
    <d v="2017-04-26T00:00:00"/>
    <s v="Standard Class"/>
    <s v="AZ-10750"/>
    <s v="Annie Zypern"/>
    <x v="0"/>
    <x v="0"/>
    <s v="Los Angeles"/>
    <x v="1"/>
    <n v="90008"/>
    <x v="1"/>
    <s v="TEC-PH-10002923"/>
    <x v="2"/>
    <s v="Phones"/>
    <s v="Logitech B530 USB Headset - headset - Full size, Binaural"/>
    <n v="88.77600000000001"/>
    <n v="3"/>
    <n v="0.2"/>
    <n v="7.7679000000000009"/>
    <x v="1"/>
    <x v="0"/>
  </r>
  <r>
    <n v="6294"/>
    <s v="CA-2017-151253"/>
    <x v="1100"/>
    <d v="2017-04-26T00:00:00"/>
    <s v="Standard Class"/>
    <s v="AZ-10750"/>
    <s v="Annie Zypern"/>
    <x v="0"/>
    <x v="0"/>
    <s v="Los Angeles"/>
    <x v="1"/>
    <n v="90008"/>
    <x v="1"/>
    <s v="OFF-AR-10004691"/>
    <x v="1"/>
    <s v="Art"/>
    <s v="Boston 1730 StandUp Electric Pencil Sharpener"/>
    <n v="64.14"/>
    <n v="3"/>
    <n v="0"/>
    <n v="16.676400000000001"/>
    <x v="1"/>
    <x v="0"/>
  </r>
  <r>
    <n v="6295"/>
    <s v="CA-2016-141152"/>
    <x v="1101"/>
    <d v="2016-09-19T00:00:00"/>
    <s v="First Class"/>
    <s v="RF-19345"/>
    <s v="Randy Ferguson"/>
    <x v="1"/>
    <x v="0"/>
    <s v="New York City"/>
    <x v="15"/>
    <n v="10024"/>
    <x v="3"/>
    <s v="OFF-BI-10002931"/>
    <x v="1"/>
    <s v="Binders"/>
    <s v="Avery Trapezoid Extra Heavy Duty 4&quot; Binders"/>
    <n v="33.552"/>
    <n v="1"/>
    <n v="0.2"/>
    <n v="12.581999999999999"/>
    <x v="3"/>
    <x v="0"/>
  </r>
  <r>
    <n v="6296"/>
    <s v="CA-2016-141313"/>
    <x v="129"/>
    <d v="2017-01-01T00:00:00"/>
    <s v="Standard Class"/>
    <s v="AJ-10780"/>
    <s v="Anthony Jacobs"/>
    <x v="1"/>
    <x v="0"/>
    <s v="Beverly"/>
    <x v="31"/>
    <n v="1915"/>
    <x v="3"/>
    <s v="OFF-AP-10002651"/>
    <x v="1"/>
    <s v="Appliances"/>
    <s v="Hoover Upright Vacuum With Dirt Cup"/>
    <n v="1737.1799999999998"/>
    <n v="6"/>
    <n v="0"/>
    <n v="503.78219999999976"/>
    <x v="3"/>
    <x v="0"/>
  </r>
  <r>
    <n v="6297"/>
    <s v="CA-2016-141313"/>
    <x v="129"/>
    <d v="2017-01-01T00:00:00"/>
    <s v="Standard Class"/>
    <s v="AJ-10780"/>
    <s v="Anthony Jacobs"/>
    <x v="1"/>
    <x v="0"/>
    <s v="Beverly"/>
    <x v="31"/>
    <n v="1915"/>
    <x v="3"/>
    <s v="OFF-ST-10000689"/>
    <x v="1"/>
    <s v="Storage"/>
    <s v="Fellowes Strictly Business Drawer File, Letter/Legal Size"/>
    <n v="704.25"/>
    <n v="5"/>
    <n v="0"/>
    <n v="84.51"/>
    <x v="3"/>
    <x v="0"/>
  </r>
  <r>
    <n v="6298"/>
    <s v="CA-2016-141313"/>
    <x v="129"/>
    <d v="2017-01-01T00:00:00"/>
    <s v="Standard Class"/>
    <s v="AJ-10780"/>
    <s v="Anthony Jacobs"/>
    <x v="1"/>
    <x v="0"/>
    <s v="Beverly"/>
    <x v="31"/>
    <n v="1915"/>
    <x v="3"/>
    <s v="OFF-PA-10003302"/>
    <x v="1"/>
    <s v="Paper"/>
    <s v="Xerox 1906"/>
    <n v="141.76"/>
    <n v="4"/>
    <n v="0"/>
    <n v="66.627199999999988"/>
    <x v="3"/>
    <x v="0"/>
  </r>
  <r>
    <n v="6299"/>
    <s v="CA-2016-169852"/>
    <x v="618"/>
    <d v="2016-10-26T00:00:00"/>
    <s v="Standard Class"/>
    <s v="SF-20965"/>
    <s v="Sylvia Foulston"/>
    <x v="1"/>
    <x v="0"/>
    <s v="San Diego"/>
    <x v="1"/>
    <n v="92024"/>
    <x v="1"/>
    <s v="OFF-BI-10001460"/>
    <x v="1"/>
    <s v="Binders"/>
    <s v="Plastic Binding Combs"/>
    <n v="36.36"/>
    <n v="3"/>
    <n v="0.2"/>
    <n v="12.2715"/>
    <x v="1"/>
    <x v="0"/>
  </r>
  <r>
    <n v="6300"/>
    <s v="CA-2019-107314"/>
    <x v="329"/>
    <d v="2019-12-03T00:00:00"/>
    <s v="First Class"/>
    <s v="MZ-17335"/>
    <s v="Maria Zettner"/>
    <x v="2"/>
    <x v="0"/>
    <s v="San Francisco"/>
    <x v="1"/>
    <n v="94109"/>
    <x v="1"/>
    <s v="FUR-FU-10003489"/>
    <x v="0"/>
    <s v="Furnishings"/>
    <s v="Contemporary Borderless Frame"/>
    <n v="25.83"/>
    <n v="3"/>
    <n v="0"/>
    <n v="9.5570999999999984"/>
    <x v="1"/>
    <x v="0"/>
  </r>
  <r>
    <n v="6301"/>
    <s v="US-2016-161305"/>
    <x v="571"/>
    <d v="2016-06-12T00:00:00"/>
    <s v="Standard Class"/>
    <s v="SB-20170"/>
    <s v="Sarah Bern"/>
    <x v="0"/>
    <x v="0"/>
    <s v="Chicago"/>
    <x v="10"/>
    <n v="60623"/>
    <x v="2"/>
    <s v="OFF-BI-10002794"/>
    <x v="1"/>
    <s v="Binders"/>
    <s v="Avery Trapezoid Ring Binder, 3&quot; Capacity, Black, 1040 sheets"/>
    <n v="24.587999999999994"/>
    <n v="3"/>
    <n v="0.8"/>
    <n v="-38.11140000000001"/>
    <x v="2"/>
    <x v="0"/>
  </r>
  <r>
    <n v="6302"/>
    <s v="US-2016-161305"/>
    <x v="571"/>
    <d v="2016-06-12T00:00:00"/>
    <s v="Standard Class"/>
    <s v="SB-20170"/>
    <s v="Sarah Bern"/>
    <x v="0"/>
    <x v="0"/>
    <s v="Chicago"/>
    <x v="10"/>
    <n v="60623"/>
    <x v="2"/>
    <s v="OFF-EN-10000461"/>
    <x v="1"/>
    <s v="Envelopes"/>
    <s v="#10- 4 1/8&quot; x 9 1/2&quot; Recycled Envelopes"/>
    <n v="13.984000000000002"/>
    <n v="2"/>
    <n v="0.2"/>
    <n v="4.7195999999999998"/>
    <x v="2"/>
    <x v="0"/>
  </r>
  <r>
    <n v="6303"/>
    <s v="CA-2019-166919"/>
    <x v="51"/>
    <d v="2019-11-27T00:00:00"/>
    <s v="Standard Class"/>
    <s v="AH-10210"/>
    <s v="Alan Hwang"/>
    <x v="0"/>
    <x v="0"/>
    <s v="Dallas"/>
    <x v="5"/>
    <n v="75220"/>
    <x v="2"/>
    <s v="TEC-PH-10001305"/>
    <x v="2"/>
    <s v="Phones"/>
    <s v="Panasonic KX TS208W Corded phone"/>
    <n v="195.96000000000004"/>
    <n v="5"/>
    <n v="0.2"/>
    <n v="19.596000000000018"/>
    <x v="2"/>
    <x v="0"/>
  </r>
  <r>
    <n v="6304"/>
    <s v="CA-2019-162712"/>
    <x v="978"/>
    <d v="2019-06-20T00:00:00"/>
    <s v="Second Class"/>
    <s v="NK-18490"/>
    <s v="Neil Knudson"/>
    <x v="2"/>
    <x v="0"/>
    <s v="Corpus Christi"/>
    <x v="5"/>
    <n v="78415"/>
    <x v="2"/>
    <s v="OFF-PA-10000167"/>
    <x v="1"/>
    <s v="Paper"/>
    <s v="Xerox 1925"/>
    <n v="74.352000000000004"/>
    <n v="3"/>
    <n v="0.2"/>
    <n v="23.234999999999992"/>
    <x v="2"/>
    <x v="0"/>
  </r>
  <r>
    <n v="6305"/>
    <s v="CA-2019-107552"/>
    <x v="1024"/>
    <d v="2019-05-05T00:00:00"/>
    <s v="Same Day"/>
    <s v="AI-10855"/>
    <s v="Arianne Irving"/>
    <x v="0"/>
    <x v="0"/>
    <s v="New York City"/>
    <x v="15"/>
    <n v="10035"/>
    <x v="3"/>
    <s v="OFF-PA-10002947"/>
    <x v="1"/>
    <s v="Paper"/>
    <s v="Xerox 1923"/>
    <n v="6.68"/>
    <n v="1"/>
    <n v="0"/>
    <n v="3.2063999999999999"/>
    <x v="3"/>
    <x v="0"/>
  </r>
  <r>
    <n v="6306"/>
    <s v="CA-2018-163328"/>
    <x v="254"/>
    <d v="2018-11-06T00:00:00"/>
    <s v="Second Class"/>
    <s v="TP-21565"/>
    <s v="Tracy Poddar"/>
    <x v="1"/>
    <x v="0"/>
    <s v="Eugene"/>
    <x v="21"/>
    <n v="97405"/>
    <x v="1"/>
    <s v="OFF-SU-10002301"/>
    <x v="1"/>
    <s v="Supplies"/>
    <s v="Serrated Blade or Curved Handle Hand Letter Openers"/>
    <n v="17.584000000000003"/>
    <n v="7"/>
    <n v="0.2"/>
    <n v="-4.1761999999999997"/>
    <x v="1"/>
    <x v="0"/>
  </r>
  <r>
    <n v="6307"/>
    <s v="CA-2018-163328"/>
    <x v="254"/>
    <d v="2018-11-06T00:00:00"/>
    <s v="Second Class"/>
    <s v="TP-21565"/>
    <s v="Tracy Poddar"/>
    <x v="1"/>
    <x v="0"/>
    <s v="Eugene"/>
    <x v="21"/>
    <n v="97405"/>
    <x v="1"/>
    <s v="FUR-CH-10003298"/>
    <x v="0"/>
    <s v="Chairs"/>
    <s v="Office Star - Contemporary Task Swivel chair with Loop Arms, Charcoal"/>
    <n v="104.78399999999999"/>
    <n v="1"/>
    <n v="0.2"/>
    <n v="-14.407800000000009"/>
    <x v="1"/>
    <x v="0"/>
  </r>
  <r>
    <n v="6308"/>
    <s v="CA-2018-163328"/>
    <x v="254"/>
    <d v="2018-11-06T00:00:00"/>
    <s v="Second Class"/>
    <s v="TP-21565"/>
    <s v="Tracy Poddar"/>
    <x v="1"/>
    <x v="0"/>
    <s v="Eugene"/>
    <x v="21"/>
    <n v="97405"/>
    <x v="1"/>
    <s v="OFF-PA-10004353"/>
    <x v="1"/>
    <s v="Paper"/>
    <s v="Southworth 25% Cotton Premium Laser Paper and Envelopes"/>
    <n v="47.952000000000005"/>
    <n v="3"/>
    <n v="0.2"/>
    <n v="16.783200000000001"/>
    <x v="1"/>
    <x v="0"/>
  </r>
  <r>
    <n v="6309"/>
    <s v="CA-2018-163328"/>
    <x v="254"/>
    <d v="2018-11-06T00:00:00"/>
    <s v="Second Class"/>
    <s v="TP-21565"/>
    <s v="Tracy Poddar"/>
    <x v="1"/>
    <x v="0"/>
    <s v="Eugene"/>
    <x v="21"/>
    <n v="97405"/>
    <x v="1"/>
    <s v="FUR-CH-10000229"/>
    <x v="0"/>
    <s v="Chairs"/>
    <s v="Global Enterprise Series Seating High-Back Swivel/Tilt Chairs"/>
    <n v="650.35200000000009"/>
    <n v="3"/>
    <n v="0.2"/>
    <n v="-97.552800000000076"/>
    <x v="1"/>
    <x v="0"/>
  </r>
  <r>
    <n v="6310"/>
    <s v="CA-2018-163328"/>
    <x v="254"/>
    <d v="2018-11-06T00:00:00"/>
    <s v="Second Class"/>
    <s v="TP-21565"/>
    <s v="Tracy Poddar"/>
    <x v="1"/>
    <x v="0"/>
    <s v="Eugene"/>
    <x v="21"/>
    <n v="97405"/>
    <x v="1"/>
    <s v="OFF-LA-10003930"/>
    <x v="1"/>
    <s v="Labels"/>
    <s v="Dot Matrix Printer Tape Reel Labels, White, 5000/Box"/>
    <n v="629.18400000000008"/>
    <n v="8"/>
    <n v="0.2"/>
    <n v="228.07919999999999"/>
    <x v="1"/>
    <x v="0"/>
  </r>
  <r>
    <n v="6311"/>
    <s v="CA-2018-163328"/>
    <x v="254"/>
    <d v="2018-11-06T00:00:00"/>
    <s v="Second Class"/>
    <s v="TP-21565"/>
    <s v="Tracy Poddar"/>
    <x v="1"/>
    <x v="0"/>
    <s v="Eugene"/>
    <x v="21"/>
    <n v="97405"/>
    <x v="1"/>
    <s v="OFF-PA-10000176"/>
    <x v="1"/>
    <s v="Paper"/>
    <s v="Xerox 1887"/>
    <n v="15.176"/>
    <n v="1"/>
    <n v="0.2"/>
    <n v="5.3115999999999985"/>
    <x v="1"/>
    <x v="0"/>
  </r>
  <r>
    <n v="6312"/>
    <s v="CA-2016-112837"/>
    <x v="1102"/>
    <d v="2016-09-16T00:00:00"/>
    <s v="Standard Class"/>
    <s v="LW-17125"/>
    <s v="Liz Willingham"/>
    <x v="0"/>
    <x v="0"/>
    <s v="Oxnard"/>
    <x v="1"/>
    <n v="93030"/>
    <x v="1"/>
    <s v="FUR-FU-10004006"/>
    <x v="0"/>
    <s v="Furnishings"/>
    <s v="Deflect-o DuraMat Lighweight, Studded, Beveled Mat for Low Pile Carpeting"/>
    <n v="127.94999999999999"/>
    <n v="3"/>
    <n v="0"/>
    <n v="21.751499999999986"/>
    <x v="1"/>
    <x v="0"/>
  </r>
  <r>
    <n v="6313"/>
    <s v="CA-2019-120019"/>
    <x v="911"/>
    <d v="2019-02-21T00:00:00"/>
    <s v="Standard Class"/>
    <s v="NG-18355"/>
    <s v="Nat Gilpin"/>
    <x v="1"/>
    <x v="0"/>
    <s v="Fairfield"/>
    <x v="29"/>
    <n v="6824"/>
    <x v="3"/>
    <s v="OFF-ST-10001932"/>
    <x v="1"/>
    <s v="Storage"/>
    <s v="Fellowes Staxonsteel Drawer Files"/>
    <n v="579.51"/>
    <n v="3"/>
    <n v="0"/>
    <n v="81.131400000000014"/>
    <x v="3"/>
    <x v="0"/>
  </r>
  <r>
    <n v="6314"/>
    <s v="CA-2019-120019"/>
    <x v="911"/>
    <d v="2019-02-21T00:00:00"/>
    <s v="Standard Class"/>
    <s v="NG-18355"/>
    <s v="Nat Gilpin"/>
    <x v="1"/>
    <x v="0"/>
    <s v="Fairfield"/>
    <x v="29"/>
    <n v="6824"/>
    <x v="3"/>
    <s v="TEC-PH-10000923"/>
    <x v="2"/>
    <s v="Phones"/>
    <s v="Belkin SportFit Armband For iPhone 5s/5c, Fuchsia"/>
    <n v="14.99"/>
    <n v="1"/>
    <n v="0"/>
    <n v="7.3451000000000004"/>
    <x v="3"/>
    <x v="0"/>
  </r>
  <r>
    <n v="6315"/>
    <s v="CA-2016-100762"/>
    <x v="156"/>
    <d v="2016-11-29T00:00:00"/>
    <s v="Standard Class"/>
    <s v="NG-18355"/>
    <s v="Nat Gilpin"/>
    <x v="1"/>
    <x v="0"/>
    <s v="Jackson"/>
    <x v="12"/>
    <n v="49201"/>
    <x v="2"/>
    <s v="OFF-AR-10000380"/>
    <x v="1"/>
    <s v="Art"/>
    <s v="Hunt PowerHouse Electric Pencil Sharpener, Blue"/>
    <n v="151.91999999999999"/>
    <n v="4"/>
    <n v="0"/>
    <n v="45.575999999999979"/>
    <x v="2"/>
    <x v="1"/>
  </r>
  <r>
    <n v="6316"/>
    <s v="CA-2016-100762"/>
    <x v="156"/>
    <d v="2016-11-29T00:00:00"/>
    <s v="Standard Class"/>
    <s v="NG-18355"/>
    <s v="Nat Gilpin"/>
    <x v="1"/>
    <x v="0"/>
    <s v="Jackson"/>
    <x v="12"/>
    <n v="49201"/>
    <x v="2"/>
    <s v="OFF-LA-10003930"/>
    <x v="1"/>
    <s v="Labels"/>
    <s v="Dot Matrix Printer Tape Reel Labels, White, 5000/Box"/>
    <n v="196.62"/>
    <n v="2"/>
    <n v="0"/>
    <n v="96.343800000000002"/>
    <x v="2"/>
    <x v="1"/>
  </r>
  <r>
    <n v="6317"/>
    <s v="CA-2016-100762"/>
    <x v="156"/>
    <d v="2016-11-29T00:00:00"/>
    <s v="Standard Class"/>
    <s v="NG-18355"/>
    <s v="Nat Gilpin"/>
    <x v="1"/>
    <x v="0"/>
    <s v="Jackson"/>
    <x v="12"/>
    <n v="49201"/>
    <x v="2"/>
    <s v="OFF-PA-10001815"/>
    <x v="1"/>
    <s v="Paper"/>
    <s v="Xerox 1885"/>
    <n v="144.12"/>
    <n v="3"/>
    <n v="0"/>
    <n v="69.177599999999984"/>
    <x v="2"/>
    <x v="1"/>
  </r>
  <r>
    <n v="6318"/>
    <s v="CA-2016-100762"/>
    <x v="156"/>
    <d v="2016-11-29T00:00:00"/>
    <s v="Standard Class"/>
    <s v="NG-18355"/>
    <s v="Nat Gilpin"/>
    <x v="1"/>
    <x v="0"/>
    <s v="Jackson"/>
    <x v="12"/>
    <n v="49201"/>
    <x v="2"/>
    <s v="OFF-PA-10004082"/>
    <x v="1"/>
    <s v="Paper"/>
    <s v="Adams Telephone Message Book w/Frequently-Called Numbers Space, 400 Messages per Book"/>
    <n v="15.96"/>
    <n v="2"/>
    <n v="0"/>
    <n v="7.98"/>
    <x v="2"/>
    <x v="1"/>
  </r>
  <r>
    <n v="6319"/>
    <s v="CA-2019-161459"/>
    <x v="920"/>
    <d v="2019-11-29T00:00:00"/>
    <s v="Second Class"/>
    <s v="EB-13750"/>
    <s v="Edward Becker"/>
    <x v="1"/>
    <x v="0"/>
    <s v="Laguna Niguel"/>
    <x v="1"/>
    <n v="92677"/>
    <x v="1"/>
    <s v="TEC-PH-10004071"/>
    <x v="2"/>
    <s v="Phones"/>
    <s v="PayAnywhere Card Reader"/>
    <n v="39.960000000000008"/>
    <n v="5"/>
    <n v="0.2"/>
    <n v="3.4964999999999993"/>
    <x v="1"/>
    <x v="1"/>
  </r>
  <r>
    <n v="6320"/>
    <s v="CA-2019-161459"/>
    <x v="920"/>
    <d v="2019-11-29T00:00:00"/>
    <s v="Second Class"/>
    <s v="EB-13750"/>
    <s v="Edward Becker"/>
    <x v="1"/>
    <x v="0"/>
    <s v="Laguna Niguel"/>
    <x v="1"/>
    <n v="92677"/>
    <x v="1"/>
    <s v="OFF-PA-10002377"/>
    <x v="1"/>
    <s v="Paper"/>
    <s v="Adams Telephone Message Book W/Dividers/Space For Phone Numbers, 5 1/4&quot;X8 1/2&quot;, 200/Messages"/>
    <n v="34.08"/>
    <n v="6"/>
    <n v="0"/>
    <n v="15.335999999999999"/>
    <x v="1"/>
    <x v="1"/>
  </r>
  <r>
    <n v="6321"/>
    <s v="CA-2019-160017"/>
    <x v="394"/>
    <d v="2019-10-02T00:00:00"/>
    <s v="Standard Class"/>
    <s v="SP-20860"/>
    <s v="Sung Pak"/>
    <x v="1"/>
    <x v="0"/>
    <s v="Jacksonville"/>
    <x v="2"/>
    <n v="32216"/>
    <x v="0"/>
    <s v="OFF-PA-10001800"/>
    <x v="1"/>
    <s v="Paper"/>
    <s v="Xerox 220"/>
    <n v="10.368000000000002"/>
    <n v="2"/>
    <n v="0.2"/>
    <n v="3.6288"/>
    <x v="0"/>
    <x v="0"/>
  </r>
  <r>
    <n v="6322"/>
    <s v="CA-2016-123316"/>
    <x v="303"/>
    <d v="2016-10-17T00:00:00"/>
    <s v="Standard Class"/>
    <s v="SP-20545"/>
    <s v="Sibella Parks"/>
    <x v="1"/>
    <x v="0"/>
    <s v="Mount Vernon"/>
    <x v="15"/>
    <n v="10550"/>
    <x v="3"/>
    <s v="OFF-BI-10002764"/>
    <x v="1"/>
    <s v="Binders"/>
    <s v="Recycled Pressboard Report Cover with Reinforced Top Hinge"/>
    <n v="7.7520000000000007"/>
    <n v="3"/>
    <n v="0.2"/>
    <n v="2.8100999999999998"/>
    <x v="3"/>
    <x v="0"/>
  </r>
  <r>
    <n v="6323"/>
    <s v="CA-2016-141299"/>
    <x v="561"/>
    <d v="2016-06-07T00:00:00"/>
    <s v="Second Class"/>
    <s v="RB-19795"/>
    <s v="Ross Baird"/>
    <x v="2"/>
    <x v="0"/>
    <s v="Midland"/>
    <x v="12"/>
    <n v="48640"/>
    <x v="2"/>
    <s v="OFF-EN-10004459"/>
    <x v="1"/>
    <s v="Envelopes"/>
    <s v="Security-Tint Envelopes"/>
    <n v="15.28"/>
    <n v="2"/>
    <n v="0"/>
    <n v="7.4871999999999996"/>
    <x v="2"/>
    <x v="0"/>
  </r>
  <r>
    <n v="6324"/>
    <s v="CA-2016-104402"/>
    <x v="1103"/>
    <d v="2016-06-23T00:00:00"/>
    <s v="Standard Class"/>
    <s v="DB-13660"/>
    <s v="Duane Benoit"/>
    <x v="0"/>
    <x v="0"/>
    <s v="Newark"/>
    <x v="13"/>
    <n v="19711"/>
    <x v="3"/>
    <s v="TEC-MA-10000423"/>
    <x v="2"/>
    <s v="Machines"/>
    <s v="Texas Instruments TI-34 Scientific Calculator"/>
    <n v="65.97"/>
    <n v="3"/>
    <n v="0"/>
    <n v="31.005899999999997"/>
    <x v="3"/>
    <x v="0"/>
  </r>
  <r>
    <n v="6325"/>
    <s v="CA-2017-110289"/>
    <x v="1104"/>
    <d v="2017-11-02T00:00:00"/>
    <s v="Standard Class"/>
    <s v="NB-18655"/>
    <s v="Nona Balk"/>
    <x v="1"/>
    <x v="0"/>
    <s v="San Francisco"/>
    <x v="1"/>
    <n v="94109"/>
    <x v="1"/>
    <s v="OFF-PA-10002986"/>
    <x v="1"/>
    <s v="Paper"/>
    <s v="Xerox 1898"/>
    <n v="33.4"/>
    <n v="5"/>
    <n v="0"/>
    <n v="16.032"/>
    <x v="1"/>
    <x v="0"/>
  </r>
  <r>
    <n v="6326"/>
    <s v="CA-2017-110289"/>
    <x v="1104"/>
    <d v="2017-11-02T00:00:00"/>
    <s v="Standard Class"/>
    <s v="NB-18655"/>
    <s v="Nona Balk"/>
    <x v="1"/>
    <x v="0"/>
    <s v="San Francisco"/>
    <x v="1"/>
    <n v="94109"/>
    <x v="1"/>
    <s v="OFF-EN-10001434"/>
    <x v="1"/>
    <s v="Envelopes"/>
    <s v="Strathmore #10 Envelopes, Ultimate White"/>
    <n v="210.84"/>
    <n v="4"/>
    <n v="0"/>
    <n v="103.3116"/>
    <x v="1"/>
    <x v="0"/>
  </r>
  <r>
    <n v="6327"/>
    <s v="CA-2016-167927"/>
    <x v="407"/>
    <d v="2016-01-26T00:00:00"/>
    <s v="Standard Class"/>
    <s v="XP-21865"/>
    <s v="Xylona Preis"/>
    <x v="0"/>
    <x v="0"/>
    <s v="Westland"/>
    <x v="12"/>
    <n v="48185"/>
    <x v="2"/>
    <s v="OFF-ST-10000760"/>
    <x v="1"/>
    <s v="Storage"/>
    <s v="Eldon Fold 'N Roll Cart System"/>
    <n v="13.98"/>
    <n v="1"/>
    <n v="0"/>
    <n v="4.0541999999999998"/>
    <x v="2"/>
    <x v="0"/>
  </r>
  <r>
    <n v="6328"/>
    <s v="CA-2016-167927"/>
    <x v="407"/>
    <d v="2016-01-26T00:00:00"/>
    <s v="Standard Class"/>
    <s v="XP-21865"/>
    <s v="Xylona Preis"/>
    <x v="0"/>
    <x v="0"/>
    <s v="Westland"/>
    <x v="12"/>
    <n v="48185"/>
    <x v="2"/>
    <s v="FUR-FU-10002918"/>
    <x v="0"/>
    <s v="Furnishings"/>
    <s v="Eldon ClusterMat Chair Mat with Cordless Antistatic Protection"/>
    <n v="272.94"/>
    <n v="3"/>
    <n v="0"/>
    <n v="30.023400000000009"/>
    <x v="2"/>
    <x v="0"/>
  </r>
  <r>
    <n v="6329"/>
    <s v="CA-2016-167927"/>
    <x v="407"/>
    <d v="2016-01-26T00:00:00"/>
    <s v="Standard Class"/>
    <s v="XP-21865"/>
    <s v="Xylona Preis"/>
    <x v="0"/>
    <x v="0"/>
    <s v="Westland"/>
    <x v="12"/>
    <n v="48185"/>
    <x v="2"/>
    <s v="OFF-BI-10000605"/>
    <x v="1"/>
    <s v="Binders"/>
    <s v="Acco Pressboard Covers with Storage Hooks, 9 1/2&quot; x 11&quot;, Executive Red"/>
    <n v="19.05"/>
    <n v="5"/>
    <n v="0"/>
    <n v="8.9534999999999982"/>
    <x v="2"/>
    <x v="0"/>
  </r>
  <r>
    <n v="6330"/>
    <s v="CA-2016-167927"/>
    <x v="407"/>
    <d v="2016-01-26T00:00:00"/>
    <s v="Standard Class"/>
    <s v="XP-21865"/>
    <s v="Xylona Preis"/>
    <x v="0"/>
    <x v="0"/>
    <s v="Westland"/>
    <x v="12"/>
    <n v="48185"/>
    <x v="2"/>
    <s v="OFF-AP-10002311"/>
    <x v="1"/>
    <s v="Appliances"/>
    <s v="Holmes Replacement Filter for HEPA Air Cleaner, Very Large Room, HEPA Filter"/>
    <n v="247.71600000000001"/>
    <n v="4"/>
    <n v="0.1"/>
    <n v="93.581600000000009"/>
    <x v="2"/>
    <x v="0"/>
  </r>
  <r>
    <n v="6331"/>
    <s v="CA-2016-167927"/>
    <x v="407"/>
    <d v="2016-01-26T00:00:00"/>
    <s v="Standard Class"/>
    <s v="XP-21865"/>
    <s v="Xylona Preis"/>
    <x v="0"/>
    <x v="0"/>
    <s v="Westland"/>
    <x v="12"/>
    <n v="48185"/>
    <x v="2"/>
    <s v="OFF-ST-10003123"/>
    <x v="1"/>
    <s v="Storage"/>
    <s v="Fellowes Bases and Tops For Staxonsteel/High-Stak Systems"/>
    <n v="66.58"/>
    <n v="2"/>
    <n v="0"/>
    <n v="15.979199999999999"/>
    <x v="2"/>
    <x v="0"/>
  </r>
  <r>
    <n v="6332"/>
    <s v="CA-2016-167927"/>
    <x v="407"/>
    <d v="2016-01-26T00:00:00"/>
    <s v="Standard Class"/>
    <s v="XP-21865"/>
    <s v="Xylona Preis"/>
    <x v="0"/>
    <x v="0"/>
    <s v="Westland"/>
    <x v="12"/>
    <n v="48185"/>
    <x v="2"/>
    <s v="OFF-AR-10004456"/>
    <x v="1"/>
    <s v="Art"/>
    <s v="Panasonic KP-4ABK Battery-Operated Pencil Sharpener"/>
    <n v="43.92"/>
    <n v="3"/>
    <n v="0"/>
    <n v="12.736799999999999"/>
    <x v="2"/>
    <x v="0"/>
  </r>
  <r>
    <n v="6333"/>
    <s v="CA-2016-167927"/>
    <x v="407"/>
    <d v="2016-01-26T00:00:00"/>
    <s v="Standard Class"/>
    <s v="XP-21865"/>
    <s v="Xylona Preis"/>
    <x v="0"/>
    <x v="0"/>
    <s v="Westland"/>
    <x v="12"/>
    <n v="48185"/>
    <x v="2"/>
    <s v="FUR-FU-10002268"/>
    <x v="0"/>
    <s v="Furnishings"/>
    <s v="Ultra Door Push Plate"/>
    <n v="14.73"/>
    <n v="3"/>
    <n v="0"/>
    <n v="4.8608999999999991"/>
    <x v="2"/>
    <x v="0"/>
  </r>
  <r>
    <n v="6334"/>
    <s v="CA-2016-167927"/>
    <x v="407"/>
    <d v="2016-01-26T00:00:00"/>
    <s v="Standard Class"/>
    <s v="XP-21865"/>
    <s v="Xylona Preis"/>
    <x v="0"/>
    <x v="0"/>
    <s v="Westland"/>
    <x v="12"/>
    <n v="48185"/>
    <x v="2"/>
    <s v="OFF-BI-10004364"/>
    <x v="1"/>
    <s v="Binders"/>
    <s v="Storex Dura Pro Binders"/>
    <n v="29.700000000000003"/>
    <n v="5"/>
    <n v="0"/>
    <n v="13.365"/>
    <x v="2"/>
    <x v="0"/>
  </r>
  <r>
    <n v="6335"/>
    <s v="CA-2016-133305"/>
    <x v="384"/>
    <d v="2016-07-15T00:00:00"/>
    <s v="Standard Class"/>
    <s v="MH-17455"/>
    <s v="Mark Hamilton"/>
    <x v="0"/>
    <x v="0"/>
    <s v="New York City"/>
    <x v="15"/>
    <n v="10011"/>
    <x v="3"/>
    <s v="OFF-PA-10001970"/>
    <x v="1"/>
    <s v="Paper"/>
    <s v="Xerox 1881"/>
    <n v="49.12"/>
    <n v="4"/>
    <n v="0"/>
    <n v="23.086399999999998"/>
    <x v="3"/>
    <x v="0"/>
  </r>
  <r>
    <n v="6336"/>
    <s v="CA-2016-133305"/>
    <x v="384"/>
    <d v="2016-07-15T00:00:00"/>
    <s v="Standard Class"/>
    <s v="MH-17455"/>
    <s v="Mark Hamilton"/>
    <x v="0"/>
    <x v="0"/>
    <s v="New York City"/>
    <x v="15"/>
    <n v="10011"/>
    <x v="3"/>
    <s v="OFF-BI-10002954"/>
    <x v="1"/>
    <s v="Binders"/>
    <s v="Newell 3-Hole Punched Plastic Slotted Magazine Holders for Binders"/>
    <n v="18.28"/>
    <n v="5"/>
    <n v="0.2"/>
    <n v="6.3979999999999997"/>
    <x v="3"/>
    <x v="0"/>
  </r>
  <r>
    <n v="6337"/>
    <s v="CA-2018-165995"/>
    <x v="133"/>
    <d v="2018-09-06T00:00:00"/>
    <s v="Standard Class"/>
    <s v="BG-11740"/>
    <s v="Bruce Geld"/>
    <x v="0"/>
    <x v="0"/>
    <s v="Los Angeles"/>
    <x v="1"/>
    <n v="90008"/>
    <x v="1"/>
    <s v="FUR-FU-10000672"/>
    <x v="0"/>
    <s v="Furnishings"/>
    <s v="Executive Impressions 10&quot; Spectator Wall Clock"/>
    <n v="47.04"/>
    <n v="4"/>
    <n v="0"/>
    <n v="15.993599999999997"/>
    <x v="1"/>
    <x v="0"/>
  </r>
  <r>
    <n v="6338"/>
    <s v="CA-2018-165995"/>
    <x v="133"/>
    <d v="2018-09-06T00:00:00"/>
    <s v="Standard Class"/>
    <s v="BG-11740"/>
    <s v="Bruce Geld"/>
    <x v="0"/>
    <x v="0"/>
    <s v="Los Angeles"/>
    <x v="1"/>
    <n v="90008"/>
    <x v="1"/>
    <s v="TEC-PH-10004908"/>
    <x v="2"/>
    <s v="Phones"/>
    <s v="Panasonic KX TS3282W Corded phone"/>
    <n v="339.96000000000004"/>
    <n v="5"/>
    <n v="0.2"/>
    <n v="42.494999999999948"/>
    <x v="1"/>
    <x v="0"/>
  </r>
  <r>
    <n v="6339"/>
    <s v="CA-2019-143112"/>
    <x v="361"/>
    <d v="2019-10-09T00:00:00"/>
    <s v="Standard Class"/>
    <s v="TS-21370"/>
    <s v="Todd Sumrall"/>
    <x v="1"/>
    <x v="0"/>
    <s v="New York City"/>
    <x v="15"/>
    <n v="10035"/>
    <x v="3"/>
    <s v="TEC-PH-10003095"/>
    <x v="2"/>
    <s v="Phones"/>
    <s v="Samsung HM1900 Bluetooth Headset"/>
    <n v="87.8"/>
    <n v="4"/>
    <n v="0"/>
    <n v="43.9"/>
    <x v="3"/>
    <x v="0"/>
  </r>
  <r>
    <n v="6340"/>
    <s v="CA-2019-143112"/>
    <x v="361"/>
    <d v="2019-10-09T00:00:00"/>
    <s v="Standard Class"/>
    <s v="TS-21370"/>
    <s v="Todd Sumrall"/>
    <x v="1"/>
    <x v="0"/>
    <s v="New York City"/>
    <x v="15"/>
    <n v="10035"/>
    <x v="3"/>
    <s v="FUR-CH-10002880"/>
    <x v="0"/>
    <s v="Chairs"/>
    <s v="Global High-Back Leather Tilter, Burgundy"/>
    <n v="221.38200000000001"/>
    <n v="2"/>
    <n v="0.1"/>
    <n v="2.4597999999999871"/>
    <x v="3"/>
    <x v="0"/>
  </r>
  <r>
    <n v="6341"/>
    <s v="CA-2019-143112"/>
    <x v="361"/>
    <d v="2019-10-09T00:00:00"/>
    <s v="Standard Class"/>
    <s v="TS-21370"/>
    <s v="Todd Sumrall"/>
    <x v="1"/>
    <x v="0"/>
    <s v="New York City"/>
    <x v="15"/>
    <n v="10035"/>
    <x v="3"/>
    <s v="TEC-MA-10001047"/>
    <x v="2"/>
    <s v="Machines"/>
    <s v="3D Systems Cube Printer, 2nd Generation, Magenta"/>
    <n v="5199.96"/>
    <n v="4"/>
    <n v="0"/>
    <n v="1351.9895999999999"/>
    <x v="3"/>
    <x v="0"/>
  </r>
  <r>
    <n v="6342"/>
    <s v="US-2018-105830"/>
    <x v="413"/>
    <d v="2019-01-02T00:00:00"/>
    <s v="First Class"/>
    <s v="DB-13660"/>
    <s v="Duane Benoit"/>
    <x v="0"/>
    <x v="0"/>
    <s v="Lancaster"/>
    <x v="24"/>
    <n v="43130"/>
    <x v="3"/>
    <s v="OFF-ST-10002554"/>
    <x v="1"/>
    <s v="Storage"/>
    <s v="Tennsco Industrial Shelving"/>
    <n v="156.512"/>
    <n v="4"/>
    <n v="0.2"/>
    <n v="-35.215199999999996"/>
    <x v="3"/>
    <x v="0"/>
  </r>
  <r>
    <n v="6343"/>
    <s v="CA-2017-146255"/>
    <x v="1105"/>
    <d v="2017-03-10T00:00:00"/>
    <s v="First Class"/>
    <s v="EM-14140"/>
    <s v="Eugene Moren"/>
    <x v="2"/>
    <x v="0"/>
    <s v="Newark"/>
    <x v="13"/>
    <n v="19711"/>
    <x v="3"/>
    <s v="TEC-AC-10004469"/>
    <x v="2"/>
    <s v="Accessories"/>
    <s v="Microsoft Sculpt Comfort Mouse"/>
    <n v="119.85000000000001"/>
    <n v="3"/>
    <n v="0"/>
    <n v="52.734000000000009"/>
    <x v="3"/>
    <x v="1"/>
  </r>
  <r>
    <n v="6344"/>
    <s v="CA-2017-146255"/>
    <x v="1105"/>
    <d v="2017-03-10T00:00:00"/>
    <s v="First Class"/>
    <s v="EM-14140"/>
    <s v="Eugene Moren"/>
    <x v="2"/>
    <x v="0"/>
    <s v="Newark"/>
    <x v="13"/>
    <n v="19711"/>
    <x v="3"/>
    <s v="OFF-BI-10000309"/>
    <x v="1"/>
    <s v="Binders"/>
    <s v="GBC Twin Loop Wire Binding Elements, 9/16&quot; Spine, Black"/>
    <n v="30.44"/>
    <n v="2"/>
    <n v="0"/>
    <n v="14.9156"/>
    <x v="3"/>
    <x v="1"/>
  </r>
  <r>
    <n v="6345"/>
    <s v="CA-2017-146255"/>
    <x v="1105"/>
    <d v="2017-03-10T00:00:00"/>
    <s v="First Class"/>
    <s v="EM-14140"/>
    <s v="Eugene Moren"/>
    <x v="2"/>
    <x v="0"/>
    <s v="Newark"/>
    <x v="13"/>
    <n v="19711"/>
    <x v="3"/>
    <s v="OFF-BI-10001765"/>
    <x v="1"/>
    <s v="Binders"/>
    <s v="Wilson Jones Heavy-Duty Casebound Ring Binders with Metal Hinges"/>
    <n v="69.28"/>
    <n v="2"/>
    <n v="0"/>
    <n v="33.254399999999997"/>
    <x v="3"/>
    <x v="1"/>
  </r>
  <r>
    <n v="6346"/>
    <s v="CA-2017-146255"/>
    <x v="1105"/>
    <d v="2017-03-10T00:00:00"/>
    <s v="First Class"/>
    <s v="EM-14140"/>
    <s v="Eugene Moren"/>
    <x v="2"/>
    <x v="0"/>
    <s v="Newark"/>
    <x v="13"/>
    <n v="19711"/>
    <x v="3"/>
    <s v="TEC-PH-10001619"/>
    <x v="2"/>
    <s v="Phones"/>
    <s v="LG G3"/>
    <n v="587.97"/>
    <n v="3"/>
    <n v="0"/>
    <n v="170.51129999999998"/>
    <x v="3"/>
    <x v="1"/>
  </r>
  <r>
    <n v="6347"/>
    <s v="CA-2019-104822"/>
    <x v="179"/>
    <d v="2019-10-20T00:00:00"/>
    <s v="Same Day"/>
    <s v="RB-19465"/>
    <s v="Rick Bensley"/>
    <x v="2"/>
    <x v="0"/>
    <s v="New York City"/>
    <x v="15"/>
    <n v="10024"/>
    <x v="3"/>
    <s v="OFF-LA-10002034"/>
    <x v="1"/>
    <s v="Labels"/>
    <s v="Avery 478"/>
    <n v="24.55"/>
    <n v="5"/>
    <n v="0"/>
    <n v="12.029499999999999"/>
    <x v="3"/>
    <x v="0"/>
  </r>
  <r>
    <n v="6348"/>
    <s v="CA-2017-104486"/>
    <x v="489"/>
    <d v="2017-05-06T00:00:00"/>
    <s v="Standard Class"/>
    <s v="PO-18850"/>
    <s v="Patrick O'Brill"/>
    <x v="0"/>
    <x v="0"/>
    <s v="San Francisco"/>
    <x v="1"/>
    <n v="94109"/>
    <x v="1"/>
    <s v="OFF-BI-10000309"/>
    <x v="1"/>
    <s v="Binders"/>
    <s v="GBC Twin Loop Wire Binding Elements, 9/16&quot; Spine, Black"/>
    <n v="12.176000000000002"/>
    <n v="1"/>
    <n v="0.2"/>
    <n v="4.4137999999999993"/>
    <x v="1"/>
    <x v="0"/>
  </r>
  <r>
    <n v="6349"/>
    <s v="CA-2017-104486"/>
    <x v="489"/>
    <d v="2017-05-06T00:00:00"/>
    <s v="Standard Class"/>
    <s v="PO-18850"/>
    <s v="Patrick O'Brill"/>
    <x v="0"/>
    <x v="0"/>
    <s v="San Francisco"/>
    <x v="1"/>
    <n v="94109"/>
    <x v="1"/>
    <s v="OFF-ST-10000876"/>
    <x v="1"/>
    <s v="Storage"/>
    <s v="Eldon Simplefile Box Office"/>
    <n v="37.32"/>
    <n v="3"/>
    <n v="0"/>
    <n v="10.4496"/>
    <x v="1"/>
    <x v="0"/>
  </r>
  <r>
    <n v="6350"/>
    <s v="CA-2017-104486"/>
    <x v="489"/>
    <d v="2017-05-06T00:00:00"/>
    <s v="Standard Class"/>
    <s v="PO-18850"/>
    <s v="Patrick O'Brill"/>
    <x v="0"/>
    <x v="0"/>
    <s v="San Francisco"/>
    <x v="1"/>
    <n v="94109"/>
    <x v="1"/>
    <s v="OFF-SU-10002573"/>
    <x v="1"/>
    <s v="Supplies"/>
    <s v="Acme 10&quot; Easy Grip Assistive Scissors"/>
    <n v="35.06"/>
    <n v="2"/>
    <n v="0"/>
    <n v="10.517999999999997"/>
    <x v="1"/>
    <x v="0"/>
  </r>
  <r>
    <n v="6351"/>
    <s v="CA-2019-161557"/>
    <x v="213"/>
    <d v="2019-09-08T00:00:00"/>
    <s v="Standard Class"/>
    <s v="AG-10900"/>
    <s v="Arthur Gainer"/>
    <x v="0"/>
    <x v="0"/>
    <s v="Dallas"/>
    <x v="5"/>
    <n v="75217"/>
    <x v="2"/>
    <s v="FUR-FU-10004622"/>
    <x v="0"/>
    <s v="Furnishings"/>
    <s v="Eldon Advantage Foldable Chair Mats for Low Pile Carpets"/>
    <n v="108.40000000000002"/>
    <n v="5"/>
    <n v="0.6"/>
    <n v="-105.69000000000003"/>
    <x v="2"/>
    <x v="1"/>
  </r>
  <r>
    <n v="6352"/>
    <s v="CA-2019-161130"/>
    <x v="132"/>
    <d v="2019-11-08T00:00:00"/>
    <s v="Standard Class"/>
    <s v="BF-11275"/>
    <s v="Beth Fritzler"/>
    <x v="1"/>
    <x v="0"/>
    <s v="Miami"/>
    <x v="2"/>
    <n v="33178"/>
    <x v="0"/>
    <s v="TEC-PH-10002549"/>
    <x v="2"/>
    <s v="Phones"/>
    <s v="Polycom SoundPoint IP 450 VoIP phone"/>
    <n v="361.37600000000003"/>
    <n v="2"/>
    <n v="0.2"/>
    <n v="27.103200000000001"/>
    <x v="0"/>
    <x v="0"/>
  </r>
  <r>
    <n v="6353"/>
    <s v="US-2017-161347"/>
    <x v="1023"/>
    <d v="2017-09-19T00:00:00"/>
    <s v="Standard Class"/>
    <s v="HG-14845"/>
    <s v="Harry Greene"/>
    <x v="0"/>
    <x v="0"/>
    <s v="Philadelphia"/>
    <x v="9"/>
    <n v="19120"/>
    <x v="3"/>
    <s v="OFF-BI-10004209"/>
    <x v="1"/>
    <s v="Binders"/>
    <s v="Fellowes Twister Kit, Gray/Clear, 3/pkg"/>
    <n v="2.4119999999999999"/>
    <n v="1"/>
    <n v="0.7"/>
    <n v="-2.0099999999999998"/>
    <x v="3"/>
    <x v="0"/>
  </r>
  <r>
    <n v="6354"/>
    <s v="US-2017-109015"/>
    <x v="684"/>
    <d v="2017-09-12T00:00:00"/>
    <s v="Standard Class"/>
    <s v="BS-11590"/>
    <s v="Brendan Sweed"/>
    <x v="1"/>
    <x v="0"/>
    <s v="New York City"/>
    <x v="15"/>
    <n v="10011"/>
    <x v="3"/>
    <s v="OFF-AP-10001962"/>
    <x v="1"/>
    <s v="Appliances"/>
    <s v="Black &amp; Decker Filter for Double Action Dustbuster Cordless Vac BLDV7210"/>
    <n v="8.39"/>
    <n v="1"/>
    <n v="0"/>
    <n v="2.0975000000000001"/>
    <x v="3"/>
    <x v="0"/>
  </r>
  <r>
    <n v="6355"/>
    <s v="US-2017-109015"/>
    <x v="684"/>
    <d v="2017-09-12T00:00:00"/>
    <s v="Standard Class"/>
    <s v="BS-11590"/>
    <s v="Brendan Sweed"/>
    <x v="1"/>
    <x v="0"/>
    <s v="New York City"/>
    <x v="15"/>
    <n v="10011"/>
    <x v="3"/>
    <s v="TEC-PH-10002922"/>
    <x v="2"/>
    <s v="Phones"/>
    <s v="ShoreTel ShorePhone IP 230 VoIP phone"/>
    <n v="337.98"/>
    <n v="2"/>
    <n v="0"/>
    <n v="101.39399999999998"/>
    <x v="3"/>
    <x v="0"/>
  </r>
  <r>
    <n v="6356"/>
    <s v="CA-2016-110611"/>
    <x v="191"/>
    <d v="2016-10-13T00:00:00"/>
    <s v="Standard Class"/>
    <s v="JD-16015"/>
    <s v="Joy Daniels"/>
    <x v="0"/>
    <x v="0"/>
    <s v="Philadelphia"/>
    <x v="9"/>
    <n v="19120"/>
    <x v="3"/>
    <s v="OFF-ST-10000642"/>
    <x v="1"/>
    <s v="Storage"/>
    <s v="Tennsco Lockers, Gray"/>
    <n v="83.920000000000016"/>
    <n v="5"/>
    <n v="0.2"/>
    <n v="-13.637000000000011"/>
    <x v="3"/>
    <x v="0"/>
  </r>
  <r>
    <n v="6357"/>
    <s v="CA-2019-139080"/>
    <x v="205"/>
    <d v="2019-01-28T00:00:00"/>
    <s v="Standard Class"/>
    <s v="CS-12250"/>
    <s v="Chris Selesnick"/>
    <x v="1"/>
    <x v="0"/>
    <s v="Seattle"/>
    <x v="4"/>
    <n v="98103"/>
    <x v="1"/>
    <s v="OFF-BI-10001757"/>
    <x v="1"/>
    <s v="Binders"/>
    <s v="Pressboard Hanging Data Binders for Unburst Sheets"/>
    <n v="19.68"/>
    <n v="5"/>
    <n v="0.2"/>
    <n v="6.8879999999999981"/>
    <x v="1"/>
    <x v="0"/>
  </r>
  <r>
    <n v="6358"/>
    <s v="CA-2019-139080"/>
    <x v="205"/>
    <d v="2019-01-28T00:00:00"/>
    <s v="Standard Class"/>
    <s v="CS-12250"/>
    <s v="Chris Selesnick"/>
    <x v="1"/>
    <x v="0"/>
    <s v="Seattle"/>
    <x v="4"/>
    <n v="98103"/>
    <x v="1"/>
    <s v="OFF-PA-10004621"/>
    <x v="1"/>
    <s v="Paper"/>
    <s v="Xerox 212"/>
    <n v="25.92"/>
    <n v="4"/>
    <n v="0"/>
    <n v="12.441600000000001"/>
    <x v="1"/>
    <x v="0"/>
  </r>
  <r>
    <n v="6359"/>
    <s v="CA-2019-139080"/>
    <x v="205"/>
    <d v="2019-01-28T00:00:00"/>
    <s v="Standard Class"/>
    <s v="CS-12250"/>
    <s v="Chris Selesnick"/>
    <x v="1"/>
    <x v="0"/>
    <s v="Seattle"/>
    <x v="4"/>
    <n v="98103"/>
    <x v="1"/>
    <s v="OFF-PA-10002262"/>
    <x v="1"/>
    <s v="Paper"/>
    <s v="Xerox 192"/>
    <n v="6.48"/>
    <n v="1"/>
    <n v="0"/>
    <n v="3.1104000000000003"/>
    <x v="1"/>
    <x v="0"/>
  </r>
  <r>
    <n v="6360"/>
    <s v="CA-2019-139080"/>
    <x v="205"/>
    <d v="2019-01-28T00:00:00"/>
    <s v="Standard Class"/>
    <s v="CS-12250"/>
    <s v="Chris Selesnick"/>
    <x v="1"/>
    <x v="0"/>
    <s v="Seattle"/>
    <x v="4"/>
    <n v="98103"/>
    <x v="1"/>
    <s v="TEC-PH-10004100"/>
    <x v="2"/>
    <s v="Phones"/>
    <s v="Griffin GC17055 Auxiliary Audio Cable"/>
    <n v="86.352000000000004"/>
    <n v="6"/>
    <n v="0.2"/>
    <n v="8.6352000000000011"/>
    <x v="1"/>
    <x v="0"/>
  </r>
  <r>
    <n v="6361"/>
    <s v="CA-2017-115693"/>
    <x v="895"/>
    <d v="2017-12-15T00:00:00"/>
    <s v="Standard Class"/>
    <s v="FC-14245"/>
    <s v="Frank Carlisle"/>
    <x v="2"/>
    <x v="0"/>
    <s v="Los Angeles"/>
    <x v="1"/>
    <n v="90032"/>
    <x v="1"/>
    <s v="OFF-AR-10003582"/>
    <x v="1"/>
    <s v="Art"/>
    <s v="Boston Electric Pencil Sharpener, Model 1818, Charcoal Black"/>
    <n v="56.3"/>
    <n v="2"/>
    <n v="0"/>
    <n v="15.764000000000003"/>
    <x v="1"/>
    <x v="0"/>
  </r>
  <r>
    <n v="6362"/>
    <s v="US-2016-107993"/>
    <x v="641"/>
    <d v="2016-11-30T00:00:00"/>
    <s v="Standard Class"/>
    <s v="SE-20110"/>
    <s v="Sanjit Engle"/>
    <x v="0"/>
    <x v="0"/>
    <s v="Springfield"/>
    <x v="21"/>
    <n v="97477"/>
    <x v="1"/>
    <s v="OFF-AR-10003179"/>
    <x v="1"/>
    <s v="Art"/>
    <s v="Dixon Ticonderoga Core-Lock Colored Pencils"/>
    <n v="51.016000000000005"/>
    <n v="7"/>
    <n v="0.2"/>
    <n v="8.2900999999999954"/>
    <x v="1"/>
    <x v="0"/>
  </r>
  <r>
    <n v="6363"/>
    <s v="CA-2019-110443"/>
    <x v="610"/>
    <d v="2019-11-25T00:00:00"/>
    <s v="Standard Class"/>
    <s v="CK-12205"/>
    <s v="Chloris Kastensmidt"/>
    <x v="0"/>
    <x v="0"/>
    <s v="Renton"/>
    <x v="4"/>
    <n v="98059"/>
    <x v="1"/>
    <s v="OFF-BI-10001670"/>
    <x v="1"/>
    <s v="Binders"/>
    <s v="Vinyl Sectional Post Binders"/>
    <n v="150.80000000000001"/>
    <n v="5"/>
    <n v="0.2"/>
    <n v="56.55"/>
    <x v="1"/>
    <x v="0"/>
  </r>
  <r>
    <n v="6364"/>
    <s v="CA-2019-110443"/>
    <x v="610"/>
    <d v="2019-11-25T00:00:00"/>
    <s v="Standard Class"/>
    <s v="CK-12205"/>
    <s v="Chloris Kastensmidt"/>
    <x v="0"/>
    <x v="0"/>
    <s v="Renton"/>
    <x v="4"/>
    <n v="98059"/>
    <x v="1"/>
    <s v="TEC-MA-10002073"/>
    <x v="2"/>
    <s v="Machines"/>
    <s v="3D Systems Cube Printer, 2nd Generation, White"/>
    <n v="1039.992"/>
    <n v="1"/>
    <n v="0.2"/>
    <n v="103.99920000000003"/>
    <x v="1"/>
    <x v="0"/>
  </r>
  <r>
    <n v="6365"/>
    <s v="CA-2019-110443"/>
    <x v="610"/>
    <d v="2019-11-25T00:00:00"/>
    <s v="Standard Class"/>
    <s v="CK-12205"/>
    <s v="Chloris Kastensmidt"/>
    <x v="0"/>
    <x v="0"/>
    <s v="Renton"/>
    <x v="4"/>
    <n v="98059"/>
    <x v="1"/>
    <s v="OFF-PA-10003797"/>
    <x v="1"/>
    <s v="Paper"/>
    <s v="Xerox 209"/>
    <n v="51.84"/>
    <n v="8"/>
    <n v="0"/>
    <n v="24.883200000000002"/>
    <x v="1"/>
    <x v="0"/>
  </r>
  <r>
    <n v="6366"/>
    <s v="CA-2019-144848"/>
    <x v="1095"/>
    <d v="2019-04-05T00:00:00"/>
    <s v="First Class"/>
    <s v="DS-13030"/>
    <s v="Darrin Sayre"/>
    <x v="2"/>
    <x v="0"/>
    <s v="New York City"/>
    <x v="15"/>
    <n v="10009"/>
    <x v="3"/>
    <s v="TEC-PH-10004006"/>
    <x v="2"/>
    <s v="Phones"/>
    <s v="Panasonic KX - TS880B Telephone"/>
    <n v="41.22"/>
    <n v="1"/>
    <n v="0"/>
    <n v="11.1294"/>
    <x v="3"/>
    <x v="0"/>
  </r>
  <r>
    <n v="6367"/>
    <s v="CA-2019-144848"/>
    <x v="1095"/>
    <d v="2019-04-05T00:00:00"/>
    <s v="First Class"/>
    <s v="DS-13030"/>
    <s v="Darrin Sayre"/>
    <x v="2"/>
    <x v="0"/>
    <s v="New York City"/>
    <x v="15"/>
    <n v="10009"/>
    <x v="3"/>
    <s v="OFF-SU-10000646"/>
    <x v="1"/>
    <s v="Supplies"/>
    <s v="Premier Automatic Letter Opener"/>
    <n v="240.37"/>
    <n v="1"/>
    <n v="0"/>
    <n v="7.2111000000000161"/>
    <x v="3"/>
    <x v="0"/>
  </r>
  <r>
    <n v="6368"/>
    <s v="CA-2019-144848"/>
    <x v="1095"/>
    <d v="2019-04-05T00:00:00"/>
    <s v="First Class"/>
    <s v="DS-13030"/>
    <s v="Darrin Sayre"/>
    <x v="2"/>
    <x v="0"/>
    <s v="New York City"/>
    <x v="15"/>
    <n v="10009"/>
    <x v="3"/>
    <s v="TEC-PH-10002262"/>
    <x v="2"/>
    <s v="Phones"/>
    <s v="LG Electronics Tone+ HBS-730 Bluetooth Headset"/>
    <n v="119.02"/>
    <n v="2"/>
    <n v="0"/>
    <n v="33.325600000000009"/>
    <x v="3"/>
    <x v="0"/>
  </r>
  <r>
    <n v="6369"/>
    <s v="US-2019-147998"/>
    <x v="240"/>
    <d v="2019-05-24T00:00:00"/>
    <s v="Standard Class"/>
    <s v="SA-20830"/>
    <s v="Sue Ann Reed"/>
    <x v="0"/>
    <x v="0"/>
    <s v="San Jose"/>
    <x v="1"/>
    <n v="95123"/>
    <x v="1"/>
    <s v="OFF-BI-10002082"/>
    <x v="1"/>
    <s v="Binders"/>
    <s v="GBC Twin Loop Wire Binding Elements"/>
    <n v="133.12"/>
    <n v="5"/>
    <n v="0.2"/>
    <n v="49.92"/>
    <x v="1"/>
    <x v="1"/>
  </r>
  <r>
    <n v="6370"/>
    <s v="CA-2018-103919"/>
    <x v="339"/>
    <d v="2018-10-07T00:00:00"/>
    <s v="Standard Class"/>
    <s v="TP-21565"/>
    <s v="Tracy Poddar"/>
    <x v="1"/>
    <x v="0"/>
    <s v="Grand Prairie"/>
    <x v="5"/>
    <n v="75051"/>
    <x v="2"/>
    <s v="FUR-FU-10001756"/>
    <x v="0"/>
    <s v="Furnishings"/>
    <s v="Eldon Expressions Desk Accessory, Wood Photo Frame, Mahogany"/>
    <n v="38.08"/>
    <n v="5"/>
    <n v="0.6"/>
    <n v="-29.512000000000008"/>
    <x v="2"/>
    <x v="0"/>
  </r>
  <r>
    <n v="6371"/>
    <s v="CA-2018-113425"/>
    <x v="831"/>
    <d v="2018-11-21T00:00:00"/>
    <s v="Same Day"/>
    <s v="JK-16120"/>
    <s v="Julie Kriz"/>
    <x v="2"/>
    <x v="0"/>
    <s v="New York City"/>
    <x v="15"/>
    <n v="10009"/>
    <x v="3"/>
    <s v="FUR-BO-10002598"/>
    <x v="0"/>
    <s v="Bookcases"/>
    <s v="Hon Metal Bookcases, Putty"/>
    <n v="113.56800000000001"/>
    <n v="2"/>
    <n v="0.2"/>
    <n v="12.776399999999988"/>
    <x v="3"/>
    <x v="0"/>
  </r>
  <r>
    <n v="6372"/>
    <s v="CA-2019-143035"/>
    <x v="621"/>
    <d v="2019-10-05T00:00:00"/>
    <s v="Second Class"/>
    <s v="CC-12430"/>
    <s v="Chuck Clark"/>
    <x v="2"/>
    <x v="0"/>
    <s v="New York City"/>
    <x v="15"/>
    <n v="10009"/>
    <x v="3"/>
    <s v="FUR-FU-10001934"/>
    <x v="0"/>
    <s v="Furnishings"/>
    <s v="Magnifier Swing Arm Lamp"/>
    <n v="83.92"/>
    <n v="4"/>
    <n v="0"/>
    <n v="21.819200000000002"/>
    <x v="3"/>
    <x v="0"/>
  </r>
  <r>
    <n v="6373"/>
    <s v="CA-2019-143035"/>
    <x v="621"/>
    <d v="2019-10-05T00:00:00"/>
    <s v="Second Class"/>
    <s v="CC-12430"/>
    <s v="Chuck Clark"/>
    <x v="2"/>
    <x v="0"/>
    <s v="New York City"/>
    <x v="15"/>
    <n v="10009"/>
    <x v="3"/>
    <s v="OFF-AR-10001130"/>
    <x v="1"/>
    <s v="Art"/>
    <s v="Quartet Alpha White Chalk, 12/Pack"/>
    <n v="6.63"/>
    <n v="3"/>
    <n v="0"/>
    <n v="3.1160999999999999"/>
    <x v="3"/>
    <x v="0"/>
  </r>
  <r>
    <n v="6374"/>
    <s v="CA-2019-143035"/>
    <x v="621"/>
    <d v="2019-10-05T00:00:00"/>
    <s v="Second Class"/>
    <s v="CC-12430"/>
    <s v="Chuck Clark"/>
    <x v="2"/>
    <x v="0"/>
    <s v="New York City"/>
    <x v="15"/>
    <n v="10009"/>
    <x v="3"/>
    <s v="TEC-AC-10002049"/>
    <x v="2"/>
    <s v="Accessories"/>
    <s v="Logitech G19 Programmable Gaming Keyboard"/>
    <n v="371.96999999999997"/>
    <n v="3"/>
    <n v="0"/>
    <n v="66.954599999999971"/>
    <x v="3"/>
    <x v="0"/>
  </r>
  <r>
    <n v="6375"/>
    <s v="CA-2016-107811"/>
    <x v="333"/>
    <d v="2016-05-03T00:00:00"/>
    <s v="Standard Class"/>
    <s v="LA-16780"/>
    <s v="Laura Armstrong"/>
    <x v="1"/>
    <x v="0"/>
    <s v="Memphis"/>
    <x v="18"/>
    <n v="38109"/>
    <x v="0"/>
    <s v="FUR-CH-10001394"/>
    <x v="0"/>
    <s v="Chairs"/>
    <s v="Global Leather Executive Chair"/>
    <n v="561.58400000000006"/>
    <n v="2"/>
    <n v="0.2"/>
    <n v="70.197999999999922"/>
    <x v="0"/>
    <x v="0"/>
  </r>
  <r>
    <n v="6376"/>
    <s v="CA-2016-107811"/>
    <x v="333"/>
    <d v="2016-05-03T00:00:00"/>
    <s v="Standard Class"/>
    <s v="LA-16780"/>
    <s v="Laura Armstrong"/>
    <x v="1"/>
    <x v="0"/>
    <s v="Memphis"/>
    <x v="18"/>
    <n v="38109"/>
    <x v="0"/>
    <s v="OFF-ST-10000798"/>
    <x v="1"/>
    <s v="Storage"/>
    <s v="2300 Heavy-Duty Transfer File Systems by Perma"/>
    <n v="99.920000000000016"/>
    <n v="5"/>
    <n v="0.2"/>
    <n v="-1.249000000000013"/>
    <x v="0"/>
    <x v="0"/>
  </r>
  <r>
    <n v="6377"/>
    <s v="CA-2018-163216"/>
    <x v="877"/>
    <d v="2018-10-10T00:00:00"/>
    <s v="First Class"/>
    <s v="AW-10930"/>
    <s v="Arthur Wiediger"/>
    <x v="2"/>
    <x v="0"/>
    <s v="Philadelphia"/>
    <x v="9"/>
    <n v="19143"/>
    <x v="3"/>
    <s v="OFF-LA-10000134"/>
    <x v="1"/>
    <s v="Labels"/>
    <s v="Avery 511"/>
    <n v="4.9280000000000008"/>
    <n v="2"/>
    <n v="0.2"/>
    <n v="1.7247999999999997"/>
    <x v="3"/>
    <x v="0"/>
  </r>
  <r>
    <n v="6378"/>
    <s v="US-2018-116442"/>
    <x v="272"/>
    <d v="2018-12-22T00:00:00"/>
    <s v="Standard Class"/>
    <s v="BP-11230"/>
    <s v="Benjamin Patterson"/>
    <x v="0"/>
    <x v="0"/>
    <s v="Los Angeles"/>
    <x v="1"/>
    <n v="90004"/>
    <x v="1"/>
    <s v="FUR-FU-10002364"/>
    <x v="0"/>
    <s v="Furnishings"/>
    <s v="Eldon Expressions Wood Desk Accessories, Oak"/>
    <n v="14.76"/>
    <n v="2"/>
    <n v="0"/>
    <n v="4.2803999999999984"/>
    <x v="1"/>
    <x v="0"/>
  </r>
  <r>
    <n v="6379"/>
    <s v="CA-2019-150623"/>
    <x v="318"/>
    <d v="2019-04-14T00:00:00"/>
    <s v="Standard Class"/>
    <s v="DB-13360"/>
    <s v="Dennis Bolton"/>
    <x v="2"/>
    <x v="0"/>
    <s v="Waterbury"/>
    <x v="29"/>
    <n v="6708"/>
    <x v="3"/>
    <s v="TEC-AC-10004571"/>
    <x v="2"/>
    <s v="Accessories"/>
    <s v="Logitech G700s Rechargeable Gaming Mouse"/>
    <n v="99.99"/>
    <n v="1"/>
    <n v="0"/>
    <n v="41.995800000000003"/>
    <x v="3"/>
    <x v="0"/>
  </r>
  <r>
    <n v="6380"/>
    <s v="CA-2019-150623"/>
    <x v="318"/>
    <d v="2019-04-14T00:00:00"/>
    <s v="Standard Class"/>
    <s v="DB-13360"/>
    <s v="Dennis Bolton"/>
    <x v="2"/>
    <x v="0"/>
    <s v="Waterbury"/>
    <x v="29"/>
    <n v="6708"/>
    <x v="3"/>
    <s v="OFF-ST-10003692"/>
    <x v="1"/>
    <s v="Storage"/>
    <s v="Recycled Steel Personal File for Hanging File Folders"/>
    <n v="286.14999999999998"/>
    <n v="5"/>
    <n v="0"/>
    <n v="71.537499999999994"/>
    <x v="3"/>
    <x v="0"/>
  </r>
  <r>
    <n v="6381"/>
    <s v="US-2016-163797"/>
    <x v="918"/>
    <d v="2016-04-13T00:00:00"/>
    <s v="Standard Class"/>
    <s v="PC-19000"/>
    <s v="Pauline Chand"/>
    <x v="2"/>
    <x v="0"/>
    <s v="Chandler"/>
    <x v="16"/>
    <n v="85224"/>
    <x v="1"/>
    <s v="OFF-FA-10001883"/>
    <x v="1"/>
    <s v="Fasteners"/>
    <s v="Alliance Super-Size Bands, Assorted Sizes"/>
    <n v="49.792000000000002"/>
    <n v="8"/>
    <n v="0.2"/>
    <n v="-11.825600000000001"/>
    <x v="1"/>
    <x v="0"/>
  </r>
  <r>
    <n v="6382"/>
    <s v="CA-2018-127236"/>
    <x v="892"/>
    <d v="2018-04-02T00:00:00"/>
    <s v="Standard Class"/>
    <s v="TB-21595"/>
    <s v="Troy Blackwell"/>
    <x v="0"/>
    <x v="0"/>
    <s v="Springfield"/>
    <x v="24"/>
    <n v="45503"/>
    <x v="3"/>
    <s v="FUR-BO-10004015"/>
    <x v="0"/>
    <s v="Bookcases"/>
    <s v="Bush Andora Bookcase, Maple/Graphite Gray Finish"/>
    <n v="299.97499999999997"/>
    <n v="5"/>
    <n v="0.5"/>
    <n v="-167.98600000000002"/>
    <x v="3"/>
    <x v="0"/>
  </r>
  <r>
    <n v="6383"/>
    <s v="CA-2018-127236"/>
    <x v="892"/>
    <d v="2018-04-02T00:00:00"/>
    <s v="Standard Class"/>
    <s v="TB-21595"/>
    <s v="Troy Blackwell"/>
    <x v="0"/>
    <x v="0"/>
    <s v="Springfield"/>
    <x v="24"/>
    <n v="45503"/>
    <x v="3"/>
    <s v="TEC-PH-10000141"/>
    <x v="2"/>
    <s v="Phones"/>
    <s v="Clearsounds A400"/>
    <n v="158.37599999999998"/>
    <n v="4"/>
    <n v="0.4"/>
    <n v="-36.954399999999993"/>
    <x v="3"/>
    <x v="0"/>
  </r>
  <r>
    <n v="6384"/>
    <s v="US-2019-104661"/>
    <x v="787"/>
    <d v="2019-01-18T00:00:00"/>
    <s v="First Class"/>
    <s v="TB-21250"/>
    <s v="Tim Brockman"/>
    <x v="0"/>
    <x v="0"/>
    <s v="Austin"/>
    <x v="5"/>
    <n v="78745"/>
    <x v="2"/>
    <s v="OFF-BI-10001597"/>
    <x v="1"/>
    <s v="Binders"/>
    <s v="Wilson Jones Ledger-Size, Piano-Hinge Binder, 2&quot;, Blue"/>
    <n v="32.783999999999992"/>
    <n v="4"/>
    <n v="0.8"/>
    <n v="-52.454400000000007"/>
    <x v="2"/>
    <x v="0"/>
  </r>
  <r>
    <n v="6385"/>
    <s v="US-2019-104661"/>
    <x v="787"/>
    <d v="2019-01-18T00:00:00"/>
    <s v="First Class"/>
    <s v="TB-21250"/>
    <s v="Tim Brockman"/>
    <x v="0"/>
    <x v="0"/>
    <s v="Austin"/>
    <x v="5"/>
    <n v="78745"/>
    <x v="2"/>
    <s v="TEC-AC-10003628"/>
    <x v="2"/>
    <s v="Accessories"/>
    <s v="Logitech 910-002974 M325 Wireless Mouse for Web Scrolling"/>
    <n v="47.984000000000002"/>
    <n v="2"/>
    <n v="0.2"/>
    <n v="14.395200000000004"/>
    <x v="2"/>
    <x v="0"/>
  </r>
  <r>
    <n v="6386"/>
    <s v="US-2019-104661"/>
    <x v="787"/>
    <d v="2019-01-18T00:00:00"/>
    <s v="First Class"/>
    <s v="TB-21250"/>
    <s v="Tim Brockman"/>
    <x v="0"/>
    <x v="0"/>
    <s v="Austin"/>
    <x v="5"/>
    <n v="78745"/>
    <x v="2"/>
    <s v="TEC-AC-10002331"/>
    <x v="2"/>
    <s v="Accessories"/>
    <s v="Maxell 74 Minute CDR, 10/Pack"/>
    <n v="62.591999999999999"/>
    <n v="8"/>
    <n v="0.2"/>
    <n v="13.300799999999999"/>
    <x v="2"/>
    <x v="0"/>
  </r>
  <r>
    <n v="6387"/>
    <s v="US-2019-104661"/>
    <x v="787"/>
    <d v="2019-01-18T00:00:00"/>
    <s v="First Class"/>
    <s v="TB-21250"/>
    <s v="Tim Brockman"/>
    <x v="0"/>
    <x v="0"/>
    <s v="Austin"/>
    <x v="5"/>
    <n v="78745"/>
    <x v="2"/>
    <s v="OFF-BI-10001098"/>
    <x v="1"/>
    <s v="Binders"/>
    <s v="Acco D-Ring Binder w/DublLock"/>
    <n v="4.2759999999999989"/>
    <n v="1"/>
    <n v="0.8"/>
    <n v="-6.6278000000000006"/>
    <x v="2"/>
    <x v="0"/>
  </r>
  <r>
    <n v="6388"/>
    <s v="CA-2016-134103"/>
    <x v="1106"/>
    <d v="2016-02-04T00:00:00"/>
    <s v="Standard Class"/>
    <s v="MV-18190"/>
    <s v="Mike Vittorini"/>
    <x v="0"/>
    <x v="0"/>
    <s v="Detroit"/>
    <x v="12"/>
    <n v="48234"/>
    <x v="2"/>
    <s v="OFF-PA-10001204"/>
    <x v="1"/>
    <s v="Paper"/>
    <s v="Xerox 1972"/>
    <n v="10.56"/>
    <n v="2"/>
    <n v="0"/>
    <n v="4.7519999999999998"/>
    <x v="2"/>
    <x v="0"/>
  </r>
  <r>
    <n v="6389"/>
    <s v="CA-2016-134103"/>
    <x v="1106"/>
    <d v="2016-02-04T00:00:00"/>
    <s v="Standard Class"/>
    <s v="MV-18190"/>
    <s v="Mike Vittorini"/>
    <x v="0"/>
    <x v="0"/>
    <s v="Detroit"/>
    <x v="12"/>
    <n v="48234"/>
    <x v="2"/>
    <s v="OFF-ST-10000991"/>
    <x v="1"/>
    <s v="Storage"/>
    <s v="Space Solutions HD Industrial Steel Shelving."/>
    <n v="229.94"/>
    <n v="2"/>
    <n v="0"/>
    <n v="6.8982000000000028"/>
    <x v="2"/>
    <x v="0"/>
  </r>
  <r>
    <n v="6390"/>
    <s v="CA-2017-147529"/>
    <x v="1107"/>
    <d v="2017-02-11T00:00:00"/>
    <s v="Standard Class"/>
    <s v="DK-12835"/>
    <s v="Damala Kotsonis"/>
    <x v="1"/>
    <x v="0"/>
    <s v="Springfield"/>
    <x v="17"/>
    <n v="22153"/>
    <x v="0"/>
    <s v="OFF-EN-10000056"/>
    <x v="1"/>
    <s v="Envelopes"/>
    <s v="Cameo Buff Policy Envelopes"/>
    <n v="311.14999999999998"/>
    <n v="5"/>
    <n v="0"/>
    <n v="146.24049999999997"/>
    <x v="0"/>
    <x v="0"/>
  </r>
  <r>
    <n v="6391"/>
    <s v="CA-2017-147529"/>
    <x v="1107"/>
    <d v="2017-02-11T00:00:00"/>
    <s v="Standard Class"/>
    <s v="DK-12835"/>
    <s v="Damala Kotsonis"/>
    <x v="1"/>
    <x v="0"/>
    <s v="Springfield"/>
    <x v="17"/>
    <n v="22153"/>
    <x v="0"/>
    <s v="OFF-PA-10003349"/>
    <x v="1"/>
    <s v="Paper"/>
    <s v="Xerox 1957"/>
    <n v="12.96"/>
    <n v="2"/>
    <n v="0"/>
    <n v="6.3504000000000005"/>
    <x v="0"/>
    <x v="0"/>
  </r>
  <r>
    <n v="6392"/>
    <s v="CA-2018-129126"/>
    <x v="882"/>
    <d v="2018-12-19T00:00:00"/>
    <s v="Standard Class"/>
    <s v="PK-19075"/>
    <s v="Pete Kriz"/>
    <x v="0"/>
    <x v="0"/>
    <s v="New York City"/>
    <x v="15"/>
    <n v="10011"/>
    <x v="3"/>
    <s v="OFF-PA-10001471"/>
    <x v="1"/>
    <s v="Paper"/>
    <s v="Strathmore Photo Frame Cards"/>
    <n v="14.62"/>
    <n v="2"/>
    <n v="0"/>
    <n v="6.7251999999999992"/>
    <x v="3"/>
    <x v="0"/>
  </r>
  <r>
    <n v="6393"/>
    <s v="CA-2018-129126"/>
    <x v="882"/>
    <d v="2018-12-19T00:00:00"/>
    <s v="Standard Class"/>
    <s v="PK-19075"/>
    <s v="Pete Kriz"/>
    <x v="0"/>
    <x v="0"/>
    <s v="New York City"/>
    <x v="15"/>
    <n v="10011"/>
    <x v="3"/>
    <s v="OFF-LA-10003190"/>
    <x v="1"/>
    <s v="Labels"/>
    <s v="Avery 474"/>
    <n v="5.76"/>
    <n v="2"/>
    <n v="0"/>
    <n v="2.8224"/>
    <x v="3"/>
    <x v="0"/>
  </r>
  <r>
    <n v="6394"/>
    <s v="CA-2018-129126"/>
    <x v="882"/>
    <d v="2018-12-19T00:00:00"/>
    <s v="Standard Class"/>
    <s v="PK-19075"/>
    <s v="Pete Kriz"/>
    <x v="0"/>
    <x v="0"/>
    <s v="New York City"/>
    <x v="15"/>
    <n v="10011"/>
    <x v="3"/>
    <s v="OFF-FA-10000621"/>
    <x v="1"/>
    <s v="Fasteners"/>
    <s v="OIC Colored Binder Clips, Assorted Sizes"/>
    <n v="21.48"/>
    <n v="6"/>
    <n v="0"/>
    <n v="10.5252"/>
    <x v="3"/>
    <x v="0"/>
  </r>
  <r>
    <n v="6395"/>
    <s v="CA-2018-129126"/>
    <x v="882"/>
    <d v="2018-12-19T00:00:00"/>
    <s v="Standard Class"/>
    <s v="PK-19075"/>
    <s v="Pete Kriz"/>
    <x v="0"/>
    <x v="0"/>
    <s v="New York City"/>
    <x v="15"/>
    <n v="10011"/>
    <x v="3"/>
    <s v="FUR-FU-10002937"/>
    <x v="0"/>
    <s v="Furnishings"/>
    <s v="GE 48&quot; Fluorescent Tube, Cool White Energy Saver, 34 Watts, 30/Box"/>
    <n v="396.92"/>
    <n v="4"/>
    <n v="0"/>
    <n v="198.46"/>
    <x v="3"/>
    <x v="0"/>
  </r>
  <r>
    <n v="6396"/>
    <s v="CA-2018-129126"/>
    <x v="882"/>
    <d v="2018-12-19T00:00:00"/>
    <s v="Standard Class"/>
    <s v="PK-19075"/>
    <s v="Pete Kriz"/>
    <x v="0"/>
    <x v="0"/>
    <s v="New York City"/>
    <x v="15"/>
    <n v="10011"/>
    <x v="3"/>
    <s v="OFF-ST-10004507"/>
    <x v="1"/>
    <s v="Storage"/>
    <s v="Advantus Rolling Storage Box"/>
    <n v="17.149999999999999"/>
    <n v="1"/>
    <n v="0"/>
    <n v="4.6304999999999996"/>
    <x v="3"/>
    <x v="0"/>
  </r>
  <r>
    <n v="6397"/>
    <s v="CA-2018-129126"/>
    <x v="882"/>
    <d v="2018-12-19T00:00:00"/>
    <s v="Standard Class"/>
    <s v="PK-19075"/>
    <s v="Pete Kriz"/>
    <x v="0"/>
    <x v="0"/>
    <s v="New York City"/>
    <x v="15"/>
    <n v="10011"/>
    <x v="3"/>
    <s v="OFF-BI-10000279"/>
    <x v="1"/>
    <s v="Binders"/>
    <s v="Acco Recycled 2&quot; Capacity Laser Printer Hanging Data Binders"/>
    <n v="23.12"/>
    <n v="2"/>
    <n v="0.2"/>
    <n v="7.8029999999999982"/>
    <x v="3"/>
    <x v="0"/>
  </r>
  <r>
    <n v="6398"/>
    <s v="CA-2019-131632"/>
    <x v="1108"/>
    <d v="2019-11-04T00:00:00"/>
    <s v="Standard Class"/>
    <s v="AH-10120"/>
    <s v="Adrian Hane"/>
    <x v="2"/>
    <x v="0"/>
    <s v="Dallas"/>
    <x v="5"/>
    <n v="75217"/>
    <x v="2"/>
    <s v="OFF-AR-10003651"/>
    <x v="1"/>
    <s v="Art"/>
    <s v="Newell 350"/>
    <n v="5.2480000000000002"/>
    <n v="2"/>
    <n v="0.2"/>
    <n v="0.59039999999999915"/>
    <x v="2"/>
    <x v="0"/>
  </r>
  <r>
    <n v="6399"/>
    <s v="CA-2019-151981"/>
    <x v="634"/>
    <d v="2019-08-12T00:00:00"/>
    <s v="Standard Class"/>
    <s v="GM-14455"/>
    <s v="Gary Mitchum"/>
    <x v="2"/>
    <x v="0"/>
    <s v="Concord"/>
    <x v="38"/>
    <n v="3301"/>
    <x v="3"/>
    <s v="TEC-PH-10003601"/>
    <x v="2"/>
    <s v="Phones"/>
    <s v="Ativa D5772 2-Line 5.8GHz Digital Expandable Corded/Cordless Phone System with Answering &amp; Caller ID/Call Waiting, Black/Silver"/>
    <n v="824.95"/>
    <n v="5"/>
    <n v="0"/>
    <n v="247.48499999999993"/>
    <x v="3"/>
    <x v="0"/>
  </r>
  <r>
    <n v="6400"/>
    <s v="CA-2019-151981"/>
    <x v="634"/>
    <d v="2019-08-12T00:00:00"/>
    <s v="Standard Class"/>
    <s v="GM-14455"/>
    <s v="Gary Mitchum"/>
    <x v="2"/>
    <x v="0"/>
    <s v="Concord"/>
    <x v="38"/>
    <n v="3301"/>
    <x v="3"/>
    <s v="OFF-LA-10002195"/>
    <x v="1"/>
    <s v="Labels"/>
    <s v="Avery 481"/>
    <n v="24.64"/>
    <n v="8"/>
    <n v="0"/>
    <n v="11.827199999999999"/>
    <x v="3"/>
    <x v="0"/>
  </r>
  <r>
    <n v="6401"/>
    <s v="CA-2019-151981"/>
    <x v="634"/>
    <d v="2019-08-12T00:00:00"/>
    <s v="Standard Class"/>
    <s v="GM-14455"/>
    <s v="Gary Mitchum"/>
    <x v="2"/>
    <x v="0"/>
    <s v="Concord"/>
    <x v="38"/>
    <n v="3301"/>
    <x v="3"/>
    <s v="OFF-AR-10000380"/>
    <x v="1"/>
    <s v="Art"/>
    <s v="Hunt PowerHouse Electric Pencil Sharpener, Blue"/>
    <n v="227.88"/>
    <n v="6"/>
    <n v="0"/>
    <n v="68.363999999999976"/>
    <x v="3"/>
    <x v="0"/>
  </r>
  <r>
    <n v="6402"/>
    <s v="CA-2019-125472"/>
    <x v="1109"/>
    <d v="2019-05-31T00:00:00"/>
    <s v="First Class"/>
    <s v="BD-11725"/>
    <s v="Bruce Degenhardt"/>
    <x v="0"/>
    <x v="0"/>
    <s v="Lafayette"/>
    <x v="28"/>
    <n v="70506"/>
    <x v="0"/>
    <s v="FUR-BO-10000330"/>
    <x v="0"/>
    <s v="Bookcases"/>
    <s v="Sauder Camden County Barrister Bookcase, Planked Cherry Finish"/>
    <n v="241.96"/>
    <n v="2"/>
    <n v="0"/>
    <n v="33.874400000000009"/>
    <x v="0"/>
    <x v="0"/>
  </r>
  <r>
    <n v="6403"/>
    <s v="CA-2019-125472"/>
    <x v="1109"/>
    <d v="2019-05-31T00:00:00"/>
    <s v="First Class"/>
    <s v="BD-11725"/>
    <s v="Bruce Degenhardt"/>
    <x v="0"/>
    <x v="0"/>
    <s v="Lafayette"/>
    <x v="28"/>
    <n v="70506"/>
    <x v="0"/>
    <s v="OFF-BI-10000591"/>
    <x v="1"/>
    <s v="Binders"/>
    <s v="Avery Binder Labels"/>
    <n v="3.89"/>
    <n v="1"/>
    <n v="0"/>
    <n v="1.8672"/>
    <x v="0"/>
    <x v="0"/>
  </r>
  <r>
    <n v="6404"/>
    <s v="CA-2019-125472"/>
    <x v="1109"/>
    <d v="2019-05-31T00:00:00"/>
    <s v="First Class"/>
    <s v="BD-11725"/>
    <s v="Bruce Degenhardt"/>
    <x v="0"/>
    <x v="0"/>
    <s v="Lafayette"/>
    <x v="28"/>
    <n v="70506"/>
    <x v="0"/>
    <s v="FUR-FU-10001731"/>
    <x v="0"/>
    <s v="Furnishings"/>
    <s v="Acrylic Self-Standing Desk Frames"/>
    <n v="8.01"/>
    <n v="3"/>
    <n v="0"/>
    <n v="3.0438000000000001"/>
    <x v="0"/>
    <x v="0"/>
  </r>
  <r>
    <n v="6405"/>
    <s v="CA-2017-156328"/>
    <x v="672"/>
    <d v="2017-12-05T00:00:00"/>
    <s v="Standard Class"/>
    <s v="RM-19375"/>
    <s v="Raymond Messe"/>
    <x v="0"/>
    <x v="0"/>
    <s v="Raleigh"/>
    <x v="3"/>
    <n v="27604"/>
    <x v="0"/>
    <s v="TEC-PH-10001198"/>
    <x v="2"/>
    <s v="Phones"/>
    <s v="Avaya 4621SW VoIP phone"/>
    <n v="177.48000000000002"/>
    <n v="3"/>
    <n v="0.2"/>
    <n v="19.966499999999982"/>
    <x v="0"/>
    <x v="0"/>
  </r>
  <r>
    <n v="6406"/>
    <s v="CA-2019-154074"/>
    <x v="515"/>
    <d v="2019-09-02T00:00:00"/>
    <s v="Second Class"/>
    <s v="BW-11110"/>
    <s v="Bart Watters"/>
    <x v="1"/>
    <x v="0"/>
    <s v="Spokane"/>
    <x v="4"/>
    <n v="99207"/>
    <x v="1"/>
    <s v="FUR-CH-10002331"/>
    <x v="0"/>
    <s v="Chairs"/>
    <s v="Hon 4700 Series Mobuis Mid-Back Task Chairs with Adjustable Arms"/>
    <n v="569.5680000000001"/>
    <n v="2"/>
    <n v="0.2"/>
    <n v="7.119599999999906"/>
    <x v="1"/>
    <x v="1"/>
  </r>
  <r>
    <n v="6407"/>
    <s v="CA-2019-154074"/>
    <x v="515"/>
    <d v="2019-09-02T00:00:00"/>
    <s v="Second Class"/>
    <s v="BW-11110"/>
    <s v="Bart Watters"/>
    <x v="1"/>
    <x v="0"/>
    <s v="Spokane"/>
    <x v="4"/>
    <n v="99207"/>
    <x v="1"/>
    <s v="OFF-ST-10002370"/>
    <x v="1"/>
    <s v="Storage"/>
    <s v="Sortfiler Multipurpose Personal File Organizer, Black"/>
    <n v="149.73000000000002"/>
    <n v="7"/>
    <n v="0"/>
    <n v="43.421699999999994"/>
    <x v="1"/>
    <x v="1"/>
  </r>
  <r>
    <n v="6408"/>
    <s v="CA-2019-161774"/>
    <x v="304"/>
    <d v="2019-05-15T00:00:00"/>
    <s v="First Class"/>
    <s v="GT-14710"/>
    <s v="Greg Tran"/>
    <x v="0"/>
    <x v="0"/>
    <s v="Houston"/>
    <x v="5"/>
    <n v="77041"/>
    <x v="2"/>
    <s v="FUR-CH-10003981"/>
    <x v="0"/>
    <s v="Chairs"/>
    <s v="Global Commerce Series Low-Back Swivel/Tilt Chairs"/>
    <n v="899.43"/>
    <n v="5"/>
    <n v="0.3"/>
    <n v="-12.84900000000016"/>
    <x v="2"/>
    <x v="0"/>
  </r>
  <r>
    <n v="6409"/>
    <s v="CA-2019-161774"/>
    <x v="304"/>
    <d v="2019-05-15T00:00:00"/>
    <s v="First Class"/>
    <s v="GT-14710"/>
    <s v="Greg Tran"/>
    <x v="0"/>
    <x v="0"/>
    <s v="Houston"/>
    <x v="5"/>
    <n v="77041"/>
    <x v="2"/>
    <s v="OFF-AR-10001446"/>
    <x v="1"/>
    <s v="Art"/>
    <s v="Newell 309"/>
    <n v="46.2"/>
    <n v="5"/>
    <n v="0.2"/>
    <n v="5.7749999999999986"/>
    <x v="2"/>
    <x v="0"/>
  </r>
  <r>
    <n v="6410"/>
    <s v="CA-2019-161774"/>
    <x v="304"/>
    <d v="2019-05-15T00:00:00"/>
    <s v="First Class"/>
    <s v="GT-14710"/>
    <s v="Greg Tran"/>
    <x v="0"/>
    <x v="0"/>
    <s v="Houston"/>
    <x v="5"/>
    <n v="77041"/>
    <x v="2"/>
    <s v="OFF-PA-10000300"/>
    <x v="1"/>
    <s v="Paper"/>
    <s v="Xerox 1936"/>
    <n v="47.952000000000005"/>
    <n v="3"/>
    <n v="0.2"/>
    <n v="16.183799999999998"/>
    <x v="2"/>
    <x v="0"/>
  </r>
  <r>
    <n v="6411"/>
    <s v="CA-2019-161774"/>
    <x v="304"/>
    <d v="2019-05-15T00:00:00"/>
    <s v="First Class"/>
    <s v="GT-14710"/>
    <s v="Greg Tran"/>
    <x v="0"/>
    <x v="0"/>
    <s v="Houston"/>
    <x v="5"/>
    <n v="77041"/>
    <x v="2"/>
    <s v="TEC-PH-10004071"/>
    <x v="2"/>
    <s v="Phones"/>
    <s v="PayAnywhere Card Reader"/>
    <n v="7.9920000000000009"/>
    <n v="1"/>
    <n v="0.2"/>
    <n v="0.69930000000000003"/>
    <x v="2"/>
    <x v="0"/>
  </r>
  <r>
    <n v="6412"/>
    <s v="CA-2019-161774"/>
    <x v="304"/>
    <d v="2019-05-15T00:00:00"/>
    <s v="First Class"/>
    <s v="GT-14710"/>
    <s v="Greg Tran"/>
    <x v="0"/>
    <x v="0"/>
    <s v="Houston"/>
    <x v="5"/>
    <n v="77041"/>
    <x v="2"/>
    <s v="OFF-PA-10003134"/>
    <x v="1"/>
    <s v="Paper"/>
    <s v="Xerox 1937"/>
    <n v="76.864000000000004"/>
    <n v="2"/>
    <n v="0.2"/>
    <n v="26.902399999999993"/>
    <x v="2"/>
    <x v="0"/>
  </r>
  <r>
    <n v="6413"/>
    <s v="CA-2019-151211"/>
    <x v="629"/>
    <d v="2019-08-23T00:00:00"/>
    <s v="Standard Class"/>
    <s v="AH-10120"/>
    <s v="Adrian Hane"/>
    <x v="2"/>
    <x v="0"/>
    <s v="Louisville"/>
    <x v="0"/>
    <n v="40214"/>
    <x v="0"/>
    <s v="OFF-BI-10002735"/>
    <x v="1"/>
    <s v="Binders"/>
    <s v="GBC Prestige Therm-A-Bind Covers"/>
    <n v="102.93"/>
    <n v="3"/>
    <n v="0"/>
    <n v="48.377100000000006"/>
    <x v="0"/>
    <x v="0"/>
  </r>
  <r>
    <n v="6414"/>
    <s v="CA-2019-151211"/>
    <x v="629"/>
    <d v="2019-08-23T00:00:00"/>
    <s v="Standard Class"/>
    <s v="AH-10120"/>
    <s v="Adrian Hane"/>
    <x v="2"/>
    <x v="0"/>
    <s v="Louisville"/>
    <x v="0"/>
    <n v="40214"/>
    <x v="0"/>
    <s v="TEC-AC-10004510"/>
    <x v="2"/>
    <s v="Accessories"/>
    <s v="Logitech Desktop MK120 Mouse and keyboard Combo"/>
    <n v="98.16"/>
    <n v="6"/>
    <n v="0"/>
    <n v="9.8159999999999954"/>
    <x v="0"/>
    <x v="0"/>
  </r>
  <r>
    <n v="6415"/>
    <s v="CA-2019-142671"/>
    <x v="468"/>
    <d v="2019-11-14T00:00:00"/>
    <s v="Second Class"/>
    <s v="DR-12940"/>
    <s v="Daniel Raglin"/>
    <x v="2"/>
    <x v="0"/>
    <s v="Hollywood"/>
    <x v="2"/>
    <n v="33021"/>
    <x v="0"/>
    <s v="OFF-BI-10004099"/>
    <x v="1"/>
    <s v="Binders"/>
    <s v="GBC VeloBinder Strips"/>
    <n v="11.520000000000001"/>
    <n v="5"/>
    <n v="0.7"/>
    <n v="-7.6799999999999962"/>
    <x v="0"/>
    <x v="0"/>
  </r>
  <r>
    <n v="6416"/>
    <s v="CA-2019-144750"/>
    <x v="170"/>
    <d v="2019-08-21T00:00:00"/>
    <s v="Same Day"/>
    <s v="DL-13495"/>
    <s v="Dionis Lloyd"/>
    <x v="1"/>
    <x v="0"/>
    <s v="Chandler"/>
    <x v="16"/>
    <n v="85224"/>
    <x v="1"/>
    <s v="OFF-PA-10003395"/>
    <x v="1"/>
    <s v="Paper"/>
    <s v="Xerox 1941"/>
    <n v="83.88"/>
    <n v="1"/>
    <n v="0.2"/>
    <n v="29.357999999999997"/>
    <x v="1"/>
    <x v="0"/>
  </r>
  <r>
    <n v="6417"/>
    <s v="CA-2018-111976"/>
    <x v="387"/>
    <d v="2018-03-12T00:00:00"/>
    <s v="Standard Class"/>
    <s v="BD-11620"/>
    <s v="Brian DeCherney"/>
    <x v="0"/>
    <x v="0"/>
    <s v="Philadelphia"/>
    <x v="9"/>
    <n v="19120"/>
    <x v="3"/>
    <s v="TEC-PH-10002890"/>
    <x v="2"/>
    <s v="Phones"/>
    <s v="AT&amp;T 17929 Lendline Telephone"/>
    <n v="108.57600000000001"/>
    <n v="4"/>
    <n v="0.4"/>
    <n v="-25.334400000000002"/>
    <x v="3"/>
    <x v="0"/>
  </r>
  <r>
    <n v="6418"/>
    <s v="CA-2018-111976"/>
    <x v="387"/>
    <d v="2018-03-12T00:00:00"/>
    <s v="Standard Class"/>
    <s v="BD-11620"/>
    <s v="Brian DeCherney"/>
    <x v="0"/>
    <x v="0"/>
    <s v="Philadelphia"/>
    <x v="9"/>
    <n v="19120"/>
    <x v="3"/>
    <s v="OFF-FA-10004968"/>
    <x v="1"/>
    <s v="Fasteners"/>
    <s v="Rubber Band Ball"/>
    <n v="5.9840000000000009"/>
    <n v="2"/>
    <n v="0.2"/>
    <n v="-1.3463999999999998"/>
    <x v="3"/>
    <x v="0"/>
  </r>
  <r>
    <n v="6419"/>
    <s v="CA-2018-140130"/>
    <x v="731"/>
    <d v="2018-11-05T00:00:00"/>
    <s v="Standard Class"/>
    <s v="HW-14935"/>
    <s v="Helen Wasserman"/>
    <x v="1"/>
    <x v="0"/>
    <s v="Tulsa"/>
    <x v="26"/>
    <n v="74133"/>
    <x v="2"/>
    <s v="OFF-SU-10001218"/>
    <x v="1"/>
    <s v="Supplies"/>
    <s v="Fiskars Softgrip Scissors"/>
    <n v="21.96"/>
    <n v="2"/>
    <n v="0"/>
    <n v="6.1488000000000014"/>
    <x v="2"/>
    <x v="0"/>
  </r>
  <r>
    <n v="6420"/>
    <s v="CA-2018-140130"/>
    <x v="731"/>
    <d v="2018-11-05T00:00:00"/>
    <s v="Standard Class"/>
    <s v="HW-14935"/>
    <s v="Helen Wasserman"/>
    <x v="1"/>
    <x v="0"/>
    <s v="Tulsa"/>
    <x v="26"/>
    <n v="74133"/>
    <x v="2"/>
    <s v="FUR-CH-10002084"/>
    <x v="0"/>
    <s v="Chairs"/>
    <s v="Hon Mobius Operator's Chair"/>
    <n v="368.96999999999997"/>
    <n v="3"/>
    <n v="0"/>
    <n v="81.173400000000001"/>
    <x v="2"/>
    <x v="0"/>
  </r>
  <r>
    <n v="6421"/>
    <s v="CA-2018-140130"/>
    <x v="731"/>
    <d v="2018-11-05T00:00:00"/>
    <s v="Standard Class"/>
    <s v="HW-14935"/>
    <s v="Helen Wasserman"/>
    <x v="1"/>
    <x v="0"/>
    <s v="Tulsa"/>
    <x v="26"/>
    <n v="74133"/>
    <x v="2"/>
    <s v="OFF-AR-10004269"/>
    <x v="1"/>
    <s v="Art"/>
    <s v="Newell 31"/>
    <n v="12.39"/>
    <n v="3"/>
    <n v="0"/>
    <n v="3.4692000000000003"/>
    <x v="2"/>
    <x v="0"/>
  </r>
  <r>
    <n v="6422"/>
    <s v="CA-2018-140130"/>
    <x v="731"/>
    <d v="2018-11-05T00:00:00"/>
    <s v="Standard Class"/>
    <s v="HW-14935"/>
    <s v="Helen Wasserman"/>
    <x v="1"/>
    <x v="0"/>
    <s v="Tulsa"/>
    <x v="26"/>
    <n v="74133"/>
    <x v="2"/>
    <s v="OFF-ST-10001128"/>
    <x v="1"/>
    <s v="Storage"/>
    <s v="Carina Mini System Audio Rack, Model AR050B"/>
    <n v="332.94"/>
    <n v="3"/>
    <n v="0"/>
    <n v="9.9882000000000204"/>
    <x v="2"/>
    <x v="0"/>
  </r>
  <r>
    <n v="6423"/>
    <s v="CA-2016-159121"/>
    <x v="711"/>
    <d v="2016-08-01T00:00:00"/>
    <s v="Standard Class"/>
    <s v="JO-15145"/>
    <s v="Jack O'Briant"/>
    <x v="1"/>
    <x v="0"/>
    <s v="Draper"/>
    <x v="7"/>
    <n v="84020"/>
    <x v="1"/>
    <s v="TEC-AC-10002006"/>
    <x v="2"/>
    <s v="Accessories"/>
    <s v="Memorex Micro Travel Drive 16 GB"/>
    <n v="111.93"/>
    <n v="7"/>
    <n v="0"/>
    <n v="34.698299999999996"/>
    <x v="1"/>
    <x v="0"/>
  </r>
  <r>
    <n v="6424"/>
    <s v="CA-2017-149650"/>
    <x v="1040"/>
    <d v="2017-10-27T00:00:00"/>
    <s v="First Class"/>
    <s v="RD-19660"/>
    <s v="Robert Dilbeck"/>
    <x v="2"/>
    <x v="0"/>
    <s v="Oakland"/>
    <x v="1"/>
    <n v="94601"/>
    <x v="1"/>
    <s v="FUR-CH-10003956"/>
    <x v="0"/>
    <s v="Chairs"/>
    <s v="Novimex High-Tech Fabric Mesh Task Chair"/>
    <n v="454.27200000000005"/>
    <n v="8"/>
    <n v="0.2"/>
    <n v="-73.819200000000052"/>
    <x v="1"/>
    <x v="1"/>
  </r>
  <r>
    <n v="6425"/>
    <s v="CA-2019-115777"/>
    <x v="971"/>
    <d v="2019-08-24T00:00:00"/>
    <s v="Standard Class"/>
    <s v="DO-13645"/>
    <s v="Doug O'Connell"/>
    <x v="0"/>
    <x v="0"/>
    <s v="Lawrence"/>
    <x v="31"/>
    <n v="1841"/>
    <x v="3"/>
    <s v="OFF-PA-10000552"/>
    <x v="1"/>
    <s v="Paper"/>
    <s v="Xerox 200"/>
    <n v="19.440000000000001"/>
    <n v="3"/>
    <n v="0"/>
    <n v="9.3312000000000008"/>
    <x v="3"/>
    <x v="0"/>
  </r>
  <r>
    <n v="6426"/>
    <s v="CA-2018-143714"/>
    <x v="454"/>
    <d v="2018-05-27T00:00:00"/>
    <s v="Standard Class"/>
    <s v="CC-12370"/>
    <s v="Christopher Conant"/>
    <x v="0"/>
    <x v="0"/>
    <s v="Philadelphia"/>
    <x v="9"/>
    <n v="19120"/>
    <x v="3"/>
    <s v="TEC-CO-10004722"/>
    <x v="2"/>
    <s v="Copiers"/>
    <s v="Canon imageCLASS 2200 Advanced Copier"/>
    <n v="8399.9759999999987"/>
    <n v="4"/>
    <n v="0.4"/>
    <n v="1119.996799999999"/>
    <x v="3"/>
    <x v="0"/>
  </r>
  <r>
    <n v="6427"/>
    <s v="CA-2018-143714"/>
    <x v="454"/>
    <d v="2018-05-27T00:00:00"/>
    <s v="Standard Class"/>
    <s v="CC-12370"/>
    <s v="Christopher Conant"/>
    <x v="0"/>
    <x v="0"/>
    <s v="Philadelphia"/>
    <x v="9"/>
    <n v="19120"/>
    <x v="3"/>
    <s v="OFF-BI-10004308"/>
    <x v="1"/>
    <s v="Binders"/>
    <s v="Avery Legal 4-Ring Binder"/>
    <n v="6.2940000000000014"/>
    <n v="1"/>
    <n v="0.7"/>
    <n v="-4.1959999999999997"/>
    <x v="3"/>
    <x v="0"/>
  </r>
  <r>
    <n v="6428"/>
    <s v="CA-2018-143714"/>
    <x v="454"/>
    <d v="2018-05-27T00:00:00"/>
    <s v="Standard Class"/>
    <s v="CC-12370"/>
    <s v="Christopher Conant"/>
    <x v="0"/>
    <x v="0"/>
    <s v="Philadelphia"/>
    <x v="9"/>
    <n v="19120"/>
    <x v="3"/>
    <s v="OFF-PA-10000029"/>
    <x v="1"/>
    <s v="Paper"/>
    <s v="Xerox 224"/>
    <n v="10.368000000000002"/>
    <n v="2"/>
    <n v="0.2"/>
    <n v="3.6288"/>
    <x v="3"/>
    <x v="0"/>
  </r>
  <r>
    <n v="6429"/>
    <s v="CA-2018-143714"/>
    <x v="454"/>
    <d v="2018-05-27T00:00:00"/>
    <s v="Standard Class"/>
    <s v="CC-12370"/>
    <s v="Christopher Conant"/>
    <x v="0"/>
    <x v="0"/>
    <s v="Philadelphia"/>
    <x v="9"/>
    <n v="19120"/>
    <x v="3"/>
    <s v="TEC-PH-10004080"/>
    <x v="2"/>
    <s v="Phones"/>
    <s v="Avaya 5410 Digital phone"/>
    <n v="122.38199999999999"/>
    <n v="3"/>
    <n v="0.4"/>
    <n v="-24.476399999999998"/>
    <x v="3"/>
    <x v="0"/>
  </r>
  <r>
    <n v="6430"/>
    <s v="CA-2016-165764"/>
    <x v="935"/>
    <d v="2016-11-07T00:00:00"/>
    <s v="Standard Class"/>
    <s v="SH-20395"/>
    <s v="Shahid Hopkins"/>
    <x v="0"/>
    <x v="0"/>
    <s v="Jacksonville"/>
    <x v="3"/>
    <n v="28540"/>
    <x v="0"/>
    <s v="OFF-ST-10001558"/>
    <x v="1"/>
    <s v="Storage"/>
    <s v="Acco Perma 4000 Stacking Storage Drawers"/>
    <n v="25.983999999999998"/>
    <n v="2"/>
    <n v="0.2"/>
    <n v="-1.6239999999999997"/>
    <x v="0"/>
    <x v="0"/>
  </r>
  <r>
    <n v="6431"/>
    <s v="CA-2016-165764"/>
    <x v="935"/>
    <d v="2016-11-07T00:00:00"/>
    <s v="Standard Class"/>
    <s v="SH-20395"/>
    <s v="Shahid Hopkins"/>
    <x v="0"/>
    <x v="0"/>
    <s v="Jacksonville"/>
    <x v="3"/>
    <n v="28540"/>
    <x v="0"/>
    <s v="FUR-TA-10001768"/>
    <x v="0"/>
    <s v="Tables"/>
    <s v="Hon Racetrack Conference Tables"/>
    <n v="945.03600000000006"/>
    <n v="6"/>
    <n v="0.4"/>
    <n v="-299.26140000000009"/>
    <x v="0"/>
    <x v="0"/>
  </r>
  <r>
    <n v="6432"/>
    <s v="CA-2016-165764"/>
    <x v="935"/>
    <d v="2016-11-07T00:00:00"/>
    <s v="Standard Class"/>
    <s v="SH-20395"/>
    <s v="Shahid Hopkins"/>
    <x v="0"/>
    <x v="0"/>
    <s v="Jacksonville"/>
    <x v="3"/>
    <n v="28540"/>
    <x v="0"/>
    <s v="OFF-BI-10002982"/>
    <x v="1"/>
    <s v="Binders"/>
    <s v="Avery Self-Adhesive Photo Pockets for Polaroid Photos"/>
    <n v="14.301000000000002"/>
    <n v="7"/>
    <n v="0.7"/>
    <n v="-10.487400000000001"/>
    <x v="0"/>
    <x v="0"/>
  </r>
  <r>
    <n v="6433"/>
    <s v="CA-2016-165764"/>
    <x v="935"/>
    <d v="2016-11-07T00:00:00"/>
    <s v="Standard Class"/>
    <s v="SH-20395"/>
    <s v="Shahid Hopkins"/>
    <x v="0"/>
    <x v="0"/>
    <s v="Jacksonville"/>
    <x v="3"/>
    <n v="28540"/>
    <x v="0"/>
    <s v="FUR-FU-10001468"/>
    <x v="0"/>
    <s v="Furnishings"/>
    <s v="Tenex Antistatic Computer Chair Mats"/>
    <n v="410.35199999999998"/>
    <n v="3"/>
    <n v="0.2"/>
    <n v="-51.29400000000004"/>
    <x v="0"/>
    <x v="0"/>
  </r>
  <r>
    <n v="6434"/>
    <s v="CA-2017-121405"/>
    <x v="1110"/>
    <d v="2017-04-04T00:00:00"/>
    <s v="Standard Class"/>
    <s v="FC-14335"/>
    <s v="Fred Chung"/>
    <x v="1"/>
    <x v="0"/>
    <s v="Chicago"/>
    <x v="10"/>
    <n v="60610"/>
    <x v="2"/>
    <s v="OFF-PA-10001838"/>
    <x v="1"/>
    <s v="Paper"/>
    <s v="Adams Telephone Message Book W/Dividers/Space For Phone Numbers, 5 1/4&quot;X8 1/2&quot;, 300/Messages"/>
    <n v="23.52"/>
    <n v="5"/>
    <n v="0.2"/>
    <n v="8.5259999999999998"/>
    <x v="2"/>
    <x v="0"/>
  </r>
  <r>
    <n v="6435"/>
    <s v="CA-2017-121405"/>
    <x v="1110"/>
    <d v="2017-04-04T00:00:00"/>
    <s v="Standard Class"/>
    <s v="FC-14335"/>
    <s v="Fred Chung"/>
    <x v="1"/>
    <x v="0"/>
    <s v="Chicago"/>
    <x v="10"/>
    <n v="60610"/>
    <x v="2"/>
    <s v="TEC-PH-10002890"/>
    <x v="2"/>
    <s v="Phones"/>
    <s v="AT&amp;T 17929 Lendline Telephone"/>
    <n v="180.96"/>
    <n v="5"/>
    <n v="0.2"/>
    <n v="13.571999999999996"/>
    <x v="2"/>
    <x v="0"/>
  </r>
  <r>
    <n v="6436"/>
    <s v="US-2019-116897"/>
    <x v="837"/>
    <d v="2019-05-29T00:00:00"/>
    <s v="First Class"/>
    <s v="JG-15160"/>
    <s v="James Galang"/>
    <x v="0"/>
    <x v="0"/>
    <s v="Pocatello"/>
    <x v="45"/>
    <n v="83201"/>
    <x v="1"/>
    <s v="FUR-FU-10004963"/>
    <x v="0"/>
    <s v="Furnishings"/>
    <s v="Eldon 400 Class Desk Accessories, Black Carbon"/>
    <n v="35"/>
    <n v="4"/>
    <n v="0"/>
    <n v="14.700000000000003"/>
    <x v="1"/>
    <x v="0"/>
  </r>
  <r>
    <n v="6437"/>
    <s v="US-2019-116897"/>
    <x v="837"/>
    <d v="2019-05-29T00:00:00"/>
    <s v="First Class"/>
    <s v="JG-15160"/>
    <s v="James Galang"/>
    <x v="0"/>
    <x v="0"/>
    <s v="Pocatello"/>
    <x v="45"/>
    <n v="83201"/>
    <x v="1"/>
    <s v="OFF-ST-10000025"/>
    <x v="1"/>
    <s v="Storage"/>
    <s v="Fellowes Stor/Drawer Steel Plus Storage Drawers"/>
    <n v="477.15000000000003"/>
    <n v="5"/>
    <n v="0"/>
    <n v="28.628999999999962"/>
    <x v="1"/>
    <x v="0"/>
  </r>
  <r>
    <n v="6438"/>
    <s v="US-2019-116897"/>
    <x v="837"/>
    <d v="2019-05-29T00:00:00"/>
    <s v="First Class"/>
    <s v="JG-15160"/>
    <s v="James Galang"/>
    <x v="0"/>
    <x v="0"/>
    <s v="Pocatello"/>
    <x v="45"/>
    <n v="83201"/>
    <x v="1"/>
    <s v="TEC-PH-10004389"/>
    <x v="2"/>
    <s v="Phones"/>
    <s v="Nokia Lumia 925"/>
    <n v="302.37599999999998"/>
    <n v="3"/>
    <n v="0.2"/>
    <n v="22.678200000000018"/>
    <x v="1"/>
    <x v="0"/>
  </r>
  <r>
    <n v="6439"/>
    <s v="US-2019-113992"/>
    <x v="817"/>
    <d v="2019-12-19T00:00:00"/>
    <s v="Standard Class"/>
    <s v="LC-16885"/>
    <s v="Lena Creighton"/>
    <x v="0"/>
    <x v="0"/>
    <s v="Plano"/>
    <x v="5"/>
    <n v="75023"/>
    <x v="2"/>
    <s v="FUR-TA-10000577"/>
    <x v="0"/>
    <s v="Tables"/>
    <s v="Bretford CR4500 Series Slim Rectangular Table"/>
    <n v="974.98799999999983"/>
    <n v="4"/>
    <n v="0.3"/>
    <n v="-97.49879999999996"/>
    <x v="2"/>
    <x v="0"/>
  </r>
  <r>
    <n v="6440"/>
    <s v="CA-2016-166891"/>
    <x v="777"/>
    <d v="2016-10-06T00:00:00"/>
    <s v="First Class"/>
    <s v="CC-12220"/>
    <s v="Chris Cortes"/>
    <x v="0"/>
    <x v="0"/>
    <s v="New York City"/>
    <x v="15"/>
    <n v="10024"/>
    <x v="3"/>
    <s v="FUR-CH-10003298"/>
    <x v="0"/>
    <s v="Chairs"/>
    <s v="Office Star - Contemporary Task Swivel chair with Loop Arms, Charcoal"/>
    <n v="589.41"/>
    <n v="5"/>
    <n v="0.1"/>
    <n v="-6.5490000000000492"/>
    <x v="3"/>
    <x v="0"/>
  </r>
  <r>
    <n v="6441"/>
    <s v="CA-2018-101161"/>
    <x v="63"/>
    <d v="2018-10-20T00:00:00"/>
    <s v="Standard Class"/>
    <s v="BW-11110"/>
    <s v="Bart Watters"/>
    <x v="1"/>
    <x v="0"/>
    <s v="New York City"/>
    <x v="15"/>
    <n v="10024"/>
    <x v="3"/>
    <s v="OFF-AR-10001860"/>
    <x v="1"/>
    <s v="Art"/>
    <s v="BIC Liqua Brite Liner"/>
    <n v="34.700000000000003"/>
    <n v="5"/>
    <n v="0"/>
    <n v="12.492000000000001"/>
    <x v="3"/>
    <x v="0"/>
  </r>
  <r>
    <n v="6442"/>
    <s v="CA-2018-101161"/>
    <x v="63"/>
    <d v="2018-10-20T00:00:00"/>
    <s v="Standard Class"/>
    <s v="BW-11110"/>
    <s v="Bart Watters"/>
    <x v="1"/>
    <x v="0"/>
    <s v="New York City"/>
    <x v="15"/>
    <n v="10024"/>
    <x v="3"/>
    <s v="OFF-ST-10003123"/>
    <x v="1"/>
    <s v="Storage"/>
    <s v="Fellowes Bases and Tops For Staxonsteel/High-Stak Systems"/>
    <n v="99.87"/>
    <n v="3"/>
    <n v="0"/>
    <n v="23.968799999999998"/>
    <x v="3"/>
    <x v="0"/>
  </r>
  <r>
    <n v="6443"/>
    <s v="CA-2018-101161"/>
    <x v="63"/>
    <d v="2018-10-20T00:00:00"/>
    <s v="Standard Class"/>
    <s v="BW-11110"/>
    <s v="Bart Watters"/>
    <x v="1"/>
    <x v="0"/>
    <s v="New York City"/>
    <x v="15"/>
    <n v="10024"/>
    <x v="3"/>
    <s v="OFF-PA-10001295"/>
    <x v="1"/>
    <s v="Paper"/>
    <s v="Computer Printout Paper with Letter-Trim Perforations"/>
    <n v="37.94"/>
    <n v="2"/>
    <n v="0"/>
    <n v="18.211199999999998"/>
    <x v="3"/>
    <x v="0"/>
  </r>
  <r>
    <n v="6444"/>
    <s v="CA-2018-101161"/>
    <x v="63"/>
    <d v="2018-10-20T00:00:00"/>
    <s v="Standard Class"/>
    <s v="BW-11110"/>
    <s v="Bart Watters"/>
    <x v="1"/>
    <x v="0"/>
    <s v="New York City"/>
    <x v="15"/>
    <n v="10024"/>
    <x v="3"/>
    <s v="OFF-LA-10000407"/>
    <x v="1"/>
    <s v="Labels"/>
    <s v="Avery White Multi-Purpose Labels"/>
    <n v="24.900000000000002"/>
    <n v="5"/>
    <n v="0"/>
    <n v="11.454000000000001"/>
    <x v="3"/>
    <x v="0"/>
  </r>
  <r>
    <n v="6445"/>
    <s v="CA-2018-101161"/>
    <x v="63"/>
    <d v="2018-10-20T00:00:00"/>
    <s v="Standard Class"/>
    <s v="BW-11110"/>
    <s v="Bart Watters"/>
    <x v="1"/>
    <x v="0"/>
    <s v="New York City"/>
    <x v="15"/>
    <n v="10024"/>
    <x v="3"/>
    <s v="FUR-FU-10003535"/>
    <x v="0"/>
    <s v="Furnishings"/>
    <s v="Howard Miller Distant Time Traveler Alarm Clock"/>
    <n v="82.26"/>
    <n v="3"/>
    <n v="0"/>
    <n v="33.726600000000005"/>
    <x v="3"/>
    <x v="0"/>
  </r>
  <r>
    <n v="6446"/>
    <s v="CA-2017-151785"/>
    <x v="616"/>
    <d v="2017-03-10T00:00:00"/>
    <s v="Standard Class"/>
    <s v="JJ-15445"/>
    <s v="Jennifer Jackson"/>
    <x v="0"/>
    <x v="0"/>
    <s v="Chicago"/>
    <x v="10"/>
    <n v="60623"/>
    <x v="2"/>
    <s v="OFF-FA-10000611"/>
    <x v="1"/>
    <s v="Fasteners"/>
    <s v="Binder Clips by OIC"/>
    <n v="7.1039999999999992"/>
    <n v="6"/>
    <n v="0.2"/>
    <n v="2.4863999999999997"/>
    <x v="2"/>
    <x v="0"/>
  </r>
  <r>
    <n v="6447"/>
    <s v="US-2019-119816"/>
    <x v="168"/>
    <d v="2019-03-06T00:00:00"/>
    <s v="Second Class"/>
    <s v="TT-21460"/>
    <s v="Tonja Turnell"/>
    <x v="2"/>
    <x v="0"/>
    <s v="Houston"/>
    <x v="5"/>
    <n v="77095"/>
    <x v="2"/>
    <s v="FUR-FU-10004848"/>
    <x v="0"/>
    <s v="Furnishings"/>
    <s v="Howard Miller 13-3/4&quot; Diameter Brushed Chrome Round Wall Clock"/>
    <n v="103.50000000000001"/>
    <n v="5"/>
    <n v="0.6"/>
    <n v="-77.625"/>
    <x v="2"/>
    <x v="0"/>
  </r>
  <r>
    <n v="6448"/>
    <s v="US-2019-119816"/>
    <x v="168"/>
    <d v="2019-03-06T00:00:00"/>
    <s v="Second Class"/>
    <s v="TT-21460"/>
    <s v="Tonja Turnell"/>
    <x v="2"/>
    <x v="0"/>
    <s v="Houston"/>
    <x v="5"/>
    <n v="77095"/>
    <x v="2"/>
    <s v="OFF-LA-10002381"/>
    <x v="1"/>
    <s v="Labels"/>
    <s v="Avery 497"/>
    <n v="2.4640000000000004"/>
    <n v="1"/>
    <n v="0.2"/>
    <n v="0.86239999999999983"/>
    <x v="2"/>
    <x v="0"/>
  </r>
  <r>
    <n v="6449"/>
    <s v="US-2019-119816"/>
    <x v="168"/>
    <d v="2019-03-06T00:00:00"/>
    <s v="Second Class"/>
    <s v="TT-21460"/>
    <s v="Tonja Turnell"/>
    <x v="2"/>
    <x v="0"/>
    <s v="Houston"/>
    <x v="5"/>
    <n v="77095"/>
    <x v="2"/>
    <s v="OFF-ST-10000918"/>
    <x v="1"/>
    <s v="Storage"/>
    <s v="Crate-A-Files"/>
    <n v="8.7200000000000006"/>
    <n v="1"/>
    <n v="0.2"/>
    <n v="0.65399999999999947"/>
    <x v="2"/>
    <x v="0"/>
  </r>
  <r>
    <n v="6450"/>
    <s v="CA-2017-156510"/>
    <x v="12"/>
    <d v="2017-09-29T00:00:00"/>
    <s v="Standard Class"/>
    <s v="EH-13990"/>
    <s v="Erica Hackney"/>
    <x v="0"/>
    <x v="0"/>
    <s v="Meriden"/>
    <x v="29"/>
    <n v="6450"/>
    <x v="3"/>
    <s v="OFF-BI-10000822"/>
    <x v="1"/>
    <s v="Binders"/>
    <s v="Acco PRESSTEX Data Binder with Storage Hooks, Light Blue, 9 1/2&quot; X 11&quot;"/>
    <n v="10.76"/>
    <n v="2"/>
    <n v="0"/>
    <n v="5.1647999999999996"/>
    <x v="3"/>
    <x v="0"/>
  </r>
  <r>
    <n v="6451"/>
    <s v="CA-2017-156510"/>
    <x v="12"/>
    <d v="2017-09-29T00:00:00"/>
    <s v="Standard Class"/>
    <s v="EH-13990"/>
    <s v="Erica Hackney"/>
    <x v="0"/>
    <x v="0"/>
    <s v="Meriden"/>
    <x v="29"/>
    <n v="6450"/>
    <x v="3"/>
    <s v="OFF-PA-10002222"/>
    <x v="1"/>
    <s v="Paper"/>
    <s v="Xerox Color Copier Paper, 11&quot; x 17&quot;, Ream"/>
    <n v="45.68"/>
    <n v="2"/>
    <n v="0"/>
    <n v="21.012799999999999"/>
    <x v="3"/>
    <x v="0"/>
  </r>
  <r>
    <n v="6452"/>
    <s v="CA-2017-156510"/>
    <x v="12"/>
    <d v="2017-09-29T00:00:00"/>
    <s v="Standard Class"/>
    <s v="EH-13990"/>
    <s v="Erica Hackney"/>
    <x v="0"/>
    <x v="0"/>
    <s v="Meriden"/>
    <x v="29"/>
    <n v="6450"/>
    <x v="3"/>
    <s v="OFF-AR-10004930"/>
    <x v="1"/>
    <s v="Art"/>
    <s v="Turquoise Lead Holder with Pocket Clip"/>
    <n v="6.7"/>
    <n v="1"/>
    <n v="0"/>
    <n v="2.2109999999999994"/>
    <x v="3"/>
    <x v="0"/>
  </r>
  <r>
    <n v="6453"/>
    <s v="US-2017-110261"/>
    <x v="546"/>
    <d v="2017-12-23T00:00:00"/>
    <s v="Second Class"/>
    <s v="PR-18880"/>
    <s v="Patrick Ryan"/>
    <x v="0"/>
    <x v="0"/>
    <s v="Glenview"/>
    <x v="10"/>
    <n v="60025"/>
    <x v="2"/>
    <s v="TEC-PH-10001750"/>
    <x v="2"/>
    <s v="Phones"/>
    <s v="Samsung Rugby III"/>
    <n v="158.376"/>
    <n v="3"/>
    <n v="0.2"/>
    <n v="13.857900000000008"/>
    <x v="2"/>
    <x v="0"/>
  </r>
  <r>
    <n v="6454"/>
    <s v="CA-2017-125710"/>
    <x v="1049"/>
    <d v="2017-10-13T00:00:00"/>
    <s v="Standard Class"/>
    <s v="BT-11680"/>
    <s v="Brian Thompson"/>
    <x v="0"/>
    <x v="0"/>
    <s v="Houston"/>
    <x v="5"/>
    <n v="77036"/>
    <x v="2"/>
    <s v="OFF-AR-10000657"/>
    <x v="1"/>
    <s v="Art"/>
    <s v="Binney &amp; Smith inkTank Desk Highlighter, Chisel Tip, Yellow, 12/Box"/>
    <n v="3.44"/>
    <n v="2"/>
    <n v="0.2"/>
    <n v="0.55899999999999961"/>
    <x v="2"/>
    <x v="0"/>
  </r>
  <r>
    <n v="6455"/>
    <s v="CA-2019-161102"/>
    <x v="689"/>
    <d v="2019-08-03T00:00:00"/>
    <s v="First Class"/>
    <s v="EC-14050"/>
    <s v="Erin Creighton"/>
    <x v="0"/>
    <x v="0"/>
    <s v="San Francisco"/>
    <x v="1"/>
    <n v="94110"/>
    <x v="1"/>
    <s v="OFF-ST-10003442"/>
    <x v="1"/>
    <s v="Storage"/>
    <s v="Eldon Portable Mobile Manager"/>
    <n v="56.56"/>
    <n v="2"/>
    <n v="0"/>
    <n v="15.2712"/>
    <x v="1"/>
    <x v="0"/>
  </r>
  <r>
    <n v="6456"/>
    <s v="CA-2019-161102"/>
    <x v="689"/>
    <d v="2019-08-03T00:00:00"/>
    <s v="First Class"/>
    <s v="EC-14050"/>
    <s v="Erin Creighton"/>
    <x v="0"/>
    <x v="0"/>
    <s v="San Francisco"/>
    <x v="1"/>
    <n v="94110"/>
    <x v="1"/>
    <s v="FUR-FU-10003142"/>
    <x v="0"/>
    <s v="Furnishings"/>
    <s v="Master Big Foot Doorstop, Beige"/>
    <n v="36.96"/>
    <n v="7"/>
    <n v="0"/>
    <n v="11.457599999999998"/>
    <x v="1"/>
    <x v="0"/>
  </r>
  <r>
    <n v="6457"/>
    <s v="CA-2016-110065"/>
    <x v="79"/>
    <d v="2016-08-11T00:00:00"/>
    <s v="Standard Class"/>
    <s v="SP-20650"/>
    <s v="Stephanie Phelps"/>
    <x v="1"/>
    <x v="0"/>
    <s v="New York City"/>
    <x v="15"/>
    <n v="10009"/>
    <x v="3"/>
    <s v="TEC-PH-10002468"/>
    <x v="2"/>
    <s v="Phones"/>
    <s v="Plantronics CS 50-USB - headset - Convertible, Monaural"/>
    <n v="135.99"/>
    <n v="1"/>
    <n v="0"/>
    <n v="36.717300000000009"/>
    <x v="3"/>
    <x v="0"/>
  </r>
  <r>
    <n v="6458"/>
    <s v="CA-2016-110065"/>
    <x v="79"/>
    <d v="2016-08-11T00:00:00"/>
    <s v="Standard Class"/>
    <s v="SP-20650"/>
    <s v="Stephanie Phelps"/>
    <x v="1"/>
    <x v="0"/>
    <s v="New York City"/>
    <x v="15"/>
    <n v="10009"/>
    <x v="3"/>
    <s v="OFF-AR-10004165"/>
    <x v="1"/>
    <s v="Art"/>
    <s v="Binney &amp; Smith inkTank Erasable Pocket Highlighter, Chisel Tip, Yellow"/>
    <n v="15.959999999999999"/>
    <n v="7"/>
    <n v="0"/>
    <n v="7.0224000000000011"/>
    <x v="3"/>
    <x v="0"/>
  </r>
  <r>
    <n v="6459"/>
    <s v="US-2019-133361"/>
    <x v="304"/>
    <d v="2019-05-17T00:00:00"/>
    <s v="First Class"/>
    <s v="AJ-10780"/>
    <s v="Anthony Jacobs"/>
    <x v="1"/>
    <x v="0"/>
    <s v="Baltimore"/>
    <x v="39"/>
    <n v="21215"/>
    <x v="3"/>
    <s v="OFF-AR-10001919"/>
    <x v="1"/>
    <s v="Art"/>
    <s v="OIC #2 Pencils, Medium Soft"/>
    <n v="3.76"/>
    <n v="2"/>
    <n v="0"/>
    <n v="1.0903999999999998"/>
    <x v="3"/>
    <x v="0"/>
  </r>
  <r>
    <n v="6460"/>
    <s v="US-2019-133361"/>
    <x v="304"/>
    <d v="2019-05-17T00:00:00"/>
    <s v="First Class"/>
    <s v="AJ-10780"/>
    <s v="Anthony Jacobs"/>
    <x v="1"/>
    <x v="0"/>
    <s v="Baltimore"/>
    <x v="39"/>
    <n v="21215"/>
    <x v="3"/>
    <s v="OFF-AR-10003045"/>
    <x v="1"/>
    <s v="Art"/>
    <s v="Prang Colored Pencils"/>
    <n v="14.7"/>
    <n v="5"/>
    <n v="0"/>
    <n v="6.6150000000000002"/>
    <x v="3"/>
    <x v="0"/>
  </r>
  <r>
    <n v="6461"/>
    <s v="US-2019-133361"/>
    <x v="304"/>
    <d v="2019-05-17T00:00:00"/>
    <s v="First Class"/>
    <s v="AJ-10780"/>
    <s v="Anthony Jacobs"/>
    <x v="1"/>
    <x v="0"/>
    <s v="Baltimore"/>
    <x v="39"/>
    <n v="21215"/>
    <x v="3"/>
    <s v="OFF-AR-10003338"/>
    <x v="1"/>
    <s v="Art"/>
    <s v="Eberhard Faber 3 1/2&quot; Golf Pencils"/>
    <n v="37.200000000000003"/>
    <n v="5"/>
    <n v="0"/>
    <n v="9.3000000000000007"/>
    <x v="3"/>
    <x v="0"/>
  </r>
  <r>
    <n v="6462"/>
    <s v="US-2019-133361"/>
    <x v="304"/>
    <d v="2019-05-17T00:00:00"/>
    <s v="First Class"/>
    <s v="AJ-10780"/>
    <s v="Anthony Jacobs"/>
    <x v="1"/>
    <x v="0"/>
    <s v="Baltimore"/>
    <x v="39"/>
    <n v="21215"/>
    <x v="3"/>
    <s v="TEC-AC-10003280"/>
    <x v="2"/>
    <s v="Accessories"/>
    <s v="Belkin F8E887 USB Wired Ergonomic Keyboard"/>
    <n v="89.97"/>
    <n v="3"/>
    <n v="0"/>
    <n v="18.893699999999995"/>
    <x v="3"/>
    <x v="0"/>
  </r>
  <r>
    <n v="6463"/>
    <s v="US-2019-133361"/>
    <x v="304"/>
    <d v="2019-05-17T00:00:00"/>
    <s v="First Class"/>
    <s v="AJ-10780"/>
    <s v="Anthony Jacobs"/>
    <x v="1"/>
    <x v="0"/>
    <s v="Baltimore"/>
    <x v="39"/>
    <n v="21215"/>
    <x v="3"/>
    <s v="FUR-CH-10003298"/>
    <x v="0"/>
    <s v="Chairs"/>
    <s v="Office Star - Contemporary Task Swivel chair with Loop Arms, Charcoal"/>
    <n v="261.95999999999998"/>
    <n v="2"/>
    <n v="0"/>
    <n v="23.576399999999978"/>
    <x v="3"/>
    <x v="0"/>
  </r>
  <r>
    <n v="6464"/>
    <s v="US-2019-133361"/>
    <x v="304"/>
    <d v="2019-05-17T00:00:00"/>
    <s v="First Class"/>
    <s v="AJ-10780"/>
    <s v="Anthony Jacobs"/>
    <x v="1"/>
    <x v="0"/>
    <s v="Baltimore"/>
    <x v="39"/>
    <n v="21215"/>
    <x v="3"/>
    <s v="OFF-LA-10004544"/>
    <x v="1"/>
    <s v="Labels"/>
    <s v="Avery 505"/>
    <n v="74"/>
    <n v="5"/>
    <n v="0"/>
    <n v="37"/>
    <x v="3"/>
    <x v="0"/>
  </r>
  <r>
    <n v="6465"/>
    <s v="US-2018-155404"/>
    <x v="897"/>
    <d v="2018-09-28T00:00:00"/>
    <s v="Standard Class"/>
    <s v="AS-10630"/>
    <s v="Ann Steele"/>
    <x v="2"/>
    <x v="0"/>
    <s v="Louisville"/>
    <x v="0"/>
    <n v="40214"/>
    <x v="0"/>
    <s v="FUR-FU-10004586"/>
    <x v="0"/>
    <s v="Furnishings"/>
    <s v="G.E. Longer-Life Indoor Recessed Floodlight Bulbs"/>
    <n v="13.28"/>
    <n v="2"/>
    <n v="0"/>
    <n v="6.3743999999999996"/>
    <x v="0"/>
    <x v="0"/>
  </r>
  <r>
    <n v="6466"/>
    <s v="CA-2017-114503"/>
    <x v="50"/>
    <d v="2017-11-17T00:00:00"/>
    <s v="Standard Class"/>
    <s v="AA-10375"/>
    <s v="Allen Armold"/>
    <x v="0"/>
    <x v="0"/>
    <s v="Lebanon"/>
    <x v="18"/>
    <n v="37087"/>
    <x v="0"/>
    <s v="OFF-ST-10003572"/>
    <x v="1"/>
    <s v="Storage"/>
    <s v="Portfile Personal File Boxes"/>
    <n v="84.960000000000008"/>
    <n v="6"/>
    <n v="0.2"/>
    <n v="6.3719999999999999"/>
    <x v="0"/>
    <x v="0"/>
  </r>
  <r>
    <n v="6467"/>
    <s v="CA-2019-153080"/>
    <x v="1053"/>
    <d v="2019-05-25T00:00:00"/>
    <s v="Second Class"/>
    <s v="EH-13945"/>
    <s v="Eric Hoffmann"/>
    <x v="0"/>
    <x v="0"/>
    <s v="Los Angeles"/>
    <x v="1"/>
    <n v="90008"/>
    <x v="1"/>
    <s v="TEC-AC-10002331"/>
    <x v="2"/>
    <s v="Accessories"/>
    <s v="Maxell 74 Minute CDR, 10/Pack"/>
    <n v="68.459999999999994"/>
    <n v="7"/>
    <n v="0"/>
    <n v="25.330199999999998"/>
    <x v="1"/>
    <x v="0"/>
  </r>
  <r>
    <n v="6468"/>
    <s v="CA-2018-163804"/>
    <x v="499"/>
    <d v="2018-12-08T00:00:00"/>
    <s v="Standard Class"/>
    <s v="DB-13270"/>
    <s v="Deborah Brumfield"/>
    <x v="2"/>
    <x v="0"/>
    <s v="Providence"/>
    <x v="34"/>
    <n v="2908"/>
    <x v="3"/>
    <s v="OFF-ST-10000142"/>
    <x v="1"/>
    <s v="Storage"/>
    <s v="Deluxe Rollaway Locking File with Drawer"/>
    <n v="2079.4"/>
    <n v="5"/>
    <n v="0"/>
    <n v="582.23199999999997"/>
    <x v="3"/>
    <x v="0"/>
  </r>
  <r>
    <n v="6469"/>
    <s v="CA-2018-163804"/>
    <x v="499"/>
    <d v="2018-12-08T00:00:00"/>
    <s v="Standard Class"/>
    <s v="DB-13270"/>
    <s v="Deborah Brumfield"/>
    <x v="2"/>
    <x v="0"/>
    <s v="Providence"/>
    <x v="34"/>
    <n v="2908"/>
    <x v="3"/>
    <s v="TEC-PH-10000441"/>
    <x v="2"/>
    <s v="Phones"/>
    <s v="VTech DS6151"/>
    <n v="629.94999999999993"/>
    <n v="5"/>
    <n v="0"/>
    <n v="176.38600000000002"/>
    <x v="3"/>
    <x v="0"/>
  </r>
  <r>
    <n v="6470"/>
    <s v="CA-2018-163804"/>
    <x v="499"/>
    <d v="2018-12-08T00:00:00"/>
    <s v="Standard Class"/>
    <s v="DB-13270"/>
    <s v="Deborah Brumfield"/>
    <x v="2"/>
    <x v="0"/>
    <s v="Providence"/>
    <x v="34"/>
    <n v="2908"/>
    <x v="3"/>
    <s v="FUR-FU-10004864"/>
    <x v="0"/>
    <s v="Furnishings"/>
    <s v="Eldon 500 Class Desk Accessories"/>
    <n v="72.42"/>
    <n v="6"/>
    <n v="0"/>
    <n v="23.898600000000002"/>
    <x v="3"/>
    <x v="0"/>
  </r>
  <r>
    <n v="6471"/>
    <s v="CA-2017-108532"/>
    <x v="1111"/>
    <d v="2017-09-02T00:00:00"/>
    <s v="Standard Class"/>
    <s v="CC-12100"/>
    <s v="Chad Cunningham"/>
    <x v="2"/>
    <x v="0"/>
    <s v="Detroit"/>
    <x v="12"/>
    <n v="48234"/>
    <x v="2"/>
    <s v="TEC-PH-10001750"/>
    <x v="2"/>
    <s v="Phones"/>
    <s v="Samsung Rugby III"/>
    <n v="131.97999999999999"/>
    <n v="2"/>
    <n v="0"/>
    <n v="35.634600000000006"/>
    <x v="2"/>
    <x v="0"/>
  </r>
  <r>
    <n v="6472"/>
    <s v="CA-2017-108532"/>
    <x v="1111"/>
    <d v="2017-09-02T00:00:00"/>
    <s v="Standard Class"/>
    <s v="CC-12100"/>
    <s v="Chad Cunningham"/>
    <x v="2"/>
    <x v="0"/>
    <s v="Detroit"/>
    <x v="12"/>
    <n v="48234"/>
    <x v="2"/>
    <s v="TEC-AC-10004510"/>
    <x v="2"/>
    <s v="Accessories"/>
    <s v="Logitech Desktop MK120 Mouse and keyboard Combo"/>
    <n v="114.52"/>
    <n v="7"/>
    <n v="0"/>
    <n v="11.451999999999995"/>
    <x v="2"/>
    <x v="0"/>
  </r>
  <r>
    <n v="6473"/>
    <s v="CA-2016-151897"/>
    <x v="571"/>
    <d v="2016-06-10T00:00:00"/>
    <s v="Standard Class"/>
    <s v="VT-21700"/>
    <s v="Valerie Takahito"/>
    <x v="2"/>
    <x v="0"/>
    <s v="Houston"/>
    <x v="5"/>
    <n v="77070"/>
    <x v="2"/>
    <s v="OFF-LA-10001074"/>
    <x v="1"/>
    <s v="Labels"/>
    <s v="Round Specialty Laser Printer Labels"/>
    <n v="100.24000000000001"/>
    <n v="10"/>
    <n v="0.2"/>
    <n v="33.830999999999989"/>
    <x v="2"/>
    <x v="0"/>
  </r>
  <r>
    <n v="6474"/>
    <s v="CA-2018-113292"/>
    <x v="196"/>
    <d v="2018-03-20T00:00:00"/>
    <s v="Second Class"/>
    <s v="DB-13060"/>
    <s v="Dave Brooks"/>
    <x v="0"/>
    <x v="0"/>
    <s v="Columbia"/>
    <x v="18"/>
    <n v="38401"/>
    <x v="0"/>
    <s v="OFF-AP-10003590"/>
    <x v="1"/>
    <s v="Appliances"/>
    <s v="Hoover WindTunnel Plus Canister Vacuum"/>
    <n v="871.80000000000007"/>
    <n v="3"/>
    <n v="0.2"/>
    <n v="87.180000000000092"/>
    <x v="0"/>
    <x v="0"/>
  </r>
  <r>
    <n v="6475"/>
    <s v="CA-2016-149524"/>
    <x v="1112"/>
    <d v="2016-01-15T00:00:00"/>
    <s v="First Class"/>
    <s v="BS-11590"/>
    <s v="Brendan Sweed"/>
    <x v="1"/>
    <x v="0"/>
    <s v="Philadelphia"/>
    <x v="9"/>
    <n v="19140"/>
    <x v="3"/>
    <s v="FUR-BO-10003433"/>
    <x v="0"/>
    <s v="Bookcases"/>
    <s v="Sauder Cornerstone Collection Library"/>
    <n v="61.96"/>
    <n v="4"/>
    <n v="0.5"/>
    <n v="-53.285600000000009"/>
    <x v="3"/>
    <x v="0"/>
  </r>
  <r>
    <n v="6476"/>
    <s v="CA-2019-140872"/>
    <x v="95"/>
    <d v="2019-06-10T00:00:00"/>
    <s v="Standard Class"/>
    <s v="NR-18550"/>
    <s v="Nick Radford"/>
    <x v="0"/>
    <x v="0"/>
    <s v="Pembroke Pines"/>
    <x v="2"/>
    <n v="33024"/>
    <x v="0"/>
    <s v="OFF-BI-10002432"/>
    <x v="1"/>
    <s v="Binders"/>
    <s v="Wilson Jones Standard D-Ring Binders"/>
    <n v="4.5540000000000003"/>
    <n v="3"/>
    <n v="0.7"/>
    <n v="-3.4913999999999987"/>
    <x v="0"/>
    <x v="0"/>
  </r>
  <r>
    <n v="6477"/>
    <s v="CA-2019-140872"/>
    <x v="95"/>
    <d v="2019-06-10T00:00:00"/>
    <s v="Standard Class"/>
    <s v="NR-18550"/>
    <s v="Nick Radford"/>
    <x v="0"/>
    <x v="0"/>
    <s v="Pembroke Pines"/>
    <x v="2"/>
    <n v="33024"/>
    <x v="0"/>
    <s v="OFF-AP-10003622"/>
    <x v="1"/>
    <s v="Appliances"/>
    <s v="Bravo II Megaboss 12-Amp Hard Body Upright, Replacement Belts, 2 Belts per Pack"/>
    <n v="5.2"/>
    <n v="2"/>
    <n v="0.2"/>
    <n v="0.58499999999999974"/>
    <x v="0"/>
    <x v="0"/>
  </r>
  <r>
    <n v="6478"/>
    <s v="CA-2019-140872"/>
    <x v="95"/>
    <d v="2019-06-10T00:00:00"/>
    <s v="Standard Class"/>
    <s v="NR-18550"/>
    <s v="Nick Radford"/>
    <x v="0"/>
    <x v="0"/>
    <s v="Pembroke Pines"/>
    <x v="2"/>
    <n v="33024"/>
    <x v="0"/>
    <s v="TEC-AC-10003832"/>
    <x v="2"/>
    <s v="Accessories"/>
    <s v="Logitech P710e Mobile Speakerphone"/>
    <n v="205.99200000000002"/>
    <n v="1"/>
    <n v="0.2"/>
    <n v="-2.5749000000000279"/>
    <x v="0"/>
    <x v="0"/>
  </r>
  <r>
    <n v="6479"/>
    <s v="CA-2019-140872"/>
    <x v="95"/>
    <d v="2019-06-10T00:00:00"/>
    <s v="Standard Class"/>
    <s v="NR-18550"/>
    <s v="Nick Radford"/>
    <x v="0"/>
    <x v="0"/>
    <s v="Pembroke Pines"/>
    <x v="2"/>
    <n v="33024"/>
    <x v="0"/>
    <s v="OFF-PA-10000809"/>
    <x v="1"/>
    <s v="Paper"/>
    <s v="Xerox 206"/>
    <n v="15.552000000000003"/>
    <n v="3"/>
    <n v="0.2"/>
    <n v="5.4432"/>
    <x v="0"/>
    <x v="0"/>
  </r>
  <r>
    <n v="6480"/>
    <s v="CA-2019-140872"/>
    <x v="95"/>
    <d v="2019-06-10T00:00:00"/>
    <s v="Standard Class"/>
    <s v="NR-18550"/>
    <s v="Nick Radford"/>
    <x v="0"/>
    <x v="0"/>
    <s v="Pembroke Pines"/>
    <x v="2"/>
    <n v="33024"/>
    <x v="0"/>
    <s v="TEC-PH-10000441"/>
    <x v="2"/>
    <s v="Phones"/>
    <s v="VTech DS6151"/>
    <n v="503.96000000000004"/>
    <n v="5"/>
    <n v="0.2"/>
    <n v="50.396000000000015"/>
    <x v="0"/>
    <x v="0"/>
  </r>
  <r>
    <n v="6481"/>
    <s v="CA-2019-140872"/>
    <x v="95"/>
    <d v="2019-06-10T00:00:00"/>
    <s v="Standard Class"/>
    <s v="NR-18550"/>
    <s v="Nick Radford"/>
    <x v="0"/>
    <x v="0"/>
    <s v="Pembroke Pines"/>
    <x v="2"/>
    <n v="33024"/>
    <x v="0"/>
    <s v="OFF-AP-10002287"/>
    <x v="1"/>
    <s v="Appliances"/>
    <s v="Eureka Sanitaire  Multi-Pro Heavy-Duty Upright, Disposable Bags"/>
    <n v="24.472000000000001"/>
    <n v="7"/>
    <n v="0.2"/>
    <n v="1.8353999999999999"/>
    <x v="0"/>
    <x v="0"/>
  </r>
  <r>
    <n v="6482"/>
    <s v="CA-2019-140872"/>
    <x v="95"/>
    <d v="2019-06-10T00:00:00"/>
    <s v="Standard Class"/>
    <s v="NR-18550"/>
    <s v="Nick Radford"/>
    <x v="0"/>
    <x v="0"/>
    <s v="Pembroke Pines"/>
    <x v="2"/>
    <n v="33024"/>
    <x v="0"/>
    <s v="FUR-BO-10002824"/>
    <x v="0"/>
    <s v="Bookcases"/>
    <s v="Bush Mission Pointe Library"/>
    <n v="241.56799999999998"/>
    <n v="2"/>
    <n v="0.2"/>
    <n v="0"/>
    <x v="0"/>
    <x v="0"/>
  </r>
  <r>
    <n v="6483"/>
    <s v="CA-2019-140872"/>
    <x v="95"/>
    <d v="2019-06-10T00:00:00"/>
    <s v="Standard Class"/>
    <s v="NR-18550"/>
    <s v="Nick Radford"/>
    <x v="0"/>
    <x v="0"/>
    <s v="Pembroke Pines"/>
    <x v="2"/>
    <n v="33024"/>
    <x v="0"/>
    <s v="TEC-AC-10002942"/>
    <x v="2"/>
    <s v="Accessories"/>
    <s v="WD My Passport Ultra 1TB Portable External Hard Drive"/>
    <n v="110.4"/>
    <n v="2"/>
    <n v="0.2"/>
    <n v="-4.1400000000000077"/>
    <x v="0"/>
    <x v="0"/>
  </r>
  <r>
    <n v="6484"/>
    <s v="CA-2019-113908"/>
    <x v="95"/>
    <d v="2019-06-09T00:00:00"/>
    <s v="Standard Class"/>
    <s v="KN-16390"/>
    <s v="Katherine Nockton"/>
    <x v="1"/>
    <x v="0"/>
    <s v="New York City"/>
    <x v="15"/>
    <n v="10011"/>
    <x v="3"/>
    <s v="FUR-TA-10001932"/>
    <x v="0"/>
    <s v="Tables"/>
    <s v="Chromcraft 48&quot; x 96&quot; Racetrack Double Pedestal Table"/>
    <n v="384.76799999999997"/>
    <n v="2"/>
    <n v="0.4"/>
    <n v="-115.43040000000002"/>
    <x v="3"/>
    <x v="0"/>
  </r>
  <r>
    <n v="6485"/>
    <s v="CA-2019-113908"/>
    <x v="95"/>
    <d v="2019-06-09T00:00:00"/>
    <s v="Standard Class"/>
    <s v="KN-16390"/>
    <s v="Katherine Nockton"/>
    <x v="1"/>
    <x v="0"/>
    <s v="New York City"/>
    <x v="15"/>
    <n v="10011"/>
    <x v="3"/>
    <s v="TEC-MA-10003173"/>
    <x v="2"/>
    <s v="Machines"/>
    <s v="Hewlett-Packard 300S Scientific Calculator"/>
    <n v="78.66"/>
    <n v="6"/>
    <n v="0"/>
    <n v="36.183599999999991"/>
    <x v="3"/>
    <x v="0"/>
  </r>
  <r>
    <n v="6486"/>
    <s v="CA-2019-113908"/>
    <x v="95"/>
    <d v="2019-06-09T00:00:00"/>
    <s v="Standard Class"/>
    <s v="KN-16390"/>
    <s v="Katherine Nockton"/>
    <x v="1"/>
    <x v="0"/>
    <s v="New York City"/>
    <x v="15"/>
    <n v="10011"/>
    <x v="3"/>
    <s v="OFF-PA-10004156"/>
    <x v="1"/>
    <s v="Paper"/>
    <s v="Xerox 188"/>
    <n v="45.36"/>
    <n v="4"/>
    <n v="0"/>
    <n v="22.226399999999998"/>
    <x v="3"/>
    <x v="0"/>
  </r>
  <r>
    <n v="6487"/>
    <s v="CA-2017-120621"/>
    <x v="1113"/>
    <d v="2017-03-26T00:00:00"/>
    <s v="Standard Class"/>
    <s v="JW-16075"/>
    <s v="Julia West"/>
    <x v="0"/>
    <x v="0"/>
    <s v="Jacksonville"/>
    <x v="3"/>
    <n v="28540"/>
    <x v="0"/>
    <s v="OFF-AP-10002945"/>
    <x v="1"/>
    <s v="Appliances"/>
    <s v="Honeywell Enviracaire Portable HEPA Air Cleaner for 17' x 22' Room"/>
    <n v="962.07999999999993"/>
    <n v="4"/>
    <n v="0.2"/>
    <n v="156.33799999999997"/>
    <x v="0"/>
    <x v="0"/>
  </r>
  <r>
    <n v="6488"/>
    <s v="CA-2017-120621"/>
    <x v="1113"/>
    <d v="2017-03-26T00:00:00"/>
    <s v="Standard Class"/>
    <s v="JW-16075"/>
    <s v="Julia West"/>
    <x v="0"/>
    <x v="0"/>
    <s v="Jacksonville"/>
    <x v="3"/>
    <n v="28540"/>
    <x v="0"/>
    <s v="OFF-BI-10000948"/>
    <x v="1"/>
    <s v="Binders"/>
    <s v="GBC Laser Imprintable Binding System Covers, Desert Sand"/>
    <n v="12.843000000000002"/>
    <n v="3"/>
    <n v="0.7"/>
    <n v="-9.8462999999999994"/>
    <x v="0"/>
    <x v="0"/>
  </r>
  <r>
    <n v="6489"/>
    <s v="CA-2017-120621"/>
    <x v="1113"/>
    <d v="2017-03-26T00:00:00"/>
    <s v="Standard Class"/>
    <s v="JW-16075"/>
    <s v="Julia West"/>
    <x v="0"/>
    <x v="0"/>
    <s v="Jacksonville"/>
    <x v="3"/>
    <n v="28540"/>
    <x v="0"/>
    <s v="OFF-PA-10002254"/>
    <x v="1"/>
    <s v="Paper"/>
    <s v="Xerox 1883"/>
    <n v="295.45600000000002"/>
    <n v="14"/>
    <n v="0.2"/>
    <n v="96.023199999999974"/>
    <x v="0"/>
    <x v="0"/>
  </r>
  <r>
    <n v="6490"/>
    <s v="US-2019-148866"/>
    <x v="20"/>
    <d v="2019-09-24T00:00:00"/>
    <s v="Standard Class"/>
    <s v="JM-15535"/>
    <s v="Jessica Myrick"/>
    <x v="0"/>
    <x v="0"/>
    <s v="New York City"/>
    <x v="15"/>
    <n v="10011"/>
    <x v="3"/>
    <s v="OFF-PA-10004782"/>
    <x v="1"/>
    <s v="Paper"/>
    <s v="Xerox 228"/>
    <n v="32.400000000000006"/>
    <n v="5"/>
    <n v="0"/>
    <n v="15.552000000000001"/>
    <x v="3"/>
    <x v="0"/>
  </r>
  <r>
    <n v="6491"/>
    <s v="CA-2016-149594"/>
    <x v="1114"/>
    <d v="2016-09-19T00:00:00"/>
    <s v="Standard Class"/>
    <s v="MF-18250"/>
    <s v="Monica Federle"/>
    <x v="1"/>
    <x v="0"/>
    <s v="Philadelphia"/>
    <x v="9"/>
    <n v="19120"/>
    <x v="3"/>
    <s v="FUR-FU-10000222"/>
    <x v="0"/>
    <s v="Furnishings"/>
    <s v="Seth Thomas 16&quot; Steel Case Clock"/>
    <n v="103.93599999999999"/>
    <n v="4"/>
    <n v="0.2"/>
    <n v="16.889599999999998"/>
    <x v="3"/>
    <x v="0"/>
  </r>
  <r>
    <n v="6492"/>
    <s v="CA-2018-113845"/>
    <x v="73"/>
    <d v="2018-11-25T00:00:00"/>
    <s v="Standard Class"/>
    <s v="FA-14230"/>
    <s v="Frank Atkinson"/>
    <x v="1"/>
    <x v="0"/>
    <s v="Orlando"/>
    <x v="2"/>
    <n v="32839"/>
    <x v="0"/>
    <s v="FUR-BO-10004695"/>
    <x v="0"/>
    <s v="Bookcases"/>
    <s v="O'Sullivan 2-Door Barrister Bookcase in Odessa Pine"/>
    <n v="289.56799999999998"/>
    <n v="2"/>
    <n v="0.2"/>
    <n v="10.858799999999974"/>
    <x v="0"/>
    <x v="0"/>
  </r>
  <r>
    <n v="6493"/>
    <s v="CA-2018-113845"/>
    <x v="73"/>
    <d v="2018-11-25T00:00:00"/>
    <s v="Standard Class"/>
    <s v="FA-14230"/>
    <s v="Frank Atkinson"/>
    <x v="1"/>
    <x v="0"/>
    <s v="Orlando"/>
    <x v="2"/>
    <n v="32839"/>
    <x v="0"/>
    <s v="OFF-ST-10003327"/>
    <x v="1"/>
    <s v="Storage"/>
    <s v="Akro-Mils 12-Gallon Tote"/>
    <n v="39.72"/>
    <n v="5"/>
    <n v="0.2"/>
    <n v="4.4684999999999953"/>
    <x v="0"/>
    <x v="0"/>
  </r>
  <r>
    <n v="6494"/>
    <s v="CA-2018-113845"/>
    <x v="73"/>
    <d v="2018-11-25T00:00:00"/>
    <s v="Standard Class"/>
    <s v="FA-14230"/>
    <s v="Frank Atkinson"/>
    <x v="1"/>
    <x v="0"/>
    <s v="Orlando"/>
    <x v="2"/>
    <n v="32839"/>
    <x v="0"/>
    <s v="TEC-PH-10003357"/>
    <x v="2"/>
    <s v="Phones"/>
    <s v="Grandstream GXP2100 Mainstream Business Phone"/>
    <n v="244.768"/>
    <n v="4"/>
    <n v="0.2"/>
    <n v="24.476800000000004"/>
    <x v="0"/>
    <x v="0"/>
  </r>
  <r>
    <n v="6495"/>
    <s v="CA-2019-111262"/>
    <x v="960"/>
    <d v="2019-11-01T00:00:00"/>
    <s v="Second Class"/>
    <s v="KH-16510"/>
    <s v="Keith Herrera"/>
    <x v="0"/>
    <x v="0"/>
    <s v="Houston"/>
    <x v="5"/>
    <n v="77095"/>
    <x v="2"/>
    <s v="TEC-AC-10002167"/>
    <x v="2"/>
    <s v="Accessories"/>
    <s v="Imation 8gb Micro Traveldrive Usb 2.0 Flash Drive"/>
    <n v="24"/>
    <n v="2"/>
    <n v="0.2"/>
    <n v="-2.6999999999999993"/>
    <x v="2"/>
    <x v="0"/>
  </r>
  <r>
    <n v="6496"/>
    <s v="CA-2019-111262"/>
    <x v="960"/>
    <d v="2019-11-01T00:00:00"/>
    <s v="Second Class"/>
    <s v="KH-16510"/>
    <s v="Keith Herrera"/>
    <x v="0"/>
    <x v="0"/>
    <s v="Houston"/>
    <x v="5"/>
    <n v="77095"/>
    <x v="2"/>
    <s v="OFF-PA-10001937"/>
    <x v="1"/>
    <s v="Paper"/>
    <s v="Xerox 21"/>
    <n v="15.552000000000003"/>
    <n v="3"/>
    <n v="0.2"/>
    <n v="5.4432"/>
    <x v="2"/>
    <x v="0"/>
  </r>
  <r>
    <n v="6497"/>
    <s v="CA-2019-111262"/>
    <x v="960"/>
    <d v="2019-11-01T00:00:00"/>
    <s v="Second Class"/>
    <s v="KH-16510"/>
    <s v="Keith Herrera"/>
    <x v="0"/>
    <x v="0"/>
    <s v="Houston"/>
    <x v="5"/>
    <n v="77095"/>
    <x v="2"/>
    <s v="TEC-AC-10004510"/>
    <x v="2"/>
    <s v="Accessories"/>
    <s v="Logitech Desktop MK120 Mouse and keyboard Combo"/>
    <n v="26.176000000000002"/>
    <n v="2"/>
    <n v="0.2"/>
    <n v="-3.272000000000002"/>
    <x v="2"/>
    <x v="0"/>
  </r>
  <r>
    <n v="6498"/>
    <s v="CA-2017-103135"/>
    <x v="1115"/>
    <d v="2017-07-28T00:00:00"/>
    <s v="Standard Class"/>
    <s v="SS-20515"/>
    <s v="Shirley Schmidt"/>
    <x v="2"/>
    <x v="0"/>
    <s v="Louisville"/>
    <x v="0"/>
    <n v="40214"/>
    <x v="0"/>
    <s v="FUR-FU-10001487"/>
    <x v="0"/>
    <s v="Furnishings"/>
    <s v="Eldon Expressions Wood and Plastic Desk Accessories, Cherry Wood"/>
    <n v="20.94"/>
    <n v="3"/>
    <n v="0"/>
    <n v="6.0725999999999987"/>
    <x v="0"/>
    <x v="0"/>
  </r>
  <r>
    <n v="6499"/>
    <s v="CA-2017-103135"/>
    <x v="1115"/>
    <d v="2017-07-28T00:00:00"/>
    <s v="Standard Class"/>
    <s v="SS-20515"/>
    <s v="Shirley Schmidt"/>
    <x v="2"/>
    <x v="0"/>
    <s v="Louisville"/>
    <x v="0"/>
    <n v="40214"/>
    <x v="0"/>
    <s v="OFF-BI-10000069"/>
    <x v="1"/>
    <s v="Binders"/>
    <s v="GBC Prepunched Paper, 19-Hole, for Binding Systems, 24-lb"/>
    <n v="135.09"/>
    <n v="9"/>
    <n v="0"/>
    <n v="62.14139999999999"/>
    <x v="0"/>
    <x v="0"/>
  </r>
  <r>
    <n v="6500"/>
    <s v="CA-2017-103135"/>
    <x v="1115"/>
    <d v="2017-07-28T00:00:00"/>
    <s v="Standard Class"/>
    <s v="SS-20515"/>
    <s v="Shirley Schmidt"/>
    <x v="2"/>
    <x v="0"/>
    <s v="Louisville"/>
    <x v="0"/>
    <n v="40214"/>
    <x v="0"/>
    <s v="TEC-AC-10003289"/>
    <x v="2"/>
    <s v="Accessories"/>
    <s v="Anker Ultra-Slim Mini Bluetooth 3.0 Wireless Keyboard"/>
    <n v="279.85999999999996"/>
    <n v="14"/>
    <n v="0"/>
    <n v="64.367799999999988"/>
    <x v="0"/>
    <x v="0"/>
  </r>
  <r>
    <n v="6501"/>
    <s v="CA-2017-103135"/>
    <x v="1115"/>
    <d v="2017-07-28T00:00:00"/>
    <s v="Standard Class"/>
    <s v="SS-20515"/>
    <s v="Shirley Schmidt"/>
    <x v="2"/>
    <x v="0"/>
    <s v="Louisville"/>
    <x v="0"/>
    <n v="40214"/>
    <x v="0"/>
    <s v="OFF-BI-10000069"/>
    <x v="1"/>
    <s v="Binders"/>
    <s v="GBC Prepunched Paper, 19-Hole, for Binding Systems, 24-lb"/>
    <n v="90.06"/>
    <n v="6"/>
    <n v="0"/>
    <n v="41.427599999999991"/>
    <x v="0"/>
    <x v="0"/>
  </r>
  <r>
    <n v="6502"/>
    <s v="CA-2016-129147"/>
    <x v="981"/>
    <d v="2016-11-06T00:00:00"/>
    <s v="Standard Class"/>
    <s v="LC-17050"/>
    <s v="Liz Carlisle"/>
    <x v="0"/>
    <x v="0"/>
    <s v="Medina"/>
    <x v="24"/>
    <n v="44256"/>
    <x v="3"/>
    <s v="TEC-PH-10001299"/>
    <x v="2"/>
    <s v="Phones"/>
    <s v="Polycom CX300 Desktop Phone USB VoIP phone"/>
    <n v="539.96399999999994"/>
    <n v="6"/>
    <n v="0.4"/>
    <n v="-107.99280000000002"/>
    <x v="3"/>
    <x v="0"/>
  </r>
  <r>
    <n v="6503"/>
    <s v="CA-2016-129147"/>
    <x v="981"/>
    <d v="2016-11-06T00:00:00"/>
    <s v="Standard Class"/>
    <s v="LC-17050"/>
    <s v="Liz Carlisle"/>
    <x v="0"/>
    <x v="0"/>
    <s v="Medina"/>
    <x v="24"/>
    <n v="44256"/>
    <x v="3"/>
    <s v="TEC-PH-10001552"/>
    <x v="2"/>
    <s v="Phones"/>
    <s v="I Need's 3d Hello Kitty Hybrid Silicone Case Cover for HTC One X 4g with 3d Hello Kitty Stylus Pen Green/pink"/>
    <n v="50.231999999999999"/>
    <n v="7"/>
    <n v="0.4"/>
    <n v="-10.046400000000002"/>
    <x v="3"/>
    <x v="0"/>
  </r>
  <r>
    <n v="6504"/>
    <s v="CA-2016-129147"/>
    <x v="981"/>
    <d v="2016-11-06T00:00:00"/>
    <s v="Standard Class"/>
    <s v="LC-17050"/>
    <s v="Liz Carlisle"/>
    <x v="0"/>
    <x v="0"/>
    <s v="Medina"/>
    <x v="24"/>
    <n v="44256"/>
    <x v="3"/>
    <s v="OFF-BI-10001098"/>
    <x v="1"/>
    <s v="Binders"/>
    <s v="Acco D-Ring Binder w/DublLock"/>
    <n v="19.242000000000001"/>
    <n v="3"/>
    <n v="0.7"/>
    <n v="-13.4694"/>
    <x v="3"/>
    <x v="0"/>
  </r>
  <r>
    <n v="6505"/>
    <s v="CA-2019-128265"/>
    <x v="701"/>
    <d v="2019-11-22T00:00:00"/>
    <s v="Second Class"/>
    <s v="VW-21775"/>
    <s v="Victoria Wilson"/>
    <x v="1"/>
    <x v="0"/>
    <s v="New York City"/>
    <x v="15"/>
    <n v="10011"/>
    <x v="3"/>
    <s v="OFF-ST-10000142"/>
    <x v="1"/>
    <s v="Storage"/>
    <s v="Deluxe Rollaway Locking File with Drawer"/>
    <n v="1247.6399999999999"/>
    <n v="3"/>
    <n v="0"/>
    <n v="349.33919999999995"/>
    <x v="3"/>
    <x v="0"/>
  </r>
  <r>
    <n v="6506"/>
    <s v="CA-2018-152331"/>
    <x v="190"/>
    <d v="2018-06-30T00:00:00"/>
    <s v="Standard Class"/>
    <s v="LD-16855"/>
    <s v="Lela Donovan"/>
    <x v="1"/>
    <x v="0"/>
    <s v="Chicago"/>
    <x v="10"/>
    <n v="60653"/>
    <x v="2"/>
    <s v="OFF-AR-10001547"/>
    <x v="1"/>
    <s v="Art"/>
    <s v="Newell 311"/>
    <n v="5.3040000000000003"/>
    <n v="3"/>
    <n v="0.2"/>
    <n v="0.46409999999999996"/>
    <x v="2"/>
    <x v="0"/>
  </r>
  <r>
    <n v="6507"/>
    <s v="US-2018-128909"/>
    <x v="790"/>
    <d v="2018-10-11T00:00:00"/>
    <s v="Second Class"/>
    <s v="SP-20545"/>
    <s v="Sibella Parks"/>
    <x v="1"/>
    <x v="0"/>
    <s v="Philadelphia"/>
    <x v="9"/>
    <n v="19143"/>
    <x v="3"/>
    <s v="OFF-PA-10001593"/>
    <x v="1"/>
    <s v="Paper"/>
    <s v="Xerox 1947"/>
    <n v="19.136000000000003"/>
    <n v="4"/>
    <n v="0.2"/>
    <n v="5.9799999999999986"/>
    <x v="3"/>
    <x v="0"/>
  </r>
  <r>
    <n v="6508"/>
    <s v="US-2018-128909"/>
    <x v="790"/>
    <d v="2018-10-11T00:00:00"/>
    <s v="Second Class"/>
    <s v="SP-20545"/>
    <s v="Sibella Parks"/>
    <x v="1"/>
    <x v="0"/>
    <s v="Philadelphia"/>
    <x v="9"/>
    <n v="19143"/>
    <x v="3"/>
    <s v="FUR-FU-10004071"/>
    <x v="0"/>
    <s v="Furnishings"/>
    <s v="Luxo Professional Magnifying Clamp-On Fluorescent Lamps"/>
    <n v="332.83200000000005"/>
    <n v="4"/>
    <n v="0.2"/>
    <n v="-24.962399999999988"/>
    <x v="3"/>
    <x v="0"/>
  </r>
  <r>
    <n v="6509"/>
    <s v="CA-2019-102197"/>
    <x v="698"/>
    <d v="2019-12-26T00:00:00"/>
    <s v="Standard Class"/>
    <s v="DK-13150"/>
    <s v="David Kendrick"/>
    <x v="1"/>
    <x v="0"/>
    <s v="New York City"/>
    <x v="15"/>
    <n v="10009"/>
    <x v="3"/>
    <s v="OFF-PA-10001970"/>
    <x v="1"/>
    <s v="Paper"/>
    <s v="Xerox 1908"/>
    <n v="279.89999999999998"/>
    <n v="5"/>
    <n v="0"/>
    <n v="137.15100000000001"/>
    <x v="3"/>
    <x v="0"/>
  </r>
  <r>
    <n v="6510"/>
    <s v="CA-2019-102197"/>
    <x v="698"/>
    <d v="2019-12-26T00:00:00"/>
    <s v="Standard Class"/>
    <s v="DK-13150"/>
    <s v="David Kendrick"/>
    <x v="1"/>
    <x v="0"/>
    <s v="New York City"/>
    <x v="15"/>
    <n v="10009"/>
    <x v="3"/>
    <s v="OFF-BI-10001524"/>
    <x v="1"/>
    <s v="Binders"/>
    <s v="GBC Premium Transparent Covers with Diagonal Lined Pattern"/>
    <n v="50.352000000000004"/>
    <n v="3"/>
    <n v="0.2"/>
    <n v="17.623199999999997"/>
    <x v="3"/>
    <x v="0"/>
  </r>
  <r>
    <n v="6511"/>
    <s v="CA-2019-102197"/>
    <x v="698"/>
    <d v="2019-12-26T00:00:00"/>
    <s v="Standard Class"/>
    <s v="DK-13150"/>
    <s v="David Kendrick"/>
    <x v="1"/>
    <x v="0"/>
    <s v="New York City"/>
    <x v="15"/>
    <n v="10009"/>
    <x v="3"/>
    <s v="OFF-PA-10004156"/>
    <x v="1"/>
    <s v="Paper"/>
    <s v="Xerox 188"/>
    <n v="34.019999999999996"/>
    <n v="3"/>
    <n v="0"/>
    <n v="16.669799999999999"/>
    <x v="3"/>
    <x v="0"/>
  </r>
  <r>
    <n v="6512"/>
    <s v="CA-2019-167640"/>
    <x v="904"/>
    <d v="2019-03-10T00:00:00"/>
    <s v="Standard Class"/>
    <s v="FC-14245"/>
    <s v="Frank Carlisle"/>
    <x v="2"/>
    <x v="0"/>
    <s v="San Francisco"/>
    <x v="1"/>
    <n v="94109"/>
    <x v="1"/>
    <s v="OFF-AR-10003158"/>
    <x v="1"/>
    <s v="Art"/>
    <s v="Fluorescent Highlighters by Dixon"/>
    <n v="23.88"/>
    <n v="6"/>
    <n v="0"/>
    <n v="8.1191999999999993"/>
    <x v="1"/>
    <x v="0"/>
  </r>
  <r>
    <n v="6513"/>
    <s v="CA-2019-167640"/>
    <x v="904"/>
    <d v="2019-03-10T00:00:00"/>
    <s v="Standard Class"/>
    <s v="FC-14245"/>
    <s v="Frank Carlisle"/>
    <x v="2"/>
    <x v="0"/>
    <s v="San Francisco"/>
    <x v="1"/>
    <n v="94109"/>
    <x v="1"/>
    <s v="OFF-LA-10004559"/>
    <x v="1"/>
    <s v="Labels"/>
    <s v="Avery 49"/>
    <n v="11.52"/>
    <n v="4"/>
    <n v="0"/>
    <n v="5.6448"/>
    <x v="1"/>
    <x v="0"/>
  </r>
  <r>
    <n v="6514"/>
    <s v="CA-2019-167640"/>
    <x v="904"/>
    <d v="2019-03-10T00:00:00"/>
    <s v="Standard Class"/>
    <s v="FC-14245"/>
    <s v="Frank Carlisle"/>
    <x v="2"/>
    <x v="0"/>
    <s v="San Francisco"/>
    <x v="1"/>
    <n v="94109"/>
    <x v="1"/>
    <s v="OFF-PA-10001033"/>
    <x v="1"/>
    <s v="Paper"/>
    <s v="Xerox 1893"/>
    <n v="286.93"/>
    <n v="7"/>
    <n v="0"/>
    <n v="140.59569999999999"/>
    <x v="1"/>
    <x v="0"/>
  </r>
  <r>
    <n v="6515"/>
    <s v="CA-2019-167640"/>
    <x v="904"/>
    <d v="2019-03-10T00:00:00"/>
    <s v="Standard Class"/>
    <s v="FC-14245"/>
    <s v="Frank Carlisle"/>
    <x v="2"/>
    <x v="0"/>
    <s v="San Francisco"/>
    <x v="1"/>
    <n v="94109"/>
    <x v="1"/>
    <s v="TEC-PH-10001336"/>
    <x v="2"/>
    <s v="Phones"/>
    <s v="Digium D40 VoIP phone"/>
    <n v="206.38400000000001"/>
    <n v="2"/>
    <n v="0.2"/>
    <n v="23.218199999999996"/>
    <x v="1"/>
    <x v="0"/>
  </r>
  <r>
    <n v="6516"/>
    <s v="US-2019-116652"/>
    <x v="175"/>
    <d v="2019-09-19T00:00:00"/>
    <s v="Standard Class"/>
    <s v="RD-19480"/>
    <s v="Rick Duston"/>
    <x v="0"/>
    <x v="0"/>
    <s v="San Francisco"/>
    <x v="1"/>
    <n v="94122"/>
    <x v="1"/>
    <s v="FUR-CH-10002961"/>
    <x v="0"/>
    <s v="Chairs"/>
    <s v="Leather Task Chair, Black"/>
    <n v="218.35200000000003"/>
    <n v="3"/>
    <n v="0.2"/>
    <n v="0"/>
    <x v="1"/>
    <x v="0"/>
  </r>
  <r>
    <n v="6517"/>
    <s v="US-2019-116652"/>
    <x v="175"/>
    <d v="2019-09-19T00:00:00"/>
    <s v="Standard Class"/>
    <s v="RD-19480"/>
    <s v="Rick Duston"/>
    <x v="0"/>
    <x v="0"/>
    <s v="San Francisco"/>
    <x v="1"/>
    <n v="94122"/>
    <x v="1"/>
    <s v="FUR-FU-10001488"/>
    <x v="0"/>
    <s v="Furnishings"/>
    <s v="Tenex 46&quot; x 60&quot; Computer Anti-Static Chairmat, Rectangular Shaped"/>
    <n v="529.9"/>
    <n v="5"/>
    <n v="0"/>
    <n v="105.97999999999999"/>
    <x v="1"/>
    <x v="0"/>
  </r>
  <r>
    <n v="6518"/>
    <s v="US-2019-116652"/>
    <x v="175"/>
    <d v="2019-09-19T00:00:00"/>
    <s v="Standard Class"/>
    <s v="RD-19480"/>
    <s v="Rick Duston"/>
    <x v="0"/>
    <x v="0"/>
    <s v="San Francisco"/>
    <x v="1"/>
    <n v="94122"/>
    <x v="1"/>
    <s v="OFF-AR-10001915"/>
    <x v="1"/>
    <s v="Art"/>
    <s v="Peel-Off China Markers"/>
    <n v="99.3"/>
    <n v="10"/>
    <n v="0"/>
    <n v="41.706000000000003"/>
    <x v="1"/>
    <x v="0"/>
  </r>
  <r>
    <n v="6519"/>
    <s v="US-2019-116652"/>
    <x v="175"/>
    <d v="2019-09-19T00:00:00"/>
    <s v="Standard Class"/>
    <s v="RD-19480"/>
    <s v="Rick Duston"/>
    <x v="0"/>
    <x v="0"/>
    <s v="San Francisco"/>
    <x v="1"/>
    <n v="94122"/>
    <x v="1"/>
    <s v="OFF-AP-10001205"/>
    <x v="1"/>
    <s v="Appliances"/>
    <s v="Belkin 5 Outlet SurgeMaster Power Centers"/>
    <n v="108.96"/>
    <n v="2"/>
    <n v="0"/>
    <n v="30.508800000000008"/>
    <x v="1"/>
    <x v="0"/>
  </r>
  <r>
    <n v="6520"/>
    <s v="US-2019-116652"/>
    <x v="175"/>
    <d v="2019-09-19T00:00:00"/>
    <s v="Standard Class"/>
    <s v="RD-19480"/>
    <s v="Rick Duston"/>
    <x v="0"/>
    <x v="0"/>
    <s v="San Francisco"/>
    <x v="1"/>
    <n v="94122"/>
    <x v="1"/>
    <s v="OFF-BI-10004528"/>
    <x v="1"/>
    <s v="Binders"/>
    <s v="Cardinal Poly Pocket Divider Pockets for Ring Binders"/>
    <n v="2.6880000000000002"/>
    <n v="1"/>
    <n v="0.2"/>
    <n v="0.83999999999999975"/>
    <x v="1"/>
    <x v="0"/>
  </r>
  <r>
    <n v="6521"/>
    <s v="CA-2019-138289"/>
    <x v="1034"/>
    <d v="2019-01-18T00:00:00"/>
    <s v="Second Class"/>
    <s v="AR-10540"/>
    <s v="Andy Reiter"/>
    <x v="0"/>
    <x v="0"/>
    <s v="Jackson"/>
    <x v="12"/>
    <n v="49201"/>
    <x v="2"/>
    <s v="OFF-BI-10004995"/>
    <x v="1"/>
    <s v="Binders"/>
    <s v="GBC DocuBind P400 Electric Binding System"/>
    <n v="5443.96"/>
    <n v="4"/>
    <n v="0"/>
    <n v="2504.2215999999999"/>
    <x v="2"/>
    <x v="0"/>
  </r>
  <r>
    <n v="6522"/>
    <s v="CA-2019-138289"/>
    <x v="1034"/>
    <d v="2019-01-18T00:00:00"/>
    <s v="Second Class"/>
    <s v="AR-10540"/>
    <s v="Andy Reiter"/>
    <x v="0"/>
    <x v="0"/>
    <s v="Jackson"/>
    <x v="12"/>
    <n v="49201"/>
    <x v="2"/>
    <s v="FUR-CH-10004626"/>
    <x v="0"/>
    <s v="Chairs"/>
    <s v="Office Star Flex Back Scooter Chair with Aluminum Finish Frame"/>
    <n v="302.67"/>
    <n v="3"/>
    <n v="0"/>
    <n v="72.640799999999999"/>
    <x v="2"/>
    <x v="0"/>
  </r>
  <r>
    <n v="6523"/>
    <s v="CA-2019-138289"/>
    <x v="1034"/>
    <d v="2019-01-18T00:00:00"/>
    <s v="Second Class"/>
    <s v="AR-10540"/>
    <s v="Andy Reiter"/>
    <x v="0"/>
    <x v="0"/>
    <s v="Jackson"/>
    <x v="12"/>
    <n v="49201"/>
    <x v="2"/>
    <s v="OFF-PA-10001260"/>
    <x v="1"/>
    <s v="Paper"/>
    <s v="TOPS Money Receipt Book, Consecutively Numbered in Red,"/>
    <n v="56.07"/>
    <n v="7"/>
    <n v="0"/>
    <n v="25.231499999999997"/>
    <x v="2"/>
    <x v="0"/>
  </r>
  <r>
    <n v="6524"/>
    <s v="CA-2018-129308"/>
    <x v="274"/>
    <d v="2018-07-13T00:00:00"/>
    <s v="Standard Class"/>
    <s v="CC-12100"/>
    <s v="Chad Cunningham"/>
    <x v="2"/>
    <x v="0"/>
    <s v="Philadelphia"/>
    <x v="9"/>
    <n v="19120"/>
    <x v="3"/>
    <s v="OFF-LA-10002945"/>
    <x v="1"/>
    <s v="Labels"/>
    <s v="Permanent Self-Adhesive File Folder Labels for Typewriters, 1 1/8 x 3 1/2, White"/>
    <n v="10.08"/>
    <n v="2"/>
    <n v="0.2"/>
    <n v="3.2759999999999994"/>
    <x v="3"/>
    <x v="0"/>
  </r>
  <r>
    <n v="6525"/>
    <s v="CA-2018-129308"/>
    <x v="274"/>
    <d v="2018-07-13T00:00:00"/>
    <s v="Standard Class"/>
    <s v="CC-12100"/>
    <s v="Chad Cunningham"/>
    <x v="2"/>
    <x v="0"/>
    <s v="Philadelphia"/>
    <x v="9"/>
    <n v="19120"/>
    <x v="3"/>
    <s v="TEC-PH-10002310"/>
    <x v="2"/>
    <s v="Phones"/>
    <s v="Panasonic KX T7731-B Digital phone"/>
    <n v="59.993999999999993"/>
    <n v="1"/>
    <n v="0.4"/>
    <n v="-12.998700000000007"/>
    <x v="3"/>
    <x v="0"/>
  </r>
  <r>
    <n v="6526"/>
    <s v="CA-2018-129308"/>
    <x v="274"/>
    <d v="2018-07-13T00:00:00"/>
    <s v="Standard Class"/>
    <s v="CC-12100"/>
    <s v="Chad Cunningham"/>
    <x v="2"/>
    <x v="0"/>
    <s v="Philadelphia"/>
    <x v="9"/>
    <n v="19120"/>
    <x v="3"/>
    <s v="OFF-BI-10001525"/>
    <x v="1"/>
    <s v="Binders"/>
    <s v="Acco Pressboard Covers with Storage Hooks, 14 7/8&quot; x 11&quot;, Executive Red"/>
    <n v="5.7150000000000016"/>
    <n v="5"/>
    <n v="0.7"/>
    <n v="-4.7625000000000011"/>
    <x v="3"/>
    <x v="0"/>
  </r>
  <r>
    <n v="6527"/>
    <s v="CA-2018-129308"/>
    <x v="274"/>
    <d v="2018-07-13T00:00:00"/>
    <s v="Standard Class"/>
    <s v="CC-12100"/>
    <s v="Chad Cunningham"/>
    <x v="2"/>
    <x v="0"/>
    <s v="Philadelphia"/>
    <x v="9"/>
    <n v="19120"/>
    <x v="3"/>
    <s v="OFF-BI-10001308"/>
    <x v="1"/>
    <s v="Binders"/>
    <s v="GBC Standard Plastic Binding Systems' Combs"/>
    <n v="9.4200000000000017"/>
    <n v="5"/>
    <n v="0.7"/>
    <n v="-7.8500000000000014"/>
    <x v="3"/>
    <x v="0"/>
  </r>
  <r>
    <n v="6528"/>
    <s v="CA-2018-157791"/>
    <x v="443"/>
    <d v="2018-12-28T00:00:00"/>
    <s v="Second Class"/>
    <s v="CA-11965"/>
    <s v="Carol Adams"/>
    <x v="1"/>
    <x v="0"/>
    <s v="Warwick"/>
    <x v="34"/>
    <n v="2886"/>
    <x v="3"/>
    <s v="TEC-CO-10002095"/>
    <x v="2"/>
    <s v="Copiers"/>
    <s v="Hewlett Packard 610 Color Digital Copier / Printer"/>
    <n v="1999.96"/>
    <n v="4"/>
    <n v="0"/>
    <n v="899.98199999999997"/>
    <x v="3"/>
    <x v="0"/>
  </r>
  <r>
    <n v="6529"/>
    <s v="CA-2016-146864"/>
    <x v="1091"/>
    <d v="2016-12-26T00:00:00"/>
    <s v="Standard Class"/>
    <s v="BT-11530"/>
    <s v="Bradley Talbott"/>
    <x v="2"/>
    <x v="0"/>
    <s v="New York City"/>
    <x v="15"/>
    <n v="10024"/>
    <x v="3"/>
    <s v="OFF-ST-10004946"/>
    <x v="1"/>
    <s v="Storage"/>
    <s v="Desktop 3-Pocket Hot File"/>
    <n v="216.4"/>
    <n v="4"/>
    <n v="0"/>
    <n v="56.26400000000001"/>
    <x v="3"/>
    <x v="0"/>
  </r>
  <r>
    <n v="6530"/>
    <s v="CA-2016-103744"/>
    <x v="1116"/>
    <d v="2016-02-27T00:00:00"/>
    <s v="Standard Class"/>
    <s v="MG-17875"/>
    <s v="Michael Grace"/>
    <x v="2"/>
    <x v="0"/>
    <s v="El Paso"/>
    <x v="5"/>
    <n v="79907"/>
    <x v="2"/>
    <s v="OFF-LA-10004425"/>
    <x v="1"/>
    <s v="Labels"/>
    <s v="Staple-on labels"/>
    <n v="6.9360000000000008"/>
    <n v="3"/>
    <n v="0.2"/>
    <n v="2.3409000000000004"/>
    <x v="2"/>
    <x v="1"/>
  </r>
  <r>
    <n v="6531"/>
    <s v="CA-2016-103744"/>
    <x v="1116"/>
    <d v="2016-02-27T00:00:00"/>
    <s v="Standard Class"/>
    <s v="MG-17875"/>
    <s v="Michael Grace"/>
    <x v="2"/>
    <x v="0"/>
    <s v="El Paso"/>
    <x v="5"/>
    <n v="79907"/>
    <x v="2"/>
    <s v="OFF-BI-10000320"/>
    <x v="1"/>
    <s v="Binders"/>
    <s v="GBC Plastic Binding Combs"/>
    <n v="4.427999999999999"/>
    <n v="3"/>
    <n v="0.8"/>
    <n v="-6.8633999999999986"/>
    <x v="2"/>
    <x v="1"/>
  </r>
  <r>
    <n v="6532"/>
    <s v="US-2019-107384"/>
    <x v="769"/>
    <d v="2019-12-08T00:00:00"/>
    <s v="Standard Class"/>
    <s v="TP-21130"/>
    <s v="Theone Pippenger"/>
    <x v="0"/>
    <x v="0"/>
    <s v="Rochester"/>
    <x v="11"/>
    <n v="55901"/>
    <x v="2"/>
    <s v="OFF-AR-10001315"/>
    <x v="1"/>
    <s v="Art"/>
    <s v="Newell 310"/>
    <n v="8.8000000000000007"/>
    <n v="5"/>
    <n v="0"/>
    <n v="2.5519999999999996"/>
    <x v="2"/>
    <x v="0"/>
  </r>
  <r>
    <n v="6533"/>
    <s v="US-2019-107384"/>
    <x v="769"/>
    <d v="2019-12-08T00:00:00"/>
    <s v="Standard Class"/>
    <s v="TP-21130"/>
    <s v="Theone Pippenger"/>
    <x v="0"/>
    <x v="0"/>
    <s v="Rochester"/>
    <x v="11"/>
    <n v="55901"/>
    <x v="2"/>
    <s v="TEC-AC-10004595"/>
    <x v="2"/>
    <s v="Accessories"/>
    <s v="First Data TMFD35 PIN Pad"/>
    <n v="142.80000000000001"/>
    <n v="1"/>
    <n v="0"/>
    <n v="29.988"/>
    <x v="2"/>
    <x v="0"/>
  </r>
  <r>
    <n v="6534"/>
    <s v="US-2019-107384"/>
    <x v="769"/>
    <d v="2019-12-08T00:00:00"/>
    <s v="Standard Class"/>
    <s v="TP-21130"/>
    <s v="Theone Pippenger"/>
    <x v="0"/>
    <x v="0"/>
    <s v="Rochester"/>
    <x v="11"/>
    <n v="55901"/>
    <x v="2"/>
    <s v="TEC-AC-10001539"/>
    <x v="2"/>
    <s v="Accessories"/>
    <s v="Logitech G430 Surround Sound Gaming Headset with Dolby 7.1 Technology"/>
    <n v="399.95"/>
    <n v="5"/>
    <n v="0"/>
    <n v="143.982"/>
    <x v="2"/>
    <x v="0"/>
  </r>
  <r>
    <n v="6535"/>
    <s v="CA-2016-128209"/>
    <x v="664"/>
    <d v="2016-11-22T00:00:00"/>
    <s v="Standard Class"/>
    <s v="GT-14710"/>
    <s v="Greg Tran"/>
    <x v="0"/>
    <x v="0"/>
    <s v="Buffalo"/>
    <x v="15"/>
    <n v="14215"/>
    <x v="3"/>
    <s v="OFF-BI-10001359"/>
    <x v="1"/>
    <s v="Binders"/>
    <s v="GBC DocuBind TL300 Electric Binding System"/>
    <n v="2152.7760000000003"/>
    <n v="3"/>
    <n v="0.2"/>
    <n v="726.56189999999981"/>
    <x v="3"/>
    <x v="0"/>
  </r>
  <r>
    <n v="6536"/>
    <s v="CA-2016-128209"/>
    <x v="664"/>
    <d v="2016-11-22T00:00:00"/>
    <s v="Standard Class"/>
    <s v="GT-14710"/>
    <s v="Greg Tran"/>
    <x v="0"/>
    <x v="0"/>
    <s v="Buffalo"/>
    <x v="15"/>
    <n v="14215"/>
    <x v="3"/>
    <s v="FUR-BO-10002213"/>
    <x v="0"/>
    <s v="Bookcases"/>
    <s v="DMI Eclipse Executive Suite Bookcases"/>
    <n v="4007.8400000000006"/>
    <n v="10"/>
    <n v="0.2"/>
    <n v="-50.098000000000297"/>
    <x v="3"/>
    <x v="0"/>
  </r>
  <r>
    <n v="6537"/>
    <s v="CA-2016-169684"/>
    <x v="22"/>
    <d v="2016-10-23T00:00:00"/>
    <s v="First Class"/>
    <s v="FH-14365"/>
    <s v="Fred Hopkins"/>
    <x v="1"/>
    <x v="0"/>
    <s v="Knoxville"/>
    <x v="18"/>
    <n v="37918"/>
    <x v="0"/>
    <s v="FUR-TA-10003008"/>
    <x v="0"/>
    <s v="Tables"/>
    <s v="Lesro Round Back Collection Coffee Table, End Table"/>
    <n v="328.59000000000003"/>
    <n v="3"/>
    <n v="0.4"/>
    <n v="-147.8655"/>
    <x v="0"/>
    <x v="0"/>
  </r>
  <r>
    <n v="6538"/>
    <s v="CA-2016-169684"/>
    <x v="22"/>
    <d v="2016-10-23T00:00:00"/>
    <s v="First Class"/>
    <s v="FH-14365"/>
    <s v="Fred Hopkins"/>
    <x v="1"/>
    <x v="0"/>
    <s v="Knoxville"/>
    <x v="18"/>
    <n v="37918"/>
    <x v="0"/>
    <s v="OFF-ST-10000934"/>
    <x v="1"/>
    <s v="Storage"/>
    <s v="Contico 72&quot;H Heavy-Duty Storage System"/>
    <n v="98.352000000000004"/>
    <n v="3"/>
    <n v="0.2"/>
    <n v="-24.588000000000001"/>
    <x v="0"/>
    <x v="0"/>
  </r>
  <r>
    <n v="6539"/>
    <s v="CA-2017-109862"/>
    <x v="969"/>
    <d v="2017-10-30T00:00:00"/>
    <s v="Standard Class"/>
    <s v="HK-14890"/>
    <s v="Heather Kirkland"/>
    <x v="1"/>
    <x v="0"/>
    <s v="Newark"/>
    <x v="13"/>
    <n v="19711"/>
    <x v="3"/>
    <s v="TEC-PH-10004042"/>
    <x v="2"/>
    <s v="Phones"/>
    <s v="ClearOne Communications CHAT 70 OC Speaker Phone"/>
    <n v="158.99"/>
    <n v="1"/>
    <n v="0"/>
    <n v="41.337400000000002"/>
    <x v="3"/>
    <x v="0"/>
  </r>
  <r>
    <n v="6540"/>
    <s v="CA-2017-109862"/>
    <x v="969"/>
    <d v="2017-10-30T00:00:00"/>
    <s v="Standard Class"/>
    <s v="HK-14890"/>
    <s v="Heather Kirkland"/>
    <x v="1"/>
    <x v="0"/>
    <s v="Newark"/>
    <x v="13"/>
    <n v="19711"/>
    <x v="3"/>
    <s v="FUR-CH-10002439"/>
    <x v="0"/>
    <s v="Chairs"/>
    <s v="Iceberg Nesting Folding Chair, 19w x 6d x 43h"/>
    <n v="291.10000000000002"/>
    <n v="5"/>
    <n v="0"/>
    <n v="75.686000000000007"/>
    <x v="3"/>
    <x v="0"/>
  </r>
  <r>
    <n v="6541"/>
    <s v="US-2019-107888"/>
    <x v="673"/>
    <d v="2019-11-19T00:00:00"/>
    <s v="First Class"/>
    <s v="CC-12220"/>
    <s v="Chris Cortes"/>
    <x v="0"/>
    <x v="0"/>
    <s v="Seattle"/>
    <x v="4"/>
    <n v="98103"/>
    <x v="1"/>
    <s v="OFF-PA-10001363"/>
    <x v="1"/>
    <s v="Paper"/>
    <s v="Xerox 1933"/>
    <n v="73.679999999999993"/>
    <n v="6"/>
    <n v="0"/>
    <n v="34.629599999999996"/>
    <x v="1"/>
    <x v="1"/>
  </r>
  <r>
    <n v="6542"/>
    <s v="US-2019-107888"/>
    <x v="673"/>
    <d v="2019-11-19T00:00:00"/>
    <s v="First Class"/>
    <s v="CC-12220"/>
    <s v="Chris Cortes"/>
    <x v="0"/>
    <x v="0"/>
    <s v="Seattle"/>
    <x v="4"/>
    <n v="98103"/>
    <x v="1"/>
    <s v="FUR-FU-10003394"/>
    <x v="0"/>
    <s v="Furnishings"/>
    <s v="Tenex &quot;The Solids&quot; Textured Chair Mats"/>
    <n v="139.91999999999999"/>
    <n v="2"/>
    <n v="0"/>
    <n v="23.786399999999986"/>
    <x v="1"/>
    <x v="1"/>
  </r>
  <r>
    <n v="6543"/>
    <s v="US-2019-107888"/>
    <x v="673"/>
    <d v="2019-11-19T00:00:00"/>
    <s v="First Class"/>
    <s v="CC-12220"/>
    <s v="Chris Cortes"/>
    <x v="0"/>
    <x v="0"/>
    <s v="Seattle"/>
    <x v="4"/>
    <n v="98103"/>
    <x v="1"/>
    <s v="TEC-PH-10003171"/>
    <x v="2"/>
    <s v="Phones"/>
    <s v="Plantronics Encore H101 Dual Earpieces Headset"/>
    <n v="107.88"/>
    <n v="3"/>
    <n v="0.2"/>
    <n v="10.787999999999997"/>
    <x v="1"/>
    <x v="1"/>
  </r>
  <r>
    <n v="6544"/>
    <s v="US-2019-107888"/>
    <x v="673"/>
    <d v="2019-11-19T00:00:00"/>
    <s v="First Class"/>
    <s v="CC-12220"/>
    <s v="Chris Cortes"/>
    <x v="0"/>
    <x v="0"/>
    <s v="Seattle"/>
    <x v="4"/>
    <n v="98103"/>
    <x v="1"/>
    <s v="OFF-ST-10003123"/>
    <x v="1"/>
    <s v="Storage"/>
    <s v="Fellowes Bases and Tops For Staxonsteel/High-Stak Systems"/>
    <n v="33.29"/>
    <n v="1"/>
    <n v="0"/>
    <n v="7.9895999999999994"/>
    <x v="1"/>
    <x v="1"/>
  </r>
  <r>
    <n v="6545"/>
    <s v="US-2019-154872"/>
    <x v="304"/>
    <d v="2019-05-18T00:00:00"/>
    <s v="Standard Class"/>
    <s v="DP-13000"/>
    <s v="Darren Powers"/>
    <x v="0"/>
    <x v="0"/>
    <s v="Cleveland"/>
    <x v="24"/>
    <n v="44105"/>
    <x v="3"/>
    <s v="OFF-BI-10003007"/>
    <x v="1"/>
    <s v="Binders"/>
    <s v="Premium Transparent Presentation Covers, No Pattern/Clear, 8 1/2&quot; x 11&quot;"/>
    <n v="58.170000000000009"/>
    <n v="5"/>
    <n v="0.7"/>
    <n v="-46.53600000000003"/>
    <x v="3"/>
    <x v="0"/>
  </r>
  <r>
    <n v="6546"/>
    <s v="US-2019-154872"/>
    <x v="304"/>
    <d v="2019-05-18T00:00:00"/>
    <s v="Standard Class"/>
    <s v="DP-13000"/>
    <s v="Darren Powers"/>
    <x v="0"/>
    <x v="0"/>
    <s v="Cleveland"/>
    <x v="24"/>
    <n v="44105"/>
    <x v="3"/>
    <s v="OFF-LA-10000973"/>
    <x v="1"/>
    <s v="Labels"/>
    <s v="Avery 502"/>
    <n v="5.04"/>
    <n v="2"/>
    <n v="0.2"/>
    <n v="1.764"/>
    <x v="3"/>
    <x v="0"/>
  </r>
  <r>
    <n v="6547"/>
    <s v="US-2019-154872"/>
    <x v="304"/>
    <d v="2019-05-18T00:00:00"/>
    <s v="Standard Class"/>
    <s v="DP-13000"/>
    <s v="Darren Powers"/>
    <x v="0"/>
    <x v="0"/>
    <s v="Cleveland"/>
    <x v="24"/>
    <n v="44105"/>
    <x v="3"/>
    <s v="OFF-PA-10000483"/>
    <x v="1"/>
    <s v="Paper"/>
    <s v="Xerox 19"/>
    <n v="24.784000000000002"/>
    <n v="1"/>
    <n v="0.2"/>
    <n v="7.7449999999999983"/>
    <x v="3"/>
    <x v="0"/>
  </r>
  <r>
    <n v="6548"/>
    <s v="CA-2016-113880"/>
    <x v="72"/>
    <d v="2016-03-05T00:00:00"/>
    <s v="Standard Class"/>
    <s v="VF-21715"/>
    <s v="Vicky Freymann"/>
    <x v="2"/>
    <x v="0"/>
    <s v="Elmhurst"/>
    <x v="10"/>
    <n v="60126"/>
    <x v="2"/>
    <s v="FUR-CH-10000863"/>
    <x v="0"/>
    <s v="Chairs"/>
    <s v="Novimex Swivel Fabric Task Chair"/>
    <n v="634.11599999999999"/>
    <n v="6"/>
    <n v="0.3"/>
    <n v="-172.11720000000003"/>
    <x v="2"/>
    <x v="0"/>
  </r>
  <r>
    <n v="6549"/>
    <s v="CA-2016-113880"/>
    <x v="72"/>
    <d v="2016-03-05T00:00:00"/>
    <s v="Standard Class"/>
    <s v="VF-21715"/>
    <s v="Vicky Freymann"/>
    <x v="2"/>
    <x v="0"/>
    <s v="Elmhurst"/>
    <x v="10"/>
    <n v="60126"/>
    <x v="2"/>
    <s v="OFF-PA-10003036"/>
    <x v="1"/>
    <s v="Paper"/>
    <s v="Black Print Carbonless 8 1/2&quot; x 8 1/4&quot; Rapid Memo Book"/>
    <n v="17.472000000000001"/>
    <n v="3"/>
    <n v="0.2"/>
    <n v="5.6783999999999981"/>
    <x v="2"/>
    <x v="0"/>
  </r>
  <r>
    <n v="6550"/>
    <s v="US-2017-164966"/>
    <x v="117"/>
    <d v="2017-08-01T00:00:00"/>
    <s v="First Class"/>
    <s v="GH-14410"/>
    <s v="Gary Hansen"/>
    <x v="2"/>
    <x v="0"/>
    <s v="Lakeville"/>
    <x v="11"/>
    <n v="55044"/>
    <x v="2"/>
    <s v="FUR-CH-10002304"/>
    <x v="0"/>
    <s v="Chairs"/>
    <s v="Global Stack Chair without Arms, Black"/>
    <n v="155.88"/>
    <n v="6"/>
    <n v="0"/>
    <n v="38.970000000000006"/>
    <x v="2"/>
    <x v="0"/>
  </r>
  <r>
    <n v="6551"/>
    <s v="CA-2017-126739"/>
    <x v="549"/>
    <d v="2017-11-03T00:00:00"/>
    <s v="Second Class"/>
    <s v="JH-16180"/>
    <s v="Justin Hirsh"/>
    <x v="0"/>
    <x v="0"/>
    <s v="New York City"/>
    <x v="15"/>
    <n v="10035"/>
    <x v="3"/>
    <s v="FUR-CH-10000422"/>
    <x v="0"/>
    <s v="Chairs"/>
    <s v="Global Highback Leather Tilter in Burgundy"/>
    <n v="327.56399999999996"/>
    <n v="4"/>
    <n v="0.1"/>
    <n v="21.837600000000023"/>
    <x v="3"/>
    <x v="0"/>
  </r>
  <r>
    <n v="6552"/>
    <s v="CA-2019-161578"/>
    <x v="819"/>
    <d v="2019-12-21T00:00:00"/>
    <s v="Second Class"/>
    <s v="RB-19465"/>
    <s v="Rick Bensley"/>
    <x v="2"/>
    <x v="0"/>
    <s v="Los Angeles"/>
    <x v="1"/>
    <n v="90036"/>
    <x v="1"/>
    <s v="OFF-PA-10002986"/>
    <x v="1"/>
    <s v="Paper"/>
    <s v="Xerox 1898"/>
    <n v="13.36"/>
    <n v="2"/>
    <n v="0"/>
    <n v="6.4127999999999998"/>
    <x v="1"/>
    <x v="0"/>
  </r>
  <r>
    <n v="6553"/>
    <s v="CA-2019-161578"/>
    <x v="819"/>
    <d v="2019-12-21T00:00:00"/>
    <s v="Second Class"/>
    <s v="RB-19465"/>
    <s v="Rick Bensley"/>
    <x v="2"/>
    <x v="0"/>
    <s v="Los Angeles"/>
    <x v="1"/>
    <n v="90036"/>
    <x v="1"/>
    <s v="OFF-ST-10002289"/>
    <x v="1"/>
    <s v="Storage"/>
    <s v="Safco Wire Cube Shelving System, For Use as 4 or 5 14&quot; Cubes, Black"/>
    <n v="158.9"/>
    <n v="5"/>
    <n v="0"/>
    <n v="7.9449999999999932"/>
    <x v="1"/>
    <x v="0"/>
  </r>
  <r>
    <n v="6554"/>
    <s v="CA-2016-137092"/>
    <x v="22"/>
    <d v="2016-10-22T00:00:00"/>
    <s v="Second Class"/>
    <s v="LS-16975"/>
    <s v="Lindsay Shagiari"/>
    <x v="2"/>
    <x v="0"/>
    <s v="Chicago"/>
    <x v="10"/>
    <n v="60653"/>
    <x v="2"/>
    <s v="TEC-AC-10001606"/>
    <x v="2"/>
    <s v="Accessories"/>
    <s v="Logitech Wireless Performance Mouse MX for PC and Mac"/>
    <n v="319.96800000000002"/>
    <n v="4"/>
    <n v="0.2"/>
    <n v="71.992800000000003"/>
    <x v="2"/>
    <x v="0"/>
  </r>
  <r>
    <n v="6555"/>
    <s v="CA-2016-137092"/>
    <x v="22"/>
    <d v="2016-10-22T00:00:00"/>
    <s v="Second Class"/>
    <s v="LS-16975"/>
    <s v="Lindsay Shagiari"/>
    <x v="2"/>
    <x v="0"/>
    <s v="Chicago"/>
    <x v="10"/>
    <n v="60653"/>
    <x v="2"/>
    <s v="OFF-ST-10003805"/>
    <x v="1"/>
    <s v="Storage"/>
    <s v="24 Capacity Maxi Data Binder Racks, Pearl"/>
    <n v="505.32000000000005"/>
    <n v="3"/>
    <n v="0.2"/>
    <n v="31.582499999999953"/>
    <x v="2"/>
    <x v="0"/>
  </r>
  <r>
    <n v="6556"/>
    <s v="CA-2016-137092"/>
    <x v="22"/>
    <d v="2016-10-22T00:00:00"/>
    <s v="Second Class"/>
    <s v="LS-16975"/>
    <s v="Lindsay Shagiari"/>
    <x v="2"/>
    <x v="0"/>
    <s v="Chicago"/>
    <x v="10"/>
    <n v="60653"/>
    <x v="2"/>
    <s v="OFF-PA-10002109"/>
    <x v="1"/>
    <s v="Paper"/>
    <s v="Wirebound Voice Message Log Book"/>
    <n v="3.8079999999999998"/>
    <n v="1"/>
    <n v="0.2"/>
    <n v="1.2375999999999996"/>
    <x v="2"/>
    <x v="0"/>
  </r>
  <r>
    <n v="6557"/>
    <s v="CA-2016-137092"/>
    <x v="22"/>
    <d v="2016-10-22T00:00:00"/>
    <s v="Second Class"/>
    <s v="LS-16975"/>
    <s v="Lindsay Shagiari"/>
    <x v="2"/>
    <x v="0"/>
    <s v="Chicago"/>
    <x v="10"/>
    <n v="60653"/>
    <x v="2"/>
    <s v="OFF-BI-10000632"/>
    <x v="1"/>
    <s v="Binders"/>
    <s v="Satellite Sectional Post Binders"/>
    <n v="8.6819999999999968"/>
    <n v="1"/>
    <n v="0.8"/>
    <n v="-14.759400000000003"/>
    <x v="2"/>
    <x v="0"/>
  </r>
  <r>
    <n v="6558"/>
    <s v="CA-2016-137092"/>
    <x v="22"/>
    <d v="2016-10-22T00:00:00"/>
    <s v="Second Class"/>
    <s v="LS-16975"/>
    <s v="Lindsay Shagiari"/>
    <x v="2"/>
    <x v="0"/>
    <s v="Chicago"/>
    <x v="10"/>
    <n v="60653"/>
    <x v="2"/>
    <s v="OFF-LA-10003510"/>
    <x v="1"/>
    <s v="Labels"/>
    <s v="Avery 4027 File Folder Labels for Dot Matrix Printers, 5000 Labels per Box, White"/>
    <n v="24.424000000000003"/>
    <n v="1"/>
    <n v="0.2"/>
    <n v="7.9378000000000002"/>
    <x v="2"/>
    <x v="0"/>
  </r>
  <r>
    <n v="6559"/>
    <s v="CA-2017-166947"/>
    <x v="1117"/>
    <d v="2017-06-10T00:00:00"/>
    <s v="Standard Class"/>
    <s v="EB-13750"/>
    <s v="Edward Becker"/>
    <x v="1"/>
    <x v="0"/>
    <s v="Buffalo"/>
    <x v="15"/>
    <n v="14215"/>
    <x v="3"/>
    <s v="FUR-CH-10004997"/>
    <x v="0"/>
    <s v="Chairs"/>
    <s v="Hon Every-Day Series Multi-Task Chairs"/>
    <n v="1522.6379999999999"/>
    <n v="9"/>
    <n v="0.1"/>
    <n v="169.18200000000004"/>
    <x v="3"/>
    <x v="0"/>
  </r>
  <r>
    <n v="6560"/>
    <s v="CA-2018-160941"/>
    <x v="658"/>
    <d v="2018-07-26T00:00:00"/>
    <s v="Standard Class"/>
    <s v="DK-12835"/>
    <s v="Damala Kotsonis"/>
    <x v="1"/>
    <x v="0"/>
    <s v="Roseville"/>
    <x v="1"/>
    <n v="95661"/>
    <x v="1"/>
    <s v="OFF-EN-10003001"/>
    <x v="1"/>
    <s v="Envelopes"/>
    <s v="Ames Color-File Green Diamond Border X-ray Mailers"/>
    <n v="419.90000000000003"/>
    <n v="5"/>
    <n v="0"/>
    <n v="197.35299999999998"/>
    <x v="1"/>
    <x v="0"/>
  </r>
  <r>
    <n v="6561"/>
    <s v="CA-2018-160941"/>
    <x v="658"/>
    <d v="2018-07-26T00:00:00"/>
    <s v="Standard Class"/>
    <s v="DK-12835"/>
    <s v="Damala Kotsonis"/>
    <x v="1"/>
    <x v="0"/>
    <s v="Roseville"/>
    <x v="1"/>
    <n v="95661"/>
    <x v="1"/>
    <s v="OFF-LA-10003766"/>
    <x v="1"/>
    <s v="Labels"/>
    <s v="Self-Adhesive Removable Labels"/>
    <n v="3.15"/>
    <n v="1"/>
    <n v="0"/>
    <n v="1.512"/>
    <x v="1"/>
    <x v="0"/>
  </r>
  <r>
    <n v="6562"/>
    <s v="CA-2019-144680"/>
    <x v="185"/>
    <d v="2019-04-02T00:00:00"/>
    <s v="First Class"/>
    <s v="SC-20260"/>
    <s v="Scott Cohen"/>
    <x v="1"/>
    <x v="0"/>
    <s v="Arlington"/>
    <x v="5"/>
    <n v="76017"/>
    <x v="2"/>
    <s v="OFF-AP-10003040"/>
    <x v="1"/>
    <s v="Appliances"/>
    <s v="Fellowes 8 Outlet Superior Workstation Surge Protector w/o Phone/Fax/Modem Protection"/>
    <n v="33.61999999999999"/>
    <n v="5"/>
    <n v="0.8"/>
    <n v="-90.774000000000029"/>
    <x v="2"/>
    <x v="0"/>
  </r>
  <r>
    <n v="6563"/>
    <s v="CA-2016-166086"/>
    <x v="1118"/>
    <d v="2016-05-12T00:00:00"/>
    <s v="Standard Class"/>
    <s v="CT-11995"/>
    <s v="Carol Triggs"/>
    <x v="0"/>
    <x v="0"/>
    <s v="Lawrence"/>
    <x v="31"/>
    <n v="1841"/>
    <x v="3"/>
    <s v="OFF-BI-10001078"/>
    <x v="1"/>
    <s v="Binders"/>
    <s v="Acco PRESSTEX Data Binder with Storage Hooks, Dark Blue, 14 7/8&quot; X 11&quot;"/>
    <n v="16.14"/>
    <n v="3"/>
    <n v="0"/>
    <n v="7.9085999999999999"/>
    <x v="3"/>
    <x v="0"/>
  </r>
  <r>
    <n v="6564"/>
    <s v="CA-2016-166086"/>
    <x v="1118"/>
    <d v="2016-05-12T00:00:00"/>
    <s v="Standard Class"/>
    <s v="CT-11995"/>
    <s v="Carol Triggs"/>
    <x v="0"/>
    <x v="0"/>
    <s v="Lawrence"/>
    <x v="31"/>
    <n v="1841"/>
    <x v="3"/>
    <s v="FUR-TA-10003469"/>
    <x v="0"/>
    <s v="Tables"/>
    <s v="Balt Split Level Computer Training Table"/>
    <n v="194.25"/>
    <n v="2"/>
    <n v="0.3"/>
    <n v="-38.849999999999994"/>
    <x v="3"/>
    <x v="0"/>
  </r>
  <r>
    <n v="6565"/>
    <s v="CA-2016-166086"/>
    <x v="1118"/>
    <d v="2016-05-12T00:00:00"/>
    <s v="Standard Class"/>
    <s v="CT-11995"/>
    <s v="Carol Triggs"/>
    <x v="0"/>
    <x v="0"/>
    <s v="Lawrence"/>
    <x v="31"/>
    <n v="1841"/>
    <x v="3"/>
    <s v="OFF-AR-10002578"/>
    <x v="1"/>
    <s v="Art"/>
    <s v="Newell 335"/>
    <n v="8.64"/>
    <n v="3"/>
    <n v="0"/>
    <n v="2.5055999999999998"/>
    <x v="3"/>
    <x v="0"/>
  </r>
  <r>
    <n v="6566"/>
    <s v="CA-2016-166086"/>
    <x v="1118"/>
    <d v="2016-05-12T00:00:00"/>
    <s v="Standard Class"/>
    <s v="CT-11995"/>
    <s v="Carol Triggs"/>
    <x v="0"/>
    <x v="0"/>
    <s v="Lawrence"/>
    <x v="31"/>
    <n v="1841"/>
    <x v="3"/>
    <s v="FUR-CH-10004675"/>
    <x v="0"/>
    <s v="Chairs"/>
    <s v="Lifetime Advantage Folding Chairs, 4/Carton"/>
    <n v="872.32"/>
    <n v="4"/>
    <n v="0"/>
    <n v="244.24959999999999"/>
    <x v="3"/>
    <x v="0"/>
  </r>
  <r>
    <n v="6567"/>
    <s v="CA-2019-131282"/>
    <x v="1119"/>
    <d v="2019-02-08T00:00:00"/>
    <s v="Second Class"/>
    <s v="CB-12025"/>
    <s v="Cassandra Brandow"/>
    <x v="0"/>
    <x v="0"/>
    <s v="Waco"/>
    <x v="5"/>
    <n v="76706"/>
    <x v="2"/>
    <s v="OFF-BI-10004632"/>
    <x v="1"/>
    <s v="Binders"/>
    <s v="Ibico Hi-Tech Manual Binding System"/>
    <n v="243.99199999999996"/>
    <n v="4"/>
    <n v="0.8"/>
    <n v="-426.9860000000001"/>
    <x v="2"/>
    <x v="0"/>
  </r>
  <r>
    <n v="6568"/>
    <s v="CA-2019-131282"/>
    <x v="1119"/>
    <d v="2019-02-08T00:00:00"/>
    <s v="Second Class"/>
    <s v="CB-12025"/>
    <s v="Cassandra Brandow"/>
    <x v="0"/>
    <x v="0"/>
    <s v="Waco"/>
    <x v="5"/>
    <n v="76706"/>
    <x v="2"/>
    <s v="OFF-AR-10003087"/>
    <x v="1"/>
    <s v="Art"/>
    <s v="Staples in misc. colors"/>
    <n v="7.120000000000001"/>
    <n v="5"/>
    <n v="0.2"/>
    <n v="0.71199999999999974"/>
    <x v="2"/>
    <x v="0"/>
  </r>
  <r>
    <n v="6569"/>
    <s v="CA-2016-100678"/>
    <x v="891"/>
    <d v="2016-04-22T00:00:00"/>
    <s v="Standard Class"/>
    <s v="KM-16720"/>
    <s v="Kunst Miller"/>
    <x v="0"/>
    <x v="0"/>
    <s v="Houston"/>
    <x v="5"/>
    <n v="77095"/>
    <x v="2"/>
    <s v="OFF-AR-10001868"/>
    <x v="1"/>
    <s v="Art"/>
    <s v="Prang Dustless Chalk Sticks"/>
    <n v="2.6880000000000002"/>
    <n v="2"/>
    <n v="0.2"/>
    <n v="1.008"/>
    <x v="2"/>
    <x v="0"/>
  </r>
  <r>
    <n v="6570"/>
    <s v="CA-2016-100678"/>
    <x v="891"/>
    <d v="2016-04-22T00:00:00"/>
    <s v="Standard Class"/>
    <s v="KM-16720"/>
    <s v="Kunst Miller"/>
    <x v="0"/>
    <x v="0"/>
    <s v="Houston"/>
    <x v="5"/>
    <n v="77095"/>
    <x v="2"/>
    <s v="FUR-CH-10002602"/>
    <x v="0"/>
    <s v="Chairs"/>
    <s v="DMI Arturo Collection Mission-style Design Wood Chair"/>
    <n v="317.05799999999999"/>
    <n v="3"/>
    <n v="0.3"/>
    <n v="-18.117599999999996"/>
    <x v="2"/>
    <x v="0"/>
  </r>
  <r>
    <n v="6571"/>
    <s v="CA-2016-100678"/>
    <x v="891"/>
    <d v="2016-04-22T00:00:00"/>
    <s v="Standard Class"/>
    <s v="KM-16720"/>
    <s v="Kunst Miller"/>
    <x v="0"/>
    <x v="0"/>
    <s v="Houston"/>
    <x v="5"/>
    <n v="77095"/>
    <x v="2"/>
    <s v="OFF-EN-10000056"/>
    <x v="1"/>
    <s v="Envelopes"/>
    <s v="Cameo Buff Policy Envelopes"/>
    <n v="149.352"/>
    <n v="3"/>
    <n v="0.2"/>
    <n v="50.40629999999998"/>
    <x v="2"/>
    <x v="0"/>
  </r>
  <r>
    <n v="6572"/>
    <s v="CA-2016-100678"/>
    <x v="891"/>
    <d v="2016-04-22T00:00:00"/>
    <s v="Standard Class"/>
    <s v="KM-16720"/>
    <s v="Kunst Miller"/>
    <x v="0"/>
    <x v="0"/>
    <s v="Houston"/>
    <x v="5"/>
    <n v="77095"/>
    <x v="2"/>
    <s v="TEC-AC-10000474"/>
    <x v="2"/>
    <s v="Accessories"/>
    <s v="Kensington Expert Mouse Optical USB Trackball for PC or Mac"/>
    <n v="227.976"/>
    <n v="3"/>
    <n v="0.2"/>
    <n v="28.496999999999957"/>
    <x v="2"/>
    <x v="0"/>
  </r>
  <r>
    <n v="6573"/>
    <s v="CA-2018-161543"/>
    <x v="1120"/>
    <d v="2018-05-16T00:00:00"/>
    <s v="Standard Class"/>
    <s v="RD-19720"/>
    <s v="Roger Demir"/>
    <x v="0"/>
    <x v="0"/>
    <s v="Seattle"/>
    <x v="4"/>
    <n v="98105"/>
    <x v="1"/>
    <s v="OFF-PA-10003971"/>
    <x v="1"/>
    <s v="Paper"/>
    <s v="Xerox 1965"/>
    <n v="11.96"/>
    <n v="2"/>
    <n v="0"/>
    <n v="5.8604000000000003"/>
    <x v="1"/>
    <x v="0"/>
  </r>
  <r>
    <n v="6574"/>
    <s v="CA-2018-160535"/>
    <x v="881"/>
    <d v="2018-11-30T00:00:00"/>
    <s v="Standard Class"/>
    <s v="BP-11050"/>
    <s v="Barry Pond"/>
    <x v="1"/>
    <x v="0"/>
    <s v="Plainfield"/>
    <x v="30"/>
    <n v="7060"/>
    <x v="3"/>
    <s v="OFF-ST-10000689"/>
    <x v="1"/>
    <s v="Storage"/>
    <s v="Fellowes Strictly Business Drawer File, Letter/Legal Size"/>
    <n v="563.4"/>
    <n v="4"/>
    <n v="0"/>
    <n v="67.608000000000004"/>
    <x v="3"/>
    <x v="0"/>
  </r>
  <r>
    <n v="6575"/>
    <s v="CA-2018-160535"/>
    <x v="881"/>
    <d v="2018-11-30T00:00:00"/>
    <s v="Standard Class"/>
    <s v="BP-11050"/>
    <s v="Barry Pond"/>
    <x v="1"/>
    <x v="0"/>
    <s v="Plainfield"/>
    <x v="30"/>
    <n v="7060"/>
    <x v="3"/>
    <s v="TEC-MA-10004255"/>
    <x v="2"/>
    <s v="Machines"/>
    <s v="Konica Minolta magicolor 1690MF Multifunction Printer"/>
    <n v="319.92"/>
    <n v="8"/>
    <n v="0"/>
    <n v="118.37040000000002"/>
    <x v="3"/>
    <x v="0"/>
  </r>
  <r>
    <n v="6576"/>
    <s v="CA-2019-123085"/>
    <x v="448"/>
    <d v="2019-03-08T00:00:00"/>
    <s v="Standard Class"/>
    <s v="EJ-13720"/>
    <s v="Ed Jacobs"/>
    <x v="0"/>
    <x v="0"/>
    <s v="Los Angeles"/>
    <x v="1"/>
    <n v="90008"/>
    <x v="1"/>
    <s v="TEC-AC-10000990"/>
    <x v="2"/>
    <s v="Accessories"/>
    <s v="Imation Bio 2GB USB Flash Drive Imation Corp"/>
    <n v="1049.44"/>
    <n v="8"/>
    <n v="0"/>
    <n v="440.76480000000004"/>
    <x v="1"/>
    <x v="1"/>
  </r>
  <r>
    <n v="6577"/>
    <s v="CA-2019-123085"/>
    <x v="448"/>
    <d v="2019-03-08T00:00:00"/>
    <s v="Standard Class"/>
    <s v="EJ-13720"/>
    <s v="Ed Jacobs"/>
    <x v="0"/>
    <x v="0"/>
    <s v="Los Angeles"/>
    <x v="1"/>
    <n v="90008"/>
    <x v="1"/>
    <s v="FUR-CH-10003968"/>
    <x v="0"/>
    <s v="Chairs"/>
    <s v="Novimex Turbo Task Chair"/>
    <n v="170.35200000000003"/>
    <n v="3"/>
    <n v="0.2"/>
    <n v="-17.035200000000003"/>
    <x v="1"/>
    <x v="1"/>
  </r>
  <r>
    <n v="6578"/>
    <s v="CA-2017-153752"/>
    <x v="401"/>
    <d v="2017-12-11T00:00:00"/>
    <s v="Second Class"/>
    <s v="RO-19780"/>
    <s v="Rose O'Brian"/>
    <x v="0"/>
    <x v="0"/>
    <s v="Arlington"/>
    <x v="17"/>
    <n v="22204"/>
    <x v="0"/>
    <s v="TEC-PH-10001615"/>
    <x v="2"/>
    <s v="Phones"/>
    <s v="AT&amp;T CL82213"/>
    <n v="173.94"/>
    <n v="6"/>
    <n v="0"/>
    <n v="50.442599999999977"/>
    <x v="0"/>
    <x v="0"/>
  </r>
  <r>
    <n v="6579"/>
    <s v="CA-2016-103660"/>
    <x v="55"/>
    <d v="2016-08-30T00:00:00"/>
    <s v="Standard Class"/>
    <s v="MW-18220"/>
    <s v="Mitch Webber"/>
    <x v="0"/>
    <x v="0"/>
    <s v="Seattle"/>
    <x v="4"/>
    <n v="98103"/>
    <x v="1"/>
    <s v="TEC-PH-10000895"/>
    <x v="2"/>
    <s v="Phones"/>
    <s v="Polycom VVX 310 VoIP phone"/>
    <n v="1007.9440000000002"/>
    <n v="7"/>
    <n v="0.2"/>
    <n v="75.595799999999997"/>
    <x v="1"/>
    <x v="0"/>
  </r>
  <r>
    <n v="6580"/>
    <s v="CA-2018-169887"/>
    <x v="332"/>
    <d v="2018-10-22T00:00:00"/>
    <s v="Same Day"/>
    <s v="MS-17530"/>
    <s v="MaryBeth Skach"/>
    <x v="0"/>
    <x v="0"/>
    <s v="Seattle"/>
    <x v="4"/>
    <n v="98105"/>
    <x v="1"/>
    <s v="OFF-PA-10003001"/>
    <x v="1"/>
    <s v="Paper"/>
    <s v="Xerox 1986"/>
    <n v="6.68"/>
    <n v="1"/>
    <n v="0"/>
    <n v="3.2063999999999999"/>
    <x v="1"/>
    <x v="0"/>
  </r>
  <r>
    <n v="6581"/>
    <s v="CA-2018-169887"/>
    <x v="332"/>
    <d v="2018-10-22T00:00:00"/>
    <s v="Same Day"/>
    <s v="MS-17530"/>
    <s v="MaryBeth Skach"/>
    <x v="0"/>
    <x v="0"/>
    <s v="Seattle"/>
    <x v="4"/>
    <n v="98105"/>
    <x v="1"/>
    <s v="OFF-AR-10002766"/>
    <x v="1"/>
    <s v="Art"/>
    <s v="Prang Drawing Pencil Set"/>
    <n v="8.34"/>
    <n v="3"/>
    <n v="0"/>
    <n v="2.2517999999999998"/>
    <x v="1"/>
    <x v="0"/>
  </r>
  <r>
    <n v="6582"/>
    <s v="CA-2018-169887"/>
    <x v="332"/>
    <d v="2018-10-22T00:00:00"/>
    <s v="Same Day"/>
    <s v="MS-17530"/>
    <s v="MaryBeth Skach"/>
    <x v="0"/>
    <x v="0"/>
    <s v="Seattle"/>
    <x v="4"/>
    <n v="98105"/>
    <x v="1"/>
    <s v="FUR-FU-10003095"/>
    <x v="0"/>
    <s v="Furnishings"/>
    <s v="Linden 12&quot; Wall Clock With Oak Frame"/>
    <n v="101.94"/>
    <n v="3"/>
    <n v="0"/>
    <n v="30.581999999999987"/>
    <x v="1"/>
    <x v="0"/>
  </r>
  <r>
    <n v="6583"/>
    <s v="CA-2018-148516"/>
    <x v="1121"/>
    <d v="2018-08-11T00:00:00"/>
    <s v="Standard Class"/>
    <s v="DW-13585"/>
    <s v="Dorothy Wardle"/>
    <x v="1"/>
    <x v="0"/>
    <s v="Edmonds"/>
    <x v="4"/>
    <n v="98026"/>
    <x v="1"/>
    <s v="TEC-AC-10003610"/>
    <x v="2"/>
    <s v="Accessories"/>
    <s v="Logitech Illuminated - Keyboard"/>
    <n v="179.97"/>
    <n v="3"/>
    <n v="0"/>
    <n v="86.385600000000011"/>
    <x v="1"/>
    <x v="0"/>
  </r>
  <r>
    <n v="6584"/>
    <s v="CA-2019-104731"/>
    <x v="246"/>
    <d v="2019-07-27T00:00:00"/>
    <s v="Standard Class"/>
    <s v="AM-10705"/>
    <s v="Anne McFarland"/>
    <x v="0"/>
    <x v="0"/>
    <s v="Salem"/>
    <x v="17"/>
    <n v="24153"/>
    <x v="0"/>
    <s v="OFF-AR-10003727"/>
    <x v="1"/>
    <s v="Art"/>
    <s v="Berol Giant Pencil Sharpener"/>
    <n v="101.94"/>
    <n v="6"/>
    <n v="0"/>
    <n v="29.562599999999986"/>
    <x v="0"/>
    <x v="0"/>
  </r>
  <r>
    <n v="6585"/>
    <s v="CA-2019-104731"/>
    <x v="246"/>
    <d v="2019-07-27T00:00:00"/>
    <s v="Standard Class"/>
    <s v="AM-10705"/>
    <s v="Anne McFarland"/>
    <x v="0"/>
    <x v="0"/>
    <s v="Salem"/>
    <x v="17"/>
    <n v="24153"/>
    <x v="0"/>
    <s v="TEC-PH-10002660"/>
    <x v="2"/>
    <s v="Phones"/>
    <s v="Nortel Networks T7316 E Nt8 B27"/>
    <n v="271.95999999999998"/>
    <n v="4"/>
    <n v="0"/>
    <n v="67.990000000000009"/>
    <x v="0"/>
    <x v="0"/>
  </r>
  <r>
    <n v="6586"/>
    <s v="CA-2019-104731"/>
    <x v="246"/>
    <d v="2019-07-27T00:00:00"/>
    <s v="Standard Class"/>
    <s v="AM-10705"/>
    <s v="Anne McFarland"/>
    <x v="0"/>
    <x v="0"/>
    <s v="Salem"/>
    <x v="17"/>
    <n v="24153"/>
    <x v="0"/>
    <s v="FUR-FU-10003274"/>
    <x v="0"/>
    <s v="Furnishings"/>
    <s v="Regeneration Desk Collection"/>
    <n v="8.8000000000000007"/>
    <n v="5"/>
    <n v="0"/>
    <n v="3.8720000000000003"/>
    <x v="0"/>
    <x v="0"/>
  </r>
  <r>
    <n v="6587"/>
    <s v="CA-2019-104731"/>
    <x v="246"/>
    <d v="2019-07-27T00:00:00"/>
    <s v="Standard Class"/>
    <s v="AM-10705"/>
    <s v="Anne McFarland"/>
    <x v="0"/>
    <x v="0"/>
    <s v="Salem"/>
    <x v="17"/>
    <n v="24153"/>
    <x v="0"/>
    <s v="OFF-AR-10003829"/>
    <x v="1"/>
    <s v="Art"/>
    <s v="Newell 35"/>
    <n v="19.68"/>
    <n v="6"/>
    <n v="0"/>
    <n v="5.7071999999999976"/>
    <x v="0"/>
    <x v="0"/>
  </r>
  <r>
    <n v="6588"/>
    <s v="CA-2019-104731"/>
    <x v="246"/>
    <d v="2019-07-27T00:00:00"/>
    <s v="Standard Class"/>
    <s v="AM-10705"/>
    <s v="Anne McFarland"/>
    <x v="0"/>
    <x v="0"/>
    <s v="Salem"/>
    <x v="17"/>
    <n v="24153"/>
    <x v="0"/>
    <s v="FUR-BO-10003441"/>
    <x v="0"/>
    <s v="Bookcases"/>
    <s v="Bush Westfield Collection Bookcases, Fully Assembled"/>
    <n v="302.94"/>
    <n v="3"/>
    <n v="0"/>
    <n v="69.67619999999998"/>
    <x v="0"/>
    <x v="0"/>
  </r>
  <r>
    <n v="6589"/>
    <s v="CA-2019-104731"/>
    <x v="246"/>
    <d v="2019-07-27T00:00:00"/>
    <s v="Standard Class"/>
    <s v="AM-10705"/>
    <s v="Anne McFarland"/>
    <x v="0"/>
    <x v="0"/>
    <s v="Salem"/>
    <x v="17"/>
    <n v="24153"/>
    <x v="0"/>
    <s v="OFF-BI-10003355"/>
    <x v="1"/>
    <s v="Binders"/>
    <s v="Cardinal Holdit Business Card Pockets"/>
    <n v="14.940000000000001"/>
    <n v="3"/>
    <n v="0"/>
    <n v="7.1712000000000007"/>
    <x v="0"/>
    <x v="0"/>
  </r>
  <r>
    <n v="6590"/>
    <s v="CA-2019-104731"/>
    <x v="246"/>
    <d v="2019-07-27T00:00:00"/>
    <s v="Standard Class"/>
    <s v="AM-10705"/>
    <s v="Anne McFarland"/>
    <x v="0"/>
    <x v="0"/>
    <s v="Salem"/>
    <x v="17"/>
    <n v="24153"/>
    <x v="0"/>
    <s v="OFF-SU-10003505"/>
    <x v="1"/>
    <s v="Supplies"/>
    <s v="Premier Electric Letter Opener"/>
    <n v="231.72"/>
    <n v="2"/>
    <n v="0"/>
    <n v="11.585999999999984"/>
    <x v="0"/>
    <x v="0"/>
  </r>
  <r>
    <n v="6591"/>
    <s v="CA-2016-164749"/>
    <x v="893"/>
    <d v="2016-03-26T00:00:00"/>
    <s v="First Class"/>
    <s v="BG-11740"/>
    <s v="Bruce Geld"/>
    <x v="0"/>
    <x v="0"/>
    <s v="Delray Beach"/>
    <x v="2"/>
    <n v="33445"/>
    <x v="0"/>
    <s v="OFF-LA-10004484"/>
    <x v="1"/>
    <s v="Labels"/>
    <s v="Avery 476"/>
    <n v="9.9120000000000008"/>
    <n v="3"/>
    <n v="0.2"/>
    <n v="3.2213999999999996"/>
    <x v="0"/>
    <x v="0"/>
  </r>
  <r>
    <n v="6592"/>
    <s v="CA-2017-103716"/>
    <x v="28"/>
    <d v="2017-05-06T00:00:00"/>
    <s v="Standard Class"/>
    <s v="KB-16585"/>
    <s v="Ken Black"/>
    <x v="1"/>
    <x v="0"/>
    <s v="San Francisco"/>
    <x v="1"/>
    <n v="94110"/>
    <x v="1"/>
    <s v="OFF-AR-10000658"/>
    <x v="1"/>
    <s v="Art"/>
    <s v="Newell 324"/>
    <n v="34.650000000000006"/>
    <n v="3"/>
    <n v="0"/>
    <n v="9.702"/>
    <x v="1"/>
    <x v="1"/>
  </r>
  <r>
    <n v="6593"/>
    <s v="CA-2017-103716"/>
    <x v="28"/>
    <d v="2017-05-06T00:00:00"/>
    <s v="Standard Class"/>
    <s v="KB-16585"/>
    <s v="Ken Black"/>
    <x v="1"/>
    <x v="0"/>
    <s v="San Francisco"/>
    <x v="1"/>
    <n v="94110"/>
    <x v="1"/>
    <s v="TEC-PH-10000347"/>
    <x v="2"/>
    <s v="Phones"/>
    <s v="Cush Cases Heavy Duty Rugged Cover Case for Samsung Galaxy S5 - Purple"/>
    <n v="19.8"/>
    <n v="5"/>
    <n v="0.2"/>
    <n v="1.7324999999999999"/>
    <x v="1"/>
    <x v="1"/>
  </r>
  <r>
    <n v="6594"/>
    <s v="CA-2018-126795"/>
    <x v="900"/>
    <d v="2018-06-16T00:00:00"/>
    <s v="Second Class"/>
    <s v="GT-14710"/>
    <s v="Greg Tran"/>
    <x v="0"/>
    <x v="0"/>
    <s v="New York City"/>
    <x v="15"/>
    <n v="10024"/>
    <x v="3"/>
    <s v="OFF-BI-10001989"/>
    <x v="1"/>
    <s v="Binders"/>
    <s v="Premium Transparent Presentation Covers by GBC"/>
    <n v="33.568000000000005"/>
    <n v="2"/>
    <n v="0.2"/>
    <n v="11.748799999999997"/>
    <x v="3"/>
    <x v="0"/>
  </r>
  <r>
    <n v="6595"/>
    <s v="CA-2017-146290"/>
    <x v="124"/>
    <d v="2017-05-11T00:00:00"/>
    <s v="Standard Class"/>
    <s v="SV-20815"/>
    <s v="Stuart Van"/>
    <x v="1"/>
    <x v="0"/>
    <s v="Indianapolis"/>
    <x v="14"/>
    <n v="46203"/>
    <x v="2"/>
    <s v="OFF-AR-10001897"/>
    <x v="1"/>
    <s v="Art"/>
    <s v="Model L Table or Wall-Mount Pencil Sharpener"/>
    <n v="125.92999999999999"/>
    <n v="7"/>
    <n v="0"/>
    <n v="35.260400000000004"/>
    <x v="2"/>
    <x v="0"/>
  </r>
  <r>
    <n v="6596"/>
    <s v="CA-2019-157112"/>
    <x v="756"/>
    <d v="2019-04-26T00:00:00"/>
    <s v="First Class"/>
    <s v="GG-14650"/>
    <s v="Greg Guthrie"/>
    <x v="1"/>
    <x v="0"/>
    <s v="Columbus"/>
    <x v="24"/>
    <n v="43229"/>
    <x v="3"/>
    <s v="OFF-BI-10000285"/>
    <x v="1"/>
    <s v="Binders"/>
    <s v="XtraLife ClearVue Slant-D Ring Binders by Cardinal"/>
    <n v="11.760000000000002"/>
    <n v="5"/>
    <n v="0.7"/>
    <n v="-7.8399999999999963"/>
    <x v="3"/>
    <x v="0"/>
  </r>
  <r>
    <n v="6597"/>
    <s v="CA-2019-157112"/>
    <x v="756"/>
    <d v="2019-04-26T00:00:00"/>
    <s v="First Class"/>
    <s v="GG-14650"/>
    <s v="Greg Guthrie"/>
    <x v="1"/>
    <x v="0"/>
    <s v="Columbus"/>
    <x v="24"/>
    <n v="43229"/>
    <x v="3"/>
    <s v="OFF-PA-10001804"/>
    <x v="1"/>
    <s v="Paper"/>
    <s v="Xerox 195"/>
    <n v="5.3440000000000003"/>
    <n v="1"/>
    <n v="0.2"/>
    <n v="1.8703999999999998"/>
    <x v="3"/>
    <x v="0"/>
  </r>
  <r>
    <n v="6598"/>
    <s v="CA-2016-169257"/>
    <x v="571"/>
    <d v="2016-06-12T00:00:00"/>
    <s v="Standard Class"/>
    <s v="SV-20785"/>
    <s v="Stewart Visinsky"/>
    <x v="0"/>
    <x v="0"/>
    <s v="Jacksonville"/>
    <x v="2"/>
    <n v="32216"/>
    <x v="0"/>
    <s v="OFF-BI-10002557"/>
    <x v="1"/>
    <s v="Binders"/>
    <s v="Presstex Flexible Ring Binders"/>
    <n v="1.3650000000000002"/>
    <n v="1"/>
    <n v="0.7"/>
    <n v="-0.9099999999999997"/>
    <x v="0"/>
    <x v="0"/>
  </r>
  <r>
    <n v="6599"/>
    <s v="CA-2016-169257"/>
    <x v="571"/>
    <d v="2016-06-12T00:00:00"/>
    <s v="Standard Class"/>
    <s v="SV-20785"/>
    <s v="Stewart Visinsky"/>
    <x v="0"/>
    <x v="0"/>
    <s v="Jacksonville"/>
    <x v="2"/>
    <n v="32216"/>
    <x v="0"/>
    <s v="OFF-PA-10002319"/>
    <x v="1"/>
    <s v="Paper"/>
    <s v="Xerox 1944"/>
    <n v="62.015999999999998"/>
    <n v="2"/>
    <n v="0.2"/>
    <n v="22.480800000000002"/>
    <x v="0"/>
    <x v="0"/>
  </r>
  <r>
    <n v="6600"/>
    <s v="CA-2016-154095"/>
    <x v="266"/>
    <d v="2016-12-07T00:00:00"/>
    <s v="Standard Class"/>
    <s v="ON-18715"/>
    <s v="Odella Nelson"/>
    <x v="1"/>
    <x v="0"/>
    <s v="Clinton"/>
    <x v="39"/>
    <n v="20735"/>
    <x v="3"/>
    <s v="FUR-FU-10003849"/>
    <x v="0"/>
    <s v="Furnishings"/>
    <s v="DAX Metal Frame, Desktop, Stepped-Edge"/>
    <n v="60.72"/>
    <n v="3"/>
    <n v="0"/>
    <n v="23.680799999999998"/>
    <x v="3"/>
    <x v="0"/>
  </r>
  <r>
    <n v="6601"/>
    <s v="CA-2016-154095"/>
    <x v="266"/>
    <d v="2016-12-07T00:00:00"/>
    <s v="Standard Class"/>
    <s v="ON-18715"/>
    <s v="Odella Nelson"/>
    <x v="1"/>
    <x v="0"/>
    <s v="Clinton"/>
    <x v="39"/>
    <n v="20735"/>
    <x v="3"/>
    <s v="OFF-PA-10002923"/>
    <x v="1"/>
    <s v="Paper"/>
    <s v="Xerox 1942"/>
    <n v="146.82"/>
    <n v="3"/>
    <n v="0"/>
    <n v="73.41"/>
    <x v="3"/>
    <x v="0"/>
  </r>
  <r>
    <n v="6602"/>
    <s v="CA-2016-154095"/>
    <x v="266"/>
    <d v="2016-12-07T00:00:00"/>
    <s v="Standard Class"/>
    <s v="ON-18715"/>
    <s v="Odella Nelson"/>
    <x v="1"/>
    <x v="0"/>
    <s v="Clinton"/>
    <x v="39"/>
    <n v="20735"/>
    <x v="3"/>
    <s v="FUR-CH-10004754"/>
    <x v="0"/>
    <s v="Chairs"/>
    <s v="Global Stack Chair with Arms, Black"/>
    <n v="239.84"/>
    <n v="8"/>
    <n v="0"/>
    <n v="64.756799999999998"/>
    <x v="3"/>
    <x v="0"/>
  </r>
  <r>
    <n v="6603"/>
    <s v="CA-2016-154095"/>
    <x v="266"/>
    <d v="2016-12-07T00:00:00"/>
    <s v="Standard Class"/>
    <s v="ON-18715"/>
    <s v="Odella Nelson"/>
    <x v="1"/>
    <x v="0"/>
    <s v="Clinton"/>
    <x v="39"/>
    <n v="20735"/>
    <x v="3"/>
    <s v="OFF-LA-10000634"/>
    <x v="1"/>
    <s v="Labels"/>
    <s v="Avery 509"/>
    <n v="15.66"/>
    <n v="6"/>
    <n v="0"/>
    <n v="7.2035999999999998"/>
    <x v="3"/>
    <x v="0"/>
  </r>
  <r>
    <n v="6604"/>
    <s v="CA-2019-146346"/>
    <x v="46"/>
    <d v="2019-06-20T00:00:00"/>
    <s v="First Class"/>
    <s v="RA-19945"/>
    <s v="Ryan Akin"/>
    <x v="0"/>
    <x v="0"/>
    <s v="Commerce City"/>
    <x v="22"/>
    <n v="80022"/>
    <x v="1"/>
    <s v="OFF-ST-10001418"/>
    <x v="1"/>
    <s v="Storage"/>
    <s v="Carina Media Storage Towers in Natural &amp; Black"/>
    <n v="146.352"/>
    <n v="3"/>
    <n v="0.2"/>
    <n v="-32.929200000000002"/>
    <x v="1"/>
    <x v="0"/>
  </r>
  <r>
    <n v="6605"/>
    <s v="CA-2018-148852"/>
    <x v="439"/>
    <d v="2018-05-31T00:00:00"/>
    <s v="Standard Class"/>
    <s v="SV-20785"/>
    <s v="Stewart Visinsky"/>
    <x v="0"/>
    <x v="0"/>
    <s v="Santa Ana"/>
    <x v="1"/>
    <n v="92704"/>
    <x v="1"/>
    <s v="OFF-FA-10003467"/>
    <x v="1"/>
    <s v="Fasteners"/>
    <s v="Alliance Big Bands Rubber Bands, 12/Pack"/>
    <n v="5.9399999999999995"/>
    <n v="3"/>
    <n v="0"/>
    <n v="0"/>
    <x v="1"/>
    <x v="0"/>
  </r>
  <r>
    <n v="6606"/>
    <s v="CA-2018-148852"/>
    <x v="439"/>
    <d v="2018-05-31T00:00:00"/>
    <s v="Standard Class"/>
    <s v="SV-20785"/>
    <s v="Stewart Visinsky"/>
    <x v="0"/>
    <x v="0"/>
    <s v="Santa Ana"/>
    <x v="1"/>
    <n v="92704"/>
    <x v="1"/>
    <s v="OFF-PA-10001293"/>
    <x v="1"/>
    <s v="Paper"/>
    <s v="Xerox 1946"/>
    <n v="45.36"/>
    <n v="7"/>
    <n v="0"/>
    <n v="21.772800000000004"/>
    <x v="1"/>
    <x v="0"/>
  </r>
  <r>
    <n v="6607"/>
    <s v="CA-2018-148852"/>
    <x v="439"/>
    <d v="2018-05-31T00:00:00"/>
    <s v="Standard Class"/>
    <s v="SV-20785"/>
    <s v="Stewart Visinsky"/>
    <x v="0"/>
    <x v="0"/>
    <s v="Santa Ana"/>
    <x v="1"/>
    <n v="92704"/>
    <x v="1"/>
    <s v="TEC-PH-10003885"/>
    <x v="2"/>
    <s v="Phones"/>
    <s v="Cisco SPA508G"/>
    <n v="211.16800000000001"/>
    <n v="4"/>
    <n v="0.2"/>
    <n v="23.756399999999985"/>
    <x v="1"/>
    <x v="0"/>
  </r>
  <r>
    <n v="6608"/>
    <s v="CA-2018-148852"/>
    <x v="439"/>
    <d v="2018-05-31T00:00:00"/>
    <s v="Standard Class"/>
    <s v="SV-20785"/>
    <s v="Stewart Visinsky"/>
    <x v="0"/>
    <x v="0"/>
    <s v="Santa Ana"/>
    <x v="1"/>
    <n v="92704"/>
    <x v="1"/>
    <s v="FUR-CH-10004860"/>
    <x v="0"/>
    <s v="Chairs"/>
    <s v="Global Low Back Tilter Chair"/>
    <n v="484.70400000000006"/>
    <n v="6"/>
    <n v="0.2"/>
    <n v="-84.823200000000071"/>
    <x v="1"/>
    <x v="0"/>
  </r>
  <r>
    <n v="6609"/>
    <s v="CA-2018-148852"/>
    <x v="439"/>
    <d v="2018-05-31T00:00:00"/>
    <s v="Standard Class"/>
    <s v="SV-20785"/>
    <s v="Stewart Visinsky"/>
    <x v="0"/>
    <x v="0"/>
    <s v="Santa Ana"/>
    <x v="1"/>
    <n v="92704"/>
    <x v="1"/>
    <s v="TEC-MA-10002428"/>
    <x v="2"/>
    <s v="Machines"/>
    <s v="Fellowes Powershred HS-440 4-Sheet High Security Shredder"/>
    <n v="371.97600000000006"/>
    <n v="3"/>
    <n v="0.2"/>
    <n v="116.24249999999996"/>
    <x v="1"/>
    <x v="0"/>
  </r>
  <r>
    <n v="6610"/>
    <s v="US-2017-118906"/>
    <x v="366"/>
    <d v="2017-03-10T00:00:00"/>
    <s v="Same Day"/>
    <s v="KB-16585"/>
    <s v="Ken Black"/>
    <x v="1"/>
    <x v="0"/>
    <s v="Clinton"/>
    <x v="39"/>
    <n v="20735"/>
    <x v="3"/>
    <s v="OFF-ST-10002406"/>
    <x v="1"/>
    <s v="Storage"/>
    <s v="Pizazz Global Quick File"/>
    <n v="89.820000000000007"/>
    <n v="6"/>
    <n v="0"/>
    <n v="25.149600000000007"/>
    <x v="3"/>
    <x v="0"/>
  </r>
  <r>
    <n v="6611"/>
    <s v="CA-2018-168921"/>
    <x v="201"/>
    <d v="2018-10-22T00:00:00"/>
    <s v="First Class"/>
    <s v="AG-10495"/>
    <s v="Andrew Gjertsen"/>
    <x v="1"/>
    <x v="0"/>
    <s v="Los Angeles"/>
    <x v="1"/>
    <n v="90049"/>
    <x v="1"/>
    <s v="OFF-BI-10004209"/>
    <x v="1"/>
    <s v="Binders"/>
    <s v="Fellowes Twister Kit, Gray/Clear, 3/pkg"/>
    <n v="19.295999999999999"/>
    <n v="3"/>
    <n v="0.2"/>
    <n v="6.0299999999999994"/>
    <x v="1"/>
    <x v="1"/>
  </r>
  <r>
    <n v="6612"/>
    <s v="CA-2017-107678"/>
    <x v="1122"/>
    <d v="2017-04-28T00:00:00"/>
    <s v="Standard Class"/>
    <s v="JK-16090"/>
    <s v="Juliana Krohn"/>
    <x v="0"/>
    <x v="0"/>
    <s v="Louisville"/>
    <x v="0"/>
    <n v="40214"/>
    <x v="0"/>
    <s v="FUR-CH-10001891"/>
    <x v="0"/>
    <s v="Chairs"/>
    <s v="Global Deluxe Office Fabric Chairs"/>
    <n v="191.96"/>
    <n v="2"/>
    <n v="0"/>
    <n v="51.829200000000014"/>
    <x v="0"/>
    <x v="1"/>
  </r>
  <r>
    <n v="6613"/>
    <s v="CA-2017-107678"/>
    <x v="1122"/>
    <d v="2017-04-28T00:00:00"/>
    <s v="Standard Class"/>
    <s v="JK-16090"/>
    <s v="Juliana Krohn"/>
    <x v="0"/>
    <x v="0"/>
    <s v="Louisville"/>
    <x v="0"/>
    <n v="40214"/>
    <x v="0"/>
    <s v="OFF-BI-10002215"/>
    <x v="1"/>
    <s v="Binders"/>
    <s v="Wilson Jones Hanging View Binder, White, 1&quot;"/>
    <n v="21.299999999999997"/>
    <n v="3"/>
    <n v="0"/>
    <n v="9.7979999999999983"/>
    <x v="0"/>
    <x v="1"/>
  </r>
  <r>
    <n v="6614"/>
    <s v="CA-2017-107678"/>
    <x v="1122"/>
    <d v="2017-04-28T00:00:00"/>
    <s v="Standard Class"/>
    <s v="JK-16090"/>
    <s v="Juliana Krohn"/>
    <x v="0"/>
    <x v="0"/>
    <s v="Louisville"/>
    <x v="0"/>
    <n v="40214"/>
    <x v="0"/>
    <s v="TEC-PH-10002103"/>
    <x v="2"/>
    <s v="Phones"/>
    <s v="Jabra SPEAK 410"/>
    <n v="469.95"/>
    <n v="5"/>
    <n v="0"/>
    <n v="131.58600000000001"/>
    <x v="0"/>
    <x v="1"/>
  </r>
  <r>
    <n v="6615"/>
    <s v="CA-2017-107678"/>
    <x v="1122"/>
    <d v="2017-04-28T00:00:00"/>
    <s v="Standard Class"/>
    <s v="JK-16090"/>
    <s v="Juliana Krohn"/>
    <x v="0"/>
    <x v="0"/>
    <s v="Louisville"/>
    <x v="0"/>
    <n v="40214"/>
    <x v="0"/>
    <s v="FUR-FU-10003394"/>
    <x v="0"/>
    <s v="Furnishings"/>
    <s v="Tenex &quot;The Solids&quot; Textured Chair Mats"/>
    <n v="209.88"/>
    <n v="3"/>
    <n v="0"/>
    <n v="35.679599999999979"/>
    <x v="0"/>
    <x v="1"/>
  </r>
  <r>
    <n v="6616"/>
    <s v="CA-2018-123512"/>
    <x v="26"/>
    <d v="2018-06-19T00:00:00"/>
    <s v="First Class"/>
    <s v="MV-18190"/>
    <s v="Mike Vittorini"/>
    <x v="0"/>
    <x v="0"/>
    <s v="Los Angeles"/>
    <x v="1"/>
    <n v="90045"/>
    <x v="1"/>
    <s v="FUR-BO-10004218"/>
    <x v="0"/>
    <s v="Bookcases"/>
    <s v="Bush Heritage Pine Collection 5-Shelf Bookcase, Albany Pine Finish, *Special Order"/>
    <n v="239.66599999999997"/>
    <n v="2"/>
    <n v="0.15"/>
    <n v="14.097999999999999"/>
    <x v="1"/>
    <x v="0"/>
  </r>
  <r>
    <n v="6617"/>
    <s v="CA-2018-123512"/>
    <x v="26"/>
    <d v="2018-06-19T00:00:00"/>
    <s v="First Class"/>
    <s v="MV-18190"/>
    <s v="Mike Vittorini"/>
    <x v="0"/>
    <x v="0"/>
    <s v="Los Angeles"/>
    <x v="1"/>
    <n v="90045"/>
    <x v="1"/>
    <s v="OFF-LA-10000081"/>
    <x v="1"/>
    <s v="Labels"/>
    <s v="Avery 496"/>
    <n v="22.5"/>
    <n v="6"/>
    <n v="0"/>
    <n v="10.799999999999999"/>
    <x v="1"/>
    <x v="0"/>
  </r>
  <r>
    <n v="6618"/>
    <s v="CA-2018-123512"/>
    <x v="26"/>
    <d v="2018-06-19T00:00:00"/>
    <s v="First Class"/>
    <s v="MV-18190"/>
    <s v="Mike Vittorini"/>
    <x v="0"/>
    <x v="0"/>
    <s v="Los Angeles"/>
    <x v="1"/>
    <n v="90045"/>
    <x v="1"/>
    <s v="OFF-PA-10001497"/>
    <x v="1"/>
    <s v="Paper"/>
    <s v="Xerox 1914"/>
    <n v="219.84"/>
    <n v="4"/>
    <n v="0"/>
    <n v="107.7216"/>
    <x v="1"/>
    <x v="0"/>
  </r>
  <r>
    <n v="6619"/>
    <s v="US-2019-167402"/>
    <x v="1123"/>
    <d v="2019-01-18T00:00:00"/>
    <s v="Second Class"/>
    <s v="CP-12085"/>
    <s v="Cathy Prescott"/>
    <x v="1"/>
    <x v="0"/>
    <s v="Springfield"/>
    <x v="25"/>
    <n v="65807"/>
    <x v="2"/>
    <s v="OFF-PA-10004983"/>
    <x v="1"/>
    <s v="Paper"/>
    <s v="Xerox 23"/>
    <n v="32.400000000000006"/>
    <n v="5"/>
    <n v="0"/>
    <n v="15.552000000000001"/>
    <x v="2"/>
    <x v="0"/>
  </r>
  <r>
    <n v="6620"/>
    <s v="US-2019-167402"/>
    <x v="1123"/>
    <d v="2019-01-18T00:00:00"/>
    <s v="Second Class"/>
    <s v="CP-12085"/>
    <s v="Cathy Prescott"/>
    <x v="1"/>
    <x v="0"/>
    <s v="Springfield"/>
    <x v="25"/>
    <n v="65807"/>
    <x v="2"/>
    <s v="OFF-AR-10004010"/>
    <x v="1"/>
    <s v="Art"/>
    <s v="Hunt Boston Vacuum Mount KS Pencil Sharpener"/>
    <n v="209.94"/>
    <n v="6"/>
    <n v="0"/>
    <n v="54.584400000000002"/>
    <x v="2"/>
    <x v="0"/>
  </r>
  <r>
    <n v="6621"/>
    <s v="US-2019-167402"/>
    <x v="1123"/>
    <d v="2019-01-18T00:00:00"/>
    <s v="Second Class"/>
    <s v="CP-12085"/>
    <s v="Cathy Prescott"/>
    <x v="1"/>
    <x v="0"/>
    <s v="Springfield"/>
    <x v="25"/>
    <n v="65807"/>
    <x v="2"/>
    <s v="OFF-SU-10002881"/>
    <x v="1"/>
    <s v="Supplies"/>
    <s v="Martin Yale Chadless Opener Electric Letter Opener"/>
    <n v="4164.0499999999993"/>
    <n v="5"/>
    <n v="0"/>
    <n v="83.281000000000063"/>
    <x v="2"/>
    <x v="0"/>
  </r>
  <r>
    <n v="6622"/>
    <s v="US-2019-167402"/>
    <x v="1123"/>
    <d v="2019-01-18T00:00:00"/>
    <s v="Second Class"/>
    <s v="CP-12085"/>
    <s v="Cathy Prescott"/>
    <x v="1"/>
    <x v="0"/>
    <s v="Springfield"/>
    <x v="25"/>
    <n v="65807"/>
    <x v="2"/>
    <s v="FUR-BO-10001608"/>
    <x v="0"/>
    <s v="Bookcases"/>
    <s v="Hon Metal Bookcases, Black"/>
    <n v="212.94"/>
    <n v="3"/>
    <n v="0"/>
    <n v="53.235000000000014"/>
    <x v="2"/>
    <x v="0"/>
  </r>
  <r>
    <n v="6623"/>
    <s v="CA-2016-130449"/>
    <x v="1124"/>
    <d v="2016-09-09T00:00:00"/>
    <s v="First Class"/>
    <s v="VP-21760"/>
    <s v="Victoria Pisteka"/>
    <x v="1"/>
    <x v="0"/>
    <s v="San Francisco"/>
    <x v="1"/>
    <n v="94109"/>
    <x v="1"/>
    <s v="FUR-FU-10001487"/>
    <x v="0"/>
    <s v="Furnishings"/>
    <s v="Eldon Expressions Wood and Plastic Desk Accessories, Cherry Wood"/>
    <n v="41.88"/>
    <n v="6"/>
    <n v="0"/>
    <n v="12.145199999999997"/>
    <x v="1"/>
    <x v="0"/>
  </r>
  <r>
    <n v="6624"/>
    <s v="CA-2016-130449"/>
    <x v="1124"/>
    <d v="2016-09-09T00:00:00"/>
    <s v="First Class"/>
    <s v="VP-21760"/>
    <s v="Victoria Pisteka"/>
    <x v="1"/>
    <x v="0"/>
    <s v="San Francisco"/>
    <x v="1"/>
    <n v="94109"/>
    <x v="1"/>
    <s v="OFF-LA-10001934"/>
    <x v="1"/>
    <s v="Labels"/>
    <s v="Avery 516"/>
    <n v="58.48"/>
    <n v="8"/>
    <n v="0"/>
    <n v="27.485599999999998"/>
    <x v="1"/>
    <x v="0"/>
  </r>
  <r>
    <n v="6625"/>
    <s v="CA-2017-141250"/>
    <x v="1125"/>
    <d v="2017-01-23T00:00:00"/>
    <s v="Standard Class"/>
    <s v="PM-18940"/>
    <s v="Paul MacIntyre"/>
    <x v="0"/>
    <x v="0"/>
    <s v="Texas City"/>
    <x v="5"/>
    <n v="77590"/>
    <x v="2"/>
    <s v="FUR-TA-10002855"/>
    <x v="0"/>
    <s v="Tables"/>
    <s v="Bevis Round Conference Table Top &amp; Single Column Base"/>
    <n v="102.438"/>
    <n v="1"/>
    <n v="0.3"/>
    <n v="-13.170600000000007"/>
    <x v="2"/>
    <x v="0"/>
  </r>
  <r>
    <n v="6626"/>
    <s v="CA-2017-141250"/>
    <x v="1125"/>
    <d v="2017-01-23T00:00:00"/>
    <s v="Standard Class"/>
    <s v="PM-18940"/>
    <s v="Paul MacIntyre"/>
    <x v="0"/>
    <x v="0"/>
    <s v="Texas City"/>
    <x v="5"/>
    <n v="77590"/>
    <x v="2"/>
    <s v="FUR-CH-10004875"/>
    <x v="0"/>
    <s v="Chairs"/>
    <s v="Harbour Creations 67200 Series Stacking Chairs"/>
    <n v="199.304"/>
    <n v="4"/>
    <n v="0.3"/>
    <n v="-8.5416000000000025"/>
    <x v="2"/>
    <x v="0"/>
  </r>
  <r>
    <n v="6627"/>
    <s v="CA-2016-145541"/>
    <x v="637"/>
    <d v="2016-12-21T00:00:00"/>
    <s v="Standard Class"/>
    <s v="TB-21400"/>
    <s v="Tom Boeckenhauer"/>
    <x v="0"/>
    <x v="0"/>
    <s v="New York City"/>
    <x v="15"/>
    <n v="10024"/>
    <x v="3"/>
    <s v="TEC-MA-10001127"/>
    <x v="2"/>
    <s v="Machines"/>
    <s v="HP Designjet T520 Inkjet Large Format Printer - 24&quot; Color"/>
    <n v="6999.96"/>
    <n v="4"/>
    <n v="0"/>
    <n v="2239.9871999999996"/>
    <x v="3"/>
    <x v="0"/>
  </r>
  <r>
    <n v="6628"/>
    <s v="CA-2016-138513"/>
    <x v="235"/>
    <d v="2016-05-27T00:00:00"/>
    <s v="Standard Class"/>
    <s v="EH-13990"/>
    <s v="Erica Hackney"/>
    <x v="0"/>
    <x v="0"/>
    <s v="Bellevue"/>
    <x v="4"/>
    <n v="98006"/>
    <x v="1"/>
    <s v="OFF-PA-10003177"/>
    <x v="1"/>
    <s v="Paper"/>
    <s v="Xerox 1999"/>
    <n v="12.96"/>
    <n v="2"/>
    <n v="0"/>
    <n v="6.2208000000000006"/>
    <x v="1"/>
    <x v="0"/>
  </r>
  <r>
    <n v="6629"/>
    <s v="CA-2017-135489"/>
    <x v="444"/>
    <d v="2017-09-22T00:00:00"/>
    <s v="Second Class"/>
    <s v="GW-14605"/>
    <s v="Giulietta Weimer"/>
    <x v="0"/>
    <x v="0"/>
    <s v="New York City"/>
    <x v="15"/>
    <n v="10024"/>
    <x v="3"/>
    <s v="TEC-PH-10000011"/>
    <x v="2"/>
    <s v="Phones"/>
    <s v="PureGear Roll-On Screen Protector"/>
    <n v="279.85999999999996"/>
    <n v="14"/>
    <n v="0"/>
    <n v="134.33279999999996"/>
    <x v="3"/>
    <x v="0"/>
  </r>
  <r>
    <n v="6630"/>
    <s v="CA-2017-125696"/>
    <x v="653"/>
    <d v="2017-10-06T00:00:00"/>
    <s v="Standard Class"/>
    <s v="NP-18685"/>
    <s v="Nora Pelletier"/>
    <x v="2"/>
    <x v="0"/>
    <s v="Wilson"/>
    <x v="3"/>
    <n v="27893"/>
    <x v="0"/>
    <s v="OFF-BI-10001757"/>
    <x v="1"/>
    <s v="Binders"/>
    <s v="Pressboard Hanging Data Binders for Unburst Sheets"/>
    <n v="7.3800000000000008"/>
    <n v="5"/>
    <n v="0.7"/>
    <n v="-5.4120000000000008"/>
    <x v="0"/>
    <x v="0"/>
  </r>
  <r>
    <n v="6631"/>
    <s v="CA-2018-105081"/>
    <x v="591"/>
    <d v="2018-12-30T00:00:00"/>
    <s v="Standard Class"/>
    <s v="JE-15715"/>
    <s v="Joe Elijah"/>
    <x v="0"/>
    <x v="0"/>
    <s v="Seattle"/>
    <x v="4"/>
    <n v="98115"/>
    <x v="1"/>
    <s v="FUR-CH-10000847"/>
    <x v="0"/>
    <s v="Chairs"/>
    <s v="Global Executive Mid-Back Manager's Chair"/>
    <n v="698.35200000000009"/>
    <n v="3"/>
    <n v="0.2"/>
    <n v="52.376399999999961"/>
    <x v="1"/>
    <x v="1"/>
  </r>
  <r>
    <n v="6632"/>
    <s v="CA-2018-105081"/>
    <x v="591"/>
    <d v="2018-12-30T00:00:00"/>
    <s v="Standard Class"/>
    <s v="JE-15715"/>
    <s v="Joe Elijah"/>
    <x v="0"/>
    <x v="0"/>
    <s v="Seattle"/>
    <x v="4"/>
    <n v="98115"/>
    <x v="1"/>
    <s v="FUR-TA-10001307"/>
    <x v="0"/>
    <s v="Tables"/>
    <s v="SAFCO PlanMaster Heigh-Adjustable Drafting Table Base, 43w x 30d x 30-37h, Black"/>
    <n v="1747.25"/>
    <n v="5"/>
    <n v="0"/>
    <n v="629.01"/>
    <x v="1"/>
    <x v="1"/>
  </r>
  <r>
    <n v="6633"/>
    <s v="US-2018-146857"/>
    <x v="715"/>
    <d v="2018-05-08T00:00:00"/>
    <s v="Second Class"/>
    <s v="BE-11455"/>
    <s v="Brad Eason"/>
    <x v="2"/>
    <x v="0"/>
    <s v="Springfield"/>
    <x v="25"/>
    <n v="65807"/>
    <x v="2"/>
    <s v="OFF-AP-10001205"/>
    <x v="1"/>
    <s v="Appliances"/>
    <s v="Belkin 5 Outlet SurgeMaster Power Centers"/>
    <n v="54.48"/>
    <n v="1"/>
    <n v="0"/>
    <n v="15.254400000000004"/>
    <x v="2"/>
    <x v="0"/>
  </r>
  <r>
    <n v="6634"/>
    <s v="CA-2018-166275"/>
    <x v="1057"/>
    <d v="2018-10-24T00:00:00"/>
    <s v="Same Day"/>
    <s v="SS-20590"/>
    <s v="Sonia Sunley"/>
    <x v="0"/>
    <x v="0"/>
    <s v="San Francisco"/>
    <x v="1"/>
    <n v="94109"/>
    <x v="1"/>
    <s v="TEC-AC-10001838"/>
    <x v="2"/>
    <s v="Accessories"/>
    <s v="Razer Tiamat Over Ear 7.1 Surround Sound PC Gaming Headset"/>
    <n v="199.99"/>
    <n v="1"/>
    <n v="0"/>
    <n v="85.995700000000014"/>
    <x v="1"/>
    <x v="1"/>
  </r>
  <r>
    <n v="6635"/>
    <s v="CA-2019-144498"/>
    <x v="636"/>
    <d v="2019-05-06T00:00:00"/>
    <s v="Same Day"/>
    <s v="MB-18085"/>
    <s v="Mick Brown"/>
    <x v="0"/>
    <x v="0"/>
    <s v="Charlotte"/>
    <x v="3"/>
    <n v="28205"/>
    <x v="0"/>
    <s v="OFF-BI-10003982"/>
    <x v="1"/>
    <s v="Binders"/>
    <s v="Wilson Jones Century Plastic Molded Ring Binders"/>
    <n v="68.541000000000011"/>
    <n v="11"/>
    <n v="0.7"/>
    <n v="-52.548099999999991"/>
    <x v="0"/>
    <x v="0"/>
  </r>
  <r>
    <n v="6636"/>
    <s v="CA-2019-144498"/>
    <x v="636"/>
    <d v="2019-05-06T00:00:00"/>
    <s v="Same Day"/>
    <s v="MB-18085"/>
    <s v="Mick Brown"/>
    <x v="0"/>
    <x v="0"/>
    <s v="Charlotte"/>
    <x v="3"/>
    <n v="28205"/>
    <x v="0"/>
    <s v="TEC-PH-10004977"/>
    <x v="2"/>
    <s v="Phones"/>
    <s v="GE 30524EE4"/>
    <n v="627.16800000000012"/>
    <n v="4"/>
    <n v="0.2"/>
    <n v="70.55639999999994"/>
    <x v="0"/>
    <x v="0"/>
  </r>
  <r>
    <n v="6637"/>
    <s v="CA-2019-144498"/>
    <x v="636"/>
    <d v="2019-05-06T00:00:00"/>
    <s v="Same Day"/>
    <s v="MB-18085"/>
    <s v="Mick Brown"/>
    <x v="0"/>
    <x v="0"/>
    <s v="Charlotte"/>
    <x v="3"/>
    <n v="28205"/>
    <x v="0"/>
    <s v="OFF-LA-10003510"/>
    <x v="1"/>
    <s v="Labels"/>
    <s v="Avery 4027 File Folder Labels for Dot Matrix Printers, 5000 Labels per Box, White"/>
    <n v="122.12000000000002"/>
    <n v="5"/>
    <n v="0.2"/>
    <n v="39.689000000000007"/>
    <x v="0"/>
    <x v="0"/>
  </r>
  <r>
    <n v="6638"/>
    <s v="CA-2019-103352"/>
    <x v="344"/>
    <d v="2019-11-30T00:00:00"/>
    <s v="Second Class"/>
    <s v="RP-19390"/>
    <s v="Resi Pölking"/>
    <x v="0"/>
    <x v="0"/>
    <s v="New York City"/>
    <x v="15"/>
    <n v="10011"/>
    <x v="3"/>
    <s v="OFF-AR-10001573"/>
    <x v="1"/>
    <s v="Art"/>
    <s v="American Pencil"/>
    <n v="6.99"/>
    <n v="3"/>
    <n v="0"/>
    <n v="2.027099999999999"/>
    <x v="3"/>
    <x v="0"/>
  </r>
  <r>
    <n v="6639"/>
    <s v="CA-2019-103352"/>
    <x v="344"/>
    <d v="2019-11-30T00:00:00"/>
    <s v="Second Class"/>
    <s v="RP-19390"/>
    <s v="Resi Pölking"/>
    <x v="0"/>
    <x v="0"/>
    <s v="New York City"/>
    <x v="15"/>
    <n v="10011"/>
    <x v="3"/>
    <s v="OFF-BI-10001196"/>
    <x v="1"/>
    <s v="Binders"/>
    <s v="Avery Flip-Chart Easel Binder, Black"/>
    <n v="107.42400000000001"/>
    <n v="6"/>
    <n v="0.2"/>
    <n v="36.255599999999994"/>
    <x v="3"/>
    <x v="0"/>
  </r>
  <r>
    <n v="6640"/>
    <s v="CA-2016-108609"/>
    <x v="656"/>
    <d v="2016-11-02T00:00:00"/>
    <s v="Second Class"/>
    <s v="AJ-10780"/>
    <s v="Anthony Jacobs"/>
    <x v="1"/>
    <x v="0"/>
    <s v="Lorain"/>
    <x v="24"/>
    <n v="44052"/>
    <x v="3"/>
    <s v="FUR-TA-10003954"/>
    <x v="0"/>
    <s v="Tables"/>
    <s v="Hon 94000 Series Round Tables"/>
    <n v="1421.664"/>
    <n v="8"/>
    <n v="0.4"/>
    <n v="-734.52639999999997"/>
    <x v="3"/>
    <x v="1"/>
  </r>
  <r>
    <n v="6641"/>
    <s v="CA-2019-128328"/>
    <x v="485"/>
    <d v="2019-08-09T00:00:00"/>
    <s v="Standard Class"/>
    <s v="PO-18865"/>
    <s v="Patrick O'Donnell"/>
    <x v="0"/>
    <x v="0"/>
    <s v="Indianapolis"/>
    <x v="14"/>
    <n v="46203"/>
    <x v="2"/>
    <s v="OFF-BI-10001989"/>
    <x v="1"/>
    <s v="Binders"/>
    <s v="Premium Transparent Presentation Covers by GBC"/>
    <n v="125.88"/>
    <n v="6"/>
    <n v="0"/>
    <n v="60.422399999999996"/>
    <x v="2"/>
    <x v="0"/>
  </r>
  <r>
    <n v="6642"/>
    <s v="CA-2019-128328"/>
    <x v="485"/>
    <d v="2019-08-09T00:00:00"/>
    <s v="Standard Class"/>
    <s v="PO-18865"/>
    <s v="Patrick O'Donnell"/>
    <x v="0"/>
    <x v="0"/>
    <s v="Indianapolis"/>
    <x v="14"/>
    <n v="46203"/>
    <x v="2"/>
    <s v="TEC-AC-10001714"/>
    <x v="2"/>
    <s v="Accessories"/>
    <s v="Logitech MX Performance Wireless Mouse"/>
    <n v="79.78"/>
    <n v="2"/>
    <n v="0"/>
    <n v="29.518599999999999"/>
    <x v="2"/>
    <x v="0"/>
  </r>
  <r>
    <n v="6643"/>
    <s v="CA-2019-128328"/>
    <x v="485"/>
    <d v="2019-08-09T00:00:00"/>
    <s v="Standard Class"/>
    <s v="PO-18865"/>
    <s v="Patrick O'Donnell"/>
    <x v="0"/>
    <x v="0"/>
    <s v="Indianapolis"/>
    <x v="14"/>
    <n v="46203"/>
    <x v="2"/>
    <s v="OFF-LA-10003498"/>
    <x v="1"/>
    <s v="Labels"/>
    <s v="Avery 475"/>
    <n v="133.20000000000002"/>
    <n v="9"/>
    <n v="0"/>
    <n v="66.600000000000009"/>
    <x v="2"/>
    <x v="0"/>
  </r>
  <r>
    <n v="6644"/>
    <s v="US-2017-156496"/>
    <x v="544"/>
    <d v="2017-08-16T00:00:00"/>
    <s v="Standard Class"/>
    <s v="WB-21850"/>
    <s v="William Brown"/>
    <x v="0"/>
    <x v="0"/>
    <s v="Redmond"/>
    <x v="21"/>
    <n v="97756"/>
    <x v="1"/>
    <s v="TEC-PH-10000576"/>
    <x v="2"/>
    <s v="Phones"/>
    <s v="AT&amp;T 1080 Corded phone"/>
    <n v="438.36800000000005"/>
    <n v="4"/>
    <n v="0.2"/>
    <n v="38.357200000000006"/>
    <x v="1"/>
    <x v="0"/>
  </r>
  <r>
    <n v="6645"/>
    <s v="US-2017-156496"/>
    <x v="544"/>
    <d v="2017-08-16T00:00:00"/>
    <s v="Standard Class"/>
    <s v="WB-21850"/>
    <s v="William Brown"/>
    <x v="0"/>
    <x v="0"/>
    <s v="Redmond"/>
    <x v="21"/>
    <n v="97756"/>
    <x v="1"/>
    <s v="TEC-PH-10004188"/>
    <x v="2"/>
    <s v="Phones"/>
    <s v="OtterBox Commuter Series Case - Samsung Galaxy S4"/>
    <n v="139.94400000000002"/>
    <n v="7"/>
    <n v="0.2"/>
    <n v="-31.487400000000001"/>
    <x v="1"/>
    <x v="0"/>
  </r>
  <r>
    <n v="6646"/>
    <s v="US-2017-156496"/>
    <x v="544"/>
    <d v="2017-08-16T00:00:00"/>
    <s v="Standard Class"/>
    <s v="WB-21850"/>
    <s v="William Brown"/>
    <x v="0"/>
    <x v="0"/>
    <s v="Redmond"/>
    <x v="21"/>
    <n v="97756"/>
    <x v="1"/>
    <s v="OFF-AP-10001469"/>
    <x v="1"/>
    <s v="Appliances"/>
    <s v="Fellowes 8 Outlet Superior Workstation Surge Protector"/>
    <n v="133.47200000000001"/>
    <n v="4"/>
    <n v="0.2"/>
    <n v="15.015599999999985"/>
    <x v="1"/>
    <x v="0"/>
  </r>
  <r>
    <n v="6647"/>
    <s v="US-2018-127334"/>
    <x v="272"/>
    <d v="2018-12-21T00:00:00"/>
    <s v="Standard Class"/>
    <s v="MP-18175"/>
    <s v="Mike Pelletier"/>
    <x v="2"/>
    <x v="0"/>
    <s v="Springfield"/>
    <x v="21"/>
    <n v="97477"/>
    <x v="1"/>
    <s v="FUR-TA-10003473"/>
    <x v="0"/>
    <s v="Tables"/>
    <s v="Bretford Rectangular Conference Table Tops"/>
    <n v="564.19499999999994"/>
    <n v="3"/>
    <n v="0.5"/>
    <n v="-304.66529999999989"/>
    <x v="1"/>
    <x v="0"/>
  </r>
  <r>
    <n v="6648"/>
    <s v="US-2018-127334"/>
    <x v="272"/>
    <d v="2018-12-21T00:00:00"/>
    <s v="Standard Class"/>
    <s v="MP-18175"/>
    <s v="Mike Pelletier"/>
    <x v="2"/>
    <x v="0"/>
    <s v="Springfield"/>
    <x v="21"/>
    <n v="97477"/>
    <x v="1"/>
    <s v="OFF-AP-10001205"/>
    <x v="1"/>
    <s v="Appliances"/>
    <s v="Belkin 5 Outlet SurgeMaster Power Centers"/>
    <n v="87.168000000000006"/>
    <n v="2"/>
    <n v="0.2"/>
    <n v="8.7168000000000063"/>
    <x v="1"/>
    <x v="0"/>
  </r>
  <r>
    <n v="6649"/>
    <s v="US-2019-124779"/>
    <x v="565"/>
    <d v="2019-09-11T00:00:00"/>
    <s v="First Class"/>
    <s v="BF-11020"/>
    <s v="Barry Französisch"/>
    <x v="1"/>
    <x v="0"/>
    <s v="Arlington"/>
    <x v="5"/>
    <n v="76017"/>
    <x v="2"/>
    <s v="OFF-BI-10002429"/>
    <x v="1"/>
    <s v="Binders"/>
    <s v="Premier Elliptical Ring Binder, Black"/>
    <n v="42.615999999999993"/>
    <n v="7"/>
    <n v="0.8"/>
    <n v="-68.185600000000022"/>
    <x v="2"/>
    <x v="0"/>
  </r>
  <r>
    <n v="6650"/>
    <s v="US-2019-124779"/>
    <x v="565"/>
    <d v="2019-09-11T00:00:00"/>
    <s v="First Class"/>
    <s v="BF-11020"/>
    <s v="Barry Französisch"/>
    <x v="1"/>
    <x v="0"/>
    <s v="Arlington"/>
    <x v="5"/>
    <n v="76017"/>
    <x v="2"/>
    <s v="TEC-CO-10001943"/>
    <x v="2"/>
    <s v="Copiers"/>
    <s v="Canon PC-428 Personal Copier"/>
    <n v="319.98400000000004"/>
    <n v="2"/>
    <n v="0.2"/>
    <n v="107.99459999999999"/>
    <x v="2"/>
    <x v="0"/>
  </r>
  <r>
    <n v="6651"/>
    <s v="US-2019-124779"/>
    <x v="565"/>
    <d v="2019-09-11T00:00:00"/>
    <s v="First Class"/>
    <s v="BF-11020"/>
    <s v="Barry Französisch"/>
    <x v="1"/>
    <x v="0"/>
    <s v="Arlington"/>
    <x v="5"/>
    <n v="76017"/>
    <x v="2"/>
    <s v="OFF-FA-10004854"/>
    <x v="1"/>
    <s v="Fasteners"/>
    <s v="Vinyl Coated Wire Paper Clips in Organizer Box, 800/Box"/>
    <n v="45.92"/>
    <n v="5"/>
    <n v="0.2"/>
    <n v="15.498000000000001"/>
    <x v="2"/>
    <x v="0"/>
  </r>
  <r>
    <n v="6652"/>
    <s v="US-2019-124779"/>
    <x v="565"/>
    <d v="2019-09-11T00:00:00"/>
    <s v="First Class"/>
    <s v="BF-11020"/>
    <s v="Barry Französisch"/>
    <x v="1"/>
    <x v="0"/>
    <s v="Arlington"/>
    <x v="5"/>
    <n v="76017"/>
    <x v="2"/>
    <s v="FUR-FU-10001095"/>
    <x v="0"/>
    <s v="Furnishings"/>
    <s v="DAX Black Cherry Wood-Tone Poster Frame"/>
    <n v="21.184000000000001"/>
    <n v="2"/>
    <n v="0.6"/>
    <n v="-11.651199999999999"/>
    <x v="2"/>
    <x v="0"/>
  </r>
  <r>
    <n v="6653"/>
    <s v="US-2019-124779"/>
    <x v="565"/>
    <d v="2019-09-11T00:00:00"/>
    <s v="First Class"/>
    <s v="BF-11020"/>
    <s v="Barry Französisch"/>
    <x v="1"/>
    <x v="0"/>
    <s v="Arlington"/>
    <x v="5"/>
    <n v="76017"/>
    <x v="2"/>
    <s v="OFF-PA-10000061"/>
    <x v="1"/>
    <s v="Paper"/>
    <s v="Xerox 205"/>
    <n v="20.736000000000004"/>
    <n v="4"/>
    <n v="0.2"/>
    <n v="7.2576000000000001"/>
    <x v="2"/>
    <x v="0"/>
  </r>
  <r>
    <n v="6654"/>
    <s v="US-2019-124779"/>
    <x v="565"/>
    <d v="2019-09-11T00:00:00"/>
    <s v="First Class"/>
    <s v="BF-11020"/>
    <s v="Barry Französisch"/>
    <x v="1"/>
    <x v="0"/>
    <s v="Arlington"/>
    <x v="5"/>
    <n v="76017"/>
    <x v="2"/>
    <s v="FUR-CH-10003535"/>
    <x v="0"/>
    <s v="Chairs"/>
    <s v="Global Armless Task Chair, Royal Blue"/>
    <n v="213.42999999999995"/>
    <n v="5"/>
    <n v="0.3"/>
    <n v="-39.636999999999993"/>
    <x v="2"/>
    <x v="0"/>
  </r>
  <r>
    <n v="6655"/>
    <s v="CA-2019-135937"/>
    <x v="297"/>
    <d v="2019-02-27T00:00:00"/>
    <s v="Standard Class"/>
    <s v="KM-16375"/>
    <s v="Katherine Murray"/>
    <x v="2"/>
    <x v="0"/>
    <s v="Gilbert"/>
    <x v="16"/>
    <n v="85234"/>
    <x v="1"/>
    <s v="TEC-PH-10004447"/>
    <x v="2"/>
    <s v="Phones"/>
    <s v="Toshiba IPT2010-SD IP Telephone"/>
    <n v="333.57600000000002"/>
    <n v="3"/>
    <n v="0.2"/>
    <n v="25.018199999999993"/>
    <x v="1"/>
    <x v="0"/>
  </r>
  <r>
    <n v="6656"/>
    <s v="CA-2019-135937"/>
    <x v="297"/>
    <d v="2019-02-27T00:00:00"/>
    <s v="Standard Class"/>
    <s v="KM-16375"/>
    <s v="Katherine Murray"/>
    <x v="2"/>
    <x v="0"/>
    <s v="Gilbert"/>
    <x v="16"/>
    <n v="85234"/>
    <x v="1"/>
    <s v="TEC-AC-10001114"/>
    <x v="2"/>
    <s v="Accessories"/>
    <s v="Microsoft Wireless Mobile Mouse 4000"/>
    <n v="31.992000000000004"/>
    <n v="1"/>
    <n v="0.2"/>
    <n v="4.7987999999999964"/>
    <x v="1"/>
    <x v="0"/>
  </r>
  <r>
    <n v="6657"/>
    <s v="CA-2019-135937"/>
    <x v="297"/>
    <d v="2019-02-27T00:00:00"/>
    <s v="Standard Class"/>
    <s v="KM-16375"/>
    <s v="Katherine Murray"/>
    <x v="2"/>
    <x v="0"/>
    <s v="Gilbert"/>
    <x v="16"/>
    <n v="85234"/>
    <x v="1"/>
    <s v="OFF-ST-10000563"/>
    <x v="1"/>
    <s v="Storage"/>
    <s v="Fellowes Bankers Box Stor/Drawer Steel Plus"/>
    <n v="51.168000000000006"/>
    <n v="2"/>
    <n v="0.2"/>
    <n v="-6.3960000000000008"/>
    <x v="1"/>
    <x v="0"/>
  </r>
  <r>
    <n v="6658"/>
    <s v="CA-2019-135937"/>
    <x v="297"/>
    <d v="2019-02-27T00:00:00"/>
    <s v="Standard Class"/>
    <s v="KM-16375"/>
    <s v="Katherine Murray"/>
    <x v="2"/>
    <x v="0"/>
    <s v="Gilbert"/>
    <x v="16"/>
    <n v="85234"/>
    <x v="1"/>
    <s v="OFF-EN-10004846"/>
    <x v="1"/>
    <s v="Envelopes"/>
    <s v="Letter or Legal Size Expandable Poly String Tie Envelopes"/>
    <n v="10.64"/>
    <n v="5"/>
    <n v="0.2"/>
    <n v="3.8570000000000002"/>
    <x v="1"/>
    <x v="0"/>
  </r>
  <r>
    <n v="6659"/>
    <s v="CA-2019-135937"/>
    <x v="297"/>
    <d v="2019-02-27T00:00:00"/>
    <s v="Standard Class"/>
    <s v="KM-16375"/>
    <s v="Katherine Murray"/>
    <x v="2"/>
    <x v="0"/>
    <s v="Gilbert"/>
    <x v="16"/>
    <n v="85234"/>
    <x v="1"/>
    <s v="FUR-FU-10002253"/>
    <x v="0"/>
    <s v="Furnishings"/>
    <s v="Howard Miller 13&quot; Diameter Pewter Finish Round Wall Clock"/>
    <n v="68.703999999999994"/>
    <n v="2"/>
    <n v="0.2"/>
    <n v="16.317200000000003"/>
    <x v="1"/>
    <x v="0"/>
  </r>
  <r>
    <n v="6660"/>
    <s v="CA-2019-135937"/>
    <x v="297"/>
    <d v="2019-02-27T00:00:00"/>
    <s v="Standard Class"/>
    <s v="KM-16375"/>
    <s v="Katherine Murray"/>
    <x v="2"/>
    <x v="0"/>
    <s v="Gilbert"/>
    <x v="16"/>
    <n v="85234"/>
    <x v="1"/>
    <s v="FUR-TA-10001039"/>
    <x v="0"/>
    <s v="Tables"/>
    <s v="KI Adjustable-Height Table"/>
    <n v="386.91"/>
    <n v="9"/>
    <n v="0.5"/>
    <n v="-185.71679999999998"/>
    <x v="1"/>
    <x v="0"/>
  </r>
  <r>
    <n v="6661"/>
    <s v="CA-2017-129322"/>
    <x v="816"/>
    <d v="2017-08-10T00:00:00"/>
    <s v="Second Class"/>
    <s v="DB-13405"/>
    <s v="Denny Blanton"/>
    <x v="0"/>
    <x v="0"/>
    <s v="Lawrence"/>
    <x v="31"/>
    <n v="1841"/>
    <x v="3"/>
    <s v="OFF-AR-10004587"/>
    <x v="1"/>
    <s v="Art"/>
    <s v="Boston 1827 Commercial Additional Cutter, Drive Gear &amp; Gear Rack for 1606"/>
    <n v="39.659999999999997"/>
    <n v="2"/>
    <n v="0"/>
    <n v="11.897999999999996"/>
    <x v="3"/>
    <x v="0"/>
  </r>
  <r>
    <n v="6662"/>
    <s v="CA-2017-129322"/>
    <x v="816"/>
    <d v="2017-08-10T00:00:00"/>
    <s v="Second Class"/>
    <s v="DB-13405"/>
    <s v="Denny Blanton"/>
    <x v="0"/>
    <x v="0"/>
    <s v="Lawrence"/>
    <x v="31"/>
    <n v="1841"/>
    <x v="3"/>
    <s v="OFF-AP-10004336"/>
    <x v="1"/>
    <s v="Appliances"/>
    <s v="Conquest 14 Commercial Heavy-Duty Upright Vacuum, Collection System, Accessory Kit"/>
    <n v="113.92"/>
    <n v="2"/>
    <n v="0"/>
    <n v="33.036799999999985"/>
    <x v="3"/>
    <x v="0"/>
  </r>
  <r>
    <n v="6663"/>
    <s v="CA-2017-129322"/>
    <x v="816"/>
    <d v="2017-08-10T00:00:00"/>
    <s v="Second Class"/>
    <s v="DB-13405"/>
    <s v="Denny Blanton"/>
    <x v="0"/>
    <x v="0"/>
    <s v="Lawrence"/>
    <x v="31"/>
    <n v="1841"/>
    <x v="3"/>
    <s v="OFF-BI-10001718"/>
    <x v="1"/>
    <s v="Binders"/>
    <s v="GBC DocuBind P50 Personal Binding Machine"/>
    <n v="447.85999999999996"/>
    <n v="7"/>
    <n v="0"/>
    <n v="210.49419999999998"/>
    <x v="3"/>
    <x v="0"/>
  </r>
  <r>
    <n v="6664"/>
    <s v="CA-2019-162173"/>
    <x v="40"/>
    <d v="2019-11-01T00:00:00"/>
    <s v="Standard Class"/>
    <s v="OT-18730"/>
    <s v="Olvera Toch"/>
    <x v="0"/>
    <x v="0"/>
    <s v="Virginia Beach"/>
    <x v="17"/>
    <n v="23464"/>
    <x v="0"/>
    <s v="FUR-TA-10001520"/>
    <x v="0"/>
    <s v="Tables"/>
    <s v="Lesro Sheffield Collection Coffee Table, End Table, Center Table, Corner Table"/>
    <n v="356.85"/>
    <n v="5"/>
    <n v="0"/>
    <n v="60.664499999999961"/>
    <x v="0"/>
    <x v="0"/>
  </r>
  <r>
    <n v="6665"/>
    <s v="CA-2019-162173"/>
    <x v="40"/>
    <d v="2019-11-01T00:00:00"/>
    <s v="Standard Class"/>
    <s v="OT-18730"/>
    <s v="Olvera Toch"/>
    <x v="0"/>
    <x v="0"/>
    <s v="Virginia Beach"/>
    <x v="17"/>
    <n v="23464"/>
    <x v="0"/>
    <s v="OFF-EN-10002831"/>
    <x v="1"/>
    <s v="Envelopes"/>
    <s v="Tyvek  Top-Opening Peel &amp; Seel  Envelopes, Gray"/>
    <n v="251.57999999999998"/>
    <n v="7"/>
    <n v="0"/>
    <n v="113.21099999999998"/>
    <x v="0"/>
    <x v="0"/>
  </r>
  <r>
    <n v="6666"/>
    <s v="CA-2018-115483"/>
    <x v="216"/>
    <d v="2018-07-18T00:00:00"/>
    <s v="Second Class"/>
    <s v="JS-15880"/>
    <s v="John Stevenson"/>
    <x v="0"/>
    <x v="0"/>
    <s v="Irving"/>
    <x v="5"/>
    <n v="75061"/>
    <x v="2"/>
    <s v="OFF-PA-10001497"/>
    <x v="1"/>
    <s v="Paper"/>
    <s v="Xerox 1914"/>
    <n v="219.84000000000003"/>
    <n v="5"/>
    <n v="0.2"/>
    <n v="79.691999999999979"/>
    <x v="2"/>
    <x v="0"/>
  </r>
  <r>
    <n v="6667"/>
    <s v="CA-2019-122175"/>
    <x v="605"/>
    <d v="2019-05-14T00:00:00"/>
    <s v="Second Class"/>
    <s v="CA-12775"/>
    <s v="Cynthia Arntzen"/>
    <x v="0"/>
    <x v="0"/>
    <s v="Vineland"/>
    <x v="30"/>
    <n v="8360"/>
    <x v="3"/>
    <s v="FUR-FU-10000719"/>
    <x v="0"/>
    <s v="Furnishings"/>
    <s v="DAX Cubicle Frames, 8-1/2 x 11"/>
    <n v="42.85"/>
    <n v="5"/>
    <n v="0"/>
    <n v="15.426000000000002"/>
    <x v="3"/>
    <x v="0"/>
  </r>
  <r>
    <n v="6668"/>
    <s v="CA-2019-122175"/>
    <x v="605"/>
    <d v="2019-05-14T00:00:00"/>
    <s v="Second Class"/>
    <s v="CA-12775"/>
    <s v="Cynthia Arntzen"/>
    <x v="0"/>
    <x v="0"/>
    <s v="Vineland"/>
    <x v="30"/>
    <n v="8360"/>
    <x v="3"/>
    <s v="OFF-LA-10002271"/>
    <x v="1"/>
    <s v="Labels"/>
    <s v="Smead Alpha-Z Color-Coded Second Alphabetical Labels and Starter Set"/>
    <n v="6.16"/>
    <n v="2"/>
    <n v="0"/>
    <n v="2.9567999999999999"/>
    <x v="3"/>
    <x v="0"/>
  </r>
  <r>
    <n v="6669"/>
    <s v="CA-2019-122175"/>
    <x v="605"/>
    <d v="2019-05-14T00:00:00"/>
    <s v="Second Class"/>
    <s v="CA-12775"/>
    <s v="Cynthia Arntzen"/>
    <x v="0"/>
    <x v="0"/>
    <s v="Vineland"/>
    <x v="30"/>
    <n v="8360"/>
    <x v="3"/>
    <s v="OFF-SU-10004661"/>
    <x v="1"/>
    <s v="Supplies"/>
    <s v="Acme Titanium Bonded Scissors"/>
    <n v="17"/>
    <n v="2"/>
    <n v="0"/>
    <n v="4.42"/>
    <x v="3"/>
    <x v="0"/>
  </r>
  <r>
    <n v="6670"/>
    <s v="CA-2019-122175"/>
    <x v="605"/>
    <d v="2019-05-14T00:00:00"/>
    <s v="Second Class"/>
    <s v="CA-12775"/>
    <s v="Cynthia Arntzen"/>
    <x v="0"/>
    <x v="0"/>
    <s v="Vineland"/>
    <x v="30"/>
    <n v="8360"/>
    <x v="3"/>
    <s v="TEC-AC-10004859"/>
    <x v="2"/>
    <s v="Accessories"/>
    <s v="Maxell Pro 80 Minute CD-R, 10/Pack"/>
    <n v="87.4"/>
    <n v="5"/>
    <n v="0"/>
    <n v="34.960000000000008"/>
    <x v="3"/>
    <x v="0"/>
  </r>
  <r>
    <n v="6671"/>
    <s v="CA-2019-161088"/>
    <x v="1126"/>
    <d v="2019-05-29T00:00:00"/>
    <s v="Standard Class"/>
    <s v="MH-18115"/>
    <s v="Mick Hernandez"/>
    <x v="2"/>
    <x v="0"/>
    <s v="Columbus"/>
    <x v="32"/>
    <n v="31907"/>
    <x v="0"/>
    <s v="OFF-BI-10002824"/>
    <x v="1"/>
    <s v="Binders"/>
    <s v="Recycled Easel Ring Binders"/>
    <n v="29.84"/>
    <n v="2"/>
    <n v="0"/>
    <n v="13.427999999999997"/>
    <x v="0"/>
    <x v="0"/>
  </r>
  <r>
    <n v="6672"/>
    <s v="CA-2016-154837"/>
    <x v="709"/>
    <d v="2016-08-27T00:00:00"/>
    <s v="Second Class"/>
    <s v="RB-19645"/>
    <s v="Robert Barroso"/>
    <x v="1"/>
    <x v="0"/>
    <s v="Los Angeles"/>
    <x v="1"/>
    <n v="90032"/>
    <x v="1"/>
    <s v="OFF-BI-10001575"/>
    <x v="1"/>
    <s v="Binders"/>
    <s v="GBC Linen Binding Covers"/>
    <n v="49.568000000000005"/>
    <n v="2"/>
    <n v="0.2"/>
    <n v="17.348799999999997"/>
    <x v="1"/>
    <x v="0"/>
  </r>
  <r>
    <n v="6673"/>
    <s v="CA-2017-153794"/>
    <x v="861"/>
    <d v="2017-09-16T00:00:00"/>
    <s v="Standard Class"/>
    <s v="SB-20290"/>
    <s v="Sean Braxton"/>
    <x v="1"/>
    <x v="0"/>
    <s v="San Diego"/>
    <x v="1"/>
    <n v="92024"/>
    <x v="1"/>
    <s v="OFF-AR-10000380"/>
    <x v="1"/>
    <s v="Art"/>
    <s v="Hunt PowerHouse Electric Pencil Sharpener, Blue"/>
    <n v="265.85999999999996"/>
    <n v="7"/>
    <n v="0"/>
    <n v="79.757999999999967"/>
    <x v="1"/>
    <x v="0"/>
  </r>
  <r>
    <n v="6674"/>
    <s v="CA-2017-135510"/>
    <x v="577"/>
    <d v="2017-09-12T00:00:00"/>
    <s v="Standard Class"/>
    <s v="TW-21025"/>
    <s v="Tamara Willingham"/>
    <x v="2"/>
    <x v="0"/>
    <s v="Charlottesville"/>
    <x v="17"/>
    <n v="22901"/>
    <x v="0"/>
    <s v="FUR-FU-10000820"/>
    <x v="0"/>
    <s v="Furnishings"/>
    <s v="Tensor Brushed Steel Torchiere Floor Lamp"/>
    <n v="67.959999999999994"/>
    <n v="4"/>
    <n v="0"/>
    <n v="12.232799999999997"/>
    <x v="0"/>
    <x v="0"/>
  </r>
  <r>
    <n v="6675"/>
    <s v="CA-2017-109337"/>
    <x v="82"/>
    <d v="2017-11-23T00:00:00"/>
    <s v="Second Class"/>
    <s v="DL-13330"/>
    <s v="Denise Leinenbach"/>
    <x v="0"/>
    <x v="0"/>
    <s v="Lawrence"/>
    <x v="14"/>
    <n v="46226"/>
    <x v="2"/>
    <s v="OFF-AR-10003759"/>
    <x v="1"/>
    <s v="Art"/>
    <s v="Crayola Anti Dust Chalk, 12/Pack"/>
    <n v="10.92"/>
    <n v="6"/>
    <n v="0"/>
    <n v="4.9139999999999997"/>
    <x v="2"/>
    <x v="0"/>
  </r>
  <r>
    <n v="6676"/>
    <s v="CA-2017-109337"/>
    <x v="82"/>
    <d v="2017-11-23T00:00:00"/>
    <s v="Second Class"/>
    <s v="DL-13330"/>
    <s v="Denise Leinenbach"/>
    <x v="0"/>
    <x v="0"/>
    <s v="Lawrence"/>
    <x v="14"/>
    <n v="46226"/>
    <x v="2"/>
    <s v="TEC-MA-10002930"/>
    <x v="2"/>
    <s v="Machines"/>
    <s v="Ricoh - Ink Collector Unit for GX3000 Series Printers"/>
    <n v="83.9"/>
    <n v="2"/>
    <n v="0"/>
    <n v="22.653000000000006"/>
    <x v="2"/>
    <x v="0"/>
  </r>
  <r>
    <n v="6677"/>
    <s v="CA-2017-109337"/>
    <x v="82"/>
    <d v="2017-11-23T00:00:00"/>
    <s v="Second Class"/>
    <s v="DL-13330"/>
    <s v="Denise Leinenbach"/>
    <x v="0"/>
    <x v="0"/>
    <s v="Lawrence"/>
    <x v="14"/>
    <n v="46226"/>
    <x v="2"/>
    <s v="OFF-AP-10004052"/>
    <x v="1"/>
    <s v="Appliances"/>
    <s v="Hoover Replacement Belts For Soft Guard &amp; Commercial Ltweight Upright Vacs, 2/Pk"/>
    <n v="19.75"/>
    <n v="5"/>
    <n v="0"/>
    <n v="5.1350000000000007"/>
    <x v="2"/>
    <x v="0"/>
  </r>
  <r>
    <n v="6678"/>
    <s v="CA-2017-109337"/>
    <x v="82"/>
    <d v="2017-11-23T00:00:00"/>
    <s v="Second Class"/>
    <s v="DL-13330"/>
    <s v="Denise Leinenbach"/>
    <x v="0"/>
    <x v="0"/>
    <s v="Lawrence"/>
    <x v="14"/>
    <n v="46226"/>
    <x v="2"/>
    <s v="TEC-AC-10000990"/>
    <x v="2"/>
    <s v="Accessories"/>
    <s v="Imation Bio 2GB USB Flash Drive Imation Corp"/>
    <n v="393.54"/>
    <n v="3"/>
    <n v="0"/>
    <n v="165.28680000000003"/>
    <x v="2"/>
    <x v="0"/>
  </r>
  <r>
    <n v="6679"/>
    <s v="CA-2016-150329"/>
    <x v="982"/>
    <d v="2016-10-14T00:00:00"/>
    <s v="Standard Class"/>
    <s v="SD-20485"/>
    <s v="Shirley Daniels"/>
    <x v="2"/>
    <x v="0"/>
    <s v="Phoenix"/>
    <x v="16"/>
    <n v="85023"/>
    <x v="1"/>
    <s v="FUR-FU-10003724"/>
    <x v="0"/>
    <s v="Furnishings"/>
    <s v="Westinghouse Clip-On Gooseneck Lamps"/>
    <n v="46.872"/>
    <n v="7"/>
    <n v="0.2"/>
    <n v="3.5153999999999979"/>
    <x v="1"/>
    <x v="0"/>
  </r>
  <r>
    <n v="6680"/>
    <s v="CA-2019-145037"/>
    <x v="264"/>
    <d v="2019-09-07T00:00:00"/>
    <s v="Second Class"/>
    <s v="TB-21055"/>
    <s v="Ted Butterfield"/>
    <x v="0"/>
    <x v="0"/>
    <s v="Meriden"/>
    <x v="29"/>
    <n v="6450"/>
    <x v="3"/>
    <s v="OFF-ST-10000918"/>
    <x v="1"/>
    <s v="Storage"/>
    <s v="Crate-A-Files"/>
    <n v="10.9"/>
    <n v="1"/>
    <n v="0"/>
    <n v="2.8339999999999996"/>
    <x v="3"/>
    <x v="0"/>
  </r>
  <r>
    <n v="6681"/>
    <s v="CA-2019-145037"/>
    <x v="264"/>
    <d v="2019-09-07T00:00:00"/>
    <s v="Second Class"/>
    <s v="TB-21055"/>
    <s v="Ted Butterfield"/>
    <x v="0"/>
    <x v="0"/>
    <s v="Meriden"/>
    <x v="29"/>
    <n v="6450"/>
    <x v="3"/>
    <s v="OFF-PA-10000157"/>
    <x v="1"/>
    <s v="Paper"/>
    <s v="Xerox 191"/>
    <n v="79.92"/>
    <n v="4"/>
    <n v="0"/>
    <n v="37.562399999999997"/>
    <x v="3"/>
    <x v="0"/>
  </r>
  <r>
    <n v="6682"/>
    <s v="CA-2019-145037"/>
    <x v="264"/>
    <d v="2019-09-07T00:00:00"/>
    <s v="Second Class"/>
    <s v="TB-21055"/>
    <s v="Ted Butterfield"/>
    <x v="0"/>
    <x v="0"/>
    <s v="Meriden"/>
    <x v="29"/>
    <n v="6450"/>
    <x v="3"/>
    <s v="OFF-PA-10002499"/>
    <x v="1"/>
    <s v="Paper"/>
    <s v="Xerox 1890"/>
    <n v="146.82"/>
    <n v="3"/>
    <n v="0"/>
    <n v="73.41"/>
    <x v="3"/>
    <x v="0"/>
  </r>
  <r>
    <n v="6683"/>
    <s v="CA-2019-154466"/>
    <x v="314"/>
    <d v="2019-01-02T00:00:00"/>
    <s v="First Class"/>
    <s v="DP-13390"/>
    <s v="Dennis Pardue"/>
    <x v="2"/>
    <x v="0"/>
    <s v="Franklin"/>
    <x v="6"/>
    <n v="53132"/>
    <x v="2"/>
    <s v="OFF-BI-10002012"/>
    <x v="1"/>
    <s v="Binders"/>
    <s v="Wilson Jones Easy Flow II Sheet Lifters"/>
    <n v="3.6"/>
    <n v="2"/>
    <n v="0"/>
    <n v="1.728"/>
    <x v="2"/>
    <x v="0"/>
  </r>
  <r>
    <n v="6684"/>
    <s v="CA-2016-109134"/>
    <x v="1127"/>
    <d v="2016-11-10T00:00:00"/>
    <s v="Standard Class"/>
    <s v="DE-13255"/>
    <s v="Deanra Eno"/>
    <x v="2"/>
    <x v="0"/>
    <s v="Los Angeles"/>
    <x v="1"/>
    <n v="90008"/>
    <x v="1"/>
    <s v="FUR-FU-10000320"/>
    <x v="0"/>
    <s v="Furnishings"/>
    <s v="OIC Stacking Trays"/>
    <n v="20.04"/>
    <n v="6"/>
    <n v="0"/>
    <n v="8.8176000000000023"/>
    <x v="1"/>
    <x v="0"/>
  </r>
  <r>
    <n v="6685"/>
    <s v="US-2017-129637"/>
    <x v="997"/>
    <d v="2017-12-22T00:00:00"/>
    <s v="Standard Class"/>
    <s v="MC-18100"/>
    <s v="Mick Crebagga"/>
    <x v="0"/>
    <x v="0"/>
    <s v="Bloomington"/>
    <x v="10"/>
    <n v="61701"/>
    <x v="2"/>
    <s v="OFF-ST-10003716"/>
    <x v="1"/>
    <s v="Storage"/>
    <s v="Tennsco Double-Tier Lockers"/>
    <n v="180.01600000000002"/>
    <n v="1"/>
    <n v="0.2"/>
    <n v="-15.751400000000004"/>
    <x v="2"/>
    <x v="0"/>
  </r>
  <r>
    <n v="6686"/>
    <s v="US-2017-129637"/>
    <x v="997"/>
    <d v="2017-12-22T00:00:00"/>
    <s v="Standard Class"/>
    <s v="MC-18100"/>
    <s v="Mick Crebagga"/>
    <x v="0"/>
    <x v="0"/>
    <s v="Bloomington"/>
    <x v="10"/>
    <n v="61701"/>
    <x v="2"/>
    <s v="FUR-FU-10000965"/>
    <x v="0"/>
    <s v="Furnishings"/>
    <s v="Howard Miller 11-1/2&quot; Diameter Ridgewood Wall Clock"/>
    <n v="41.552"/>
    <n v="2"/>
    <n v="0.6"/>
    <n v="-19.737199999999994"/>
    <x v="2"/>
    <x v="0"/>
  </r>
  <r>
    <n v="6687"/>
    <s v="US-2017-129637"/>
    <x v="997"/>
    <d v="2017-12-22T00:00:00"/>
    <s v="Standard Class"/>
    <s v="MC-18100"/>
    <s v="Mick Crebagga"/>
    <x v="0"/>
    <x v="0"/>
    <s v="Bloomington"/>
    <x v="10"/>
    <n v="61701"/>
    <x v="2"/>
    <s v="OFF-AR-10003829"/>
    <x v="1"/>
    <s v="Art"/>
    <s v="Newell 35"/>
    <n v="13.120000000000001"/>
    <n v="5"/>
    <n v="0.2"/>
    <n v="1.4759999999999982"/>
    <x v="2"/>
    <x v="0"/>
  </r>
  <r>
    <n v="6688"/>
    <s v="CA-2017-165162"/>
    <x v="263"/>
    <d v="2017-05-21T00:00:00"/>
    <s v="Standard Class"/>
    <s v="HG-15025"/>
    <s v="Hunter Glantz"/>
    <x v="0"/>
    <x v="0"/>
    <s v="Los Angeles"/>
    <x v="1"/>
    <n v="90032"/>
    <x v="1"/>
    <s v="OFF-ST-10003470"/>
    <x v="1"/>
    <s v="Storage"/>
    <s v="Tennsco Snap-Together Open Shelving Units, Starter Sets and Add-On Units"/>
    <n v="1117.92"/>
    <n v="4"/>
    <n v="0"/>
    <n v="55.895999999999958"/>
    <x v="1"/>
    <x v="0"/>
  </r>
  <r>
    <n v="6689"/>
    <s v="CA-2019-140494"/>
    <x v="434"/>
    <d v="2019-03-15T00:00:00"/>
    <s v="Second Class"/>
    <s v="CM-11815"/>
    <s v="Candace McMahon"/>
    <x v="1"/>
    <x v="0"/>
    <s v="San Francisco"/>
    <x v="1"/>
    <n v="94109"/>
    <x v="1"/>
    <s v="TEC-AC-10004568"/>
    <x v="2"/>
    <s v="Accessories"/>
    <s v="Maxell LTO Ultrium - 800 GB"/>
    <n v="111.96"/>
    <n v="4"/>
    <n v="0"/>
    <n v="21.27239999999999"/>
    <x v="1"/>
    <x v="0"/>
  </r>
  <r>
    <n v="6690"/>
    <s v="CA-2019-104108"/>
    <x v="574"/>
    <d v="2019-12-09T00:00:00"/>
    <s v="Standard Class"/>
    <s v="RP-19855"/>
    <s v="Roy Phan"/>
    <x v="1"/>
    <x v="0"/>
    <s v="Houston"/>
    <x v="5"/>
    <n v="77095"/>
    <x v="2"/>
    <s v="OFF-AR-10000817"/>
    <x v="1"/>
    <s v="Art"/>
    <s v="Manco Dry-Lighter Erasable Highlighter"/>
    <n v="12.160000000000002"/>
    <n v="5"/>
    <n v="0.2"/>
    <n v="2.1279999999999988"/>
    <x v="2"/>
    <x v="0"/>
  </r>
  <r>
    <n v="6691"/>
    <s v="US-2019-165869"/>
    <x v="689"/>
    <d v="2019-08-05T00:00:00"/>
    <s v="Standard Class"/>
    <s v="LS-17200"/>
    <s v="Luke Schmidt"/>
    <x v="1"/>
    <x v="0"/>
    <s v="Milwaukee"/>
    <x v="6"/>
    <n v="53209"/>
    <x v="2"/>
    <s v="OFF-BI-10003460"/>
    <x v="1"/>
    <s v="Binders"/>
    <s v="Acco 3-Hole Punch"/>
    <n v="17.52"/>
    <n v="4"/>
    <n v="0"/>
    <n v="8.4095999999999993"/>
    <x v="2"/>
    <x v="0"/>
  </r>
  <r>
    <n v="6692"/>
    <s v="US-2019-165869"/>
    <x v="689"/>
    <d v="2019-08-05T00:00:00"/>
    <s v="Standard Class"/>
    <s v="LS-17200"/>
    <s v="Luke Schmidt"/>
    <x v="1"/>
    <x v="0"/>
    <s v="Milwaukee"/>
    <x v="6"/>
    <n v="53209"/>
    <x v="2"/>
    <s v="OFF-AP-10002472"/>
    <x v="1"/>
    <s v="Appliances"/>
    <s v="3M Office Air Cleaner"/>
    <n v="155.88"/>
    <n v="6"/>
    <n v="0"/>
    <n v="54.558"/>
    <x v="2"/>
    <x v="0"/>
  </r>
  <r>
    <n v="6693"/>
    <s v="CA-2019-160899"/>
    <x v="938"/>
    <d v="2019-08-13T00:00:00"/>
    <s v="Second Class"/>
    <s v="DR-12940"/>
    <s v="Daniel Raglin"/>
    <x v="2"/>
    <x v="0"/>
    <s v="Lake Charles"/>
    <x v="28"/>
    <n v="70601"/>
    <x v="0"/>
    <s v="OFF-BI-10000632"/>
    <x v="1"/>
    <s v="Binders"/>
    <s v="Satellite Sectional Post Binders"/>
    <n v="477.51"/>
    <n v="11"/>
    <n v="0"/>
    <n v="219.65459999999999"/>
    <x v="0"/>
    <x v="0"/>
  </r>
  <r>
    <n v="6694"/>
    <s v="CA-2019-144225"/>
    <x v="1033"/>
    <d v="2019-10-02T00:00:00"/>
    <s v="Second Class"/>
    <s v="CC-12475"/>
    <s v="Cindy Chapman"/>
    <x v="0"/>
    <x v="0"/>
    <s v="Baltimore"/>
    <x v="39"/>
    <n v="21215"/>
    <x v="3"/>
    <s v="OFF-PA-10000062"/>
    <x v="1"/>
    <s v="Paper"/>
    <s v="Green Bar Computer Printout Paper"/>
    <n v="164.88"/>
    <n v="3"/>
    <n v="0"/>
    <n v="80.791200000000003"/>
    <x v="3"/>
    <x v="0"/>
  </r>
  <r>
    <n v="6695"/>
    <s v="US-2018-163538"/>
    <x v="370"/>
    <d v="2018-08-30T00:00:00"/>
    <s v="Standard Class"/>
    <s v="SS-20515"/>
    <s v="Shirley Schmidt"/>
    <x v="2"/>
    <x v="0"/>
    <s v="Franklin"/>
    <x v="6"/>
    <n v="53132"/>
    <x v="2"/>
    <s v="TEC-AC-10002006"/>
    <x v="2"/>
    <s v="Accessories"/>
    <s v="Memorex Micro Travel Drive 16 GB"/>
    <n v="47.97"/>
    <n v="3"/>
    <n v="0"/>
    <n v="14.870699999999998"/>
    <x v="2"/>
    <x v="0"/>
  </r>
  <r>
    <n v="6696"/>
    <s v="US-2018-155103"/>
    <x v="499"/>
    <d v="2018-12-07T00:00:00"/>
    <s v="Standard Class"/>
    <s v="JF-15190"/>
    <s v="Jamie Frazer"/>
    <x v="0"/>
    <x v="0"/>
    <s v="New York City"/>
    <x v="15"/>
    <n v="10024"/>
    <x v="3"/>
    <s v="OFF-BI-10004318"/>
    <x v="1"/>
    <s v="Binders"/>
    <s v="Ibico EB-19 Dual Function Manual Binding System"/>
    <n v="415.17600000000004"/>
    <n v="3"/>
    <n v="0.2"/>
    <n v="134.93219999999999"/>
    <x v="3"/>
    <x v="0"/>
  </r>
  <r>
    <n v="6697"/>
    <s v="US-2018-155103"/>
    <x v="499"/>
    <d v="2018-12-07T00:00:00"/>
    <s v="Standard Class"/>
    <s v="JF-15190"/>
    <s v="Jamie Frazer"/>
    <x v="0"/>
    <x v="0"/>
    <s v="New York City"/>
    <x v="15"/>
    <n v="10024"/>
    <x v="3"/>
    <s v="OFF-BI-10004236"/>
    <x v="1"/>
    <s v="Binders"/>
    <s v="XtraLife ClearVue Slant-D Ring Binder, White, 3&quot;"/>
    <n v="35.231999999999999"/>
    <n v="3"/>
    <n v="0.2"/>
    <n v="11.450399999999998"/>
    <x v="3"/>
    <x v="0"/>
  </r>
  <r>
    <n v="6698"/>
    <s v="US-2018-155103"/>
    <x v="499"/>
    <d v="2018-12-07T00:00:00"/>
    <s v="Standard Class"/>
    <s v="JF-15190"/>
    <s v="Jamie Frazer"/>
    <x v="0"/>
    <x v="0"/>
    <s v="New York City"/>
    <x v="15"/>
    <n v="10024"/>
    <x v="3"/>
    <s v="OFF-PA-10000062"/>
    <x v="1"/>
    <s v="Paper"/>
    <s v="Green Bar Computer Printout Paper"/>
    <n v="54.96"/>
    <n v="1"/>
    <n v="0"/>
    <n v="26.930399999999999"/>
    <x v="3"/>
    <x v="0"/>
  </r>
  <r>
    <n v="6699"/>
    <s v="CA-2019-145429"/>
    <x v="246"/>
    <d v="2019-07-25T00:00:00"/>
    <s v="Standard Class"/>
    <s v="SW-20455"/>
    <s v="Shaun Weien"/>
    <x v="0"/>
    <x v="0"/>
    <s v="San Diego"/>
    <x v="1"/>
    <n v="92024"/>
    <x v="1"/>
    <s v="OFF-PA-10003205"/>
    <x v="1"/>
    <s v="Paper"/>
    <s v="Wirebound Message Forms, Four 2 3/4 x 5 Forms per Page, Pink Paper"/>
    <n v="16.34"/>
    <n v="2"/>
    <n v="0"/>
    <n v="7.6798000000000002"/>
    <x v="1"/>
    <x v="0"/>
  </r>
  <r>
    <n v="6700"/>
    <s v="CA-2019-145429"/>
    <x v="246"/>
    <d v="2019-07-25T00:00:00"/>
    <s v="Standard Class"/>
    <s v="SW-20455"/>
    <s v="Shaun Weien"/>
    <x v="0"/>
    <x v="0"/>
    <s v="San Diego"/>
    <x v="1"/>
    <n v="92024"/>
    <x v="1"/>
    <s v="FUR-CH-10000988"/>
    <x v="0"/>
    <s v="Chairs"/>
    <s v="Hon Olson Stacker Stools"/>
    <n v="225.29600000000002"/>
    <n v="2"/>
    <n v="0.2"/>
    <n v="22.529599999999995"/>
    <x v="1"/>
    <x v="0"/>
  </r>
  <r>
    <n v="6701"/>
    <s v="CA-2019-145429"/>
    <x v="246"/>
    <d v="2019-07-25T00:00:00"/>
    <s v="Standard Class"/>
    <s v="SW-20455"/>
    <s v="Shaun Weien"/>
    <x v="0"/>
    <x v="0"/>
    <s v="San Diego"/>
    <x v="1"/>
    <n v="92024"/>
    <x v="1"/>
    <s v="OFF-BI-10001524"/>
    <x v="1"/>
    <s v="Binders"/>
    <s v="GBC Premium Transparent Covers with Diagonal Lined Pattern"/>
    <n v="50.352000000000004"/>
    <n v="3"/>
    <n v="0.2"/>
    <n v="17.623199999999997"/>
    <x v="1"/>
    <x v="0"/>
  </r>
  <r>
    <n v="6702"/>
    <s v="CA-2017-153535"/>
    <x v="1128"/>
    <d v="2017-05-24T00:00:00"/>
    <s v="Standard Class"/>
    <s v="SG-20470"/>
    <s v="Sheri Gordon"/>
    <x v="0"/>
    <x v="0"/>
    <s v="Wilson"/>
    <x v="3"/>
    <n v="27893"/>
    <x v="0"/>
    <s v="FUR-FU-10001986"/>
    <x v="0"/>
    <s v="Furnishings"/>
    <s v="Dana Fluorescent Magnifying Lamp, White, 36&quot;"/>
    <n v="163.136"/>
    <n v="4"/>
    <n v="0.2"/>
    <n v="20.391999999999989"/>
    <x v="0"/>
    <x v="0"/>
  </r>
  <r>
    <n v="6703"/>
    <s v="CA-2017-153535"/>
    <x v="1128"/>
    <d v="2017-05-24T00:00:00"/>
    <s v="Standard Class"/>
    <s v="SG-20470"/>
    <s v="Sheri Gordon"/>
    <x v="0"/>
    <x v="0"/>
    <s v="Wilson"/>
    <x v="3"/>
    <n v="27893"/>
    <x v="0"/>
    <s v="OFF-BI-10001031"/>
    <x v="1"/>
    <s v="Binders"/>
    <s v="Pressboard Data Binders by Wilson Jones"/>
    <n v="6.4080000000000004"/>
    <n v="4"/>
    <n v="0.7"/>
    <n v="-4.9127999999999989"/>
    <x v="0"/>
    <x v="0"/>
  </r>
  <r>
    <n v="6704"/>
    <s v="CA-2017-139164"/>
    <x v="537"/>
    <d v="2017-06-28T00:00:00"/>
    <s v="Standard Class"/>
    <s v="CS-12355"/>
    <s v="Christine Sundaresam"/>
    <x v="0"/>
    <x v="0"/>
    <s v="Long Beach"/>
    <x v="1"/>
    <n v="90805"/>
    <x v="1"/>
    <s v="TEC-PH-10002468"/>
    <x v="2"/>
    <s v="Phones"/>
    <s v="Plantronics CS 50-USB - headset - Convertible, Monaural"/>
    <n v="217.58400000000003"/>
    <n v="2"/>
    <n v="0.2"/>
    <n v="19.03860000000001"/>
    <x v="1"/>
    <x v="0"/>
  </r>
  <r>
    <n v="6705"/>
    <s v="CA-2017-139164"/>
    <x v="537"/>
    <d v="2017-06-28T00:00:00"/>
    <s v="Standard Class"/>
    <s v="CS-12355"/>
    <s v="Christine Sundaresam"/>
    <x v="0"/>
    <x v="0"/>
    <s v="Long Beach"/>
    <x v="1"/>
    <n v="90805"/>
    <x v="1"/>
    <s v="OFF-FA-10003059"/>
    <x v="1"/>
    <s v="Fasteners"/>
    <s v="Assorted Color Push Pins"/>
    <n v="5.43"/>
    <n v="3"/>
    <n v="0"/>
    <n v="1.7918999999999998"/>
    <x v="1"/>
    <x v="0"/>
  </r>
  <r>
    <n v="6706"/>
    <s v="CA-2017-139164"/>
    <x v="537"/>
    <d v="2017-06-28T00:00:00"/>
    <s v="Standard Class"/>
    <s v="CS-12355"/>
    <s v="Christine Sundaresam"/>
    <x v="0"/>
    <x v="0"/>
    <s v="Long Beach"/>
    <x v="1"/>
    <n v="90805"/>
    <x v="1"/>
    <s v="TEC-PH-10003931"/>
    <x v="2"/>
    <s v="Phones"/>
    <s v="JBL Micro Wireless Portable Bluetooth Speaker"/>
    <n v="143.976"/>
    <n v="3"/>
    <n v="0.2"/>
    <n v="8.998500000000007"/>
    <x v="1"/>
    <x v="0"/>
  </r>
  <r>
    <n v="6707"/>
    <s v="CA-2018-112277"/>
    <x v="545"/>
    <d v="2018-09-15T00:00:00"/>
    <s v="Standard Class"/>
    <s v="SC-20695"/>
    <s v="Steve Chapman"/>
    <x v="1"/>
    <x v="0"/>
    <s v="Fort Lauderdale"/>
    <x v="2"/>
    <n v="33311"/>
    <x v="0"/>
    <s v="TEC-PH-10003505"/>
    <x v="2"/>
    <s v="Phones"/>
    <s v="Geemarc AmpliPOWER60"/>
    <n v="519.67999999999995"/>
    <n v="7"/>
    <n v="0.2"/>
    <n v="58.46399999999997"/>
    <x v="0"/>
    <x v="0"/>
  </r>
  <r>
    <n v="6708"/>
    <s v="CA-2016-167724"/>
    <x v="138"/>
    <d v="2016-04-18T00:00:00"/>
    <s v="Standard Class"/>
    <s v="BF-11170"/>
    <s v="Ben Ferrer"/>
    <x v="2"/>
    <x v="0"/>
    <s v="Baltimore"/>
    <x v="39"/>
    <n v="21215"/>
    <x v="3"/>
    <s v="OFF-LA-10002368"/>
    <x v="1"/>
    <s v="Labels"/>
    <s v="Avery 479"/>
    <n v="7.83"/>
    <n v="3"/>
    <n v="0"/>
    <n v="3.6017999999999999"/>
    <x v="3"/>
    <x v="0"/>
  </r>
  <r>
    <n v="6709"/>
    <s v="CA-2017-123141"/>
    <x v="717"/>
    <d v="2017-11-19T00:00:00"/>
    <s v="Standard Class"/>
    <s v="GZ-14470"/>
    <s v="Gary Zandusky"/>
    <x v="0"/>
    <x v="0"/>
    <s v="Rio Rancho"/>
    <x v="27"/>
    <n v="87124"/>
    <x v="1"/>
    <s v="FUR-CH-10004287"/>
    <x v="0"/>
    <s v="Chairs"/>
    <s v="SAFCO Arco Folding Chair"/>
    <n v="883.84"/>
    <n v="4"/>
    <n v="0.2"/>
    <n v="99.431999999999931"/>
    <x v="1"/>
    <x v="0"/>
  </r>
  <r>
    <n v="6710"/>
    <s v="CA-2017-123141"/>
    <x v="717"/>
    <d v="2017-11-19T00:00:00"/>
    <s v="Standard Class"/>
    <s v="GZ-14470"/>
    <s v="Gary Zandusky"/>
    <x v="0"/>
    <x v="0"/>
    <s v="Rio Rancho"/>
    <x v="27"/>
    <n v="87124"/>
    <x v="1"/>
    <s v="FUR-CH-10001891"/>
    <x v="0"/>
    <s v="Chairs"/>
    <s v="Global Deluxe Office Fabric Chairs"/>
    <n v="230.35200000000003"/>
    <n v="3"/>
    <n v="0.2"/>
    <n v="20.155800000000013"/>
    <x v="1"/>
    <x v="0"/>
  </r>
  <r>
    <n v="6711"/>
    <s v="CA-2018-149503"/>
    <x v="10"/>
    <d v="2018-12-12T00:00:00"/>
    <s v="First Class"/>
    <s v="SP-20650"/>
    <s v="Stephanie Phelps"/>
    <x v="1"/>
    <x v="0"/>
    <s v="Stockton"/>
    <x v="1"/>
    <n v="95207"/>
    <x v="1"/>
    <s v="OFF-BI-10002133"/>
    <x v="1"/>
    <s v="Binders"/>
    <s v="Wilson Jones Elliptical Ring 3 1/2&quot; Capacity Binders, 800 sheets"/>
    <n v="273.92"/>
    <n v="8"/>
    <n v="0.2"/>
    <n v="99.295999999999978"/>
    <x v="1"/>
    <x v="0"/>
  </r>
  <r>
    <n v="6712"/>
    <s v="CA-2019-163069"/>
    <x v="238"/>
    <d v="2019-08-21T00:00:00"/>
    <s v="Second Class"/>
    <s v="PJ-19015"/>
    <s v="Pauline Johnson"/>
    <x v="0"/>
    <x v="0"/>
    <s v="Columbus"/>
    <x v="24"/>
    <n v="43229"/>
    <x v="3"/>
    <s v="OFF-AR-10001419"/>
    <x v="1"/>
    <s v="Art"/>
    <s v="Newell 325"/>
    <n v="9.9120000000000008"/>
    <n v="3"/>
    <n v="0.2"/>
    <n v="1.2389999999999994"/>
    <x v="3"/>
    <x v="0"/>
  </r>
  <r>
    <n v="6713"/>
    <s v="CA-2019-107629"/>
    <x v="817"/>
    <d v="2019-12-14T00:00:00"/>
    <s v="Same Day"/>
    <s v="DB-13060"/>
    <s v="Dave Brooks"/>
    <x v="0"/>
    <x v="0"/>
    <s v="Skokie"/>
    <x v="10"/>
    <n v="60076"/>
    <x v="2"/>
    <s v="FUR-FU-10002298"/>
    <x v="0"/>
    <s v="Furnishings"/>
    <s v="Rubbermaid ClusterMat Chairmats, Mat Size- 66&quot; x 60&quot;, Lip 20&quot; x 11&quot; -90 Degree Angle"/>
    <n v="266.35200000000003"/>
    <n v="6"/>
    <n v="0.6"/>
    <n v="-292.98719999999997"/>
    <x v="2"/>
    <x v="0"/>
  </r>
  <r>
    <n v="6714"/>
    <s v="CA-2019-107629"/>
    <x v="817"/>
    <d v="2019-12-14T00:00:00"/>
    <s v="Same Day"/>
    <s v="DB-13060"/>
    <s v="Dave Brooks"/>
    <x v="0"/>
    <x v="0"/>
    <s v="Skokie"/>
    <x v="10"/>
    <n v="60076"/>
    <x v="2"/>
    <s v="FUR-FU-10004091"/>
    <x v="0"/>
    <s v="Furnishings"/>
    <s v="Howard Miller 13&quot; Diameter Goldtone Round Wall Clock"/>
    <n v="56.328000000000003"/>
    <n v="3"/>
    <n v="0.6"/>
    <n v="-26.755799999999994"/>
    <x v="2"/>
    <x v="0"/>
  </r>
  <r>
    <n v="6715"/>
    <s v="CA-2019-107629"/>
    <x v="817"/>
    <d v="2019-12-14T00:00:00"/>
    <s v="Same Day"/>
    <s v="DB-13060"/>
    <s v="Dave Brooks"/>
    <x v="0"/>
    <x v="0"/>
    <s v="Skokie"/>
    <x v="10"/>
    <n v="60076"/>
    <x v="2"/>
    <s v="TEC-AC-10004510"/>
    <x v="2"/>
    <s v="Accessories"/>
    <s v="Logitech Desktop MK120 Mouse and keyboard Combo"/>
    <n v="39.264000000000003"/>
    <n v="3"/>
    <n v="0.2"/>
    <n v="-4.908000000000003"/>
    <x v="2"/>
    <x v="0"/>
  </r>
  <r>
    <n v="6716"/>
    <s v="CA-2019-107629"/>
    <x v="817"/>
    <d v="2019-12-14T00:00:00"/>
    <s v="Same Day"/>
    <s v="DB-13060"/>
    <s v="Dave Brooks"/>
    <x v="0"/>
    <x v="0"/>
    <s v="Skokie"/>
    <x v="10"/>
    <n v="60076"/>
    <x v="2"/>
    <s v="OFF-AR-10002987"/>
    <x v="1"/>
    <s v="Art"/>
    <s v="Prismacolor Color Pencil Set"/>
    <n v="95.231999999999999"/>
    <n v="6"/>
    <n v="0.2"/>
    <n v="24.998400000000011"/>
    <x v="2"/>
    <x v="0"/>
  </r>
  <r>
    <n v="6717"/>
    <s v="CA-2018-134789"/>
    <x v="143"/>
    <d v="2018-04-15T00:00:00"/>
    <s v="Standard Class"/>
    <s v="CK-12325"/>
    <s v="Christine Kargatis"/>
    <x v="2"/>
    <x v="0"/>
    <s v="Hot Springs"/>
    <x v="36"/>
    <n v="71901"/>
    <x v="0"/>
    <s v="OFF-FA-10002280"/>
    <x v="1"/>
    <s v="Fasteners"/>
    <s v="Advantus Plastic Paper Clips"/>
    <n v="30"/>
    <n v="6"/>
    <n v="0"/>
    <n v="14.399999999999999"/>
    <x v="0"/>
    <x v="0"/>
  </r>
  <r>
    <n v="6718"/>
    <s v="CA-2018-134789"/>
    <x v="143"/>
    <d v="2018-04-15T00:00:00"/>
    <s v="Standard Class"/>
    <s v="CK-12325"/>
    <s v="Christine Kargatis"/>
    <x v="2"/>
    <x v="0"/>
    <s v="Hot Springs"/>
    <x v="36"/>
    <n v="71901"/>
    <x v="0"/>
    <s v="OFF-PA-10001934"/>
    <x v="1"/>
    <s v="Paper"/>
    <s v="Xerox 1993"/>
    <n v="25.92"/>
    <n v="4"/>
    <n v="0"/>
    <n v="12.700800000000001"/>
    <x v="0"/>
    <x v="0"/>
  </r>
  <r>
    <n v="6719"/>
    <s v="CA-2018-134789"/>
    <x v="143"/>
    <d v="2018-04-15T00:00:00"/>
    <s v="Standard Class"/>
    <s v="CK-12325"/>
    <s v="Christine Kargatis"/>
    <x v="2"/>
    <x v="0"/>
    <s v="Hot Springs"/>
    <x v="36"/>
    <n v="71901"/>
    <x v="0"/>
    <s v="FUR-FU-10003268"/>
    <x v="0"/>
    <s v="Furnishings"/>
    <s v="Eldon Radial Chair Mat for Low to Medium Pile Carpets"/>
    <n v="159.91999999999999"/>
    <n v="4"/>
    <n v="0"/>
    <n v="31.983999999999995"/>
    <x v="0"/>
    <x v="0"/>
  </r>
  <r>
    <n v="6720"/>
    <s v="CA-2018-130442"/>
    <x v="186"/>
    <d v="2018-12-19T00:00:00"/>
    <s v="First Class"/>
    <s v="SF-20065"/>
    <s v="Sandra Flanagan"/>
    <x v="0"/>
    <x v="0"/>
    <s v="Goldsboro"/>
    <x v="3"/>
    <n v="27534"/>
    <x v="0"/>
    <s v="OFF-AP-10004859"/>
    <x v="1"/>
    <s v="Appliances"/>
    <s v="Acco 6 Outlet Guardian Premium Surge Suppressor"/>
    <n v="34.944000000000003"/>
    <n v="3"/>
    <n v="0.2"/>
    <n v="3.0576000000000008"/>
    <x v="0"/>
    <x v="0"/>
  </r>
  <r>
    <n v="6721"/>
    <s v="CA-2019-102974"/>
    <x v="20"/>
    <d v="2019-09-24T00:00:00"/>
    <s v="Standard Class"/>
    <s v="DP-13105"/>
    <s v="Dave Poirier"/>
    <x v="1"/>
    <x v="0"/>
    <s v="Los Angeles"/>
    <x v="1"/>
    <n v="90032"/>
    <x v="1"/>
    <s v="TEC-AC-10000057"/>
    <x v="2"/>
    <s v="Accessories"/>
    <s v="Microsoft Natural Ergonomic Keyboard 4000"/>
    <n v="149.94999999999999"/>
    <n v="5"/>
    <n v="0"/>
    <n v="31.489499999999992"/>
    <x v="1"/>
    <x v="0"/>
  </r>
  <r>
    <n v="6722"/>
    <s v="CA-2019-102974"/>
    <x v="20"/>
    <d v="2019-09-24T00:00:00"/>
    <s v="Standard Class"/>
    <s v="DP-13105"/>
    <s v="Dave Poirier"/>
    <x v="1"/>
    <x v="0"/>
    <s v="Los Angeles"/>
    <x v="1"/>
    <n v="90032"/>
    <x v="1"/>
    <s v="OFF-AR-10000914"/>
    <x v="1"/>
    <s v="Art"/>
    <s v="Boston 16765 Mini Stand Up Battery Pencil Sharpener"/>
    <n v="23.32"/>
    <n v="2"/>
    <n v="0"/>
    <n v="6.0632000000000019"/>
    <x v="1"/>
    <x v="0"/>
  </r>
  <r>
    <n v="6723"/>
    <s v="CA-2019-102974"/>
    <x v="20"/>
    <d v="2019-09-24T00:00:00"/>
    <s v="Standard Class"/>
    <s v="DP-13105"/>
    <s v="Dave Poirier"/>
    <x v="1"/>
    <x v="0"/>
    <s v="Los Angeles"/>
    <x v="1"/>
    <n v="90032"/>
    <x v="1"/>
    <s v="OFF-AR-10004956"/>
    <x v="1"/>
    <s v="Art"/>
    <s v="Newell 33"/>
    <n v="16.740000000000002"/>
    <n v="3"/>
    <n v="0"/>
    <n v="4.8545999999999978"/>
    <x v="1"/>
    <x v="0"/>
  </r>
  <r>
    <n v="6724"/>
    <s v="US-2019-166394"/>
    <x v="507"/>
    <d v="2019-09-06T00:00:00"/>
    <s v="Second Class"/>
    <s v="VM-21835"/>
    <s v="Vivian Mathis"/>
    <x v="0"/>
    <x v="0"/>
    <s v="Nashua"/>
    <x v="38"/>
    <n v="3060"/>
    <x v="3"/>
    <s v="OFF-FA-10001843"/>
    <x v="1"/>
    <s v="Fasteners"/>
    <s v="Staples"/>
    <n v="14.82"/>
    <n v="6"/>
    <n v="0"/>
    <n v="6.9654000000000007"/>
    <x v="3"/>
    <x v="0"/>
  </r>
  <r>
    <n v="6725"/>
    <s v="CA-2018-128811"/>
    <x v="126"/>
    <d v="2018-09-16T00:00:00"/>
    <s v="Standard Class"/>
    <s v="SF-20200"/>
    <s v="Sarah Foster"/>
    <x v="0"/>
    <x v="0"/>
    <s v="Seattle"/>
    <x v="4"/>
    <n v="98103"/>
    <x v="1"/>
    <s v="OFF-FA-10000585"/>
    <x v="1"/>
    <s v="Fasteners"/>
    <s v="OIC Bulk Pack Metal Binder Clips"/>
    <n v="10.47"/>
    <n v="3"/>
    <n v="0"/>
    <n v="4.8162000000000003"/>
    <x v="1"/>
    <x v="0"/>
  </r>
  <r>
    <n v="6726"/>
    <s v="CA-2018-128811"/>
    <x v="126"/>
    <d v="2018-09-16T00:00:00"/>
    <s v="Standard Class"/>
    <s v="SF-20200"/>
    <s v="Sarah Foster"/>
    <x v="0"/>
    <x v="0"/>
    <s v="Seattle"/>
    <x v="4"/>
    <n v="98103"/>
    <x v="1"/>
    <s v="OFF-LA-10003720"/>
    <x v="1"/>
    <s v="Labels"/>
    <s v="Avery 487"/>
    <n v="11.07"/>
    <n v="3"/>
    <n v="0"/>
    <n v="5.2028999999999996"/>
    <x v="1"/>
    <x v="0"/>
  </r>
  <r>
    <n v="6727"/>
    <s v="CA-2018-128811"/>
    <x v="126"/>
    <d v="2018-09-16T00:00:00"/>
    <s v="Standard Class"/>
    <s v="SF-20200"/>
    <s v="Sarah Foster"/>
    <x v="0"/>
    <x v="0"/>
    <s v="Seattle"/>
    <x v="4"/>
    <n v="98103"/>
    <x v="1"/>
    <s v="OFF-BI-10000301"/>
    <x v="1"/>
    <s v="Binders"/>
    <s v="GBC Instant Report Kit"/>
    <n v="20.704000000000001"/>
    <n v="4"/>
    <n v="0.2"/>
    <n v="7.7639999999999993"/>
    <x v="1"/>
    <x v="0"/>
  </r>
  <r>
    <n v="6728"/>
    <s v="CA-2019-145443"/>
    <x v="682"/>
    <d v="2019-08-15T00:00:00"/>
    <s v="Second Class"/>
    <s v="SC-20695"/>
    <s v="Steve Chapman"/>
    <x v="1"/>
    <x v="0"/>
    <s v="Richmond"/>
    <x v="14"/>
    <n v="47374"/>
    <x v="2"/>
    <s v="OFF-PA-10003302"/>
    <x v="1"/>
    <s v="Paper"/>
    <s v="Xerox 1906"/>
    <n v="177.2"/>
    <n v="5"/>
    <n v="0"/>
    <n v="83.283999999999992"/>
    <x v="2"/>
    <x v="0"/>
  </r>
  <r>
    <n v="6729"/>
    <s v="CA-2018-165827"/>
    <x v="254"/>
    <d v="2018-11-09T00:00:00"/>
    <s v="Standard Class"/>
    <s v="MF-17665"/>
    <s v="Maureen Fritzler"/>
    <x v="1"/>
    <x v="0"/>
    <s v="Miami"/>
    <x v="2"/>
    <n v="33180"/>
    <x v="0"/>
    <s v="FUR-FU-10001889"/>
    <x v="0"/>
    <s v="Furnishings"/>
    <s v="Ultra Door Pull Handle"/>
    <n v="50.496000000000002"/>
    <n v="6"/>
    <n v="0.2"/>
    <n v="8.2055999999999987"/>
    <x v="0"/>
    <x v="0"/>
  </r>
  <r>
    <n v="6730"/>
    <s v="CA-2017-156734"/>
    <x v="652"/>
    <d v="2017-06-20T00:00:00"/>
    <s v="First Class"/>
    <s v="BV-11245"/>
    <s v="Benjamin Venier"/>
    <x v="1"/>
    <x v="0"/>
    <s v="Smyrna"/>
    <x v="18"/>
    <n v="37167"/>
    <x v="0"/>
    <s v="OFF-BI-10002982"/>
    <x v="1"/>
    <s v="Binders"/>
    <s v="Avery Self-Adhesive Photo Pockets for Polaroid Photos"/>
    <n v="6.1290000000000004"/>
    <n v="3"/>
    <n v="0.7"/>
    <n v="-4.4945999999999984"/>
    <x v="0"/>
    <x v="0"/>
  </r>
  <r>
    <n v="6731"/>
    <s v="CA-2017-156734"/>
    <x v="652"/>
    <d v="2017-06-20T00:00:00"/>
    <s v="First Class"/>
    <s v="BV-11245"/>
    <s v="Benjamin Venier"/>
    <x v="1"/>
    <x v="0"/>
    <s v="Smyrna"/>
    <x v="18"/>
    <n v="37167"/>
    <x v="0"/>
    <s v="FUR-CH-10002965"/>
    <x v="0"/>
    <s v="Chairs"/>
    <s v="Global Leather Highback Executive Chair with Pneumatic Height Adjustment, Black"/>
    <n v="643.13599999999997"/>
    <n v="4"/>
    <n v="0.2"/>
    <n v="56.274400000000014"/>
    <x v="0"/>
    <x v="0"/>
  </r>
  <r>
    <n v="6732"/>
    <s v="CA-2017-156734"/>
    <x v="652"/>
    <d v="2017-06-20T00:00:00"/>
    <s v="First Class"/>
    <s v="BV-11245"/>
    <s v="Benjamin Venier"/>
    <x v="1"/>
    <x v="0"/>
    <s v="Smyrna"/>
    <x v="18"/>
    <n v="37167"/>
    <x v="0"/>
    <s v="OFF-PA-10001937"/>
    <x v="1"/>
    <s v="Paper"/>
    <s v="Xerox 21"/>
    <n v="20.736000000000004"/>
    <n v="4"/>
    <n v="0.2"/>
    <n v="7.2576000000000001"/>
    <x v="0"/>
    <x v="0"/>
  </r>
  <r>
    <n v="6733"/>
    <s v="CA-2016-120096"/>
    <x v="1129"/>
    <d v="2016-07-07T00:00:00"/>
    <s v="First Class"/>
    <s v="KE-16420"/>
    <s v="Katrina Edelman"/>
    <x v="1"/>
    <x v="0"/>
    <s v="Aurora"/>
    <x v="22"/>
    <n v="80013"/>
    <x v="1"/>
    <s v="OFF-PA-10001977"/>
    <x v="1"/>
    <s v="Paper"/>
    <s v="Xerox 194"/>
    <n v="177.536"/>
    <n v="4"/>
    <n v="0.2"/>
    <n v="62.137599999999992"/>
    <x v="1"/>
    <x v="0"/>
  </r>
  <r>
    <n v="6734"/>
    <s v="CA-2016-120096"/>
    <x v="1129"/>
    <d v="2016-07-07T00:00:00"/>
    <s v="First Class"/>
    <s v="KE-16420"/>
    <s v="Katrina Edelman"/>
    <x v="1"/>
    <x v="0"/>
    <s v="Aurora"/>
    <x v="22"/>
    <n v="80013"/>
    <x v="1"/>
    <s v="OFF-AP-10000692"/>
    <x v="1"/>
    <s v="Appliances"/>
    <s v="Fellowes Mighty 8 Compact Surge Protector"/>
    <n v="32.432000000000002"/>
    <n v="2"/>
    <n v="0.2"/>
    <n v="3.2432000000000016"/>
    <x v="1"/>
    <x v="0"/>
  </r>
  <r>
    <n v="6735"/>
    <s v="CA-2017-141754"/>
    <x v="139"/>
    <d v="2017-12-25T00:00:00"/>
    <s v="Standard Class"/>
    <s v="EM-14200"/>
    <s v="Evan Minnotte"/>
    <x v="2"/>
    <x v="0"/>
    <s v="Miami"/>
    <x v="2"/>
    <n v="33142"/>
    <x v="0"/>
    <s v="OFF-LA-10004093"/>
    <x v="1"/>
    <s v="Labels"/>
    <s v="Avery 486"/>
    <n v="11.696"/>
    <n v="2"/>
    <n v="0.2"/>
    <n v="3.9473999999999996"/>
    <x v="0"/>
    <x v="0"/>
  </r>
  <r>
    <n v="6736"/>
    <s v="CA-2018-123358"/>
    <x v="342"/>
    <d v="2018-04-17T00:00:00"/>
    <s v="Standard Class"/>
    <s v="BT-11680"/>
    <s v="Brian Thompson"/>
    <x v="0"/>
    <x v="0"/>
    <s v="San Francisco"/>
    <x v="1"/>
    <n v="94122"/>
    <x v="1"/>
    <s v="OFF-AP-10004980"/>
    <x v="1"/>
    <s v="Appliances"/>
    <s v="3M Replacement Filter for Office Air Cleaner for 20' x 33' Room"/>
    <n v="113.76"/>
    <n v="3"/>
    <n v="0"/>
    <n v="44.366400000000006"/>
    <x v="1"/>
    <x v="0"/>
  </r>
  <r>
    <n v="6737"/>
    <s v="CA-2018-123358"/>
    <x v="342"/>
    <d v="2018-04-17T00:00:00"/>
    <s v="Standard Class"/>
    <s v="BT-11680"/>
    <s v="Brian Thompson"/>
    <x v="0"/>
    <x v="0"/>
    <s v="San Francisco"/>
    <x v="1"/>
    <n v="94122"/>
    <x v="1"/>
    <s v="OFF-ST-10001932"/>
    <x v="1"/>
    <s v="Storage"/>
    <s v="Fellowes Staxonsteel Drawer Files"/>
    <n v="579.51"/>
    <n v="3"/>
    <n v="0"/>
    <n v="81.131400000000014"/>
    <x v="1"/>
    <x v="0"/>
  </r>
  <r>
    <n v="6738"/>
    <s v="CA-2018-123358"/>
    <x v="342"/>
    <d v="2018-04-17T00:00:00"/>
    <s v="Standard Class"/>
    <s v="BT-11680"/>
    <s v="Brian Thompson"/>
    <x v="0"/>
    <x v="0"/>
    <s v="San Francisco"/>
    <x v="1"/>
    <n v="94122"/>
    <x v="1"/>
    <s v="OFF-ST-10000636"/>
    <x v="1"/>
    <s v="Storage"/>
    <s v="Rogers Profile Extra Capacity Storage Tub"/>
    <n v="150.66"/>
    <n v="9"/>
    <n v="0"/>
    <n v="6.0263999999999918"/>
    <x v="1"/>
    <x v="0"/>
  </r>
  <r>
    <n v="6739"/>
    <s v="CA-2018-123358"/>
    <x v="342"/>
    <d v="2018-04-17T00:00:00"/>
    <s v="Standard Class"/>
    <s v="BT-11680"/>
    <s v="Brian Thompson"/>
    <x v="0"/>
    <x v="0"/>
    <s v="San Francisco"/>
    <x v="1"/>
    <n v="94122"/>
    <x v="1"/>
    <s v="OFF-BI-10000069"/>
    <x v="1"/>
    <s v="Binders"/>
    <s v="GBC Prepunched Paper, 19-Hole, for Binding Systems, 24-lb"/>
    <n v="48.032000000000004"/>
    <n v="4"/>
    <n v="0.2"/>
    <n v="15.610399999999993"/>
    <x v="1"/>
    <x v="0"/>
  </r>
  <r>
    <n v="6740"/>
    <s v="CA-2016-144029"/>
    <x v="542"/>
    <d v="2016-05-31T00:00:00"/>
    <s v="Standard Class"/>
    <s v="MM-18055"/>
    <s v="Michelle Moray"/>
    <x v="0"/>
    <x v="0"/>
    <s v="Chicago"/>
    <x v="10"/>
    <n v="60623"/>
    <x v="2"/>
    <s v="OFF-ST-10001837"/>
    <x v="1"/>
    <s v="Storage"/>
    <s v="SAFCO Mobile Desk Side File, Wire Frame"/>
    <n v="102.624"/>
    <n v="3"/>
    <n v="0.2"/>
    <n v="7.6968000000000032"/>
    <x v="2"/>
    <x v="0"/>
  </r>
  <r>
    <n v="6741"/>
    <s v="CA-2016-144029"/>
    <x v="542"/>
    <d v="2016-05-31T00:00:00"/>
    <s v="Standard Class"/>
    <s v="MM-18055"/>
    <s v="Michelle Moray"/>
    <x v="0"/>
    <x v="0"/>
    <s v="Chicago"/>
    <x v="10"/>
    <n v="60623"/>
    <x v="2"/>
    <s v="FUR-CH-10003981"/>
    <x v="0"/>
    <s v="Chairs"/>
    <s v="Global Commerce Series Low-Back Swivel/Tilt Chairs"/>
    <n v="359.77199999999999"/>
    <n v="2"/>
    <n v="0.3"/>
    <n v="-5.1396000000000583"/>
    <x v="2"/>
    <x v="0"/>
  </r>
  <r>
    <n v="6742"/>
    <s v="CA-2016-144029"/>
    <x v="542"/>
    <d v="2016-05-31T00:00:00"/>
    <s v="Standard Class"/>
    <s v="MM-18055"/>
    <s v="Michelle Moray"/>
    <x v="0"/>
    <x v="0"/>
    <s v="Chicago"/>
    <x v="10"/>
    <n v="60623"/>
    <x v="2"/>
    <s v="OFF-AR-10000716"/>
    <x v="1"/>
    <s v="Art"/>
    <s v="DIXON Ticonderoga Erasable Checking Pencils"/>
    <n v="13.392000000000001"/>
    <n v="3"/>
    <n v="0.2"/>
    <n v="3.1806000000000005"/>
    <x v="2"/>
    <x v="0"/>
  </r>
  <r>
    <n v="6743"/>
    <s v="US-2019-101784"/>
    <x v="91"/>
    <d v="2019-07-11T00:00:00"/>
    <s v="Standard Class"/>
    <s v="PO-18850"/>
    <s v="Patrick O'Brill"/>
    <x v="0"/>
    <x v="0"/>
    <s v="Los Angeles"/>
    <x v="1"/>
    <n v="90008"/>
    <x v="1"/>
    <s v="FUR-CH-10001146"/>
    <x v="0"/>
    <s v="Chairs"/>
    <s v="Global Task Chair, Black"/>
    <n v="122.13600000000001"/>
    <n v="3"/>
    <n v="0.2"/>
    <n v="-13.740299999999994"/>
    <x v="1"/>
    <x v="0"/>
  </r>
  <r>
    <n v="6744"/>
    <s v="CA-2017-156923"/>
    <x v="1130"/>
    <d v="2017-02-20T00:00:00"/>
    <s v="Standard Class"/>
    <s v="SP-20860"/>
    <s v="Sung Pak"/>
    <x v="1"/>
    <x v="0"/>
    <s v="Dover"/>
    <x v="38"/>
    <n v="3820"/>
    <x v="3"/>
    <s v="OFF-PA-10002751"/>
    <x v="1"/>
    <s v="Paper"/>
    <s v="Xerox 1920"/>
    <n v="35.880000000000003"/>
    <n v="6"/>
    <n v="0"/>
    <n v="16.146000000000001"/>
    <x v="3"/>
    <x v="0"/>
  </r>
  <r>
    <n v="6745"/>
    <s v="CA-2019-111269"/>
    <x v="114"/>
    <d v="2019-06-18T00:00:00"/>
    <s v="Second Class"/>
    <s v="CS-12355"/>
    <s v="Christine Sundaresam"/>
    <x v="0"/>
    <x v="0"/>
    <s v="Dublin"/>
    <x v="24"/>
    <n v="43017"/>
    <x v="3"/>
    <s v="TEC-AC-10001606"/>
    <x v="2"/>
    <s v="Accessories"/>
    <s v="Logitech Wireless Performance Mouse MX for PC and Mac"/>
    <n v="479.952"/>
    <n v="6"/>
    <n v="0.2"/>
    <n v="107.98920000000001"/>
    <x v="3"/>
    <x v="0"/>
  </r>
  <r>
    <n v="6746"/>
    <s v="CA-2019-111269"/>
    <x v="114"/>
    <d v="2019-06-18T00:00:00"/>
    <s v="Second Class"/>
    <s v="CS-12355"/>
    <s v="Christine Sundaresam"/>
    <x v="0"/>
    <x v="0"/>
    <s v="Dublin"/>
    <x v="24"/>
    <n v="43017"/>
    <x v="3"/>
    <s v="OFF-AR-10001427"/>
    <x v="1"/>
    <s v="Art"/>
    <s v="Newell 330"/>
    <n v="23.92"/>
    <n v="5"/>
    <n v="0.2"/>
    <n v="1.7940000000000005"/>
    <x v="3"/>
    <x v="0"/>
  </r>
  <r>
    <n v="6747"/>
    <s v="CA-2019-159156"/>
    <x v="38"/>
    <d v="2019-11-16T00:00:00"/>
    <s v="First Class"/>
    <s v="KB-16600"/>
    <s v="Ken Brennan"/>
    <x v="1"/>
    <x v="0"/>
    <s v="New York City"/>
    <x v="15"/>
    <n v="10009"/>
    <x v="3"/>
    <s v="TEC-PH-10004389"/>
    <x v="2"/>
    <s v="Phones"/>
    <s v="Nokia Lumia 925"/>
    <n v="629.94999999999993"/>
    <n v="5"/>
    <n v="0"/>
    <n v="163.78700000000003"/>
    <x v="3"/>
    <x v="0"/>
  </r>
  <r>
    <n v="6748"/>
    <s v="CA-2019-100230"/>
    <x v="157"/>
    <d v="2019-12-15T00:00:00"/>
    <s v="Standard Class"/>
    <s v="AA-10375"/>
    <s v="Allen Armold"/>
    <x v="0"/>
    <x v="0"/>
    <s v="New York City"/>
    <x v="15"/>
    <n v="10035"/>
    <x v="3"/>
    <s v="OFF-BI-10002498"/>
    <x v="1"/>
    <s v="Binders"/>
    <s v="Clear Mylar Reinforcing Strips"/>
    <n v="14.952000000000002"/>
    <n v="1"/>
    <n v="0.2"/>
    <n v="5.0462999999999996"/>
    <x v="3"/>
    <x v="0"/>
  </r>
  <r>
    <n v="6749"/>
    <s v="CA-2019-100230"/>
    <x v="157"/>
    <d v="2019-12-15T00:00:00"/>
    <s v="Standard Class"/>
    <s v="AA-10375"/>
    <s v="Allen Armold"/>
    <x v="0"/>
    <x v="0"/>
    <s v="New York City"/>
    <x v="15"/>
    <n v="10035"/>
    <x v="3"/>
    <s v="OFF-PA-10002245"/>
    <x v="1"/>
    <s v="Paper"/>
    <s v="Xerox 1895"/>
    <n v="17.940000000000001"/>
    <n v="3"/>
    <n v="0"/>
    <n v="8.0730000000000004"/>
    <x v="3"/>
    <x v="0"/>
  </r>
  <r>
    <n v="6750"/>
    <s v="CA-2019-100230"/>
    <x v="157"/>
    <d v="2019-12-15T00:00:00"/>
    <s v="Standard Class"/>
    <s v="AA-10375"/>
    <s v="Allen Armold"/>
    <x v="0"/>
    <x v="0"/>
    <s v="New York City"/>
    <x v="15"/>
    <n v="10035"/>
    <x v="3"/>
    <s v="TEC-PH-10004522"/>
    <x v="2"/>
    <s v="Phones"/>
    <s v="Dexim XPower Skin Super-Thin Power Case for iPhone 5 - Black"/>
    <n v="116.98"/>
    <n v="2"/>
    <n v="0"/>
    <n v="29.245000000000005"/>
    <x v="3"/>
    <x v="0"/>
  </r>
  <r>
    <n v="6751"/>
    <s v="CA-2018-154767"/>
    <x v="931"/>
    <d v="2018-06-30T00:00:00"/>
    <s v="Second Class"/>
    <s v="BP-11155"/>
    <s v="Becky Pak"/>
    <x v="0"/>
    <x v="0"/>
    <s v="Paterson"/>
    <x v="30"/>
    <n v="7501"/>
    <x v="3"/>
    <s v="FUR-CH-10003535"/>
    <x v="0"/>
    <s v="Chairs"/>
    <s v="Global Armless Task Chair, Royal Blue"/>
    <n v="121.96"/>
    <n v="2"/>
    <n v="0"/>
    <n v="20.733199999999997"/>
    <x v="3"/>
    <x v="0"/>
  </r>
  <r>
    <n v="6752"/>
    <s v="CA-2018-154767"/>
    <x v="931"/>
    <d v="2018-06-30T00:00:00"/>
    <s v="Second Class"/>
    <s v="BP-11155"/>
    <s v="Becky Pak"/>
    <x v="0"/>
    <x v="0"/>
    <s v="Paterson"/>
    <x v="30"/>
    <n v="7501"/>
    <x v="3"/>
    <s v="OFF-AP-10000595"/>
    <x v="1"/>
    <s v="Appliances"/>
    <s v="Disposable Triple-Filter Dust Bags"/>
    <n v="8.74"/>
    <n v="2"/>
    <n v="0"/>
    <n v="2.2724000000000002"/>
    <x v="3"/>
    <x v="0"/>
  </r>
  <r>
    <n v="6753"/>
    <s v="CA-2018-154767"/>
    <x v="931"/>
    <d v="2018-06-30T00:00:00"/>
    <s v="Second Class"/>
    <s v="BP-11155"/>
    <s v="Becky Pak"/>
    <x v="0"/>
    <x v="0"/>
    <s v="Paterson"/>
    <x v="30"/>
    <n v="7501"/>
    <x v="3"/>
    <s v="OFF-PA-10003039"/>
    <x v="1"/>
    <s v="Paper"/>
    <s v="Xerox 1960"/>
    <n v="61.96"/>
    <n v="2"/>
    <n v="0"/>
    <n v="27.881999999999998"/>
    <x v="3"/>
    <x v="0"/>
  </r>
  <r>
    <n v="6754"/>
    <s v="CA-2018-154767"/>
    <x v="931"/>
    <d v="2018-06-30T00:00:00"/>
    <s v="Second Class"/>
    <s v="BP-11155"/>
    <s v="Becky Pak"/>
    <x v="0"/>
    <x v="0"/>
    <s v="Paterson"/>
    <x v="30"/>
    <n v="7501"/>
    <x v="3"/>
    <s v="OFF-BI-10002003"/>
    <x v="1"/>
    <s v="Binders"/>
    <s v="Ibico Presentation Index for Binding Systems"/>
    <n v="7.96"/>
    <n v="2"/>
    <n v="0"/>
    <n v="3.7412000000000001"/>
    <x v="3"/>
    <x v="0"/>
  </r>
  <r>
    <n v="6755"/>
    <s v="CA-2018-154767"/>
    <x v="931"/>
    <d v="2018-06-30T00:00:00"/>
    <s v="Second Class"/>
    <s v="BP-11155"/>
    <s v="Becky Pak"/>
    <x v="0"/>
    <x v="0"/>
    <s v="Paterson"/>
    <x v="30"/>
    <n v="7501"/>
    <x v="3"/>
    <s v="OFF-AP-10002311"/>
    <x v="1"/>
    <s v="Appliances"/>
    <s v="Holmes Replacement Filter for HEPA Air Cleaner, Very Large Room, HEPA Filter"/>
    <n v="275.24"/>
    <n v="4"/>
    <n v="0"/>
    <n v="121.10560000000001"/>
    <x v="3"/>
    <x v="0"/>
  </r>
  <r>
    <n v="6756"/>
    <s v="CA-2019-124205"/>
    <x v="175"/>
    <d v="2019-09-19T00:00:00"/>
    <s v="Standard Class"/>
    <s v="TC-21145"/>
    <s v="Theresa Coyne"/>
    <x v="1"/>
    <x v="0"/>
    <s v="Lakewood"/>
    <x v="30"/>
    <n v="8701"/>
    <x v="3"/>
    <s v="FUR-FU-10002445"/>
    <x v="0"/>
    <s v="Furnishings"/>
    <s v="DAX Two-Tone Rosewood/Black Document Frame, Desktop, 5 x 7"/>
    <n v="47.400000000000006"/>
    <n v="5"/>
    <n v="0"/>
    <n v="18.960000000000004"/>
    <x v="3"/>
    <x v="0"/>
  </r>
  <r>
    <n v="6757"/>
    <s v="CA-2019-124205"/>
    <x v="175"/>
    <d v="2019-09-19T00:00:00"/>
    <s v="Standard Class"/>
    <s v="TC-21145"/>
    <s v="Theresa Coyne"/>
    <x v="1"/>
    <x v="0"/>
    <s v="Lakewood"/>
    <x v="30"/>
    <n v="8701"/>
    <x v="3"/>
    <s v="FUR-CH-10003606"/>
    <x v="0"/>
    <s v="Chairs"/>
    <s v="SAFCO Folding Chair Trolley"/>
    <n v="512.96"/>
    <n v="4"/>
    <n v="0"/>
    <n v="143.62880000000001"/>
    <x v="3"/>
    <x v="0"/>
  </r>
  <r>
    <n v="6758"/>
    <s v="CA-2019-124205"/>
    <x v="175"/>
    <d v="2019-09-19T00:00:00"/>
    <s v="Standard Class"/>
    <s v="TC-21145"/>
    <s v="Theresa Coyne"/>
    <x v="1"/>
    <x v="0"/>
    <s v="Lakewood"/>
    <x v="30"/>
    <n v="8701"/>
    <x v="3"/>
    <s v="TEC-PH-10002115"/>
    <x v="2"/>
    <s v="Phones"/>
    <s v="Plantronics 81402"/>
    <n v="395.93999999999994"/>
    <n v="6"/>
    <n v="0"/>
    <n v="102.94440000000002"/>
    <x v="3"/>
    <x v="0"/>
  </r>
  <r>
    <n v="6759"/>
    <s v="CA-2019-124205"/>
    <x v="175"/>
    <d v="2019-09-19T00:00:00"/>
    <s v="Standard Class"/>
    <s v="TC-21145"/>
    <s v="Theresa Coyne"/>
    <x v="1"/>
    <x v="0"/>
    <s v="Lakewood"/>
    <x v="30"/>
    <n v="8701"/>
    <x v="3"/>
    <s v="OFF-ST-10000934"/>
    <x v="1"/>
    <s v="Storage"/>
    <s v="Contico 72&quot;H Heavy-Duty Storage System"/>
    <n v="81.96"/>
    <n v="2"/>
    <n v="0"/>
    <n v="0"/>
    <x v="3"/>
    <x v="0"/>
  </r>
  <r>
    <n v="6760"/>
    <s v="CA-2019-165715"/>
    <x v="574"/>
    <d v="2019-12-08T00:00:00"/>
    <s v="Standard Class"/>
    <s v="BG-11035"/>
    <s v="Barry Gonzalez"/>
    <x v="0"/>
    <x v="0"/>
    <s v="Greensboro"/>
    <x v="3"/>
    <n v="27405"/>
    <x v="0"/>
    <s v="OFF-AR-10003903"/>
    <x v="1"/>
    <s v="Art"/>
    <s v="Sanford 52201 APSCO Electric Pencil Sharpener"/>
    <n v="32.776000000000003"/>
    <n v="1"/>
    <n v="0.2"/>
    <n v="2.4581999999999997"/>
    <x v="0"/>
    <x v="0"/>
  </r>
  <r>
    <n v="6761"/>
    <s v="CA-2019-100636"/>
    <x v="335"/>
    <d v="2019-06-30T00:00:00"/>
    <s v="Standard Class"/>
    <s v="DO-13435"/>
    <s v="Denny Ordway"/>
    <x v="0"/>
    <x v="0"/>
    <s v="New York City"/>
    <x v="15"/>
    <n v="10035"/>
    <x v="3"/>
    <s v="OFF-ST-10004123"/>
    <x v="1"/>
    <s v="Storage"/>
    <s v="Safco Industrial Wire Shelving System"/>
    <n v="272.94"/>
    <n v="3"/>
    <n v="0"/>
    <n v="0"/>
    <x v="3"/>
    <x v="0"/>
  </r>
  <r>
    <n v="6762"/>
    <s v="CA-2018-162943"/>
    <x v="1131"/>
    <d v="2018-07-26T00:00:00"/>
    <s v="Second Class"/>
    <s v="DB-12970"/>
    <s v="Darren Budd"/>
    <x v="1"/>
    <x v="0"/>
    <s v="New York City"/>
    <x v="15"/>
    <n v="10035"/>
    <x v="3"/>
    <s v="FUR-CH-10001708"/>
    <x v="0"/>
    <s v="Chairs"/>
    <s v="Office Star - Contemporary Swivel Chair with Padded Adjustable Arms and Flex Back"/>
    <n v="253.76399999999998"/>
    <n v="2"/>
    <n v="0.1"/>
    <n v="31.015599999999978"/>
    <x v="3"/>
    <x v="0"/>
  </r>
  <r>
    <n v="6763"/>
    <s v="CA-2018-144764"/>
    <x v="476"/>
    <d v="2018-09-08T00:00:00"/>
    <s v="Standard Class"/>
    <s v="RL-19615"/>
    <s v="Rob Lucas"/>
    <x v="0"/>
    <x v="0"/>
    <s v="Chicago"/>
    <x v="10"/>
    <n v="60623"/>
    <x v="2"/>
    <s v="OFF-LA-10000240"/>
    <x v="1"/>
    <s v="Labels"/>
    <s v="Self-Adhesive Address Labels for Typewriters by Universal"/>
    <n v="29.24"/>
    <n v="5"/>
    <n v="0.2"/>
    <n v="9.8685000000000009"/>
    <x v="2"/>
    <x v="0"/>
  </r>
  <r>
    <n v="6764"/>
    <s v="CA-2018-144764"/>
    <x v="476"/>
    <d v="2018-09-08T00:00:00"/>
    <s v="Standard Class"/>
    <s v="RL-19615"/>
    <s v="Rob Lucas"/>
    <x v="0"/>
    <x v="0"/>
    <s v="Chicago"/>
    <x v="10"/>
    <n v="60623"/>
    <x v="2"/>
    <s v="OFF-ST-10002485"/>
    <x v="1"/>
    <s v="Storage"/>
    <s v="Rogers Deluxe File Chest"/>
    <n v="35.167999999999999"/>
    <n v="2"/>
    <n v="0.2"/>
    <n v="-8.3524000000000012"/>
    <x v="2"/>
    <x v="0"/>
  </r>
  <r>
    <n v="6765"/>
    <s v="CA-2018-144764"/>
    <x v="476"/>
    <d v="2018-09-08T00:00:00"/>
    <s v="Standard Class"/>
    <s v="RL-19615"/>
    <s v="Rob Lucas"/>
    <x v="0"/>
    <x v="0"/>
    <s v="Chicago"/>
    <x v="10"/>
    <n v="60623"/>
    <x v="2"/>
    <s v="TEC-MA-10003230"/>
    <x v="2"/>
    <s v="Machines"/>
    <s v="Okidata C610n Printer"/>
    <n v="1362.8999999999999"/>
    <n v="3"/>
    <n v="0.3"/>
    <n v="-19.470000000000141"/>
    <x v="2"/>
    <x v="0"/>
  </r>
  <r>
    <n v="6766"/>
    <s v="CA-2019-100615"/>
    <x v="693"/>
    <d v="2019-04-24T00:00:00"/>
    <s v="Standard Class"/>
    <s v="SJ-20215"/>
    <s v="Sarah Jordon"/>
    <x v="0"/>
    <x v="0"/>
    <s v="Chicago"/>
    <x v="10"/>
    <n v="60653"/>
    <x v="2"/>
    <s v="FUR-CH-10002602"/>
    <x v="0"/>
    <s v="Chairs"/>
    <s v="DMI Arturo Collection Mission-style Design Wood Chair"/>
    <n v="317.05799999999999"/>
    <n v="3"/>
    <n v="0.3"/>
    <n v="-18.117599999999996"/>
    <x v="2"/>
    <x v="0"/>
  </r>
  <r>
    <n v="6767"/>
    <s v="CA-2019-100615"/>
    <x v="693"/>
    <d v="2019-04-24T00:00:00"/>
    <s v="Standard Class"/>
    <s v="SJ-20215"/>
    <s v="Sarah Jordon"/>
    <x v="0"/>
    <x v="0"/>
    <s v="Chicago"/>
    <x v="10"/>
    <n v="60653"/>
    <x v="2"/>
    <s v="OFF-AR-10001683"/>
    <x v="1"/>
    <s v="Art"/>
    <s v="Lumber Crayons"/>
    <n v="15.76"/>
    <n v="2"/>
    <n v="0.2"/>
    <n v="3.5460000000000007"/>
    <x v="2"/>
    <x v="0"/>
  </r>
  <r>
    <n v="6768"/>
    <s v="CA-2019-100615"/>
    <x v="693"/>
    <d v="2019-04-24T00:00:00"/>
    <s v="Standard Class"/>
    <s v="SJ-20215"/>
    <s v="Sarah Jordon"/>
    <x v="0"/>
    <x v="0"/>
    <s v="Chicago"/>
    <x v="10"/>
    <n v="60653"/>
    <x v="2"/>
    <s v="FUR-FU-10002456"/>
    <x v="0"/>
    <s v="Furnishings"/>
    <s v="Master Caster Door Stop, Large Neon Orange"/>
    <n v="14.560000000000002"/>
    <n v="5"/>
    <n v="0.6"/>
    <n v="-6.1879999999999988"/>
    <x v="2"/>
    <x v="0"/>
  </r>
  <r>
    <n v="6769"/>
    <s v="CA-2016-109302"/>
    <x v="1132"/>
    <d v="2016-08-16T00:00:00"/>
    <s v="Standard Class"/>
    <s v="CS-12175"/>
    <s v="Charles Sheldon"/>
    <x v="1"/>
    <x v="0"/>
    <s v="Lakewood"/>
    <x v="30"/>
    <n v="8701"/>
    <x v="3"/>
    <s v="OFF-BI-10002854"/>
    <x v="1"/>
    <s v="Binders"/>
    <s v="Performers Binder/Pad Holder, Black"/>
    <n v="196.21"/>
    <n v="7"/>
    <n v="0"/>
    <n v="98.105000000000004"/>
    <x v="3"/>
    <x v="0"/>
  </r>
  <r>
    <n v="6770"/>
    <s v="CA-2019-139787"/>
    <x v="20"/>
    <d v="2019-09-23T00:00:00"/>
    <s v="Standard Class"/>
    <s v="JP-16135"/>
    <s v="Julie Prescott"/>
    <x v="2"/>
    <x v="0"/>
    <s v="Columbus"/>
    <x v="32"/>
    <n v="31907"/>
    <x v="0"/>
    <s v="OFF-AR-10002445"/>
    <x v="1"/>
    <s v="Art"/>
    <s v="SANFORD Major Accent Highlighters"/>
    <n v="35.4"/>
    <n v="5"/>
    <n v="0"/>
    <n v="13.452000000000002"/>
    <x v="0"/>
    <x v="0"/>
  </r>
  <r>
    <n v="6771"/>
    <s v="CA-2019-139402"/>
    <x v="34"/>
    <d v="2019-12-13T00:00:00"/>
    <s v="Standard Class"/>
    <s v="NC-18535"/>
    <s v="Nick Crebassa"/>
    <x v="1"/>
    <x v="0"/>
    <s v="Phoenix"/>
    <x v="16"/>
    <n v="85023"/>
    <x v="1"/>
    <s v="OFF-PA-10004359"/>
    <x v="1"/>
    <s v="Paper"/>
    <s v="Multicolor Computer Printout Paper"/>
    <n v="419.4"/>
    <n v="5"/>
    <n v="0.2"/>
    <n v="146.79"/>
    <x v="1"/>
    <x v="0"/>
  </r>
  <r>
    <n v="6772"/>
    <s v="CA-2019-139402"/>
    <x v="34"/>
    <d v="2019-12-13T00:00:00"/>
    <s v="Standard Class"/>
    <s v="NC-18535"/>
    <s v="Nick Crebassa"/>
    <x v="1"/>
    <x v="0"/>
    <s v="Phoenix"/>
    <x v="16"/>
    <n v="85023"/>
    <x v="1"/>
    <s v="OFF-BI-10000279"/>
    <x v="1"/>
    <s v="Binders"/>
    <s v="Acco Recycled 2&quot; Capacity Laser Printer Hanging Data Binders"/>
    <n v="13.005000000000003"/>
    <n v="3"/>
    <n v="0.7"/>
    <n v="-9.9704999999999977"/>
    <x v="1"/>
    <x v="0"/>
  </r>
  <r>
    <n v="6773"/>
    <s v="CA-2018-119018"/>
    <x v="254"/>
    <d v="2018-11-08T00:00:00"/>
    <s v="Standard Class"/>
    <s v="CW-11905"/>
    <s v="Carl Weiss"/>
    <x v="2"/>
    <x v="0"/>
    <s v="Los Angeles"/>
    <x v="1"/>
    <n v="90004"/>
    <x v="1"/>
    <s v="OFF-BI-10003314"/>
    <x v="1"/>
    <s v="Binders"/>
    <s v="Tuff Stuff Recycled Round Ring Binders"/>
    <n v="7.7120000000000006"/>
    <n v="2"/>
    <n v="0.2"/>
    <n v="2.7956000000000003"/>
    <x v="1"/>
    <x v="0"/>
  </r>
  <r>
    <n v="6774"/>
    <s v="CA-2018-119018"/>
    <x v="254"/>
    <d v="2018-11-08T00:00:00"/>
    <s v="Standard Class"/>
    <s v="CW-11905"/>
    <s v="Carl Weiss"/>
    <x v="2"/>
    <x v="0"/>
    <s v="Los Angeles"/>
    <x v="1"/>
    <n v="90004"/>
    <x v="1"/>
    <s v="OFF-BI-10000494"/>
    <x v="1"/>
    <s v="Binders"/>
    <s v="Acco Economy Flexible Poly Round Ring Binder"/>
    <n v="4.1760000000000002"/>
    <n v="1"/>
    <n v="0.2"/>
    <n v="1.3049999999999997"/>
    <x v="1"/>
    <x v="0"/>
  </r>
  <r>
    <n v="6775"/>
    <s v="CA-2018-119018"/>
    <x v="254"/>
    <d v="2018-11-08T00:00:00"/>
    <s v="Standard Class"/>
    <s v="CW-11905"/>
    <s v="Carl Weiss"/>
    <x v="2"/>
    <x v="0"/>
    <s v="Los Angeles"/>
    <x v="1"/>
    <n v="90004"/>
    <x v="1"/>
    <s v="OFF-PA-10000295"/>
    <x v="1"/>
    <s v="Paper"/>
    <s v="Xerox 229"/>
    <n v="38.880000000000003"/>
    <n v="6"/>
    <n v="0"/>
    <n v="18.662400000000002"/>
    <x v="1"/>
    <x v="0"/>
  </r>
  <r>
    <n v="6776"/>
    <s v="CA-2017-105361"/>
    <x v="368"/>
    <d v="2017-04-04T00:00:00"/>
    <s v="Standard Class"/>
    <s v="CM-12115"/>
    <s v="Chad McGuire"/>
    <x v="0"/>
    <x v="0"/>
    <s v="New York City"/>
    <x v="15"/>
    <n v="10024"/>
    <x v="3"/>
    <s v="OFF-PA-10002615"/>
    <x v="1"/>
    <s v="Paper"/>
    <s v="Ampad Gold Fibre Wirebound Steno Books, 6&quot; x 9&quot;, Gregg Ruled"/>
    <n v="17.64"/>
    <n v="4"/>
    <n v="0"/>
    <n v="8.1143999999999998"/>
    <x v="3"/>
    <x v="0"/>
  </r>
  <r>
    <n v="6777"/>
    <s v="US-2018-152373"/>
    <x v="64"/>
    <d v="2018-09-11T00:00:00"/>
    <s v="Standard Class"/>
    <s v="PT-19090"/>
    <s v="Pete Takahito"/>
    <x v="0"/>
    <x v="0"/>
    <s v="San Antonio"/>
    <x v="5"/>
    <n v="78207"/>
    <x v="2"/>
    <s v="OFF-ST-10003479"/>
    <x v="1"/>
    <s v="Storage"/>
    <s v="Eldon Base for stackable storage shelf, platinum"/>
    <n v="93.456000000000003"/>
    <n v="3"/>
    <n v="0.2"/>
    <n v="-17.523000000000014"/>
    <x v="2"/>
    <x v="0"/>
  </r>
  <r>
    <n v="6778"/>
    <s v="US-2019-166037"/>
    <x v="480"/>
    <d v="2019-02-01T00:00:00"/>
    <s v="Standard Class"/>
    <s v="CL-12700"/>
    <s v="Craig Leslie"/>
    <x v="2"/>
    <x v="0"/>
    <s v="New York City"/>
    <x v="15"/>
    <n v="10009"/>
    <x v="3"/>
    <s v="TEC-AC-10002800"/>
    <x v="2"/>
    <s v="Accessories"/>
    <s v="Plantronics Audio 478 Stereo USB Headset"/>
    <n v="449.91"/>
    <n v="9"/>
    <n v="0"/>
    <n v="157.46849999999998"/>
    <x v="3"/>
    <x v="0"/>
  </r>
  <r>
    <n v="6779"/>
    <s v="US-2018-147711"/>
    <x v="323"/>
    <d v="2018-09-08T00:00:00"/>
    <s v="Second Class"/>
    <s v="HF-14995"/>
    <s v="Herbert Flentye"/>
    <x v="0"/>
    <x v="0"/>
    <s v="Baltimore"/>
    <x v="39"/>
    <n v="21215"/>
    <x v="3"/>
    <s v="FUR-BO-10003159"/>
    <x v="0"/>
    <s v="Bookcases"/>
    <s v="Sauder Camden County Collection Libraries, Planked Cherry Finish"/>
    <n v="344.94"/>
    <n v="3"/>
    <n v="0"/>
    <n v="31.044599999999974"/>
    <x v="3"/>
    <x v="0"/>
  </r>
  <r>
    <n v="6780"/>
    <s v="US-2018-147711"/>
    <x v="323"/>
    <d v="2018-09-08T00:00:00"/>
    <s v="Second Class"/>
    <s v="HF-14995"/>
    <s v="Herbert Flentye"/>
    <x v="0"/>
    <x v="0"/>
    <s v="Baltimore"/>
    <x v="39"/>
    <n v="21215"/>
    <x v="3"/>
    <s v="FUR-FU-10002364"/>
    <x v="0"/>
    <s v="Furnishings"/>
    <s v="Eldon Expressions Wood Desk Accessories, Oak"/>
    <n v="14.76"/>
    <n v="2"/>
    <n v="0"/>
    <n v="4.2803999999999984"/>
    <x v="3"/>
    <x v="0"/>
  </r>
  <r>
    <n v="6781"/>
    <s v="US-2018-147711"/>
    <x v="323"/>
    <d v="2018-09-08T00:00:00"/>
    <s v="Second Class"/>
    <s v="HF-14995"/>
    <s v="Herbert Flentye"/>
    <x v="0"/>
    <x v="0"/>
    <s v="Baltimore"/>
    <x v="39"/>
    <n v="21215"/>
    <x v="3"/>
    <s v="OFF-BI-10003350"/>
    <x v="1"/>
    <s v="Binders"/>
    <s v="Acco Expandable Hanging Binders"/>
    <n v="12.76"/>
    <n v="2"/>
    <n v="0"/>
    <n v="5.8695999999999993"/>
    <x v="3"/>
    <x v="0"/>
  </r>
  <r>
    <n v="6782"/>
    <s v="US-2018-147711"/>
    <x v="323"/>
    <d v="2018-09-08T00:00:00"/>
    <s v="Second Class"/>
    <s v="HF-14995"/>
    <s v="Herbert Flentye"/>
    <x v="0"/>
    <x v="0"/>
    <s v="Baltimore"/>
    <x v="39"/>
    <n v="21215"/>
    <x v="3"/>
    <s v="OFF-LA-10004093"/>
    <x v="1"/>
    <s v="Labels"/>
    <s v="Avery 486"/>
    <n v="58.48"/>
    <n v="8"/>
    <n v="0"/>
    <n v="27.485599999999998"/>
    <x v="3"/>
    <x v="0"/>
  </r>
  <r>
    <n v="6783"/>
    <s v="CA-2019-121293"/>
    <x v="800"/>
    <d v="2019-07-28T00:00:00"/>
    <s v="Second Class"/>
    <s v="JC-15775"/>
    <s v="John Castell"/>
    <x v="0"/>
    <x v="0"/>
    <s v="Philadelphia"/>
    <x v="9"/>
    <n v="19143"/>
    <x v="3"/>
    <s v="FUR-FU-10000732"/>
    <x v="0"/>
    <s v="Furnishings"/>
    <s v="Eldon 200 Class Desk Accessories"/>
    <n v="20.096000000000004"/>
    <n v="4"/>
    <n v="0.2"/>
    <n v="3.0143999999999984"/>
    <x v="3"/>
    <x v="0"/>
  </r>
  <r>
    <n v="6784"/>
    <s v="CA-2019-121293"/>
    <x v="800"/>
    <d v="2019-07-28T00:00:00"/>
    <s v="Second Class"/>
    <s v="JC-15775"/>
    <s v="John Castell"/>
    <x v="0"/>
    <x v="0"/>
    <s v="Philadelphia"/>
    <x v="9"/>
    <n v="19143"/>
    <x v="3"/>
    <s v="OFF-SU-10004884"/>
    <x v="1"/>
    <s v="Supplies"/>
    <s v="Acme Galleria Hot Forged Steel Scissors with Colored Handles"/>
    <n v="37.752000000000002"/>
    <n v="3"/>
    <n v="0.2"/>
    <n v="4.2470999999999943"/>
    <x v="3"/>
    <x v="0"/>
  </r>
  <r>
    <n v="6785"/>
    <s v="CA-2019-121293"/>
    <x v="800"/>
    <d v="2019-07-28T00:00:00"/>
    <s v="Second Class"/>
    <s v="JC-15775"/>
    <s v="John Castell"/>
    <x v="0"/>
    <x v="0"/>
    <s v="Philadelphia"/>
    <x v="9"/>
    <n v="19143"/>
    <x v="3"/>
    <s v="FUR-TA-10001771"/>
    <x v="0"/>
    <s v="Tables"/>
    <s v="Bush Cubix Conference Tables, Fully Assembled"/>
    <n v="138.58799999999999"/>
    <n v="1"/>
    <n v="0.4"/>
    <n v="-34.646999999999991"/>
    <x v="3"/>
    <x v="0"/>
  </r>
  <r>
    <n v="6786"/>
    <s v="CA-2019-121293"/>
    <x v="800"/>
    <d v="2019-07-28T00:00:00"/>
    <s v="Second Class"/>
    <s v="JC-15775"/>
    <s v="John Castell"/>
    <x v="0"/>
    <x v="0"/>
    <s v="Philadelphia"/>
    <x v="9"/>
    <n v="19143"/>
    <x v="3"/>
    <s v="OFF-ST-10000060"/>
    <x v="1"/>
    <s v="Storage"/>
    <s v="Fellowes Bankers Box Staxonsteel Drawer File/Stacking System"/>
    <n v="259.92000000000007"/>
    <n v="5"/>
    <n v="0.2"/>
    <n v="-25.992000000000004"/>
    <x v="3"/>
    <x v="0"/>
  </r>
  <r>
    <n v="6787"/>
    <s v="CA-2019-121293"/>
    <x v="800"/>
    <d v="2019-07-28T00:00:00"/>
    <s v="Second Class"/>
    <s v="JC-15775"/>
    <s v="John Castell"/>
    <x v="0"/>
    <x v="0"/>
    <s v="Philadelphia"/>
    <x v="9"/>
    <n v="19143"/>
    <x v="3"/>
    <s v="OFF-PA-10004100"/>
    <x v="1"/>
    <s v="Paper"/>
    <s v="Xerox 216"/>
    <n v="20.736000000000004"/>
    <n v="4"/>
    <n v="0.2"/>
    <n v="7.2576000000000001"/>
    <x v="3"/>
    <x v="0"/>
  </r>
  <r>
    <n v="6788"/>
    <s v="CA-2017-118843"/>
    <x v="1023"/>
    <d v="2017-09-20T00:00:00"/>
    <s v="Standard Class"/>
    <s v="JH-15910"/>
    <s v="Jonathan Howell"/>
    <x v="0"/>
    <x v="0"/>
    <s v="Atlanta"/>
    <x v="32"/>
    <n v="30318"/>
    <x v="0"/>
    <s v="FUR-FU-10003975"/>
    <x v="0"/>
    <s v="Furnishings"/>
    <s v="Eldon Advantage Chair Mats for Low to Medium Pile Carpets"/>
    <n v="129.93"/>
    <n v="3"/>
    <n v="0"/>
    <n v="12.992999999999988"/>
    <x v="0"/>
    <x v="0"/>
  </r>
  <r>
    <n v="6789"/>
    <s v="CA-2017-118843"/>
    <x v="1023"/>
    <d v="2017-09-20T00:00:00"/>
    <s v="Standard Class"/>
    <s v="JH-15910"/>
    <s v="Jonathan Howell"/>
    <x v="0"/>
    <x v="0"/>
    <s v="Atlanta"/>
    <x v="32"/>
    <n v="30318"/>
    <x v="0"/>
    <s v="OFF-PA-10001712"/>
    <x v="1"/>
    <s v="Paper"/>
    <s v="Xerox 1948"/>
    <n v="69.930000000000007"/>
    <n v="7"/>
    <n v="0"/>
    <n v="31.468499999999999"/>
    <x v="0"/>
    <x v="0"/>
  </r>
  <r>
    <n v="6790"/>
    <s v="CA-2017-161445"/>
    <x v="67"/>
    <d v="2017-09-09T00:00:00"/>
    <s v="Second Class"/>
    <s v="CC-12610"/>
    <s v="Corey Catlett"/>
    <x v="1"/>
    <x v="0"/>
    <s v="Durham"/>
    <x v="3"/>
    <n v="27707"/>
    <x v="0"/>
    <s v="OFF-AR-10001953"/>
    <x v="1"/>
    <s v="Art"/>
    <s v="Boston 1645 Deluxe Heavier-Duty Electric Pencil Sharpener"/>
    <n v="140.73599999999999"/>
    <n v="4"/>
    <n v="0.2"/>
    <n v="12.314400000000006"/>
    <x v="0"/>
    <x v="0"/>
  </r>
  <r>
    <n v="6791"/>
    <s v="CA-2018-124527"/>
    <x v="76"/>
    <d v="2018-11-17T00:00:00"/>
    <s v="First Class"/>
    <s v="IM-15055"/>
    <s v="Ionia McGrath"/>
    <x v="0"/>
    <x v="0"/>
    <s v="Roseville"/>
    <x v="1"/>
    <n v="95661"/>
    <x v="1"/>
    <s v="OFF-BI-10004967"/>
    <x v="1"/>
    <s v="Binders"/>
    <s v="Round Ring Binders"/>
    <n v="8.32"/>
    <n v="5"/>
    <n v="0.2"/>
    <n v="2.8079999999999998"/>
    <x v="1"/>
    <x v="1"/>
  </r>
  <r>
    <n v="6792"/>
    <s v="CA-2018-162348"/>
    <x v="338"/>
    <d v="2018-11-15T00:00:00"/>
    <s v="Standard Class"/>
    <s v="BF-11170"/>
    <s v="Ben Ferrer"/>
    <x v="2"/>
    <x v="0"/>
    <s v="Sacramento"/>
    <x v="1"/>
    <n v="95823"/>
    <x v="1"/>
    <s v="FUR-FU-10003731"/>
    <x v="0"/>
    <s v="Furnishings"/>
    <s v="Eldon Expressions Wood and Plastic Desk Accessories, Oak"/>
    <n v="9.98"/>
    <n v="1"/>
    <n v="0"/>
    <n v="2.7944000000000004"/>
    <x v="1"/>
    <x v="0"/>
  </r>
  <r>
    <n v="6793"/>
    <s v="CA-2016-141005"/>
    <x v="860"/>
    <d v="2016-08-18T00:00:00"/>
    <s v="First Class"/>
    <s v="CS-12355"/>
    <s v="Christine Sundaresam"/>
    <x v="0"/>
    <x v="0"/>
    <s v="Fairfield"/>
    <x v="29"/>
    <n v="6824"/>
    <x v="3"/>
    <s v="OFF-BI-10001989"/>
    <x v="1"/>
    <s v="Binders"/>
    <s v="Premium Transparent Presentation Covers by GBC"/>
    <n v="62.94"/>
    <n v="3"/>
    <n v="0"/>
    <n v="30.211199999999998"/>
    <x v="3"/>
    <x v="0"/>
  </r>
  <r>
    <n v="6794"/>
    <s v="CA-2017-145394"/>
    <x v="547"/>
    <d v="2017-11-20T00:00:00"/>
    <s v="Standard Class"/>
    <s v="MC-17605"/>
    <s v="Matt Connell"/>
    <x v="1"/>
    <x v="0"/>
    <s v="Chicago"/>
    <x v="10"/>
    <n v="60610"/>
    <x v="2"/>
    <s v="OFF-ST-10000344"/>
    <x v="1"/>
    <s v="Storage"/>
    <s v="Neat Ideas Personal Hanging Folder Files, Black"/>
    <n v="21.488"/>
    <n v="2"/>
    <n v="0.2"/>
    <n v="1.6115999999999993"/>
    <x v="2"/>
    <x v="0"/>
  </r>
  <r>
    <n v="6795"/>
    <s v="CA-2017-145394"/>
    <x v="547"/>
    <d v="2017-11-20T00:00:00"/>
    <s v="Standard Class"/>
    <s v="MC-17605"/>
    <s v="Matt Connell"/>
    <x v="1"/>
    <x v="0"/>
    <s v="Chicago"/>
    <x v="10"/>
    <n v="60610"/>
    <x v="2"/>
    <s v="TEC-PH-10001051"/>
    <x v="2"/>
    <s v="Phones"/>
    <s v="HTC One"/>
    <n v="239.976"/>
    <n v="3"/>
    <n v="0.2"/>
    <n v="26.997299999999967"/>
    <x v="2"/>
    <x v="0"/>
  </r>
  <r>
    <n v="6796"/>
    <s v="CA-2017-145394"/>
    <x v="547"/>
    <d v="2017-11-20T00:00:00"/>
    <s v="Standard Class"/>
    <s v="MC-17605"/>
    <s v="Matt Connell"/>
    <x v="1"/>
    <x v="0"/>
    <s v="Chicago"/>
    <x v="10"/>
    <n v="60610"/>
    <x v="2"/>
    <s v="FUR-FU-10001215"/>
    <x v="0"/>
    <s v="Furnishings"/>
    <s v="Howard Miller 11-1/2&quot; Diameter Brentwood Wall Clock"/>
    <n v="34.504000000000005"/>
    <n v="2"/>
    <n v="0.6"/>
    <n v="-15.526799999999994"/>
    <x v="2"/>
    <x v="0"/>
  </r>
  <r>
    <n v="6797"/>
    <s v="CA-2017-168809"/>
    <x v="767"/>
    <d v="2017-08-25T00:00:00"/>
    <s v="Same Day"/>
    <s v="MC-18100"/>
    <s v="Mick Crebagga"/>
    <x v="0"/>
    <x v="0"/>
    <s v="Houston"/>
    <x v="5"/>
    <n v="77041"/>
    <x v="2"/>
    <s v="FUR-FU-10001473"/>
    <x v="0"/>
    <s v="Furnishings"/>
    <s v="Eldon Executive Woodline II Desk Accessories, Mahogany"/>
    <n v="20.103999999999999"/>
    <n v="2"/>
    <n v="0.6"/>
    <n v="-16.585799999999999"/>
    <x v="2"/>
    <x v="0"/>
  </r>
  <r>
    <n v="6798"/>
    <s v="CA-2017-168809"/>
    <x v="767"/>
    <d v="2017-08-25T00:00:00"/>
    <s v="Same Day"/>
    <s v="MC-18100"/>
    <s v="Mick Crebagga"/>
    <x v="0"/>
    <x v="0"/>
    <s v="Houston"/>
    <x v="5"/>
    <n v="77041"/>
    <x v="2"/>
    <s v="OFF-BI-10000315"/>
    <x v="1"/>
    <s v="Binders"/>
    <s v="Poly Designer Cover &amp; Back"/>
    <n v="3.7979999999999987"/>
    <n v="1"/>
    <n v="0.8"/>
    <n v="-6.0768000000000004"/>
    <x v="2"/>
    <x v="0"/>
  </r>
  <r>
    <n v="6799"/>
    <s v="CA-2017-168809"/>
    <x v="767"/>
    <d v="2017-08-25T00:00:00"/>
    <s v="Same Day"/>
    <s v="MC-18100"/>
    <s v="Mick Crebagga"/>
    <x v="0"/>
    <x v="0"/>
    <s v="Houston"/>
    <x v="5"/>
    <n v="77041"/>
    <x v="2"/>
    <s v="FUR-FU-10002240"/>
    <x v="0"/>
    <s v="Furnishings"/>
    <s v="Nu-Dell EZ-Mount Plastic Wall Frames"/>
    <n v="7.8800000000000008"/>
    <n v="5"/>
    <n v="0.6"/>
    <n v="-3.9399999999999995"/>
    <x v="2"/>
    <x v="0"/>
  </r>
  <r>
    <n v="6800"/>
    <s v="CA-2018-109827"/>
    <x v="591"/>
    <d v="2019-01-01T00:00:00"/>
    <s v="Standard Class"/>
    <s v="LW-16825"/>
    <s v="Laurel Workman"/>
    <x v="1"/>
    <x v="0"/>
    <s v="Phoenix"/>
    <x v="16"/>
    <n v="85023"/>
    <x v="1"/>
    <s v="FUR-TA-10002607"/>
    <x v="0"/>
    <s v="Tables"/>
    <s v="KI Conference Tables"/>
    <n v="35.445"/>
    <n v="1"/>
    <n v="0.5"/>
    <n v="-24.102599999999995"/>
    <x v="1"/>
    <x v="0"/>
  </r>
  <r>
    <n v="6801"/>
    <s v="CA-2018-109827"/>
    <x v="591"/>
    <d v="2019-01-01T00:00:00"/>
    <s v="Standard Class"/>
    <s v="LW-16825"/>
    <s v="Laurel Workman"/>
    <x v="1"/>
    <x v="0"/>
    <s v="Phoenix"/>
    <x v="16"/>
    <n v="85023"/>
    <x v="1"/>
    <s v="TEC-MA-10003356"/>
    <x v="2"/>
    <s v="Machines"/>
    <s v="Panasonic KX MC6040 Color Laser Multifunction Printer"/>
    <n v="269.97000000000003"/>
    <n v="2"/>
    <n v="0.7"/>
    <n v="-386.95699999999999"/>
    <x v="1"/>
    <x v="0"/>
  </r>
  <r>
    <n v="6802"/>
    <s v="CA-2018-109827"/>
    <x v="591"/>
    <d v="2019-01-01T00:00:00"/>
    <s v="Standard Class"/>
    <s v="LW-16825"/>
    <s v="Laurel Workman"/>
    <x v="1"/>
    <x v="0"/>
    <s v="Phoenix"/>
    <x v="16"/>
    <n v="85023"/>
    <x v="1"/>
    <s v="TEC-AC-10002217"/>
    <x v="2"/>
    <s v="Accessories"/>
    <s v="Imation Clip USB flash drive - 8 GB"/>
    <n v="45.120000000000005"/>
    <n v="3"/>
    <n v="0.2"/>
    <n v="-7.8960000000000008"/>
    <x v="1"/>
    <x v="0"/>
  </r>
  <r>
    <n v="6803"/>
    <s v="CA-2018-109827"/>
    <x v="591"/>
    <d v="2019-01-01T00:00:00"/>
    <s v="Standard Class"/>
    <s v="LW-16825"/>
    <s v="Laurel Workman"/>
    <x v="1"/>
    <x v="0"/>
    <s v="Phoenix"/>
    <x v="16"/>
    <n v="85023"/>
    <x v="1"/>
    <s v="TEC-AC-10004353"/>
    <x v="2"/>
    <s v="Accessories"/>
    <s v="Hypercom P1300 Pinpad"/>
    <n v="100.80000000000001"/>
    <n v="2"/>
    <n v="0.2"/>
    <n v="21.42"/>
    <x v="1"/>
    <x v="0"/>
  </r>
  <r>
    <n v="6804"/>
    <s v="CA-2018-109827"/>
    <x v="591"/>
    <d v="2019-01-01T00:00:00"/>
    <s v="Standard Class"/>
    <s v="LW-16825"/>
    <s v="Laurel Workman"/>
    <x v="1"/>
    <x v="0"/>
    <s v="Phoenix"/>
    <x v="16"/>
    <n v="85023"/>
    <x v="1"/>
    <s v="FUR-CH-10004754"/>
    <x v="0"/>
    <s v="Chairs"/>
    <s v="Global Stack Chair with Arms, Black"/>
    <n v="47.968000000000004"/>
    <n v="2"/>
    <n v="0.2"/>
    <n v="4.1971999999999987"/>
    <x v="1"/>
    <x v="0"/>
  </r>
  <r>
    <n v="6805"/>
    <s v="CA-2016-152233"/>
    <x v="1082"/>
    <d v="2016-10-06T00:00:00"/>
    <s v="First Class"/>
    <s v="KH-16510"/>
    <s v="Keith Herrera"/>
    <x v="0"/>
    <x v="0"/>
    <s v="Pomona"/>
    <x v="1"/>
    <n v="91767"/>
    <x v="1"/>
    <s v="TEC-AC-10002800"/>
    <x v="2"/>
    <s v="Accessories"/>
    <s v="Plantronics Audio 478 Stereo USB Headset"/>
    <n v="99.98"/>
    <n v="2"/>
    <n v="0"/>
    <n v="34.992999999999995"/>
    <x v="1"/>
    <x v="0"/>
  </r>
  <r>
    <n v="6806"/>
    <s v="CA-2016-125682"/>
    <x v="754"/>
    <d v="2016-11-25T00:00:00"/>
    <s v="First Class"/>
    <s v="RB-19645"/>
    <s v="Robert Barroso"/>
    <x v="1"/>
    <x v="0"/>
    <s v="Atlanta"/>
    <x v="32"/>
    <n v="30318"/>
    <x v="0"/>
    <s v="OFF-PA-10001752"/>
    <x v="1"/>
    <s v="Paper"/>
    <s v="Hammermill CopyPlus Copy Paper (20Lb. and 84 Bright)"/>
    <n v="9.9600000000000009"/>
    <n v="2"/>
    <n v="0"/>
    <n v="4.8804000000000007"/>
    <x v="0"/>
    <x v="0"/>
  </r>
  <r>
    <n v="6807"/>
    <s v="CA-2019-162880"/>
    <x v="53"/>
    <d v="2019-12-29T00:00:00"/>
    <s v="Standard Class"/>
    <s v="GD-14590"/>
    <s v="Giulietta Dortch"/>
    <x v="1"/>
    <x v="0"/>
    <s v="Everett"/>
    <x v="4"/>
    <n v="98208"/>
    <x v="1"/>
    <s v="OFF-BI-10003314"/>
    <x v="1"/>
    <s v="Binders"/>
    <s v="Tuff Stuff Recycled Round Ring Binders"/>
    <n v="3.8560000000000003"/>
    <n v="1"/>
    <n v="0.2"/>
    <n v="1.3978000000000002"/>
    <x v="1"/>
    <x v="0"/>
  </r>
  <r>
    <n v="6808"/>
    <s v="CA-2017-128125"/>
    <x v="1052"/>
    <d v="2017-04-05T00:00:00"/>
    <s v="Standard Class"/>
    <s v="EB-13705"/>
    <s v="Ed Braxton"/>
    <x v="1"/>
    <x v="0"/>
    <s v="Houston"/>
    <x v="5"/>
    <n v="77095"/>
    <x v="2"/>
    <s v="OFF-PA-10000357"/>
    <x v="1"/>
    <s v="Paper"/>
    <s v="White Dual Perf Computer Printout Paper, 2700 Sheets, 1 Part, Heavyweight, 20 lbs., 14 7/8 x 11"/>
    <n v="98.376000000000005"/>
    <n v="3"/>
    <n v="0.2"/>
    <n v="35.661300000000004"/>
    <x v="2"/>
    <x v="0"/>
  </r>
  <r>
    <n v="6809"/>
    <s v="CA-2017-128125"/>
    <x v="1052"/>
    <d v="2017-04-05T00:00:00"/>
    <s v="Standard Class"/>
    <s v="EB-13705"/>
    <s v="Ed Braxton"/>
    <x v="1"/>
    <x v="0"/>
    <s v="Houston"/>
    <x v="5"/>
    <n v="77095"/>
    <x v="2"/>
    <s v="FUR-FU-10001085"/>
    <x v="0"/>
    <s v="Furnishings"/>
    <s v="3M Polarizing Light Filter Sleeves"/>
    <n v="22.38"/>
    <n v="3"/>
    <n v="0.6"/>
    <n v="-7.8330000000000055"/>
    <x v="2"/>
    <x v="0"/>
  </r>
  <r>
    <n v="6810"/>
    <s v="CA-2019-156237"/>
    <x v="32"/>
    <d v="2019-09-15T00:00:00"/>
    <s v="First Class"/>
    <s v="PS-18760"/>
    <s v="Pamela Stobb"/>
    <x v="0"/>
    <x v="0"/>
    <s v="Philadelphia"/>
    <x v="9"/>
    <n v="19140"/>
    <x v="3"/>
    <s v="OFF-BI-10000301"/>
    <x v="1"/>
    <s v="Binders"/>
    <s v="GBC Instant Report Kit"/>
    <n v="3.8820000000000006"/>
    <n v="2"/>
    <n v="0.7"/>
    <n v="-2.5880000000000001"/>
    <x v="3"/>
    <x v="0"/>
  </r>
  <r>
    <n v="6811"/>
    <s v="CA-2019-156237"/>
    <x v="32"/>
    <d v="2019-09-15T00:00:00"/>
    <s v="First Class"/>
    <s v="PS-18760"/>
    <s v="Pamela Stobb"/>
    <x v="0"/>
    <x v="0"/>
    <s v="Philadelphia"/>
    <x v="9"/>
    <n v="19140"/>
    <x v="3"/>
    <s v="TEC-MA-10002930"/>
    <x v="2"/>
    <s v="Machines"/>
    <s v="Ricoh - Ink Collector Unit for GX3000 Series Printers"/>
    <n v="12.585000000000003"/>
    <n v="1"/>
    <n v="0.7"/>
    <n v="-18.038499999999996"/>
    <x v="3"/>
    <x v="0"/>
  </r>
  <r>
    <n v="6812"/>
    <s v="CA-2019-156237"/>
    <x v="32"/>
    <d v="2019-09-15T00:00:00"/>
    <s v="First Class"/>
    <s v="PS-18760"/>
    <s v="Pamela Stobb"/>
    <x v="0"/>
    <x v="0"/>
    <s v="Philadelphia"/>
    <x v="9"/>
    <n v="19140"/>
    <x v="3"/>
    <s v="FUR-CH-10002372"/>
    <x v="0"/>
    <s v="Chairs"/>
    <s v="Office Star - Ergonomically Designed Knee Chair"/>
    <n v="113.372"/>
    <n v="2"/>
    <n v="0.3"/>
    <n v="-29.152799999999992"/>
    <x v="3"/>
    <x v="0"/>
  </r>
  <r>
    <n v="6813"/>
    <s v="CA-2019-156237"/>
    <x v="32"/>
    <d v="2019-09-15T00:00:00"/>
    <s v="First Class"/>
    <s v="PS-18760"/>
    <s v="Pamela Stobb"/>
    <x v="0"/>
    <x v="0"/>
    <s v="Philadelphia"/>
    <x v="9"/>
    <n v="19140"/>
    <x v="3"/>
    <s v="OFF-BI-10003707"/>
    <x v="1"/>
    <s v="Binders"/>
    <s v="Aluminum Screw Posts"/>
    <n v="18.312000000000001"/>
    <n v="4"/>
    <n v="0.7"/>
    <n v="-12.207999999999995"/>
    <x v="3"/>
    <x v="0"/>
  </r>
  <r>
    <n v="6814"/>
    <s v="CA-2019-156237"/>
    <x v="32"/>
    <d v="2019-09-15T00:00:00"/>
    <s v="First Class"/>
    <s v="PS-18760"/>
    <s v="Pamela Stobb"/>
    <x v="0"/>
    <x v="0"/>
    <s v="Philadelphia"/>
    <x v="9"/>
    <n v="19140"/>
    <x v="3"/>
    <s v="FUR-FU-10001057"/>
    <x v="0"/>
    <s v="Furnishings"/>
    <s v="Tensor Track Tree Floor Lamp"/>
    <n v="127.93599999999999"/>
    <n v="8"/>
    <n v="0.2"/>
    <n v="4.7975999999999992"/>
    <x v="3"/>
    <x v="0"/>
  </r>
  <r>
    <n v="6815"/>
    <s v="CA-2019-156237"/>
    <x v="32"/>
    <d v="2019-09-15T00:00:00"/>
    <s v="First Class"/>
    <s v="PS-18760"/>
    <s v="Pamela Stobb"/>
    <x v="0"/>
    <x v="0"/>
    <s v="Philadelphia"/>
    <x v="9"/>
    <n v="19140"/>
    <x v="3"/>
    <s v="TEC-MA-10001681"/>
    <x v="2"/>
    <s v="Machines"/>
    <s v="Lexmark MarkNet N8150 Wireless Print Server"/>
    <n v="241.17000000000002"/>
    <n v="2"/>
    <n v="0.7"/>
    <n v="-168.8189999999999"/>
    <x v="3"/>
    <x v="0"/>
  </r>
  <r>
    <n v="6816"/>
    <s v="CA-2016-144414"/>
    <x v="1103"/>
    <d v="2016-06-21T00:00:00"/>
    <s v="Standard Class"/>
    <s v="GH-14425"/>
    <s v="Gary Hwang"/>
    <x v="0"/>
    <x v="0"/>
    <s v="Seattle"/>
    <x v="4"/>
    <n v="98105"/>
    <x v="1"/>
    <s v="FUR-FU-10003981"/>
    <x v="0"/>
    <s v="Furnishings"/>
    <s v="Eldon Wave Desk Accessories"/>
    <n v="6.24"/>
    <n v="3"/>
    <n v="0"/>
    <n v="2.6208000000000005"/>
    <x v="1"/>
    <x v="0"/>
  </r>
  <r>
    <n v="6817"/>
    <s v="CA-2016-144414"/>
    <x v="1103"/>
    <d v="2016-06-21T00:00:00"/>
    <s v="Standard Class"/>
    <s v="GH-14425"/>
    <s v="Gary Hwang"/>
    <x v="0"/>
    <x v="0"/>
    <s v="Seattle"/>
    <x v="4"/>
    <n v="98105"/>
    <x v="1"/>
    <s v="OFF-FA-10000624"/>
    <x v="1"/>
    <s v="Fasteners"/>
    <s v="OIC Binder Clips"/>
    <n v="17.899999999999999"/>
    <n v="5"/>
    <n v="0"/>
    <n v="8.9499999999999993"/>
    <x v="1"/>
    <x v="0"/>
  </r>
  <r>
    <n v="6818"/>
    <s v="CA-2016-144414"/>
    <x v="1103"/>
    <d v="2016-06-21T00:00:00"/>
    <s v="Standard Class"/>
    <s v="GH-14425"/>
    <s v="Gary Hwang"/>
    <x v="0"/>
    <x v="0"/>
    <s v="Seattle"/>
    <x v="4"/>
    <n v="98105"/>
    <x v="1"/>
    <s v="OFF-BI-10004995"/>
    <x v="1"/>
    <s v="Binders"/>
    <s v="GBC DocuBind P400 Electric Binding System"/>
    <n v="3266.3760000000002"/>
    <n v="3"/>
    <n v="0.2"/>
    <n v="1061.5721999999998"/>
    <x v="1"/>
    <x v="0"/>
  </r>
  <r>
    <n v="6819"/>
    <s v="CA-2019-163860"/>
    <x v="116"/>
    <d v="2020-01-01T00:00:00"/>
    <s v="Standard Class"/>
    <s v="LO-17170"/>
    <s v="Lori Olson"/>
    <x v="1"/>
    <x v="0"/>
    <s v="Peoria"/>
    <x v="10"/>
    <n v="61604"/>
    <x v="2"/>
    <s v="OFF-BI-10003784"/>
    <x v="1"/>
    <s v="Binders"/>
    <s v="Computer Printout Index Tabs"/>
    <n v="1.6799999999999995"/>
    <n v="5"/>
    <n v="0.8"/>
    <n v="-2.6880000000000015"/>
    <x v="2"/>
    <x v="0"/>
  </r>
  <r>
    <n v="6820"/>
    <s v="CA-2019-163860"/>
    <x v="116"/>
    <d v="2020-01-01T00:00:00"/>
    <s v="Standard Class"/>
    <s v="LO-17170"/>
    <s v="Lori Olson"/>
    <x v="1"/>
    <x v="0"/>
    <s v="Peoria"/>
    <x v="10"/>
    <n v="61604"/>
    <x v="2"/>
    <s v="FUR-FU-10004586"/>
    <x v="0"/>
    <s v="Furnishings"/>
    <s v="G.E. Longer-Life Indoor Recessed Floodlight Bulbs"/>
    <n v="7.968"/>
    <n v="3"/>
    <n v="0.6"/>
    <n v="-2.3903999999999996"/>
    <x v="2"/>
    <x v="0"/>
  </r>
  <r>
    <n v="6821"/>
    <s v="CA-2019-163860"/>
    <x v="116"/>
    <d v="2020-01-01T00:00:00"/>
    <s v="Standard Class"/>
    <s v="LO-17170"/>
    <s v="Lori Olson"/>
    <x v="1"/>
    <x v="0"/>
    <s v="Peoria"/>
    <x v="10"/>
    <n v="61604"/>
    <x v="2"/>
    <s v="FUR-CH-10004698"/>
    <x v="0"/>
    <s v="Chairs"/>
    <s v="Padded Folding Chairs, Black, 4/Carton"/>
    <n v="113.372"/>
    <n v="2"/>
    <n v="0.3"/>
    <n v="-3.2391999999999896"/>
    <x v="2"/>
    <x v="0"/>
  </r>
  <r>
    <n v="6822"/>
    <s v="CA-2019-163860"/>
    <x v="116"/>
    <d v="2020-01-01T00:00:00"/>
    <s v="Standard Class"/>
    <s v="LO-17170"/>
    <s v="Lori Olson"/>
    <x v="1"/>
    <x v="0"/>
    <s v="Peoria"/>
    <x v="10"/>
    <n v="61604"/>
    <x v="2"/>
    <s v="FUR-FU-10001935"/>
    <x v="0"/>
    <s v="Furnishings"/>
    <s v="3M Hangers With Command Adhesive"/>
    <n v="2.9600000000000004"/>
    <n v="2"/>
    <n v="0.6"/>
    <n v="-1.4059999999999997"/>
    <x v="2"/>
    <x v="0"/>
  </r>
  <r>
    <n v="6823"/>
    <s v="US-2019-115609"/>
    <x v="808"/>
    <d v="2019-11-07T00:00:00"/>
    <s v="Standard Class"/>
    <s v="CS-12505"/>
    <s v="Cindy Stewart"/>
    <x v="0"/>
    <x v="0"/>
    <s v="Los Angeles"/>
    <x v="1"/>
    <n v="90036"/>
    <x v="1"/>
    <s v="OFF-AP-10003040"/>
    <x v="1"/>
    <s v="Appliances"/>
    <s v="Fellowes 8 Outlet Superior Workstation Surge Protector w/o Phone/Fax/Modem Protection"/>
    <n v="168.1"/>
    <n v="5"/>
    <n v="0"/>
    <n v="43.705999999999996"/>
    <x v="1"/>
    <x v="0"/>
  </r>
  <r>
    <n v="6824"/>
    <s v="CA-2017-154291"/>
    <x v="395"/>
    <d v="2017-07-29T00:00:00"/>
    <s v="Standard Class"/>
    <s v="YS-21880"/>
    <s v="Yana Sorensen"/>
    <x v="1"/>
    <x v="0"/>
    <s v="Montgomery"/>
    <x v="19"/>
    <n v="36116"/>
    <x v="0"/>
    <s v="OFF-EN-10001335"/>
    <x v="1"/>
    <s v="Envelopes"/>
    <s v="White Business Envelopes with Contemporary Seam, Recycled White Business Envelopes"/>
    <n v="98.46"/>
    <n v="9"/>
    <n v="0"/>
    <n v="49.23"/>
    <x v="0"/>
    <x v="0"/>
  </r>
  <r>
    <n v="6825"/>
    <s v="CA-2017-154291"/>
    <x v="395"/>
    <d v="2017-07-29T00:00:00"/>
    <s v="Standard Class"/>
    <s v="YS-21880"/>
    <s v="Yana Sorensen"/>
    <x v="1"/>
    <x v="0"/>
    <s v="Montgomery"/>
    <x v="19"/>
    <n v="36116"/>
    <x v="0"/>
    <s v="FUR-TA-10002041"/>
    <x v="0"/>
    <s v="Tables"/>
    <s v="Bevis Round Conference Table Top, X-Base"/>
    <n v="358.58"/>
    <n v="2"/>
    <n v="0"/>
    <n v="39.44380000000001"/>
    <x v="0"/>
    <x v="0"/>
  </r>
  <r>
    <n v="6826"/>
    <s v="CA-2018-118689"/>
    <x v="824"/>
    <d v="2018-10-09T00:00:00"/>
    <s v="Standard Class"/>
    <s v="TC-20980"/>
    <s v="Tamara Chand"/>
    <x v="1"/>
    <x v="0"/>
    <s v="Lafayette"/>
    <x v="14"/>
    <n v="47905"/>
    <x v="2"/>
    <s v="OFF-ST-10001558"/>
    <x v="1"/>
    <s v="Storage"/>
    <s v="Acco Perma 4000 Stacking Storage Drawers"/>
    <n v="32.479999999999997"/>
    <n v="2"/>
    <n v="0"/>
    <n v="4.8719999999999999"/>
    <x v="2"/>
    <x v="0"/>
  </r>
  <r>
    <n v="6827"/>
    <s v="CA-2018-118689"/>
    <x v="824"/>
    <d v="2018-10-09T00:00:00"/>
    <s v="Standard Class"/>
    <s v="TC-20980"/>
    <s v="Tamara Chand"/>
    <x v="1"/>
    <x v="0"/>
    <s v="Lafayette"/>
    <x v="14"/>
    <n v="47905"/>
    <x v="2"/>
    <s v="TEC-CO-10004722"/>
    <x v="2"/>
    <s v="Copiers"/>
    <s v="Canon imageCLASS 2200 Advanced Copier"/>
    <n v="17499.949999999997"/>
    <n v="5"/>
    <n v="0"/>
    <n v="8399.9759999999987"/>
    <x v="2"/>
    <x v="0"/>
  </r>
  <r>
    <n v="6828"/>
    <s v="CA-2018-118689"/>
    <x v="824"/>
    <d v="2018-10-09T00:00:00"/>
    <s v="Standard Class"/>
    <s v="TC-20980"/>
    <s v="Tamara Chand"/>
    <x v="1"/>
    <x v="0"/>
    <s v="Lafayette"/>
    <x v="14"/>
    <n v="47905"/>
    <x v="2"/>
    <s v="OFF-BI-10004600"/>
    <x v="1"/>
    <s v="Binders"/>
    <s v="Ibico Ibimaster 300 Manual Binding System"/>
    <n v="735.98"/>
    <n v="2"/>
    <n v="0"/>
    <n v="331.19099999999997"/>
    <x v="2"/>
    <x v="0"/>
  </r>
  <r>
    <n v="6829"/>
    <s v="CA-2018-118689"/>
    <x v="824"/>
    <d v="2018-10-09T00:00:00"/>
    <s v="Standard Class"/>
    <s v="TC-20980"/>
    <s v="Tamara Chand"/>
    <x v="1"/>
    <x v="0"/>
    <s v="Lafayette"/>
    <x v="14"/>
    <n v="47905"/>
    <x v="2"/>
    <s v="OFF-BI-10003712"/>
    <x v="1"/>
    <s v="Binders"/>
    <s v="Acco Pressboard Covers with Storage Hooks, 14 7/8&quot; x 11&quot;, Light Blue"/>
    <n v="34.370000000000005"/>
    <n v="7"/>
    <n v="0"/>
    <n v="16.8413"/>
    <x v="2"/>
    <x v="0"/>
  </r>
  <r>
    <n v="6830"/>
    <s v="CA-2018-118689"/>
    <x v="824"/>
    <d v="2018-10-09T00:00:00"/>
    <s v="Standard Class"/>
    <s v="TC-20980"/>
    <s v="Tamara Chand"/>
    <x v="1"/>
    <x v="0"/>
    <s v="Lafayette"/>
    <x v="14"/>
    <n v="47905"/>
    <x v="2"/>
    <s v="OFF-AR-10001958"/>
    <x v="1"/>
    <s v="Art"/>
    <s v="Stanley Bostitch Contemporary Electric Pencil Sharpeners"/>
    <n v="33.96"/>
    <n v="2"/>
    <n v="0"/>
    <n v="9.5088000000000008"/>
    <x v="2"/>
    <x v="0"/>
  </r>
  <r>
    <n v="6831"/>
    <s v="CA-2018-140438"/>
    <x v="435"/>
    <d v="2018-12-27T00:00:00"/>
    <s v="Second Class"/>
    <s v="PW-19030"/>
    <s v="Pauline Webber"/>
    <x v="1"/>
    <x v="0"/>
    <s v="New York City"/>
    <x v="15"/>
    <n v="10009"/>
    <x v="3"/>
    <s v="TEC-PH-10001750"/>
    <x v="2"/>
    <s v="Phones"/>
    <s v="Samsung Rugby III"/>
    <n v="197.96999999999997"/>
    <n v="3"/>
    <n v="0"/>
    <n v="53.451900000000009"/>
    <x v="3"/>
    <x v="0"/>
  </r>
  <r>
    <n v="6832"/>
    <s v="US-2019-123204"/>
    <x v="246"/>
    <d v="2019-07-27T00:00:00"/>
    <s v="Standard Class"/>
    <s v="CS-11860"/>
    <s v="Cari Schnelling"/>
    <x v="0"/>
    <x v="0"/>
    <s v="New York City"/>
    <x v="15"/>
    <n v="10024"/>
    <x v="3"/>
    <s v="OFF-AP-10002287"/>
    <x v="1"/>
    <s v="Appliances"/>
    <s v="Eureka Sanitaire  Multi-Pro Heavy-Duty Upright, Disposable Bags"/>
    <n v="17.48"/>
    <n v="4"/>
    <n v="0"/>
    <n v="4.5448000000000004"/>
    <x v="3"/>
    <x v="0"/>
  </r>
  <r>
    <n v="6833"/>
    <s v="CA-2017-112522"/>
    <x v="998"/>
    <d v="2017-10-17T00:00:00"/>
    <s v="Standard Class"/>
    <s v="DP-13165"/>
    <s v="David Philippe"/>
    <x v="0"/>
    <x v="0"/>
    <s v="Chicago"/>
    <x v="10"/>
    <n v="60610"/>
    <x v="2"/>
    <s v="OFF-AR-10003183"/>
    <x v="1"/>
    <s v="Art"/>
    <s v="Avery Fluorescent Highlighter Four-Color Set"/>
    <n v="8.016"/>
    <n v="3"/>
    <n v="0.2"/>
    <n v="1.0019999999999993"/>
    <x v="2"/>
    <x v="0"/>
  </r>
  <r>
    <n v="6834"/>
    <s v="CA-2018-153101"/>
    <x v="162"/>
    <d v="2018-09-08T00:00:00"/>
    <s v="Same Day"/>
    <s v="PJ-19015"/>
    <s v="Pauline Johnson"/>
    <x v="0"/>
    <x v="0"/>
    <s v="Santa Ana"/>
    <x v="1"/>
    <n v="92704"/>
    <x v="1"/>
    <s v="FUR-TA-10003008"/>
    <x v="0"/>
    <s v="Tables"/>
    <s v="Lesro Round Back Collection Coffee Table, End Table"/>
    <n v="146.04000000000002"/>
    <n v="1"/>
    <n v="0.2"/>
    <n v="-12.778499999999994"/>
    <x v="1"/>
    <x v="0"/>
  </r>
  <r>
    <n v="6835"/>
    <s v="CA-2018-142615"/>
    <x v="73"/>
    <d v="2018-11-24T00:00:00"/>
    <s v="Standard Class"/>
    <s v="BM-11575"/>
    <s v="Brendan Murry"/>
    <x v="1"/>
    <x v="0"/>
    <s v="Montebello"/>
    <x v="1"/>
    <n v="90640"/>
    <x v="1"/>
    <s v="TEC-AC-10004803"/>
    <x v="2"/>
    <s v="Accessories"/>
    <s v="Sony Micro Vault Click 4 GB USB 2.0 Flash Drive"/>
    <n v="27.88"/>
    <n v="2"/>
    <n v="0"/>
    <n v="3.9032000000000018"/>
    <x v="1"/>
    <x v="0"/>
  </r>
  <r>
    <n v="6836"/>
    <s v="CA-2019-142643"/>
    <x v="453"/>
    <d v="2019-10-20T00:00:00"/>
    <s v="Standard Class"/>
    <s v="DL-13495"/>
    <s v="Dionis Lloyd"/>
    <x v="1"/>
    <x v="0"/>
    <s v="Thousand Oaks"/>
    <x v="1"/>
    <n v="91360"/>
    <x v="1"/>
    <s v="OFF-LA-10003510"/>
    <x v="1"/>
    <s v="Labels"/>
    <s v="Avery 4027 File Folder Labels for Dot Matrix Printers, 5000 Labels per Box, White"/>
    <n v="152.65"/>
    <n v="5"/>
    <n v="0"/>
    <n v="70.219000000000008"/>
    <x v="1"/>
    <x v="0"/>
  </r>
  <r>
    <n v="6837"/>
    <s v="CA-2019-142643"/>
    <x v="453"/>
    <d v="2019-10-20T00:00:00"/>
    <s v="Standard Class"/>
    <s v="DL-13495"/>
    <s v="Dionis Lloyd"/>
    <x v="1"/>
    <x v="0"/>
    <s v="Thousand Oaks"/>
    <x v="1"/>
    <n v="91360"/>
    <x v="1"/>
    <s v="FUR-FU-10000087"/>
    <x v="0"/>
    <s v="Furnishings"/>
    <s v="Executive Impressions 14&quot; Two-Color Numerals Wall Clock"/>
    <n v="22.72"/>
    <n v="1"/>
    <n v="0"/>
    <n v="9.3152000000000008"/>
    <x v="1"/>
    <x v="0"/>
  </r>
  <r>
    <n v="6838"/>
    <s v="CA-2017-116260"/>
    <x v="380"/>
    <d v="2017-07-12T00:00:00"/>
    <s v="Standard Class"/>
    <s v="BF-10975"/>
    <s v="Barbara Fisher"/>
    <x v="1"/>
    <x v="0"/>
    <s v="Vineland"/>
    <x v="30"/>
    <n v="8360"/>
    <x v="3"/>
    <s v="OFF-AR-10003732"/>
    <x v="1"/>
    <s v="Art"/>
    <s v="Newell 333"/>
    <n v="11.12"/>
    <n v="4"/>
    <n v="0"/>
    <n v="2.8911999999999995"/>
    <x v="3"/>
    <x v="0"/>
  </r>
  <r>
    <n v="6839"/>
    <s v="CA-2019-107517"/>
    <x v="1119"/>
    <d v="2019-02-09T00:00:00"/>
    <s v="Standard Class"/>
    <s v="FC-14335"/>
    <s v="Fred Chung"/>
    <x v="1"/>
    <x v="0"/>
    <s v="Torrance"/>
    <x v="1"/>
    <n v="90503"/>
    <x v="1"/>
    <s v="OFF-AP-10000275"/>
    <x v="1"/>
    <s v="Appliances"/>
    <s v="Sanyo Counter Height Refrigerator with Crisper, 3.6 Cubic Foot, Stainless Steel/Black"/>
    <n v="1640.6999999999998"/>
    <n v="5"/>
    <n v="0"/>
    <n v="459.39599999999996"/>
    <x v="1"/>
    <x v="0"/>
  </r>
  <r>
    <n v="6840"/>
    <s v="CA-2019-107517"/>
    <x v="1119"/>
    <d v="2019-02-09T00:00:00"/>
    <s v="Standard Class"/>
    <s v="FC-14335"/>
    <s v="Fred Chung"/>
    <x v="1"/>
    <x v="0"/>
    <s v="Torrance"/>
    <x v="1"/>
    <n v="90503"/>
    <x v="1"/>
    <s v="TEC-PH-10003505"/>
    <x v="2"/>
    <s v="Phones"/>
    <s v="Geemarc AmpliPOWER60"/>
    <n v="371.2"/>
    <n v="5"/>
    <n v="0.2"/>
    <n v="41.759999999999948"/>
    <x v="1"/>
    <x v="0"/>
  </r>
  <r>
    <n v="6841"/>
    <s v="CA-2017-166338"/>
    <x v="401"/>
    <d v="2017-12-07T00:00:00"/>
    <s v="First Class"/>
    <s v="MP-18175"/>
    <s v="Mike Pelletier"/>
    <x v="2"/>
    <x v="0"/>
    <s v="Troy"/>
    <x v="24"/>
    <n v="45373"/>
    <x v="3"/>
    <s v="OFF-BI-10002852"/>
    <x v="1"/>
    <s v="Binders"/>
    <s v="Ibico Standard Transparent Covers"/>
    <n v="14.832000000000003"/>
    <n v="3"/>
    <n v="0.7"/>
    <n v="-10.382399999999997"/>
    <x v="3"/>
    <x v="0"/>
  </r>
  <r>
    <n v="6842"/>
    <s v="CA-2018-123946"/>
    <x v="126"/>
    <d v="2018-09-17T00:00:00"/>
    <s v="Standard Class"/>
    <s v="AJ-10795"/>
    <s v="Anthony Johnson"/>
    <x v="1"/>
    <x v="0"/>
    <s v="Springfield"/>
    <x v="17"/>
    <n v="22153"/>
    <x v="0"/>
    <s v="TEC-AC-10004877"/>
    <x v="2"/>
    <s v="Accessories"/>
    <s v="Imation 30456 USB Flash Drive 8GB"/>
    <n v="20.700000000000003"/>
    <n v="3"/>
    <n v="0"/>
    <n v="1.6559999999999988"/>
    <x v="0"/>
    <x v="0"/>
  </r>
  <r>
    <n v="6843"/>
    <s v="CA-2018-123946"/>
    <x v="126"/>
    <d v="2018-09-17T00:00:00"/>
    <s v="Standard Class"/>
    <s v="AJ-10795"/>
    <s v="Anthony Johnson"/>
    <x v="1"/>
    <x v="0"/>
    <s v="Springfield"/>
    <x v="17"/>
    <n v="22153"/>
    <x v="0"/>
    <s v="OFF-FA-10002975"/>
    <x v="1"/>
    <s v="Fasteners"/>
    <s v="Staples"/>
    <n v="11.34"/>
    <n v="3"/>
    <n v="0"/>
    <n v="5.2164000000000001"/>
    <x v="0"/>
    <x v="0"/>
  </r>
  <r>
    <n v="6844"/>
    <s v="CA-2018-123946"/>
    <x v="126"/>
    <d v="2018-09-17T00:00:00"/>
    <s v="Standard Class"/>
    <s v="AJ-10795"/>
    <s v="Anthony Johnson"/>
    <x v="1"/>
    <x v="0"/>
    <s v="Springfield"/>
    <x v="17"/>
    <n v="22153"/>
    <x v="0"/>
    <s v="OFF-ST-10000419"/>
    <x v="1"/>
    <s v="Storage"/>
    <s v="Rogers Jumbo File, Granite"/>
    <n v="67.900000000000006"/>
    <n v="5"/>
    <n v="0"/>
    <n v="0.67899999999999849"/>
    <x v="0"/>
    <x v="0"/>
  </r>
  <r>
    <n v="6845"/>
    <s v="CA-2018-123946"/>
    <x v="126"/>
    <d v="2018-09-17T00:00:00"/>
    <s v="Standard Class"/>
    <s v="AJ-10795"/>
    <s v="Anthony Johnson"/>
    <x v="1"/>
    <x v="0"/>
    <s v="Springfield"/>
    <x v="17"/>
    <n v="22153"/>
    <x v="0"/>
    <s v="FUR-CH-10002073"/>
    <x v="0"/>
    <s v="Chairs"/>
    <s v="Hon Olson Stacker Chairs"/>
    <n v="1059.1199999999999"/>
    <n v="4"/>
    <n v="0"/>
    <n v="307.14479999999992"/>
    <x v="0"/>
    <x v="0"/>
  </r>
  <r>
    <n v="6846"/>
    <s v="CA-2016-147543"/>
    <x v="522"/>
    <d v="2016-07-12T00:00:00"/>
    <s v="Standard Class"/>
    <s v="BC-11125"/>
    <s v="Becky Castell"/>
    <x v="2"/>
    <x v="0"/>
    <s v="El Cajon"/>
    <x v="1"/>
    <n v="92020"/>
    <x v="1"/>
    <s v="FUR-CH-10000155"/>
    <x v="0"/>
    <s v="Chairs"/>
    <s v="Global Comet Stacking Armless Chair"/>
    <n v="478.48"/>
    <n v="2"/>
    <n v="0.2"/>
    <n v="47.848000000000013"/>
    <x v="1"/>
    <x v="0"/>
  </r>
  <r>
    <n v="6847"/>
    <s v="US-2018-159093"/>
    <x v="195"/>
    <d v="2018-05-14T00:00:00"/>
    <s v="Standard Class"/>
    <s v="RS-19420"/>
    <s v="Ricardo Sperren"/>
    <x v="1"/>
    <x v="0"/>
    <s v="Los Angeles"/>
    <x v="1"/>
    <n v="90036"/>
    <x v="1"/>
    <s v="OFF-PA-10001260"/>
    <x v="1"/>
    <s v="Paper"/>
    <s v="TOPS Money Receipt Book, Consecutively Numbered in Red,"/>
    <n v="32.04"/>
    <n v="4"/>
    <n v="0"/>
    <n v="14.417999999999999"/>
    <x v="1"/>
    <x v="0"/>
  </r>
  <r>
    <n v="6848"/>
    <s v="CA-2018-162110"/>
    <x v="427"/>
    <d v="2018-07-22T00:00:00"/>
    <s v="Standard Class"/>
    <s v="NP-18670"/>
    <s v="Nora Paige"/>
    <x v="0"/>
    <x v="0"/>
    <s v="Phoenix"/>
    <x v="16"/>
    <n v="85023"/>
    <x v="1"/>
    <s v="TEC-PH-10001924"/>
    <x v="2"/>
    <s v="Phones"/>
    <s v="iHome FM Clock Radio with Lightning Dock"/>
    <n v="55.991999999999997"/>
    <n v="1"/>
    <n v="0.2"/>
    <n v="3.4995000000000029"/>
    <x v="1"/>
    <x v="0"/>
  </r>
  <r>
    <n v="6849"/>
    <s v="US-2018-163461"/>
    <x v="1133"/>
    <d v="2018-06-21T00:00:00"/>
    <s v="First Class"/>
    <s v="BT-11440"/>
    <s v="Bobby Trafton"/>
    <x v="0"/>
    <x v="0"/>
    <s v="Frankfort"/>
    <x v="10"/>
    <n v="60423"/>
    <x v="2"/>
    <s v="OFF-PA-10003134"/>
    <x v="1"/>
    <s v="Paper"/>
    <s v="Xerox 1937"/>
    <n v="76.864000000000004"/>
    <n v="2"/>
    <n v="0.2"/>
    <n v="26.902399999999993"/>
    <x v="2"/>
    <x v="0"/>
  </r>
  <r>
    <n v="6850"/>
    <s v="CA-2016-101462"/>
    <x v="1017"/>
    <d v="2016-04-25T00:00:00"/>
    <s v="Standard Class"/>
    <s v="BP-11230"/>
    <s v="Benjamin Patterson"/>
    <x v="0"/>
    <x v="0"/>
    <s v="Los Angeles"/>
    <x v="1"/>
    <n v="90045"/>
    <x v="1"/>
    <s v="FUR-FU-10000409"/>
    <x v="0"/>
    <s v="Furnishings"/>
    <s v="GE 4 Foot Flourescent Tube, 40 Watt"/>
    <n v="59.92"/>
    <n v="4"/>
    <n v="0"/>
    <n v="27.563200000000002"/>
    <x v="1"/>
    <x v="0"/>
  </r>
  <r>
    <n v="6851"/>
    <s v="US-2018-100461"/>
    <x v="1134"/>
    <d v="2018-01-12T00:00:00"/>
    <s v="Standard Class"/>
    <s v="JO-15145"/>
    <s v="Jack O'Briant"/>
    <x v="1"/>
    <x v="0"/>
    <s v="Franklin"/>
    <x v="6"/>
    <n v="53132"/>
    <x v="2"/>
    <s v="FUR-BO-10002545"/>
    <x v="0"/>
    <s v="Bookcases"/>
    <s v="Atlantic Metals Mobile 3-Shelf Bookcases, Custom Colors"/>
    <n v="1565.88"/>
    <n v="6"/>
    <n v="0"/>
    <n v="407.12880000000007"/>
    <x v="2"/>
    <x v="0"/>
  </r>
  <r>
    <n v="6852"/>
    <s v="US-2018-100461"/>
    <x v="1134"/>
    <d v="2018-01-12T00:00:00"/>
    <s v="Standard Class"/>
    <s v="JO-15145"/>
    <s v="Jack O'Briant"/>
    <x v="1"/>
    <x v="0"/>
    <s v="Franklin"/>
    <x v="6"/>
    <n v="53132"/>
    <x v="2"/>
    <s v="OFF-BI-10001460"/>
    <x v="1"/>
    <s v="Binders"/>
    <s v="Plastic Binding Combs"/>
    <n v="106.05"/>
    <n v="7"/>
    <n v="0"/>
    <n v="49.843499999999999"/>
    <x v="2"/>
    <x v="0"/>
  </r>
  <r>
    <n v="6853"/>
    <s v="US-2019-162670"/>
    <x v="331"/>
    <d v="2019-12-28T00:00:00"/>
    <s v="Second Class"/>
    <s v="MF-18250"/>
    <s v="Monica Federle"/>
    <x v="1"/>
    <x v="0"/>
    <s v="Little Rock"/>
    <x v="36"/>
    <n v="72209"/>
    <x v="0"/>
    <s v="OFF-ST-10001328"/>
    <x v="1"/>
    <s v="Storage"/>
    <s v="Personal Filing Tote with Lid, Black/Gray"/>
    <n v="62.04"/>
    <n v="4"/>
    <n v="0"/>
    <n v="17.371200000000002"/>
    <x v="0"/>
    <x v="0"/>
  </r>
  <r>
    <n v="6854"/>
    <s v="US-2019-162670"/>
    <x v="331"/>
    <d v="2019-12-28T00:00:00"/>
    <s v="Second Class"/>
    <s v="MF-18250"/>
    <s v="Monica Federle"/>
    <x v="1"/>
    <x v="0"/>
    <s v="Little Rock"/>
    <x v="36"/>
    <n v="72209"/>
    <x v="0"/>
    <s v="TEC-PH-10003601"/>
    <x v="2"/>
    <s v="Phones"/>
    <s v="Ativa D5772 2-Line 5.8GHz Digital Expandable Corded/Cordless Phone System with Answering &amp; Caller ID/Call Waiting, Black/Silver"/>
    <n v="494.97"/>
    <n v="3"/>
    <n v="0"/>
    <n v="148.49099999999996"/>
    <x v="0"/>
    <x v="0"/>
  </r>
  <r>
    <n v="6855"/>
    <s v="US-2019-162670"/>
    <x v="331"/>
    <d v="2019-12-28T00:00:00"/>
    <s v="Second Class"/>
    <s v="MF-18250"/>
    <s v="Monica Federle"/>
    <x v="1"/>
    <x v="0"/>
    <s v="Little Rock"/>
    <x v="36"/>
    <n v="72209"/>
    <x v="0"/>
    <s v="OFF-ST-10001522"/>
    <x v="1"/>
    <s v="Storage"/>
    <s v="Gould Plastics 18-Pocket Panel Bin, 34w x 5-1/4d x 20-1/2h"/>
    <n v="367.96"/>
    <n v="4"/>
    <n v="0"/>
    <n v="14.718399999999974"/>
    <x v="0"/>
    <x v="0"/>
  </r>
  <r>
    <n v="6856"/>
    <s v="US-2019-162670"/>
    <x v="331"/>
    <d v="2019-12-28T00:00:00"/>
    <s v="Second Class"/>
    <s v="MF-18250"/>
    <s v="Monica Federle"/>
    <x v="1"/>
    <x v="0"/>
    <s v="Little Rock"/>
    <x v="36"/>
    <n v="72209"/>
    <x v="0"/>
    <s v="OFF-PA-10001994"/>
    <x v="1"/>
    <s v="Paper"/>
    <s v="Ink Jet Note and Greeting Cards, 8-1/2&quot; x 5-1/2&quot; Card Size"/>
    <n v="44.96"/>
    <n v="2"/>
    <n v="0"/>
    <n v="20.6816"/>
    <x v="0"/>
    <x v="0"/>
  </r>
  <r>
    <n v="6857"/>
    <s v="US-2019-162670"/>
    <x v="331"/>
    <d v="2019-12-28T00:00:00"/>
    <s v="Second Class"/>
    <s v="MF-18250"/>
    <s v="Monica Federle"/>
    <x v="1"/>
    <x v="0"/>
    <s v="Little Rock"/>
    <x v="36"/>
    <n v="72209"/>
    <x v="0"/>
    <s v="OFF-EN-10001453"/>
    <x v="1"/>
    <s v="Envelopes"/>
    <s v="Tyvek Interoffice Envelopes, 9 1/2&quot; x 12 1/2&quot;, 100/Box"/>
    <n v="182.94"/>
    <n v="3"/>
    <n v="0"/>
    <n v="85.981799999999993"/>
    <x v="0"/>
    <x v="0"/>
  </r>
  <r>
    <n v="6858"/>
    <s v="CA-2019-128965"/>
    <x v="827"/>
    <d v="2019-04-22T00:00:00"/>
    <s v="Standard Class"/>
    <s v="PS-18760"/>
    <s v="Pamela Stobb"/>
    <x v="0"/>
    <x v="0"/>
    <s v="Los Angeles"/>
    <x v="1"/>
    <n v="90008"/>
    <x v="1"/>
    <s v="OFF-PA-10004911"/>
    <x v="1"/>
    <s v="Paper"/>
    <s v="Rediform S.O.S. 1-Up Phone Message Bk, 4-1/4x3-1/16 Bk, 1 Form/Pg, 40 Messages/Bk, 3/Pk"/>
    <n v="28.14"/>
    <n v="3"/>
    <n v="0"/>
    <n v="13.507200000000001"/>
    <x v="1"/>
    <x v="1"/>
  </r>
  <r>
    <n v="6859"/>
    <s v="CA-2019-128965"/>
    <x v="827"/>
    <d v="2019-04-22T00:00:00"/>
    <s v="Standard Class"/>
    <s v="PS-18760"/>
    <s v="Pamela Stobb"/>
    <x v="0"/>
    <x v="0"/>
    <s v="Los Angeles"/>
    <x v="1"/>
    <n v="90008"/>
    <x v="1"/>
    <s v="OFF-LA-10001404"/>
    <x v="1"/>
    <s v="Labels"/>
    <s v="Avery 517"/>
    <n v="7.38"/>
    <n v="2"/>
    <n v="0"/>
    <n v="3.4685999999999999"/>
    <x v="1"/>
    <x v="1"/>
  </r>
  <r>
    <n v="6860"/>
    <s v="CA-2019-128965"/>
    <x v="827"/>
    <d v="2019-04-22T00:00:00"/>
    <s v="Standard Class"/>
    <s v="PS-18760"/>
    <s v="Pamela Stobb"/>
    <x v="0"/>
    <x v="0"/>
    <s v="Los Angeles"/>
    <x v="1"/>
    <n v="90008"/>
    <x v="1"/>
    <s v="OFF-FA-10001561"/>
    <x v="1"/>
    <s v="Fasteners"/>
    <s v="Stockwell Push Pins"/>
    <n v="10.9"/>
    <n v="5"/>
    <n v="0"/>
    <n v="3.5970000000000004"/>
    <x v="1"/>
    <x v="1"/>
  </r>
  <r>
    <n v="6861"/>
    <s v="CA-2019-128965"/>
    <x v="827"/>
    <d v="2019-04-22T00:00:00"/>
    <s v="Standard Class"/>
    <s v="PS-18760"/>
    <s v="Pamela Stobb"/>
    <x v="0"/>
    <x v="0"/>
    <s v="Los Angeles"/>
    <x v="1"/>
    <n v="90008"/>
    <x v="1"/>
    <s v="TEC-AC-10001383"/>
    <x v="2"/>
    <s v="Accessories"/>
    <s v="Logitech Wireless Touch Keyboard K400"/>
    <n v="274.89"/>
    <n v="11"/>
    <n v="0"/>
    <n v="46.731299999999962"/>
    <x v="1"/>
    <x v="1"/>
  </r>
  <r>
    <n v="6862"/>
    <s v="CA-2019-128965"/>
    <x v="827"/>
    <d v="2019-04-22T00:00:00"/>
    <s v="Standard Class"/>
    <s v="PS-18760"/>
    <s v="Pamela Stobb"/>
    <x v="0"/>
    <x v="0"/>
    <s v="Los Angeles"/>
    <x v="1"/>
    <n v="90008"/>
    <x v="1"/>
    <s v="OFF-LA-10003190"/>
    <x v="1"/>
    <s v="Labels"/>
    <s v="Avery 474"/>
    <n v="23.04"/>
    <n v="8"/>
    <n v="0"/>
    <n v="11.2896"/>
    <x v="1"/>
    <x v="1"/>
  </r>
  <r>
    <n v="6863"/>
    <s v="CA-2019-128965"/>
    <x v="827"/>
    <d v="2019-04-22T00:00:00"/>
    <s v="Standard Class"/>
    <s v="PS-18760"/>
    <s v="Pamela Stobb"/>
    <x v="0"/>
    <x v="0"/>
    <s v="Los Angeles"/>
    <x v="1"/>
    <n v="90008"/>
    <x v="1"/>
    <s v="FUR-CH-10003774"/>
    <x v="0"/>
    <s v="Chairs"/>
    <s v="Global Wood Trimmed Manager's Task Chair, Khaki"/>
    <n v="218.35200000000003"/>
    <n v="3"/>
    <n v="0.2"/>
    <n v="-19.105800000000016"/>
    <x v="1"/>
    <x v="1"/>
  </r>
  <r>
    <n v="6864"/>
    <s v="CA-2019-138618"/>
    <x v="96"/>
    <d v="2019-12-08T00:00:00"/>
    <s v="Standard Class"/>
    <s v="MY-17380"/>
    <s v="Maribeth Yedwab"/>
    <x v="1"/>
    <x v="0"/>
    <s v="San Antonio"/>
    <x v="5"/>
    <n v="78207"/>
    <x v="2"/>
    <s v="OFF-PA-10000520"/>
    <x v="1"/>
    <s v="Paper"/>
    <s v="Xerox 201"/>
    <n v="10.368000000000002"/>
    <n v="2"/>
    <n v="0.2"/>
    <n v="3.6288"/>
    <x v="2"/>
    <x v="0"/>
  </r>
  <r>
    <n v="6865"/>
    <s v="US-2018-126452"/>
    <x v="1036"/>
    <d v="2018-08-28T00:00:00"/>
    <s v="Standard Class"/>
    <s v="SC-20230"/>
    <s v="Scot Coram"/>
    <x v="1"/>
    <x v="0"/>
    <s v="Los Angeles"/>
    <x v="1"/>
    <n v="90004"/>
    <x v="1"/>
    <s v="OFF-BI-10004465"/>
    <x v="1"/>
    <s v="Binders"/>
    <s v="Avery Durable Slant Ring Binders"/>
    <n v="12.672000000000001"/>
    <n v="2"/>
    <n v="0.2"/>
    <n v="4.7519999999999998"/>
    <x v="1"/>
    <x v="0"/>
  </r>
  <r>
    <n v="6866"/>
    <s v="US-2018-126452"/>
    <x v="1036"/>
    <d v="2018-08-28T00:00:00"/>
    <s v="Standard Class"/>
    <s v="SC-20230"/>
    <s v="Scot Coram"/>
    <x v="1"/>
    <x v="0"/>
    <s v="Los Angeles"/>
    <x v="1"/>
    <n v="90004"/>
    <x v="1"/>
    <s v="TEC-PH-10003555"/>
    <x v="2"/>
    <s v="Phones"/>
    <s v="Motorola HK250 Universal Bluetooth Headset"/>
    <n v="91.96"/>
    <n v="5"/>
    <n v="0.2"/>
    <n v="-20.690999999999992"/>
    <x v="1"/>
    <x v="0"/>
  </r>
  <r>
    <n v="6867"/>
    <s v="US-2018-126452"/>
    <x v="1036"/>
    <d v="2018-08-28T00:00:00"/>
    <s v="Standard Class"/>
    <s v="SC-20230"/>
    <s v="Scot Coram"/>
    <x v="1"/>
    <x v="0"/>
    <s v="Los Angeles"/>
    <x v="1"/>
    <n v="90004"/>
    <x v="1"/>
    <s v="TEC-AC-10000844"/>
    <x v="2"/>
    <s v="Accessories"/>
    <s v="Logitech Gaming G510s - Keyboard"/>
    <n v="254.96999999999997"/>
    <n v="3"/>
    <n v="0"/>
    <n v="91.789199999999994"/>
    <x v="1"/>
    <x v="0"/>
  </r>
  <r>
    <n v="6868"/>
    <s v="US-2018-126452"/>
    <x v="1036"/>
    <d v="2018-08-28T00:00:00"/>
    <s v="Standard Class"/>
    <s v="SC-20230"/>
    <s v="Scot Coram"/>
    <x v="1"/>
    <x v="0"/>
    <s v="Los Angeles"/>
    <x v="1"/>
    <n v="90004"/>
    <x v="1"/>
    <s v="TEC-PH-10003187"/>
    <x v="2"/>
    <s v="Phones"/>
    <s v="Anker Astro Mini 3000mAh Ultra-Compact Portable Charger"/>
    <n v="31.983999999999998"/>
    <n v="2"/>
    <n v="0.2"/>
    <n v="-7.9959999999999996"/>
    <x v="1"/>
    <x v="0"/>
  </r>
  <r>
    <n v="6869"/>
    <s v="US-2018-126452"/>
    <x v="1036"/>
    <d v="2018-08-28T00:00:00"/>
    <s v="Standard Class"/>
    <s v="SC-20230"/>
    <s v="Scot Coram"/>
    <x v="1"/>
    <x v="0"/>
    <s v="Los Angeles"/>
    <x v="1"/>
    <n v="90004"/>
    <x v="1"/>
    <s v="FUR-TA-10003569"/>
    <x v="0"/>
    <s v="Tables"/>
    <s v="Bretford CR8500 Series Meeting Room Furniture"/>
    <n v="2887.0560000000005"/>
    <n v="9"/>
    <n v="0.2"/>
    <n v="180.44099999999992"/>
    <x v="1"/>
    <x v="0"/>
  </r>
  <r>
    <n v="6870"/>
    <s v="US-2018-126452"/>
    <x v="1036"/>
    <d v="2018-08-28T00:00:00"/>
    <s v="Standard Class"/>
    <s v="SC-20230"/>
    <s v="Scot Coram"/>
    <x v="1"/>
    <x v="0"/>
    <s v="Los Angeles"/>
    <x v="1"/>
    <n v="90004"/>
    <x v="1"/>
    <s v="OFF-PA-10003848"/>
    <x v="1"/>
    <s v="Paper"/>
    <s v="Xerox 1997"/>
    <n v="12.96"/>
    <n v="2"/>
    <n v="0"/>
    <n v="6.2208000000000006"/>
    <x v="1"/>
    <x v="0"/>
  </r>
  <r>
    <n v="6871"/>
    <s v="US-2018-126452"/>
    <x v="1036"/>
    <d v="2018-08-28T00:00:00"/>
    <s v="Standard Class"/>
    <s v="SC-20230"/>
    <s v="Scot Coram"/>
    <x v="1"/>
    <x v="0"/>
    <s v="Los Angeles"/>
    <x v="1"/>
    <n v="90004"/>
    <x v="1"/>
    <s v="OFF-PA-10002606"/>
    <x v="1"/>
    <s v="Paper"/>
    <s v="Xerox 1928"/>
    <n v="47.52"/>
    <n v="9"/>
    <n v="0"/>
    <n v="21.384"/>
    <x v="1"/>
    <x v="0"/>
  </r>
  <r>
    <n v="6872"/>
    <s v="CA-2018-145009"/>
    <x v="5"/>
    <d v="2018-12-08T00:00:00"/>
    <s v="Second Class"/>
    <s v="RF-19345"/>
    <s v="Randy Ferguson"/>
    <x v="1"/>
    <x v="0"/>
    <s v="Chicago"/>
    <x v="10"/>
    <n v="60610"/>
    <x v="2"/>
    <s v="OFF-LA-10004853"/>
    <x v="1"/>
    <s v="Labels"/>
    <s v="Avery 483"/>
    <n v="11.952000000000002"/>
    <n v="3"/>
    <n v="0.2"/>
    <n v="3.8843999999999994"/>
    <x v="2"/>
    <x v="0"/>
  </r>
  <r>
    <n v="6873"/>
    <s v="CA-2017-162544"/>
    <x v="1135"/>
    <d v="2017-12-19T00:00:00"/>
    <s v="First Class"/>
    <s v="SG-20080"/>
    <s v="Sandra Glassco"/>
    <x v="0"/>
    <x v="0"/>
    <s v="Seattle"/>
    <x v="4"/>
    <n v="98105"/>
    <x v="1"/>
    <s v="OFF-PA-10004948"/>
    <x v="1"/>
    <s v="Paper"/>
    <s v="Xerox 190"/>
    <n v="4.9800000000000004"/>
    <n v="1"/>
    <n v="0"/>
    <n v="2.3406000000000002"/>
    <x v="1"/>
    <x v="0"/>
  </r>
  <r>
    <n v="6874"/>
    <s v="CA-2016-124394"/>
    <x v="1136"/>
    <d v="2016-10-22T00:00:00"/>
    <s v="Second Class"/>
    <s v="TB-21520"/>
    <s v="Tracy Blumstein"/>
    <x v="0"/>
    <x v="0"/>
    <s v="Beaumont"/>
    <x v="5"/>
    <n v="77705"/>
    <x v="2"/>
    <s v="OFF-BI-10003676"/>
    <x v="1"/>
    <s v="Binders"/>
    <s v="GBC Standard Recycled Report Covers, Clear Plastic Sheets"/>
    <n v="10.779999999999996"/>
    <n v="5"/>
    <n v="0.8"/>
    <n v="-17.248000000000008"/>
    <x v="2"/>
    <x v="0"/>
  </r>
  <r>
    <n v="6875"/>
    <s v="CA-2016-124394"/>
    <x v="1136"/>
    <d v="2016-10-22T00:00:00"/>
    <s v="Second Class"/>
    <s v="TB-21520"/>
    <s v="Tracy Blumstein"/>
    <x v="0"/>
    <x v="0"/>
    <s v="Beaumont"/>
    <x v="5"/>
    <n v="77705"/>
    <x v="2"/>
    <s v="TEC-AC-10001314"/>
    <x v="2"/>
    <s v="Accessories"/>
    <s v="Case Logic 2.4GHz Wireless Keyboard"/>
    <n v="119.97600000000001"/>
    <n v="3"/>
    <n v="0.2"/>
    <n v="-17.996400000000019"/>
    <x v="2"/>
    <x v="0"/>
  </r>
  <r>
    <n v="6876"/>
    <s v="US-2018-121013"/>
    <x v="64"/>
    <d v="2018-09-10T00:00:00"/>
    <s v="Standard Class"/>
    <s v="MM-17920"/>
    <s v="Michael Moore"/>
    <x v="0"/>
    <x v="0"/>
    <s v="Chesapeake"/>
    <x v="17"/>
    <n v="23320"/>
    <x v="0"/>
    <s v="OFF-LA-10004545"/>
    <x v="1"/>
    <s v="Labels"/>
    <s v="Avery 50"/>
    <n v="25.06"/>
    <n v="2"/>
    <n v="0"/>
    <n v="11.778199999999998"/>
    <x v="0"/>
    <x v="0"/>
  </r>
  <r>
    <n v="6877"/>
    <s v="US-2018-121013"/>
    <x v="64"/>
    <d v="2018-09-10T00:00:00"/>
    <s v="Standard Class"/>
    <s v="MM-17920"/>
    <s v="Michael Moore"/>
    <x v="0"/>
    <x v="0"/>
    <s v="Chesapeake"/>
    <x v="17"/>
    <n v="23320"/>
    <x v="0"/>
    <s v="FUR-TA-10003238"/>
    <x v="0"/>
    <s v="Tables"/>
    <s v="Chromcraft Bull-Nose Wood 48&quot; x 96&quot; Rectangular Conference Tables"/>
    <n v="1652.94"/>
    <n v="3"/>
    <n v="0"/>
    <n v="314.05859999999996"/>
    <x v="0"/>
    <x v="0"/>
  </r>
  <r>
    <n v="6878"/>
    <s v="US-2017-123918"/>
    <x v="52"/>
    <d v="2017-10-15T00:00:00"/>
    <s v="Same Day"/>
    <s v="CG-12520"/>
    <s v="Claire Gute"/>
    <x v="0"/>
    <x v="0"/>
    <s v="Dallas"/>
    <x v="5"/>
    <n v="75217"/>
    <x v="2"/>
    <s v="FUR-FU-10004952"/>
    <x v="0"/>
    <s v="Furnishings"/>
    <s v="C-Line Cubicle Keepers Polyproplyene Holder w/Velcro Back, 8-1/2x11, 25/Bx"/>
    <n v="131.376"/>
    <n v="6"/>
    <n v="0.6"/>
    <n v="-95.24760000000002"/>
    <x v="2"/>
    <x v="0"/>
  </r>
  <r>
    <n v="6879"/>
    <s v="US-2017-123918"/>
    <x v="52"/>
    <d v="2017-10-15T00:00:00"/>
    <s v="Same Day"/>
    <s v="CG-12520"/>
    <s v="Claire Gute"/>
    <x v="0"/>
    <x v="0"/>
    <s v="Dallas"/>
    <x v="5"/>
    <n v="75217"/>
    <x v="2"/>
    <s v="OFF-PA-10003001"/>
    <x v="1"/>
    <s v="Paper"/>
    <s v="Xerox 1986"/>
    <n v="5.3440000000000003"/>
    <n v="1"/>
    <n v="0.2"/>
    <n v="1.8703999999999998"/>
    <x v="2"/>
    <x v="0"/>
  </r>
  <r>
    <n v="6880"/>
    <s v="CA-2017-137113"/>
    <x v="494"/>
    <d v="2017-12-05T00:00:00"/>
    <s v="Second Class"/>
    <s v="TW-21025"/>
    <s v="Tamara Willingham"/>
    <x v="2"/>
    <x v="0"/>
    <s v="Seattle"/>
    <x v="4"/>
    <n v="98105"/>
    <x v="1"/>
    <s v="FUR-CH-10001215"/>
    <x v="0"/>
    <s v="Chairs"/>
    <s v="Global Troy Executive Leather Low-Back Tilter"/>
    <n v="2003.9200000000003"/>
    <n v="5"/>
    <n v="0.2"/>
    <n v="125.24499999999995"/>
    <x v="1"/>
    <x v="0"/>
  </r>
  <r>
    <n v="6881"/>
    <s v="CA-2017-137113"/>
    <x v="494"/>
    <d v="2017-12-05T00:00:00"/>
    <s v="Second Class"/>
    <s v="TW-21025"/>
    <s v="Tamara Willingham"/>
    <x v="2"/>
    <x v="0"/>
    <s v="Seattle"/>
    <x v="4"/>
    <n v="98105"/>
    <x v="1"/>
    <s v="OFF-PA-10004255"/>
    <x v="1"/>
    <s v="Paper"/>
    <s v="Xerox 219"/>
    <n v="32.400000000000006"/>
    <n v="5"/>
    <n v="0"/>
    <n v="15.552000000000001"/>
    <x v="1"/>
    <x v="0"/>
  </r>
  <r>
    <n v="6882"/>
    <s v="CA-2017-137113"/>
    <x v="494"/>
    <d v="2017-12-05T00:00:00"/>
    <s v="Second Class"/>
    <s v="TW-21025"/>
    <s v="Tamara Willingham"/>
    <x v="2"/>
    <x v="0"/>
    <s v="Seattle"/>
    <x v="4"/>
    <n v="98105"/>
    <x v="1"/>
    <s v="FUR-TA-10001705"/>
    <x v="0"/>
    <s v="Tables"/>
    <s v="Bush Advantage Collection Round Conference Table"/>
    <n v="1913.3999999999999"/>
    <n v="9"/>
    <n v="0"/>
    <n v="401.81399999999985"/>
    <x v="1"/>
    <x v="0"/>
  </r>
  <r>
    <n v="6883"/>
    <s v="CA-2017-137113"/>
    <x v="494"/>
    <d v="2017-12-05T00:00:00"/>
    <s v="Second Class"/>
    <s v="TW-21025"/>
    <s v="Tamara Willingham"/>
    <x v="2"/>
    <x v="0"/>
    <s v="Seattle"/>
    <x v="4"/>
    <n v="98105"/>
    <x v="1"/>
    <s v="OFF-ST-10002554"/>
    <x v="1"/>
    <s v="Storage"/>
    <s v="Tennsco Industrial Shelving"/>
    <n v="146.72999999999999"/>
    <n v="3"/>
    <n v="0"/>
    <n v="2.9346000000000032"/>
    <x v="1"/>
    <x v="0"/>
  </r>
  <r>
    <n v="6884"/>
    <s v="CA-2017-137113"/>
    <x v="494"/>
    <d v="2017-12-05T00:00:00"/>
    <s v="Second Class"/>
    <s v="TW-21025"/>
    <s v="Tamara Willingham"/>
    <x v="2"/>
    <x v="0"/>
    <s v="Seattle"/>
    <x v="4"/>
    <n v="98105"/>
    <x v="1"/>
    <s v="OFF-PA-10002222"/>
    <x v="1"/>
    <s v="Paper"/>
    <s v="Xerox Color Copier Paper, 11&quot; x 17&quot;, Ream"/>
    <n v="114.2"/>
    <n v="5"/>
    <n v="0"/>
    <n v="52.531999999999996"/>
    <x v="1"/>
    <x v="0"/>
  </r>
  <r>
    <n v="6885"/>
    <s v="CA-2017-120677"/>
    <x v="70"/>
    <d v="2017-06-04T00:00:00"/>
    <s v="Standard Class"/>
    <s v="BD-11320"/>
    <s v="Bill Donatelli"/>
    <x v="0"/>
    <x v="0"/>
    <s v="Minneapolis"/>
    <x v="11"/>
    <n v="55407"/>
    <x v="2"/>
    <s v="FUR-CH-10002320"/>
    <x v="0"/>
    <s v="Chairs"/>
    <s v="Hon Pagoda Stacking Chairs"/>
    <n v="2567.84"/>
    <n v="8"/>
    <n v="0"/>
    <n v="770.35199999999986"/>
    <x v="2"/>
    <x v="0"/>
  </r>
  <r>
    <n v="6886"/>
    <s v="CA-2019-123036"/>
    <x v="18"/>
    <d v="2019-09-17T00:00:00"/>
    <s v="Standard Class"/>
    <s v="HA-14905"/>
    <s v="Helen Abelman"/>
    <x v="0"/>
    <x v="0"/>
    <s v="Springfield"/>
    <x v="24"/>
    <n v="45503"/>
    <x v="3"/>
    <s v="TEC-AC-10003499"/>
    <x v="2"/>
    <s v="Accessories"/>
    <s v="Memorex Mini Travel Drive 8 GB USB 2.0 Flash Drive"/>
    <n v="37.056000000000004"/>
    <n v="4"/>
    <n v="0.2"/>
    <n v="8.8008000000000006"/>
    <x v="3"/>
    <x v="0"/>
  </r>
  <r>
    <n v="6887"/>
    <s v="CA-2019-123036"/>
    <x v="18"/>
    <d v="2019-09-17T00:00:00"/>
    <s v="Standard Class"/>
    <s v="HA-14905"/>
    <s v="Helen Abelman"/>
    <x v="0"/>
    <x v="0"/>
    <s v="Springfield"/>
    <x v="24"/>
    <n v="45503"/>
    <x v="3"/>
    <s v="TEC-PH-10003580"/>
    <x v="2"/>
    <s v="Phones"/>
    <s v="Cisco IP Phone 7961G-GE VoIP phone"/>
    <n v="259.89600000000002"/>
    <n v="2"/>
    <n v="0.4"/>
    <n v="-56.310799999999972"/>
    <x v="3"/>
    <x v="0"/>
  </r>
  <r>
    <n v="6888"/>
    <s v="CA-2019-120222"/>
    <x v="1016"/>
    <d v="2019-05-02T00:00:00"/>
    <s v="Standard Class"/>
    <s v="LL-16840"/>
    <s v="Lauren Leatherbury"/>
    <x v="0"/>
    <x v="0"/>
    <s v="Los Angeles"/>
    <x v="1"/>
    <n v="90032"/>
    <x v="1"/>
    <s v="OFF-PA-10004675"/>
    <x v="1"/>
    <s v="Paper"/>
    <s v="Telephone Message Books with Fax/Mobile Section, 5 1/2&quot; x 3 3/16&quot;"/>
    <n v="19.049999999999997"/>
    <n v="3"/>
    <n v="0"/>
    <n v="8.7629999999999999"/>
    <x v="1"/>
    <x v="0"/>
  </r>
  <r>
    <n v="6889"/>
    <s v="CA-2019-120222"/>
    <x v="1016"/>
    <d v="2019-05-02T00:00:00"/>
    <s v="Standard Class"/>
    <s v="LL-16840"/>
    <s v="Lauren Leatherbury"/>
    <x v="0"/>
    <x v="0"/>
    <s v="Los Angeles"/>
    <x v="1"/>
    <n v="90032"/>
    <x v="1"/>
    <s v="OFF-BI-10000666"/>
    <x v="1"/>
    <s v="Binders"/>
    <s v="Surelock Post Binders"/>
    <n v="73.343999999999994"/>
    <n v="3"/>
    <n v="0.2"/>
    <n v="27.503999999999998"/>
    <x v="1"/>
    <x v="0"/>
  </r>
  <r>
    <n v="6890"/>
    <s v="CA-2019-164756"/>
    <x v="65"/>
    <d v="2019-09-22T00:00:00"/>
    <s v="Standard Class"/>
    <s v="SS-20140"/>
    <s v="Saphhira Shifley"/>
    <x v="1"/>
    <x v="0"/>
    <s v="Columbus"/>
    <x v="32"/>
    <n v="31907"/>
    <x v="0"/>
    <s v="TEC-PH-10001552"/>
    <x v="2"/>
    <s v="Phones"/>
    <s v="I Need's 3d Hello Kitty Hybrid Silicone Case Cover for HTC One X 4g with 3d Hello Kitty Stylus Pen Green/pink"/>
    <n v="95.68"/>
    <n v="8"/>
    <n v="0"/>
    <n v="26.790400000000005"/>
    <x v="0"/>
    <x v="0"/>
  </r>
  <r>
    <n v="6891"/>
    <s v="CA-2019-164756"/>
    <x v="65"/>
    <d v="2019-09-22T00:00:00"/>
    <s v="Standard Class"/>
    <s v="SS-20140"/>
    <s v="Saphhira Shifley"/>
    <x v="1"/>
    <x v="0"/>
    <s v="Columbus"/>
    <x v="32"/>
    <n v="31907"/>
    <x v="0"/>
    <s v="OFF-PA-10000673"/>
    <x v="1"/>
    <s v="Paper"/>
    <s v="Post-it “Important Message” Note Pad, Neon Colors, 50 Sheets/Pad"/>
    <n v="50.96"/>
    <n v="7"/>
    <n v="0"/>
    <n v="24.460800000000003"/>
    <x v="0"/>
    <x v="0"/>
  </r>
  <r>
    <n v="6892"/>
    <s v="CA-2019-164756"/>
    <x v="65"/>
    <d v="2019-09-22T00:00:00"/>
    <s v="Standard Class"/>
    <s v="SS-20140"/>
    <s v="Saphhira Shifley"/>
    <x v="1"/>
    <x v="0"/>
    <s v="Columbus"/>
    <x v="32"/>
    <n v="31907"/>
    <x v="0"/>
    <s v="OFF-AR-10000380"/>
    <x v="1"/>
    <s v="Art"/>
    <s v="Hunt PowerHouse Electric Pencil Sharpener, Blue"/>
    <n v="113.94"/>
    <n v="3"/>
    <n v="0"/>
    <n v="34.181999999999988"/>
    <x v="0"/>
    <x v="0"/>
  </r>
  <r>
    <n v="6893"/>
    <s v="CA-2019-164756"/>
    <x v="65"/>
    <d v="2019-09-22T00:00:00"/>
    <s v="Standard Class"/>
    <s v="SS-20140"/>
    <s v="Saphhira Shifley"/>
    <x v="1"/>
    <x v="0"/>
    <s v="Columbus"/>
    <x v="32"/>
    <n v="31907"/>
    <x v="0"/>
    <s v="OFF-PA-10003848"/>
    <x v="1"/>
    <s v="Paper"/>
    <s v="Xerox 1997"/>
    <n v="25.92"/>
    <n v="4"/>
    <n v="0"/>
    <n v="12.441600000000001"/>
    <x v="0"/>
    <x v="0"/>
  </r>
  <r>
    <n v="6894"/>
    <s v="CA-2019-164756"/>
    <x v="65"/>
    <d v="2019-09-22T00:00:00"/>
    <s v="Standard Class"/>
    <s v="SS-20140"/>
    <s v="Saphhira Shifley"/>
    <x v="1"/>
    <x v="0"/>
    <s v="Columbus"/>
    <x v="32"/>
    <n v="31907"/>
    <x v="0"/>
    <s v="FUR-FU-10002963"/>
    <x v="0"/>
    <s v="Furnishings"/>
    <s v="Master Caster Door Stop, Gray"/>
    <n v="20.32"/>
    <n v="4"/>
    <n v="0"/>
    <n v="6.9087999999999994"/>
    <x v="0"/>
    <x v="0"/>
  </r>
  <r>
    <n v="6895"/>
    <s v="CA-2019-164756"/>
    <x v="65"/>
    <d v="2019-09-22T00:00:00"/>
    <s v="Standard Class"/>
    <s v="SS-20140"/>
    <s v="Saphhira Shifley"/>
    <x v="1"/>
    <x v="0"/>
    <s v="Columbus"/>
    <x v="32"/>
    <n v="31907"/>
    <x v="0"/>
    <s v="TEC-PH-10002447"/>
    <x v="2"/>
    <s v="Phones"/>
    <s v="AT&amp;T CL83451 4-Handset Telephone"/>
    <n v="411.98"/>
    <n v="2"/>
    <n v="0"/>
    <n v="119.4742"/>
    <x v="0"/>
    <x v="0"/>
  </r>
  <r>
    <n v="6896"/>
    <s v="CA-2019-164756"/>
    <x v="65"/>
    <d v="2019-09-22T00:00:00"/>
    <s v="Standard Class"/>
    <s v="SS-20140"/>
    <s v="Saphhira Shifley"/>
    <x v="1"/>
    <x v="0"/>
    <s v="Columbus"/>
    <x v="32"/>
    <n v="31907"/>
    <x v="0"/>
    <s v="OFF-SU-10004261"/>
    <x v="1"/>
    <s v="Supplies"/>
    <s v="Fiskars 8&quot; Scissors, 2/Pack"/>
    <n v="34.479999999999997"/>
    <n v="2"/>
    <n v="0"/>
    <n v="9.9991999999999948"/>
    <x v="0"/>
    <x v="0"/>
  </r>
  <r>
    <n v="6897"/>
    <s v="CA-2019-164756"/>
    <x v="65"/>
    <d v="2019-09-22T00:00:00"/>
    <s v="Standard Class"/>
    <s v="SS-20140"/>
    <s v="Saphhira Shifley"/>
    <x v="1"/>
    <x v="0"/>
    <s v="Columbus"/>
    <x v="32"/>
    <n v="31907"/>
    <x v="0"/>
    <s v="OFF-PA-10003228"/>
    <x v="1"/>
    <s v="Paper"/>
    <s v="Xerox 1917"/>
    <n v="244.54999999999998"/>
    <n v="5"/>
    <n v="0"/>
    <n v="114.93849999999998"/>
    <x v="0"/>
    <x v="0"/>
  </r>
  <r>
    <n v="6898"/>
    <s v="CA-2019-122028"/>
    <x v="238"/>
    <d v="2019-08-25T00:00:00"/>
    <s v="Standard Class"/>
    <s v="CK-12205"/>
    <s v="Chloris Kastensmidt"/>
    <x v="0"/>
    <x v="0"/>
    <s v="Lakewood"/>
    <x v="24"/>
    <n v="44107"/>
    <x v="3"/>
    <s v="OFF-BI-10004817"/>
    <x v="1"/>
    <s v="Binders"/>
    <s v="GBC Personal VeloBind Strips"/>
    <n v="10.782000000000002"/>
    <n v="3"/>
    <n v="0.7"/>
    <n v="-7.9067999999999969"/>
    <x v="3"/>
    <x v="0"/>
  </r>
  <r>
    <n v="6899"/>
    <s v="US-2017-165512"/>
    <x v="1137"/>
    <d v="2017-05-26T00:00:00"/>
    <s v="Second Class"/>
    <s v="VS-21820"/>
    <s v="Vivek Sundaresam"/>
    <x v="0"/>
    <x v="0"/>
    <s v="Naperville"/>
    <x v="10"/>
    <n v="60540"/>
    <x v="2"/>
    <s v="FUR-CH-10002880"/>
    <x v="0"/>
    <s v="Chairs"/>
    <s v="Global High-Back Leather Tilter, Burgundy"/>
    <n v="602.65099999999995"/>
    <n v="7"/>
    <n v="0.3"/>
    <n v="-163.57670000000005"/>
    <x v="2"/>
    <x v="0"/>
  </r>
  <r>
    <n v="6900"/>
    <s v="US-2017-165512"/>
    <x v="1137"/>
    <d v="2017-05-26T00:00:00"/>
    <s v="Second Class"/>
    <s v="VS-21820"/>
    <s v="Vivek Sundaresam"/>
    <x v="0"/>
    <x v="0"/>
    <s v="Naperville"/>
    <x v="10"/>
    <n v="60540"/>
    <x v="2"/>
    <s v="OFF-BI-10001249"/>
    <x v="1"/>
    <s v="Binders"/>
    <s v="Avery Heavy-Duty EZD View Binder with Locking Rings"/>
    <n v="7.6559999999999988"/>
    <n v="6"/>
    <n v="0.8"/>
    <n v="-13.015200000000004"/>
    <x v="2"/>
    <x v="0"/>
  </r>
  <r>
    <n v="6901"/>
    <s v="CA-2017-140557"/>
    <x v="67"/>
    <d v="2017-09-11T00:00:00"/>
    <s v="Standard Class"/>
    <s v="TN-21040"/>
    <s v="Tanja Norvell"/>
    <x v="2"/>
    <x v="0"/>
    <s v="New York City"/>
    <x v="15"/>
    <n v="10009"/>
    <x v="3"/>
    <s v="TEC-AC-10002402"/>
    <x v="2"/>
    <s v="Accessories"/>
    <s v="Razer Kraken PRO Over Ear PC and Music Headset"/>
    <n v="559.92999999999995"/>
    <n v="7"/>
    <n v="0"/>
    <n v="167.97899999999996"/>
    <x v="3"/>
    <x v="0"/>
  </r>
  <r>
    <n v="6902"/>
    <s v="US-2019-135013"/>
    <x v="1138"/>
    <d v="2019-07-24T00:00:00"/>
    <s v="Same Day"/>
    <s v="HR-14830"/>
    <s v="Harold Ryan"/>
    <x v="1"/>
    <x v="0"/>
    <s v="Huntington Beach"/>
    <x v="1"/>
    <n v="92646"/>
    <x v="1"/>
    <s v="TEC-CO-10001449"/>
    <x v="2"/>
    <s v="Copiers"/>
    <s v="Hewlett Packard LaserJet 3310 Copier"/>
    <n v="2399.96"/>
    <n v="5"/>
    <n v="0.2"/>
    <n v="839.9860000000001"/>
    <x v="1"/>
    <x v="0"/>
  </r>
  <r>
    <n v="6903"/>
    <s v="CA-2019-111220"/>
    <x v="264"/>
    <d v="2019-09-08T00:00:00"/>
    <s v="Standard Class"/>
    <s v="JS-15595"/>
    <s v="Jill Stevenson"/>
    <x v="1"/>
    <x v="0"/>
    <s v="Chicago"/>
    <x v="10"/>
    <n v="60653"/>
    <x v="2"/>
    <s v="OFF-FA-10002280"/>
    <x v="1"/>
    <s v="Fasteners"/>
    <s v="Advantus Plastic Paper Clips"/>
    <n v="16"/>
    <n v="4"/>
    <n v="0.2"/>
    <n v="5.6"/>
    <x v="2"/>
    <x v="0"/>
  </r>
  <r>
    <n v="6904"/>
    <s v="CA-2019-111220"/>
    <x v="264"/>
    <d v="2019-09-08T00:00:00"/>
    <s v="Standard Class"/>
    <s v="JS-15595"/>
    <s v="Jill Stevenson"/>
    <x v="1"/>
    <x v="0"/>
    <s v="Chicago"/>
    <x v="10"/>
    <n v="60653"/>
    <x v="2"/>
    <s v="OFF-AP-10003278"/>
    <x v="1"/>
    <s v="Appliances"/>
    <s v="Belkin 7-Outlet SurgeMaster Home Series"/>
    <n v="5.5879999999999992"/>
    <n v="2"/>
    <n v="0.8"/>
    <n v="-15.087600000000002"/>
    <x v="2"/>
    <x v="0"/>
  </r>
  <r>
    <n v="6905"/>
    <s v="CA-2019-111220"/>
    <x v="264"/>
    <d v="2019-09-08T00:00:00"/>
    <s v="Standard Class"/>
    <s v="JS-15595"/>
    <s v="Jill Stevenson"/>
    <x v="1"/>
    <x v="0"/>
    <s v="Chicago"/>
    <x v="10"/>
    <n v="60653"/>
    <x v="2"/>
    <s v="OFF-ST-10003994"/>
    <x v="1"/>
    <s v="Storage"/>
    <s v="Belkin 19&quot; Center-Weighted Shelf, Gray"/>
    <n v="235.92"/>
    <n v="5"/>
    <n v="0.2"/>
    <n v="-44.235000000000007"/>
    <x v="2"/>
    <x v="0"/>
  </r>
  <r>
    <n v="6906"/>
    <s v="US-2019-149006"/>
    <x v="1139"/>
    <d v="2019-12-08T00:00:00"/>
    <s v="Second Class"/>
    <s v="BN-11470"/>
    <s v="Brad Norvell"/>
    <x v="1"/>
    <x v="0"/>
    <s v="Brentwood"/>
    <x v="1"/>
    <n v="94513"/>
    <x v="1"/>
    <s v="OFF-ST-10003221"/>
    <x v="1"/>
    <s v="Storage"/>
    <s v="Staple magnet"/>
    <n v="10.68"/>
    <n v="1"/>
    <n v="0"/>
    <n v="2.8836000000000004"/>
    <x v="1"/>
    <x v="0"/>
  </r>
  <r>
    <n v="6907"/>
    <s v="CA-2019-149468"/>
    <x v="968"/>
    <d v="2019-05-20T00:00:00"/>
    <s v="Same Day"/>
    <s v="AR-10405"/>
    <s v="Allen Rosenblatt"/>
    <x v="1"/>
    <x v="0"/>
    <s v="Trenton"/>
    <x v="12"/>
    <n v="48183"/>
    <x v="2"/>
    <s v="OFF-BI-10002225"/>
    <x v="1"/>
    <s v="Binders"/>
    <s v="Square Ring Data Binders, Rigid 75 Pt. Covers, 11&quot; x 14-7/8&quot;"/>
    <n v="41.28"/>
    <n v="2"/>
    <n v="0"/>
    <n v="19.814399999999999"/>
    <x v="2"/>
    <x v="0"/>
  </r>
  <r>
    <n v="6908"/>
    <s v="CA-2018-140249"/>
    <x v="720"/>
    <d v="2018-10-03T00:00:00"/>
    <s v="Standard Class"/>
    <s v="SW-20455"/>
    <s v="Shaun Weien"/>
    <x v="0"/>
    <x v="0"/>
    <s v="Seattle"/>
    <x v="4"/>
    <n v="98103"/>
    <x v="1"/>
    <s v="TEC-PH-10002584"/>
    <x v="2"/>
    <s v="Phones"/>
    <s v="Samsung Galaxy S4"/>
    <n v="1001.5840000000001"/>
    <n v="2"/>
    <n v="0.2"/>
    <n v="125.19799999999992"/>
    <x v="1"/>
    <x v="0"/>
  </r>
  <r>
    <n v="6909"/>
    <s v="US-2019-135503"/>
    <x v="389"/>
    <d v="2019-12-15T00:00:00"/>
    <s v="Standard Class"/>
    <s v="JE-16165"/>
    <s v="Justin Ellison"/>
    <x v="1"/>
    <x v="0"/>
    <s v="North Charleston"/>
    <x v="20"/>
    <n v="29406"/>
    <x v="0"/>
    <s v="FUR-FU-10002364"/>
    <x v="0"/>
    <s v="Furnishings"/>
    <s v="Eldon Expressions Wood Desk Accessories, Oak"/>
    <n v="14.76"/>
    <n v="2"/>
    <n v="0"/>
    <n v="4.2803999999999984"/>
    <x v="0"/>
    <x v="0"/>
  </r>
  <r>
    <n v="6910"/>
    <s v="CA-2016-126277"/>
    <x v="103"/>
    <d v="2016-09-18T00:00:00"/>
    <s v="Second Class"/>
    <s v="LH-16900"/>
    <s v="Lena Hernandez"/>
    <x v="0"/>
    <x v="0"/>
    <s v="Columbus"/>
    <x v="24"/>
    <n v="43229"/>
    <x v="3"/>
    <s v="OFF-BI-10004022"/>
    <x v="1"/>
    <s v="Binders"/>
    <s v="Acco Suede Grain Vinyl Round Ring Binder"/>
    <n v="2.5020000000000002"/>
    <n v="3"/>
    <n v="0.7"/>
    <n v="-2.0015999999999998"/>
    <x v="3"/>
    <x v="0"/>
  </r>
  <r>
    <n v="6911"/>
    <s v="US-2019-115301"/>
    <x v="570"/>
    <d v="2019-08-02T00:00:00"/>
    <s v="Standard Class"/>
    <s v="VG-21790"/>
    <s v="Vivek Gonzalez"/>
    <x v="0"/>
    <x v="0"/>
    <s v="Seattle"/>
    <x v="4"/>
    <n v="98103"/>
    <x v="1"/>
    <s v="FUR-BO-10004709"/>
    <x v="0"/>
    <s v="Bookcases"/>
    <s v="Bush Westfield Collection Bookcases, Medium Cherry Finish"/>
    <n v="115.96"/>
    <n v="2"/>
    <n v="0"/>
    <n v="25.511200000000002"/>
    <x v="1"/>
    <x v="0"/>
  </r>
  <r>
    <n v="6912"/>
    <s v="CA-2019-168942"/>
    <x v="378"/>
    <d v="2019-08-05T00:00:00"/>
    <s v="Second Class"/>
    <s v="EM-13960"/>
    <s v="Eric Murdock"/>
    <x v="0"/>
    <x v="0"/>
    <s v="San Francisco"/>
    <x v="1"/>
    <n v="94109"/>
    <x v="1"/>
    <s v="OFF-ST-10004340"/>
    <x v="1"/>
    <s v="Storage"/>
    <s v="Fellowes Mobile File Cart, Black"/>
    <n v="186.54"/>
    <n v="3"/>
    <n v="0"/>
    <n v="50.365800000000007"/>
    <x v="1"/>
    <x v="0"/>
  </r>
  <r>
    <n v="6913"/>
    <s v="US-2019-128398"/>
    <x v="743"/>
    <d v="2019-05-05T00:00:00"/>
    <s v="Second Class"/>
    <s v="EM-13825"/>
    <s v="Elizabeth Moffitt"/>
    <x v="1"/>
    <x v="0"/>
    <s v="Los Angeles"/>
    <x v="1"/>
    <n v="90049"/>
    <x v="1"/>
    <s v="TEC-AC-10001714"/>
    <x v="2"/>
    <s v="Accessories"/>
    <s v="Logitech MX Performance Wireless Mouse"/>
    <n v="159.56"/>
    <n v="4"/>
    <n v="0"/>
    <n v="59.037199999999999"/>
    <x v="1"/>
    <x v="0"/>
  </r>
  <r>
    <n v="6914"/>
    <s v="CA-2017-104115"/>
    <x v="821"/>
    <d v="2017-06-16T00:00:00"/>
    <s v="Standard Class"/>
    <s v="JH-15910"/>
    <s v="Jonathan Howell"/>
    <x v="0"/>
    <x v="0"/>
    <s v="West Palm Beach"/>
    <x v="2"/>
    <n v="33407"/>
    <x v="0"/>
    <s v="TEC-PH-10002844"/>
    <x v="2"/>
    <s v="Phones"/>
    <s v="Speck Products Candyshell Flip Case"/>
    <n v="55.984000000000009"/>
    <n v="2"/>
    <n v="0.2"/>
    <n v="4.1987999999999985"/>
    <x v="0"/>
    <x v="0"/>
  </r>
  <r>
    <n v="6915"/>
    <s v="CA-2016-142510"/>
    <x v="1091"/>
    <d v="2016-12-29T00:00:00"/>
    <s v="Standard Class"/>
    <s v="NP-18700"/>
    <s v="Nora Preis"/>
    <x v="0"/>
    <x v="0"/>
    <s v="Chicago"/>
    <x v="10"/>
    <n v="60623"/>
    <x v="2"/>
    <s v="OFF-ST-10000585"/>
    <x v="1"/>
    <s v="Storage"/>
    <s v="Economy Rollaway Files"/>
    <n v="132.16"/>
    <n v="1"/>
    <n v="0.2"/>
    <n v="9.911999999999999"/>
    <x v="2"/>
    <x v="0"/>
  </r>
  <r>
    <n v="6916"/>
    <s v="CA-2016-142510"/>
    <x v="1091"/>
    <d v="2016-12-29T00:00:00"/>
    <s v="Standard Class"/>
    <s v="NP-18700"/>
    <s v="Nora Preis"/>
    <x v="0"/>
    <x v="0"/>
    <s v="Chicago"/>
    <x v="10"/>
    <n v="60623"/>
    <x v="2"/>
    <s v="OFF-BI-10002824"/>
    <x v="1"/>
    <s v="Binders"/>
    <s v="Recycled Easel Ring Binders"/>
    <n v="17.903999999999996"/>
    <n v="6"/>
    <n v="0.8"/>
    <n v="-31.332000000000008"/>
    <x v="2"/>
    <x v="0"/>
  </r>
  <r>
    <n v="6917"/>
    <s v="CA-2016-142510"/>
    <x v="1091"/>
    <d v="2016-12-29T00:00:00"/>
    <s v="Standard Class"/>
    <s v="NP-18700"/>
    <s v="Nora Preis"/>
    <x v="0"/>
    <x v="0"/>
    <s v="Chicago"/>
    <x v="10"/>
    <n v="60623"/>
    <x v="2"/>
    <s v="OFF-PA-10001289"/>
    <x v="1"/>
    <s v="Paper"/>
    <s v="White Computer Printout Paper by Universal"/>
    <n v="124.032"/>
    <n v="4"/>
    <n v="0.2"/>
    <n v="44.961600000000004"/>
    <x v="2"/>
    <x v="0"/>
  </r>
  <r>
    <n v="6918"/>
    <s v="CA-2016-124247"/>
    <x v="757"/>
    <d v="2016-12-21T00:00:00"/>
    <s v="Standard Class"/>
    <s v="SH-20635"/>
    <s v="Stefanie Holloman"/>
    <x v="1"/>
    <x v="0"/>
    <s v="Sacramento"/>
    <x v="1"/>
    <n v="95823"/>
    <x v="1"/>
    <s v="FUR-CH-10001854"/>
    <x v="0"/>
    <s v="Chairs"/>
    <s v="Office Star - Professional Matrix Back Chair with 2-to-1 Synchro Tilt and Mesh Fabric Seat"/>
    <n v="1403.9200000000003"/>
    <n v="5"/>
    <n v="0.2"/>
    <n v="70.196000000000026"/>
    <x v="1"/>
    <x v="0"/>
  </r>
  <r>
    <n v="6919"/>
    <s v="CA-2018-105473"/>
    <x v="947"/>
    <d v="2018-04-18T00:00:00"/>
    <s v="Second Class"/>
    <s v="BM-11785"/>
    <s v="Bryan Mills"/>
    <x v="0"/>
    <x v="0"/>
    <s v="Seattle"/>
    <x v="4"/>
    <n v="98115"/>
    <x v="1"/>
    <s v="OFF-SU-10003567"/>
    <x v="1"/>
    <s v="Supplies"/>
    <s v="Stiletto Hand Letter Openers"/>
    <n v="28.799999999999997"/>
    <n v="3"/>
    <n v="0"/>
    <n v="0.86400000000000077"/>
    <x v="1"/>
    <x v="0"/>
  </r>
  <r>
    <n v="6920"/>
    <s v="CA-2017-102806"/>
    <x v="1031"/>
    <d v="2017-05-28T00:00:00"/>
    <s v="Standard Class"/>
    <s v="HG-14965"/>
    <s v="Henry Goldwyn"/>
    <x v="1"/>
    <x v="0"/>
    <s v="Philadelphia"/>
    <x v="9"/>
    <n v="19143"/>
    <x v="3"/>
    <s v="OFF-BI-10001597"/>
    <x v="1"/>
    <s v="Binders"/>
    <s v="Wilson Jones Ledger-Size, Piano-Hinge Binder, 2&quot;, Blue"/>
    <n v="24.588000000000001"/>
    <n v="2"/>
    <n v="0.7"/>
    <n v="-18.031199999999998"/>
    <x v="3"/>
    <x v="0"/>
  </r>
  <r>
    <n v="6921"/>
    <s v="CA-2019-121706"/>
    <x v="425"/>
    <d v="2019-03-02T00:00:00"/>
    <s v="Standard Class"/>
    <s v="BM-11140"/>
    <s v="Becky Martin"/>
    <x v="0"/>
    <x v="0"/>
    <s v="Santa Barbara"/>
    <x v="1"/>
    <n v="93101"/>
    <x v="1"/>
    <s v="OFF-AP-10003287"/>
    <x v="1"/>
    <s v="Appliances"/>
    <s v="Tripp Lite TLP810NET Broadband Surge for Modem/Fax"/>
    <n v="356.78999999999996"/>
    <n v="7"/>
    <n v="0"/>
    <n v="99.901199999999989"/>
    <x v="1"/>
    <x v="0"/>
  </r>
  <r>
    <n v="6922"/>
    <s v="CA-2019-109211"/>
    <x v="1095"/>
    <d v="2019-04-10T00:00:00"/>
    <s v="Standard Class"/>
    <s v="PS-19045"/>
    <s v="Penelope Sewall"/>
    <x v="2"/>
    <x v="0"/>
    <s v="New York City"/>
    <x v="15"/>
    <n v="10011"/>
    <x v="3"/>
    <s v="OFF-EN-10001532"/>
    <x v="1"/>
    <s v="Envelopes"/>
    <s v="Brown Kraft Recycled Envelopes"/>
    <n v="16.98"/>
    <n v="1"/>
    <n v="0"/>
    <n v="8.49"/>
    <x v="3"/>
    <x v="0"/>
  </r>
  <r>
    <n v="6923"/>
    <s v="CA-2017-134257"/>
    <x v="199"/>
    <d v="2017-03-19T00:00:00"/>
    <s v="Second Class"/>
    <s v="MS-17710"/>
    <s v="Maurice Satty"/>
    <x v="0"/>
    <x v="0"/>
    <s v="Auburn"/>
    <x v="19"/>
    <n v="36830"/>
    <x v="0"/>
    <s v="OFF-LA-10003930"/>
    <x v="1"/>
    <s v="Labels"/>
    <s v="Dot Matrix Printer Tape Reel Labels, White, 5000/Box"/>
    <n v="491.55"/>
    <n v="5"/>
    <n v="0"/>
    <n v="240.8595"/>
    <x v="0"/>
    <x v="0"/>
  </r>
  <r>
    <n v="6924"/>
    <s v="CA-2017-134257"/>
    <x v="199"/>
    <d v="2017-03-19T00:00:00"/>
    <s v="Second Class"/>
    <s v="MS-17710"/>
    <s v="Maurice Satty"/>
    <x v="0"/>
    <x v="0"/>
    <s v="Auburn"/>
    <x v="19"/>
    <n v="36830"/>
    <x v="0"/>
    <s v="OFF-EN-10003845"/>
    <x v="1"/>
    <s v="Envelopes"/>
    <s v="Colored Envelopes"/>
    <n v="7.38"/>
    <n v="2"/>
    <n v="0"/>
    <n v="3.3947999999999996"/>
    <x v="0"/>
    <x v="0"/>
  </r>
  <r>
    <n v="6925"/>
    <s v="CA-2017-137925"/>
    <x v="672"/>
    <d v="2017-12-04T00:00:00"/>
    <s v="Standard Class"/>
    <s v="JL-15235"/>
    <s v="Janet Lee"/>
    <x v="0"/>
    <x v="0"/>
    <s v="New York City"/>
    <x v="15"/>
    <n v="10035"/>
    <x v="3"/>
    <s v="OFF-PA-10002659"/>
    <x v="1"/>
    <s v="Paper"/>
    <s v="Avoid Verbal Orders Carbonless Minifold Book"/>
    <n v="23.66"/>
    <n v="7"/>
    <n v="0"/>
    <n v="10.883599999999998"/>
    <x v="3"/>
    <x v="0"/>
  </r>
  <r>
    <n v="6926"/>
    <s v="CA-2017-137925"/>
    <x v="672"/>
    <d v="2017-12-04T00:00:00"/>
    <s v="Standard Class"/>
    <s v="JL-15235"/>
    <s v="Janet Lee"/>
    <x v="0"/>
    <x v="0"/>
    <s v="New York City"/>
    <x v="15"/>
    <n v="10035"/>
    <x v="3"/>
    <s v="FUR-BO-10001608"/>
    <x v="0"/>
    <s v="Bookcases"/>
    <s v="Hon Metal Bookcases, Black"/>
    <n v="681.40800000000013"/>
    <n v="12"/>
    <n v="0.2"/>
    <n v="42.588000000000022"/>
    <x v="3"/>
    <x v="0"/>
  </r>
  <r>
    <n v="6927"/>
    <s v="CA-2018-140046"/>
    <x v="1062"/>
    <d v="2018-08-03T00:00:00"/>
    <s v="Standard Class"/>
    <s v="KM-16660"/>
    <s v="Khloe Miller"/>
    <x v="0"/>
    <x v="0"/>
    <s v="Los Angeles"/>
    <x v="1"/>
    <n v="90032"/>
    <x v="1"/>
    <s v="OFF-LA-10000305"/>
    <x v="1"/>
    <s v="Labels"/>
    <s v="Avery 495"/>
    <n v="18.899999999999999"/>
    <n v="3"/>
    <n v="0"/>
    <n v="8.6939999999999991"/>
    <x v="1"/>
    <x v="0"/>
  </r>
  <r>
    <n v="6928"/>
    <s v="CA-2018-140382"/>
    <x v="661"/>
    <d v="2018-06-25T00:00:00"/>
    <s v="Second Class"/>
    <s v="RD-19900"/>
    <s v="Ruben Dartt"/>
    <x v="0"/>
    <x v="0"/>
    <s v="San Francisco"/>
    <x v="1"/>
    <n v="94109"/>
    <x v="1"/>
    <s v="OFF-ST-10003638"/>
    <x v="1"/>
    <s v="Storage"/>
    <s v="Mobile Personal File Cube"/>
    <n v="93.68"/>
    <n v="4"/>
    <n v="0"/>
    <n v="25.293599999999998"/>
    <x v="1"/>
    <x v="0"/>
  </r>
  <r>
    <n v="6929"/>
    <s v="CA-2018-140382"/>
    <x v="661"/>
    <d v="2018-06-25T00:00:00"/>
    <s v="Second Class"/>
    <s v="RD-19900"/>
    <s v="Ruben Dartt"/>
    <x v="0"/>
    <x v="0"/>
    <s v="San Francisco"/>
    <x v="1"/>
    <n v="94109"/>
    <x v="1"/>
    <s v="OFF-LA-10001934"/>
    <x v="1"/>
    <s v="Labels"/>
    <s v="Avery 516"/>
    <n v="21.93"/>
    <n v="3"/>
    <n v="0"/>
    <n v="10.307099999999998"/>
    <x v="1"/>
    <x v="0"/>
  </r>
  <r>
    <n v="6930"/>
    <s v="CA-2018-140382"/>
    <x v="661"/>
    <d v="2018-06-25T00:00:00"/>
    <s v="Second Class"/>
    <s v="RD-19900"/>
    <s v="Ruben Dartt"/>
    <x v="0"/>
    <x v="0"/>
    <s v="San Francisco"/>
    <x v="1"/>
    <n v="94109"/>
    <x v="1"/>
    <s v="TEC-PH-10003012"/>
    <x v="2"/>
    <s v="Phones"/>
    <s v="Nortel Meridian M3904 Professional Digital phone"/>
    <n v="862.34400000000005"/>
    <n v="7"/>
    <n v="0.2"/>
    <n v="97.013699999999858"/>
    <x v="1"/>
    <x v="0"/>
  </r>
  <r>
    <n v="6931"/>
    <s v="CA-2018-140382"/>
    <x v="661"/>
    <d v="2018-06-25T00:00:00"/>
    <s v="Second Class"/>
    <s v="RD-19900"/>
    <s v="Ruben Dartt"/>
    <x v="0"/>
    <x v="0"/>
    <s v="San Francisco"/>
    <x v="1"/>
    <n v="94109"/>
    <x v="1"/>
    <s v="OFF-PA-10001019"/>
    <x v="1"/>
    <s v="Paper"/>
    <s v="Xerox 1884"/>
    <n v="19.98"/>
    <n v="1"/>
    <n v="0"/>
    <n v="9.3905999999999992"/>
    <x v="1"/>
    <x v="0"/>
  </r>
  <r>
    <n v="6932"/>
    <s v="CA-2016-164182"/>
    <x v="686"/>
    <d v="2016-07-18T00:00:00"/>
    <s v="Standard Class"/>
    <s v="ST-20530"/>
    <s v="Shui Tom"/>
    <x v="0"/>
    <x v="0"/>
    <s v="Philadelphia"/>
    <x v="9"/>
    <n v="19140"/>
    <x v="3"/>
    <s v="TEC-PH-10002070"/>
    <x v="2"/>
    <s v="Phones"/>
    <s v="Griffin GC36547 PowerJolt SE Lightning Charger"/>
    <n v="13.493999999999998"/>
    <n v="1"/>
    <n v="0.4"/>
    <n v="-2.2490000000000023"/>
    <x v="3"/>
    <x v="0"/>
  </r>
  <r>
    <n v="6933"/>
    <s v="CA-2016-164182"/>
    <x v="686"/>
    <d v="2016-07-18T00:00:00"/>
    <s v="Standard Class"/>
    <s v="ST-20530"/>
    <s v="Shui Tom"/>
    <x v="0"/>
    <x v="0"/>
    <s v="Philadelphia"/>
    <x v="9"/>
    <n v="19140"/>
    <x v="3"/>
    <s v="TEC-PH-10002583"/>
    <x v="2"/>
    <s v="Phones"/>
    <s v="iOttie HLCRIO102 Car Mount"/>
    <n v="23.987999999999996"/>
    <n v="2"/>
    <n v="0.4"/>
    <n v="-13.993000000000004"/>
    <x v="3"/>
    <x v="0"/>
  </r>
  <r>
    <n v="6934"/>
    <s v="CA-2016-164182"/>
    <x v="686"/>
    <d v="2016-07-18T00:00:00"/>
    <s v="Standard Class"/>
    <s v="ST-20530"/>
    <s v="Shui Tom"/>
    <x v="0"/>
    <x v="0"/>
    <s v="Philadelphia"/>
    <x v="9"/>
    <n v="19140"/>
    <x v="3"/>
    <s v="FUR-FU-10001057"/>
    <x v="0"/>
    <s v="Furnishings"/>
    <s v="Tensor Track Tree Floor Lamp"/>
    <n v="31.983999999999998"/>
    <n v="2"/>
    <n v="0.2"/>
    <n v="1.1993999999999998"/>
    <x v="3"/>
    <x v="0"/>
  </r>
  <r>
    <n v="6935"/>
    <s v="CA-2016-164182"/>
    <x v="686"/>
    <d v="2016-07-18T00:00:00"/>
    <s v="Standard Class"/>
    <s v="ST-20530"/>
    <s v="Shui Tom"/>
    <x v="0"/>
    <x v="0"/>
    <s v="Philadelphia"/>
    <x v="9"/>
    <n v="19140"/>
    <x v="3"/>
    <s v="OFF-AR-10001044"/>
    <x v="1"/>
    <s v="Art"/>
    <s v="BOSTON Ranger #55 Pencil Sharpener, Black"/>
    <n v="41.584000000000003"/>
    <n v="2"/>
    <n v="0.2"/>
    <n v="4.6781999999999968"/>
    <x v="3"/>
    <x v="0"/>
  </r>
  <r>
    <n v="6936"/>
    <s v="CA-2019-137365"/>
    <x v="329"/>
    <d v="2019-12-03T00:00:00"/>
    <s v="Second Class"/>
    <s v="BP-11095"/>
    <s v="Bart Pistole"/>
    <x v="1"/>
    <x v="0"/>
    <s v="El Paso"/>
    <x v="5"/>
    <n v="79907"/>
    <x v="2"/>
    <s v="TEC-AC-10001767"/>
    <x v="2"/>
    <s v="Accessories"/>
    <s v="SanDisk Ultra 64 GB MicroSDHC Class 10 Memory Card"/>
    <n v="95.976000000000013"/>
    <n v="3"/>
    <n v="0.2"/>
    <n v="-10.797300000000011"/>
    <x v="2"/>
    <x v="0"/>
  </r>
  <r>
    <n v="6937"/>
    <s v="CA-2018-129847"/>
    <x v="476"/>
    <d v="2018-09-04T00:00:00"/>
    <s v="First Class"/>
    <s v="TA-21385"/>
    <s v="Tom Ashbrook"/>
    <x v="2"/>
    <x v="0"/>
    <s v="Chicago"/>
    <x v="10"/>
    <n v="60653"/>
    <x v="2"/>
    <s v="FUR-FU-10000277"/>
    <x v="0"/>
    <s v="Furnishings"/>
    <s v="Deflect-o DuraMat Antistatic Studded Beveled Mat for Medium Pile Carpeting"/>
    <n v="84.272000000000006"/>
    <n v="2"/>
    <n v="0.6"/>
    <n v="-75.844800000000006"/>
    <x v="2"/>
    <x v="0"/>
  </r>
  <r>
    <n v="6938"/>
    <s v="CA-2016-126963"/>
    <x v="345"/>
    <d v="2016-06-15T00:00:00"/>
    <s v="Same Day"/>
    <s v="PS-18760"/>
    <s v="Pamela Stobb"/>
    <x v="0"/>
    <x v="0"/>
    <s v="El Paso"/>
    <x v="5"/>
    <n v="79907"/>
    <x v="2"/>
    <s v="OFF-PA-10001952"/>
    <x v="1"/>
    <s v="Paper"/>
    <s v="Xerox 1902"/>
    <n v="36.544000000000004"/>
    <n v="2"/>
    <n v="0.2"/>
    <n v="11.876799999999998"/>
    <x v="2"/>
    <x v="0"/>
  </r>
  <r>
    <n v="6939"/>
    <s v="CA-2018-125094"/>
    <x v="732"/>
    <d v="2018-11-09T00:00:00"/>
    <s v="Standard Class"/>
    <s v="NP-18700"/>
    <s v="Nora Preis"/>
    <x v="0"/>
    <x v="0"/>
    <s v="Seattle"/>
    <x v="4"/>
    <n v="98105"/>
    <x v="1"/>
    <s v="TEC-AC-10004420"/>
    <x v="2"/>
    <s v="Accessories"/>
    <s v="Cherry 142-key Programmable Keyboard"/>
    <n v="479.72"/>
    <n v="4"/>
    <n v="0"/>
    <n v="52.769200000000012"/>
    <x v="1"/>
    <x v="0"/>
  </r>
  <r>
    <n v="6940"/>
    <s v="CA-2019-107132"/>
    <x v="335"/>
    <d v="2019-06-30T00:00:00"/>
    <s v="Standard Class"/>
    <s v="SC-20260"/>
    <s v="Scott Cohen"/>
    <x v="1"/>
    <x v="0"/>
    <s v="New York City"/>
    <x v="15"/>
    <n v="10009"/>
    <x v="3"/>
    <s v="OFF-BI-10001071"/>
    <x v="1"/>
    <s v="Binders"/>
    <s v="GBC ProClick Punch Binding System"/>
    <n v="102.36799999999999"/>
    <n v="2"/>
    <n v="0.2"/>
    <n v="37.108400000000003"/>
    <x v="3"/>
    <x v="0"/>
  </r>
  <r>
    <n v="6941"/>
    <s v="CA-2019-107132"/>
    <x v="335"/>
    <d v="2019-06-30T00:00:00"/>
    <s v="Standard Class"/>
    <s v="SC-20260"/>
    <s v="Scott Cohen"/>
    <x v="1"/>
    <x v="0"/>
    <s v="New York City"/>
    <x v="15"/>
    <n v="10009"/>
    <x v="3"/>
    <s v="OFF-SU-10002503"/>
    <x v="1"/>
    <s v="Supplies"/>
    <s v="Acme Preferred Stainless Steel Scissors"/>
    <n v="28.4"/>
    <n v="5"/>
    <n v="0"/>
    <n v="8.2359999999999989"/>
    <x v="3"/>
    <x v="0"/>
  </r>
  <r>
    <n v="6942"/>
    <s v="CA-2019-107132"/>
    <x v="335"/>
    <d v="2019-06-30T00:00:00"/>
    <s v="Standard Class"/>
    <s v="SC-20260"/>
    <s v="Scott Cohen"/>
    <x v="1"/>
    <x v="0"/>
    <s v="New York City"/>
    <x v="15"/>
    <n v="10009"/>
    <x v="3"/>
    <s v="OFF-ST-10001490"/>
    <x v="1"/>
    <s v="Storage"/>
    <s v="Hot File 7-Pocket, Floor Stand"/>
    <n v="713.88"/>
    <n v="4"/>
    <n v="0"/>
    <n v="214.16399999999993"/>
    <x v="3"/>
    <x v="0"/>
  </r>
  <r>
    <n v="6943"/>
    <s v="CA-2019-107132"/>
    <x v="335"/>
    <d v="2019-06-30T00:00:00"/>
    <s v="Standard Class"/>
    <s v="SC-20260"/>
    <s v="Scott Cohen"/>
    <x v="1"/>
    <x v="0"/>
    <s v="New York City"/>
    <x v="15"/>
    <n v="10009"/>
    <x v="3"/>
    <s v="OFF-PA-10003790"/>
    <x v="1"/>
    <s v="Paper"/>
    <s v="Xerox 1991"/>
    <n v="68.52"/>
    <n v="3"/>
    <n v="0"/>
    <n v="31.519199999999998"/>
    <x v="3"/>
    <x v="0"/>
  </r>
  <r>
    <n v="6944"/>
    <s v="CA-2017-139248"/>
    <x v="395"/>
    <d v="2017-07-30T00:00:00"/>
    <s v="Standard Class"/>
    <s v="RD-19930"/>
    <s v="Russell D'Ascenzo"/>
    <x v="0"/>
    <x v="0"/>
    <s v="Los Angeles"/>
    <x v="1"/>
    <n v="90032"/>
    <x v="1"/>
    <s v="TEC-PH-10004094"/>
    <x v="2"/>
    <s v="Phones"/>
    <s v="Motorola L703CM"/>
    <n v="623.96"/>
    <n v="5"/>
    <n v="0.2"/>
    <n v="38.997500000000002"/>
    <x v="1"/>
    <x v="0"/>
  </r>
  <r>
    <n v="6945"/>
    <s v="CA-2016-148369"/>
    <x v="865"/>
    <d v="2016-09-27T00:00:00"/>
    <s v="Standard Class"/>
    <s v="TH-21115"/>
    <s v="Thea Hudgings"/>
    <x v="1"/>
    <x v="0"/>
    <s v="Newark"/>
    <x v="13"/>
    <n v="19711"/>
    <x v="3"/>
    <s v="OFF-BI-10004876"/>
    <x v="1"/>
    <s v="Binders"/>
    <s v="Wilson Jones Suede Grain Vinyl Binders"/>
    <n v="11.12"/>
    <n v="4"/>
    <n v="0"/>
    <n v="5.4487999999999994"/>
    <x v="3"/>
    <x v="0"/>
  </r>
  <r>
    <n v="6946"/>
    <s v="CA-2018-106243"/>
    <x v="955"/>
    <d v="2018-10-04T00:00:00"/>
    <s v="Standard Class"/>
    <s v="GM-14680"/>
    <s v="Greg Matthias"/>
    <x v="0"/>
    <x v="0"/>
    <s v="New York City"/>
    <x v="15"/>
    <n v="10011"/>
    <x v="3"/>
    <s v="FUR-BO-10003034"/>
    <x v="0"/>
    <s v="Bookcases"/>
    <s v="O'Sullivan Elevations Bookcase, Cherry Finish"/>
    <n v="523.91999999999996"/>
    <n v="5"/>
    <n v="0.2"/>
    <n v="-26.195999999999984"/>
    <x v="3"/>
    <x v="0"/>
  </r>
  <r>
    <n v="6947"/>
    <s v="CA-2017-126466"/>
    <x v="529"/>
    <d v="2017-11-13T00:00:00"/>
    <s v="Standard Class"/>
    <s v="JO-15550"/>
    <s v="Jesus Ocampo"/>
    <x v="2"/>
    <x v="0"/>
    <s v="Roseville"/>
    <x v="1"/>
    <n v="95661"/>
    <x v="1"/>
    <s v="OFF-FA-10000490"/>
    <x v="1"/>
    <s v="Fasteners"/>
    <s v="OIC Binder Clips, Mini, 1/4&quot; Capacity, Black"/>
    <n v="2.48"/>
    <n v="2"/>
    <n v="0"/>
    <n v="1.1656"/>
    <x v="1"/>
    <x v="0"/>
  </r>
  <r>
    <n v="6948"/>
    <s v="CA-2017-130365"/>
    <x v="334"/>
    <d v="2017-04-29T00:00:00"/>
    <s v="Standard Class"/>
    <s v="ZC-21910"/>
    <s v="Zuschuss Carroll"/>
    <x v="0"/>
    <x v="0"/>
    <s v="Aurora"/>
    <x v="10"/>
    <n v="60505"/>
    <x v="2"/>
    <s v="OFF-ST-10002574"/>
    <x v="1"/>
    <s v="Storage"/>
    <s v="SAFCO Commercial Wire Shelving, Black"/>
    <n v="221.024"/>
    <n v="2"/>
    <n v="0.2"/>
    <n v="-55.256"/>
    <x v="2"/>
    <x v="0"/>
  </r>
  <r>
    <n v="6949"/>
    <s v="CA-2017-130365"/>
    <x v="334"/>
    <d v="2017-04-29T00:00:00"/>
    <s v="Standard Class"/>
    <s v="ZC-21910"/>
    <s v="Zuschuss Carroll"/>
    <x v="0"/>
    <x v="0"/>
    <s v="Aurora"/>
    <x v="10"/>
    <n v="60505"/>
    <x v="2"/>
    <s v="FUR-CH-10003535"/>
    <x v="0"/>
    <s v="Chairs"/>
    <s v="Global Armless Task Chair, Royal Blue"/>
    <n v="128.05799999999999"/>
    <n v="3"/>
    <n v="0.3"/>
    <n v="-23.782199999999996"/>
    <x v="2"/>
    <x v="0"/>
  </r>
  <r>
    <n v="6950"/>
    <s v="CA-2019-143021"/>
    <x v="123"/>
    <d v="2019-11-19T00:00:00"/>
    <s v="Same Day"/>
    <s v="AP-10720"/>
    <s v="Anne Pryor"/>
    <x v="2"/>
    <x v="0"/>
    <s v="New York City"/>
    <x v="15"/>
    <n v="10011"/>
    <x v="3"/>
    <s v="OFF-BI-10001628"/>
    <x v="1"/>
    <s v="Binders"/>
    <s v="Acco Data Flex Cable Posts For Top &amp; Bottom Load Binders, 6&quot; Capacity"/>
    <n v="58.407999999999994"/>
    <n v="7"/>
    <n v="0.2"/>
    <n v="18.252499999999998"/>
    <x v="3"/>
    <x v="0"/>
  </r>
  <r>
    <n v="6951"/>
    <s v="CA-2019-143021"/>
    <x v="123"/>
    <d v="2019-11-19T00:00:00"/>
    <s v="Same Day"/>
    <s v="AP-10720"/>
    <s v="Anne Pryor"/>
    <x v="2"/>
    <x v="0"/>
    <s v="New York City"/>
    <x v="15"/>
    <n v="10011"/>
    <x v="3"/>
    <s v="FUR-TA-10001676"/>
    <x v="0"/>
    <s v="Tables"/>
    <s v="Hon 61000 Series Interactive Training Tables"/>
    <n v="79.97399999999999"/>
    <n v="3"/>
    <n v="0.4"/>
    <n v="-29.323800000000006"/>
    <x v="3"/>
    <x v="0"/>
  </r>
  <r>
    <n v="6952"/>
    <s v="CA-2017-161767"/>
    <x v="312"/>
    <d v="2017-11-24T00:00:00"/>
    <s v="Standard Class"/>
    <s v="GK-14620"/>
    <s v="Grace Kelly"/>
    <x v="1"/>
    <x v="0"/>
    <s v="Dallas"/>
    <x v="5"/>
    <n v="75217"/>
    <x v="2"/>
    <s v="TEC-MA-10002790"/>
    <x v="2"/>
    <s v="Machines"/>
    <s v="NeatDesk Desktop Scanner &amp; Digital Filing System"/>
    <n v="479.988"/>
    <n v="2"/>
    <n v="0.4"/>
    <n v="55.998599999999954"/>
    <x v="2"/>
    <x v="0"/>
  </r>
  <r>
    <n v="6953"/>
    <s v="CA-2017-129917"/>
    <x v="653"/>
    <d v="2017-10-03T00:00:00"/>
    <s v="First Class"/>
    <s v="HM-14980"/>
    <s v="Henry MacAllister"/>
    <x v="0"/>
    <x v="0"/>
    <s v="Los Angeles"/>
    <x v="1"/>
    <n v="90008"/>
    <x v="1"/>
    <s v="OFF-BI-10001757"/>
    <x v="1"/>
    <s v="Binders"/>
    <s v="Pressboard Hanging Data Binders for Unburst Sheets"/>
    <n v="11.808"/>
    <n v="3"/>
    <n v="0.2"/>
    <n v="4.1327999999999996"/>
    <x v="1"/>
    <x v="0"/>
  </r>
  <r>
    <n v="6954"/>
    <s v="CA-2017-129917"/>
    <x v="653"/>
    <d v="2017-10-03T00:00:00"/>
    <s v="First Class"/>
    <s v="HM-14980"/>
    <s v="Henry MacAllister"/>
    <x v="0"/>
    <x v="0"/>
    <s v="Los Angeles"/>
    <x v="1"/>
    <n v="90008"/>
    <x v="1"/>
    <s v="OFF-BI-10004828"/>
    <x v="1"/>
    <s v="Binders"/>
    <s v="GBC Poly Designer Binding Covers"/>
    <n v="53.567999999999998"/>
    <n v="4"/>
    <n v="0.2"/>
    <n v="19.418399999999995"/>
    <x v="1"/>
    <x v="0"/>
  </r>
  <r>
    <n v="6955"/>
    <s v="CA-2017-129917"/>
    <x v="653"/>
    <d v="2017-10-03T00:00:00"/>
    <s v="First Class"/>
    <s v="HM-14980"/>
    <s v="Henry MacAllister"/>
    <x v="0"/>
    <x v="0"/>
    <s v="Los Angeles"/>
    <x v="1"/>
    <n v="90008"/>
    <x v="1"/>
    <s v="TEC-PH-10000369"/>
    <x v="2"/>
    <s v="Phones"/>
    <s v="HTC One Mini"/>
    <n v="503.96000000000004"/>
    <n v="5"/>
    <n v="0.2"/>
    <n v="50.396000000000015"/>
    <x v="1"/>
    <x v="0"/>
  </r>
  <r>
    <n v="6956"/>
    <s v="CA-2017-115420"/>
    <x v="334"/>
    <d v="2017-05-02T00:00:00"/>
    <s v="Standard Class"/>
    <s v="LS-16945"/>
    <s v="Linda Southworth"/>
    <x v="1"/>
    <x v="0"/>
    <s v="Los Angeles"/>
    <x v="1"/>
    <n v="90004"/>
    <x v="1"/>
    <s v="OFF-EN-10003862"/>
    <x v="1"/>
    <s v="Envelopes"/>
    <s v="Laser &amp; Ink Jet Business Envelopes"/>
    <n v="21.34"/>
    <n v="2"/>
    <n v="0"/>
    <n v="9.8163999999999998"/>
    <x v="1"/>
    <x v="0"/>
  </r>
  <r>
    <n v="6957"/>
    <s v="CA-2018-157588"/>
    <x v="216"/>
    <d v="2018-07-19T00:00:00"/>
    <s v="Standard Class"/>
    <s v="AR-10570"/>
    <s v="Anemone Ratner"/>
    <x v="0"/>
    <x v="0"/>
    <s v="Columbus"/>
    <x v="32"/>
    <n v="31907"/>
    <x v="0"/>
    <s v="OFF-BI-10003963"/>
    <x v="1"/>
    <s v="Binders"/>
    <s v="Cardinal Holdit Data Disk Pockets"/>
    <n v="36.4"/>
    <n v="5"/>
    <n v="0"/>
    <n v="17.107999999999997"/>
    <x v="0"/>
    <x v="0"/>
  </r>
  <r>
    <n v="6958"/>
    <s v="CA-2018-157588"/>
    <x v="216"/>
    <d v="2018-07-19T00:00:00"/>
    <s v="Standard Class"/>
    <s v="AR-10570"/>
    <s v="Anemone Ratner"/>
    <x v="0"/>
    <x v="0"/>
    <s v="Columbus"/>
    <x v="32"/>
    <n v="31907"/>
    <x v="0"/>
    <s v="FUR-FU-10004848"/>
    <x v="0"/>
    <s v="Furnishings"/>
    <s v="Howard Miller 13-3/4&quot; Diameter Brushed Chrome Round Wall Clock"/>
    <n v="51.75"/>
    <n v="1"/>
    <n v="0"/>
    <n v="15.524999999999999"/>
    <x v="0"/>
    <x v="0"/>
  </r>
  <r>
    <n v="6959"/>
    <s v="CA-2017-167255"/>
    <x v="874"/>
    <d v="2017-09-29T00:00:00"/>
    <s v="Second Class"/>
    <s v="RH-19510"/>
    <s v="Rick Huthwaite"/>
    <x v="2"/>
    <x v="0"/>
    <s v="San Francisco"/>
    <x v="1"/>
    <n v="94110"/>
    <x v="1"/>
    <s v="OFF-ST-10001328"/>
    <x v="1"/>
    <s v="Storage"/>
    <s v="Personal Filing Tote with Lid, Black/Gray"/>
    <n v="15.51"/>
    <n v="1"/>
    <n v="0"/>
    <n v="4.3428000000000004"/>
    <x v="1"/>
    <x v="0"/>
  </r>
  <r>
    <n v="6960"/>
    <s v="CA-2017-167255"/>
    <x v="874"/>
    <d v="2017-09-29T00:00:00"/>
    <s v="Second Class"/>
    <s v="RH-19510"/>
    <s v="Rick Huthwaite"/>
    <x v="2"/>
    <x v="0"/>
    <s v="San Francisco"/>
    <x v="1"/>
    <n v="94110"/>
    <x v="1"/>
    <s v="OFF-PA-10002377"/>
    <x v="1"/>
    <s v="Paper"/>
    <s v="Xerox 1916"/>
    <n v="146.82"/>
    <n v="3"/>
    <n v="0"/>
    <n v="73.41"/>
    <x v="1"/>
    <x v="0"/>
  </r>
  <r>
    <n v="6961"/>
    <s v="CA-2017-167255"/>
    <x v="874"/>
    <d v="2017-09-29T00:00:00"/>
    <s v="Second Class"/>
    <s v="RH-19510"/>
    <s v="Rick Huthwaite"/>
    <x v="2"/>
    <x v="0"/>
    <s v="San Francisco"/>
    <x v="1"/>
    <n v="94110"/>
    <x v="1"/>
    <s v="OFF-PA-10003441"/>
    <x v="1"/>
    <s v="Paper"/>
    <s v="Xerox 226"/>
    <n v="12.96"/>
    <n v="2"/>
    <n v="0"/>
    <n v="6.2208000000000006"/>
    <x v="1"/>
    <x v="0"/>
  </r>
  <r>
    <n v="6962"/>
    <s v="CA-2019-162096"/>
    <x v="468"/>
    <d v="2019-11-10T00:00:00"/>
    <s v="Same Day"/>
    <s v="TB-21190"/>
    <s v="Thomas Brumley"/>
    <x v="2"/>
    <x v="0"/>
    <s v="Riverside"/>
    <x v="1"/>
    <n v="92503"/>
    <x v="1"/>
    <s v="OFF-AR-10002221"/>
    <x v="1"/>
    <s v="Art"/>
    <s v="12 Colored Short Pencils"/>
    <n v="7.8000000000000007"/>
    <n v="3"/>
    <n v="0"/>
    <n v="2.1060000000000008"/>
    <x v="1"/>
    <x v="0"/>
  </r>
  <r>
    <n v="6963"/>
    <s v="CA-2018-157161"/>
    <x v="87"/>
    <d v="2018-07-20T00:00:00"/>
    <s v="Second Class"/>
    <s v="JD-15895"/>
    <s v="Jonathan Doherty"/>
    <x v="1"/>
    <x v="0"/>
    <s v="Columbia"/>
    <x v="20"/>
    <n v="29203"/>
    <x v="0"/>
    <s v="OFF-EN-10001509"/>
    <x v="1"/>
    <s v="Envelopes"/>
    <s v="Poly String Tie Envelopes"/>
    <n v="10.199999999999999"/>
    <n v="5"/>
    <n v="0"/>
    <n v="4.7939999999999996"/>
    <x v="0"/>
    <x v="0"/>
  </r>
  <r>
    <n v="6964"/>
    <s v="CA-2018-157161"/>
    <x v="87"/>
    <d v="2018-07-20T00:00:00"/>
    <s v="Second Class"/>
    <s v="JD-15895"/>
    <s v="Jonathan Doherty"/>
    <x v="1"/>
    <x v="0"/>
    <s v="Columbia"/>
    <x v="20"/>
    <n v="29203"/>
    <x v="0"/>
    <s v="OFF-AR-10003338"/>
    <x v="1"/>
    <s v="Art"/>
    <s v="Eberhard Faber 3 1/2&quot; Golf Pencils"/>
    <n v="22.32"/>
    <n v="3"/>
    <n v="0"/>
    <n v="5.580000000000001"/>
    <x v="0"/>
    <x v="0"/>
  </r>
  <r>
    <n v="6965"/>
    <s v="CA-2018-157161"/>
    <x v="87"/>
    <d v="2018-07-20T00:00:00"/>
    <s v="Second Class"/>
    <s v="JD-15895"/>
    <s v="Jonathan Doherty"/>
    <x v="1"/>
    <x v="0"/>
    <s v="Columbia"/>
    <x v="20"/>
    <n v="29203"/>
    <x v="0"/>
    <s v="OFF-BI-10004728"/>
    <x v="1"/>
    <s v="Binders"/>
    <s v="Wilson Jones Turn Tabs Binder Tool for Ring Binders"/>
    <n v="24.1"/>
    <n v="5"/>
    <n v="0"/>
    <n v="11.086"/>
    <x v="0"/>
    <x v="0"/>
  </r>
  <r>
    <n v="6966"/>
    <s v="CA-2018-157161"/>
    <x v="87"/>
    <d v="2018-07-20T00:00:00"/>
    <s v="Second Class"/>
    <s v="JD-15895"/>
    <s v="Jonathan Doherty"/>
    <x v="1"/>
    <x v="0"/>
    <s v="Columbia"/>
    <x v="20"/>
    <n v="29203"/>
    <x v="0"/>
    <s v="TEC-AC-10000358"/>
    <x v="2"/>
    <s v="Accessories"/>
    <s v="Imation Secure Drive + Hardware Encrypted USB flash drive - 16 GB"/>
    <n v="75.98"/>
    <n v="2"/>
    <n v="0"/>
    <n v="18.235199999999999"/>
    <x v="0"/>
    <x v="0"/>
  </r>
  <r>
    <n v="6967"/>
    <s v="CA-2018-157161"/>
    <x v="87"/>
    <d v="2018-07-20T00:00:00"/>
    <s v="Second Class"/>
    <s v="JD-15895"/>
    <s v="Jonathan Doherty"/>
    <x v="1"/>
    <x v="0"/>
    <s v="Columbia"/>
    <x v="20"/>
    <n v="29203"/>
    <x v="0"/>
    <s v="OFF-BI-10002764"/>
    <x v="1"/>
    <s v="Binders"/>
    <s v="Recycled Pressboard Report Cover with Reinforced Top Hinge"/>
    <n v="6.46"/>
    <n v="2"/>
    <n v="0"/>
    <n v="3.1654"/>
    <x v="0"/>
    <x v="0"/>
  </r>
  <r>
    <n v="6968"/>
    <s v="CA-2018-157161"/>
    <x v="87"/>
    <d v="2018-07-20T00:00:00"/>
    <s v="Second Class"/>
    <s v="JD-15895"/>
    <s v="Jonathan Doherty"/>
    <x v="1"/>
    <x v="0"/>
    <s v="Columbia"/>
    <x v="20"/>
    <n v="29203"/>
    <x v="0"/>
    <s v="OFF-PA-10001461"/>
    <x v="1"/>
    <s v="Paper"/>
    <s v="HP Office Paper (20Lb. and 87 Bright)"/>
    <n v="60.12"/>
    <n v="9"/>
    <n v="0"/>
    <n v="28.857599999999998"/>
    <x v="0"/>
    <x v="0"/>
  </r>
  <r>
    <n v="6969"/>
    <s v="CA-2017-110765"/>
    <x v="1140"/>
    <d v="2017-10-20T00:00:00"/>
    <s v="Second Class"/>
    <s v="MP-17965"/>
    <s v="Michael Paige"/>
    <x v="1"/>
    <x v="0"/>
    <s v="New York City"/>
    <x v="15"/>
    <n v="10011"/>
    <x v="3"/>
    <s v="TEC-PH-10004165"/>
    <x v="2"/>
    <s v="Phones"/>
    <s v="Mitel MiVoice 5330e IP Phone"/>
    <n v="824.97"/>
    <n v="3"/>
    <n v="0"/>
    <n v="214.4922"/>
    <x v="3"/>
    <x v="0"/>
  </r>
  <r>
    <n v="6970"/>
    <s v="CA-2018-163937"/>
    <x v="994"/>
    <d v="2018-01-13T00:00:00"/>
    <s v="Second Class"/>
    <s v="JB-16000"/>
    <s v="Joy Bell-"/>
    <x v="0"/>
    <x v="0"/>
    <s v="Longview"/>
    <x v="4"/>
    <n v="98632"/>
    <x v="1"/>
    <s v="FUR-FU-10000010"/>
    <x v="0"/>
    <s v="Furnishings"/>
    <s v="DAX Value U-Channel Document Frames, Easel Back"/>
    <n v="24.849999999999998"/>
    <n v="5"/>
    <n v="0"/>
    <n v="7.7034999999999982"/>
    <x v="1"/>
    <x v="0"/>
  </r>
  <r>
    <n v="6971"/>
    <s v="CA-2019-153822"/>
    <x v="20"/>
    <d v="2019-09-25T00:00:00"/>
    <s v="Standard Class"/>
    <s v="AB-10105"/>
    <s v="Adrian Barton"/>
    <x v="0"/>
    <x v="0"/>
    <s v="Phoenix"/>
    <x v="16"/>
    <n v="85023"/>
    <x v="1"/>
    <s v="OFF-ST-10000321"/>
    <x v="1"/>
    <s v="Storage"/>
    <s v="Akro Stacking Bins"/>
    <n v="12.624000000000001"/>
    <n v="2"/>
    <n v="0.2"/>
    <n v="-2.5248000000000022"/>
    <x v="1"/>
    <x v="1"/>
  </r>
  <r>
    <n v="6972"/>
    <s v="CA-2019-153822"/>
    <x v="20"/>
    <d v="2019-09-25T00:00:00"/>
    <s v="Standard Class"/>
    <s v="AB-10105"/>
    <s v="Adrian Barton"/>
    <x v="0"/>
    <x v="0"/>
    <s v="Phoenix"/>
    <x v="16"/>
    <n v="85023"/>
    <x v="1"/>
    <s v="TEC-AC-10000109"/>
    <x v="2"/>
    <s v="Accessories"/>
    <s v="Sony Micro Vault Click 16 GB USB 2.0 Flash Drive"/>
    <n v="89.584000000000003"/>
    <n v="2"/>
    <n v="0.2"/>
    <n v="4.4792000000000058"/>
    <x v="1"/>
    <x v="1"/>
  </r>
  <r>
    <n v="6973"/>
    <s v="CA-2019-153822"/>
    <x v="20"/>
    <d v="2019-09-25T00:00:00"/>
    <s v="Standard Class"/>
    <s v="AB-10105"/>
    <s v="Adrian Barton"/>
    <x v="0"/>
    <x v="0"/>
    <s v="Phoenix"/>
    <x v="16"/>
    <n v="85023"/>
    <x v="1"/>
    <s v="TEC-PH-10002415"/>
    <x v="2"/>
    <s v="Phones"/>
    <s v="Polycom VoiceStation 500 Conference phone"/>
    <n v="471.92"/>
    <n v="2"/>
    <n v="0.2"/>
    <n v="29.495000000000019"/>
    <x v="1"/>
    <x v="1"/>
  </r>
  <r>
    <n v="6974"/>
    <s v="CA-2019-153822"/>
    <x v="20"/>
    <d v="2019-09-25T00:00:00"/>
    <s v="Standard Class"/>
    <s v="AB-10105"/>
    <s v="Adrian Barton"/>
    <x v="0"/>
    <x v="0"/>
    <s v="Phoenix"/>
    <x v="16"/>
    <n v="85023"/>
    <x v="1"/>
    <s v="OFF-BI-10001460"/>
    <x v="1"/>
    <s v="Binders"/>
    <s v="Plastic Binding Combs"/>
    <n v="18.180000000000003"/>
    <n v="4"/>
    <n v="0.7"/>
    <n v="-13.938000000000002"/>
    <x v="1"/>
    <x v="1"/>
  </r>
  <r>
    <n v="6975"/>
    <s v="CA-2019-146185"/>
    <x v="175"/>
    <d v="2019-09-19T00:00:00"/>
    <s v="Standard Class"/>
    <s v="CC-12145"/>
    <s v="Charles Crestani"/>
    <x v="0"/>
    <x v="0"/>
    <s v="Houston"/>
    <x v="5"/>
    <n v="77095"/>
    <x v="2"/>
    <s v="OFF-AR-10002987"/>
    <x v="1"/>
    <s v="Art"/>
    <s v="Prismacolor Color Pencil Set"/>
    <n v="31.744"/>
    <n v="2"/>
    <n v="0.2"/>
    <n v="8.3328000000000024"/>
    <x v="2"/>
    <x v="0"/>
  </r>
  <r>
    <n v="6976"/>
    <s v="CA-2017-112144"/>
    <x v="1141"/>
    <d v="2017-07-02T00:00:00"/>
    <s v="Standard Class"/>
    <s v="CY-12745"/>
    <s v="Craig Yedwab"/>
    <x v="1"/>
    <x v="0"/>
    <s v="Gilbert"/>
    <x v="16"/>
    <n v="85234"/>
    <x v="1"/>
    <s v="OFF-LA-10000443"/>
    <x v="1"/>
    <s v="Labels"/>
    <s v="Avery 501"/>
    <n v="5.9039999999999999"/>
    <n v="2"/>
    <n v="0.2"/>
    <n v="1.9925999999999999"/>
    <x v="1"/>
    <x v="1"/>
  </r>
  <r>
    <n v="6977"/>
    <s v="CA-2017-112144"/>
    <x v="1141"/>
    <d v="2017-07-02T00:00:00"/>
    <s v="Standard Class"/>
    <s v="CY-12745"/>
    <s v="Craig Yedwab"/>
    <x v="1"/>
    <x v="0"/>
    <s v="Gilbert"/>
    <x v="16"/>
    <n v="85234"/>
    <x v="1"/>
    <s v="FUR-FU-10004306"/>
    <x v="0"/>
    <s v="Furnishings"/>
    <s v="Electrix Halogen Magnifier Lamp"/>
    <n v="621.7600000000001"/>
    <n v="4"/>
    <n v="0.2"/>
    <n v="46.631999999999977"/>
    <x v="1"/>
    <x v="1"/>
  </r>
  <r>
    <n v="6978"/>
    <s v="US-2018-119298"/>
    <x v="881"/>
    <d v="2018-11-28T00:00:00"/>
    <s v="First Class"/>
    <s v="EP-13915"/>
    <s v="Emily Phan"/>
    <x v="0"/>
    <x v="0"/>
    <s v="Jonesboro"/>
    <x v="36"/>
    <n v="72401"/>
    <x v="0"/>
    <s v="TEC-PH-10002564"/>
    <x v="2"/>
    <s v="Phones"/>
    <s v="OtterBox Defender Series Case - Samsung Galaxy S4"/>
    <n v="59.98"/>
    <n v="2"/>
    <n v="0"/>
    <n v="17.993999999999993"/>
    <x v="0"/>
    <x v="0"/>
  </r>
  <r>
    <n v="6979"/>
    <s v="CA-2019-155159"/>
    <x v="920"/>
    <d v="2019-11-29T00:00:00"/>
    <s v="Second Class"/>
    <s v="DL-13315"/>
    <s v="Delfina Latchford"/>
    <x v="0"/>
    <x v="0"/>
    <s v="Atlanta"/>
    <x v="32"/>
    <n v="30318"/>
    <x v="0"/>
    <s v="OFF-PA-10003724"/>
    <x v="1"/>
    <s v="Paper"/>
    <s v="Wirebound Message Book, 4 per Page"/>
    <n v="48.87"/>
    <n v="9"/>
    <n v="0"/>
    <n v="23.946299999999997"/>
    <x v="0"/>
    <x v="0"/>
  </r>
  <r>
    <n v="6980"/>
    <s v="CA-2019-149076"/>
    <x v="424"/>
    <d v="2019-01-19T00:00:00"/>
    <s v="Standard Class"/>
    <s v="SO-20335"/>
    <s v="Sean O'Donnell"/>
    <x v="0"/>
    <x v="0"/>
    <s v="Los Angeles"/>
    <x v="1"/>
    <n v="90036"/>
    <x v="1"/>
    <s v="OFF-PA-10000483"/>
    <x v="1"/>
    <s v="Paper"/>
    <s v="Xerox 19"/>
    <n v="154.9"/>
    <n v="5"/>
    <n v="0"/>
    <n v="69.704999999999998"/>
    <x v="1"/>
    <x v="0"/>
  </r>
  <r>
    <n v="6981"/>
    <s v="CA-2016-146990"/>
    <x v="845"/>
    <d v="2016-11-08T00:00:00"/>
    <s v="First Class"/>
    <s v="BP-11095"/>
    <s v="Bart Pistole"/>
    <x v="1"/>
    <x v="0"/>
    <s v="New York City"/>
    <x v="15"/>
    <n v="10024"/>
    <x v="3"/>
    <s v="OFF-FA-10000611"/>
    <x v="1"/>
    <s v="Fasteners"/>
    <s v="Binder Clips by OIC"/>
    <n v="5.92"/>
    <n v="4"/>
    <n v="0"/>
    <n v="2.8415999999999997"/>
    <x v="3"/>
    <x v="0"/>
  </r>
  <r>
    <n v="6982"/>
    <s v="CA-2016-146990"/>
    <x v="845"/>
    <d v="2016-11-08T00:00:00"/>
    <s v="First Class"/>
    <s v="BP-11095"/>
    <s v="Bart Pistole"/>
    <x v="1"/>
    <x v="0"/>
    <s v="New York City"/>
    <x v="15"/>
    <n v="10024"/>
    <x v="3"/>
    <s v="OFF-PA-10000246"/>
    <x v="1"/>
    <s v="Paper"/>
    <s v="Riverleaf Stik-Withit Designer Note Cubes"/>
    <n v="30.18"/>
    <n v="3"/>
    <n v="0"/>
    <n v="13.8828"/>
    <x v="3"/>
    <x v="0"/>
  </r>
  <r>
    <n v="6983"/>
    <s v="CA-2018-116526"/>
    <x v="142"/>
    <d v="2018-09-05T00:00:00"/>
    <s v="Standard Class"/>
    <s v="JA-15970"/>
    <s v="Joseph Airdo"/>
    <x v="0"/>
    <x v="0"/>
    <s v="Detroit"/>
    <x v="12"/>
    <n v="48227"/>
    <x v="2"/>
    <s v="OFF-BI-10004728"/>
    <x v="1"/>
    <s v="Binders"/>
    <s v="Wilson Jones Turn Tabs Binder Tool for Ring Binders"/>
    <n v="24.1"/>
    <n v="5"/>
    <n v="0"/>
    <n v="11.086"/>
    <x v="2"/>
    <x v="0"/>
  </r>
  <r>
    <n v="6984"/>
    <s v="CA-2018-116526"/>
    <x v="142"/>
    <d v="2018-09-05T00:00:00"/>
    <s v="Standard Class"/>
    <s v="JA-15970"/>
    <s v="Joseph Airdo"/>
    <x v="0"/>
    <x v="0"/>
    <s v="Detroit"/>
    <x v="12"/>
    <n v="48227"/>
    <x v="2"/>
    <s v="TEC-PH-10002365"/>
    <x v="2"/>
    <s v="Phones"/>
    <s v="Belkin Grip Candy Sheer Case / Cover for iPhone 5 and 5S"/>
    <n v="8.7799999999999994"/>
    <n v="1"/>
    <n v="0"/>
    <n v="2.2827999999999999"/>
    <x v="2"/>
    <x v="0"/>
  </r>
  <r>
    <n v="6985"/>
    <s v="CA-2018-116526"/>
    <x v="142"/>
    <d v="2018-09-05T00:00:00"/>
    <s v="Standard Class"/>
    <s v="JA-15970"/>
    <s v="Joseph Airdo"/>
    <x v="0"/>
    <x v="0"/>
    <s v="Detroit"/>
    <x v="12"/>
    <n v="48227"/>
    <x v="2"/>
    <s v="OFF-AP-10002457"/>
    <x v="1"/>
    <s v="Appliances"/>
    <s v="Eureka The Boss Plus 12-Amp Hard Box Upright Vacuum, Red"/>
    <n v="376.74"/>
    <n v="4"/>
    <n v="0.1"/>
    <n v="71.161999999999978"/>
    <x v="2"/>
    <x v="0"/>
  </r>
  <r>
    <n v="6986"/>
    <s v="CA-2018-116526"/>
    <x v="142"/>
    <d v="2018-09-05T00:00:00"/>
    <s v="Standard Class"/>
    <s v="JA-15970"/>
    <s v="Joseph Airdo"/>
    <x v="0"/>
    <x v="0"/>
    <s v="Detroit"/>
    <x v="12"/>
    <n v="48227"/>
    <x v="2"/>
    <s v="OFF-BI-10000320"/>
    <x v="1"/>
    <s v="Binders"/>
    <s v="GBC Plastic Binding Combs"/>
    <n v="29.52"/>
    <n v="4"/>
    <n v="0"/>
    <n v="14.4648"/>
    <x v="2"/>
    <x v="0"/>
  </r>
  <r>
    <n v="6987"/>
    <s v="CA-2018-116526"/>
    <x v="142"/>
    <d v="2018-09-05T00:00:00"/>
    <s v="Standard Class"/>
    <s v="JA-15970"/>
    <s v="Joseph Airdo"/>
    <x v="0"/>
    <x v="0"/>
    <s v="Detroit"/>
    <x v="12"/>
    <n v="48227"/>
    <x v="2"/>
    <s v="OFF-AR-10004999"/>
    <x v="1"/>
    <s v="Art"/>
    <s v="Newell 315"/>
    <n v="11.96"/>
    <n v="2"/>
    <n v="0"/>
    <n v="2.99"/>
    <x v="2"/>
    <x v="0"/>
  </r>
  <r>
    <n v="6988"/>
    <s v="CA-2018-116526"/>
    <x v="142"/>
    <d v="2018-09-05T00:00:00"/>
    <s v="Standard Class"/>
    <s v="JA-15970"/>
    <s v="Joseph Airdo"/>
    <x v="0"/>
    <x v="0"/>
    <s v="Detroit"/>
    <x v="12"/>
    <n v="48227"/>
    <x v="2"/>
    <s v="OFF-BI-10001116"/>
    <x v="1"/>
    <s v="Binders"/>
    <s v="Wilson Jones 1&quot; Hanging DublLock Ring Binders"/>
    <n v="26.400000000000002"/>
    <n v="5"/>
    <n v="0"/>
    <n v="12.672000000000001"/>
    <x v="2"/>
    <x v="0"/>
  </r>
  <r>
    <n v="6989"/>
    <s v="CA-2019-158561"/>
    <x v="343"/>
    <d v="2019-11-16T00:00:00"/>
    <s v="Second Class"/>
    <s v="BB-11545"/>
    <s v="Brenda Bowman"/>
    <x v="1"/>
    <x v="0"/>
    <s v="Fort Lauderdale"/>
    <x v="2"/>
    <n v="33311"/>
    <x v="0"/>
    <s v="OFF-AP-10002651"/>
    <x v="1"/>
    <s v="Appliances"/>
    <s v="Hoover Upright Vacuum With Dirt Cup"/>
    <n v="1158.1199999999999"/>
    <n v="5"/>
    <n v="0.2"/>
    <n v="130.28849999999983"/>
    <x v="0"/>
    <x v="0"/>
  </r>
  <r>
    <n v="6990"/>
    <s v="CA-2019-165099"/>
    <x v="157"/>
    <d v="2019-12-13T00:00:00"/>
    <s v="First Class"/>
    <s v="DK-13375"/>
    <s v="Dennis Kane"/>
    <x v="0"/>
    <x v="0"/>
    <s v="Abilene"/>
    <x v="5"/>
    <n v="79605"/>
    <x v="2"/>
    <s v="OFF-AP-10001634"/>
    <x v="1"/>
    <s v="Appliances"/>
    <s v="Hoover Commercial Lightweight Upright Vacuum"/>
    <n v="1.3919999999999997"/>
    <n v="2"/>
    <n v="0.8"/>
    <n v="-3.7584000000000009"/>
    <x v="2"/>
    <x v="0"/>
  </r>
  <r>
    <n v="6991"/>
    <s v="CA-2017-109386"/>
    <x v="627"/>
    <d v="2017-11-13T00:00:00"/>
    <s v="Second Class"/>
    <s v="RH-19600"/>
    <s v="Rob Haberlin"/>
    <x v="0"/>
    <x v="0"/>
    <s v="Hampton"/>
    <x v="17"/>
    <n v="23666"/>
    <x v="0"/>
    <s v="OFF-AP-10003266"/>
    <x v="1"/>
    <s v="Appliances"/>
    <s v="Holmes Replacement Filter for HEPA Air Cleaner, Large Room"/>
    <n v="44.43"/>
    <n v="3"/>
    <n v="0"/>
    <n v="18.660600000000002"/>
    <x v="0"/>
    <x v="0"/>
  </r>
  <r>
    <n v="6992"/>
    <s v="CA-2017-109386"/>
    <x v="627"/>
    <d v="2017-11-13T00:00:00"/>
    <s v="Second Class"/>
    <s v="RH-19600"/>
    <s v="Rob Haberlin"/>
    <x v="0"/>
    <x v="0"/>
    <s v="Hampton"/>
    <x v="17"/>
    <n v="23666"/>
    <x v="0"/>
    <s v="TEC-PH-10002890"/>
    <x v="2"/>
    <s v="Phones"/>
    <s v="AT&amp;T 17929 Lendline Telephone"/>
    <n v="226.20000000000002"/>
    <n v="5"/>
    <n v="0"/>
    <n v="58.811999999999998"/>
    <x v="0"/>
    <x v="0"/>
  </r>
  <r>
    <n v="6993"/>
    <s v="CA-2017-109386"/>
    <x v="627"/>
    <d v="2017-11-13T00:00:00"/>
    <s v="Second Class"/>
    <s v="RH-19600"/>
    <s v="Rob Haberlin"/>
    <x v="0"/>
    <x v="0"/>
    <s v="Hampton"/>
    <x v="17"/>
    <n v="23666"/>
    <x v="0"/>
    <s v="FUR-FU-10000308"/>
    <x v="0"/>
    <s v="Furnishings"/>
    <s v="Deflect-o Glass Clear Studded Chair Mats"/>
    <n v="186.54"/>
    <n v="3"/>
    <n v="0"/>
    <n v="41.038800000000002"/>
    <x v="0"/>
    <x v="0"/>
  </r>
  <r>
    <n v="6994"/>
    <s v="CA-2017-109386"/>
    <x v="627"/>
    <d v="2017-11-13T00:00:00"/>
    <s v="Second Class"/>
    <s v="RH-19600"/>
    <s v="Rob Haberlin"/>
    <x v="0"/>
    <x v="0"/>
    <s v="Hampton"/>
    <x v="17"/>
    <n v="23666"/>
    <x v="0"/>
    <s v="OFF-AR-10000380"/>
    <x v="1"/>
    <s v="Art"/>
    <s v="Hunt PowerHouse Electric Pencil Sharpener, Blue"/>
    <n v="265.85999999999996"/>
    <n v="7"/>
    <n v="0"/>
    <n v="79.757999999999967"/>
    <x v="0"/>
    <x v="0"/>
  </r>
  <r>
    <n v="6995"/>
    <s v="CA-2017-109386"/>
    <x v="627"/>
    <d v="2017-11-13T00:00:00"/>
    <s v="Second Class"/>
    <s v="RH-19600"/>
    <s v="Rob Haberlin"/>
    <x v="0"/>
    <x v="0"/>
    <s v="Hampton"/>
    <x v="17"/>
    <n v="23666"/>
    <x v="0"/>
    <s v="OFF-AR-10000122"/>
    <x v="1"/>
    <s v="Art"/>
    <s v="Newell 314"/>
    <n v="27.9"/>
    <n v="5"/>
    <n v="0"/>
    <n v="6.9749999999999979"/>
    <x v="0"/>
    <x v="0"/>
  </r>
  <r>
    <n v="6996"/>
    <s v="CA-2017-166800"/>
    <x v="902"/>
    <d v="2017-11-26T00:00:00"/>
    <s v="Standard Class"/>
    <s v="AG-10300"/>
    <s v="Aleksandra Gannaway"/>
    <x v="1"/>
    <x v="0"/>
    <s v="Las Vegas"/>
    <x v="33"/>
    <n v="89115"/>
    <x v="1"/>
    <s v="OFF-AP-10004868"/>
    <x v="1"/>
    <s v="Appliances"/>
    <s v="Hoover Commercial Soft Guard Upright Vacuum And Disposable Filtration Bags"/>
    <n v="31.08"/>
    <n v="4"/>
    <n v="0"/>
    <n v="8.3916000000000004"/>
    <x v="1"/>
    <x v="0"/>
  </r>
  <r>
    <n v="6997"/>
    <s v="CA-2019-117443"/>
    <x v="331"/>
    <d v="2019-12-25T00:00:00"/>
    <s v="Second Class"/>
    <s v="JB-15400"/>
    <s v="Jennifer Braxton"/>
    <x v="1"/>
    <x v="0"/>
    <s v="Rockford"/>
    <x v="10"/>
    <n v="61107"/>
    <x v="2"/>
    <s v="OFF-BI-10004002"/>
    <x v="1"/>
    <s v="Binders"/>
    <s v="Wilson Jones International Size A4 Ring Binders"/>
    <n v="13.839999999999998"/>
    <n v="4"/>
    <n v="0.8"/>
    <n v="-22.144000000000005"/>
    <x v="2"/>
    <x v="0"/>
  </r>
  <r>
    <n v="6998"/>
    <s v="CA-2019-117443"/>
    <x v="331"/>
    <d v="2019-12-25T00:00:00"/>
    <s v="Second Class"/>
    <s v="JB-15400"/>
    <s v="Jennifer Braxton"/>
    <x v="1"/>
    <x v="0"/>
    <s v="Rockford"/>
    <x v="10"/>
    <n v="61107"/>
    <x v="2"/>
    <s v="OFF-PA-10004475"/>
    <x v="1"/>
    <s v="Paper"/>
    <s v="Xerox 1940"/>
    <n v="175.87200000000001"/>
    <n v="4"/>
    <n v="0.2"/>
    <n v="63.753599999999992"/>
    <x v="2"/>
    <x v="0"/>
  </r>
  <r>
    <n v="6999"/>
    <s v="US-2018-134369"/>
    <x v="1142"/>
    <d v="2018-09-22T00:00:00"/>
    <s v="Standard Class"/>
    <s v="BC-11125"/>
    <s v="Becky Castell"/>
    <x v="2"/>
    <x v="0"/>
    <s v="Laguna Niguel"/>
    <x v="1"/>
    <n v="92677"/>
    <x v="1"/>
    <s v="OFF-PA-10002195"/>
    <x v="1"/>
    <s v="Paper"/>
    <s v="Xerox 1966"/>
    <n v="12.96"/>
    <n v="2"/>
    <n v="0"/>
    <n v="6.3504000000000005"/>
    <x v="1"/>
    <x v="0"/>
  </r>
  <r>
    <n v="7000"/>
    <s v="CA-2019-123687"/>
    <x v="1143"/>
    <d v="2019-05-29T00:00:00"/>
    <s v="First Class"/>
    <s v="KC-16675"/>
    <s v="Kimberly Carter"/>
    <x v="1"/>
    <x v="0"/>
    <s v="Louisville"/>
    <x v="0"/>
    <n v="40214"/>
    <x v="0"/>
    <s v="OFF-AP-10002670"/>
    <x v="1"/>
    <s v="Appliances"/>
    <s v="Belkin 8-Outlet Premiere SurgeMaster II Surge Protectors"/>
    <n v="208.44"/>
    <n v="3"/>
    <n v="0"/>
    <n v="62.531999999999982"/>
    <x v="0"/>
    <x v="0"/>
  </r>
  <r>
    <n v="7001"/>
    <s v="CA-2019-123687"/>
    <x v="1143"/>
    <d v="2019-05-29T00:00:00"/>
    <s v="First Class"/>
    <s v="KC-16675"/>
    <s v="Kimberly Carter"/>
    <x v="1"/>
    <x v="0"/>
    <s v="Louisville"/>
    <x v="0"/>
    <n v="40214"/>
    <x v="0"/>
    <s v="OFF-SU-10004498"/>
    <x v="1"/>
    <s v="Supplies"/>
    <s v="Martin-Yale Premier Letter Opener"/>
    <n v="25.76"/>
    <n v="2"/>
    <n v="0"/>
    <n v="0.77280000000000015"/>
    <x v="0"/>
    <x v="0"/>
  </r>
  <r>
    <n v="7002"/>
    <s v="CA-2017-104871"/>
    <x v="1110"/>
    <d v="2017-04-03T00:00:00"/>
    <s v="Standard Class"/>
    <s v="DR-12940"/>
    <s v="Daniel Raglin"/>
    <x v="2"/>
    <x v="0"/>
    <s v="Normal"/>
    <x v="10"/>
    <n v="61761"/>
    <x v="2"/>
    <s v="FUR-CH-10003298"/>
    <x v="0"/>
    <s v="Chairs"/>
    <s v="Office Star - Contemporary Task Swivel chair with Loop Arms, Charcoal"/>
    <n v="366.74399999999997"/>
    <n v="4"/>
    <n v="0.3"/>
    <n v="-110.02320000000003"/>
    <x v="2"/>
    <x v="0"/>
  </r>
  <r>
    <n v="7003"/>
    <s v="CA-2016-133158"/>
    <x v="710"/>
    <d v="2016-08-21T00:00:00"/>
    <s v="Second Class"/>
    <s v="DW-13195"/>
    <s v="David Wiener"/>
    <x v="1"/>
    <x v="0"/>
    <s v="Los Angeles"/>
    <x v="1"/>
    <n v="90045"/>
    <x v="1"/>
    <s v="FUR-FU-10000723"/>
    <x v="0"/>
    <s v="Furnishings"/>
    <s v="Deflect-o EconoMat Studded, No Bevel Mat for Low Pile Carpeting"/>
    <n v="289.24"/>
    <n v="7"/>
    <n v="0"/>
    <n v="26.031600000000012"/>
    <x v="1"/>
    <x v="0"/>
  </r>
  <r>
    <n v="7004"/>
    <s v="CA-2016-133158"/>
    <x v="710"/>
    <d v="2016-08-21T00:00:00"/>
    <s v="Second Class"/>
    <s v="DW-13195"/>
    <s v="David Wiener"/>
    <x v="1"/>
    <x v="0"/>
    <s v="Los Angeles"/>
    <x v="1"/>
    <n v="90045"/>
    <x v="1"/>
    <s v="OFF-BI-10000632"/>
    <x v="1"/>
    <s v="Binders"/>
    <s v="Satellite Sectional Post Binders"/>
    <n v="69.456000000000003"/>
    <n v="2"/>
    <n v="0.2"/>
    <n v="22.573199999999996"/>
    <x v="1"/>
    <x v="0"/>
  </r>
  <r>
    <n v="7005"/>
    <s v="CA-2016-126333"/>
    <x v="851"/>
    <d v="2016-12-28T00:00:00"/>
    <s v="Standard Class"/>
    <s v="ME-18010"/>
    <s v="Michelle Ellison"/>
    <x v="1"/>
    <x v="0"/>
    <s v="Port Arthur"/>
    <x v="5"/>
    <n v="77642"/>
    <x v="2"/>
    <s v="OFF-PA-10000223"/>
    <x v="1"/>
    <s v="Paper"/>
    <s v="Xerox 2000"/>
    <n v="5.1840000000000011"/>
    <n v="1"/>
    <n v="0.2"/>
    <n v="1.8144"/>
    <x v="2"/>
    <x v="0"/>
  </r>
  <r>
    <n v="7006"/>
    <s v="CA-2017-141740"/>
    <x v="549"/>
    <d v="2017-11-05T00:00:00"/>
    <s v="Standard Class"/>
    <s v="JF-15490"/>
    <s v="Jeremy Farry"/>
    <x v="0"/>
    <x v="0"/>
    <s v="New York City"/>
    <x v="15"/>
    <n v="10009"/>
    <x v="3"/>
    <s v="FUR-CH-10001545"/>
    <x v="0"/>
    <s v="Chairs"/>
    <s v="Hon Comfortask Task/Swivel Chairs"/>
    <n v="205.16400000000002"/>
    <n v="2"/>
    <n v="0.1"/>
    <n v="13.677600000000002"/>
    <x v="3"/>
    <x v="0"/>
  </r>
  <r>
    <n v="7007"/>
    <s v="CA-2016-119466"/>
    <x v="534"/>
    <d v="2016-12-21T00:00:00"/>
    <s v="Standard Class"/>
    <s v="SP-20860"/>
    <s v="Sung Pak"/>
    <x v="1"/>
    <x v="0"/>
    <s v="Chicago"/>
    <x v="10"/>
    <n v="60623"/>
    <x v="2"/>
    <s v="FUR-FU-10001546"/>
    <x v="0"/>
    <s v="Furnishings"/>
    <s v="Dana Swing-Arm Lamps"/>
    <n v="8.5440000000000005"/>
    <n v="2"/>
    <n v="0.6"/>
    <n v="-7.4759999999999991"/>
    <x v="2"/>
    <x v="0"/>
  </r>
  <r>
    <n v="7008"/>
    <s v="CA-2017-154823"/>
    <x v="291"/>
    <d v="2017-08-25T00:00:00"/>
    <s v="Standard Class"/>
    <s v="KN-16390"/>
    <s v="Katherine Nockton"/>
    <x v="1"/>
    <x v="0"/>
    <s v="Springfield"/>
    <x v="24"/>
    <n v="45503"/>
    <x v="3"/>
    <s v="OFF-BI-10001098"/>
    <x v="1"/>
    <s v="Binders"/>
    <s v="Acco D-Ring Binder w/DublLock"/>
    <n v="12.828000000000001"/>
    <n v="2"/>
    <n v="0.7"/>
    <n v="-8.9795999999999978"/>
    <x v="3"/>
    <x v="0"/>
  </r>
  <r>
    <n v="7009"/>
    <s v="CA-2017-154823"/>
    <x v="291"/>
    <d v="2017-08-25T00:00:00"/>
    <s v="Standard Class"/>
    <s v="KN-16390"/>
    <s v="Katherine Nockton"/>
    <x v="1"/>
    <x v="0"/>
    <s v="Springfield"/>
    <x v="24"/>
    <n v="45503"/>
    <x v="3"/>
    <s v="FUR-CH-10003379"/>
    <x v="0"/>
    <s v="Chairs"/>
    <s v="Global Commerce Series High-Back Swivel/Tilt Chairs"/>
    <n v="598.45799999999997"/>
    <n v="3"/>
    <n v="0.3"/>
    <n v="-42.746999999999957"/>
    <x v="3"/>
    <x v="0"/>
  </r>
  <r>
    <n v="7010"/>
    <s v="CA-2017-154823"/>
    <x v="291"/>
    <d v="2017-08-25T00:00:00"/>
    <s v="Standard Class"/>
    <s v="KN-16390"/>
    <s v="Katherine Nockton"/>
    <x v="1"/>
    <x v="0"/>
    <s v="Springfield"/>
    <x v="24"/>
    <n v="45503"/>
    <x v="3"/>
    <s v="FUR-FU-10000193"/>
    <x v="0"/>
    <s v="Furnishings"/>
    <s v="Tenex Chairmats For Use with Hard Floors"/>
    <n v="25.983999999999998"/>
    <n v="1"/>
    <n v="0.2"/>
    <n v="-3.8976000000000015"/>
    <x v="3"/>
    <x v="0"/>
  </r>
  <r>
    <n v="7011"/>
    <s v="US-2016-135881"/>
    <x v="235"/>
    <d v="2016-05-27T00:00:00"/>
    <s v="Standard Class"/>
    <s v="GT-14710"/>
    <s v="Greg Tran"/>
    <x v="0"/>
    <x v="0"/>
    <s v="New York City"/>
    <x v="15"/>
    <n v="10035"/>
    <x v="3"/>
    <s v="OFF-BI-10000829"/>
    <x v="1"/>
    <s v="Binders"/>
    <s v="Avery Non-Stick Binders"/>
    <n v="17.96"/>
    <n v="5"/>
    <n v="0.2"/>
    <n v="5.8369999999999997"/>
    <x v="3"/>
    <x v="0"/>
  </r>
  <r>
    <n v="7012"/>
    <s v="US-2016-135881"/>
    <x v="235"/>
    <d v="2016-05-27T00:00:00"/>
    <s v="Standard Class"/>
    <s v="GT-14710"/>
    <s v="Greg Tran"/>
    <x v="0"/>
    <x v="0"/>
    <s v="New York City"/>
    <x v="15"/>
    <n v="10035"/>
    <x v="3"/>
    <s v="OFF-SU-10003002"/>
    <x v="1"/>
    <s v="Supplies"/>
    <s v="Letter Slitter"/>
    <n v="5.04"/>
    <n v="2"/>
    <n v="0"/>
    <n v="0.15120000000000022"/>
    <x v="3"/>
    <x v="0"/>
  </r>
  <r>
    <n v="7013"/>
    <s v="US-2016-135881"/>
    <x v="235"/>
    <d v="2016-05-27T00:00:00"/>
    <s v="Standard Class"/>
    <s v="GT-14710"/>
    <s v="Greg Tran"/>
    <x v="0"/>
    <x v="0"/>
    <s v="New York City"/>
    <x v="15"/>
    <n v="10035"/>
    <x v="3"/>
    <s v="OFF-AP-10002118"/>
    <x v="1"/>
    <s v="Appliances"/>
    <s v="1.7 Cubic Foot Compact &quot;Cube&quot; Office Refrigerators"/>
    <n v="208.16"/>
    <n v="1"/>
    <n v="0"/>
    <n v="56.20320000000001"/>
    <x v="3"/>
    <x v="0"/>
  </r>
  <r>
    <n v="7014"/>
    <s v="CA-2019-141201"/>
    <x v="34"/>
    <d v="2019-12-11T00:00:00"/>
    <s v="Second Class"/>
    <s v="DB-12910"/>
    <s v="Daniel Byrd"/>
    <x v="2"/>
    <x v="0"/>
    <s v="Salinas"/>
    <x v="1"/>
    <n v="93905"/>
    <x v="1"/>
    <s v="FUR-BO-10001519"/>
    <x v="0"/>
    <s v="Bookcases"/>
    <s v="O'Sullivan 3-Shelf Heavy-Duty Bookcases"/>
    <n v="148.25700000000001"/>
    <n v="3"/>
    <n v="0.15"/>
    <n v="15.697800000000004"/>
    <x v="1"/>
    <x v="0"/>
  </r>
  <r>
    <n v="7015"/>
    <s v="CA-2016-114790"/>
    <x v="518"/>
    <d v="2016-03-13T00:00:00"/>
    <s v="Second Class"/>
    <s v="FM-14215"/>
    <s v="Filia McAdams"/>
    <x v="1"/>
    <x v="0"/>
    <s v="Richmond"/>
    <x v="0"/>
    <n v="40475"/>
    <x v="0"/>
    <s v="OFF-AP-10002578"/>
    <x v="1"/>
    <s v="Appliances"/>
    <s v="Fellowes Premier Superior Surge Suppressor, 10-Outlet, With Phone and Remote"/>
    <n v="146.76"/>
    <n v="3"/>
    <n v="0"/>
    <n v="38.157600000000002"/>
    <x v="0"/>
    <x v="0"/>
  </r>
  <r>
    <n v="7016"/>
    <s v="CA-2016-114790"/>
    <x v="518"/>
    <d v="2016-03-13T00:00:00"/>
    <s v="Second Class"/>
    <s v="FM-14215"/>
    <s v="Filia McAdams"/>
    <x v="1"/>
    <x v="0"/>
    <s v="Richmond"/>
    <x v="0"/>
    <n v="40475"/>
    <x v="0"/>
    <s v="TEC-AC-10000710"/>
    <x v="2"/>
    <s v="Accessories"/>
    <s v="Maxell DVD-RAM Discs"/>
    <n v="32.96"/>
    <n v="2"/>
    <n v="0"/>
    <n v="14.172800000000002"/>
    <x v="0"/>
    <x v="0"/>
  </r>
  <r>
    <n v="7017"/>
    <s v="CA-2016-114790"/>
    <x v="518"/>
    <d v="2016-03-13T00:00:00"/>
    <s v="Second Class"/>
    <s v="FM-14215"/>
    <s v="Filia McAdams"/>
    <x v="1"/>
    <x v="0"/>
    <s v="Richmond"/>
    <x v="0"/>
    <n v="40475"/>
    <x v="0"/>
    <s v="TEC-PH-10000984"/>
    <x v="2"/>
    <s v="Phones"/>
    <s v="Panasonic KX-TG9471B"/>
    <n v="587.97"/>
    <n v="3"/>
    <n v="0"/>
    <n v="164.63160000000005"/>
    <x v="0"/>
    <x v="0"/>
  </r>
  <r>
    <n v="7018"/>
    <s v="CA-2016-114790"/>
    <x v="518"/>
    <d v="2016-03-13T00:00:00"/>
    <s v="Second Class"/>
    <s v="FM-14215"/>
    <s v="Filia McAdams"/>
    <x v="1"/>
    <x v="0"/>
    <s v="Richmond"/>
    <x v="0"/>
    <n v="40475"/>
    <x v="0"/>
    <s v="OFF-PA-10000213"/>
    <x v="1"/>
    <s v="Paper"/>
    <s v="Xerox 198"/>
    <n v="14.940000000000001"/>
    <n v="3"/>
    <n v="0"/>
    <n v="7.0218000000000007"/>
    <x v="0"/>
    <x v="0"/>
  </r>
  <r>
    <n v="7019"/>
    <s v="US-2018-154256"/>
    <x v="661"/>
    <d v="2018-06-27T00:00:00"/>
    <s v="Second Class"/>
    <s v="SM-20005"/>
    <s v="Sally Matthias"/>
    <x v="0"/>
    <x v="0"/>
    <s v="New York City"/>
    <x v="15"/>
    <n v="10035"/>
    <x v="3"/>
    <s v="OFF-LA-10003720"/>
    <x v="1"/>
    <s v="Labels"/>
    <s v="Avery 487"/>
    <n v="25.83"/>
    <n v="7"/>
    <n v="0"/>
    <n v="12.1401"/>
    <x v="3"/>
    <x v="0"/>
  </r>
  <r>
    <n v="7020"/>
    <s v="CA-2016-124737"/>
    <x v="709"/>
    <d v="2016-08-27T00:00:00"/>
    <s v="Standard Class"/>
    <s v="AP-10915"/>
    <s v="Arthur Prichep"/>
    <x v="0"/>
    <x v="0"/>
    <s v="Denver"/>
    <x v="22"/>
    <n v="80219"/>
    <x v="1"/>
    <s v="OFF-PA-10001837"/>
    <x v="1"/>
    <s v="Paper"/>
    <s v="Xerox 1976"/>
    <n v="15.552000000000003"/>
    <n v="3"/>
    <n v="0.2"/>
    <n v="5.4432"/>
    <x v="1"/>
    <x v="0"/>
  </r>
  <r>
    <n v="7021"/>
    <s v="CA-2016-124737"/>
    <x v="709"/>
    <d v="2016-08-27T00:00:00"/>
    <s v="Standard Class"/>
    <s v="AP-10915"/>
    <s v="Arthur Prichep"/>
    <x v="0"/>
    <x v="0"/>
    <s v="Denver"/>
    <x v="22"/>
    <n v="80219"/>
    <x v="1"/>
    <s v="OFF-SU-10004661"/>
    <x v="1"/>
    <s v="Supplies"/>
    <s v="Acme Titanium Bonded Scissors"/>
    <n v="6.8000000000000007"/>
    <n v="1"/>
    <n v="0.2"/>
    <n v="0.50999999999999979"/>
    <x v="1"/>
    <x v="0"/>
  </r>
  <r>
    <n v="7022"/>
    <s v="CA-2016-124737"/>
    <x v="709"/>
    <d v="2016-08-27T00:00:00"/>
    <s v="Standard Class"/>
    <s v="AP-10915"/>
    <s v="Arthur Prichep"/>
    <x v="0"/>
    <x v="0"/>
    <s v="Denver"/>
    <x v="22"/>
    <n v="80219"/>
    <x v="1"/>
    <s v="FUR-FU-10003274"/>
    <x v="0"/>
    <s v="Furnishings"/>
    <s v="Regeneration Desk Collection"/>
    <n v="4.2240000000000002"/>
    <n v="3"/>
    <n v="0.2"/>
    <n v="1.2672000000000003"/>
    <x v="1"/>
    <x v="0"/>
  </r>
  <r>
    <n v="7023"/>
    <s v="CA-2016-124737"/>
    <x v="709"/>
    <d v="2016-08-27T00:00:00"/>
    <s v="Standard Class"/>
    <s v="AP-10915"/>
    <s v="Arthur Prichep"/>
    <x v="0"/>
    <x v="0"/>
    <s v="Denver"/>
    <x v="22"/>
    <n v="80219"/>
    <x v="1"/>
    <s v="TEC-PH-10000149"/>
    <x v="2"/>
    <s v="Phones"/>
    <s v="Cisco SPA525G2 IP Phone - Wireless"/>
    <n v="143.64000000000001"/>
    <n v="9"/>
    <n v="0.2"/>
    <n v="10.772999999999989"/>
    <x v="1"/>
    <x v="0"/>
  </r>
  <r>
    <n v="7024"/>
    <s v="CA-2016-124737"/>
    <x v="709"/>
    <d v="2016-08-27T00:00:00"/>
    <s v="Standard Class"/>
    <s v="AP-10915"/>
    <s v="Arthur Prichep"/>
    <x v="0"/>
    <x v="0"/>
    <s v="Denver"/>
    <x v="22"/>
    <n v="80219"/>
    <x v="1"/>
    <s v="OFF-PA-10000019"/>
    <x v="1"/>
    <s v="Paper"/>
    <s v="Xerox 1931"/>
    <n v="31.104000000000006"/>
    <n v="6"/>
    <n v="0.2"/>
    <n v="10.8864"/>
    <x v="1"/>
    <x v="0"/>
  </r>
  <r>
    <n v="7025"/>
    <s v="CA-2016-124737"/>
    <x v="709"/>
    <d v="2016-08-27T00:00:00"/>
    <s v="Standard Class"/>
    <s v="AP-10915"/>
    <s v="Arthur Prichep"/>
    <x v="0"/>
    <x v="0"/>
    <s v="Denver"/>
    <x v="22"/>
    <n v="80219"/>
    <x v="1"/>
    <s v="OFF-PA-10001125"/>
    <x v="1"/>
    <s v="Paper"/>
    <s v="Xerox 1988"/>
    <n v="223.05600000000001"/>
    <n v="9"/>
    <n v="0.2"/>
    <n v="69.704999999999984"/>
    <x v="1"/>
    <x v="0"/>
  </r>
  <r>
    <n v="7026"/>
    <s v="US-2019-101840"/>
    <x v="695"/>
    <d v="2019-02-12T00:00:00"/>
    <s v="Standard Class"/>
    <s v="SP-20545"/>
    <s v="Sibella Parks"/>
    <x v="1"/>
    <x v="0"/>
    <s v="New York City"/>
    <x v="15"/>
    <n v="10024"/>
    <x v="3"/>
    <s v="TEC-PH-10002538"/>
    <x v="2"/>
    <s v="Phones"/>
    <s v="Grandstream GXP1160 VoIP phone"/>
    <n v="227.45999999999998"/>
    <n v="6"/>
    <n v="0"/>
    <n v="65.963399999999979"/>
    <x v="3"/>
    <x v="0"/>
  </r>
  <r>
    <n v="7027"/>
    <s v="US-2019-101840"/>
    <x v="695"/>
    <d v="2019-02-12T00:00:00"/>
    <s v="Standard Class"/>
    <s v="SP-20545"/>
    <s v="Sibella Parks"/>
    <x v="1"/>
    <x v="0"/>
    <s v="New York City"/>
    <x v="15"/>
    <n v="10024"/>
    <x v="3"/>
    <s v="OFF-BI-10000279"/>
    <x v="1"/>
    <s v="Binders"/>
    <s v="Acco Recycled 2&quot; Capacity Laser Printer Hanging Data Binders"/>
    <n v="46.24"/>
    <n v="4"/>
    <n v="0.2"/>
    <n v="15.605999999999996"/>
    <x v="3"/>
    <x v="0"/>
  </r>
  <r>
    <n v="7028"/>
    <s v="CA-2019-131653"/>
    <x v="926"/>
    <d v="2019-02-05T00:00:00"/>
    <s v="Standard Class"/>
    <s v="RD-19585"/>
    <s v="Rob Dowd"/>
    <x v="0"/>
    <x v="0"/>
    <s v="New York City"/>
    <x v="15"/>
    <n v="10011"/>
    <x v="3"/>
    <s v="OFF-LA-10001045"/>
    <x v="1"/>
    <s v="Labels"/>
    <s v="Permanent Self-Adhesive File Folder Labels for Typewriters by Universal"/>
    <n v="5.22"/>
    <n v="2"/>
    <n v="0"/>
    <n v="2.4011999999999998"/>
    <x v="3"/>
    <x v="0"/>
  </r>
  <r>
    <n v="7029"/>
    <s v="US-2018-157840"/>
    <x v="887"/>
    <d v="2018-12-23T00:00:00"/>
    <s v="Second Class"/>
    <s v="MC-17575"/>
    <s v="Matt Collins"/>
    <x v="0"/>
    <x v="0"/>
    <s v="Fremont"/>
    <x v="8"/>
    <n v="68025"/>
    <x v="2"/>
    <s v="OFF-PA-10003673"/>
    <x v="1"/>
    <s v="Paper"/>
    <s v="Strathmore Photo Mount Cards"/>
    <n v="33.9"/>
    <n v="5"/>
    <n v="0"/>
    <n v="15.593999999999999"/>
    <x v="2"/>
    <x v="0"/>
  </r>
  <r>
    <n v="7030"/>
    <s v="CA-2018-145548"/>
    <x v="583"/>
    <d v="2018-11-16T00:00:00"/>
    <s v="Standard Class"/>
    <s v="EB-13750"/>
    <s v="Edward Becker"/>
    <x v="1"/>
    <x v="0"/>
    <s v="New York City"/>
    <x v="15"/>
    <n v="10011"/>
    <x v="3"/>
    <s v="OFF-ST-10002562"/>
    <x v="1"/>
    <s v="Storage"/>
    <s v="Staple magnet"/>
    <n v="28.14"/>
    <n v="3"/>
    <n v="0"/>
    <n v="7.8792000000000009"/>
    <x v="3"/>
    <x v="0"/>
  </r>
  <r>
    <n v="7031"/>
    <s v="CA-2018-145548"/>
    <x v="583"/>
    <d v="2018-11-16T00:00:00"/>
    <s v="Standard Class"/>
    <s v="EB-13750"/>
    <s v="Edward Becker"/>
    <x v="1"/>
    <x v="0"/>
    <s v="New York City"/>
    <x v="15"/>
    <n v="10011"/>
    <x v="3"/>
    <s v="TEC-AC-10002305"/>
    <x v="2"/>
    <s v="Accessories"/>
    <s v="KeyTronic E03601U1 - Keyboard - Beige"/>
    <n v="36"/>
    <n v="2"/>
    <n v="0"/>
    <n v="6.4799999999999969"/>
    <x v="3"/>
    <x v="0"/>
  </r>
  <r>
    <n v="7032"/>
    <s v="CA-2018-145548"/>
    <x v="583"/>
    <d v="2018-11-16T00:00:00"/>
    <s v="Standard Class"/>
    <s v="EB-13750"/>
    <s v="Edward Becker"/>
    <x v="1"/>
    <x v="0"/>
    <s v="New York City"/>
    <x v="15"/>
    <n v="10011"/>
    <x v="3"/>
    <s v="OFF-AR-10003373"/>
    <x v="1"/>
    <s v="Art"/>
    <s v="Boston School Pro Electric Pencil Sharpener, 1670"/>
    <n v="92.94"/>
    <n v="3"/>
    <n v="0"/>
    <n v="25.093799999999998"/>
    <x v="3"/>
    <x v="0"/>
  </r>
  <r>
    <n v="7033"/>
    <s v="CA-2018-145548"/>
    <x v="583"/>
    <d v="2018-11-16T00:00:00"/>
    <s v="Standard Class"/>
    <s v="EB-13750"/>
    <s v="Edward Becker"/>
    <x v="1"/>
    <x v="0"/>
    <s v="New York City"/>
    <x v="15"/>
    <n v="10011"/>
    <x v="3"/>
    <s v="FUR-CH-10003774"/>
    <x v="0"/>
    <s v="Chairs"/>
    <s v="Global Wood Trimmed Manager's Task Chair, Khaki"/>
    <n v="245.64600000000002"/>
    <n v="3"/>
    <n v="0.1"/>
    <n v="8.1881999999999877"/>
    <x v="3"/>
    <x v="0"/>
  </r>
  <r>
    <n v="7034"/>
    <s v="CA-2018-145548"/>
    <x v="583"/>
    <d v="2018-11-16T00:00:00"/>
    <s v="Standard Class"/>
    <s v="EB-13750"/>
    <s v="Edward Becker"/>
    <x v="1"/>
    <x v="0"/>
    <s v="New York City"/>
    <x v="15"/>
    <n v="10011"/>
    <x v="3"/>
    <s v="OFF-BI-10001510"/>
    <x v="1"/>
    <s v="Binders"/>
    <s v="Deluxe Heavy-Duty Vinyl Round Ring Binder"/>
    <n v="55.00800000000001"/>
    <n v="3"/>
    <n v="0.2"/>
    <n v="17.189999999999998"/>
    <x v="3"/>
    <x v="0"/>
  </r>
  <r>
    <n v="7035"/>
    <s v="CA-2018-145548"/>
    <x v="583"/>
    <d v="2018-11-16T00:00:00"/>
    <s v="Standard Class"/>
    <s v="EB-13750"/>
    <s v="Edward Becker"/>
    <x v="1"/>
    <x v="0"/>
    <s v="New York City"/>
    <x v="15"/>
    <n v="10011"/>
    <x v="3"/>
    <s v="OFF-BI-10004236"/>
    <x v="1"/>
    <s v="Binders"/>
    <s v="XtraLife ClearVue Slant-D Ring Binder, White, 3&quot;"/>
    <n v="35.231999999999999"/>
    <n v="3"/>
    <n v="0.2"/>
    <n v="11.450399999999998"/>
    <x v="3"/>
    <x v="0"/>
  </r>
  <r>
    <n v="7036"/>
    <s v="CA-2019-119494"/>
    <x v="45"/>
    <d v="2019-11-13T00:00:00"/>
    <s v="Standard Class"/>
    <s v="JE-15610"/>
    <s v="Jim Epp"/>
    <x v="1"/>
    <x v="0"/>
    <s v="San Diego"/>
    <x v="1"/>
    <n v="92105"/>
    <x v="1"/>
    <s v="FUR-CH-10004675"/>
    <x v="0"/>
    <s v="Chairs"/>
    <s v="Lifetime Advantage Folding Chairs, 4/Carton"/>
    <n v="523.39200000000005"/>
    <n v="3"/>
    <n v="0.2"/>
    <n v="52.339199999999977"/>
    <x v="1"/>
    <x v="0"/>
  </r>
  <r>
    <n v="7037"/>
    <s v="CA-2016-124618"/>
    <x v="1073"/>
    <d v="2016-05-04T00:00:00"/>
    <s v="Second Class"/>
    <s v="CS-11860"/>
    <s v="Cari Schnelling"/>
    <x v="0"/>
    <x v="0"/>
    <s v="Lakeland"/>
    <x v="2"/>
    <n v="33801"/>
    <x v="0"/>
    <s v="TEC-CO-10004202"/>
    <x v="2"/>
    <s v="Copiers"/>
    <s v="Brother DCP1000 Digital 3 in 1 Multifunction Machine"/>
    <n v="479.98400000000004"/>
    <n v="2"/>
    <n v="0.2"/>
    <n v="89.996999999999986"/>
    <x v="0"/>
    <x v="0"/>
  </r>
  <r>
    <n v="7038"/>
    <s v="CA-2019-161970"/>
    <x v="585"/>
    <d v="2019-09-27T00:00:00"/>
    <s v="Standard Class"/>
    <s v="PB-19105"/>
    <s v="Peter Bühler"/>
    <x v="0"/>
    <x v="0"/>
    <s v="Smyrna"/>
    <x v="32"/>
    <n v="30080"/>
    <x v="0"/>
    <s v="OFF-PA-10004255"/>
    <x v="1"/>
    <s v="Paper"/>
    <s v="Xerox 219"/>
    <n v="12.96"/>
    <n v="2"/>
    <n v="0"/>
    <n v="6.2208000000000006"/>
    <x v="0"/>
    <x v="0"/>
  </r>
  <r>
    <n v="7039"/>
    <s v="CA-2019-161970"/>
    <x v="585"/>
    <d v="2019-09-27T00:00:00"/>
    <s v="Standard Class"/>
    <s v="PB-19105"/>
    <s v="Peter Bühler"/>
    <x v="0"/>
    <x v="0"/>
    <s v="Smyrna"/>
    <x v="32"/>
    <n v="30080"/>
    <x v="0"/>
    <s v="OFF-AR-10003896"/>
    <x v="1"/>
    <s v="Art"/>
    <s v="Stride Job 150 Highlighters, Chisel Tip, Assorted Colors"/>
    <n v="17.940000000000001"/>
    <n v="3"/>
    <n v="0"/>
    <n v="6.4584000000000001"/>
    <x v="0"/>
    <x v="0"/>
  </r>
  <r>
    <n v="7040"/>
    <s v="CA-2019-103443"/>
    <x v="94"/>
    <d v="2019-12-23T00:00:00"/>
    <s v="Standard Class"/>
    <s v="AT-10735"/>
    <s v="Annie Thurman"/>
    <x v="0"/>
    <x v="0"/>
    <s v="New York City"/>
    <x v="15"/>
    <n v="10009"/>
    <x v="3"/>
    <s v="OFF-ST-10002276"/>
    <x v="1"/>
    <s v="Storage"/>
    <s v="Safco Steel Mobile File Cart"/>
    <n v="166.72"/>
    <n v="2"/>
    <n v="0"/>
    <n v="41.680000000000007"/>
    <x v="3"/>
    <x v="0"/>
  </r>
  <r>
    <n v="7041"/>
    <s v="CA-2019-103443"/>
    <x v="94"/>
    <d v="2019-12-23T00:00:00"/>
    <s v="Standard Class"/>
    <s v="AT-10735"/>
    <s v="Annie Thurman"/>
    <x v="0"/>
    <x v="0"/>
    <s v="New York City"/>
    <x v="15"/>
    <n v="10009"/>
    <x v="3"/>
    <s v="OFF-BI-10001617"/>
    <x v="1"/>
    <s v="Binders"/>
    <s v="GBC Wire Binding Combs"/>
    <n v="24.816000000000003"/>
    <n v="3"/>
    <n v="0.2"/>
    <n v="8.3753999999999991"/>
    <x v="3"/>
    <x v="0"/>
  </r>
  <r>
    <n v="7042"/>
    <s v="CA-2019-103443"/>
    <x v="94"/>
    <d v="2019-12-23T00:00:00"/>
    <s v="Standard Class"/>
    <s v="AT-10735"/>
    <s v="Annie Thurman"/>
    <x v="0"/>
    <x v="0"/>
    <s v="New York City"/>
    <x v="15"/>
    <n v="10009"/>
    <x v="3"/>
    <s v="FUR-FU-10000308"/>
    <x v="0"/>
    <s v="Furnishings"/>
    <s v="Deflect-o Glass Clear Studded Chair Mats"/>
    <n v="124.36"/>
    <n v="2"/>
    <n v="0"/>
    <n v="27.359200000000001"/>
    <x v="3"/>
    <x v="0"/>
  </r>
  <r>
    <n v="7043"/>
    <s v="US-2019-165358"/>
    <x v="930"/>
    <d v="2019-07-23T00:00:00"/>
    <s v="Standard Class"/>
    <s v="SV-20365"/>
    <s v="Seth Vernon"/>
    <x v="0"/>
    <x v="0"/>
    <s v="Philadelphia"/>
    <x v="9"/>
    <n v="19134"/>
    <x v="3"/>
    <s v="TEC-CO-10001943"/>
    <x v="2"/>
    <s v="Copiers"/>
    <s v="Canon PC-428 Personal Copier"/>
    <n v="599.97"/>
    <n v="5"/>
    <n v="0.4"/>
    <n v="69.996499999999969"/>
    <x v="3"/>
    <x v="0"/>
  </r>
  <r>
    <n v="7044"/>
    <s v="US-2019-165358"/>
    <x v="930"/>
    <d v="2019-07-23T00:00:00"/>
    <s v="Standard Class"/>
    <s v="SV-20365"/>
    <s v="Seth Vernon"/>
    <x v="0"/>
    <x v="0"/>
    <s v="Philadelphia"/>
    <x v="9"/>
    <n v="19134"/>
    <x v="3"/>
    <s v="FUR-CH-10002647"/>
    <x v="0"/>
    <s v="Chairs"/>
    <s v="Situations Contoured Folding Chairs, 4/Set"/>
    <n v="198.744"/>
    <n v="4"/>
    <n v="0.3"/>
    <n v="-14.195999999999984"/>
    <x v="3"/>
    <x v="0"/>
  </r>
  <r>
    <n v="7045"/>
    <s v="US-2019-165358"/>
    <x v="930"/>
    <d v="2019-07-23T00:00:00"/>
    <s v="Standard Class"/>
    <s v="SV-20365"/>
    <s v="Seth Vernon"/>
    <x v="0"/>
    <x v="0"/>
    <s v="Philadelphia"/>
    <x v="9"/>
    <n v="19134"/>
    <x v="3"/>
    <s v="OFF-SU-10004768"/>
    <x v="1"/>
    <s v="Supplies"/>
    <s v="Acme Kleencut Forged Steel Scissors"/>
    <n v="9.1840000000000011"/>
    <n v="2"/>
    <n v="0.2"/>
    <n v="1.1479999999999988"/>
    <x v="3"/>
    <x v="0"/>
  </r>
  <r>
    <n v="7046"/>
    <s v="CA-2018-160136"/>
    <x v="54"/>
    <d v="2018-11-09T00:00:00"/>
    <s v="Standard Class"/>
    <s v="PJ-18835"/>
    <s v="Patrick Jones"/>
    <x v="1"/>
    <x v="0"/>
    <s v="Dallas"/>
    <x v="5"/>
    <n v="75217"/>
    <x v="2"/>
    <s v="OFF-PA-10002160"/>
    <x v="1"/>
    <s v="Paper"/>
    <s v="Xerox 1978"/>
    <n v="9.2480000000000011"/>
    <n v="2"/>
    <n v="0.2"/>
    <n v="3.3524000000000003"/>
    <x v="2"/>
    <x v="0"/>
  </r>
  <r>
    <n v="7047"/>
    <s v="CA-2016-150581"/>
    <x v="918"/>
    <d v="2016-04-12T00:00:00"/>
    <s v="Standard Class"/>
    <s v="NM-18445"/>
    <s v="Nathan Mautz"/>
    <x v="2"/>
    <x v="0"/>
    <s v="Concord"/>
    <x v="1"/>
    <n v="94521"/>
    <x v="1"/>
    <s v="FUR-TA-10003748"/>
    <x v="0"/>
    <s v="Tables"/>
    <s v="Bevis 36 x 72 Conference Tables"/>
    <n v="99.591999999999999"/>
    <n v="1"/>
    <n v="0.2"/>
    <n v="2.4897999999999989"/>
    <x v="1"/>
    <x v="0"/>
  </r>
  <r>
    <n v="7048"/>
    <s v="CA-2016-150581"/>
    <x v="918"/>
    <d v="2016-04-12T00:00:00"/>
    <s v="Standard Class"/>
    <s v="NM-18445"/>
    <s v="Nathan Mautz"/>
    <x v="2"/>
    <x v="0"/>
    <s v="Concord"/>
    <x v="1"/>
    <n v="94521"/>
    <x v="1"/>
    <s v="TEC-AC-10001908"/>
    <x v="2"/>
    <s v="Accessories"/>
    <s v="Logitech Wireless Headset h800"/>
    <n v="399.96"/>
    <n v="4"/>
    <n v="0"/>
    <n v="139.98599999999999"/>
    <x v="1"/>
    <x v="0"/>
  </r>
  <r>
    <n v="7049"/>
    <s v="CA-2018-119515"/>
    <x v="1041"/>
    <d v="2018-08-16T00:00:00"/>
    <s v="First Class"/>
    <s v="TR-21325"/>
    <s v="Toby Ritter"/>
    <x v="0"/>
    <x v="0"/>
    <s v="Nashville"/>
    <x v="18"/>
    <n v="37211"/>
    <x v="0"/>
    <s v="OFF-PA-10000552"/>
    <x v="1"/>
    <s v="Paper"/>
    <s v="Xerox 200"/>
    <n v="15.552000000000003"/>
    <n v="3"/>
    <n v="0.2"/>
    <n v="5.4432"/>
    <x v="0"/>
    <x v="0"/>
  </r>
  <r>
    <n v="7050"/>
    <s v="CA-2016-141355"/>
    <x v="794"/>
    <d v="2016-09-30T00:00:00"/>
    <s v="Standard Class"/>
    <s v="BF-11005"/>
    <s v="Barry Franz"/>
    <x v="2"/>
    <x v="0"/>
    <s v="Aurora"/>
    <x v="22"/>
    <n v="80013"/>
    <x v="1"/>
    <s v="OFF-AR-10003179"/>
    <x v="1"/>
    <s v="Art"/>
    <s v="Dixon Ticonderoga Core-Lock Colored Pencils"/>
    <n v="14.576000000000001"/>
    <n v="2"/>
    <n v="0.2"/>
    <n v="2.3685999999999989"/>
    <x v="1"/>
    <x v="0"/>
  </r>
  <r>
    <n v="7051"/>
    <s v="CA-2018-165330"/>
    <x v="25"/>
    <d v="2018-12-11T00:00:00"/>
    <s v="Same Day"/>
    <s v="WB-21850"/>
    <s v="William Brown"/>
    <x v="0"/>
    <x v="0"/>
    <s v="Anaheim"/>
    <x v="1"/>
    <n v="92804"/>
    <x v="1"/>
    <s v="OFF-BI-10004593"/>
    <x v="1"/>
    <s v="Binders"/>
    <s v="Ibico Laser Imprintable Binding System Covers"/>
    <n v="209.60000000000002"/>
    <n v="5"/>
    <n v="0.2"/>
    <n v="68.11999999999999"/>
    <x v="1"/>
    <x v="1"/>
  </r>
  <r>
    <n v="7052"/>
    <s v="CA-2018-165330"/>
    <x v="25"/>
    <d v="2018-12-11T00:00:00"/>
    <s v="Same Day"/>
    <s v="WB-21850"/>
    <s v="William Brown"/>
    <x v="0"/>
    <x v="0"/>
    <s v="Anaheim"/>
    <x v="1"/>
    <n v="92804"/>
    <x v="1"/>
    <s v="OFF-AR-10000914"/>
    <x v="1"/>
    <s v="Art"/>
    <s v="Boston 16765 Mini Stand Up Battery Pencil Sharpener"/>
    <n v="23.32"/>
    <n v="2"/>
    <n v="0"/>
    <n v="6.0632000000000019"/>
    <x v="1"/>
    <x v="1"/>
  </r>
  <r>
    <n v="7053"/>
    <s v="CA-2018-165330"/>
    <x v="25"/>
    <d v="2018-12-11T00:00:00"/>
    <s v="Same Day"/>
    <s v="WB-21850"/>
    <s v="William Brown"/>
    <x v="0"/>
    <x v="0"/>
    <s v="Anaheim"/>
    <x v="1"/>
    <n v="92804"/>
    <x v="1"/>
    <s v="OFF-PA-10000241"/>
    <x v="1"/>
    <s v="Paper"/>
    <s v="IBM Multi-Purpose Copy Paper, 8 1/2 x 11&quot;, Case"/>
    <n v="30.98"/>
    <n v="1"/>
    <n v="0"/>
    <n v="13.940999999999999"/>
    <x v="1"/>
    <x v="1"/>
  </r>
  <r>
    <n v="7054"/>
    <s v="CA-2018-165330"/>
    <x v="25"/>
    <d v="2018-12-11T00:00:00"/>
    <s v="Same Day"/>
    <s v="WB-21850"/>
    <s v="William Brown"/>
    <x v="0"/>
    <x v="0"/>
    <s v="Anaheim"/>
    <x v="1"/>
    <n v="92804"/>
    <x v="1"/>
    <s v="TEC-AC-10000057"/>
    <x v="2"/>
    <s v="Accessories"/>
    <s v="Microsoft Natural Ergonomic Keyboard 4000"/>
    <n v="119.96"/>
    <n v="4"/>
    <n v="0"/>
    <n v="25.191599999999994"/>
    <x v="1"/>
    <x v="1"/>
  </r>
  <r>
    <n v="7055"/>
    <s v="CA-2018-165330"/>
    <x v="25"/>
    <d v="2018-12-11T00:00:00"/>
    <s v="Same Day"/>
    <s v="WB-21850"/>
    <s v="William Brown"/>
    <x v="0"/>
    <x v="0"/>
    <s v="Anaheim"/>
    <x v="1"/>
    <n v="92804"/>
    <x v="1"/>
    <s v="FUR-CH-10003774"/>
    <x v="0"/>
    <s v="Chairs"/>
    <s v="Global Wood Trimmed Manager's Task Chair, Khaki"/>
    <n v="363.92"/>
    <n v="5"/>
    <n v="0.2"/>
    <n v="-31.843000000000018"/>
    <x v="1"/>
    <x v="1"/>
  </r>
  <r>
    <n v="7056"/>
    <s v="CA-2018-165330"/>
    <x v="25"/>
    <d v="2018-12-11T00:00:00"/>
    <s v="Same Day"/>
    <s v="WB-21850"/>
    <s v="William Brown"/>
    <x v="0"/>
    <x v="0"/>
    <s v="Anaheim"/>
    <x v="1"/>
    <n v="92804"/>
    <x v="1"/>
    <s v="OFF-BI-10002824"/>
    <x v="1"/>
    <s v="Binders"/>
    <s v="Recycled Easel Ring Binders"/>
    <n v="35.808"/>
    <n v="3"/>
    <n v="0.2"/>
    <n v="11.189999999999996"/>
    <x v="1"/>
    <x v="1"/>
  </r>
  <r>
    <n v="7057"/>
    <s v="CA-2018-165330"/>
    <x v="25"/>
    <d v="2018-12-11T00:00:00"/>
    <s v="Same Day"/>
    <s v="WB-21850"/>
    <s v="William Brown"/>
    <x v="0"/>
    <x v="0"/>
    <s v="Anaheim"/>
    <x v="1"/>
    <n v="92804"/>
    <x v="1"/>
    <s v="OFF-BI-10004001"/>
    <x v="1"/>
    <s v="Binders"/>
    <s v="GBC Recycled VeloBinder Covers"/>
    <n v="122.688"/>
    <n v="9"/>
    <n v="0.2"/>
    <n v="39.873599999999982"/>
    <x v="1"/>
    <x v="1"/>
  </r>
  <r>
    <n v="7058"/>
    <s v="CA-2018-165330"/>
    <x v="25"/>
    <d v="2018-12-11T00:00:00"/>
    <s v="Same Day"/>
    <s v="WB-21850"/>
    <s v="William Brown"/>
    <x v="0"/>
    <x v="0"/>
    <s v="Anaheim"/>
    <x v="1"/>
    <n v="92804"/>
    <x v="1"/>
    <s v="FUR-TA-10004619"/>
    <x v="0"/>
    <s v="Tables"/>
    <s v="Hon Non-Folding Utility Tables"/>
    <n v="892.13600000000008"/>
    <n v="7"/>
    <n v="0.2"/>
    <n v="111.51699999999991"/>
    <x v="1"/>
    <x v="1"/>
  </r>
  <r>
    <n v="7059"/>
    <s v="CA-2018-165330"/>
    <x v="25"/>
    <d v="2018-12-11T00:00:00"/>
    <s v="Same Day"/>
    <s v="WB-21850"/>
    <s v="William Brown"/>
    <x v="0"/>
    <x v="0"/>
    <s v="Anaheim"/>
    <x v="1"/>
    <n v="92804"/>
    <x v="1"/>
    <s v="OFF-ST-10000636"/>
    <x v="1"/>
    <s v="Storage"/>
    <s v="Rogers Profile Extra Capacity Storage Tub"/>
    <n v="50.22"/>
    <n v="3"/>
    <n v="0"/>
    <n v="2.0087999999999973"/>
    <x v="1"/>
    <x v="1"/>
  </r>
  <r>
    <n v="7060"/>
    <s v="CA-2018-165330"/>
    <x v="25"/>
    <d v="2018-12-11T00:00:00"/>
    <s v="Same Day"/>
    <s v="WB-21850"/>
    <s v="William Brown"/>
    <x v="0"/>
    <x v="0"/>
    <s v="Anaheim"/>
    <x v="1"/>
    <n v="92804"/>
    <x v="1"/>
    <s v="OFF-AP-10001469"/>
    <x v="1"/>
    <s v="Appliances"/>
    <s v="Fellowes 8 Outlet Superior Workstation Surge Protector"/>
    <n v="83.42"/>
    <n v="2"/>
    <n v="0"/>
    <n v="24.191799999999994"/>
    <x v="1"/>
    <x v="1"/>
  </r>
  <r>
    <n v="7061"/>
    <s v="CA-2018-165330"/>
    <x v="25"/>
    <d v="2018-12-11T00:00:00"/>
    <s v="Same Day"/>
    <s v="WB-21850"/>
    <s v="William Brown"/>
    <x v="0"/>
    <x v="0"/>
    <s v="Anaheim"/>
    <x v="1"/>
    <n v="92804"/>
    <x v="1"/>
    <s v="OFF-BI-10002897"/>
    <x v="1"/>
    <s v="Binders"/>
    <s v="Black Avery Memo-Size 3-Ring Binder, 5 1/2&quot; x 8 1/2&quot;"/>
    <n v="5.8719999999999999"/>
    <n v="2"/>
    <n v="0.2"/>
    <n v="2.1286"/>
    <x v="1"/>
    <x v="1"/>
  </r>
  <r>
    <n v="7062"/>
    <s v="CA-2017-132633"/>
    <x v="302"/>
    <d v="2017-02-05T00:00:00"/>
    <s v="Second Class"/>
    <s v="KH-16630"/>
    <s v="Ken Heidel"/>
    <x v="1"/>
    <x v="0"/>
    <s v="Pleasant Grove"/>
    <x v="7"/>
    <n v="84062"/>
    <x v="1"/>
    <s v="OFF-BI-10002432"/>
    <x v="1"/>
    <s v="Binders"/>
    <s v="Wilson Jones Standard D-Ring Binders"/>
    <n v="12.144"/>
    <n v="3"/>
    <n v="0.2"/>
    <n v="4.0985999999999994"/>
    <x v="1"/>
    <x v="0"/>
  </r>
  <r>
    <n v="7063"/>
    <s v="CA-2018-157742"/>
    <x v="723"/>
    <d v="2018-12-31T00:00:00"/>
    <s v="Second Class"/>
    <s v="KL-16645"/>
    <s v="Ken Lonsdale"/>
    <x v="0"/>
    <x v="0"/>
    <s v="Springfield"/>
    <x v="21"/>
    <n v="97477"/>
    <x v="1"/>
    <s v="OFF-EN-10002592"/>
    <x v="1"/>
    <s v="Envelopes"/>
    <s v="Peel &amp; Seel Recycled Catalog Envelopes, Brown"/>
    <n v="27.792000000000002"/>
    <n v="3"/>
    <n v="0.2"/>
    <n v="10.422000000000001"/>
    <x v="1"/>
    <x v="0"/>
  </r>
  <r>
    <n v="7064"/>
    <s v="CA-2019-127712"/>
    <x v="515"/>
    <d v="2019-09-05T00:00:00"/>
    <s v="Standard Class"/>
    <s v="MG-17890"/>
    <s v="Michael Granlund"/>
    <x v="2"/>
    <x v="0"/>
    <s v="Salem"/>
    <x v="21"/>
    <n v="97301"/>
    <x v="1"/>
    <s v="OFF-SU-10002522"/>
    <x v="1"/>
    <s v="Supplies"/>
    <s v="Acme Kleen Earth Office Shears"/>
    <n v="6.2080000000000002"/>
    <n v="2"/>
    <n v="0.2"/>
    <n v="0.69839999999999902"/>
    <x v="1"/>
    <x v="0"/>
  </r>
  <r>
    <n v="7065"/>
    <s v="CA-2019-169474"/>
    <x v="1144"/>
    <d v="2019-02-09T00:00:00"/>
    <s v="Standard Class"/>
    <s v="JF-15355"/>
    <s v="Jay Fein"/>
    <x v="0"/>
    <x v="0"/>
    <s v="Rochester"/>
    <x v="15"/>
    <n v="14609"/>
    <x v="3"/>
    <s v="OFF-AP-10003971"/>
    <x v="1"/>
    <s v="Appliances"/>
    <s v="Belkin 6 Outlet Metallic Surge Strip"/>
    <n v="32.67"/>
    <n v="3"/>
    <n v="0"/>
    <n v="8.4942000000000011"/>
    <x v="3"/>
    <x v="0"/>
  </r>
  <r>
    <n v="7066"/>
    <s v="CA-2016-106726"/>
    <x v="776"/>
    <d v="2016-12-08T00:00:00"/>
    <s v="First Class"/>
    <s v="RS-19765"/>
    <s v="Roland Schwarz"/>
    <x v="1"/>
    <x v="0"/>
    <s v="Los Angeles"/>
    <x v="1"/>
    <n v="90008"/>
    <x v="1"/>
    <s v="OFF-ST-10001496"/>
    <x v="1"/>
    <s v="Storage"/>
    <s v="Standard Rollaway File with Lock"/>
    <n v="1261.33"/>
    <n v="7"/>
    <n v="0"/>
    <n v="327.94580000000002"/>
    <x v="1"/>
    <x v="0"/>
  </r>
  <r>
    <n v="7067"/>
    <s v="CA-2018-147473"/>
    <x v="198"/>
    <d v="2018-06-03T00:00:00"/>
    <s v="Standard Class"/>
    <s v="NL-18310"/>
    <s v="Nancy Lomonaco"/>
    <x v="2"/>
    <x v="0"/>
    <s v="Los Angeles"/>
    <x v="1"/>
    <n v="90049"/>
    <x v="1"/>
    <s v="OFF-PA-10004782"/>
    <x v="1"/>
    <s v="Paper"/>
    <s v="Xerox 228"/>
    <n v="38.880000000000003"/>
    <n v="6"/>
    <n v="0"/>
    <n v="18.662400000000002"/>
    <x v="1"/>
    <x v="0"/>
  </r>
  <r>
    <n v="7068"/>
    <s v="CA-2018-114209"/>
    <x v="206"/>
    <d v="2018-05-26T00:00:00"/>
    <s v="Standard Class"/>
    <s v="AS-10285"/>
    <s v="Alejandro Savely"/>
    <x v="1"/>
    <x v="0"/>
    <s v="Dallas"/>
    <x v="5"/>
    <n v="75081"/>
    <x v="2"/>
    <s v="OFF-BI-10000343"/>
    <x v="1"/>
    <s v="Binders"/>
    <s v="Pressboard Covers with Storage Hooks, 9 1/2&quot; x 11&quot;, Light Blue"/>
    <n v="1.9639999999999995"/>
    <n v="2"/>
    <n v="0.8"/>
    <n v="-3.2406000000000006"/>
    <x v="2"/>
    <x v="0"/>
  </r>
  <r>
    <n v="7069"/>
    <s v="CA-2018-114209"/>
    <x v="206"/>
    <d v="2018-05-26T00:00:00"/>
    <s v="Standard Class"/>
    <s v="AS-10285"/>
    <s v="Alejandro Savely"/>
    <x v="1"/>
    <x v="0"/>
    <s v="Dallas"/>
    <x v="5"/>
    <n v="75081"/>
    <x v="2"/>
    <s v="OFF-PA-10003591"/>
    <x v="1"/>
    <s v="Paper"/>
    <s v="Southworth 100% Cotton The Best Paper"/>
    <n v="82.656000000000006"/>
    <n v="9"/>
    <n v="0.2"/>
    <n v="30.996000000000002"/>
    <x v="2"/>
    <x v="0"/>
  </r>
  <r>
    <n v="7070"/>
    <s v="CA-2016-141901"/>
    <x v="128"/>
    <d v="2016-08-14T00:00:00"/>
    <s v="Standard Class"/>
    <s v="GM-14500"/>
    <s v="Gene McClure"/>
    <x v="0"/>
    <x v="0"/>
    <s v="Fresno"/>
    <x v="1"/>
    <n v="93727"/>
    <x v="1"/>
    <s v="OFF-PA-10001667"/>
    <x v="1"/>
    <s v="Paper"/>
    <s v="Great White Multi-Use Recycled Paper (20Lb. and 84 Bright)"/>
    <n v="5.98"/>
    <n v="1"/>
    <n v="0"/>
    <n v="2.6909999999999998"/>
    <x v="1"/>
    <x v="0"/>
  </r>
  <r>
    <n v="7071"/>
    <s v="CA-2018-164490"/>
    <x v="64"/>
    <d v="2018-09-10T00:00:00"/>
    <s v="Second Class"/>
    <s v="SU-20665"/>
    <s v="Stephanie Ulpright"/>
    <x v="2"/>
    <x v="0"/>
    <s v="Chicago"/>
    <x v="10"/>
    <n v="60653"/>
    <x v="2"/>
    <s v="OFF-PA-10004971"/>
    <x v="1"/>
    <s v="Paper"/>
    <s v="Xerox 196"/>
    <n v="9.2480000000000011"/>
    <n v="2"/>
    <n v="0.2"/>
    <n v="3.3524000000000003"/>
    <x v="2"/>
    <x v="0"/>
  </r>
  <r>
    <n v="7072"/>
    <s v="CA-2018-112256"/>
    <x v="310"/>
    <d v="2018-07-28T00:00:00"/>
    <s v="Standard Class"/>
    <s v="CK-12205"/>
    <s v="Chloris Kastensmidt"/>
    <x v="0"/>
    <x v="0"/>
    <s v="Mcallen"/>
    <x v="5"/>
    <n v="78501"/>
    <x v="2"/>
    <s v="OFF-AR-10001216"/>
    <x v="1"/>
    <s v="Art"/>
    <s v="Newell 339"/>
    <n v="4.4479999999999995"/>
    <n v="2"/>
    <n v="0.2"/>
    <n v="0.3335999999999999"/>
    <x v="2"/>
    <x v="0"/>
  </r>
  <r>
    <n v="7073"/>
    <s v="CA-2018-112256"/>
    <x v="310"/>
    <d v="2018-07-28T00:00:00"/>
    <s v="Standard Class"/>
    <s v="CK-12205"/>
    <s v="Chloris Kastensmidt"/>
    <x v="0"/>
    <x v="0"/>
    <s v="Mcallen"/>
    <x v="5"/>
    <n v="78501"/>
    <x v="2"/>
    <s v="OFF-PA-10004355"/>
    <x v="1"/>
    <s v="Paper"/>
    <s v="Xerox 231"/>
    <n v="5.1840000000000011"/>
    <n v="1"/>
    <n v="0.2"/>
    <n v="1.8144"/>
    <x v="2"/>
    <x v="0"/>
  </r>
  <r>
    <n v="7074"/>
    <s v="CA-2018-112256"/>
    <x v="310"/>
    <d v="2018-07-28T00:00:00"/>
    <s v="Standard Class"/>
    <s v="CK-12205"/>
    <s v="Chloris Kastensmidt"/>
    <x v="0"/>
    <x v="0"/>
    <s v="Mcallen"/>
    <x v="5"/>
    <n v="78501"/>
    <x v="2"/>
    <s v="OFF-AR-10001953"/>
    <x v="1"/>
    <s v="Art"/>
    <s v="Boston 1645 Deluxe Heavier-Duty Electric Pencil Sharpener"/>
    <n v="175.92"/>
    <n v="5"/>
    <n v="0.2"/>
    <n v="15.393000000000008"/>
    <x v="2"/>
    <x v="0"/>
  </r>
  <r>
    <n v="7075"/>
    <s v="CA-2018-112256"/>
    <x v="310"/>
    <d v="2018-07-28T00:00:00"/>
    <s v="Standard Class"/>
    <s v="CK-12205"/>
    <s v="Chloris Kastensmidt"/>
    <x v="0"/>
    <x v="0"/>
    <s v="Mcallen"/>
    <x v="5"/>
    <n v="78501"/>
    <x v="2"/>
    <s v="OFF-BI-10004364"/>
    <x v="1"/>
    <s v="Binders"/>
    <s v="Storex Dura Pro Binders"/>
    <n v="4.7519999999999989"/>
    <n v="4"/>
    <n v="0.8"/>
    <n v="-8.3160000000000025"/>
    <x v="2"/>
    <x v="0"/>
  </r>
  <r>
    <n v="7076"/>
    <s v="CA-2018-112256"/>
    <x v="310"/>
    <d v="2018-07-28T00:00:00"/>
    <s v="Standard Class"/>
    <s v="CK-12205"/>
    <s v="Chloris Kastensmidt"/>
    <x v="0"/>
    <x v="0"/>
    <s v="Mcallen"/>
    <x v="5"/>
    <n v="78501"/>
    <x v="2"/>
    <s v="OFF-SU-10001165"/>
    <x v="1"/>
    <s v="Supplies"/>
    <s v="Acme Elite Stainless Steel Scissors"/>
    <n v="13.344000000000001"/>
    <n v="2"/>
    <n v="0.2"/>
    <n v="1.0007999999999999"/>
    <x v="2"/>
    <x v="0"/>
  </r>
  <r>
    <n v="7077"/>
    <s v="CA-2018-167416"/>
    <x v="536"/>
    <d v="2018-05-17T00:00:00"/>
    <s v="Standard Class"/>
    <s v="JM-15580"/>
    <s v="Jill Matthias"/>
    <x v="0"/>
    <x v="0"/>
    <s v="Seattle"/>
    <x v="4"/>
    <n v="98105"/>
    <x v="1"/>
    <s v="OFF-EN-10001141"/>
    <x v="1"/>
    <s v="Envelopes"/>
    <s v="Manila Recycled Extra-Heavyweight Clasp Envelopes, 6&quot; x 9&quot;"/>
    <n v="54.900000000000006"/>
    <n v="5"/>
    <n v="0"/>
    <n v="26.901000000000003"/>
    <x v="1"/>
    <x v="0"/>
  </r>
  <r>
    <n v="7078"/>
    <s v="CA-2018-106950"/>
    <x v="476"/>
    <d v="2018-09-06T00:00:00"/>
    <s v="Standard Class"/>
    <s v="JE-15715"/>
    <s v="Joe Elijah"/>
    <x v="0"/>
    <x v="0"/>
    <s v="Charlotte"/>
    <x v="3"/>
    <n v="28205"/>
    <x v="0"/>
    <s v="OFF-BI-10000014"/>
    <x v="1"/>
    <s v="Binders"/>
    <s v="Heavy-Duty E-Z-D Binders"/>
    <n v="22.911000000000005"/>
    <n v="7"/>
    <n v="0.7"/>
    <n v="-17.565099999999994"/>
    <x v="0"/>
    <x v="1"/>
  </r>
  <r>
    <n v="7079"/>
    <s v="CA-2018-106950"/>
    <x v="476"/>
    <d v="2018-09-06T00:00:00"/>
    <s v="Standard Class"/>
    <s v="JE-15715"/>
    <s v="Joe Elijah"/>
    <x v="0"/>
    <x v="0"/>
    <s v="Charlotte"/>
    <x v="3"/>
    <n v="28205"/>
    <x v="0"/>
    <s v="OFF-AP-10000159"/>
    <x v="1"/>
    <s v="Appliances"/>
    <s v="Belkin F9M820V08 8 Outlet Surge"/>
    <n v="309.45600000000002"/>
    <n v="9"/>
    <n v="0.2"/>
    <n v="34.813799999999944"/>
    <x v="0"/>
    <x v="1"/>
  </r>
  <r>
    <n v="7080"/>
    <s v="CA-2018-106950"/>
    <x v="476"/>
    <d v="2018-09-06T00:00:00"/>
    <s v="Standard Class"/>
    <s v="JE-15715"/>
    <s v="Joe Elijah"/>
    <x v="0"/>
    <x v="0"/>
    <s v="Charlotte"/>
    <x v="3"/>
    <n v="28205"/>
    <x v="0"/>
    <s v="OFF-AR-10003560"/>
    <x v="1"/>
    <s v="Art"/>
    <s v="Zebra Zazzle Fluorescent Highlighters"/>
    <n v="19.456000000000003"/>
    <n v="4"/>
    <n v="0.2"/>
    <n v="3.4047999999999981"/>
    <x v="0"/>
    <x v="1"/>
  </r>
  <r>
    <n v="7081"/>
    <s v="CA-2018-106950"/>
    <x v="476"/>
    <d v="2018-09-06T00:00:00"/>
    <s v="Standard Class"/>
    <s v="JE-15715"/>
    <s v="Joe Elijah"/>
    <x v="0"/>
    <x v="0"/>
    <s v="Charlotte"/>
    <x v="3"/>
    <n v="28205"/>
    <x v="0"/>
    <s v="FUR-TA-10001768"/>
    <x v="0"/>
    <s v="Tables"/>
    <s v="Hon Racetrack Conference Tables"/>
    <n v="472.51800000000003"/>
    <n v="3"/>
    <n v="0.4"/>
    <n v="-149.63070000000005"/>
    <x v="0"/>
    <x v="1"/>
  </r>
  <r>
    <n v="7082"/>
    <s v="CA-2018-106950"/>
    <x v="476"/>
    <d v="2018-09-06T00:00:00"/>
    <s v="Standard Class"/>
    <s v="JE-15715"/>
    <s v="Joe Elijah"/>
    <x v="0"/>
    <x v="0"/>
    <s v="Charlotte"/>
    <x v="3"/>
    <n v="28205"/>
    <x v="0"/>
    <s v="TEC-AC-10002049"/>
    <x v="2"/>
    <s v="Accessories"/>
    <s v="Plantronics Savi W720 Multi-Device Wireless Headset System"/>
    <n v="1012.6800000000001"/>
    <n v="3"/>
    <n v="0.2"/>
    <n v="303.80400000000003"/>
    <x v="0"/>
    <x v="1"/>
  </r>
  <r>
    <n v="7083"/>
    <s v="CA-2018-106950"/>
    <x v="476"/>
    <d v="2018-09-06T00:00:00"/>
    <s v="Standard Class"/>
    <s v="JE-15715"/>
    <s v="Joe Elijah"/>
    <x v="0"/>
    <x v="0"/>
    <s v="Charlotte"/>
    <x v="3"/>
    <n v="28205"/>
    <x v="0"/>
    <s v="OFF-BI-10003166"/>
    <x v="1"/>
    <s v="Binders"/>
    <s v="GBC Plasticlear Binding Covers"/>
    <n v="17.220000000000006"/>
    <n v="5"/>
    <n v="0.7"/>
    <n v="-12.628"/>
    <x v="0"/>
    <x v="1"/>
  </r>
  <r>
    <n v="7084"/>
    <s v="CA-2019-118724"/>
    <x v="246"/>
    <d v="2019-07-25T00:00:00"/>
    <s v="Second Class"/>
    <s v="AR-10825"/>
    <s v="Anthony Rawles"/>
    <x v="1"/>
    <x v="0"/>
    <s v="Concord"/>
    <x v="1"/>
    <n v="94521"/>
    <x v="1"/>
    <s v="OFF-AR-10003469"/>
    <x v="1"/>
    <s v="Art"/>
    <s v="Nontoxic Chalk"/>
    <n v="3.52"/>
    <n v="2"/>
    <n v="0"/>
    <n v="1.6896"/>
    <x v="1"/>
    <x v="0"/>
  </r>
  <r>
    <n v="7085"/>
    <s v="CA-2019-118724"/>
    <x v="246"/>
    <d v="2019-07-25T00:00:00"/>
    <s v="Second Class"/>
    <s v="AR-10825"/>
    <s v="Anthony Rawles"/>
    <x v="1"/>
    <x v="0"/>
    <s v="Concord"/>
    <x v="1"/>
    <n v="94521"/>
    <x v="1"/>
    <s v="TEC-PH-10002549"/>
    <x v="2"/>
    <s v="Phones"/>
    <s v="Polycom SoundPoint IP 450 VoIP phone"/>
    <n v="1626.1920000000002"/>
    <n v="9"/>
    <n v="0.2"/>
    <n v="121.96440000000001"/>
    <x v="1"/>
    <x v="0"/>
  </r>
  <r>
    <n v="7086"/>
    <s v="CA-2019-112004"/>
    <x v="145"/>
    <d v="2019-09-28T00:00:00"/>
    <s v="First Class"/>
    <s v="AH-10075"/>
    <s v="Adam Hart"/>
    <x v="1"/>
    <x v="0"/>
    <s v="Chester"/>
    <x v="9"/>
    <n v="19013"/>
    <x v="3"/>
    <s v="OFF-BI-10003476"/>
    <x v="1"/>
    <s v="Binders"/>
    <s v="Avery Metallic Poly Binders"/>
    <n v="8.5950000000000024"/>
    <n v="5"/>
    <n v="0.7"/>
    <n v="-6.3030000000000008"/>
    <x v="3"/>
    <x v="0"/>
  </r>
  <r>
    <n v="7087"/>
    <s v="CA-2019-112004"/>
    <x v="145"/>
    <d v="2019-09-28T00:00:00"/>
    <s v="First Class"/>
    <s v="AH-10075"/>
    <s v="Adam Hart"/>
    <x v="1"/>
    <x v="0"/>
    <s v="Chester"/>
    <x v="9"/>
    <n v="19013"/>
    <x v="3"/>
    <s v="OFF-SU-10000157"/>
    <x v="1"/>
    <s v="Supplies"/>
    <s v="Compact Automatic Electric Letter Opener"/>
    <n v="190.89600000000002"/>
    <n v="2"/>
    <n v="0.2"/>
    <n v="-42.951599999999999"/>
    <x v="3"/>
    <x v="0"/>
  </r>
  <r>
    <n v="7088"/>
    <s v="US-2019-143175"/>
    <x v="646"/>
    <d v="2019-08-06T00:00:00"/>
    <s v="Second Class"/>
    <s v="GA-14515"/>
    <s v="George Ashbrook"/>
    <x v="0"/>
    <x v="0"/>
    <s v="Los Angeles"/>
    <x v="1"/>
    <n v="90004"/>
    <x v="1"/>
    <s v="OFF-ST-10003123"/>
    <x v="1"/>
    <s v="Storage"/>
    <s v="Fellowes Bases and Tops For Staxonsteel/High-Stak Systems"/>
    <n v="99.87"/>
    <n v="3"/>
    <n v="0"/>
    <n v="23.968799999999998"/>
    <x v="1"/>
    <x v="0"/>
  </r>
  <r>
    <n v="7089"/>
    <s v="CA-2017-105844"/>
    <x v="969"/>
    <d v="2017-10-27T00:00:00"/>
    <s v="Second Class"/>
    <s v="JF-15415"/>
    <s v="Jennifer Ferguson"/>
    <x v="0"/>
    <x v="0"/>
    <s v="Sparks"/>
    <x v="33"/>
    <n v="89431"/>
    <x v="1"/>
    <s v="OFF-AR-10001955"/>
    <x v="1"/>
    <s v="Art"/>
    <s v="Newell 319"/>
    <n v="79.36"/>
    <n v="4"/>
    <n v="0"/>
    <n v="23.807999999999993"/>
    <x v="1"/>
    <x v="0"/>
  </r>
  <r>
    <n v="7090"/>
    <s v="CA-2019-118864"/>
    <x v="140"/>
    <d v="2019-06-19T00:00:00"/>
    <s v="Second Class"/>
    <s v="KH-16690"/>
    <s v="Kristen Hastings"/>
    <x v="1"/>
    <x v="0"/>
    <s v="Los Angeles"/>
    <x v="1"/>
    <n v="90032"/>
    <x v="1"/>
    <s v="TEC-PH-10001809"/>
    <x v="2"/>
    <s v="Phones"/>
    <s v="Panasonic KX T7736-B Digital phone"/>
    <n v="119.96"/>
    <n v="1"/>
    <n v="0.2"/>
    <n v="7.4974999999999987"/>
    <x v="1"/>
    <x v="0"/>
  </r>
  <r>
    <n v="7091"/>
    <s v="CA-2017-119480"/>
    <x v="1145"/>
    <d v="2017-01-13T00:00:00"/>
    <s v="Standard Class"/>
    <s v="CC-12685"/>
    <s v="Craig Carroll"/>
    <x v="0"/>
    <x v="0"/>
    <s v="Henderson"/>
    <x v="0"/>
    <n v="42420"/>
    <x v="0"/>
    <s v="OFF-PA-10000474"/>
    <x v="1"/>
    <s v="Paper"/>
    <s v="Easy-staple paper"/>
    <n v="106.32"/>
    <n v="3"/>
    <n v="0"/>
    <n v="49.970399999999991"/>
    <x v="0"/>
    <x v="0"/>
  </r>
  <r>
    <n v="7092"/>
    <s v="CA-2017-119480"/>
    <x v="1145"/>
    <d v="2017-01-13T00:00:00"/>
    <s v="Standard Class"/>
    <s v="CC-12685"/>
    <s v="Craig Carroll"/>
    <x v="0"/>
    <x v="0"/>
    <s v="Henderson"/>
    <x v="0"/>
    <n v="42420"/>
    <x v="0"/>
    <s v="OFF-AP-10001205"/>
    <x v="1"/>
    <s v="Appliances"/>
    <s v="Belkin 5 Outlet SurgeMaster Power Centers"/>
    <n v="163.44"/>
    <n v="3"/>
    <n v="0"/>
    <n v="45.763200000000012"/>
    <x v="0"/>
    <x v="0"/>
  </r>
  <r>
    <n v="7093"/>
    <s v="CA-2017-119480"/>
    <x v="1145"/>
    <d v="2017-01-13T00:00:00"/>
    <s v="Standard Class"/>
    <s v="CC-12685"/>
    <s v="Craig Carroll"/>
    <x v="0"/>
    <x v="0"/>
    <s v="Henderson"/>
    <x v="0"/>
    <n v="42420"/>
    <x v="0"/>
    <s v="OFF-AR-10004691"/>
    <x v="1"/>
    <s v="Art"/>
    <s v="Boston 1730 StandUp Electric Pencil Sharpener"/>
    <n v="42.76"/>
    <n v="2"/>
    <n v="0"/>
    <n v="11.117599999999999"/>
    <x v="0"/>
    <x v="0"/>
  </r>
  <r>
    <n v="7094"/>
    <s v="CA-2017-119480"/>
    <x v="1145"/>
    <d v="2017-01-13T00:00:00"/>
    <s v="Standard Class"/>
    <s v="CC-12685"/>
    <s v="Craig Carroll"/>
    <x v="0"/>
    <x v="0"/>
    <s v="Henderson"/>
    <x v="0"/>
    <n v="42420"/>
    <x v="0"/>
    <s v="OFF-PA-10004996"/>
    <x v="1"/>
    <s v="Paper"/>
    <s v="Speediset Carbonless Redi-Letter 7&quot; x 8 1/2&quot;"/>
    <n v="51.550000000000004"/>
    <n v="5"/>
    <n v="0"/>
    <n v="24.2285"/>
    <x v="0"/>
    <x v="0"/>
  </r>
  <r>
    <n v="7095"/>
    <s v="US-2017-153374"/>
    <x v="97"/>
    <d v="2017-02-13T00:00:00"/>
    <s v="Second Class"/>
    <s v="JF-15565"/>
    <s v="Jill Fjeld"/>
    <x v="0"/>
    <x v="0"/>
    <s v="Decatur"/>
    <x v="10"/>
    <n v="62521"/>
    <x v="2"/>
    <s v="TEC-AC-10001908"/>
    <x v="2"/>
    <s v="Accessories"/>
    <s v="Logitech Wireless Headset h800"/>
    <n v="479.952"/>
    <n v="6"/>
    <n v="0.2"/>
    <n v="89.990999999999985"/>
    <x v="2"/>
    <x v="0"/>
  </r>
  <r>
    <n v="7096"/>
    <s v="CA-2018-101980"/>
    <x v="1146"/>
    <d v="2018-08-20T00:00:00"/>
    <s v="First Class"/>
    <s v="RP-19390"/>
    <s v="Resi Pölking"/>
    <x v="0"/>
    <x v="0"/>
    <s v="New York City"/>
    <x v="15"/>
    <n v="10009"/>
    <x v="3"/>
    <s v="OFF-BI-10000666"/>
    <x v="1"/>
    <s v="Binders"/>
    <s v="Surelock Post Binders"/>
    <n v="146.68799999999999"/>
    <n v="6"/>
    <n v="0.2"/>
    <n v="55.007999999999996"/>
    <x v="3"/>
    <x v="0"/>
  </r>
  <r>
    <n v="7097"/>
    <s v="CA-2018-101980"/>
    <x v="1146"/>
    <d v="2018-08-20T00:00:00"/>
    <s v="First Class"/>
    <s v="RP-19390"/>
    <s v="Resi Pölking"/>
    <x v="0"/>
    <x v="0"/>
    <s v="New York City"/>
    <x v="15"/>
    <n v="10009"/>
    <x v="3"/>
    <s v="OFF-BI-10004318"/>
    <x v="1"/>
    <s v="Binders"/>
    <s v="Ibico EB-19 Dual Function Manual Binding System"/>
    <n v="276.78400000000005"/>
    <n v="2"/>
    <n v="0.2"/>
    <n v="89.954799999999992"/>
    <x v="3"/>
    <x v="0"/>
  </r>
  <r>
    <n v="7098"/>
    <s v="CA-2018-101980"/>
    <x v="1146"/>
    <d v="2018-08-20T00:00:00"/>
    <s v="First Class"/>
    <s v="RP-19390"/>
    <s v="Resi Pölking"/>
    <x v="0"/>
    <x v="0"/>
    <s v="New York City"/>
    <x v="15"/>
    <n v="10009"/>
    <x v="3"/>
    <s v="OFF-BI-10003429"/>
    <x v="1"/>
    <s v="Binders"/>
    <s v="Cardinal HOLDit! Binder Insert Strips,Extra Strips"/>
    <n v="25.32"/>
    <n v="5"/>
    <n v="0.2"/>
    <n v="9.1785000000000014"/>
    <x v="3"/>
    <x v="0"/>
  </r>
  <r>
    <n v="7099"/>
    <s v="CA-2019-144596"/>
    <x v="44"/>
    <d v="2019-11-10T00:00:00"/>
    <s v="Standard Class"/>
    <s v="CD-11980"/>
    <s v="Carol Darley"/>
    <x v="0"/>
    <x v="0"/>
    <s v="New York City"/>
    <x v="15"/>
    <n v="10011"/>
    <x v="3"/>
    <s v="OFF-PA-10003302"/>
    <x v="1"/>
    <s v="Paper"/>
    <s v="Xerox 1906"/>
    <n v="318.95999999999998"/>
    <n v="9"/>
    <n v="0"/>
    <n v="149.91119999999998"/>
    <x v="3"/>
    <x v="0"/>
  </r>
  <r>
    <n v="7100"/>
    <s v="CA-2017-124933"/>
    <x v="207"/>
    <d v="2017-12-30T00:00:00"/>
    <s v="Second Class"/>
    <s v="DF-13135"/>
    <s v="David Flashing"/>
    <x v="0"/>
    <x v="0"/>
    <s v="New York City"/>
    <x v="15"/>
    <n v="10009"/>
    <x v="3"/>
    <s v="OFF-PA-10003302"/>
    <x v="1"/>
    <s v="Paper"/>
    <s v="Xerox 1906"/>
    <n v="212.64"/>
    <n v="6"/>
    <n v="0"/>
    <n v="99.940799999999982"/>
    <x v="3"/>
    <x v="0"/>
  </r>
  <r>
    <n v="7101"/>
    <s v="CA-2016-159625"/>
    <x v="533"/>
    <d v="2016-11-28T00:00:00"/>
    <s v="Standard Class"/>
    <s v="SM-20005"/>
    <s v="Sally Matthias"/>
    <x v="0"/>
    <x v="0"/>
    <s v="Scottsdale"/>
    <x v="16"/>
    <n v="85254"/>
    <x v="1"/>
    <s v="OFF-EN-10002621"/>
    <x v="1"/>
    <s v="Envelopes"/>
    <s v="Staple envelope"/>
    <n v="23.472000000000001"/>
    <n v="3"/>
    <n v="0.2"/>
    <n v="8.8019999999999978"/>
    <x v="1"/>
    <x v="0"/>
  </r>
  <r>
    <n v="7102"/>
    <s v="CA-2018-144337"/>
    <x v="1147"/>
    <d v="2018-08-05T00:00:00"/>
    <s v="Second Class"/>
    <s v="SG-20890"/>
    <s v="Susan Gilcrest"/>
    <x v="1"/>
    <x v="0"/>
    <s v="Amarillo"/>
    <x v="5"/>
    <n v="79109"/>
    <x v="2"/>
    <s v="OFF-PA-10000249"/>
    <x v="1"/>
    <s v="Paper"/>
    <s v="Easy-staple paper"/>
    <n v="19.648"/>
    <n v="2"/>
    <n v="0.2"/>
    <n v="6.6311999999999989"/>
    <x v="2"/>
    <x v="0"/>
  </r>
  <r>
    <n v="7103"/>
    <s v="CA-2016-117478"/>
    <x v="158"/>
    <d v="2016-09-24T00:00:00"/>
    <s v="First Class"/>
    <s v="LH-16750"/>
    <s v="Larry Hughes"/>
    <x v="0"/>
    <x v="0"/>
    <s v="Philadelphia"/>
    <x v="9"/>
    <n v="19140"/>
    <x v="3"/>
    <s v="OFF-BI-10000050"/>
    <x v="1"/>
    <s v="Binders"/>
    <s v="Angle-D Binders with Locking Rings, Label Holders"/>
    <n v="6.5700000000000012"/>
    <n v="3"/>
    <n v="0.7"/>
    <n v="-5.036999999999999"/>
    <x v="3"/>
    <x v="0"/>
  </r>
  <r>
    <n v="7104"/>
    <s v="CA-2019-147410"/>
    <x v="507"/>
    <d v="2019-09-08T00:00:00"/>
    <s v="Standard Class"/>
    <s v="EJ-14155"/>
    <s v="Eva Jacobs"/>
    <x v="0"/>
    <x v="0"/>
    <s v="Santa Ana"/>
    <x v="1"/>
    <n v="92704"/>
    <x v="1"/>
    <s v="OFF-ST-10003805"/>
    <x v="1"/>
    <s v="Storage"/>
    <s v="24 Capacity Maxi Data Binder Racks, Pearl"/>
    <n v="421.1"/>
    <n v="2"/>
    <n v="0"/>
    <n v="105.27499999999998"/>
    <x v="1"/>
    <x v="0"/>
  </r>
  <r>
    <n v="7105"/>
    <s v="CA-2019-128944"/>
    <x v="249"/>
    <d v="2019-06-21T00:00:00"/>
    <s v="Second Class"/>
    <s v="KH-16330"/>
    <s v="Katharine Harms"/>
    <x v="1"/>
    <x v="0"/>
    <s v="Newark"/>
    <x v="24"/>
    <n v="43055"/>
    <x v="3"/>
    <s v="FUR-CH-10000785"/>
    <x v="0"/>
    <s v="Chairs"/>
    <s v="Global Ergonomic Managers Chair"/>
    <n v="760.11599999999987"/>
    <n v="6"/>
    <n v="0.3"/>
    <n v="-43.435200000000009"/>
    <x v="3"/>
    <x v="0"/>
  </r>
  <r>
    <n v="7106"/>
    <s v="CA-2019-128944"/>
    <x v="249"/>
    <d v="2019-06-21T00:00:00"/>
    <s v="Second Class"/>
    <s v="KH-16330"/>
    <s v="Katharine Harms"/>
    <x v="1"/>
    <x v="0"/>
    <s v="Newark"/>
    <x v="24"/>
    <n v="43055"/>
    <x v="3"/>
    <s v="FUR-FU-10004909"/>
    <x v="0"/>
    <s v="Furnishings"/>
    <s v="Contemporary Wood/Metal Frame"/>
    <n v="38.784000000000006"/>
    <n v="3"/>
    <n v="0.2"/>
    <n v="7.2719999999999949"/>
    <x v="3"/>
    <x v="0"/>
  </r>
  <r>
    <n v="7107"/>
    <s v="CA-2019-128944"/>
    <x v="249"/>
    <d v="2019-06-21T00:00:00"/>
    <s v="Second Class"/>
    <s v="KH-16330"/>
    <s v="Katharine Harms"/>
    <x v="1"/>
    <x v="0"/>
    <s v="Newark"/>
    <x v="24"/>
    <n v="43055"/>
    <x v="3"/>
    <s v="TEC-AC-10001553"/>
    <x v="2"/>
    <s v="Accessories"/>
    <s v="Memorex 25GB 6X Branded Blu-Ray Recordable Disc, 15/Pack"/>
    <n v="122.32799999999999"/>
    <n v="9"/>
    <n v="0.2"/>
    <n v="1.5291000000000032"/>
    <x v="3"/>
    <x v="0"/>
  </r>
  <r>
    <n v="7108"/>
    <s v="CA-2018-109666"/>
    <x v="475"/>
    <d v="2018-04-26T00:00:00"/>
    <s v="Standard Class"/>
    <s v="KM-16720"/>
    <s v="Kunst Miller"/>
    <x v="0"/>
    <x v="0"/>
    <s v="New York City"/>
    <x v="15"/>
    <n v="10035"/>
    <x v="3"/>
    <s v="TEC-PH-10004774"/>
    <x v="2"/>
    <s v="Phones"/>
    <s v="Gear Head AU3700S Headset"/>
    <n v="25.98"/>
    <n v="2"/>
    <n v="0"/>
    <n v="0.77939999999999898"/>
    <x v="3"/>
    <x v="0"/>
  </r>
  <r>
    <n v="7109"/>
    <s v="CA-2018-109666"/>
    <x v="475"/>
    <d v="2018-04-26T00:00:00"/>
    <s v="Standard Class"/>
    <s v="KM-16720"/>
    <s v="Kunst Miller"/>
    <x v="0"/>
    <x v="0"/>
    <s v="New York City"/>
    <x v="15"/>
    <n v="10035"/>
    <x v="3"/>
    <s v="OFF-AR-10004582"/>
    <x v="1"/>
    <s v="Art"/>
    <s v="BIC Brite Liner Grip Highlighters"/>
    <n v="3.28"/>
    <n v="2"/>
    <n v="0"/>
    <n v="1.4759999999999998"/>
    <x v="3"/>
    <x v="0"/>
  </r>
  <r>
    <n v="7110"/>
    <s v="CA-2018-109666"/>
    <x v="475"/>
    <d v="2018-04-26T00:00:00"/>
    <s v="Standard Class"/>
    <s v="KM-16720"/>
    <s v="Kunst Miller"/>
    <x v="0"/>
    <x v="0"/>
    <s v="New York City"/>
    <x v="15"/>
    <n v="10035"/>
    <x v="3"/>
    <s v="OFF-ST-10000991"/>
    <x v="1"/>
    <s v="Storage"/>
    <s v="Space Solutions HD Industrial Steel Shelving."/>
    <n v="459.88"/>
    <n v="4"/>
    <n v="0"/>
    <n v="13.796400000000006"/>
    <x v="3"/>
    <x v="0"/>
  </r>
  <r>
    <n v="7111"/>
    <s v="CA-2018-109666"/>
    <x v="475"/>
    <d v="2018-04-26T00:00:00"/>
    <s v="Standard Class"/>
    <s v="KM-16720"/>
    <s v="Kunst Miller"/>
    <x v="0"/>
    <x v="0"/>
    <s v="New York City"/>
    <x v="15"/>
    <n v="10035"/>
    <x v="3"/>
    <s v="OFF-SU-10002522"/>
    <x v="1"/>
    <s v="Supplies"/>
    <s v="Acme Kleen Earth Office Shears"/>
    <n v="7.76"/>
    <n v="2"/>
    <n v="0"/>
    <n v="2.2503999999999991"/>
    <x v="3"/>
    <x v="0"/>
  </r>
  <r>
    <n v="7112"/>
    <s v="CA-2018-109666"/>
    <x v="475"/>
    <d v="2018-04-26T00:00:00"/>
    <s v="Standard Class"/>
    <s v="KM-16720"/>
    <s v="Kunst Miller"/>
    <x v="0"/>
    <x v="0"/>
    <s v="New York City"/>
    <x v="15"/>
    <n v="10035"/>
    <x v="3"/>
    <s v="OFF-AR-10004022"/>
    <x v="1"/>
    <s v="Art"/>
    <s v="Panasonic KP-380BK Classic Electric Pencil Sharpener"/>
    <n v="71.959999999999994"/>
    <n v="2"/>
    <n v="0"/>
    <n v="17.989999999999995"/>
    <x v="3"/>
    <x v="0"/>
  </r>
  <r>
    <n v="7113"/>
    <s v="CA-2018-109666"/>
    <x v="475"/>
    <d v="2018-04-26T00:00:00"/>
    <s v="Standard Class"/>
    <s v="KM-16720"/>
    <s v="Kunst Miller"/>
    <x v="0"/>
    <x v="0"/>
    <s v="New York City"/>
    <x v="15"/>
    <n v="10035"/>
    <x v="3"/>
    <s v="OFF-SU-10001218"/>
    <x v="1"/>
    <s v="Supplies"/>
    <s v="Fiskars Softgrip Scissors"/>
    <n v="54.900000000000006"/>
    <n v="5"/>
    <n v="0"/>
    <n v="15.372000000000003"/>
    <x v="3"/>
    <x v="0"/>
  </r>
  <r>
    <n v="7114"/>
    <s v="CA-2018-109666"/>
    <x v="475"/>
    <d v="2018-04-26T00:00:00"/>
    <s v="Standard Class"/>
    <s v="KM-16720"/>
    <s v="Kunst Miller"/>
    <x v="0"/>
    <x v="0"/>
    <s v="New York City"/>
    <x v="15"/>
    <n v="10035"/>
    <x v="3"/>
    <s v="OFF-BI-10000174"/>
    <x v="1"/>
    <s v="Binders"/>
    <s v="Wilson Jones Clip &amp; Carry Folder Binder Tool for Ring Binders, Clear"/>
    <n v="9.2799999999999994"/>
    <n v="2"/>
    <n v="0.2"/>
    <n v="3.2479999999999998"/>
    <x v="3"/>
    <x v="0"/>
  </r>
  <r>
    <n v="7115"/>
    <s v="US-2018-102239"/>
    <x v="465"/>
    <d v="2018-05-06T00:00:00"/>
    <s v="First Class"/>
    <s v="LW-16990"/>
    <s v="Lindsay Williams"/>
    <x v="1"/>
    <x v="0"/>
    <s v="Henderson"/>
    <x v="33"/>
    <n v="89015"/>
    <x v="1"/>
    <s v="FUR-TA-10003392"/>
    <x v="0"/>
    <s v="Tables"/>
    <s v="Global Adaptabilities Conference Tables"/>
    <n v="1685.88"/>
    <n v="6"/>
    <n v="0"/>
    <n v="320.31720000000001"/>
    <x v="1"/>
    <x v="0"/>
  </r>
  <r>
    <n v="7116"/>
    <s v="US-2018-102239"/>
    <x v="465"/>
    <d v="2018-05-06T00:00:00"/>
    <s v="First Class"/>
    <s v="LW-16990"/>
    <s v="Lindsay Williams"/>
    <x v="1"/>
    <x v="0"/>
    <s v="Henderson"/>
    <x v="33"/>
    <n v="89015"/>
    <x v="1"/>
    <s v="OFF-BI-10001890"/>
    <x v="1"/>
    <s v="Binders"/>
    <s v="Avery Poly Binder Pockets"/>
    <n v="5.7280000000000006"/>
    <n v="2"/>
    <n v="0.2"/>
    <n v="2.0047999999999995"/>
    <x v="1"/>
    <x v="0"/>
  </r>
  <r>
    <n v="7117"/>
    <s v="CA-2016-143168"/>
    <x v="638"/>
    <d v="2016-10-23T00:00:00"/>
    <s v="Second Class"/>
    <s v="IG-15085"/>
    <s v="Ivan Gibson"/>
    <x v="0"/>
    <x v="0"/>
    <s v="Seattle"/>
    <x v="4"/>
    <n v="98103"/>
    <x v="1"/>
    <s v="OFF-PA-10000167"/>
    <x v="1"/>
    <s v="Paper"/>
    <s v="Xerox 1925"/>
    <n v="61.96"/>
    <n v="2"/>
    <n v="0"/>
    <n v="27.881999999999998"/>
    <x v="1"/>
    <x v="0"/>
  </r>
  <r>
    <n v="7118"/>
    <s v="CA-2016-143168"/>
    <x v="638"/>
    <d v="2016-10-23T00:00:00"/>
    <s v="Second Class"/>
    <s v="IG-15085"/>
    <s v="Ivan Gibson"/>
    <x v="0"/>
    <x v="0"/>
    <s v="Seattle"/>
    <x v="4"/>
    <n v="98103"/>
    <x v="1"/>
    <s v="OFF-BI-10003784"/>
    <x v="1"/>
    <s v="Binders"/>
    <s v="Computer Printout Index Tabs"/>
    <n v="1.3440000000000001"/>
    <n v="1"/>
    <n v="0.2"/>
    <n v="0.47039999999999987"/>
    <x v="1"/>
    <x v="0"/>
  </r>
  <r>
    <n v="7119"/>
    <s v="CA-2019-104906"/>
    <x v="778"/>
    <d v="2019-02-17T00:00:00"/>
    <s v="Standard Class"/>
    <s v="JP-15460"/>
    <s v="Jennifer Patt"/>
    <x v="1"/>
    <x v="0"/>
    <s v="New York City"/>
    <x v="15"/>
    <n v="10009"/>
    <x v="3"/>
    <s v="OFF-PA-10001184"/>
    <x v="1"/>
    <s v="Paper"/>
    <s v="Xerox 1903"/>
    <n v="17.940000000000001"/>
    <n v="3"/>
    <n v="0"/>
    <n v="8.7906000000000013"/>
    <x v="3"/>
    <x v="0"/>
  </r>
  <r>
    <n v="7120"/>
    <s v="CA-2019-118122"/>
    <x v="701"/>
    <d v="2019-11-24T00:00:00"/>
    <s v="Standard Class"/>
    <s v="GG-14650"/>
    <s v="Greg Guthrie"/>
    <x v="1"/>
    <x v="0"/>
    <s v="Seattle"/>
    <x v="4"/>
    <n v="98103"/>
    <x v="1"/>
    <s v="OFF-BI-10002103"/>
    <x v="1"/>
    <s v="Binders"/>
    <s v="Cardinal Slant-D Ring Binder, Heavy Gauge Vinyl"/>
    <n v="13.904"/>
    <n v="2"/>
    <n v="0.2"/>
    <n v="4.5187999999999997"/>
    <x v="1"/>
    <x v="1"/>
  </r>
  <r>
    <n v="7121"/>
    <s v="US-2016-147774"/>
    <x v="407"/>
    <d v="2016-01-26T00:00:00"/>
    <s v="Standard Class"/>
    <s v="MM-18280"/>
    <s v="Muhammed MacIntyre"/>
    <x v="1"/>
    <x v="0"/>
    <s v="Smyrna"/>
    <x v="18"/>
    <n v="37167"/>
    <x v="0"/>
    <s v="OFF-BI-10003091"/>
    <x v="1"/>
    <s v="Binders"/>
    <s v="GBC DocuBind TL200 Manual Binding Machine"/>
    <n v="67.194000000000003"/>
    <n v="1"/>
    <n v="0.7"/>
    <n v="-51.515399999999985"/>
    <x v="0"/>
    <x v="0"/>
  </r>
  <r>
    <n v="7122"/>
    <s v="CA-2019-166926"/>
    <x v="96"/>
    <d v="2019-12-08T00:00:00"/>
    <s v="Standard Class"/>
    <s v="SO-20335"/>
    <s v="Sean O'Donnell"/>
    <x v="0"/>
    <x v="0"/>
    <s v="Seattle"/>
    <x v="4"/>
    <n v="98105"/>
    <x v="1"/>
    <s v="OFF-PA-10001593"/>
    <x v="1"/>
    <s v="Paper"/>
    <s v="Xerox 1947"/>
    <n v="41.86"/>
    <n v="7"/>
    <n v="0"/>
    <n v="18.837"/>
    <x v="1"/>
    <x v="0"/>
  </r>
  <r>
    <n v="7123"/>
    <s v="CA-2019-166926"/>
    <x v="96"/>
    <d v="2019-12-08T00:00:00"/>
    <s v="Standard Class"/>
    <s v="SO-20335"/>
    <s v="Sean O'Donnell"/>
    <x v="0"/>
    <x v="0"/>
    <s v="Seattle"/>
    <x v="4"/>
    <n v="98105"/>
    <x v="1"/>
    <s v="FUR-BO-10002598"/>
    <x v="0"/>
    <s v="Bookcases"/>
    <s v="Hon Metal Bookcases, Putty"/>
    <n v="141.96"/>
    <n v="2"/>
    <n v="0"/>
    <n v="41.168399999999991"/>
    <x v="1"/>
    <x v="0"/>
  </r>
  <r>
    <n v="7124"/>
    <s v="CA-2017-128013"/>
    <x v="101"/>
    <d v="2017-08-16T00:00:00"/>
    <s v="Standard Class"/>
    <s v="MF-18250"/>
    <s v="Monica Federle"/>
    <x v="1"/>
    <x v="0"/>
    <s v="New York City"/>
    <x v="15"/>
    <n v="10035"/>
    <x v="3"/>
    <s v="FUR-FU-10000320"/>
    <x v="0"/>
    <s v="Furnishings"/>
    <s v="OIC Stacking Trays"/>
    <n v="10.02"/>
    <n v="3"/>
    <n v="0"/>
    <n v="4.4088000000000012"/>
    <x v="3"/>
    <x v="0"/>
  </r>
  <r>
    <n v="7125"/>
    <s v="CA-2017-128013"/>
    <x v="101"/>
    <d v="2017-08-16T00:00:00"/>
    <s v="Standard Class"/>
    <s v="MF-18250"/>
    <s v="Monica Federle"/>
    <x v="1"/>
    <x v="0"/>
    <s v="New York City"/>
    <x v="15"/>
    <n v="10035"/>
    <x v="3"/>
    <s v="OFF-PA-10001815"/>
    <x v="1"/>
    <s v="Paper"/>
    <s v="Xerox 1885"/>
    <n v="144.12"/>
    <n v="3"/>
    <n v="0"/>
    <n v="69.177599999999984"/>
    <x v="3"/>
    <x v="0"/>
  </r>
  <r>
    <n v="7126"/>
    <s v="CA-2018-123176"/>
    <x v="720"/>
    <d v="2018-09-29T00:00:00"/>
    <s v="Second Class"/>
    <s v="JG-15160"/>
    <s v="James Galang"/>
    <x v="0"/>
    <x v="0"/>
    <s v="Atlanta"/>
    <x v="32"/>
    <n v="30318"/>
    <x v="0"/>
    <s v="OFF-PA-10003971"/>
    <x v="1"/>
    <s v="Paper"/>
    <s v="Xerox 1965"/>
    <n v="17.940000000000001"/>
    <n v="3"/>
    <n v="0"/>
    <n v="8.7906000000000013"/>
    <x v="0"/>
    <x v="0"/>
  </r>
  <r>
    <n v="7127"/>
    <s v="CA-2018-123176"/>
    <x v="720"/>
    <d v="2018-09-29T00:00:00"/>
    <s v="Second Class"/>
    <s v="JG-15160"/>
    <s v="James Galang"/>
    <x v="0"/>
    <x v="0"/>
    <s v="Atlanta"/>
    <x v="32"/>
    <n v="30318"/>
    <x v="0"/>
    <s v="OFF-AR-10004685"/>
    <x v="1"/>
    <s v="Art"/>
    <s v="Binney &amp; Smith Crayola Metallic Colored Pencils, 8-Color Set"/>
    <n v="13.89"/>
    <n v="3"/>
    <n v="0"/>
    <n v="4.5836999999999994"/>
    <x v="0"/>
    <x v="0"/>
  </r>
  <r>
    <n v="7128"/>
    <s v="US-2018-117541"/>
    <x v="696"/>
    <d v="2018-11-20T00:00:00"/>
    <s v="Standard Class"/>
    <s v="JM-16195"/>
    <s v="Justin MacKendrick"/>
    <x v="0"/>
    <x v="0"/>
    <s v="Newark"/>
    <x v="13"/>
    <n v="19711"/>
    <x v="3"/>
    <s v="OFF-PA-10001609"/>
    <x v="1"/>
    <s v="Paper"/>
    <s v="Tops Wirebound Message Log Books"/>
    <n v="16.45"/>
    <n v="5"/>
    <n v="0"/>
    <n v="7.5669999999999993"/>
    <x v="3"/>
    <x v="0"/>
  </r>
  <r>
    <n v="7129"/>
    <s v="US-2018-117541"/>
    <x v="696"/>
    <d v="2018-11-20T00:00:00"/>
    <s v="Standard Class"/>
    <s v="JM-16195"/>
    <s v="Justin MacKendrick"/>
    <x v="0"/>
    <x v="0"/>
    <s v="Newark"/>
    <x v="13"/>
    <n v="19711"/>
    <x v="3"/>
    <s v="FUR-FU-10000550"/>
    <x v="0"/>
    <s v="Furnishings"/>
    <s v="Stacking Trays by OIC"/>
    <n v="19.920000000000002"/>
    <n v="4"/>
    <n v="0"/>
    <n v="6.573599999999999"/>
    <x v="3"/>
    <x v="0"/>
  </r>
  <r>
    <n v="7130"/>
    <s v="CA-2018-166282"/>
    <x v="947"/>
    <d v="2018-04-22T00:00:00"/>
    <s v="Standard Class"/>
    <s v="PK-19075"/>
    <s v="Pete Kriz"/>
    <x v="0"/>
    <x v="0"/>
    <s v="Nashville"/>
    <x v="18"/>
    <n v="37211"/>
    <x v="0"/>
    <s v="TEC-AC-10004209"/>
    <x v="2"/>
    <s v="Accessories"/>
    <s v="Memorex Froggy Flash Drive 4 GB"/>
    <n v="35.167999999999999"/>
    <n v="4"/>
    <n v="0.2"/>
    <n v="8.3524000000000012"/>
    <x v="0"/>
    <x v="0"/>
  </r>
  <r>
    <n v="7131"/>
    <s v="CA-2018-166282"/>
    <x v="947"/>
    <d v="2018-04-22T00:00:00"/>
    <s v="Standard Class"/>
    <s v="PK-19075"/>
    <s v="Pete Kriz"/>
    <x v="0"/>
    <x v="0"/>
    <s v="Nashville"/>
    <x v="18"/>
    <n v="37211"/>
    <x v="0"/>
    <s v="OFF-PA-10003022"/>
    <x v="1"/>
    <s v="Paper"/>
    <s v="Standard Line “While You Were Out” Hardbound Telephone Message Book"/>
    <n v="123.08799999999999"/>
    <n v="7"/>
    <n v="0.2"/>
    <n v="40.003599999999999"/>
    <x v="0"/>
    <x v="0"/>
  </r>
  <r>
    <n v="7132"/>
    <s v="CA-2019-141439"/>
    <x v="200"/>
    <d v="2019-12-01T00:00:00"/>
    <s v="Standard Class"/>
    <s v="TT-21460"/>
    <s v="Tonja Turnell"/>
    <x v="2"/>
    <x v="0"/>
    <s v="Richmond"/>
    <x v="14"/>
    <n v="47374"/>
    <x v="2"/>
    <s v="FUR-TA-10001039"/>
    <x v="0"/>
    <s v="Tables"/>
    <s v="KI Adjustable-Height Table"/>
    <n v="257.94"/>
    <n v="3"/>
    <n v="0"/>
    <n v="67.064400000000006"/>
    <x v="2"/>
    <x v="0"/>
  </r>
  <r>
    <n v="7133"/>
    <s v="CA-2019-141439"/>
    <x v="200"/>
    <d v="2019-12-01T00:00:00"/>
    <s v="Standard Class"/>
    <s v="TT-21460"/>
    <s v="Tonja Turnell"/>
    <x v="2"/>
    <x v="0"/>
    <s v="Richmond"/>
    <x v="14"/>
    <n v="47374"/>
    <x v="2"/>
    <s v="TEC-PH-10002624"/>
    <x v="2"/>
    <s v="Phones"/>
    <s v="Samsung Galaxy S4 Mini"/>
    <n v="1879.96"/>
    <n v="4"/>
    <n v="0"/>
    <n v="545.18839999999977"/>
    <x v="2"/>
    <x v="0"/>
  </r>
  <r>
    <n v="7134"/>
    <s v="CA-2019-141439"/>
    <x v="200"/>
    <d v="2019-12-01T00:00:00"/>
    <s v="Standard Class"/>
    <s v="TT-21460"/>
    <s v="Tonja Turnell"/>
    <x v="2"/>
    <x v="0"/>
    <s v="Richmond"/>
    <x v="14"/>
    <n v="47374"/>
    <x v="2"/>
    <s v="FUR-FU-10001473"/>
    <x v="0"/>
    <s v="Furnishings"/>
    <s v="DAX Wood Document Frame"/>
    <n v="27.46"/>
    <n v="2"/>
    <n v="0"/>
    <n v="9.8856000000000002"/>
    <x v="2"/>
    <x v="0"/>
  </r>
  <r>
    <n v="7135"/>
    <s v="CA-2019-141439"/>
    <x v="200"/>
    <d v="2019-12-01T00:00:00"/>
    <s v="Standard Class"/>
    <s v="TT-21460"/>
    <s v="Tonja Turnell"/>
    <x v="2"/>
    <x v="0"/>
    <s v="Richmond"/>
    <x v="14"/>
    <n v="47374"/>
    <x v="2"/>
    <s v="TEC-PH-10001819"/>
    <x v="2"/>
    <s v="Phones"/>
    <s v="Innergie mMini Combo Duo USB Travel Charging Kit"/>
    <n v="89.98"/>
    <n v="2"/>
    <n v="0"/>
    <n v="43.190399999999997"/>
    <x v="2"/>
    <x v="0"/>
  </r>
  <r>
    <n v="7136"/>
    <s v="CA-2019-141439"/>
    <x v="200"/>
    <d v="2019-12-01T00:00:00"/>
    <s v="Standard Class"/>
    <s v="TT-21460"/>
    <s v="Tonja Turnell"/>
    <x v="2"/>
    <x v="0"/>
    <s v="Richmond"/>
    <x v="14"/>
    <n v="47374"/>
    <x v="2"/>
    <s v="FUR-CH-10004287"/>
    <x v="0"/>
    <s v="Chairs"/>
    <s v="SAFCO Arco Folding Chair"/>
    <n v="828.59999999999991"/>
    <n v="3"/>
    <n v="0"/>
    <n v="240.29399999999995"/>
    <x v="2"/>
    <x v="0"/>
  </r>
  <r>
    <n v="7137"/>
    <s v="CA-2017-163965"/>
    <x v="312"/>
    <d v="2017-11-27T00:00:00"/>
    <s v="Standard Class"/>
    <s v="SS-20875"/>
    <s v="Sung Shariari"/>
    <x v="0"/>
    <x v="0"/>
    <s v="Miami"/>
    <x v="2"/>
    <n v="33180"/>
    <x v="0"/>
    <s v="OFF-BI-10004728"/>
    <x v="1"/>
    <s v="Binders"/>
    <s v="Wilson Jones Turn Tabs Binder Tool for Ring Binders"/>
    <n v="7.2300000000000022"/>
    <n v="5"/>
    <n v="0.7"/>
    <n v="-5.7840000000000007"/>
    <x v="0"/>
    <x v="0"/>
  </r>
  <r>
    <n v="7138"/>
    <s v="CA-2017-163965"/>
    <x v="312"/>
    <d v="2017-11-27T00:00:00"/>
    <s v="Standard Class"/>
    <s v="SS-20875"/>
    <s v="Sung Shariari"/>
    <x v="0"/>
    <x v="0"/>
    <s v="Miami"/>
    <x v="2"/>
    <n v="33180"/>
    <x v="0"/>
    <s v="OFF-ST-10000918"/>
    <x v="1"/>
    <s v="Storage"/>
    <s v="Crate-A-Files"/>
    <n v="17.440000000000001"/>
    <n v="2"/>
    <n v="0.2"/>
    <n v="1.3079999999999989"/>
    <x v="0"/>
    <x v="0"/>
  </r>
  <r>
    <n v="7139"/>
    <s v="CA-2017-163965"/>
    <x v="312"/>
    <d v="2017-11-27T00:00:00"/>
    <s v="Standard Class"/>
    <s v="SS-20875"/>
    <s v="Sung Shariari"/>
    <x v="0"/>
    <x v="0"/>
    <s v="Miami"/>
    <x v="2"/>
    <n v="33180"/>
    <x v="0"/>
    <s v="OFF-BI-10004593"/>
    <x v="1"/>
    <s v="Binders"/>
    <s v="Ibico Laser Imprintable Binding System Covers"/>
    <n v="62.88000000000001"/>
    <n v="4"/>
    <n v="0.7"/>
    <n v="-50.304000000000002"/>
    <x v="0"/>
    <x v="0"/>
  </r>
  <r>
    <n v="7140"/>
    <s v="CA-2017-163965"/>
    <x v="312"/>
    <d v="2017-11-27T00:00:00"/>
    <s v="Standard Class"/>
    <s v="SS-20875"/>
    <s v="Sung Shariari"/>
    <x v="0"/>
    <x v="0"/>
    <s v="Miami"/>
    <x v="2"/>
    <n v="33180"/>
    <x v="0"/>
    <s v="FUR-BO-10001337"/>
    <x v="0"/>
    <s v="Bookcases"/>
    <s v="O'Sullivan Living Dimensions 2-Shelf Bookcases"/>
    <n v="290.35200000000003"/>
    <n v="3"/>
    <n v="0.2"/>
    <n v="-36.294000000000011"/>
    <x v="0"/>
    <x v="0"/>
  </r>
  <r>
    <n v="7141"/>
    <s v="CA-2019-128783"/>
    <x v="210"/>
    <d v="2019-09-07T00:00:00"/>
    <s v="Same Day"/>
    <s v="TG-21640"/>
    <s v="Trudy Glocke"/>
    <x v="0"/>
    <x v="0"/>
    <s v="Saint Charles"/>
    <x v="25"/>
    <n v="63301"/>
    <x v="2"/>
    <s v="TEC-AC-10002473"/>
    <x v="2"/>
    <s v="Accessories"/>
    <s v="Maxell 4.7GB DVD-R"/>
    <n v="113.52"/>
    <n v="4"/>
    <n v="0"/>
    <n v="46.543199999999999"/>
    <x v="2"/>
    <x v="0"/>
  </r>
  <r>
    <n v="7142"/>
    <s v="CA-2019-128783"/>
    <x v="210"/>
    <d v="2019-09-07T00:00:00"/>
    <s v="Same Day"/>
    <s v="TG-21640"/>
    <s v="Trudy Glocke"/>
    <x v="0"/>
    <x v="0"/>
    <s v="Saint Charles"/>
    <x v="25"/>
    <n v="63301"/>
    <x v="2"/>
    <s v="FUR-FU-10003623"/>
    <x v="0"/>
    <s v="Furnishings"/>
    <s v="DataProducts Ampli Magnifier Task Lamp, Black,"/>
    <n v="135.29999999999998"/>
    <n v="5"/>
    <n v="0"/>
    <n v="37.883999999999993"/>
    <x v="2"/>
    <x v="0"/>
  </r>
  <r>
    <n v="7143"/>
    <s v="CA-2016-122217"/>
    <x v="156"/>
    <d v="2016-11-29T00:00:00"/>
    <s v="Standard Class"/>
    <s v="HP-14815"/>
    <s v="Harold Pawlan"/>
    <x v="2"/>
    <x v="0"/>
    <s v="Virginia Beach"/>
    <x v="17"/>
    <n v="23464"/>
    <x v="0"/>
    <s v="FUR-FU-10002045"/>
    <x v="0"/>
    <s v="Furnishings"/>
    <s v="Executive Impressions 14&quot;"/>
    <n v="111.15"/>
    <n v="5"/>
    <n v="0"/>
    <n v="48.906000000000006"/>
    <x v="0"/>
    <x v="0"/>
  </r>
  <r>
    <n v="7144"/>
    <s v="US-2019-141558"/>
    <x v="825"/>
    <d v="2019-03-16T00:00:00"/>
    <s v="Standard Class"/>
    <s v="MH-17290"/>
    <s v="Marc Harrigan"/>
    <x v="2"/>
    <x v="0"/>
    <s v="Philadelphia"/>
    <x v="9"/>
    <n v="19140"/>
    <x v="3"/>
    <s v="TEC-PH-10002555"/>
    <x v="2"/>
    <s v="Phones"/>
    <s v="Nortel Meridian M5316 Digital phone"/>
    <n v="776.84999999999991"/>
    <n v="5"/>
    <n v="0.4"/>
    <n v="-181.26499999999999"/>
    <x v="3"/>
    <x v="0"/>
  </r>
  <r>
    <n v="7145"/>
    <s v="US-2019-141558"/>
    <x v="825"/>
    <d v="2019-03-16T00:00:00"/>
    <s v="Standard Class"/>
    <s v="MH-17290"/>
    <s v="Marc Harrigan"/>
    <x v="2"/>
    <x v="0"/>
    <s v="Philadelphia"/>
    <x v="9"/>
    <n v="19140"/>
    <x v="3"/>
    <s v="OFF-BI-10002794"/>
    <x v="1"/>
    <s v="Binders"/>
    <s v="Avery Trapezoid Ring Binder, 3&quot; Capacity, Black, 1040 sheets"/>
    <n v="12.294"/>
    <n v="1"/>
    <n v="0.7"/>
    <n v="-8.6057999999999986"/>
    <x v="3"/>
    <x v="0"/>
  </r>
  <r>
    <n v="7146"/>
    <s v="US-2019-141558"/>
    <x v="825"/>
    <d v="2019-03-16T00:00:00"/>
    <s v="Standard Class"/>
    <s v="MH-17290"/>
    <s v="Marc Harrigan"/>
    <x v="2"/>
    <x v="0"/>
    <s v="Philadelphia"/>
    <x v="9"/>
    <n v="19140"/>
    <x v="3"/>
    <s v="FUR-TA-10004086"/>
    <x v="0"/>
    <s v="Tables"/>
    <s v="KI Adjustable-Height Table"/>
    <n v="154.76400000000001"/>
    <n v="3"/>
    <n v="0.4"/>
    <n v="-46.429200000000023"/>
    <x v="3"/>
    <x v="0"/>
  </r>
  <r>
    <n v="7147"/>
    <s v="US-2019-141558"/>
    <x v="825"/>
    <d v="2019-03-16T00:00:00"/>
    <s v="Standard Class"/>
    <s v="MH-17290"/>
    <s v="Marc Harrigan"/>
    <x v="2"/>
    <x v="0"/>
    <s v="Philadelphia"/>
    <x v="9"/>
    <n v="19140"/>
    <x v="3"/>
    <s v="OFF-ST-10004946"/>
    <x v="1"/>
    <s v="Storage"/>
    <s v="Desktop 3-Pocket Hot File"/>
    <n v="43.28"/>
    <n v="1"/>
    <n v="0.2"/>
    <n v="3.2460000000000022"/>
    <x v="3"/>
    <x v="0"/>
  </r>
  <r>
    <n v="7148"/>
    <s v="CA-2018-139941"/>
    <x v="1"/>
    <d v="2018-06-17T00:00:00"/>
    <s v="Standard Class"/>
    <s v="CB-12415"/>
    <s v="Christy Brittain"/>
    <x v="0"/>
    <x v="0"/>
    <s v="Long Beach"/>
    <x v="15"/>
    <n v="11561"/>
    <x v="3"/>
    <s v="OFF-PA-10000241"/>
    <x v="1"/>
    <s v="Paper"/>
    <s v="IBM Multi-Purpose Copy Paper, 8 1/2 x 11&quot;, Case"/>
    <n v="92.94"/>
    <n v="3"/>
    <n v="0"/>
    <n v="41.822999999999993"/>
    <x v="3"/>
    <x v="0"/>
  </r>
  <r>
    <n v="7149"/>
    <s v="CA-2018-139941"/>
    <x v="1"/>
    <d v="2018-06-17T00:00:00"/>
    <s v="Standard Class"/>
    <s v="CB-12415"/>
    <s v="Christy Brittain"/>
    <x v="0"/>
    <x v="0"/>
    <s v="Long Beach"/>
    <x v="15"/>
    <n v="11561"/>
    <x v="3"/>
    <s v="OFF-AP-10004036"/>
    <x v="1"/>
    <s v="Appliances"/>
    <s v="Bionaire 99.97% HEPA Air Cleaner"/>
    <n v="52.56"/>
    <n v="3"/>
    <n v="0"/>
    <n v="18.396000000000001"/>
    <x v="3"/>
    <x v="0"/>
  </r>
  <r>
    <n v="7150"/>
    <s v="CA-2017-166583"/>
    <x v="153"/>
    <d v="2017-06-30T00:00:00"/>
    <s v="Standard Class"/>
    <s v="VD-21670"/>
    <s v="Valerie Dominguez"/>
    <x v="0"/>
    <x v="0"/>
    <s v="Houston"/>
    <x v="5"/>
    <n v="77070"/>
    <x v="2"/>
    <s v="TEC-PH-10001578"/>
    <x v="2"/>
    <s v="Phones"/>
    <s v="Polycom SoundStation2 EX Conference phone"/>
    <n v="971.88000000000011"/>
    <n v="3"/>
    <n v="0.2"/>
    <n v="109.33649999999994"/>
    <x v="2"/>
    <x v="0"/>
  </r>
  <r>
    <n v="7151"/>
    <s v="CA-2019-100412"/>
    <x v="66"/>
    <d v="2019-12-26T00:00:00"/>
    <s v="Standard Class"/>
    <s v="SR-20425"/>
    <s v="Sharelle Roach"/>
    <x v="2"/>
    <x v="0"/>
    <s v="Tuscaloosa"/>
    <x v="19"/>
    <n v="35401"/>
    <x v="0"/>
    <s v="FUR-CH-10002647"/>
    <x v="0"/>
    <s v="Chairs"/>
    <s v="Situations Contoured Folding Chairs, 4/Set"/>
    <n v="141.96"/>
    <n v="2"/>
    <n v="0"/>
    <n v="35.490000000000009"/>
    <x v="0"/>
    <x v="0"/>
  </r>
  <r>
    <n v="7152"/>
    <s v="CA-2019-142909"/>
    <x v="66"/>
    <d v="2019-12-25T00:00:00"/>
    <s v="Second Class"/>
    <s v="AG-10330"/>
    <s v="Alex Grayson"/>
    <x v="0"/>
    <x v="0"/>
    <s v="Mesa"/>
    <x v="16"/>
    <n v="85204"/>
    <x v="1"/>
    <s v="FUR-TA-10003008"/>
    <x v="0"/>
    <s v="Tables"/>
    <s v="Lesro Round Back Collection Coffee Table, End Table"/>
    <n v="182.55"/>
    <n v="2"/>
    <n v="0.5"/>
    <n v="-135.08699999999999"/>
    <x v="1"/>
    <x v="0"/>
  </r>
  <r>
    <n v="7153"/>
    <s v="CA-2016-137911"/>
    <x v="1148"/>
    <d v="2016-10-15T00:00:00"/>
    <s v="Standard Class"/>
    <s v="BP-11095"/>
    <s v="Bart Pistole"/>
    <x v="1"/>
    <x v="0"/>
    <s v="Jacksonville"/>
    <x v="3"/>
    <n v="28540"/>
    <x v="0"/>
    <s v="OFF-PA-10004071"/>
    <x v="1"/>
    <s v="Paper"/>
    <s v="Eaton Premium Continuous-Feed Paper, 25% Cotton, Letter Size, White, 1000 Shts/Box"/>
    <n v="88.768000000000001"/>
    <n v="2"/>
    <n v="0.2"/>
    <n v="31.068799999999996"/>
    <x v="0"/>
    <x v="0"/>
  </r>
  <r>
    <n v="7154"/>
    <s v="CA-2017-106208"/>
    <x v="895"/>
    <d v="2017-12-15T00:00:00"/>
    <s v="Standard Class"/>
    <s v="JW-16075"/>
    <s v="Julia West"/>
    <x v="0"/>
    <x v="0"/>
    <s v="Chicago"/>
    <x v="10"/>
    <n v="60610"/>
    <x v="2"/>
    <s v="OFF-AP-10004980"/>
    <x v="1"/>
    <s v="Appliances"/>
    <s v="3M Replacement Filter for Office Air Cleaner for 20' x 33' Room"/>
    <n v="53.087999999999994"/>
    <n v="7"/>
    <n v="0.8"/>
    <n v="-108.8304"/>
    <x v="2"/>
    <x v="0"/>
  </r>
  <r>
    <n v="7155"/>
    <s v="US-2017-136749"/>
    <x v="707"/>
    <d v="2017-12-27T00:00:00"/>
    <s v="Second Class"/>
    <s v="LH-16900"/>
    <s v="Lena Hernandez"/>
    <x v="0"/>
    <x v="0"/>
    <s v="Columbus"/>
    <x v="32"/>
    <n v="31907"/>
    <x v="0"/>
    <s v="FUR-FU-10000747"/>
    <x v="0"/>
    <s v="Furnishings"/>
    <s v="Tenex B1-RE Series Chair Mats for Low Pile Carpets"/>
    <n v="275.88"/>
    <n v="6"/>
    <n v="0"/>
    <n v="46.899599999999964"/>
    <x v="0"/>
    <x v="1"/>
  </r>
  <r>
    <n v="7156"/>
    <s v="US-2017-136749"/>
    <x v="707"/>
    <d v="2017-12-27T00:00:00"/>
    <s v="Second Class"/>
    <s v="LH-16900"/>
    <s v="Lena Hernandez"/>
    <x v="0"/>
    <x v="0"/>
    <s v="Columbus"/>
    <x v="32"/>
    <n v="31907"/>
    <x v="0"/>
    <s v="OFF-BI-10004492"/>
    <x v="1"/>
    <s v="Binders"/>
    <s v="Tuf-Vin Binders"/>
    <n v="157.89999999999998"/>
    <n v="5"/>
    <n v="0"/>
    <n v="74.212999999999994"/>
    <x v="0"/>
    <x v="1"/>
  </r>
  <r>
    <n v="7157"/>
    <s v="CA-2019-126718"/>
    <x v="568"/>
    <d v="2019-05-04T00:00:00"/>
    <s v="Standard Class"/>
    <s v="KT-16480"/>
    <s v="Kean Thornton"/>
    <x v="0"/>
    <x v="0"/>
    <s v="Orange"/>
    <x v="30"/>
    <n v="7050"/>
    <x v="3"/>
    <s v="OFF-LA-10004055"/>
    <x v="1"/>
    <s v="Labels"/>
    <s v="Color-Coded Legal Exhibit Labels"/>
    <n v="4.91"/>
    <n v="1"/>
    <n v="0"/>
    <n v="2.4058999999999999"/>
    <x v="3"/>
    <x v="0"/>
  </r>
  <r>
    <n v="7158"/>
    <s v="CA-2018-131380"/>
    <x v="463"/>
    <d v="2018-03-31T00:00:00"/>
    <s v="Second Class"/>
    <s v="CC-12220"/>
    <s v="Chris Cortes"/>
    <x v="0"/>
    <x v="0"/>
    <s v="Los Angeles"/>
    <x v="1"/>
    <n v="90032"/>
    <x v="1"/>
    <s v="OFF-ST-10002485"/>
    <x v="1"/>
    <s v="Storage"/>
    <s v="Rogers Deluxe File Chest"/>
    <n v="87.92"/>
    <n v="4"/>
    <n v="0"/>
    <n v="0.87919999999999732"/>
    <x v="1"/>
    <x v="0"/>
  </r>
  <r>
    <n v="7159"/>
    <s v="CA-2018-131380"/>
    <x v="463"/>
    <d v="2018-03-31T00:00:00"/>
    <s v="Second Class"/>
    <s v="CC-12220"/>
    <s v="Chris Cortes"/>
    <x v="0"/>
    <x v="0"/>
    <s v="Los Angeles"/>
    <x v="1"/>
    <n v="90032"/>
    <x v="1"/>
    <s v="OFF-PA-10001243"/>
    <x v="1"/>
    <s v="Paper"/>
    <s v="Xerox 1983"/>
    <n v="5.98"/>
    <n v="1"/>
    <n v="0"/>
    <n v="2.9302000000000001"/>
    <x v="1"/>
    <x v="0"/>
  </r>
  <r>
    <n v="7160"/>
    <s v="CA-2017-145835"/>
    <x v="1149"/>
    <d v="2017-05-18T00:00:00"/>
    <s v="Second Class"/>
    <s v="BF-11170"/>
    <s v="Ben Ferrer"/>
    <x v="2"/>
    <x v="0"/>
    <s v="Chicago"/>
    <x v="10"/>
    <n v="60623"/>
    <x v="2"/>
    <s v="TEC-PH-10004447"/>
    <x v="2"/>
    <s v="Phones"/>
    <s v="Toshiba IPT2010-SD IP Telephone"/>
    <n v="222.38400000000001"/>
    <n v="2"/>
    <n v="0.2"/>
    <n v="16.678799999999995"/>
    <x v="2"/>
    <x v="0"/>
  </r>
  <r>
    <n v="7161"/>
    <s v="CA-2017-145835"/>
    <x v="1149"/>
    <d v="2017-05-18T00:00:00"/>
    <s v="Second Class"/>
    <s v="BF-11170"/>
    <s v="Ben Ferrer"/>
    <x v="2"/>
    <x v="0"/>
    <s v="Chicago"/>
    <x v="10"/>
    <n v="60623"/>
    <x v="2"/>
    <s v="OFF-FA-10002280"/>
    <x v="1"/>
    <s v="Fasteners"/>
    <s v="Advantus Plastic Paper Clips"/>
    <n v="16"/>
    <n v="4"/>
    <n v="0.2"/>
    <n v="5.6"/>
    <x v="2"/>
    <x v="0"/>
  </r>
  <r>
    <n v="7162"/>
    <s v="CA-2016-138709"/>
    <x v="1129"/>
    <d v="2016-07-09T00:00:00"/>
    <s v="Standard Class"/>
    <s v="MS-17770"/>
    <s v="Maxwell Schwartz"/>
    <x v="0"/>
    <x v="0"/>
    <s v="Richmond"/>
    <x v="17"/>
    <n v="23223"/>
    <x v="0"/>
    <s v="OFF-PA-10004734"/>
    <x v="1"/>
    <s v="Paper"/>
    <s v="Southworth Structures Collection"/>
    <n v="21.84"/>
    <n v="3"/>
    <n v="0"/>
    <n v="10.92"/>
    <x v="0"/>
    <x v="0"/>
  </r>
  <r>
    <n v="7163"/>
    <s v="CA-2016-138709"/>
    <x v="1129"/>
    <d v="2016-07-09T00:00:00"/>
    <s v="Standard Class"/>
    <s v="MS-17770"/>
    <s v="Maxwell Schwartz"/>
    <x v="0"/>
    <x v="0"/>
    <s v="Richmond"/>
    <x v="17"/>
    <n v="23223"/>
    <x v="0"/>
    <s v="OFF-BI-10000145"/>
    <x v="1"/>
    <s v="Binders"/>
    <s v="Zipper Ring Binder Pockets"/>
    <n v="15.600000000000001"/>
    <n v="5"/>
    <n v="0"/>
    <n v="7.6440000000000001"/>
    <x v="0"/>
    <x v="0"/>
  </r>
  <r>
    <n v="7164"/>
    <s v="CA-2016-122070"/>
    <x v="1150"/>
    <d v="2016-04-24T00:00:00"/>
    <s v="Second Class"/>
    <s v="AH-10030"/>
    <s v="Aaron Hawkins"/>
    <x v="1"/>
    <x v="0"/>
    <s v="Troy"/>
    <x v="15"/>
    <n v="12180"/>
    <x v="3"/>
    <s v="OFF-EN-10004773"/>
    <x v="1"/>
    <s v="Envelopes"/>
    <s v="Staple envelope"/>
    <n v="247.84"/>
    <n v="8"/>
    <n v="0"/>
    <n v="121.44159999999999"/>
    <x v="3"/>
    <x v="0"/>
  </r>
  <r>
    <n v="7165"/>
    <s v="CA-2016-122070"/>
    <x v="1150"/>
    <d v="2016-04-24T00:00:00"/>
    <s v="Second Class"/>
    <s v="AH-10030"/>
    <s v="Aaron Hawkins"/>
    <x v="1"/>
    <x v="0"/>
    <s v="Troy"/>
    <x v="15"/>
    <n v="12180"/>
    <x v="3"/>
    <s v="OFF-BI-10004970"/>
    <x v="1"/>
    <s v="Binders"/>
    <s v="ACCOHIDE 3-Ring Binder, Blue, 1&quot;"/>
    <n v="9.9120000000000008"/>
    <n v="3"/>
    <n v="0.2"/>
    <n v="3.3452999999999995"/>
    <x v="3"/>
    <x v="0"/>
  </r>
  <r>
    <n v="7166"/>
    <s v="CA-2018-158610"/>
    <x v="251"/>
    <d v="2018-09-22T00:00:00"/>
    <s v="First Class"/>
    <s v="CK-12595"/>
    <s v="Clytie Kelty"/>
    <x v="0"/>
    <x v="0"/>
    <s v="Providence"/>
    <x v="34"/>
    <n v="2908"/>
    <x v="3"/>
    <s v="OFF-ST-10000604"/>
    <x v="1"/>
    <s v="Storage"/>
    <s v="Home/Office Personal File Carts"/>
    <n v="69.52"/>
    <n v="2"/>
    <n v="0"/>
    <n v="17.379999999999995"/>
    <x v="3"/>
    <x v="0"/>
  </r>
  <r>
    <n v="7167"/>
    <s v="CA-2016-117464"/>
    <x v="192"/>
    <d v="2016-07-24T00:00:00"/>
    <s v="Second Class"/>
    <s v="NP-18325"/>
    <s v="Naresj Patel"/>
    <x v="0"/>
    <x v="0"/>
    <s v="San Francisco"/>
    <x v="1"/>
    <n v="94122"/>
    <x v="1"/>
    <s v="OFF-AR-10003190"/>
    <x v="1"/>
    <s v="Art"/>
    <s v="Newell 32"/>
    <n v="11.52"/>
    <n v="4"/>
    <n v="0"/>
    <n v="3.2256"/>
    <x v="1"/>
    <x v="0"/>
  </r>
  <r>
    <n v="7168"/>
    <s v="CA-2016-117464"/>
    <x v="192"/>
    <d v="2016-07-24T00:00:00"/>
    <s v="Second Class"/>
    <s v="NP-18325"/>
    <s v="Naresj Patel"/>
    <x v="0"/>
    <x v="0"/>
    <s v="San Francisco"/>
    <x v="1"/>
    <n v="94122"/>
    <x v="1"/>
    <s v="FUR-CH-10000155"/>
    <x v="0"/>
    <s v="Chairs"/>
    <s v="Global Comet Stacking Armless Chair"/>
    <n v="717.72"/>
    <n v="3"/>
    <n v="0.2"/>
    <n v="71.77200000000002"/>
    <x v="1"/>
    <x v="0"/>
  </r>
  <r>
    <n v="7169"/>
    <s v="CA-2016-117464"/>
    <x v="192"/>
    <d v="2016-07-24T00:00:00"/>
    <s v="Second Class"/>
    <s v="NP-18325"/>
    <s v="Naresj Patel"/>
    <x v="0"/>
    <x v="0"/>
    <s v="San Francisco"/>
    <x v="1"/>
    <n v="94122"/>
    <x v="1"/>
    <s v="OFF-ST-10003058"/>
    <x v="1"/>
    <s v="Storage"/>
    <s v="Eldon Mobile Mega Data Cart  Mega Stackable  Add-On Trays"/>
    <n v="236.5"/>
    <n v="10"/>
    <n v="0"/>
    <n v="68.584999999999994"/>
    <x v="1"/>
    <x v="0"/>
  </r>
  <r>
    <n v="7170"/>
    <s v="CA-2016-117464"/>
    <x v="192"/>
    <d v="2016-07-24T00:00:00"/>
    <s v="Second Class"/>
    <s v="NP-18325"/>
    <s v="Naresj Patel"/>
    <x v="0"/>
    <x v="0"/>
    <s v="San Francisco"/>
    <x v="1"/>
    <n v="94122"/>
    <x v="1"/>
    <s v="FUR-TA-10004767"/>
    <x v="0"/>
    <s v="Tables"/>
    <s v="Safco Drafting Table"/>
    <n v="170.35200000000003"/>
    <n v="3"/>
    <n v="0.2"/>
    <n v="19.164599999999979"/>
    <x v="1"/>
    <x v="0"/>
  </r>
  <r>
    <n v="7171"/>
    <s v="US-2019-168613"/>
    <x v="1048"/>
    <d v="2019-10-14T00:00:00"/>
    <s v="Standard Class"/>
    <s v="GM-14440"/>
    <s v="Gary McGarr"/>
    <x v="0"/>
    <x v="0"/>
    <s v="New York City"/>
    <x v="15"/>
    <n v="10009"/>
    <x v="3"/>
    <s v="FUR-CH-10002372"/>
    <x v="0"/>
    <s v="Chairs"/>
    <s v="Office Star - Ergonomically Designed Knee Chair"/>
    <n v="145.76400000000001"/>
    <n v="2"/>
    <n v="0.1"/>
    <n v="3.2392000000000074"/>
    <x v="3"/>
    <x v="0"/>
  </r>
  <r>
    <n v="7172"/>
    <s v="CA-2019-125381"/>
    <x v="1016"/>
    <d v="2019-04-27T00:00:00"/>
    <s v="Second Class"/>
    <s v="SG-20605"/>
    <s v="Speros Goranitis"/>
    <x v="0"/>
    <x v="0"/>
    <s v="San Francisco"/>
    <x v="1"/>
    <n v="94109"/>
    <x v="1"/>
    <s v="TEC-AC-10000158"/>
    <x v="2"/>
    <s v="Accessories"/>
    <s v="Sony 64GB Class 10 Micro SDHC R40 Memory Card"/>
    <n v="107.97"/>
    <n v="3"/>
    <n v="0"/>
    <n v="22.6737"/>
    <x v="1"/>
    <x v="0"/>
  </r>
  <r>
    <n v="7173"/>
    <s v="US-2019-141677"/>
    <x v="606"/>
    <d v="2019-03-30T00:00:00"/>
    <s v="Standard Class"/>
    <s v="HK-14890"/>
    <s v="Heather Kirkland"/>
    <x v="1"/>
    <x v="0"/>
    <s v="Houston"/>
    <x v="5"/>
    <n v="77070"/>
    <x v="2"/>
    <s v="TEC-AC-10000158"/>
    <x v="2"/>
    <s v="Accessories"/>
    <s v="Sony 64GB Class 10 Micro SDHC R40 Memory Card"/>
    <n v="143.96"/>
    <n v="5"/>
    <n v="0.2"/>
    <n v="1.7995000000000019"/>
    <x v="2"/>
    <x v="0"/>
  </r>
  <r>
    <n v="7174"/>
    <s v="US-2019-141677"/>
    <x v="606"/>
    <d v="2019-03-30T00:00:00"/>
    <s v="Standard Class"/>
    <s v="HK-14890"/>
    <s v="Heather Kirkland"/>
    <x v="1"/>
    <x v="0"/>
    <s v="Houston"/>
    <x v="5"/>
    <n v="77070"/>
    <x v="2"/>
    <s v="TEC-CO-10002313"/>
    <x v="2"/>
    <s v="Copiers"/>
    <s v="Canon PC1080F Personal Copier"/>
    <n v="2399.96"/>
    <n v="5"/>
    <n v="0.2"/>
    <n v="569.99050000000011"/>
    <x v="2"/>
    <x v="0"/>
  </r>
  <r>
    <n v="7175"/>
    <s v="US-2019-141677"/>
    <x v="606"/>
    <d v="2019-03-30T00:00:00"/>
    <s v="Standard Class"/>
    <s v="HK-14890"/>
    <s v="Heather Kirkland"/>
    <x v="1"/>
    <x v="0"/>
    <s v="Houston"/>
    <x v="5"/>
    <n v="77070"/>
    <x v="2"/>
    <s v="OFF-PA-10002581"/>
    <x v="1"/>
    <s v="Paper"/>
    <s v="Xerox 1951"/>
    <n v="74.352000000000004"/>
    <n v="3"/>
    <n v="0.2"/>
    <n v="23.234999999999992"/>
    <x v="2"/>
    <x v="0"/>
  </r>
  <r>
    <n v="7176"/>
    <s v="US-2019-141677"/>
    <x v="606"/>
    <d v="2019-03-30T00:00:00"/>
    <s v="Standard Class"/>
    <s v="HK-14890"/>
    <s v="Heather Kirkland"/>
    <x v="1"/>
    <x v="0"/>
    <s v="Houston"/>
    <x v="5"/>
    <n v="77070"/>
    <x v="2"/>
    <s v="OFF-AP-10001205"/>
    <x v="1"/>
    <s v="Appliances"/>
    <s v="Belkin 5 Outlet SurgeMaster Power Centers"/>
    <n v="87.167999999999978"/>
    <n v="8"/>
    <n v="0.8"/>
    <n v="-226.63679999999999"/>
    <x v="2"/>
    <x v="0"/>
  </r>
  <r>
    <n v="7177"/>
    <s v="US-2019-141677"/>
    <x v="606"/>
    <d v="2019-03-30T00:00:00"/>
    <s v="Standard Class"/>
    <s v="HK-14890"/>
    <s v="Heather Kirkland"/>
    <x v="1"/>
    <x v="0"/>
    <s v="Houston"/>
    <x v="5"/>
    <n v="77070"/>
    <x v="2"/>
    <s v="OFF-ST-10000344"/>
    <x v="1"/>
    <s v="Storage"/>
    <s v="Neat Ideas Personal Hanging Folder Files, Black"/>
    <n v="32.231999999999999"/>
    <n v="3"/>
    <n v="0.2"/>
    <n v="2.4173999999999989"/>
    <x v="2"/>
    <x v="0"/>
  </r>
  <r>
    <n v="7178"/>
    <s v="CA-2019-133067"/>
    <x v="464"/>
    <d v="2019-05-10T00:00:00"/>
    <s v="Standard Class"/>
    <s v="MY-18295"/>
    <s v="Muhammed Yedwab"/>
    <x v="1"/>
    <x v="0"/>
    <s v="Philadelphia"/>
    <x v="9"/>
    <n v="19140"/>
    <x v="3"/>
    <s v="OFF-BI-10002897"/>
    <x v="1"/>
    <s v="Binders"/>
    <s v="Black Avery Memo-Size 3-Ring Binder, 5 1/2&quot; x 8 1/2&quot;"/>
    <n v="2.2020000000000004"/>
    <n v="2"/>
    <n v="0.7"/>
    <n v="-1.5413999999999999"/>
    <x v="3"/>
    <x v="0"/>
  </r>
  <r>
    <n v="7179"/>
    <s v="CA-2019-133067"/>
    <x v="464"/>
    <d v="2019-05-10T00:00:00"/>
    <s v="Standard Class"/>
    <s v="MY-18295"/>
    <s v="Muhammed Yedwab"/>
    <x v="1"/>
    <x v="0"/>
    <s v="Philadelphia"/>
    <x v="9"/>
    <n v="19140"/>
    <x v="3"/>
    <s v="OFF-BI-10003694"/>
    <x v="1"/>
    <s v="Binders"/>
    <s v="Avery 3 1/2&quot; Diskette Storage Pages, 10/Pack"/>
    <n v="9.3960000000000008"/>
    <n v="3"/>
    <n v="0.7"/>
    <n v="-7.5167999999999964"/>
    <x v="3"/>
    <x v="0"/>
  </r>
  <r>
    <n v="7180"/>
    <s v="US-2018-144351"/>
    <x v="696"/>
    <d v="2018-11-18T00:00:00"/>
    <s v="Standard Class"/>
    <s v="RC-19960"/>
    <s v="Ryan Crowe"/>
    <x v="0"/>
    <x v="0"/>
    <s v="Baltimore"/>
    <x v="39"/>
    <n v="21215"/>
    <x v="3"/>
    <s v="TEC-PH-10001644"/>
    <x v="2"/>
    <s v="Phones"/>
    <s v="BlueLounge Milo Smartphone Stand, White/Metallic"/>
    <n v="89.97"/>
    <n v="3"/>
    <n v="0"/>
    <n v="25.191600000000005"/>
    <x v="3"/>
    <x v="0"/>
  </r>
  <r>
    <n v="7181"/>
    <s v="CA-2016-106054"/>
    <x v="1037"/>
    <d v="2016-01-07T00:00:00"/>
    <s v="First Class"/>
    <s v="JO-15145"/>
    <s v="Jack O'Briant"/>
    <x v="1"/>
    <x v="0"/>
    <s v="Athens"/>
    <x v="32"/>
    <n v="30605"/>
    <x v="0"/>
    <s v="OFF-AR-10002399"/>
    <x v="1"/>
    <s v="Art"/>
    <s v="Dixon Prang Watercolor Pencils, 10-Color Set with Brush"/>
    <n v="12.78"/>
    <n v="3"/>
    <n v="0"/>
    <n v="5.2397999999999998"/>
    <x v="0"/>
    <x v="0"/>
  </r>
  <r>
    <n v="7182"/>
    <s v="CA-2018-138667"/>
    <x v="797"/>
    <d v="2018-12-30T00:00:00"/>
    <s v="Second Class"/>
    <s v="MW-18220"/>
    <s v="Mitch Webber"/>
    <x v="0"/>
    <x v="0"/>
    <s v="Lancaster"/>
    <x v="24"/>
    <n v="43130"/>
    <x v="3"/>
    <s v="TEC-AC-10003063"/>
    <x v="2"/>
    <s v="Accessories"/>
    <s v="Micro Innovations USB RF Wireless Keyboard with Mouse"/>
    <n v="40"/>
    <n v="2"/>
    <n v="0.2"/>
    <n v="0.5"/>
    <x v="3"/>
    <x v="0"/>
  </r>
  <r>
    <n v="7183"/>
    <s v="CA-2019-150609"/>
    <x v="504"/>
    <d v="2019-05-04T00:00:00"/>
    <s v="Standard Class"/>
    <s v="NZ-18565"/>
    <s v="Nick Zandusky"/>
    <x v="2"/>
    <x v="0"/>
    <s v="Los Angeles"/>
    <x v="1"/>
    <n v="90032"/>
    <x v="1"/>
    <s v="OFF-BI-10002071"/>
    <x v="1"/>
    <s v="Binders"/>
    <s v="Fellowes Black Plastic Comb Bindings"/>
    <n v="23.24"/>
    <n v="5"/>
    <n v="0.2"/>
    <n v="7.5529999999999982"/>
    <x v="1"/>
    <x v="1"/>
  </r>
  <r>
    <n v="7184"/>
    <s v="CA-2019-128853"/>
    <x v="81"/>
    <d v="2019-04-23T00:00:00"/>
    <s v="First Class"/>
    <s v="JM-15250"/>
    <s v="Janet Martin"/>
    <x v="0"/>
    <x v="0"/>
    <s v="Baltimore"/>
    <x v="39"/>
    <n v="21215"/>
    <x v="3"/>
    <s v="FUR-CH-10004218"/>
    <x v="0"/>
    <s v="Chairs"/>
    <s v="Global Fabric Manager's Chair, Dark Gray"/>
    <n v="908.82"/>
    <n v="9"/>
    <n v="0"/>
    <n v="227.20500000000004"/>
    <x v="3"/>
    <x v="0"/>
  </r>
  <r>
    <n v="7185"/>
    <s v="CA-2019-133102"/>
    <x v="629"/>
    <d v="2019-08-24T00:00:00"/>
    <s v="Standard Class"/>
    <s v="ED-13885"/>
    <s v="Emily Ducich"/>
    <x v="2"/>
    <x v="0"/>
    <s v="Houston"/>
    <x v="5"/>
    <n v="77095"/>
    <x v="2"/>
    <s v="OFF-SU-10000432"/>
    <x v="1"/>
    <s v="Supplies"/>
    <s v="Acco Side-Punched Conventional Columnar Pads"/>
    <n v="5.5520000000000005"/>
    <n v="2"/>
    <n v="0.2"/>
    <n v="-1.0410000000000006"/>
    <x v="2"/>
    <x v="0"/>
  </r>
  <r>
    <n v="7186"/>
    <s v="CA-2019-133102"/>
    <x v="629"/>
    <d v="2019-08-24T00:00:00"/>
    <s v="Standard Class"/>
    <s v="ED-13885"/>
    <s v="Emily Ducich"/>
    <x v="2"/>
    <x v="0"/>
    <s v="Houston"/>
    <x v="5"/>
    <n v="77095"/>
    <x v="2"/>
    <s v="OFF-AR-10003183"/>
    <x v="1"/>
    <s v="Art"/>
    <s v="Avery Fluorescent Highlighter Four-Color Set"/>
    <n v="8.016"/>
    <n v="3"/>
    <n v="0.2"/>
    <n v="1.0019999999999993"/>
    <x v="2"/>
    <x v="0"/>
  </r>
  <r>
    <n v="7187"/>
    <s v="CA-2019-133102"/>
    <x v="629"/>
    <d v="2019-08-24T00:00:00"/>
    <s v="Standard Class"/>
    <s v="ED-13885"/>
    <s v="Emily Ducich"/>
    <x v="2"/>
    <x v="0"/>
    <s v="Houston"/>
    <x v="5"/>
    <n v="77095"/>
    <x v="2"/>
    <s v="FUR-CH-10002017"/>
    <x v="0"/>
    <s v="Chairs"/>
    <s v="SAFCO Optional Arm Kit for Workspace Cribbage Stacking Chair"/>
    <n v="74.591999999999999"/>
    <n v="4"/>
    <n v="0.3"/>
    <n v="-2.1312000000000033"/>
    <x v="2"/>
    <x v="0"/>
  </r>
  <r>
    <n v="7188"/>
    <s v="CA-2019-133102"/>
    <x v="629"/>
    <d v="2019-08-24T00:00:00"/>
    <s v="Standard Class"/>
    <s v="ED-13885"/>
    <s v="Emily Ducich"/>
    <x v="2"/>
    <x v="0"/>
    <s v="Houston"/>
    <x v="5"/>
    <n v="77095"/>
    <x v="2"/>
    <s v="FUR-FU-10003247"/>
    <x v="0"/>
    <s v="Furnishings"/>
    <s v="36X48 HARDFLOOR CHAIRMAT"/>
    <n v="16.784000000000002"/>
    <n v="2"/>
    <n v="0.6"/>
    <n v="-22.238800000000001"/>
    <x v="2"/>
    <x v="0"/>
  </r>
  <r>
    <n v="7189"/>
    <s v="CA-2019-133102"/>
    <x v="629"/>
    <d v="2019-08-24T00:00:00"/>
    <s v="Standard Class"/>
    <s v="ED-13885"/>
    <s v="Emily Ducich"/>
    <x v="2"/>
    <x v="0"/>
    <s v="Houston"/>
    <x v="5"/>
    <n v="77095"/>
    <x v="2"/>
    <s v="OFF-AP-10001563"/>
    <x v="1"/>
    <s v="Appliances"/>
    <s v="Belkin Premiere Surge Master II 8-outlet surge protector"/>
    <n v="38.86399999999999"/>
    <n v="4"/>
    <n v="0.8"/>
    <n v="-99.103200000000044"/>
    <x v="2"/>
    <x v="0"/>
  </r>
  <r>
    <n v="7190"/>
    <s v="CA-2018-164399"/>
    <x v="396"/>
    <d v="2018-11-15T00:00:00"/>
    <s v="First Class"/>
    <s v="DW-13480"/>
    <s v="Dianna Wilson"/>
    <x v="2"/>
    <x v="0"/>
    <s v="San Diego"/>
    <x v="1"/>
    <n v="92024"/>
    <x v="1"/>
    <s v="TEC-PH-10004908"/>
    <x v="2"/>
    <s v="Phones"/>
    <s v="Panasonic KX TS3282W Corded phone"/>
    <n v="203.976"/>
    <n v="3"/>
    <n v="0.2"/>
    <n v="25.496999999999986"/>
    <x v="1"/>
    <x v="0"/>
  </r>
  <r>
    <n v="7191"/>
    <s v="CA-2018-164399"/>
    <x v="396"/>
    <d v="2018-11-15T00:00:00"/>
    <s v="First Class"/>
    <s v="DW-13480"/>
    <s v="Dianna Wilson"/>
    <x v="2"/>
    <x v="0"/>
    <s v="San Diego"/>
    <x v="1"/>
    <n v="92024"/>
    <x v="1"/>
    <s v="FUR-TA-10003392"/>
    <x v="0"/>
    <s v="Tables"/>
    <s v="Global Adaptabilities Conference Tables"/>
    <n v="674.35200000000009"/>
    <n v="3"/>
    <n v="0.2"/>
    <n v="-8.4294000000000153"/>
    <x v="1"/>
    <x v="0"/>
  </r>
  <r>
    <n v="7192"/>
    <s v="CA-2018-116918"/>
    <x v="393"/>
    <d v="2018-10-06T00:00:00"/>
    <s v="Second Class"/>
    <s v="JK-15205"/>
    <s v="Jamie Kunitz"/>
    <x v="0"/>
    <x v="0"/>
    <s v="Hialeah"/>
    <x v="2"/>
    <n v="33012"/>
    <x v="0"/>
    <s v="OFF-BI-10004140"/>
    <x v="1"/>
    <s v="Binders"/>
    <s v="Avery Non-Stick Binders"/>
    <n v="5.3880000000000008"/>
    <n v="4"/>
    <n v="0.7"/>
    <n v="-4.49"/>
    <x v="0"/>
    <x v="0"/>
  </r>
  <r>
    <n v="7193"/>
    <s v="CA-2018-116918"/>
    <x v="393"/>
    <d v="2018-10-06T00:00:00"/>
    <s v="Second Class"/>
    <s v="JK-15205"/>
    <s v="Jamie Kunitz"/>
    <x v="0"/>
    <x v="0"/>
    <s v="Hialeah"/>
    <x v="2"/>
    <n v="33012"/>
    <x v="0"/>
    <s v="OFF-AR-10003631"/>
    <x v="1"/>
    <s v="Art"/>
    <s v="Staples in misc. colors"/>
    <n v="30.975999999999999"/>
    <n v="8"/>
    <n v="0.2"/>
    <n v="5.0335999999999999"/>
    <x v="0"/>
    <x v="0"/>
  </r>
  <r>
    <n v="7194"/>
    <s v="CA-2018-110492"/>
    <x v="1151"/>
    <d v="2018-02-14T00:00:00"/>
    <s v="First Class"/>
    <s v="JS-15880"/>
    <s v="John Stevenson"/>
    <x v="0"/>
    <x v="0"/>
    <s v="Atlanta"/>
    <x v="32"/>
    <n v="30318"/>
    <x v="0"/>
    <s v="OFF-ST-10003716"/>
    <x v="1"/>
    <s v="Storage"/>
    <s v="Tennsco Double-Tier Lockers"/>
    <n v="1350.1200000000001"/>
    <n v="6"/>
    <n v="0"/>
    <n v="175.51560000000001"/>
    <x v="0"/>
    <x v="0"/>
  </r>
  <r>
    <n v="7195"/>
    <s v="CA-2018-110492"/>
    <x v="1151"/>
    <d v="2018-02-14T00:00:00"/>
    <s v="First Class"/>
    <s v="JS-15880"/>
    <s v="John Stevenson"/>
    <x v="0"/>
    <x v="0"/>
    <s v="Atlanta"/>
    <x v="32"/>
    <n v="30318"/>
    <x v="0"/>
    <s v="OFF-BI-10003274"/>
    <x v="1"/>
    <s v="Binders"/>
    <s v="Avery Durable Slant Ring Binders, No Labels"/>
    <n v="15.92"/>
    <n v="4"/>
    <n v="0"/>
    <n v="7.4824000000000002"/>
    <x v="0"/>
    <x v="0"/>
  </r>
  <r>
    <n v="7196"/>
    <s v="CA-2018-147683"/>
    <x v="373"/>
    <d v="2018-11-17T00:00:00"/>
    <s v="Standard Class"/>
    <s v="PO-19180"/>
    <s v="Philisse Overcash"/>
    <x v="2"/>
    <x v="0"/>
    <s v="Seattle"/>
    <x v="4"/>
    <n v="98103"/>
    <x v="1"/>
    <s v="FUR-FU-10004848"/>
    <x v="0"/>
    <s v="Furnishings"/>
    <s v="DAX Solid Wood Frames"/>
    <n v="19.54"/>
    <n v="2"/>
    <n v="0"/>
    <n v="7.2297999999999991"/>
    <x v="1"/>
    <x v="0"/>
  </r>
  <r>
    <n v="7197"/>
    <s v="CA-2016-116785"/>
    <x v="759"/>
    <d v="2016-04-30T00:00:00"/>
    <s v="Standard Class"/>
    <s v="MH-17290"/>
    <s v="Marc Harrigan"/>
    <x v="2"/>
    <x v="0"/>
    <s v="Los Angeles"/>
    <x v="1"/>
    <n v="90036"/>
    <x v="1"/>
    <s v="OFF-AR-10003504"/>
    <x v="1"/>
    <s v="Art"/>
    <s v="Newell 347"/>
    <n v="21.400000000000002"/>
    <n v="5"/>
    <n v="0"/>
    <n v="6.2059999999999977"/>
    <x v="1"/>
    <x v="1"/>
  </r>
  <r>
    <n v="7198"/>
    <s v="CA-2016-116785"/>
    <x v="759"/>
    <d v="2016-04-30T00:00:00"/>
    <s v="Standard Class"/>
    <s v="MH-17290"/>
    <s v="Marc Harrigan"/>
    <x v="2"/>
    <x v="0"/>
    <s v="Los Angeles"/>
    <x v="1"/>
    <n v="90036"/>
    <x v="1"/>
    <s v="OFF-LA-10000305"/>
    <x v="1"/>
    <s v="Labels"/>
    <s v="Avery 495"/>
    <n v="12.6"/>
    <n v="2"/>
    <n v="0"/>
    <n v="5.7959999999999994"/>
    <x v="1"/>
    <x v="1"/>
  </r>
  <r>
    <n v="7199"/>
    <s v="US-2017-156797"/>
    <x v="1067"/>
    <d v="2017-08-15T00:00:00"/>
    <s v="Standard Class"/>
    <s v="PO-19180"/>
    <s v="Philisse Overcash"/>
    <x v="2"/>
    <x v="0"/>
    <s v="New York City"/>
    <x v="15"/>
    <n v="10035"/>
    <x v="3"/>
    <s v="OFF-AR-10001427"/>
    <x v="1"/>
    <s v="Art"/>
    <s v="Newell 330"/>
    <n v="11.96"/>
    <n v="2"/>
    <n v="0"/>
    <n v="3.1096000000000004"/>
    <x v="3"/>
    <x v="0"/>
  </r>
  <r>
    <n v="7200"/>
    <s v="US-2017-156797"/>
    <x v="1067"/>
    <d v="2017-08-15T00:00:00"/>
    <s v="Standard Class"/>
    <s v="PO-19180"/>
    <s v="Philisse Overcash"/>
    <x v="2"/>
    <x v="0"/>
    <s v="New York City"/>
    <x v="15"/>
    <n v="10035"/>
    <x v="3"/>
    <s v="TEC-PH-10004614"/>
    <x v="2"/>
    <s v="Phones"/>
    <s v="AT&amp;T 841000 Phone"/>
    <n v="138"/>
    <n v="2"/>
    <n v="0"/>
    <n v="34.5"/>
    <x v="3"/>
    <x v="0"/>
  </r>
  <r>
    <n v="7201"/>
    <s v="CA-2018-104276"/>
    <x v="581"/>
    <d v="2018-12-03T00:00:00"/>
    <s v="Standard Class"/>
    <s v="HF-14995"/>
    <s v="Herbert Flentye"/>
    <x v="0"/>
    <x v="0"/>
    <s v="Fort Lauderdale"/>
    <x v="2"/>
    <n v="33311"/>
    <x v="0"/>
    <s v="TEC-PH-10001944"/>
    <x v="2"/>
    <s v="Phones"/>
    <s v="Wi-Ex zBoost YX540 Cellular Phone Signal Booster"/>
    <n v="116.75999999999999"/>
    <n v="1"/>
    <n v="0.2"/>
    <n v="14.594999999999985"/>
    <x v="0"/>
    <x v="0"/>
  </r>
  <r>
    <n v="7202"/>
    <s v="CA-2018-104276"/>
    <x v="581"/>
    <d v="2018-12-03T00:00:00"/>
    <s v="Standard Class"/>
    <s v="HF-14995"/>
    <s v="Herbert Flentye"/>
    <x v="0"/>
    <x v="0"/>
    <s v="Fort Lauderdale"/>
    <x v="2"/>
    <n v="33311"/>
    <x v="0"/>
    <s v="FUR-TA-10001039"/>
    <x v="0"/>
    <s v="Tables"/>
    <s v="KI Adjustable-Height Table"/>
    <n v="331.02300000000008"/>
    <n v="7"/>
    <n v="0.45"/>
    <n v="-114.35339999999997"/>
    <x v="0"/>
    <x v="0"/>
  </r>
  <r>
    <n v="7203"/>
    <s v="CA-2018-120369"/>
    <x v="99"/>
    <d v="2018-10-28T00:00:00"/>
    <s v="Same Day"/>
    <s v="VB-21745"/>
    <s v="Victoria Brennan"/>
    <x v="1"/>
    <x v="0"/>
    <s v="Rochester"/>
    <x v="15"/>
    <n v="14609"/>
    <x v="3"/>
    <s v="FUR-FU-10003806"/>
    <x v="0"/>
    <s v="Furnishings"/>
    <s v="Tenex Chairmat w/ Average Lip, 45&quot; x 53&quot;"/>
    <n v="756.80000000000007"/>
    <n v="5"/>
    <n v="0"/>
    <n v="75.679999999999978"/>
    <x v="3"/>
    <x v="0"/>
  </r>
  <r>
    <n v="7204"/>
    <s v="CA-2016-118276"/>
    <x v="282"/>
    <d v="2017-01-02T00:00:00"/>
    <s v="Standard Class"/>
    <s v="MG-17890"/>
    <s v="Michael Granlund"/>
    <x v="2"/>
    <x v="0"/>
    <s v="Saint Charles"/>
    <x v="10"/>
    <n v="60174"/>
    <x v="2"/>
    <s v="FUR-FU-10002111"/>
    <x v="0"/>
    <s v="Furnishings"/>
    <s v="Master Caster Door Stop, Large Brown"/>
    <n v="8.7360000000000007"/>
    <n v="3"/>
    <n v="0.6"/>
    <n v="-4.804800000000002"/>
    <x v="2"/>
    <x v="0"/>
  </r>
  <r>
    <n v="7205"/>
    <s v="CA-2017-136658"/>
    <x v="229"/>
    <d v="2017-09-17T00:00:00"/>
    <s v="Standard Class"/>
    <s v="BO-11425"/>
    <s v="Bobby Odegard"/>
    <x v="0"/>
    <x v="0"/>
    <s v="New York City"/>
    <x v="15"/>
    <n v="10024"/>
    <x v="3"/>
    <s v="OFF-AR-10000817"/>
    <x v="1"/>
    <s v="Art"/>
    <s v="Manco Dry-Lighter Erasable Highlighter"/>
    <n v="6.08"/>
    <n v="2"/>
    <n v="0"/>
    <n v="2.0671999999999997"/>
    <x v="3"/>
    <x v="0"/>
  </r>
  <r>
    <n v="7206"/>
    <s v="CA-2019-137414"/>
    <x v="280"/>
    <d v="2019-10-06T00:00:00"/>
    <s v="Standard Class"/>
    <s v="CM-12115"/>
    <s v="Chad McGuire"/>
    <x v="0"/>
    <x v="0"/>
    <s v="San Francisco"/>
    <x v="1"/>
    <n v="94109"/>
    <x v="1"/>
    <s v="FUR-FU-10001424"/>
    <x v="0"/>
    <s v="Furnishings"/>
    <s v="Dax Clear Box Frame"/>
    <n v="17.46"/>
    <n v="2"/>
    <n v="0"/>
    <n v="5.936399999999999"/>
    <x v="1"/>
    <x v="1"/>
  </r>
  <r>
    <n v="7207"/>
    <s v="CA-2019-137414"/>
    <x v="280"/>
    <d v="2019-10-06T00:00:00"/>
    <s v="Standard Class"/>
    <s v="CM-12115"/>
    <s v="Chad McGuire"/>
    <x v="0"/>
    <x v="0"/>
    <s v="San Francisco"/>
    <x v="1"/>
    <n v="94109"/>
    <x v="1"/>
    <s v="TEC-MA-10002930"/>
    <x v="2"/>
    <s v="Machines"/>
    <s v="Ricoh - Ink Collector Unit for GX3000 Series Printers"/>
    <n v="369.16"/>
    <n v="11"/>
    <n v="0.2"/>
    <n v="32.301500000000019"/>
    <x v="1"/>
    <x v="1"/>
  </r>
  <r>
    <n v="7208"/>
    <s v="CA-2018-143476"/>
    <x v="108"/>
    <d v="2018-09-13T00:00:00"/>
    <s v="First Class"/>
    <s v="LC-16930"/>
    <s v="Linda Cazamias"/>
    <x v="1"/>
    <x v="0"/>
    <s v="Phoenix"/>
    <x v="16"/>
    <n v="85023"/>
    <x v="1"/>
    <s v="OFF-AR-10003759"/>
    <x v="1"/>
    <s v="Art"/>
    <s v="Crayola Anti Dust Chalk, 12/Pack"/>
    <n v="2.9120000000000004"/>
    <n v="2"/>
    <n v="0.2"/>
    <n v="0.90999999999999981"/>
    <x v="1"/>
    <x v="0"/>
  </r>
  <r>
    <n v="7209"/>
    <s v="CA-2018-143476"/>
    <x v="108"/>
    <d v="2018-09-13T00:00:00"/>
    <s v="First Class"/>
    <s v="LC-16930"/>
    <s v="Linda Cazamias"/>
    <x v="1"/>
    <x v="0"/>
    <s v="Phoenix"/>
    <x v="16"/>
    <n v="85023"/>
    <x v="1"/>
    <s v="OFF-PA-10001837"/>
    <x v="1"/>
    <s v="Paper"/>
    <s v="Xerox 1976"/>
    <n v="20.736000000000004"/>
    <n v="4"/>
    <n v="0.2"/>
    <n v="7.2576000000000001"/>
    <x v="1"/>
    <x v="0"/>
  </r>
  <r>
    <n v="7210"/>
    <s v="CA-2018-143476"/>
    <x v="108"/>
    <d v="2018-09-13T00:00:00"/>
    <s v="First Class"/>
    <s v="LC-16930"/>
    <s v="Linda Cazamias"/>
    <x v="1"/>
    <x v="0"/>
    <s v="Phoenix"/>
    <x v="16"/>
    <n v="85023"/>
    <x v="1"/>
    <s v="OFF-PA-10001667"/>
    <x v="1"/>
    <s v="Paper"/>
    <s v="Great White Multi-Use Recycled Paper (20Lb. and 84 Bright)"/>
    <n v="9.5680000000000014"/>
    <n v="2"/>
    <n v="0.2"/>
    <n v="2.9899999999999993"/>
    <x v="1"/>
    <x v="0"/>
  </r>
  <r>
    <n v="7211"/>
    <s v="US-2018-119046"/>
    <x v="799"/>
    <d v="2018-06-06T00:00:00"/>
    <s v="Standard Class"/>
    <s v="EH-13765"/>
    <s v="Edward Hooks"/>
    <x v="1"/>
    <x v="0"/>
    <s v="Seattle"/>
    <x v="4"/>
    <n v="98115"/>
    <x v="1"/>
    <s v="OFF-PA-10000246"/>
    <x v="1"/>
    <s v="Paper"/>
    <s v="Riverleaf Stik-Withit Designer Note Cubes"/>
    <n v="30.18"/>
    <n v="3"/>
    <n v="0"/>
    <n v="13.8828"/>
    <x v="1"/>
    <x v="1"/>
  </r>
  <r>
    <n v="7212"/>
    <s v="US-2018-119046"/>
    <x v="799"/>
    <d v="2018-06-06T00:00:00"/>
    <s v="Standard Class"/>
    <s v="EH-13765"/>
    <s v="Edward Hooks"/>
    <x v="1"/>
    <x v="0"/>
    <s v="Seattle"/>
    <x v="4"/>
    <n v="98115"/>
    <x v="1"/>
    <s v="OFF-BI-10001078"/>
    <x v="1"/>
    <s v="Binders"/>
    <s v="Acco PRESSTEX Data Binder with Storage Hooks, Dark Blue, 14 7/8&quot; X 11&quot;"/>
    <n v="51.648000000000003"/>
    <n v="12"/>
    <n v="0.2"/>
    <n v="18.7224"/>
    <x v="1"/>
    <x v="1"/>
  </r>
  <r>
    <n v="7213"/>
    <s v="US-2018-119046"/>
    <x v="799"/>
    <d v="2018-06-06T00:00:00"/>
    <s v="Standard Class"/>
    <s v="EH-13765"/>
    <s v="Edward Hooks"/>
    <x v="1"/>
    <x v="0"/>
    <s v="Seattle"/>
    <x v="4"/>
    <n v="98115"/>
    <x v="1"/>
    <s v="OFF-BI-10000138"/>
    <x v="1"/>
    <s v="Binders"/>
    <s v="Acco Translucent Poly Ring Binders"/>
    <n v="11.231999999999999"/>
    <n v="3"/>
    <n v="0.2"/>
    <n v="3.9312000000000005"/>
    <x v="1"/>
    <x v="1"/>
  </r>
  <r>
    <n v="7214"/>
    <s v="CA-2019-154949"/>
    <x v="453"/>
    <d v="2019-10-19T00:00:00"/>
    <s v="Standard Class"/>
    <s v="MC-17275"/>
    <s v="Marc Crier"/>
    <x v="0"/>
    <x v="0"/>
    <s v="Camarillo"/>
    <x v="1"/>
    <n v="93010"/>
    <x v="1"/>
    <s v="OFF-LA-10002034"/>
    <x v="1"/>
    <s v="Labels"/>
    <s v="Avery 478"/>
    <n v="14.73"/>
    <n v="3"/>
    <n v="0"/>
    <n v="7.2176999999999998"/>
    <x v="1"/>
    <x v="1"/>
  </r>
  <r>
    <n v="7215"/>
    <s v="CA-2017-103072"/>
    <x v="874"/>
    <d v="2017-09-30T00:00:00"/>
    <s v="Second Class"/>
    <s v="HW-14935"/>
    <s v="Helen Wasserman"/>
    <x v="1"/>
    <x v="0"/>
    <s v="Detroit"/>
    <x v="12"/>
    <n v="48205"/>
    <x v="2"/>
    <s v="OFF-AR-10000127"/>
    <x v="1"/>
    <s v="Art"/>
    <s v="Newell 321"/>
    <n v="16.399999999999999"/>
    <n v="5"/>
    <n v="0"/>
    <n v="4.7559999999999985"/>
    <x v="2"/>
    <x v="0"/>
  </r>
  <r>
    <n v="7216"/>
    <s v="CA-2017-103072"/>
    <x v="874"/>
    <d v="2017-09-30T00:00:00"/>
    <s v="Second Class"/>
    <s v="HW-14935"/>
    <s v="Helen Wasserman"/>
    <x v="1"/>
    <x v="0"/>
    <s v="Detroit"/>
    <x v="12"/>
    <n v="48205"/>
    <x v="2"/>
    <s v="OFF-PA-10003172"/>
    <x v="1"/>
    <s v="Paper"/>
    <s v="Xerox 1996"/>
    <n v="25.92"/>
    <n v="4"/>
    <n v="0"/>
    <n v="12.441600000000001"/>
    <x v="2"/>
    <x v="0"/>
  </r>
  <r>
    <n v="7217"/>
    <s v="CA-2017-150770"/>
    <x v="910"/>
    <d v="2017-05-06T00:00:00"/>
    <s v="First Class"/>
    <s v="LC-16870"/>
    <s v="Lena Cacioppo"/>
    <x v="0"/>
    <x v="0"/>
    <s v="San Francisco"/>
    <x v="1"/>
    <n v="94109"/>
    <x v="1"/>
    <s v="OFF-AR-10001246"/>
    <x v="1"/>
    <s v="Art"/>
    <s v="Newell 317"/>
    <n v="8.82"/>
    <n v="3"/>
    <n v="0"/>
    <n v="2.5577999999999994"/>
    <x v="1"/>
    <x v="1"/>
  </r>
  <r>
    <n v="7218"/>
    <s v="CA-2017-150770"/>
    <x v="910"/>
    <d v="2017-05-06T00:00:00"/>
    <s v="First Class"/>
    <s v="LC-16870"/>
    <s v="Lena Cacioppo"/>
    <x v="0"/>
    <x v="0"/>
    <s v="San Francisco"/>
    <x v="1"/>
    <n v="94109"/>
    <x v="1"/>
    <s v="OFF-BI-10002026"/>
    <x v="1"/>
    <s v="Binders"/>
    <s v="Ibico Recycled Linen-Style Covers"/>
    <n v="62.496000000000009"/>
    <n v="2"/>
    <n v="0.2"/>
    <n v="21.873599999999996"/>
    <x v="1"/>
    <x v="1"/>
  </r>
  <r>
    <n v="7219"/>
    <s v="CA-2017-150770"/>
    <x v="910"/>
    <d v="2017-05-06T00:00:00"/>
    <s v="First Class"/>
    <s v="LC-16870"/>
    <s v="Lena Cacioppo"/>
    <x v="0"/>
    <x v="0"/>
    <s v="San Francisco"/>
    <x v="1"/>
    <n v="94109"/>
    <x v="1"/>
    <s v="TEC-AC-10000844"/>
    <x v="2"/>
    <s v="Accessories"/>
    <s v="Logitech Gaming G510s - Keyboard"/>
    <n v="339.96"/>
    <n v="4"/>
    <n v="0"/>
    <n v="122.38559999999998"/>
    <x v="1"/>
    <x v="1"/>
  </r>
  <r>
    <n v="7220"/>
    <s v="CA-2017-150770"/>
    <x v="910"/>
    <d v="2017-05-06T00:00:00"/>
    <s v="First Class"/>
    <s v="LC-16870"/>
    <s v="Lena Cacioppo"/>
    <x v="0"/>
    <x v="0"/>
    <s v="San Francisco"/>
    <x v="1"/>
    <n v="94109"/>
    <x v="1"/>
    <s v="OFF-BI-10001575"/>
    <x v="1"/>
    <s v="Binders"/>
    <s v="GBC Linen Binding Covers"/>
    <n v="49.568000000000005"/>
    <n v="2"/>
    <n v="0.2"/>
    <n v="17.348799999999997"/>
    <x v="1"/>
    <x v="1"/>
  </r>
  <r>
    <n v="7221"/>
    <s v="CA-2019-154760"/>
    <x v="1152"/>
    <d v="2019-01-13T00:00:00"/>
    <s v="Standard Class"/>
    <s v="BP-11290"/>
    <s v="Beth Paige"/>
    <x v="0"/>
    <x v="0"/>
    <s v="Philadelphia"/>
    <x v="9"/>
    <n v="19140"/>
    <x v="3"/>
    <s v="OFF-BI-10004632"/>
    <x v="1"/>
    <s v="Binders"/>
    <s v="Ibico Hi-Tech Manual Binding System"/>
    <n v="274.49100000000004"/>
    <n v="3"/>
    <n v="0.7"/>
    <n v="-228.74250000000006"/>
    <x v="3"/>
    <x v="0"/>
  </r>
  <r>
    <n v="7222"/>
    <s v="US-2019-104437"/>
    <x v="678"/>
    <d v="2019-01-31T00:00:00"/>
    <s v="Standard Class"/>
    <s v="TG-21310"/>
    <s v="Toby Gnade"/>
    <x v="0"/>
    <x v="0"/>
    <s v="New York City"/>
    <x v="15"/>
    <n v="10035"/>
    <x v="3"/>
    <s v="TEC-PH-10000193"/>
    <x v="2"/>
    <s v="Phones"/>
    <s v="Jensen SMPS-640 - speaker phone"/>
    <n v="137.94"/>
    <n v="3"/>
    <n v="0"/>
    <n v="35.864399999999996"/>
    <x v="3"/>
    <x v="0"/>
  </r>
  <r>
    <n v="7223"/>
    <s v="CA-2019-113075"/>
    <x v="264"/>
    <d v="2019-09-06T00:00:00"/>
    <s v="Standard Class"/>
    <s v="MC-18100"/>
    <s v="Mick Crebagga"/>
    <x v="0"/>
    <x v="0"/>
    <s v="Chicago"/>
    <x v="10"/>
    <n v="60623"/>
    <x v="2"/>
    <s v="TEC-AC-10003441"/>
    <x v="2"/>
    <s v="Accessories"/>
    <s v="Kingston Digital DataTraveler 32GB USB 2.0"/>
    <n v="40.68"/>
    <n v="3"/>
    <n v="0.2"/>
    <n v="-7.1190000000000015"/>
    <x v="2"/>
    <x v="0"/>
  </r>
  <r>
    <n v="7224"/>
    <s v="CA-2018-109953"/>
    <x v="216"/>
    <d v="2018-07-18T00:00:00"/>
    <s v="Standard Class"/>
    <s v="RB-19360"/>
    <s v="Raymond Buch"/>
    <x v="0"/>
    <x v="0"/>
    <s v="San Francisco"/>
    <x v="1"/>
    <n v="94122"/>
    <x v="1"/>
    <s v="TEC-PH-10004093"/>
    <x v="2"/>
    <s v="Phones"/>
    <s v="Panasonic Kx-TS550"/>
    <n v="110.376"/>
    <n v="3"/>
    <n v="0.2"/>
    <n v="12.417299999999997"/>
    <x v="1"/>
    <x v="0"/>
  </r>
  <r>
    <n v="7225"/>
    <s v="CA-2018-109953"/>
    <x v="216"/>
    <d v="2018-07-18T00:00:00"/>
    <s v="Standard Class"/>
    <s v="RB-19360"/>
    <s v="Raymond Buch"/>
    <x v="0"/>
    <x v="0"/>
    <s v="San Francisco"/>
    <x v="1"/>
    <n v="94122"/>
    <x v="1"/>
    <s v="OFF-AP-10002998"/>
    <x v="1"/>
    <s v="Appliances"/>
    <s v="Holmes 99% HEPA Air Purifier"/>
    <n v="151.62"/>
    <n v="7"/>
    <n v="0"/>
    <n v="50.03459999999999"/>
    <x v="1"/>
    <x v="0"/>
  </r>
  <r>
    <n v="7226"/>
    <s v="CA-2018-109953"/>
    <x v="216"/>
    <d v="2018-07-18T00:00:00"/>
    <s v="Standard Class"/>
    <s v="RB-19360"/>
    <s v="Raymond Buch"/>
    <x v="0"/>
    <x v="0"/>
    <s v="San Francisco"/>
    <x v="1"/>
    <n v="94122"/>
    <x v="1"/>
    <s v="FUR-FU-10000073"/>
    <x v="0"/>
    <s v="Furnishings"/>
    <s v="Deflect-O Glasstique Clear Desk Accessories"/>
    <n v="30.8"/>
    <n v="4"/>
    <n v="0"/>
    <n v="10.163999999999998"/>
    <x v="1"/>
    <x v="0"/>
  </r>
  <r>
    <n v="7227"/>
    <s v="CA-2019-127397"/>
    <x v="642"/>
    <d v="2019-02-28T00:00:00"/>
    <s v="Standard Class"/>
    <s v="ES-14080"/>
    <s v="Erin Smith"/>
    <x v="1"/>
    <x v="0"/>
    <s v="Philadelphia"/>
    <x v="9"/>
    <n v="19134"/>
    <x v="3"/>
    <s v="OFF-PA-10001125"/>
    <x v="1"/>
    <s v="Paper"/>
    <s v="Xerox 1988"/>
    <n v="123.92000000000002"/>
    <n v="5"/>
    <n v="0.2"/>
    <n v="38.724999999999994"/>
    <x v="3"/>
    <x v="0"/>
  </r>
  <r>
    <n v="7228"/>
    <s v="CA-2019-127397"/>
    <x v="642"/>
    <d v="2019-02-28T00:00:00"/>
    <s v="Standard Class"/>
    <s v="ES-14080"/>
    <s v="Erin Smith"/>
    <x v="1"/>
    <x v="0"/>
    <s v="Philadelphia"/>
    <x v="9"/>
    <n v="19134"/>
    <x v="3"/>
    <s v="TEC-AC-10003033"/>
    <x v="2"/>
    <s v="Accessories"/>
    <s v="Plantronics CS510 - Over-the-Head monaural Wireless Headset System"/>
    <n v="1319.8"/>
    <n v="5"/>
    <n v="0.2"/>
    <n v="214.4674999999998"/>
    <x v="3"/>
    <x v="0"/>
  </r>
  <r>
    <n v="7229"/>
    <s v="CA-2016-157546"/>
    <x v="836"/>
    <d v="2016-07-22T00:00:00"/>
    <s v="First Class"/>
    <s v="RD-19720"/>
    <s v="Roger Demir"/>
    <x v="0"/>
    <x v="0"/>
    <s v="San Francisco"/>
    <x v="1"/>
    <n v="94122"/>
    <x v="1"/>
    <s v="OFF-BI-10002498"/>
    <x v="1"/>
    <s v="Binders"/>
    <s v="Clear Mylar Reinforcing Strips"/>
    <n v="89.712000000000018"/>
    <n v="6"/>
    <n v="0.2"/>
    <n v="30.277799999999992"/>
    <x v="1"/>
    <x v="0"/>
  </r>
  <r>
    <n v="7230"/>
    <s v="CA-2016-157546"/>
    <x v="836"/>
    <d v="2016-07-22T00:00:00"/>
    <s v="First Class"/>
    <s v="RD-19720"/>
    <s v="Roger Demir"/>
    <x v="0"/>
    <x v="0"/>
    <s v="San Francisco"/>
    <x v="1"/>
    <n v="94122"/>
    <x v="1"/>
    <s v="OFF-PA-10004569"/>
    <x v="1"/>
    <s v="Paper"/>
    <s v="Wirebound Message Books, Two 4 1/4&quot; x 5&quot; Forms per Page"/>
    <n v="22.830000000000002"/>
    <n v="3"/>
    <n v="0"/>
    <n v="10.7301"/>
    <x v="1"/>
    <x v="0"/>
  </r>
  <r>
    <n v="7231"/>
    <s v="CA-2019-153843"/>
    <x v="677"/>
    <d v="2019-03-15T00:00:00"/>
    <s v="First Class"/>
    <s v="SC-20380"/>
    <s v="Shahid Collister"/>
    <x v="0"/>
    <x v="0"/>
    <s v="Fairfield"/>
    <x v="29"/>
    <n v="6824"/>
    <x v="3"/>
    <s v="OFF-BI-10002353"/>
    <x v="1"/>
    <s v="Binders"/>
    <s v="GBC VeloBind Cover Sets"/>
    <n v="30.88"/>
    <n v="2"/>
    <n v="0"/>
    <n v="15.44"/>
    <x v="3"/>
    <x v="0"/>
  </r>
  <r>
    <n v="7232"/>
    <s v="CA-2019-153843"/>
    <x v="677"/>
    <d v="2019-03-15T00:00:00"/>
    <s v="First Class"/>
    <s v="SC-20380"/>
    <s v="Shahid Collister"/>
    <x v="0"/>
    <x v="0"/>
    <s v="Fairfield"/>
    <x v="29"/>
    <n v="6824"/>
    <x v="3"/>
    <s v="OFF-AP-10001564"/>
    <x v="1"/>
    <s v="Appliances"/>
    <s v="Hoover Commercial Lightweight Upright Vacuum with E-Z Empty Dirt Cup"/>
    <n v="465.16"/>
    <n v="2"/>
    <n v="0"/>
    <n v="120.94159999999999"/>
    <x v="3"/>
    <x v="0"/>
  </r>
  <r>
    <n v="7233"/>
    <s v="CA-2019-153843"/>
    <x v="677"/>
    <d v="2019-03-15T00:00:00"/>
    <s v="First Class"/>
    <s v="SC-20380"/>
    <s v="Shahid Collister"/>
    <x v="0"/>
    <x v="0"/>
    <s v="Fairfield"/>
    <x v="29"/>
    <n v="6824"/>
    <x v="3"/>
    <s v="OFF-PA-10003673"/>
    <x v="1"/>
    <s v="Paper"/>
    <s v="Strathmore Photo Mount Cards"/>
    <n v="27.12"/>
    <n v="4"/>
    <n v="0"/>
    <n v="12.475199999999999"/>
    <x v="3"/>
    <x v="0"/>
  </r>
  <r>
    <n v="7234"/>
    <s v="CA-2018-137337"/>
    <x v="387"/>
    <d v="2018-03-12T00:00:00"/>
    <s v="Standard Class"/>
    <s v="GB-14575"/>
    <s v="Giulietta Baptist"/>
    <x v="0"/>
    <x v="0"/>
    <s v="New York City"/>
    <x v="15"/>
    <n v="10011"/>
    <x v="3"/>
    <s v="FUR-FU-10003347"/>
    <x v="0"/>
    <s v="Furnishings"/>
    <s v="Coloredge Poster Frame"/>
    <n v="113.6"/>
    <n v="8"/>
    <n v="0"/>
    <n v="44.304000000000002"/>
    <x v="3"/>
    <x v="0"/>
  </r>
  <r>
    <n v="7235"/>
    <s v="CA-2018-137337"/>
    <x v="387"/>
    <d v="2018-03-12T00:00:00"/>
    <s v="Standard Class"/>
    <s v="GB-14575"/>
    <s v="Giulietta Baptist"/>
    <x v="0"/>
    <x v="0"/>
    <s v="New York City"/>
    <x v="15"/>
    <n v="10011"/>
    <x v="3"/>
    <s v="OFF-PA-10001934"/>
    <x v="1"/>
    <s v="Paper"/>
    <s v="Xerox 1993"/>
    <n v="12.96"/>
    <n v="2"/>
    <n v="0"/>
    <n v="6.3504000000000005"/>
    <x v="3"/>
    <x v="0"/>
  </r>
  <r>
    <n v="7236"/>
    <s v="CA-2018-137337"/>
    <x v="387"/>
    <d v="2018-03-12T00:00:00"/>
    <s v="Standard Class"/>
    <s v="GB-14575"/>
    <s v="Giulietta Baptist"/>
    <x v="0"/>
    <x v="0"/>
    <s v="New York City"/>
    <x v="15"/>
    <n v="10011"/>
    <x v="3"/>
    <s v="OFF-BI-10000632"/>
    <x v="1"/>
    <s v="Binders"/>
    <s v="Satellite Sectional Post Binders"/>
    <n v="69.456000000000003"/>
    <n v="2"/>
    <n v="0.2"/>
    <n v="22.573199999999996"/>
    <x v="3"/>
    <x v="0"/>
  </r>
  <r>
    <n v="7237"/>
    <s v="CA-2016-138737"/>
    <x v="1035"/>
    <d v="2016-12-10T00:00:00"/>
    <s v="First Class"/>
    <s v="FP-14320"/>
    <s v="Frank Preis"/>
    <x v="0"/>
    <x v="0"/>
    <s v="Los Angeles"/>
    <x v="1"/>
    <n v="90049"/>
    <x v="1"/>
    <s v="OFF-AR-10003190"/>
    <x v="1"/>
    <s v="Art"/>
    <s v="Newell 32"/>
    <n v="8.64"/>
    <n v="3"/>
    <n v="0"/>
    <n v="2.4192"/>
    <x v="1"/>
    <x v="0"/>
  </r>
  <r>
    <n v="7238"/>
    <s v="CA-2018-164924"/>
    <x v="212"/>
    <d v="2018-07-10T00:00:00"/>
    <s v="Same Day"/>
    <s v="EA-14035"/>
    <s v="Erin Ashbrook"/>
    <x v="1"/>
    <x v="0"/>
    <s v="Philadelphia"/>
    <x v="9"/>
    <n v="19143"/>
    <x v="3"/>
    <s v="TEC-MA-10000904"/>
    <x v="2"/>
    <s v="Machines"/>
    <s v="Brother MFC-9340CDW LED All-In-One Printer, Copier Scanner"/>
    <n v="341.99100000000004"/>
    <n v="3"/>
    <n v="0.7"/>
    <n v="-319.19159999999999"/>
    <x v="3"/>
    <x v="0"/>
  </r>
  <r>
    <n v="7239"/>
    <s v="CA-2018-101651"/>
    <x v="435"/>
    <d v="2018-12-30T00:00:00"/>
    <s v="Standard Class"/>
    <s v="SC-20305"/>
    <s v="Sean Christensen"/>
    <x v="0"/>
    <x v="0"/>
    <s v="San Jose"/>
    <x v="1"/>
    <n v="95123"/>
    <x v="1"/>
    <s v="FUR-FU-10000771"/>
    <x v="0"/>
    <s v="Furnishings"/>
    <s v="Eldon 200 Class Desk Accessories, Smoke"/>
    <n v="43.96"/>
    <n v="7"/>
    <n v="0"/>
    <n v="18.463200000000004"/>
    <x v="1"/>
    <x v="0"/>
  </r>
  <r>
    <n v="7240"/>
    <s v="CA-2018-101651"/>
    <x v="435"/>
    <d v="2018-12-30T00:00:00"/>
    <s v="Standard Class"/>
    <s v="SC-20305"/>
    <s v="Sean Christensen"/>
    <x v="0"/>
    <x v="0"/>
    <s v="San Jose"/>
    <x v="1"/>
    <n v="95123"/>
    <x v="1"/>
    <s v="OFF-EN-10001990"/>
    <x v="1"/>
    <s v="Envelopes"/>
    <s v="Staple envelope"/>
    <n v="39.76"/>
    <n v="7"/>
    <n v="0"/>
    <n v="18.687199999999997"/>
    <x v="1"/>
    <x v="0"/>
  </r>
  <r>
    <n v="7241"/>
    <s v="CA-2019-136651"/>
    <x v="756"/>
    <d v="2019-04-25T00:00:00"/>
    <s v="Second Class"/>
    <s v="JF-15355"/>
    <s v="Jay Fein"/>
    <x v="0"/>
    <x v="0"/>
    <s v="Pasadena"/>
    <x v="1"/>
    <n v="91104"/>
    <x v="1"/>
    <s v="FUR-FU-10002445"/>
    <x v="0"/>
    <s v="Furnishings"/>
    <s v="DAX Two-Tone Rosewood/Black Document Frame, Desktop, 5 x 7"/>
    <n v="66.36"/>
    <n v="7"/>
    <n v="0"/>
    <n v="26.544000000000004"/>
    <x v="1"/>
    <x v="1"/>
  </r>
  <r>
    <n v="7242"/>
    <s v="CA-2019-136651"/>
    <x v="756"/>
    <d v="2019-04-25T00:00:00"/>
    <s v="Second Class"/>
    <s v="JF-15355"/>
    <s v="Jay Fein"/>
    <x v="0"/>
    <x v="0"/>
    <s v="Pasadena"/>
    <x v="1"/>
    <n v="91104"/>
    <x v="1"/>
    <s v="OFF-BI-10003638"/>
    <x v="1"/>
    <s v="Binders"/>
    <s v="GBC Durable Plastic Covers"/>
    <n v="92.88000000000001"/>
    <n v="6"/>
    <n v="0.2"/>
    <n v="30.185999999999996"/>
    <x v="1"/>
    <x v="1"/>
  </r>
  <r>
    <n v="7243"/>
    <s v="CA-2019-136651"/>
    <x v="756"/>
    <d v="2019-04-25T00:00:00"/>
    <s v="Second Class"/>
    <s v="JF-15355"/>
    <s v="Jay Fein"/>
    <x v="0"/>
    <x v="0"/>
    <s v="Pasadena"/>
    <x v="1"/>
    <n v="91104"/>
    <x v="1"/>
    <s v="FUR-FU-10004864"/>
    <x v="0"/>
    <s v="Furnishings"/>
    <s v="Eldon 500 Class Desk Accessories"/>
    <n v="24.14"/>
    <n v="2"/>
    <n v="0"/>
    <n v="7.9662000000000006"/>
    <x v="1"/>
    <x v="1"/>
  </r>
  <r>
    <n v="7244"/>
    <s v="CA-2019-118892"/>
    <x v="629"/>
    <d v="2019-08-22T00:00:00"/>
    <s v="Second Class"/>
    <s v="TP-21415"/>
    <s v="Tom Prescott"/>
    <x v="0"/>
    <x v="0"/>
    <s v="Philadelphia"/>
    <x v="9"/>
    <n v="19134"/>
    <x v="3"/>
    <s v="FUR-CH-10002024"/>
    <x v="0"/>
    <s v="Chairs"/>
    <s v="HON 5400 Series Task Chairs for Big and Tall"/>
    <n v="4416.174"/>
    <n v="9"/>
    <n v="0.3"/>
    <n v="-630.88200000000006"/>
    <x v="3"/>
    <x v="0"/>
  </r>
  <r>
    <n v="7245"/>
    <s v="US-2019-151127"/>
    <x v="1053"/>
    <d v="2019-05-25T00:00:00"/>
    <s v="First Class"/>
    <s v="RL-19615"/>
    <s v="Rob Lucas"/>
    <x v="0"/>
    <x v="0"/>
    <s v="Los Angeles"/>
    <x v="1"/>
    <n v="90049"/>
    <x v="1"/>
    <s v="OFF-AR-10002445"/>
    <x v="1"/>
    <s v="Art"/>
    <s v="SANFORD Major Accent Highlighters"/>
    <n v="49.56"/>
    <n v="7"/>
    <n v="0"/>
    <n v="18.832800000000002"/>
    <x v="1"/>
    <x v="1"/>
  </r>
  <r>
    <n v="7246"/>
    <s v="CA-2019-145807"/>
    <x v="839"/>
    <d v="2019-02-13T00:00:00"/>
    <s v="Standard Class"/>
    <s v="SB-20170"/>
    <s v="Sarah Bern"/>
    <x v="0"/>
    <x v="0"/>
    <s v="Los Angeles"/>
    <x v="1"/>
    <n v="90032"/>
    <x v="1"/>
    <s v="OFF-ST-10001370"/>
    <x v="1"/>
    <s v="Storage"/>
    <s v="Sensible Storage WireTech Storage Systems"/>
    <n v="354.90000000000003"/>
    <n v="5"/>
    <n v="0"/>
    <n v="17.744999999999962"/>
    <x v="1"/>
    <x v="0"/>
  </r>
  <r>
    <n v="7247"/>
    <s v="US-2016-127978"/>
    <x v="223"/>
    <d v="2016-03-08T00:00:00"/>
    <s v="Standard Class"/>
    <s v="JS-15595"/>
    <s v="Jill Stevenson"/>
    <x v="1"/>
    <x v="0"/>
    <s v="Columbus"/>
    <x v="24"/>
    <n v="43229"/>
    <x v="3"/>
    <s v="OFF-LA-10000305"/>
    <x v="1"/>
    <s v="Labels"/>
    <s v="Avery 495"/>
    <n v="15.120000000000001"/>
    <n v="3"/>
    <n v="0.2"/>
    <n v="4.9139999999999988"/>
    <x v="3"/>
    <x v="0"/>
  </r>
  <r>
    <n v="7248"/>
    <s v="US-2016-127978"/>
    <x v="223"/>
    <d v="2016-03-08T00:00:00"/>
    <s v="Standard Class"/>
    <s v="JS-15595"/>
    <s v="Jill Stevenson"/>
    <x v="1"/>
    <x v="0"/>
    <s v="Columbus"/>
    <x v="24"/>
    <n v="43229"/>
    <x v="3"/>
    <s v="FUR-BO-10001972"/>
    <x v="0"/>
    <s v="Bookcases"/>
    <s v="O'Sullivan 4-Shelf Bookcase in Odessa Pine"/>
    <n v="302.45"/>
    <n v="5"/>
    <n v="0.5"/>
    <n v="-199.61700000000002"/>
    <x v="3"/>
    <x v="0"/>
  </r>
  <r>
    <n v="7249"/>
    <s v="US-2016-127978"/>
    <x v="223"/>
    <d v="2016-03-08T00:00:00"/>
    <s v="Standard Class"/>
    <s v="JS-15595"/>
    <s v="Jill Stevenson"/>
    <x v="1"/>
    <x v="0"/>
    <s v="Columbus"/>
    <x v="24"/>
    <n v="43229"/>
    <x v="3"/>
    <s v="OFF-ST-10002486"/>
    <x v="1"/>
    <s v="Storage"/>
    <s v="Eldon Shelf Savers Cubes and Bins"/>
    <n v="44.672000000000004"/>
    <n v="8"/>
    <n v="0.2"/>
    <n v="-10.051200000000003"/>
    <x v="3"/>
    <x v="0"/>
  </r>
  <r>
    <n v="7250"/>
    <s v="CA-2017-158491"/>
    <x v="593"/>
    <d v="2017-06-09T00:00:00"/>
    <s v="Second Class"/>
    <s v="BP-11155"/>
    <s v="Becky Pak"/>
    <x v="0"/>
    <x v="0"/>
    <s v="Los Angeles"/>
    <x v="1"/>
    <n v="90008"/>
    <x v="1"/>
    <s v="TEC-AC-10001874"/>
    <x v="2"/>
    <s v="Accessories"/>
    <s v="Logitech Wireless Anywhere Mouse MX for PC and Mac"/>
    <n v="119.98"/>
    <n v="2"/>
    <n v="0"/>
    <n v="35.994"/>
    <x v="1"/>
    <x v="0"/>
  </r>
  <r>
    <n v="7251"/>
    <s v="CA-2017-158491"/>
    <x v="593"/>
    <d v="2017-06-09T00:00:00"/>
    <s v="Second Class"/>
    <s v="BP-11155"/>
    <s v="Becky Pak"/>
    <x v="0"/>
    <x v="0"/>
    <s v="Los Angeles"/>
    <x v="1"/>
    <n v="90008"/>
    <x v="1"/>
    <s v="TEC-AC-10003870"/>
    <x v="2"/>
    <s v="Accessories"/>
    <s v="Logitech Z-906 Speaker sys - home theater - 5.1-CH"/>
    <n v="989.97"/>
    <n v="3"/>
    <n v="0"/>
    <n v="395.98800000000006"/>
    <x v="1"/>
    <x v="0"/>
  </r>
  <r>
    <n v="7252"/>
    <s v="CA-2018-116764"/>
    <x v="278"/>
    <d v="2018-09-02T00:00:00"/>
    <s v="Standard Class"/>
    <s v="EM-13825"/>
    <s v="Elizabeth Moffitt"/>
    <x v="1"/>
    <x v="0"/>
    <s v="Hollywood"/>
    <x v="2"/>
    <n v="33021"/>
    <x v="0"/>
    <s v="OFF-LA-10002473"/>
    <x v="1"/>
    <s v="Labels"/>
    <s v="Avery 484"/>
    <n v="9.2159999999999993"/>
    <n v="4"/>
    <n v="0.2"/>
    <n v="3.3408000000000002"/>
    <x v="0"/>
    <x v="0"/>
  </r>
  <r>
    <n v="7253"/>
    <s v="CA-2018-152457"/>
    <x v="126"/>
    <d v="2018-09-18T00:00:00"/>
    <s v="Standard Class"/>
    <s v="SC-20695"/>
    <s v="Steve Chapman"/>
    <x v="1"/>
    <x v="0"/>
    <s v="Roseville"/>
    <x v="12"/>
    <n v="48066"/>
    <x v="2"/>
    <s v="OFF-PA-10003790"/>
    <x v="1"/>
    <s v="Paper"/>
    <s v="Xerox 1991"/>
    <n v="68.52"/>
    <n v="3"/>
    <n v="0"/>
    <n v="31.519199999999998"/>
    <x v="2"/>
    <x v="0"/>
  </r>
  <r>
    <n v="7254"/>
    <s v="CA-2018-152730"/>
    <x v="198"/>
    <d v="2018-06-04T00:00:00"/>
    <s v="Standard Class"/>
    <s v="EM-14140"/>
    <s v="Eugene Moren"/>
    <x v="2"/>
    <x v="0"/>
    <s v="Superior"/>
    <x v="6"/>
    <n v="54880"/>
    <x v="2"/>
    <s v="OFF-AP-10002684"/>
    <x v="1"/>
    <s v="Appliances"/>
    <s v="Acco 7-Outlet Masterpiece Power Center, Wihtout Fax/Phone Line Protection"/>
    <n v="364.74"/>
    <n v="3"/>
    <n v="0"/>
    <n v="109.42199999999997"/>
    <x v="2"/>
    <x v="0"/>
  </r>
  <r>
    <n v="7255"/>
    <s v="CA-2018-152730"/>
    <x v="198"/>
    <d v="2018-06-04T00:00:00"/>
    <s v="Standard Class"/>
    <s v="EM-14140"/>
    <s v="Eugene Moren"/>
    <x v="2"/>
    <x v="0"/>
    <s v="Superior"/>
    <x v="6"/>
    <n v="54880"/>
    <x v="2"/>
    <s v="FUR-FU-10001037"/>
    <x v="0"/>
    <s v="Furnishings"/>
    <s v="DAX Charcoal/Nickel-Tone Document Frame, 5 x 7"/>
    <n v="47.400000000000006"/>
    <n v="5"/>
    <n v="0"/>
    <n v="21.33"/>
    <x v="2"/>
    <x v="0"/>
  </r>
  <r>
    <n v="7256"/>
    <s v="CA-2018-152730"/>
    <x v="198"/>
    <d v="2018-06-04T00:00:00"/>
    <s v="Standard Class"/>
    <s v="EM-14140"/>
    <s v="Eugene Moren"/>
    <x v="2"/>
    <x v="0"/>
    <s v="Superior"/>
    <x v="6"/>
    <n v="54880"/>
    <x v="2"/>
    <s v="OFF-ST-10000876"/>
    <x v="1"/>
    <s v="Storage"/>
    <s v="Eldon Simplefile Box Office"/>
    <n v="49.76"/>
    <n v="4"/>
    <n v="0"/>
    <n v="13.9328"/>
    <x v="2"/>
    <x v="0"/>
  </r>
  <r>
    <n v="7257"/>
    <s v="CA-2018-152730"/>
    <x v="198"/>
    <d v="2018-06-04T00:00:00"/>
    <s v="Standard Class"/>
    <s v="EM-14140"/>
    <s v="Eugene Moren"/>
    <x v="2"/>
    <x v="0"/>
    <s v="Superior"/>
    <x v="6"/>
    <n v="54880"/>
    <x v="2"/>
    <s v="OFF-AR-10003732"/>
    <x v="1"/>
    <s v="Art"/>
    <s v="Newell 333"/>
    <n v="5.56"/>
    <n v="2"/>
    <n v="0"/>
    <n v="1.4455999999999998"/>
    <x v="2"/>
    <x v="0"/>
  </r>
  <r>
    <n v="7258"/>
    <s v="CA-2018-152730"/>
    <x v="198"/>
    <d v="2018-06-04T00:00:00"/>
    <s v="Standard Class"/>
    <s v="EM-14140"/>
    <s v="Eugene Moren"/>
    <x v="2"/>
    <x v="0"/>
    <s v="Superior"/>
    <x v="6"/>
    <n v="54880"/>
    <x v="2"/>
    <s v="OFF-PA-10000994"/>
    <x v="1"/>
    <s v="Paper"/>
    <s v="Xerox 1915"/>
    <n v="629.09999999999991"/>
    <n v="6"/>
    <n v="0"/>
    <n v="301.96799999999996"/>
    <x v="2"/>
    <x v="0"/>
  </r>
  <r>
    <n v="7259"/>
    <s v="CA-2018-152730"/>
    <x v="198"/>
    <d v="2018-06-04T00:00:00"/>
    <s v="Standard Class"/>
    <s v="EM-14140"/>
    <s v="Eugene Moren"/>
    <x v="2"/>
    <x v="0"/>
    <s v="Superior"/>
    <x v="6"/>
    <n v="54880"/>
    <x v="2"/>
    <s v="OFF-AR-10000940"/>
    <x v="1"/>
    <s v="Art"/>
    <s v="Newell 343"/>
    <n v="14.7"/>
    <n v="5"/>
    <n v="0"/>
    <n v="3.9690000000000003"/>
    <x v="2"/>
    <x v="0"/>
  </r>
  <r>
    <n v="7260"/>
    <s v="CA-2018-152730"/>
    <x v="198"/>
    <d v="2018-06-04T00:00:00"/>
    <s v="Standard Class"/>
    <s v="EM-14140"/>
    <s v="Eugene Moren"/>
    <x v="2"/>
    <x v="0"/>
    <s v="Superior"/>
    <x v="6"/>
    <n v="54880"/>
    <x v="2"/>
    <s v="OFF-PA-10004888"/>
    <x v="1"/>
    <s v="Paper"/>
    <s v="Xerox 217"/>
    <n v="45.36"/>
    <n v="7"/>
    <n v="0"/>
    <n v="21.772800000000004"/>
    <x v="2"/>
    <x v="0"/>
  </r>
  <r>
    <n v="7261"/>
    <s v="CA-2018-152730"/>
    <x v="198"/>
    <d v="2018-06-04T00:00:00"/>
    <s v="Standard Class"/>
    <s v="EM-14140"/>
    <s v="Eugene Moren"/>
    <x v="2"/>
    <x v="0"/>
    <s v="Superior"/>
    <x v="6"/>
    <n v="54880"/>
    <x v="2"/>
    <s v="TEC-PH-10000441"/>
    <x v="2"/>
    <s v="Phones"/>
    <s v="VTech DS6151"/>
    <n v="125.99"/>
    <n v="1"/>
    <n v="0"/>
    <n v="35.277200000000008"/>
    <x v="2"/>
    <x v="0"/>
  </r>
  <r>
    <n v="7262"/>
    <s v="CA-2019-137001"/>
    <x v="193"/>
    <d v="2019-06-13T00:00:00"/>
    <s v="Second Class"/>
    <s v="GZ-14545"/>
    <s v="George Zrebassa"/>
    <x v="1"/>
    <x v="0"/>
    <s v="Thousand Oaks"/>
    <x v="1"/>
    <n v="91360"/>
    <x v="1"/>
    <s v="OFF-AR-10001231"/>
    <x v="1"/>
    <s v="Art"/>
    <s v="Sanford EarthWrite Recycled Pencils, Medium Soft, #2"/>
    <n v="14.700000000000001"/>
    <n v="7"/>
    <n v="0"/>
    <n v="4.1160000000000005"/>
    <x v="1"/>
    <x v="0"/>
  </r>
  <r>
    <n v="7263"/>
    <s v="CA-2019-156363"/>
    <x v="760"/>
    <d v="2019-10-28T00:00:00"/>
    <s v="Standard Class"/>
    <s v="ML-17395"/>
    <s v="Marina Lichtenstein"/>
    <x v="1"/>
    <x v="0"/>
    <s v="Philadelphia"/>
    <x v="9"/>
    <n v="19134"/>
    <x v="3"/>
    <s v="TEC-PH-10003988"/>
    <x v="2"/>
    <s v="Phones"/>
    <s v="LF Elite 3D Dazzle Designer Hard Case Cover, Lf Stylus Pen and Wiper For Apple Iphone 5c Mini Lite"/>
    <n v="32.700000000000003"/>
    <n v="5"/>
    <n v="0.4"/>
    <n v="-6.5399999999999991"/>
    <x v="3"/>
    <x v="0"/>
  </r>
  <r>
    <n v="7264"/>
    <s v="CA-2019-156363"/>
    <x v="760"/>
    <d v="2019-10-28T00:00:00"/>
    <s v="Standard Class"/>
    <s v="ML-17395"/>
    <s v="Marina Lichtenstein"/>
    <x v="1"/>
    <x v="0"/>
    <s v="Philadelphia"/>
    <x v="9"/>
    <n v="19134"/>
    <x v="3"/>
    <s v="OFF-EN-10003068"/>
    <x v="1"/>
    <s v="Envelopes"/>
    <s v="#6 3/4 Gummed Flap White Envelopes"/>
    <n v="31.680000000000003"/>
    <n v="4"/>
    <n v="0.2"/>
    <n v="11.087999999999997"/>
    <x v="3"/>
    <x v="0"/>
  </r>
  <r>
    <n v="7265"/>
    <s v="CA-2019-122056"/>
    <x v="487"/>
    <d v="2019-06-17T00:00:00"/>
    <s v="Standard Class"/>
    <s v="PG-18895"/>
    <s v="Paul Gonzalez"/>
    <x v="0"/>
    <x v="0"/>
    <s v="Springfield"/>
    <x v="17"/>
    <n v="22153"/>
    <x v="0"/>
    <s v="OFF-AR-10004260"/>
    <x v="1"/>
    <s v="Art"/>
    <s v="Boston 1799 Powerhouse Electric Pencil Sharpener"/>
    <n v="181.86"/>
    <n v="7"/>
    <n v="0"/>
    <n v="50.9208"/>
    <x v="0"/>
    <x v="0"/>
  </r>
  <r>
    <n v="7266"/>
    <s v="US-2016-143721"/>
    <x v="533"/>
    <d v="2016-11-26T00:00:00"/>
    <s v="Second Class"/>
    <s v="DK-12835"/>
    <s v="Damala Kotsonis"/>
    <x v="1"/>
    <x v="0"/>
    <s v="Houston"/>
    <x v="5"/>
    <n v="77095"/>
    <x v="2"/>
    <s v="FUR-CH-10001973"/>
    <x v="0"/>
    <s v="Chairs"/>
    <s v="Office Star Flex Back Scooter Chair with White Frame"/>
    <n v="155.37199999999999"/>
    <n v="2"/>
    <n v="0.3"/>
    <n v="-35.513599999999997"/>
    <x v="2"/>
    <x v="0"/>
  </r>
  <r>
    <n v="7267"/>
    <s v="CA-2019-122987"/>
    <x v="1153"/>
    <d v="2019-08-16T00:00:00"/>
    <s v="Same Day"/>
    <s v="SJ-20215"/>
    <s v="Sarah Jordon"/>
    <x v="0"/>
    <x v="0"/>
    <s v="Columbia"/>
    <x v="18"/>
    <n v="38401"/>
    <x v="0"/>
    <s v="OFF-BI-10002824"/>
    <x v="1"/>
    <s v="Binders"/>
    <s v="Recycled Easel Ring Binders"/>
    <n v="13.428000000000003"/>
    <n v="3"/>
    <n v="0.7"/>
    <n v="-11.190000000000001"/>
    <x v="0"/>
    <x v="0"/>
  </r>
  <r>
    <n v="7268"/>
    <s v="CA-2019-122987"/>
    <x v="1153"/>
    <d v="2019-08-16T00:00:00"/>
    <s v="Same Day"/>
    <s v="SJ-20215"/>
    <s v="Sarah Jordon"/>
    <x v="0"/>
    <x v="0"/>
    <s v="Columbia"/>
    <x v="18"/>
    <n v="38401"/>
    <x v="0"/>
    <s v="OFF-ST-10004950"/>
    <x v="1"/>
    <s v="Storage"/>
    <s v="Acco Perma 3000 Stacking Storage Drawers"/>
    <n v="67.13600000000001"/>
    <n v="4"/>
    <n v="0.2"/>
    <n v="-0.83920000000000172"/>
    <x v="0"/>
    <x v="0"/>
  </r>
  <r>
    <n v="7269"/>
    <s v="CA-2018-133368"/>
    <x v="1154"/>
    <d v="2018-01-20T00:00:00"/>
    <s v="Standard Class"/>
    <s v="AG-10675"/>
    <s v="Anna Gayman"/>
    <x v="0"/>
    <x v="0"/>
    <s v="Concord"/>
    <x v="3"/>
    <n v="28027"/>
    <x v="0"/>
    <s v="OFF-PA-10004039"/>
    <x v="1"/>
    <s v="Paper"/>
    <s v="Xerox 1882"/>
    <n v="89.567999999999998"/>
    <n v="2"/>
    <n v="0.2"/>
    <n v="32.468400000000003"/>
    <x v="0"/>
    <x v="1"/>
  </r>
  <r>
    <n v="7270"/>
    <s v="CA-2018-133368"/>
    <x v="1154"/>
    <d v="2018-01-20T00:00:00"/>
    <s v="Standard Class"/>
    <s v="AG-10675"/>
    <s v="Anna Gayman"/>
    <x v="0"/>
    <x v="0"/>
    <s v="Concord"/>
    <x v="3"/>
    <n v="28027"/>
    <x v="0"/>
    <s v="FUR-FU-10003374"/>
    <x v="0"/>
    <s v="Furnishings"/>
    <s v="Electrix Fluorescent Magnifier Lamps &amp; Weighted Base"/>
    <n v="315.77600000000007"/>
    <n v="8"/>
    <n v="0.2"/>
    <n v="31.577600000000018"/>
    <x v="0"/>
    <x v="1"/>
  </r>
  <r>
    <n v="7271"/>
    <s v="CA-2018-123337"/>
    <x v="1142"/>
    <d v="2018-09-22T00:00:00"/>
    <s v="Standard Class"/>
    <s v="KD-16495"/>
    <s v="Keith Dawkins"/>
    <x v="1"/>
    <x v="0"/>
    <s v="San Jose"/>
    <x v="1"/>
    <n v="95123"/>
    <x v="1"/>
    <s v="FUR-BO-10001918"/>
    <x v="0"/>
    <s v="Bookcases"/>
    <s v="Sauder Forest Hills Library with Doors, Woodland Oak Finish"/>
    <n v="273.666"/>
    <n v="2"/>
    <n v="0.15"/>
    <n v="-12.878400000000013"/>
    <x v="1"/>
    <x v="0"/>
  </r>
  <r>
    <n v="7272"/>
    <s v="CA-2018-123337"/>
    <x v="1142"/>
    <d v="2018-09-22T00:00:00"/>
    <s v="Standard Class"/>
    <s v="KD-16495"/>
    <s v="Keith Dawkins"/>
    <x v="1"/>
    <x v="0"/>
    <s v="San Jose"/>
    <x v="1"/>
    <n v="95123"/>
    <x v="1"/>
    <s v="OFF-AP-10002287"/>
    <x v="1"/>
    <s v="Appliances"/>
    <s v="Eureka Sanitaire  Multi-Pro Heavy-Duty Upright, Disposable Bags"/>
    <n v="17.48"/>
    <n v="4"/>
    <n v="0"/>
    <n v="4.5448000000000004"/>
    <x v="1"/>
    <x v="0"/>
  </r>
  <r>
    <n v="7273"/>
    <s v="US-2018-150357"/>
    <x v="1155"/>
    <d v="2018-10-14T00:00:00"/>
    <s v="Standard Class"/>
    <s v="EB-13975"/>
    <s v="Erica Bern"/>
    <x v="1"/>
    <x v="0"/>
    <s v="Greensboro"/>
    <x v="3"/>
    <n v="27405"/>
    <x v="0"/>
    <s v="OFF-SU-10004498"/>
    <x v="1"/>
    <s v="Supplies"/>
    <s v="Martin-Yale Premier Letter Opener"/>
    <n v="20.608000000000004"/>
    <n v="2"/>
    <n v="0.2"/>
    <n v="-4.3792000000000009"/>
    <x v="0"/>
    <x v="0"/>
  </r>
  <r>
    <n v="7274"/>
    <s v="US-2018-150357"/>
    <x v="1155"/>
    <d v="2018-10-14T00:00:00"/>
    <s v="Standard Class"/>
    <s v="EB-13975"/>
    <s v="Erica Bern"/>
    <x v="1"/>
    <x v="0"/>
    <s v="Greensboro"/>
    <x v="3"/>
    <n v="27405"/>
    <x v="0"/>
    <s v="OFF-BI-10002557"/>
    <x v="1"/>
    <s v="Binders"/>
    <s v="Presstex Flexible Ring Binders"/>
    <n v="4.0950000000000006"/>
    <n v="3"/>
    <n v="0.7"/>
    <n v="-2.7300000000000004"/>
    <x v="0"/>
    <x v="0"/>
  </r>
  <r>
    <n v="7275"/>
    <s v="CA-2017-144519"/>
    <x v="50"/>
    <d v="2017-11-17T00:00:00"/>
    <s v="Standard Class"/>
    <s v="AW-10930"/>
    <s v="Arthur Wiediger"/>
    <x v="2"/>
    <x v="0"/>
    <s v="Helena"/>
    <x v="37"/>
    <n v="59601"/>
    <x v="1"/>
    <s v="TEC-PH-10004908"/>
    <x v="2"/>
    <s v="Phones"/>
    <s v="Panasonic KX TS3282W Corded phone"/>
    <n v="339.96000000000004"/>
    <n v="5"/>
    <n v="0.2"/>
    <n v="42.494999999999948"/>
    <x v="1"/>
    <x v="0"/>
  </r>
  <r>
    <n v="7276"/>
    <s v="CA-2017-144519"/>
    <x v="50"/>
    <d v="2017-11-17T00:00:00"/>
    <s v="Standard Class"/>
    <s v="AW-10930"/>
    <s v="Arthur Wiediger"/>
    <x v="2"/>
    <x v="0"/>
    <s v="Helena"/>
    <x v="37"/>
    <n v="59601"/>
    <x v="1"/>
    <s v="FUR-FU-10000794"/>
    <x v="0"/>
    <s v="Furnishings"/>
    <s v="Eldon Stackable Tray, Side-Load, Legal, Smoke"/>
    <n v="63.980000000000004"/>
    <n v="7"/>
    <n v="0"/>
    <n v="21.7532"/>
    <x v="1"/>
    <x v="0"/>
  </r>
  <r>
    <n v="7277"/>
    <s v="CA-2016-120670"/>
    <x v="981"/>
    <d v="2016-11-06T00:00:00"/>
    <s v="Standard Class"/>
    <s v="JK-16120"/>
    <s v="Julie Kriz"/>
    <x v="2"/>
    <x v="0"/>
    <s v="Fort Lauderdale"/>
    <x v="2"/>
    <n v="33311"/>
    <x v="0"/>
    <s v="TEC-AC-10004171"/>
    <x v="2"/>
    <s v="Accessories"/>
    <s v="Razer Kraken 7.1 Surround Sound Over Ear USB Gaming Headset"/>
    <n v="799.92000000000007"/>
    <n v="10"/>
    <n v="0.2"/>
    <n v="239.976"/>
    <x v="0"/>
    <x v="0"/>
  </r>
  <r>
    <n v="7278"/>
    <s v="CA-2018-157217"/>
    <x v="1080"/>
    <d v="2018-07-21T00:00:00"/>
    <s v="First Class"/>
    <s v="TC-21535"/>
    <s v="Tracy Collins"/>
    <x v="2"/>
    <x v="0"/>
    <s v="San Francisco"/>
    <x v="1"/>
    <n v="94110"/>
    <x v="1"/>
    <s v="TEC-PH-10002070"/>
    <x v="2"/>
    <s v="Phones"/>
    <s v="Griffin GC36547 PowerJolt SE Lightning Charger"/>
    <n v="35.984000000000002"/>
    <n v="2"/>
    <n v="0.2"/>
    <n v="4.4979999999999958"/>
    <x v="1"/>
    <x v="0"/>
  </r>
  <r>
    <n v="7279"/>
    <s v="CA-2018-157217"/>
    <x v="1080"/>
    <d v="2018-07-21T00:00:00"/>
    <s v="First Class"/>
    <s v="TC-21535"/>
    <s v="Tracy Collins"/>
    <x v="2"/>
    <x v="0"/>
    <s v="San Francisco"/>
    <x v="1"/>
    <n v="94110"/>
    <x v="1"/>
    <s v="TEC-AC-10003095"/>
    <x v="2"/>
    <s v="Accessories"/>
    <s v="Logitech G35 7.1-Channel Surround Sound Headset"/>
    <n v="389.97"/>
    <n v="3"/>
    <n v="0"/>
    <n v="132.58980000000003"/>
    <x v="1"/>
    <x v="0"/>
  </r>
  <r>
    <n v="7280"/>
    <s v="CA-2018-108224"/>
    <x v="675"/>
    <d v="2018-05-14T00:00:00"/>
    <s v="Same Day"/>
    <s v="TH-21235"/>
    <s v="Tiffany House"/>
    <x v="1"/>
    <x v="0"/>
    <s v="Yuma"/>
    <x v="16"/>
    <n v="85364"/>
    <x v="1"/>
    <s v="TEC-AC-10003832"/>
    <x v="2"/>
    <s v="Accessories"/>
    <s v="Imation 16GB Mini TravelDrive USB 2.0 Flash Drive"/>
    <n v="185.52800000000002"/>
    <n v="7"/>
    <n v="0.2"/>
    <n v="48.701099999999997"/>
    <x v="1"/>
    <x v="0"/>
  </r>
  <r>
    <n v="7281"/>
    <s v="CA-2017-162782"/>
    <x v="780"/>
    <d v="2017-02-27T00:00:00"/>
    <s v="Standard Class"/>
    <s v="PW-19240"/>
    <s v="Pierre Wener"/>
    <x v="0"/>
    <x v="0"/>
    <s v="Columbia"/>
    <x v="39"/>
    <n v="21044"/>
    <x v="3"/>
    <s v="OFF-BI-10003527"/>
    <x v="1"/>
    <s v="Binders"/>
    <s v="Fellowes PB500 Electric Punch Plastic Comb Binding Machine with Manual Bind"/>
    <n v="2541.98"/>
    <n v="2"/>
    <n v="0"/>
    <n v="1270.99"/>
    <x v="3"/>
    <x v="0"/>
  </r>
  <r>
    <n v="7282"/>
    <s v="CA-2019-159282"/>
    <x v="524"/>
    <d v="2019-10-21T00:00:00"/>
    <s v="Standard Class"/>
    <s v="GH-14410"/>
    <s v="Gary Hansen"/>
    <x v="2"/>
    <x v="0"/>
    <s v="Yuma"/>
    <x v="16"/>
    <n v="85364"/>
    <x v="1"/>
    <s v="TEC-MA-10001148"/>
    <x v="2"/>
    <s v="Machines"/>
    <s v="Swingline SM12-08 MicroCut Jam Free Shredder"/>
    <n v="599.98500000000013"/>
    <n v="5"/>
    <n v="0.7"/>
    <n v="-479.98799999999994"/>
    <x v="1"/>
    <x v="0"/>
  </r>
  <r>
    <n v="7283"/>
    <s v="CA-2019-155936"/>
    <x v="738"/>
    <d v="2019-06-29T00:00:00"/>
    <s v="Standard Class"/>
    <s v="JK-15730"/>
    <s v="Joe Kamberova"/>
    <x v="0"/>
    <x v="0"/>
    <s v="Chicago"/>
    <x v="10"/>
    <n v="60653"/>
    <x v="2"/>
    <s v="OFF-BI-10002432"/>
    <x v="1"/>
    <s v="Binders"/>
    <s v="Wilson Jones Standard D-Ring Binders"/>
    <n v="3.0359999999999996"/>
    <n v="3"/>
    <n v="0.8"/>
    <n v="-5.0094000000000012"/>
    <x v="2"/>
    <x v="0"/>
  </r>
  <r>
    <n v="7284"/>
    <s v="CA-2019-169439"/>
    <x v="428"/>
    <d v="2019-09-13T00:00:00"/>
    <s v="Standard Class"/>
    <s v="LC-17140"/>
    <s v="Logan Currie"/>
    <x v="0"/>
    <x v="0"/>
    <s v="Cleveland"/>
    <x v="24"/>
    <n v="44105"/>
    <x v="3"/>
    <s v="OFF-AR-10001374"/>
    <x v="1"/>
    <s v="Art"/>
    <s v="BIC Brite Liner Highlighters, Chisel Tip"/>
    <n v="25.920000000000005"/>
    <n v="5"/>
    <n v="0.2"/>
    <n v="3.8879999999999972"/>
    <x v="3"/>
    <x v="0"/>
  </r>
  <r>
    <n v="7285"/>
    <s v="CA-2019-169439"/>
    <x v="428"/>
    <d v="2019-09-13T00:00:00"/>
    <s v="Standard Class"/>
    <s v="LC-17140"/>
    <s v="Logan Currie"/>
    <x v="0"/>
    <x v="0"/>
    <s v="Cleveland"/>
    <x v="24"/>
    <n v="44105"/>
    <x v="3"/>
    <s v="FUR-FU-10000723"/>
    <x v="0"/>
    <s v="Furnishings"/>
    <s v="Deflect-o EconoMat Studded, No Bevel Mat for Low Pile Carpeting"/>
    <n v="66.112000000000009"/>
    <n v="2"/>
    <n v="0.2"/>
    <n v="-9.0903999999999989"/>
    <x v="3"/>
    <x v="0"/>
  </r>
  <r>
    <n v="7286"/>
    <s v="CA-2019-151183"/>
    <x v="336"/>
    <d v="2019-10-19T00:00:00"/>
    <s v="Standard Class"/>
    <s v="BK-11260"/>
    <s v="Berenike Kampe"/>
    <x v="0"/>
    <x v="0"/>
    <s v="San Francisco"/>
    <x v="1"/>
    <n v="94110"/>
    <x v="1"/>
    <s v="TEC-AC-10003614"/>
    <x v="2"/>
    <s v="Accessories"/>
    <s v="Verbatim 25 GB 6x Blu-ray Single Layer Recordable Disc, 10/Pack"/>
    <n v="46.36"/>
    <n v="4"/>
    <n v="0"/>
    <n v="15.298799999999996"/>
    <x v="1"/>
    <x v="0"/>
  </r>
  <r>
    <n v="7287"/>
    <s v="CA-2018-149965"/>
    <x v="23"/>
    <d v="2018-06-25T00:00:00"/>
    <s v="Standard Class"/>
    <s v="BS-11365"/>
    <s v="Bill Shonely"/>
    <x v="1"/>
    <x v="0"/>
    <s v="Oklahoma City"/>
    <x v="26"/>
    <n v="73120"/>
    <x v="2"/>
    <s v="TEC-AC-10004877"/>
    <x v="2"/>
    <s v="Accessories"/>
    <s v="Imation 30456 USB Flash Drive 8GB"/>
    <n v="6.9"/>
    <n v="1"/>
    <n v="0"/>
    <n v="0.5519999999999996"/>
    <x v="2"/>
    <x v="0"/>
  </r>
  <r>
    <n v="7288"/>
    <s v="CA-2018-149965"/>
    <x v="23"/>
    <d v="2018-06-25T00:00:00"/>
    <s v="Standard Class"/>
    <s v="BS-11365"/>
    <s v="Bill Shonely"/>
    <x v="1"/>
    <x v="0"/>
    <s v="Oklahoma City"/>
    <x v="26"/>
    <n v="73120"/>
    <x v="2"/>
    <s v="FUR-FU-10004270"/>
    <x v="0"/>
    <s v="Furnishings"/>
    <s v="Executive Impressions 13&quot; Clairmont Wall Clock"/>
    <n v="57.69"/>
    <n v="3"/>
    <n v="0"/>
    <n v="23.652900000000002"/>
    <x v="2"/>
    <x v="0"/>
  </r>
  <r>
    <n v="7289"/>
    <s v="CA-2016-158281"/>
    <x v="814"/>
    <d v="2016-09-07T00:00:00"/>
    <s v="Standard Class"/>
    <s v="AG-10525"/>
    <s v="Andy Gerbode"/>
    <x v="1"/>
    <x v="0"/>
    <s v="Houston"/>
    <x v="5"/>
    <n v="77095"/>
    <x v="2"/>
    <s v="TEC-MA-10002210"/>
    <x v="2"/>
    <s v="Machines"/>
    <s v="Epson TM-T88V Direct Thermal Printer - Monochrome - Desktop"/>
    <n v="559.71"/>
    <n v="3"/>
    <n v="0.4"/>
    <n v="-121.27049999999997"/>
    <x v="2"/>
    <x v="0"/>
  </r>
  <r>
    <n v="7290"/>
    <s v="CA-2018-153661"/>
    <x v="806"/>
    <d v="2018-01-31T00:00:00"/>
    <s v="First Class"/>
    <s v="SC-20725"/>
    <s v="Steven Cartwright"/>
    <x v="0"/>
    <x v="0"/>
    <s v="San Francisco"/>
    <x v="1"/>
    <n v="94122"/>
    <x v="1"/>
    <s v="OFF-ST-10000675"/>
    <x v="1"/>
    <s v="Storage"/>
    <s v="File Shuttle II and Handi-File, Black"/>
    <n v="305.01"/>
    <n v="9"/>
    <n v="0"/>
    <n v="76.252499999999998"/>
    <x v="1"/>
    <x v="0"/>
  </r>
  <r>
    <n v="7291"/>
    <s v="CA-2018-153661"/>
    <x v="806"/>
    <d v="2018-01-31T00:00:00"/>
    <s v="First Class"/>
    <s v="SC-20725"/>
    <s v="Steven Cartwright"/>
    <x v="0"/>
    <x v="0"/>
    <s v="San Francisco"/>
    <x v="1"/>
    <n v="94122"/>
    <x v="1"/>
    <s v="OFF-BI-10004781"/>
    <x v="1"/>
    <s v="Binders"/>
    <s v="GBC Wire Binding Strips"/>
    <n v="50.783999999999999"/>
    <n v="2"/>
    <n v="0.2"/>
    <n v="17.7744"/>
    <x v="1"/>
    <x v="0"/>
  </r>
  <r>
    <n v="7292"/>
    <s v="CA-2018-153661"/>
    <x v="806"/>
    <d v="2018-01-31T00:00:00"/>
    <s v="First Class"/>
    <s v="SC-20725"/>
    <s v="Steven Cartwright"/>
    <x v="0"/>
    <x v="0"/>
    <s v="San Francisco"/>
    <x v="1"/>
    <n v="94122"/>
    <x v="1"/>
    <s v="OFF-LA-10004689"/>
    <x v="1"/>
    <s v="Labels"/>
    <s v="Avery 512"/>
    <n v="26.01"/>
    <n v="9"/>
    <n v="0"/>
    <n v="12.2247"/>
    <x v="1"/>
    <x v="0"/>
  </r>
  <r>
    <n v="7293"/>
    <s v="CA-2019-109183"/>
    <x v="769"/>
    <d v="2019-12-09T00:00:00"/>
    <s v="Standard Class"/>
    <s v="LR-16915"/>
    <s v="Lena Radford"/>
    <x v="0"/>
    <x v="0"/>
    <s v="Nashville"/>
    <x v="18"/>
    <n v="37211"/>
    <x v="0"/>
    <s v="TEC-MA-10001856"/>
    <x v="2"/>
    <s v="Machines"/>
    <s v="Okidata C610n Printer"/>
    <n v="649"/>
    <n v="2"/>
    <n v="0.5"/>
    <n v="-272.58000000000015"/>
    <x v="0"/>
    <x v="0"/>
  </r>
  <r>
    <n v="7294"/>
    <s v="CA-2018-113656"/>
    <x v="1156"/>
    <d v="2018-01-29T00:00:00"/>
    <s v="Standard Class"/>
    <s v="CB-12415"/>
    <s v="Christy Brittain"/>
    <x v="0"/>
    <x v="0"/>
    <s v="Los Angeles"/>
    <x v="1"/>
    <n v="90036"/>
    <x v="1"/>
    <s v="FUR-FU-10000719"/>
    <x v="0"/>
    <s v="Furnishings"/>
    <s v="DAX Cubicle Frames, 8-1/2 x 11"/>
    <n v="59.99"/>
    <n v="7"/>
    <n v="0"/>
    <n v="21.596400000000003"/>
    <x v="1"/>
    <x v="0"/>
  </r>
  <r>
    <n v="7295"/>
    <s v="CA-2017-148964"/>
    <x v="989"/>
    <d v="2017-05-31T00:00:00"/>
    <s v="Standard Class"/>
    <s v="RD-19900"/>
    <s v="Ruben Dartt"/>
    <x v="0"/>
    <x v="0"/>
    <s v="Bellevue"/>
    <x v="4"/>
    <n v="98006"/>
    <x v="1"/>
    <s v="FUR-FU-10003849"/>
    <x v="0"/>
    <s v="Furnishings"/>
    <s v="DAX Metal Frame, Desktop, Stepped-Edge"/>
    <n v="20.239999999999998"/>
    <n v="1"/>
    <n v="0"/>
    <n v="7.8935999999999993"/>
    <x v="1"/>
    <x v="0"/>
  </r>
  <r>
    <n v="7296"/>
    <s v="CA-2016-111899"/>
    <x v="417"/>
    <d v="2016-05-05T00:00:00"/>
    <s v="First Class"/>
    <s v="NC-18340"/>
    <s v="Nat Carroll"/>
    <x v="0"/>
    <x v="0"/>
    <s v="Houston"/>
    <x v="5"/>
    <n v="77036"/>
    <x v="2"/>
    <s v="OFF-AR-10001725"/>
    <x v="1"/>
    <s v="Art"/>
    <s v="Boston Home &amp; Office Model 2000 Electric Pencil Sharpeners"/>
    <n v="37.839999999999996"/>
    <n v="2"/>
    <n v="0.2"/>
    <n v="2.8380000000000027"/>
    <x v="2"/>
    <x v="0"/>
  </r>
  <r>
    <n v="7297"/>
    <s v="CA-2016-111899"/>
    <x v="417"/>
    <d v="2016-05-05T00:00:00"/>
    <s v="First Class"/>
    <s v="NC-18340"/>
    <s v="Nat Carroll"/>
    <x v="0"/>
    <x v="0"/>
    <s v="Houston"/>
    <x v="5"/>
    <n v="77036"/>
    <x v="2"/>
    <s v="OFF-FA-10000840"/>
    <x v="1"/>
    <s v="Fasteners"/>
    <s v="OIC Thumb-Tacks"/>
    <n v="5.4719999999999995"/>
    <n v="6"/>
    <n v="0.2"/>
    <n v="1.8467999999999996"/>
    <x v="2"/>
    <x v="0"/>
  </r>
  <r>
    <n v="7298"/>
    <s v="CA-2017-101126"/>
    <x v="1157"/>
    <d v="2017-02-14T00:00:00"/>
    <s v="Second Class"/>
    <s v="NB-18655"/>
    <s v="Nona Balk"/>
    <x v="1"/>
    <x v="0"/>
    <s v="Philadelphia"/>
    <x v="9"/>
    <n v="19143"/>
    <x v="3"/>
    <s v="OFF-ST-10000943"/>
    <x v="1"/>
    <s v="Storage"/>
    <s v="Eldon ProFile File 'N Store Portable File Tub Letter/Legal Size Black"/>
    <n v="77.240000000000009"/>
    <n v="5"/>
    <n v="0.2"/>
    <n v="7.7240000000000002"/>
    <x v="3"/>
    <x v="0"/>
  </r>
  <r>
    <n v="7299"/>
    <s v="CA-2016-163468"/>
    <x v="728"/>
    <d v="2016-11-21T00:00:00"/>
    <s v="First Class"/>
    <s v="JK-15730"/>
    <s v="Joe Kamberova"/>
    <x v="0"/>
    <x v="0"/>
    <s v="Des Plaines"/>
    <x v="10"/>
    <n v="60016"/>
    <x v="2"/>
    <s v="FUR-TA-10002533"/>
    <x v="0"/>
    <s v="Tables"/>
    <s v="BPI Conference Tables"/>
    <n v="292.10000000000002"/>
    <n v="4"/>
    <n v="0.5"/>
    <n v="-175.26000000000005"/>
    <x v="2"/>
    <x v="0"/>
  </r>
  <r>
    <n v="7300"/>
    <s v="CA-2016-163468"/>
    <x v="728"/>
    <d v="2016-11-21T00:00:00"/>
    <s v="First Class"/>
    <s v="JK-15730"/>
    <s v="Joe Kamberova"/>
    <x v="0"/>
    <x v="0"/>
    <s v="Des Plaines"/>
    <x v="10"/>
    <n v="60016"/>
    <x v="2"/>
    <s v="FUR-FU-10001546"/>
    <x v="0"/>
    <s v="Furnishings"/>
    <s v="Dana Swing-Arm Lamps"/>
    <n v="8.5440000000000005"/>
    <n v="2"/>
    <n v="0.6"/>
    <n v="-7.4759999999999991"/>
    <x v="2"/>
    <x v="0"/>
  </r>
  <r>
    <n v="7301"/>
    <s v="CA-2016-163468"/>
    <x v="728"/>
    <d v="2016-11-21T00:00:00"/>
    <s v="First Class"/>
    <s v="JK-15730"/>
    <s v="Joe Kamberova"/>
    <x v="0"/>
    <x v="0"/>
    <s v="Des Plaines"/>
    <x v="10"/>
    <n v="60016"/>
    <x v="2"/>
    <s v="FUR-BO-10003546"/>
    <x v="0"/>
    <s v="Bookcases"/>
    <s v="Hon 4-Shelf Metal Bookcases"/>
    <n v="424.11599999999999"/>
    <n v="6"/>
    <n v="0.3"/>
    <n v="-30.293999999999983"/>
    <x v="2"/>
    <x v="0"/>
  </r>
  <r>
    <n v="7302"/>
    <s v="CA-2016-163468"/>
    <x v="728"/>
    <d v="2016-11-21T00:00:00"/>
    <s v="First Class"/>
    <s v="JK-15730"/>
    <s v="Joe Kamberova"/>
    <x v="0"/>
    <x v="0"/>
    <s v="Des Plaines"/>
    <x v="10"/>
    <n v="60016"/>
    <x v="2"/>
    <s v="OFF-BI-10004728"/>
    <x v="1"/>
    <s v="Binders"/>
    <s v="Wilson Jones Turn Tabs Binder Tool for Ring Binders"/>
    <n v="2.8919999999999995"/>
    <n v="3"/>
    <n v="0.8"/>
    <n v="-4.9164000000000012"/>
    <x v="2"/>
    <x v="0"/>
  </r>
  <r>
    <n v="7303"/>
    <s v="CA-2016-163468"/>
    <x v="728"/>
    <d v="2016-11-21T00:00:00"/>
    <s v="First Class"/>
    <s v="JK-15730"/>
    <s v="Joe Kamberova"/>
    <x v="0"/>
    <x v="0"/>
    <s v="Des Plaines"/>
    <x v="10"/>
    <n v="60016"/>
    <x v="2"/>
    <s v="OFF-ST-10000025"/>
    <x v="1"/>
    <s v="Storage"/>
    <s v="Fellowes Stor/Drawer Steel Plus Storage Drawers"/>
    <n v="381.72"/>
    <n v="5"/>
    <n v="0.2"/>
    <n v="-66.801000000000045"/>
    <x v="2"/>
    <x v="0"/>
  </r>
  <r>
    <n v="7304"/>
    <s v="US-2019-117450"/>
    <x v="507"/>
    <d v="2019-09-08T00:00:00"/>
    <s v="Standard Class"/>
    <s v="DO-13645"/>
    <s v="Doug O'Connell"/>
    <x v="0"/>
    <x v="0"/>
    <s v="Boynton Beach"/>
    <x v="2"/>
    <n v="33437"/>
    <x v="0"/>
    <s v="FUR-CH-10003817"/>
    <x v="0"/>
    <s v="Chairs"/>
    <s v="Global Value Steno Chair, Gray"/>
    <n v="97.184000000000012"/>
    <n v="2"/>
    <n v="0.2"/>
    <n v="6.0740000000000016"/>
    <x v="0"/>
    <x v="0"/>
  </r>
  <r>
    <n v="7305"/>
    <s v="US-2019-117450"/>
    <x v="507"/>
    <d v="2019-09-08T00:00:00"/>
    <s v="Standard Class"/>
    <s v="DO-13645"/>
    <s v="Doug O'Connell"/>
    <x v="0"/>
    <x v="0"/>
    <s v="Boynton Beach"/>
    <x v="2"/>
    <n v="33437"/>
    <x v="0"/>
    <s v="OFF-PA-10000289"/>
    <x v="1"/>
    <s v="Paper"/>
    <s v="Xerox 213"/>
    <n v="10.368000000000002"/>
    <n v="2"/>
    <n v="0.2"/>
    <n v="3.6288"/>
    <x v="0"/>
    <x v="0"/>
  </r>
  <r>
    <n v="7306"/>
    <s v="CA-2016-137274"/>
    <x v="1158"/>
    <d v="2016-04-02T00:00:00"/>
    <s v="Standard Class"/>
    <s v="MG-18145"/>
    <s v="Mike Gockenbach"/>
    <x v="0"/>
    <x v="0"/>
    <s v="Plano"/>
    <x v="5"/>
    <n v="75023"/>
    <x v="2"/>
    <s v="FUR-TA-10001889"/>
    <x v="0"/>
    <s v="Tables"/>
    <s v="Bush Advantage Collection Racetrack Conference Table"/>
    <n v="890.84099999999989"/>
    <n v="3"/>
    <n v="0.3"/>
    <n v="-152.71559999999999"/>
    <x v="2"/>
    <x v="0"/>
  </r>
  <r>
    <n v="7307"/>
    <s v="CA-2018-144092"/>
    <x v="732"/>
    <d v="2018-11-07T00:00:00"/>
    <s v="Second Class"/>
    <s v="LH-17155"/>
    <s v="Logan Haushalter"/>
    <x v="0"/>
    <x v="0"/>
    <s v="San Jose"/>
    <x v="1"/>
    <n v="95123"/>
    <x v="1"/>
    <s v="TEC-AC-10002305"/>
    <x v="2"/>
    <s v="Accessories"/>
    <s v="KeyTronic E03601U1 - Keyboard - Beige"/>
    <n v="72"/>
    <n v="4"/>
    <n v="0"/>
    <n v="12.959999999999994"/>
    <x v="1"/>
    <x v="0"/>
  </r>
  <r>
    <n v="7308"/>
    <s v="CA-2018-144092"/>
    <x v="732"/>
    <d v="2018-11-07T00:00:00"/>
    <s v="Second Class"/>
    <s v="LH-17155"/>
    <s v="Logan Haushalter"/>
    <x v="0"/>
    <x v="0"/>
    <s v="San Jose"/>
    <x v="1"/>
    <n v="95123"/>
    <x v="1"/>
    <s v="FUR-CH-10004875"/>
    <x v="0"/>
    <s v="Chairs"/>
    <s v="Harbour Creations 67200 Series Stacking Chairs"/>
    <n v="113.88800000000002"/>
    <n v="2"/>
    <n v="0.2"/>
    <n v="9.9651999999999994"/>
    <x v="1"/>
    <x v="0"/>
  </r>
  <r>
    <n v="7309"/>
    <s v="CA-2018-144092"/>
    <x v="732"/>
    <d v="2018-11-07T00:00:00"/>
    <s v="Second Class"/>
    <s v="LH-17155"/>
    <s v="Logan Haushalter"/>
    <x v="0"/>
    <x v="0"/>
    <s v="San Jose"/>
    <x v="1"/>
    <n v="95123"/>
    <x v="1"/>
    <s v="OFF-EN-10001434"/>
    <x v="1"/>
    <s v="Envelopes"/>
    <s v="Strathmore #10 Envelopes, Ultimate White"/>
    <n v="158.13"/>
    <n v="3"/>
    <n v="0"/>
    <n v="77.483699999999999"/>
    <x v="1"/>
    <x v="0"/>
  </r>
  <r>
    <n v="7310"/>
    <s v="CA-2019-112172"/>
    <x v="193"/>
    <d v="2019-06-14T00:00:00"/>
    <s v="Second Class"/>
    <s v="MM-18280"/>
    <s v="Muhammed MacIntyre"/>
    <x v="1"/>
    <x v="0"/>
    <s v="New York City"/>
    <x v="15"/>
    <n v="10024"/>
    <x v="3"/>
    <s v="OFF-FA-10004395"/>
    <x v="1"/>
    <s v="Fasteners"/>
    <s v="Plymouth Boxed Rubber Bands by Plymouth"/>
    <n v="14.129999999999999"/>
    <n v="3"/>
    <n v="0"/>
    <n v="0.70650000000000013"/>
    <x v="3"/>
    <x v="0"/>
  </r>
  <r>
    <n v="7311"/>
    <s v="CA-2017-121699"/>
    <x v="544"/>
    <d v="2017-08-14T00:00:00"/>
    <s v="Standard Class"/>
    <s v="BD-11320"/>
    <s v="Bill Donatelli"/>
    <x v="0"/>
    <x v="0"/>
    <s v="Detroit"/>
    <x v="12"/>
    <n v="48227"/>
    <x v="2"/>
    <s v="OFF-BI-10004632"/>
    <x v="1"/>
    <s v="Binders"/>
    <s v="GBC Binding covers"/>
    <n v="64.75"/>
    <n v="5"/>
    <n v="0"/>
    <n v="29.137499999999996"/>
    <x v="2"/>
    <x v="0"/>
  </r>
  <r>
    <n v="7312"/>
    <s v="CA-2017-162761"/>
    <x v="330"/>
    <d v="2017-10-13T00:00:00"/>
    <s v="Standard Class"/>
    <s v="SC-20575"/>
    <s v="Sonia Cooley"/>
    <x v="0"/>
    <x v="0"/>
    <s v="Miami"/>
    <x v="2"/>
    <n v="33178"/>
    <x v="0"/>
    <s v="OFF-BI-10000145"/>
    <x v="1"/>
    <s v="Binders"/>
    <s v="Zipper Ring Binder Pockets"/>
    <n v="1.8720000000000003"/>
    <n v="2"/>
    <n v="0.7"/>
    <n v="-1.3103999999999996"/>
    <x v="0"/>
    <x v="0"/>
  </r>
  <r>
    <n v="7313"/>
    <s v="CA-2017-162761"/>
    <x v="330"/>
    <d v="2017-10-13T00:00:00"/>
    <s v="Standard Class"/>
    <s v="SC-20575"/>
    <s v="Sonia Cooley"/>
    <x v="0"/>
    <x v="0"/>
    <s v="Miami"/>
    <x v="2"/>
    <n v="33178"/>
    <x v="0"/>
    <s v="OFF-BI-10002498"/>
    <x v="1"/>
    <s v="Binders"/>
    <s v="Clear Mylar Reinforcing Strips"/>
    <n v="11.214000000000002"/>
    <n v="2"/>
    <n v="0.7"/>
    <n v="-8.5974000000000004"/>
    <x v="0"/>
    <x v="0"/>
  </r>
  <r>
    <n v="7314"/>
    <s v="CA-2017-162761"/>
    <x v="330"/>
    <d v="2017-10-13T00:00:00"/>
    <s v="Standard Class"/>
    <s v="SC-20575"/>
    <s v="Sonia Cooley"/>
    <x v="0"/>
    <x v="0"/>
    <s v="Miami"/>
    <x v="2"/>
    <n v="33178"/>
    <x v="0"/>
    <s v="OFF-AR-10001761"/>
    <x v="1"/>
    <s v="Art"/>
    <s v="Avery Hi-Liter Smear-Safe Highlighters"/>
    <n v="37.375999999999998"/>
    <n v="8"/>
    <n v="0.2"/>
    <n v="7.4751999999999992"/>
    <x v="0"/>
    <x v="0"/>
  </r>
  <r>
    <n v="7315"/>
    <s v="CA-2018-121377"/>
    <x v="316"/>
    <d v="2018-06-02T00:00:00"/>
    <s v="Standard Class"/>
    <s v="TN-21040"/>
    <s v="Tanja Norvell"/>
    <x v="2"/>
    <x v="0"/>
    <s v="Park Ridge"/>
    <x v="10"/>
    <n v="60068"/>
    <x v="2"/>
    <s v="TEC-PH-10001817"/>
    <x v="2"/>
    <s v="Phones"/>
    <s v="Wilson Electronics DB Pro Signal Booster"/>
    <n v="286.40000000000003"/>
    <n v="1"/>
    <n v="0.2"/>
    <n v="25.060000000000016"/>
    <x v="2"/>
    <x v="0"/>
  </r>
  <r>
    <n v="7316"/>
    <s v="CA-2019-115322"/>
    <x v="943"/>
    <d v="2019-05-16T00:00:00"/>
    <s v="Second Class"/>
    <s v="ZC-21910"/>
    <s v="Zuschuss Carroll"/>
    <x v="0"/>
    <x v="0"/>
    <s v="New York City"/>
    <x v="15"/>
    <n v="10024"/>
    <x v="3"/>
    <s v="OFF-AR-10004456"/>
    <x v="1"/>
    <s v="Art"/>
    <s v="Panasonic KP-4ABK Battery-Operated Pencil Sharpener"/>
    <n v="43.92"/>
    <n v="3"/>
    <n v="0"/>
    <n v="12.736799999999999"/>
    <x v="3"/>
    <x v="0"/>
  </r>
  <r>
    <n v="7317"/>
    <s v="CA-2018-132066"/>
    <x v="1159"/>
    <d v="2018-10-20T00:00:00"/>
    <s v="Standard Class"/>
    <s v="NB-18655"/>
    <s v="Nona Balk"/>
    <x v="1"/>
    <x v="0"/>
    <s v="New York City"/>
    <x v="15"/>
    <n v="10011"/>
    <x v="3"/>
    <s v="FUR-TA-10001539"/>
    <x v="0"/>
    <s v="Tables"/>
    <s v="Chromcraft Rectangular Conference Tables"/>
    <n v="142.18199999999999"/>
    <n v="1"/>
    <n v="0.4"/>
    <n v="-37.915200000000027"/>
    <x v="3"/>
    <x v="0"/>
  </r>
  <r>
    <n v="7318"/>
    <s v="CA-2019-158120"/>
    <x v="701"/>
    <d v="2019-11-21T00:00:00"/>
    <s v="Standard Class"/>
    <s v="KH-16330"/>
    <s v="Katharine Harms"/>
    <x v="1"/>
    <x v="0"/>
    <s v="Hillsboro"/>
    <x v="21"/>
    <n v="97123"/>
    <x v="1"/>
    <s v="OFF-PA-10003205"/>
    <x v="1"/>
    <s v="Paper"/>
    <s v="Wirebound Message Forms, Four 2 3/4 x 5 Forms per Page, Pink Paper"/>
    <n v="19.608000000000001"/>
    <n v="3"/>
    <n v="0.2"/>
    <n v="6.6177000000000001"/>
    <x v="1"/>
    <x v="0"/>
  </r>
  <r>
    <n v="7319"/>
    <s v="CA-2019-158120"/>
    <x v="701"/>
    <d v="2019-11-21T00:00:00"/>
    <s v="Standard Class"/>
    <s v="KH-16330"/>
    <s v="Katharine Harms"/>
    <x v="1"/>
    <x v="0"/>
    <s v="Hillsboro"/>
    <x v="21"/>
    <n v="97123"/>
    <x v="1"/>
    <s v="OFF-BI-10002813"/>
    <x v="1"/>
    <s v="Binders"/>
    <s v="Avery Reinforcements for Hole-Punch Pages"/>
    <n v="4.1580000000000004"/>
    <n v="7"/>
    <n v="0.7"/>
    <n v="-3.4649999999999999"/>
    <x v="1"/>
    <x v="0"/>
  </r>
  <r>
    <n v="7320"/>
    <s v="CA-2019-100097"/>
    <x v="200"/>
    <d v="2019-11-29T00:00:00"/>
    <s v="Second Class"/>
    <s v="MN-17935"/>
    <s v="Michael Nguyen"/>
    <x v="0"/>
    <x v="0"/>
    <s v="New York City"/>
    <x v="15"/>
    <n v="10009"/>
    <x v="3"/>
    <s v="TEC-PH-10002310"/>
    <x v="2"/>
    <s v="Phones"/>
    <s v="Plantronics Calisto P620-M USB Wireless Speakerphone System"/>
    <n v="979.95"/>
    <n v="5"/>
    <n v="0"/>
    <n v="264.58650000000006"/>
    <x v="3"/>
    <x v="0"/>
  </r>
  <r>
    <n v="7321"/>
    <s v="CA-2019-100097"/>
    <x v="200"/>
    <d v="2019-11-29T00:00:00"/>
    <s v="Second Class"/>
    <s v="MN-17935"/>
    <s v="Michael Nguyen"/>
    <x v="0"/>
    <x v="0"/>
    <s v="New York City"/>
    <x v="15"/>
    <n v="10009"/>
    <x v="3"/>
    <s v="FUR-FU-10003623"/>
    <x v="0"/>
    <s v="Furnishings"/>
    <s v="DataProducts Ampli Magnifier Task Lamp, Black,"/>
    <n v="135.29999999999998"/>
    <n v="5"/>
    <n v="0"/>
    <n v="37.883999999999993"/>
    <x v="3"/>
    <x v="0"/>
  </r>
  <r>
    <n v="7322"/>
    <s v="CA-2019-167626"/>
    <x v="213"/>
    <d v="2019-09-07T00:00:00"/>
    <s v="Standard Class"/>
    <s v="MY-18295"/>
    <s v="Muhammed Yedwab"/>
    <x v="1"/>
    <x v="0"/>
    <s v="Chicago"/>
    <x v="10"/>
    <n v="60623"/>
    <x v="2"/>
    <s v="OFF-PA-10003424"/>
    <x v="1"/>
    <s v="Paper"/>
    <s v="&quot;While you Were Out&quot; Message Book, One Form per Page"/>
    <n v="8.9039999999999999"/>
    <n v="3"/>
    <n v="0.2"/>
    <n v="3.3389999999999995"/>
    <x v="2"/>
    <x v="0"/>
  </r>
  <r>
    <n v="7323"/>
    <s v="CA-2019-167626"/>
    <x v="213"/>
    <d v="2019-09-07T00:00:00"/>
    <s v="Standard Class"/>
    <s v="MY-18295"/>
    <s v="Muhammed Yedwab"/>
    <x v="1"/>
    <x v="0"/>
    <s v="Chicago"/>
    <x v="10"/>
    <n v="60623"/>
    <x v="2"/>
    <s v="TEC-AC-10004353"/>
    <x v="2"/>
    <s v="Accessories"/>
    <s v="Hypercom P1300 Pinpad"/>
    <n v="100.80000000000001"/>
    <n v="2"/>
    <n v="0.2"/>
    <n v="21.42"/>
    <x v="2"/>
    <x v="0"/>
  </r>
  <r>
    <n v="7324"/>
    <s v="US-2019-126053"/>
    <x v="256"/>
    <d v="2019-12-08T00:00:00"/>
    <s v="First Class"/>
    <s v="CS-11950"/>
    <s v="Carlos Soltero"/>
    <x v="0"/>
    <x v="0"/>
    <s v="New York City"/>
    <x v="15"/>
    <n v="10024"/>
    <x v="3"/>
    <s v="FUR-FU-10001934"/>
    <x v="0"/>
    <s v="Furnishings"/>
    <s v="Magnifier Swing Arm Lamp"/>
    <n v="41.96"/>
    <n v="2"/>
    <n v="0"/>
    <n v="10.909600000000001"/>
    <x v="3"/>
    <x v="0"/>
  </r>
  <r>
    <n v="7325"/>
    <s v="US-2019-126053"/>
    <x v="256"/>
    <d v="2019-12-08T00:00:00"/>
    <s v="First Class"/>
    <s v="CS-11950"/>
    <s v="Carlos Soltero"/>
    <x v="0"/>
    <x v="0"/>
    <s v="New York City"/>
    <x v="15"/>
    <n v="10024"/>
    <x v="3"/>
    <s v="OFF-LA-10003766"/>
    <x v="1"/>
    <s v="Labels"/>
    <s v="Self-Adhesive Removable Labels"/>
    <n v="9.4499999999999993"/>
    <n v="3"/>
    <n v="0"/>
    <n v="4.5359999999999996"/>
    <x v="3"/>
    <x v="0"/>
  </r>
  <r>
    <n v="7326"/>
    <s v="US-2019-128447"/>
    <x v="468"/>
    <d v="2019-11-17T00:00:00"/>
    <s v="Standard Class"/>
    <s v="MC-17845"/>
    <s v="Michael Chen"/>
    <x v="0"/>
    <x v="0"/>
    <s v="Pasco"/>
    <x v="4"/>
    <n v="99301"/>
    <x v="1"/>
    <s v="OFF-AP-10004540"/>
    <x v="1"/>
    <s v="Appliances"/>
    <s v="Eureka The Boss Lite 10-Amp Upright Vacuum, Blue"/>
    <n v="400.79999999999995"/>
    <n v="5"/>
    <n v="0"/>
    <n v="112.224"/>
    <x v="1"/>
    <x v="0"/>
  </r>
  <r>
    <n v="7327"/>
    <s v="US-2019-128447"/>
    <x v="468"/>
    <d v="2019-11-17T00:00:00"/>
    <s v="Standard Class"/>
    <s v="MC-17845"/>
    <s v="Michael Chen"/>
    <x v="0"/>
    <x v="0"/>
    <s v="Pasco"/>
    <x v="4"/>
    <n v="99301"/>
    <x v="1"/>
    <s v="OFF-BI-10001543"/>
    <x v="1"/>
    <s v="Binders"/>
    <s v="GBC VeloBinder Manual Binding System"/>
    <n v="28.792000000000002"/>
    <n v="1"/>
    <n v="0.2"/>
    <n v="10.077200000000001"/>
    <x v="1"/>
    <x v="0"/>
  </r>
  <r>
    <n v="7328"/>
    <s v="US-2016-131275"/>
    <x v="772"/>
    <d v="2016-03-24T00:00:00"/>
    <s v="Standard Class"/>
    <s v="SC-20050"/>
    <s v="Sample Company A"/>
    <x v="2"/>
    <x v="0"/>
    <s v="Burbank"/>
    <x v="1"/>
    <n v="91505"/>
    <x v="1"/>
    <s v="FUR-FU-10004597"/>
    <x v="0"/>
    <s v="Furnishings"/>
    <s v="Eldon Cleatmat Chair Mats for Medium Pile Carpets"/>
    <n v="111"/>
    <n v="2"/>
    <n v="0"/>
    <n v="14.430000000000007"/>
    <x v="1"/>
    <x v="0"/>
  </r>
  <r>
    <n v="7329"/>
    <s v="US-2016-131275"/>
    <x v="772"/>
    <d v="2016-03-24T00:00:00"/>
    <s v="Standard Class"/>
    <s v="SC-20050"/>
    <s v="Sample Company A"/>
    <x v="2"/>
    <x v="0"/>
    <s v="Burbank"/>
    <x v="1"/>
    <n v="91505"/>
    <x v="1"/>
    <s v="TEC-MA-10001148"/>
    <x v="2"/>
    <s v="Machines"/>
    <s v="Swingline SM12-08 MicroCut Jam Free Shredder"/>
    <n v="1279.9680000000001"/>
    <n v="4"/>
    <n v="0.2"/>
    <n v="415.98959999999994"/>
    <x v="1"/>
    <x v="0"/>
  </r>
  <r>
    <n v="7330"/>
    <s v="US-2016-131275"/>
    <x v="772"/>
    <d v="2016-03-24T00:00:00"/>
    <s v="Standard Class"/>
    <s v="SC-20050"/>
    <s v="Sample Company A"/>
    <x v="2"/>
    <x v="0"/>
    <s v="Burbank"/>
    <x v="1"/>
    <n v="91505"/>
    <x v="1"/>
    <s v="OFF-ST-10000078"/>
    <x v="1"/>
    <s v="Storage"/>
    <s v="Tennsco 6- and 18-Compartment Lockers"/>
    <n v="1856.19"/>
    <n v="7"/>
    <n v="0"/>
    <n v="334.11419999999987"/>
    <x v="1"/>
    <x v="0"/>
  </r>
  <r>
    <n v="7331"/>
    <s v="CA-2018-149349"/>
    <x v="396"/>
    <d v="2018-11-13T00:00:00"/>
    <s v="First Class"/>
    <s v="SP-20650"/>
    <s v="Stephanie Phelps"/>
    <x v="1"/>
    <x v="0"/>
    <s v="Chicago"/>
    <x v="10"/>
    <n v="60623"/>
    <x v="2"/>
    <s v="FUR-FU-10001037"/>
    <x v="0"/>
    <s v="Furnishings"/>
    <s v="DAX Charcoal/Nickel-Tone Document Frame, 5 x 7"/>
    <n v="22.752000000000002"/>
    <n v="6"/>
    <n v="0.6"/>
    <n v="-8.532"/>
    <x v="2"/>
    <x v="0"/>
  </r>
  <r>
    <n v="7332"/>
    <s v="CA-2019-115119"/>
    <x v="40"/>
    <d v="2019-10-30T00:00:00"/>
    <s v="Standard Class"/>
    <s v="SC-20440"/>
    <s v="Shaun Chance"/>
    <x v="1"/>
    <x v="0"/>
    <s v="Lancaster"/>
    <x v="9"/>
    <n v="17602"/>
    <x v="3"/>
    <s v="TEC-PH-10001433"/>
    <x v="2"/>
    <s v="Phones"/>
    <s v="Cisco Small Business SPA 502G VoIP phone"/>
    <n v="61.541999999999994"/>
    <n v="1"/>
    <n v="0.4"/>
    <n v="-13.334099999999999"/>
    <x v="3"/>
    <x v="0"/>
  </r>
  <r>
    <n v="7333"/>
    <s v="CA-2019-115119"/>
    <x v="40"/>
    <d v="2019-10-30T00:00:00"/>
    <s v="Standard Class"/>
    <s v="SC-20440"/>
    <s v="Shaun Chance"/>
    <x v="1"/>
    <x v="0"/>
    <s v="Lancaster"/>
    <x v="9"/>
    <n v="17602"/>
    <x v="3"/>
    <s v="OFF-BI-10003007"/>
    <x v="1"/>
    <s v="Binders"/>
    <s v="Premium Transparent Presentation Covers, No Pattern/Clear, 8 1/2&quot; x 11&quot;"/>
    <n v="81.438000000000017"/>
    <n v="7"/>
    <n v="0.7"/>
    <n v="-65.150399999999991"/>
    <x v="3"/>
    <x v="0"/>
  </r>
  <r>
    <n v="7334"/>
    <s v="CA-2017-125563"/>
    <x v="347"/>
    <d v="2017-04-17T00:00:00"/>
    <s v="Standard Class"/>
    <s v="PR-18880"/>
    <s v="Patrick Ryan"/>
    <x v="0"/>
    <x v="0"/>
    <s v="Tampa"/>
    <x v="2"/>
    <n v="33614"/>
    <x v="0"/>
    <s v="FUR-FU-10001290"/>
    <x v="0"/>
    <s v="Furnishings"/>
    <s v="Executive Impressions Supervisor Wall Clock"/>
    <n v="67.36"/>
    <n v="2"/>
    <n v="0.2"/>
    <n v="10.103999999999996"/>
    <x v="0"/>
    <x v="0"/>
  </r>
  <r>
    <n v="7335"/>
    <s v="CA-2017-125563"/>
    <x v="347"/>
    <d v="2017-04-17T00:00:00"/>
    <s v="Standard Class"/>
    <s v="PR-18880"/>
    <s v="Patrick Ryan"/>
    <x v="0"/>
    <x v="0"/>
    <s v="Tampa"/>
    <x v="2"/>
    <n v="33614"/>
    <x v="0"/>
    <s v="FUR-FU-10000087"/>
    <x v="0"/>
    <s v="Furnishings"/>
    <s v="Executive Impressions 14&quot; Two-Color Numerals Wall Clock"/>
    <n v="54.527999999999992"/>
    <n v="3"/>
    <n v="0.2"/>
    <n v="14.313600000000005"/>
    <x v="0"/>
    <x v="0"/>
  </r>
  <r>
    <n v="7336"/>
    <s v="CA-2017-113152"/>
    <x v="707"/>
    <d v="2017-12-30T00:00:00"/>
    <s v="Standard Class"/>
    <s v="JK-15625"/>
    <s v="Jim Karlsson"/>
    <x v="0"/>
    <x v="0"/>
    <s v="New York City"/>
    <x v="15"/>
    <n v="10024"/>
    <x v="3"/>
    <s v="TEC-AC-10002049"/>
    <x v="2"/>
    <s v="Accessories"/>
    <s v="Plantronics Savi W720 Multi-Device Wireless Headset System"/>
    <n v="843.9"/>
    <n v="2"/>
    <n v="0"/>
    <n v="371.31600000000003"/>
    <x v="3"/>
    <x v="0"/>
  </r>
  <r>
    <n v="7337"/>
    <s v="CA-2017-113152"/>
    <x v="707"/>
    <d v="2017-12-30T00:00:00"/>
    <s v="Standard Class"/>
    <s v="JK-15625"/>
    <s v="Jim Karlsson"/>
    <x v="0"/>
    <x v="0"/>
    <s v="New York City"/>
    <x v="15"/>
    <n v="10024"/>
    <x v="3"/>
    <s v="FUR-BO-10002613"/>
    <x v="0"/>
    <s v="Bookcases"/>
    <s v="Atlantic Metals Mobile 4-Shelf Bookcases, Custom Colors"/>
    <n v="449.56800000000004"/>
    <n v="2"/>
    <n v="0.2"/>
    <n v="56.195999999999955"/>
    <x v="3"/>
    <x v="0"/>
  </r>
  <r>
    <n v="7338"/>
    <s v="CA-2019-165155"/>
    <x v="296"/>
    <d v="2019-09-23T00:00:00"/>
    <s v="First Class"/>
    <s v="BM-11575"/>
    <s v="Brendan Murry"/>
    <x v="1"/>
    <x v="0"/>
    <s v="Los Angeles"/>
    <x v="1"/>
    <n v="90045"/>
    <x v="1"/>
    <s v="OFF-ST-10004950"/>
    <x v="1"/>
    <s v="Storage"/>
    <s v="Tenex Personal Filing Tote With Secure Closure Lid, Black/Frost"/>
    <n v="15.51"/>
    <n v="1"/>
    <n v="0"/>
    <n v="3.8774999999999995"/>
    <x v="1"/>
    <x v="0"/>
  </r>
  <r>
    <n v="7339"/>
    <s v="CA-2016-163412"/>
    <x v="414"/>
    <d v="2016-12-23T00:00:00"/>
    <s v="Second Class"/>
    <s v="SM-20950"/>
    <s v="Suzanne McNair"/>
    <x v="1"/>
    <x v="0"/>
    <s v="New York City"/>
    <x v="15"/>
    <n v="10035"/>
    <x v="3"/>
    <s v="FUR-CH-10004875"/>
    <x v="0"/>
    <s v="Chairs"/>
    <s v="Harbour Creations 67200 Series Stacking Chairs"/>
    <n v="192.18600000000004"/>
    <n v="3"/>
    <n v="0.1"/>
    <n v="36.3018"/>
    <x v="3"/>
    <x v="0"/>
  </r>
  <r>
    <n v="7340"/>
    <s v="CA-2017-159590"/>
    <x v="1074"/>
    <d v="2017-07-21T00:00:00"/>
    <s v="First Class"/>
    <s v="KC-16255"/>
    <s v="Karen Carlisle"/>
    <x v="1"/>
    <x v="0"/>
    <s v="New York City"/>
    <x v="15"/>
    <n v="10009"/>
    <x v="3"/>
    <s v="OFF-AR-10003190"/>
    <x v="1"/>
    <s v="Art"/>
    <s v="Newell 32"/>
    <n v="5.76"/>
    <n v="2"/>
    <n v="0"/>
    <n v="1.6128"/>
    <x v="3"/>
    <x v="0"/>
  </r>
  <r>
    <n v="7341"/>
    <s v="CA-2016-116190"/>
    <x v="711"/>
    <d v="2016-08-01T00:00:00"/>
    <s v="Standard Class"/>
    <s v="SG-20470"/>
    <s v="Sheri Gordon"/>
    <x v="0"/>
    <x v="0"/>
    <s v="Atlanta"/>
    <x v="32"/>
    <n v="30318"/>
    <x v="0"/>
    <s v="FUR-CH-10000553"/>
    <x v="0"/>
    <s v="Chairs"/>
    <s v="Metal Folding Chairs, Beige, 4/Carton"/>
    <n v="67.88"/>
    <n v="2"/>
    <n v="0"/>
    <n v="18.327599999999997"/>
    <x v="0"/>
    <x v="0"/>
  </r>
  <r>
    <n v="7342"/>
    <s v="CA-2016-116190"/>
    <x v="711"/>
    <d v="2016-08-01T00:00:00"/>
    <s v="Standard Class"/>
    <s v="SG-20470"/>
    <s v="Sheri Gordon"/>
    <x v="0"/>
    <x v="0"/>
    <s v="Atlanta"/>
    <x v="32"/>
    <n v="30318"/>
    <x v="0"/>
    <s v="OFF-LA-10002762"/>
    <x v="1"/>
    <s v="Labels"/>
    <s v="Avery 485"/>
    <n v="162.88999999999999"/>
    <n v="13"/>
    <n v="0"/>
    <n v="76.558299999999988"/>
    <x v="0"/>
    <x v="0"/>
  </r>
  <r>
    <n v="7343"/>
    <s v="CA-2016-116190"/>
    <x v="711"/>
    <d v="2016-08-01T00:00:00"/>
    <s v="Standard Class"/>
    <s v="SG-20470"/>
    <s v="Sheri Gordon"/>
    <x v="0"/>
    <x v="0"/>
    <s v="Atlanta"/>
    <x v="32"/>
    <n v="30318"/>
    <x v="0"/>
    <s v="FUR-FU-10000719"/>
    <x v="0"/>
    <s v="Furnishings"/>
    <s v="DAX Cubicle Frames, 8-1/2 x 11"/>
    <n v="25.71"/>
    <n v="3"/>
    <n v="0"/>
    <n v="9.2556000000000012"/>
    <x v="0"/>
    <x v="0"/>
  </r>
  <r>
    <n v="7344"/>
    <s v="CA-2016-168473"/>
    <x v="58"/>
    <d v="2017-01-01T00:00:00"/>
    <s v="Standard Class"/>
    <s v="TB-21520"/>
    <s v="Tracy Blumstein"/>
    <x v="0"/>
    <x v="0"/>
    <s v="New York City"/>
    <x v="15"/>
    <n v="10009"/>
    <x v="3"/>
    <s v="OFF-ST-10000563"/>
    <x v="1"/>
    <s v="Storage"/>
    <s v="Fellowes Bankers Box Stor/Drawer Steel Plus"/>
    <n v="191.88"/>
    <n v="6"/>
    <n v="0"/>
    <n v="19.188000000000002"/>
    <x v="3"/>
    <x v="0"/>
  </r>
  <r>
    <n v="7345"/>
    <s v="CA-2019-168389"/>
    <x v="157"/>
    <d v="2019-12-17T00:00:00"/>
    <s v="Standard Class"/>
    <s v="DV-13045"/>
    <s v="Darrin Van Huff"/>
    <x v="1"/>
    <x v="0"/>
    <s v="Jacksonville"/>
    <x v="2"/>
    <n v="32216"/>
    <x v="0"/>
    <s v="FUR-TA-10004289"/>
    <x v="0"/>
    <s v="Tables"/>
    <s v="BoxOffice By Design Rectangular and Half-Moon Meeting Room Tables"/>
    <n v="721.87500000000011"/>
    <n v="6"/>
    <n v="0.45"/>
    <n v="-420"/>
    <x v="0"/>
    <x v="0"/>
  </r>
  <r>
    <n v="7346"/>
    <s v="CA-2019-168389"/>
    <x v="157"/>
    <d v="2019-12-17T00:00:00"/>
    <s v="Standard Class"/>
    <s v="DV-13045"/>
    <s v="Darrin Van Huff"/>
    <x v="1"/>
    <x v="0"/>
    <s v="Jacksonville"/>
    <x v="2"/>
    <n v="32216"/>
    <x v="0"/>
    <s v="TEC-PH-10003555"/>
    <x v="2"/>
    <s v="Phones"/>
    <s v="Motorola HK250 Universal Bluetooth Headset"/>
    <n v="73.567999999999998"/>
    <n v="4"/>
    <n v="0.2"/>
    <n v="-16.552799999999994"/>
    <x v="0"/>
    <x v="0"/>
  </r>
  <r>
    <n v="7347"/>
    <s v="CA-2019-168389"/>
    <x v="157"/>
    <d v="2019-12-17T00:00:00"/>
    <s v="Standard Class"/>
    <s v="DV-13045"/>
    <s v="Darrin Van Huff"/>
    <x v="1"/>
    <x v="0"/>
    <s v="Jacksonville"/>
    <x v="2"/>
    <n v="32216"/>
    <x v="0"/>
    <s v="OFF-AR-10001958"/>
    <x v="1"/>
    <s v="Art"/>
    <s v="Stanley Bostitch Contemporary Electric Pencil Sharpeners"/>
    <n v="13.584000000000001"/>
    <n v="1"/>
    <n v="0.2"/>
    <n v="1.3584000000000001"/>
    <x v="0"/>
    <x v="0"/>
  </r>
  <r>
    <n v="7348"/>
    <s v="CA-2019-168389"/>
    <x v="157"/>
    <d v="2019-12-17T00:00:00"/>
    <s v="Standard Class"/>
    <s v="DV-13045"/>
    <s v="Darrin Van Huff"/>
    <x v="1"/>
    <x v="0"/>
    <s v="Jacksonville"/>
    <x v="2"/>
    <n v="32216"/>
    <x v="0"/>
    <s v="FUR-CH-10000225"/>
    <x v="0"/>
    <s v="Chairs"/>
    <s v="Global Geo Office Task Chair, Gray"/>
    <n v="64.784000000000006"/>
    <n v="1"/>
    <n v="0.2"/>
    <n v="-12.147000000000009"/>
    <x v="0"/>
    <x v="0"/>
  </r>
  <r>
    <n v="7349"/>
    <s v="CA-2016-130421"/>
    <x v="223"/>
    <d v="2016-03-07T00:00:00"/>
    <s v="Standard Class"/>
    <s v="SC-20020"/>
    <s v="Sam Craven"/>
    <x v="0"/>
    <x v="0"/>
    <s v="Houston"/>
    <x v="5"/>
    <n v="77095"/>
    <x v="2"/>
    <s v="OFF-AP-10002534"/>
    <x v="1"/>
    <s v="Appliances"/>
    <s v="3.6 Cubic Foot Counter Height Office Refrigerator"/>
    <n v="176.77199999999996"/>
    <n v="3"/>
    <n v="0.8"/>
    <n v="-459.60720000000003"/>
    <x v="2"/>
    <x v="0"/>
  </r>
  <r>
    <n v="7350"/>
    <s v="CA-2019-142125"/>
    <x v="208"/>
    <d v="2019-10-27T00:00:00"/>
    <s v="Standard Class"/>
    <s v="JB-15400"/>
    <s v="Jennifer Braxton"/>
    <x v="1"/>
    <x v="0"/>
    <s v="Milwaukee"/>
    <x v="6"/>
    <n v="53209"/>
    <x v="2"/>
    <s v="OFF-BI-10000301"/>
    <x v="1"/>
    <s v="Binders"/>
    <s v="GBC Instant Report Kit"/>
    <n v="38.82"/>
    <n v="6"/>
    <n v="0"/>
    <n v="19.41"/>
    <x v="2"/>
    <x v="0"/>
  </r>
  <r>
    <n v="7351"/>
    <s v="CA-2019-142125"/>
    <x v="208"/>
    <d v="2019-10-27T00:00:00"/>
    <s v="Standard Class"/>
    <s v="JB-15400"/>
    <s v="Jennifer Braxton"/>
    <x v="1"/>
    <x v="0"/>
    <s v="Milwaukee"/>
    <x v="6"/>
    <n v="53209"/>
    <x v="2"/>
    <s v="OFF-BI-10003460"/>
    <x v="1"/>
    <s v="Binders"/>
    <s v="Acco 3-Hole Punch"/>
    <n v="21.9"/>
    <n v="5"/>
    <n v="0"/>
    <n v="10.511999999999999"/>
    <x v="2"/>
    <x v="0"/>
  </r>
  <r>
    <n v="7352"/>
    <s v="CA-2019-141138"/>
    <x v="468"/>
    <d v="2019-11-16T00:00:00"/>
    <s v="Standard Class"/>
    <s v="GH-14425"/>
    <s v="Gary Hwang"/>
    <x v="0"/>
    <x v="0"/>
    <s v="Modesto"/>
    <x v="1"/>
    <n v="95351"/>
    <x v="1"/>
    <s v="TEC-AC-10001772"/>
    <x v="2"/>
    <s v="Accessories"/>
    <s v="Memorex Mini Travel Drive 16 GB USB 2.0 Flash Drive"/>
    <n v="111.79"/>
    <n v="7"/>
    <n v="0"/>
    <n v="43.598100000000002"/>
    <x v="1"/>
    <x v="0"/>
  </r>
  <r>
    <n v="7353"/>
    <s v="CA-2019-152135"/>
    <x v="633"/>
    <d v="2019-03-18T00:00:00"/>
    <s v="Second Class"/>
    <s v="MG-17650"/>
    <s v="Matthew Grinstein"/>
    <x v="2"/>
    <x v="0"/>
    <s v="Lakewood"/>
    <x v="24"/>
    <n v="44107"/>
    <x v="3"/>
    <s v="TEC-PH-10003505"/>
    <x v="2"/>
    <s v="Phones"/>
    <s v="Geemarc AmpliPOWER60"/>
    <n v="445.44"/>
    <n v="8"/>
    <n v="0.4"/>
    <n v="-81.664000000000044"/>
    <x v="3"/>
    <x v="0"/>
  </r>
  <r>
    <n v="7354"/>
    <s v="CA-2018-151974"/>
    <x v="897"/>
    <d v="2018-09-29T00:00:00"/>
    <s v="Standard Class"/>
    <s v="RD-19660"/>
    <s v="Robert Dilbeck"/>
    <x v="2"/>
    <x v="0"/>
    <s v="Philadelphia"/>
    <x v="9"/>
    <n v="19134"/>
    <x v="3"/>
    <s v="OFF-LA-10004484"/>
    <x v="1"/>
    <s v="Labels"/>
    <s v="Avery 476"/>
    <n v="16.520000000000003"/>
    <n v="5"/>
    <n v="0.2"/>
    <n v="5.368999999999998"/>
    <x v="3"/>
    <x v="0"/>
  </r>
  <r>
    <n v="7355"/>
    <s v="CA-2019-154102"/>
    <x v="695"/>
    <d v="2019-02-13T00:00:00"/>
    <s v="Standard Class"/>
    <s v="SN-20560"/>
    <s v="Skye Norling"/>
    <x v="2"/>
    <x v="0"/>
    <s v="San Francisco"/>
    <x v="1"/>
    <n v="94109"/>
    <x v="1"/>
    <s v="OFF-PA-10001593"/>
    <x v="1"/>
    <s v="Paper"/>
    <s v="Xerox 1947"/>
    <n v="29.900000000000002"/>
    <n v="5"/>
    <n v="0"/>
    <n v="13.454999999999998"/>
    <x v="1"/>
    <x v="0"/>
  </r>
  <r>
    <n v="7356"/>
    <s v="CA-2017-139780"/>
    <x v="620"/>
    <d v="2018-01-02T00:00:00"/>
    <s v="Second Class"/>
    <s v="AH-10690"/>
    <s v="Anna Häberlin"/>
    <x v="1"/>
    <x v="0"/>
    <s v="Detroit"/>
    <x v="12"/>
    <n v="48205"/>
    <x v="2"/>
    <s v="OFF-BI-10004139"/>
    <x v="1"/>
    <s v="Binders"/>
    <s v="Fellowes Presentation Covers for Comb Binding Machines"/>
    <n v="116.4"/>
    <n v="8"/>
    <n v="0"/>
    <n v="52.379999999999995"/>
    <x v="2"/>
    <x v="0"/>
  </r>
  <r>
    <n v="7357"/>
    <s v="CA-2018-114748"/>
    <x v="790"/>
    <d v="2018-10-14T00:00:00"/>
    <s v="Standard Class"/>
    <s v="MZ-17335"/>
    <s v="Maria Zettner"/>
    <x v="2"/>
    <x v="0"/>
    <s v="Phoenix"/>
    <x v="16"/>
    <n v="85023"/>
    <x v="1"/>
    <s v="OFF-AR-10001315"/>
    <x v="1"/>
    <s v="Art"/>
    <s v="Newell 310"/>
    <n v="1.4080000000000001"/>
    <n v="1"/>
    <n v="0.2"/>
    <n v="0.15839999999999993"/>
    <x v="1"/>
    <x v="0"/>
  </r>
  <r>
    <n v="7358"/>
    <s v="CA-2018-114748"/>
    <x v="790"/>
    <d v="2018-10-14T00:00:00"/>
    <s v="Standard Class"/>
    <s v="MZ-17335"/>
    <s v="Maria Zettner"/>
    <x v="2"/>
    <x v="0"/>
    <s v="Phoenix"/>
    <x v="16"/>
    <n v="85023"/>
    <x v="1"/>
    <s v="FUR-FU-10001488"/>
    <x v="0"/>
    <s v="Furnishings"/>
    <s v="Tenex 46&quot; x 60&quot; Computer Anti-Static Chairmat, Rectangular Shaped"/>
    <n v="169.56800000000001"/>
    <n v="2"/>
    <n v="0.2"/>
    <n v="0"/>
    <x v="1"/>
    <x v="0"/>
  </r>
  <r>
    <n v="7359"/>
    <s v="US-2016-115189"/>
    <x v="125"/>
    <d v="2017-01-03T00:00:00"/>
    <s v="Second Class"/>
    <s v="AR-10345"/>
    <s v="Alex Russell"/>
    <x v="1"/>
    <x v="0"/>
    <s v="Philadelphia"/>
    <x v="9"/>
    <n v="19143"/>
    <x v="3"/>
    <s v="TEC-PH-10002170"/>
    <x v="2"/>
    <s v="Phones"/>
    <s v="ClearSounds CSC500 Amplified Spirit Phone Corded phone"/>
    <n v="251.96399999999994"/>
    <n v="6"/>
    <n v="0.4"/>
    <n v="-50.392799999999994"/>
    <x v="3"/>
    <x v="0"/>
  </r>
  <r>
    <n v="7360"/>
    <s v="US-2016-115189"/>
    <x v="125"/>
    <d v="2017-01-03T00:00:00"/>
    <s v="Second Class"/>
    <s v="AR-10345"/>
    <s v="Alex Russell"/>
    <x v="1"/>
    <x v="0"/>
    <s v="Philadelphia"/>
    <x v="9"/>
    <n v="19143"/>
    <x v="3"/>
    <s v="FUR-TA-10004575"/>
    <x v="0"/>
    <s v="Tables"/>
    <s v="Hon 5100 Series Wood Tables"/>
    <n v="523.76400000000001"/>
    <n v="3"/>
    <n v="0.4"/>
    <n v="-192.04680000000008"/>
    <x v="3"/>
    <x v="0"/>
  </r>
  <r>
    <n v="7361"/>
    <s v="CA-2018-163594"/>
    <x v="408"/>
    <d v="2018-04-14T00:00:00"/>
    <s v="First Class"/>
    <s v="JF-15295"/>
    <s v="Jason Fortune-"/>
    <x v="0"/>
    <x v="0"/>
    <s v="Los Angeles"/>
    <x v="1"/>
    <n v="90036"/>
    <x v="1"/>
    <s v="OFF-PA-10000809"/>
    <x v="1"/>
    <s v="Paper"/>
    <s v="Xerox 206"/>
    <n v="19.440000000000001"/>
    <n v="3"/>
    <n v="0"/>
    <n v="9.3312000000000008"/>
    <x v="1"/>
    <x v="0"/>
  </r>
  <r>
    <n v="7362"/>
    <s v="CA-2018-163594"/>
    <x v="408"/>
    <d v="2018-04-14T00:00:00"/>
    <s v="First Class"/>
    <s v="JF-15295"/>
    <s v="Jason Fortune-"/>
    <x v="0"/>
    <x v="0"/>
    <s v="Los Angeles"/>
    <x v="1"/>
    <n v="90036"/>
    <x v="1"/>
    <s v="FUR-CH-10000225"/>
    <x v="0"/>
    <s v="Chairs"/>
    <s v="Global Geo Office Task Chair, Gray"/>
    <n v="194.35200000000003"/>
    <n v="3"/>
    <n v="0.2"/>
    <n v="-36.441000000000031"/>
    <x v="1"/>
    <x v="0"/>
  </r>
  <r>
    <n v="7363"/>
    <s v="CA-2018-163594"/>
    <x v="408"/>
    <d v="2018-04-14T00:00:00"/>
    <s v="First Class"/>
    <s v="JF-15295"/>
    <s v="Jason Fortune-"/>
    <x v="0"/>
    <x v="0"/>
    <s v="Los Angeles"/>
    <x v="1"/>
    <n v="90036"/>
    <x v="1"/>
    <s v="OFF-BI-10003707"/>
    <x v="1"/>
    <s v="Binders"/>
    <s v="Aluminum Screw Posts"/>
    <n v="36.624000000000002"/>
    <n v="3"/>
    <n v="0.2"/>
    <n v="13.734"/>
    <x v="1"/>
    <x v="0"/>
  </r>
  <r>
    <n v="7364"/>
    <s v="CA-2018-127243"/>
    <x v="85"/>
    <d v="2018-12-04T00:00:00"/>
    <s v="Standard Class"/>
    <s v="DS-13180"/>
    <s v="David Smith"/>
    <x v="1"/>
    <x v="0"/>
    <s v="Philadelphia"/>
    <x v="9"/>
    <n v="19140"/>
    <x v="3"/>
    <s v="TEC-PH-10004539"/>
    <x v="2"/>
    <s v="Phones"/>
    <s v="Wireless Extenders zBoost YX545 SOHO Signal Booster"/>
    <n v="340.18200000000002"/>
    <n v="3"/>
    <n v="0.4"/>
    <n v="-73.706100000000021"/>
    <x v="3"/>
    <x v="0"/>
  </r>
  <r>
    <n v="7365"/>
    <s v="CA-2018-127243"/>
    <x v="85"/>
    <d v="2018-12-04T00:00:00"/>
    <s v="Standard Class"/>
    <s v="DS-13180"/>
    <s v="David Smith"/>
    <x v="1"/>
    <x v="0"/>
    <s v="Philadelphia"/>
    <x v="9"/>
    <n v="19140"/>
    <x v="3"/>
    <s v="OFF-FA-10004076"/>
    <x v="1"/>
    <s v="Fasteners"/>
    <s v="Translucent Push Pins by OIC"/>
    <n v="12.672000000000001"/>
    <n v="8"/>
    <n v="0.2"/>
    <n v="2.6927999999999992"/>
    <x v="3"/>
    <x v="0"/>
  </r>
  <r>
    <n v="7366"/>
    <s v="CA-2018-127243"/>
    <x v="85"/>
    <d v="2018-12-04T00:00:00"/>
    <s v="Standard Class"/>
    <s v="DS-13180"/>
    <s v="David Smith"/>
    <x v="1"/>
    <x v="0"/>
    <s v="Philadelphia"/>
    <x v="9"/>
    <n v="19140"/>
    <x v="3"/>
    <s v="OFF-BI-10003166"/>
    <x v="1"/>
    <s v="Binders"/>
    <s v="GBC Plasticlear Binding Covers"/>
    <n v="6.8880000000000017"/>
    <n v="2"/>
    <n v="0.7"/>
    <n v="-5.0511999999999997"/>
    <x v="3"/>
    <x v="0"/>
  </r>
  <r>
    <n v="7367"/>
    <s v="CA-2018-127243"/>
    <x v="85"/>
    <d v="2018-12-04T00:00:00"/>
    <s v="Standard Class"/>
    <s v="DS-13180"/>
    <s v="David Smith"/>
    <x v="1"/>
    <x v="0"/>
    <s v="Philadelphia"/>
    <x v="9"/>
    <n v="19140"/>
    <x v="3"/>
    <s v="OFF-ST-10002301"/>
    <x v="1"/>
    <s v="Storage"/>
    <s v="Tennsco Commercial Shelving"/>
    <n v="32.544000000000004"/>
    <n v="2"/>
    <n v="0.2"/>
    <n v="-7.7292000000000041"/>
    <x v="3"/>
    <x v="0"/>
  </r>
  <r>
    <n v="7368"/>
    <s v="CA-2018-127243"/>
    <x v="85"/>
    <d v="2018-12-04T00:00:00"/>
    <s v="Standard Class"/>
    <s v="DS-13180"/>
    <s v="David Smith"/>
    <x v="1"/>
    <x v="0"/>
    <s v="Philadelphia"/>
    <x v="9"/>
    <n v="19140"/>
    <x v="3"/>
    <s v="FUR-CH-10002647"/>
    <x v="0"/>
    <s v="Chairs"/>
    <s v="Situations Contoured Folding Chairs, 4/Set"/>
    <n v="347.80200000000002"/>
    <n v="7"/>
    <n v="0.3"/>
    <n v="-24.842999999999961"/>
    <x v="3"/>
    <x v="0"/>
  </r>
  <r>
    <n v="7369"/>
    <s v="CA-2019-161851"/>
    <x v="4"/>
    <d v="2019-04-17T00:00:00"/>
    <s v="First Class"/>
    <s v="BP-11095"/>
    <s v="Bart Pistole"/>
    <x v="1"/>
    <x v="0"/>
    <s v="Miami"/>
    <x v="2"/>
    <n v="33180"/>
    <x v="0"/>
    <s v="OFF-BI-10004654"/>
    <x v="1"/>
    <s v="Binders"/>
    <s v="VariCap6 Expandable Binder"/>
    <n v="15.570000000000004"/>
    <n v="3"/>
    <n v="0.7"/>
    <n v="-11.936999999999998"/>
    <x v="0"/>
    <x v="0"/>
  </r>
  <r>
    <n v="7370"/>
    <s v="CA-2017-110345"/>
    <x v="1000"/>
    <d v="2017-03-11T00:00:00"/>
    <s v="Second Class"/>
    <s v="TG-21310"/>
    <s v="Toby Gnade"/>
    <x v="0"/>
    <x v="0"/>
    <s v="Raleigh"/>
    <x v="3"/>
    <n v="27604"/>
    <x v="0"/>
    <s v="OFF-LA-10001175"/>
    <x v="1"/>
    <s v="Labels"/>
    <s v="Avery 514"/>
    <n v="4.6079999999999997"/>
    <n v="2"/>
    <n v="0.2"/>
    <n v="1.6704000000000001"/>
    <x v="0"/>
    <x v="0"/>
  </r>
  <r>
    <n v="7371"/>
    <s v="CA-2016-107769"/>
    <x v="919"/>
    <d v="2016-11-01T00:00:00"/>
    <s v="Standard Class"/>
    <s v="BT-11395"/>
    <s v="Bill Tyler"/>
    <x v="1"/>
    <x v="0"/>
    <s v="Garden City"/>
    <x v="41"/>
    <n v="67846"/>
    <x v="2"/>
    <s v="TEC-PH-10001336"/>
    <x v="2"/>
    <s v="Phones"/>
    <s v="Digium D40 VoIP phone"/>
    <n v="257.98"/>
    <n v="2"/>
    <n v="0"/>
    <n v="74.8142"/>
    <x v="2"/>
    <x v="0"/>
  </r>
  <r>
    <n v="7372"/>
    <s v="US-2019-123862"/>
    <x v="363"/>
    <d v="2019-01-09T00:00:00"/>
    <s v="Second Class"/>
    <s v="JF-15190"/>
    <s v="Jamie Frazer"/>
    <x v="0"/>
    <x v="0"/>
    <s v="Long Beach"/>
    <x v="1"/>
    <n v="90805"/>
    <x v="1"/>
    <s v="OFF-ST-10000760"/>
    <x v="1"/>
    <s v="Storage"/>
    <s v="Eldon Fold 'N Roll Cart System"/>
    <n v="153.78"/>
    <n v="11"/>
    <n v="0"/>
    <n v="44.596199999999996"/>
    <x v="1"/>
    <x v="0"/>
  </r>
  <r>
    <n v="7373"/>
    <s v="US-2019-123862"/>
    <x v="363"/>
    <d v="2019-01-09T00:00:00"/>
    <s v="Second Class"/>
    <s v="JF-15190"/>
    <s v="Jamie Frazer"/>
    <x v="0"/>
    <x v="0"/>
    <s v="Long Beach"/>
    <x v="1"/>
    <n v="90805"/>
    <x v="1"/>
    <s v="OFF-ST-10002301"/>
    <x v="1"/>
    <s v="Storage"/>
    <s v="Tennsco Commercial Shelving"/>
    <n v="61.019999999999996"/>
    <n v="3"/>
    <n v="0"/>
    <n v="0.61019999999999541"/>
    <x v="1"/>
    <x v="0"/>
  </r>
  <r>
    <n v="7374"/>
    <s v="US-2019-123862"/>
    <x v="363"/>
    <d v="2019-01-09T00:00:00"/>
    <s v="Second Class"/>
    <s v="JF-15190"/>
    <s v="Jamie Frazer"/>
    <x v="0"/>
    <x v="0"/>
    <s v="Long Beach"/>
    <x v="1"/>
    <n v="90805"/>
    <x v="1"/>
    <s v="OFF-SU-10004884"/>
    <x v="1"/>
    <s v="Supplies"/>
    <s v="Acme Galleria Hot Forged Steel Scissors with Colored Handles"/>
    <n v="110.11"/>
    <n v="7"/>
    <n v="0"/>
    <n v="31.931899999999988"/>
    <x v="1"/>
    <x v="0"/>
  </r>
  <r>
    <n v="7375"/>
    <s v="US-2019-123862"/>
    <x v="363"/>
    <d v="2019-01-09T00:00:00"/>
    <s v="Second Class"/>
    <s v="JF-15190"/>
    <s v="Jamie Frazer"/>
    <x v="0"/>
    <x v="0"/>
    <s v="Long Beach"/>
    <x v="1"/>
    <n v="90805"/>
    <x v="1"/>
    <s v="OFF-FA-10003112"/>
    <x v="1"/>
    <s v="Fasteners"/>
    <s v="Staples"/>
    <n v="7.89"/>
    <n v="1"/>
    <n v="0"/>
    <n v="3.5504999999999995"/>
    <x v="1"/>
    <x v="0"/>
  </r>
  <r>
    <n v="7376"/>
    <s v="CA-2019-100580"/>
    <x v="802"/>
    <d v="2019-08-20T00:00:00"/>
    <s v="Standard Class"/>
    <s v="MK-17905"/>
    <s v="Michael Kennedy"/>
    <x v="1"/>
    <x v="0"/>
    <s v="San Diego"/>
    <x v="1"/>
    <n v="92037"/>
    <x v="1"/>
    <s v="OFF-BI-10000069"/>
    <x v="1"/>
    <s v="Binders"/>
    <s v="GBC Prepunched Paper, 19-Hole, for Binding Systems, 24-lb"/>
    <n v="36.024000000000001"/>
    <n v="3"/>
    <n v="0.2"/>
    <n v="11.707799999999995"/>
    <x v="1"/>
    <x v="0"/>
  </r>
  <r>
    <n v="7377"/>
    <s v="US-2019-145597"/>
    <x v="808"/>
    <d v="2019-11-05T00:00:00"/>
    <s v="First Class"/>
    <s v="GG-14650"/>
    <s v="Greg Guthrie"/>
    <x v="1"/>
    <x v="0"/>
    <s v="Bloomington"/>
    <x v="10"/>
    <n v="61701"/>
    <x v="2"/>
    <s v="OFF-AR-10001958"/>
    <x v="1"/>
    <s v="Art"/>
    <s v="Stanley Bostitch Contemporary Electric Pencil Sharpeners"/>
    <n v="54.336000000000006"/>
    <n v="4"/>
    <n v="0.2"/>
    <n v="5.4336000000000002"/>
    <x v="2"/>
    <x v="0"/>
  </r>
  <r>
    <n v="7378"/>
    <s v="CA-2016-132787"/>
    <x v="111"/>
    <d v="2016-09-23T00:00:00"/>
    <s v="Standard Class"/>
    <s v="MC-18130"/>
    <s v="Mike Caudle"/>
    <x v="1"/>
    <x v="0"/>
    <s v="Seattle"/>
    <x v="4"/>
    <n v="98115"/>
    <x v="1"/>
    <s v="OFF-ST-10001321"/>
    <x v="1"/>
    <s v="Storage"/>
    <s v="Decoflex Hanging Personal Folder File, Blue"/>
    <n v="92.52"/>
    <n v="6"/>
    <n v="0"/>
    <n v="24.980400000000007"/>
    <x v="1"/>
    <x v="0"/>
  </r>
  <r>
    <n v="7379"/>
    <s v="CA-2017-136224"/>
    <x v="70"/>
    <d v="2017-05-31T00:00:00"/>
    <s v="Same Day"/>
    <s v="ML-18265"/>
    <s v="Muhammed Lee"/>
    <x v="0"/>
    <x v="0"/>
    <s v="Fayetteville"/>
    <x v="3"/>
    <n v="28314"/>
    <x v="0"/>
    <s v="OFF-AR-10003504"/>
    <x v="1"/>
    <s v="Art"/>
    <s v="Newell 347"/>
    <n v="10.272000000000002"/>
    <n v="3"/>
    <n v="0.2"/>
    <n v="1.1555999999999984"/>
    <x v="0"/>
    <x v="0"/>
  </r>
  <r>
    <n v="7380"/>
    <s v="CA-2018-105732"/>
    <x v="1160"/>
    <d v="2018-09-18T00:00:00"/>
    <s v="Standard Class"/>
    <s v="AG-10270"/>
    <s v="Alejandro Grove"/>
    <x v="0"/>
    <x v="0"/>
    <s v="Omaha"/>
    <x v="8"/>
    <n v="68104"/>
    <x v="2"/>
    <s v="OFF-ST-10000419"/>
    <x v="1"/>
    <s v="Storage"/>
    <s v="Rogers Jumbo File, Granite"/>
    <n v="40.74"/>
    <n v="3"/>
    <n v="0"/>
    <n v="0.4073999999999991"/>
    <x v="2"/>
    <x v="0"/>
  </r>
  <r>
    <n v="7381"/>
    <s v="CA-2018-105732"/>
    <x v="1160"/>
    <d v="2018-09-18T00:00:00"/>
    <s v="Standard Class"/>
    <s v="AG-10270"/>
    <s v="Alejandro Grove"/>
    <x v="0"/>
    <x v="0"/>
    <s v="Omaha"/>
    <x v="8"/>
    <n v="68104"/>
    <x v="2"/>
    <s v="OFF-LA-10004559"/>
    <x v="1"/>
    <s v="Labels"/>
    <s v="Avery 49"/>
    <n v="14.399999999999999"/>
    <n v="5"/>
    <n v="0"/>
    <n v="7.056"/>
    <x v="2"/>
    <x v="0"/>
  </r>
  <r>
    <n v="7382"/>
    <s v="CA-2018-105732"/>
    <x v="1160"/>
    <d v="2018-09-18T00:00:00"/>
    <s v="Standard Class"/>
    <s v="AG-10270"/>
    <s v="Alejandro Grove"/>
    <x v="0"/>
    <x v="0"/>
    <s v="Omaha"/>
    <x v="8"/>
    <n v="68104"/>
    <x v="2"/>
    <s v="TEC-PH-10001644"/>
    <x v="2"/>
    <s v="Phones"/>
    <s v="BlueLounge Milo Smartphone Stand, White/Metallic"/>
    <n v="149.94999999999999"/>
    <n v="5"/>
    <n v="0"/>
    <n v="41.986000000000004"/>
    <x v="2"/>
    <x v="0"/>
  </r>
  <r>
    <n v="7383"/>
    <s v="CA-2018-105732"/>
    <x v="1160"/>
    <d v="2018-09-18T00:00:00"/>
    <s v="Standard Class"/>
    <s v="AG-10270"/>
    <s v="Alejandro Grove"/>
    <x v="0"/>
    <x v="0"/>
    <s v="Omaha"/>
    <x v="8"/>
    <n v="68104"/>
    <x v="2"/>
    <s v="OFF-SU-10004782"/>
    <x v="1"/>
    <s v="Supplies"/>
    <s v="Elite 5&quot; Scissors"/>
    <n v="16.899999999999999"/>
    <n v="2"/>
    <n v="0"/>
    <n v="5.0699999999999985"/>
    <x v="2"/>
    <x v="0"/>
  </r>
  <r>
    <n v="7384"/>
    <s v="CA-2018-105732"/>
    <x v="1160"/>
    <d v="2018-09-18T00:00:00"/>
    <s v="Standard Class"/>
    <s v="AG-10270"/>
    <s v="Alejandro Grove"/>
    <x v="0"/>
    <x v="0"/>
    <s v="Omaha"/>
    <x v="8"/>
    <n v="68104"/>
    <x v="2"/>
    <s v="OFF-PA-10002250"/>
    <x v="1"/>
    <s v="Paper"/>
    <s v="Things To Do Today Pad"/>
    <n v="17.61"/>
    <n v="3"/>
    <n v="0"/>
    <n v="8.4527999999999999"/>
    <x v="2"/>
    <x v="0"/>
  </r>
  <r>
    <n v="7385"/>
    <s v="CA-2018-105732"/>
    <x v="1160"/>
    <d v="2018-09-18T00:00:00"/>
    <s v="Standard Class"/>
    <s v="AG-10270"/>
    <s v="Alejandro Grove"/>
    <x v="0"/>
    <x v="0"/>
    <s v="Omaha"/>
    <x v="8"/>
    <n v="68104"/>
    <x v="2"/>
    <s v="OFF-AP-10001394"/>
    <x v="1"/>
    <s v="Appliances"/>
    <s v="Harmony Air Purifier"/>
    <n v="378"/>
    <n v="2"/>
    <n v="0"/>
    <n v="136.07999999999998"/>
    <x v="2"/>
    <x v="0"/>
  </r>
  <r>
    <n v="7386"/>
    <s v="CA-2018-105732"/>
    <x v="1160"/>
    <d v="2018-09-18T00:00:00"/>
    <s v="Standard Class"/>
    <s v="AG-10270"/>
    <s v="Alejandro Grove"/>
    <x v="0"/>
    <x v="0"/>
    <s v="Omaha"/>
    <x v="8"/>
    <n v="68104"/>
    <x v="2"/>
    <s v="OFF-PA-10001838"/>
    <x v="1"/>
    <s v="Paper"/>
    <s v="Adams Telephone Message Book W/Dividers/Space For Phone Numbers, 5 1/4&quot;X8 1/2&quot;, 300/Messages"/>
    <n v="17.64"/>
    <n v="3"/>
    <n v="0"/>
    <n v="8.6435999999999993"/>
    <x v="2"/>
    <x v="0"/>
  </r>
  <r>
    <n v="7387"/>
    <s v="CA-2018-105732"/>
    <x v="1160"/>
    <d v="2018-09-18T00:00:00"/>
    <s v="Standard Class"/>
    <s v="AG-10270"/>
    <s v="Alejandro Grove"/>
    <x v="0"/>
    <x v="0"/>
    <s v="Omaha"/>
    <x v="8"/>
    <n v="68104"/>
    <x v="2"/>
    <s v="OFF-ST-10004340"/>
    <x v="1"/>
    <s v="Storage"/>
    <s v="Fellowes Mobile File Cart, Black"/>
    <n v="373.08"/>
    <n v="6"/>
    <n v="0"/>
    <n v="100.73160000000001"/>
    <x v="2"/>
    <x v="0"/>
  </r>
  <r>
    <n v="7388"/>
    <s v="CA-2018-105732"/>
    <x v="1160"/>
    <d v="2018-09-18T00:00:00"/>
    <s v="Standard Class"/>
    <s v="AG-10270"/>
    <s v="Alejandro Grove"/>
    <x v="0"/>
    <x v="0"/>
    <s v="Omaha"/>
    <x v="8"/>
    <n v="68104"/>
    <x v="2"/>
    <s v="FUR-FU-10003664"/>
    <x v="0"/>
    <s v="Furnishings"/>
    <s v="Electrix Architect's Clamp-On Swing Arm Lamp, Black"/>
    <n v="1336.4399999999998"/>
    <n v="14"/>
    <n v="0"/>
    <n v="387.56759999999986"/>
    <x v="2"/>
    <x v="0"/>
  </r>
  <r>
    <n v="7389"/>
    <s v="CA-2018-105732"/>
    <x v="1160"/>
    <d v="2018-09-18T00:00:00"/>
    <s v="Standard Class"/>
    <s v="AG-10270"/>
    <s v="Alejandro Grove"/>
    <x v="0"/>
    <x v="0"/>
    <s v="Omaha"/>
    <x v="8"/>
    <n v="68104"/>
    <x v="2"/>
    <s v="TEC-PH-10004897"/>
    <x v="2"/>
    <s v="Phones"/>
    <s v="Mediabridge Sport Armband iPhone 5s"/>
    <n v="29.97"/>
    <n v="3"/>
    <n v="0"/>
    <n v="0.29969999999999963"/>
    <x v="2"/>
    <x v="0"/>
  </r>
  <r>
    <n v="7390"/>
    <s v="CA-2019-108035"/>
    <x v="1161"/>
    <d v="2019-12-03T00:00:00"/>
    <s v="Standard Class"/>
    <s v="TT-21070"/>
    <s v="Ted Trevino"/>
    <x v="0"/>
    <x v="0"/>
    <s v="Chattanooga"/>
    <x v="18"/>
    <n v="37421"/>
    <x v="0"/>
    <s v="FUR-CH-10000454"/>
    <x v="0"/>
    <s v="Chairs"/>
    <s v="Hon Deluxe Fabric Upholstered Stacking Chairs, Rounded Back"/>
    <n v="390.36799999999999"/>
    <n v="2"/>
    <n v="0.2"/>
    <n v="48.795999999999978"/>
    <x v="0"/>
    <x v="0"/>
  </r>
  <r>
    <n v="7391"/>
    <s v="CA-2019-108035"/>
    <x v="1161"/>
    <d v="2019-12-03T00:00:00"/>
    <s v="Standard Class"/>
    <s v="TT-21070"/>
    <s v="Ted Trevino"/>
    <x v="0"/>
    <x v="0"/>
    <s v="Chattanooga"/>
    <x v="18"/>
    <n v="37421"/>
    <x v="0"/>
    <s v="FUR-FU-10004017"/>
    <x v="0"/>
    <s v="Furnishings"/>
    <s v="Executive Impressions 13&quot; Chairman Wall Clock"/>
    <n v="101.52000000000001"/>
    <n v="5"/>
    <n v="0.2"/>
    <n v="19.034999999999989"/>
    <x v="0"/>
    <x v="0"/>
  </r>
  <r>
    <n v="7392"/>
    <s v="CA-2019-160031"/>
    <x v="769"/>
    <d v="2019-12-07T00:00:00"/>
    <s v="Second Class"/>
    <s v="LT-16765"/>
    <s v="Larry Tron"/>
    <x v="0"/>
    <x v="0"/>
    <s v="Fairfield"/>
    <x v="24"/>
    <n v="45014"/>
    <x v="3"/>
    <s v="OFF-PA-10000241"/>
    <x v="1"/>
    <s v="Paper"/>
    <s v="IBM Multi-Purpose Copy Paper, 8 1/2 x 11&quot;, Case"/>
    <n v="74.352000000000004"/>
    <n v="3"/>
    <n v="0.2"/>
    <n v="23.234999999999992"/>
    <x v="3"/>
    <x v="0"/>
  </r>
  <r>
    <n v="7393"/>
    <s v="CA-2019-147844"/>
    <x v="743"/>
    <d v="2019-05-06T00:00:00"/>
    <s v="Standard Class"/>
    <s v="DD-13570"/>
    <s v="Dorothy Dickinson"/>
    <x v="0"/>
    <x v="0"/>
    <s v="Los Angeles"/>
    <x v="1"/>
    <n v="90049"/>
    <x v="1"/>
    <s v="OFF-PA-10003016"/>
    <x v="1"/>
    <s v="Paper"/>
    <s v="Adams &quot;While You Were Out&quot; Message Pads"/>
    <n v="15.700000000000001"/>
    <n v="5"/>
    <n v="0"/>
    <n v="7.0649999999999995"/>
    <x v="1"/>
    <x v="0"/>
  </r>
  <r>
    <n v="7394"/>
    <s v="CA-2019-147844"/>
    <x v="743"/>
    <d v="2019-05-06T00:00:00"/>
    <s v="Standard Class"/>
    <s v="DD-13570"/>
    <s v="Dorothy Dickinson"/>
    <x v="0"/>
    <x v="0"/>
    <s v="Los Angeles"/>
    <x v="1"/>
    <n v="90049"/>
    <x v="1"/>
    <s v="OFF-AR-10001615"/>
    <x v="1"/>
    <s v="Art"/>
    <s v="Newell 34"/>
    <n v="59.519999999999996"/>
    <n v="3"/>
    <n v="0"/>
    <n v="15.475200000000001"/>
    <x v="1"/>
    <x v="0"/>
  </r>
  <r>
    <n v="7395"/>
    <s v="CA-2019-147844"/>
    <x v="743"/>
    <d v="2019-05-06T00:00:00"/>
    <s v="Standard Class"/>
    <s v="DD-13570"/>
    <s v="Dorothy Dickinson"/>
    <x v="0"/>
    <x v="0"/>
    <s v="Los Angeles"/>
    <x v="1"/>
    <n v="90049"/>
    <x v="1"/>
    <s v="OFF-PA-10002713"/>
    <x v="1"/>
    <s v="Paper"/>
    <s v="Adams Phone Message Book, 200 Message Capacity, 8 1/16” x 11”"/>
    <n v="34.4"/>
    <n v="5"/>
    <n v="0"/>
    <n v="15.823999999999998"/>
    <x v="1"/>
    <x v="0"/>
  </r>
  <r>
    <n v="7396"/>
    <s v="CA-2018-110975"/>
    <x v="591"/>
    <d v="2018-12-30T00:00:00"/>
    <s v="Standard Class"/>
    <s v="DB-12970"/>
    <s v="Darren Budd"/>
    <x v="1"/>
    <x v="0"/>
    <s v="New York City"/>
    <x v="15"/>
    <n v="10024"/>
    <x v="3"/>
    <s v="FUR-TA-10002958"/>
    <x v="0"/>
    <s v="Tables"/>
    <s v="Bevis Oval Conference Table, Walnut"/>
    <n v="313.17599999999999"/>
    <n v="2"/>
    <n v="0.4"/>
    <n v="-120.05080000000007"/>
    <x v="3"/>
    <x v="0"/>
  </r>
  <r>
    <n v="7397"/>
    <s v="CA-2018-110975"/>
    <x v="591"/>
    <d v="2018-12-30T00:00:00"/>
    <s v="Standard Class"/>
    <s v="DB-12970"/>
    <s v="Darren Budd"/>
    <x v="1"/>
    <x v="0"/>
    <s v="New York City"/>
    <x v="15"/>
    <n v="10024"/>
    <x v="3"/>
    <s v="FUR-CH-10003746"/>
    <x v="0"/>
    <s v="Chairs"/>
    <s v="Hon 4070 Series Pagoda Round Back Stacking Chairs"/>
    <n v="866.64599999999996"/>
    <n v="3"/>
    <n v="0.1"/>
    <n v="173.32919999999999"/>
    <x v="3"/>
    <x v="0"/>
  </r>
  <r>
    <n v="7398"/>
    <s v="CA-2016-141649"/>
    <x v="587"/>
    <d v="2016-09-30T00:00:00"/>
    <s v="Same Day"/>
    <s v="DM-12955"/>
    <s v="Dario Medina"/>
    <x v="1"/>
    <x v="0"/>
    <s v="Fairfield"/>
    <x v="24"/>
    <n v="45014"/>
    <x v="3"/>
    <s v="OFF-AP-10003217"/>
    <x v="1"/>
    <s v="Appliances"/>
    <s v="Eureka Sanitaire  Commercial Upright"/>
    <n v="795.40800000000013"/>
    <n v="6"/>
    <n v="0.2"/>
    <n v="59.655599999999993"/>
    <x v="3"/>
    <x v="0"/>
  </r>
  <r>
    <n v="7399"/>
    <s v="CA-2016-124807"/>
    <x v="136"/>
    <d v="2016-07-15T00:00:00"/>
    <s v="Second Class"/>
    <s v="ME-17725"/>
    <s v="Max Engle"/>
    <x v="0"/>
    <x v="0"/>
    <s v="Chicago"/>
    <x v="10"/>
    <n v="60610"/>
    <x v="2"/>
    <s v="OFF-PA-10001526"/>
    <x v="1"/>
    <s v="Paper"/>
    <s v="Xerox 1949"/>
    <n v="35.856000000000002"/>
    <n v="9"/>
    <n v="0.2"/>
    <n v="12.997800000000003"/>
    <x v="2"/>
    <x v="0"/>
  </r>
  <r>
    <n v="7400"/>
    <s v="CA-2016-124807"/>
    <x v="136"/>
    <d v="2016-07-15T00:00:00"/>
    <s v="Second Class"/>
    <s v="ME-17725"/>
    <s v="Max Engle"/>
    <x v="0"/>
    <x v="0"/>
    <s v="Chicago"/>
    <x v="10"/>
    <n v="60610"/>
    <x v="2"/>
    <s v="TEC-AC-10002857"/>
    <x v="2"/>
    <s v="Accessories"/>
    <s v="Verbatim 25 GB 6x Blu-ray Single Layer Recordable Disc, 1/Pack"/>
    <n v="23.840000000000003"/>
    <n v="4"/>
    <n v="0.2"/>
    <n v="3.2779999999999987"/>
    <x v="2"/>
    <x v="0"/>
  </r>
  <r>
    <n v="7401"/>
    <s v="CA-2018-110009"/>
    <x v="162"/>
    <d v="2018-09-13T00:00:00"/>
    <s v="Standard Class"/>
    <s v="TR-21325"/>
    <s v="Toby Ritter"/>
    <x v="0"/>
    <x v="0"/>
    <s v="Seattle"/>
    <x v="4"/>
    <n v="98103"/>
    <x v="1"/>
    <s v="FUR-FU-10003039"/>
    <x v="0"/>
    <s v="Furnishings"/>
    <s v="Howard Miller 11-1/2&quot; Diameter Grantwood Wall Clock"/>
    <n v="43.13"/>
    <n v="1"/>
    <n v="0"/>
    <n v="14.664200000000001"/>
    <x v="1"/>
    <x v="0"/>
  </r>
  <r>
    <n v="7402"/>
    <s v="CA-2018-110009"/>
    <x v="162"/>
    <d v="2018-09-13T00:00:00"/>
    <s v="Standard Class"/>
    <s v="TR-21325"/>
    <s v="Toby Ritter"/>
    <x v="0"/>
    <x v="0"/>
    <s v="Seattle"/>
    <x v="4"/>
    <n v="98103"/>
    <x v="1"/>
    <s v="OFF-PA-10002615"/>
    <x v="1"/>
    <s v="Paper"/>
    <s v="Ampad Gold Fibre Wirebound Steno Books, 6&quot; x 9&quot;, Gregg Ruled"/>
    <n v="30.87"/>
    <n v="7"/>
    <n v="0"/>
    <n v="14.200199999999999"/>
    <x v="1"/>
    <x v="0"/>
  </r>
  <r>
    <n v="7403"/>
    <s v="CA-2019-168172"/>
    <x v="634"/>
    <d v="2019-08-10T00:00:00"/>
    <s v="Standard Class"/>
    <s v="SH-20395"/>
    <s v="Shahid Hopkins"/>
    <x v="0"/>
    <x v="0"/>
    <s v="New York City"/>
    <x v="15"/>
    <n v="10011"/>
    <x v="3"/>
    <s v="OFF-SU-10002573"/>
    <x v="1"/>
    <s v="Supplies"/>
    <s v="Acme 10&quot; Easy Grip Assistive Scissors"/>
    <n v="70.12"/>
    <n v="4"/>
    <n v="0"/>
    <n v="21.035999999999994"/>
    <x v="3"/>
    <x v="0"/>
  </r>
  <r>
    <n v="7404"/>
    <s v="CA-2017-100146"/>
    <x v="263"/>
    <d v="2017-05-19T00:00:00"/>
    <s v="Standard Class"/>
    <s v="CB-12535"/>
    <s v="Claudia Bergmann"/>
    <x v="1"/>
    <x v="0"/>
    <s v="Camarillo"/>
    <x v="1"/>
    <n v="93010"/>
    <x v="1"/>
    <s v="FUR-BO-10004015"/>
    <x v="0"/>
    <s v="Bookcases"/>
    <s v="Bush Andora Bookcase, Maple/Graphite Gray Finish"/>
    <n v="509.95749999999992"/>
    <n v="5"/>
    <n v="0.15"/>
    <n v="41.996499999999941"/>
    <x v="1"/>
    <x v="0"/>
  </r>
  <r>
    <n v="7405"/>
    <s v="CA-2017-100146"/>
    <x v="263"/>
    <d v="2017-05-19T00:00:00"/>
    <s v="Standard Class"/>
    <s v="CB-12535"/>
    <s v="Claudia Bergmann"/>
    <x v="1"/>
    <x v="0"/>
    <s v="Camarillo"/>
    <x v="1"/>
    <n v="93010"/>
    <x v="1"/>
    <s v="FUR-FU-10001979"/>
    <x v="0"/>
    <s v="Furnishings"/>
    <s v="Dana Halogen Swing-Arm Architect Lamp"/>
    <n v="122.91"/>
    <n v="3"/>
    <n v="0"/>
    <n v="34.414800000000007"/>
    <x v="1"/>
    <x v="0"/>
  </r>
  <r>
    <n v="7406"/>
    <s v="CA-2017-100146"/>
    <x v="263"/>
    <d v="2017-05-19T00:00:00"/>
    <s v="Standard Class"/>
    <s v="CB-12535"/>
    <s v="Claudia Bergmann"/>
    <x v="1"/>
    <x v="0"/>
    <s v="Camarillo"/>
    <x v="1"/>
    <n v="93010"/>
    <x v="1"/>
    <s v="FUR-CH-10003833"/>
    <x v="0"/>
    <s v="Chairs"/>
    <s v="Novimex Fabric Task Chair"/>
    <n v="97.567999999999998"/>
    <n v="2"/>
    <n v="0.2"/>
    <n v="-6.0980000000000025"/>
    <x v="1"/>
    <x v="0"/>
  </r>
  <r>
    <n v="7407"/>
    <s v="CA-2017-100146"/>
    <x v="263"/>
    <d v="2017-05-19T00:00:00"/>
    <s v="Standard Class"/>
    <s v="CB-12535"/>
    <s v="Claudia Bergmann"/>
    <x v="1"/>
    <x v="0"/>
    <s v="Camarillo"/>
    <x v="1"/>
    <n v="93010"/>
    <x v="1"/>
    <s v="FUR-CH-10004495"/>
    <x v="0"/>
    <s v="Chairs"/>
    <s v="Global Leather and Oak Executive Chair, Black"/>
    <n v="722.35200000000009"/>
    <n v="3"/>
    <n v="0.2"/>
    <n v="81.264599999999916"/>
    <x v="1"/>
    <x v="0"/>
  </r>
  <r>
    <n v="7408"/>
    <s v="CA-2019-152079"/>
    <x v="176"/>
    <d v="2019-01-21T00:00:00"/>
    <s v="First Class"/>
    <s v="ML-17410"/>
    <s v="Maris LaWare"/>
    <x v="0"/>
    <x v="0"/>
    <s v="Chicago"/>
    <x v="10"/>
    <n v="60653"/>
    <x v="2"/>
    <s v="OFF-LA-10001613"/>
    <x v="1"/>
    <s v="Labels"/>
    <s v="Avery File Folder Labels"/>
    <n v="11.52"/>
    <n v="5"/>
    <n v="0.2"/>
    <n v="4.1760000000000002"/>
    <x v="2"/>
    <x v="0"/>
  </r>
  <r>
    <n v="7409"/>
    <s v="CA-2018-129728"/>
    <x v="198"/>
    <d v="2018-06-06T00:00:00"/>
    <s v="Standard Class"/>
    <s v="JG-15310"/>
    <s v="Jason Gross"/>
    <x v="1"/>
    <x v="0"/>
    <s v="Los Angeles"/>
    <x v="1"/>
    <n v="90032"/>
    <x v="1"/>
    <s v="FUR-FU-10003247"/>
    <x v="0"/>
    <s v="Furnishings"/>
    <s v="36X48 HARDFLOOR CHAIRMAT"/>
    <n v="167.84"/>
    <n v="8"/>
    <n v="0"/>
    <n v="11.748799999999989"/>
    <x v="1"/>
    <x v="0"/>
  </r>
  <r>
    <n v="7410"/>
    <s v="CA-2016-121769"/>
    <x v="918"/>
    <d v="2016-04-12T00:00:00"/>
    <s v="Standard Class"/>
    <s v="JS-15880"/>
    <s v="John Stevenson"/>
    <x v="0"/>
    <x v="0"/>
    <s v="Toledo"/>
    <x v="24"/>
    <n v="43615"/>
    <x v="3"/>
    <s v="FUR-TA-10004442"/>
    <x v="0"/>
    <s v="Tables"/>
    <s v="Riverside Furniture Stanwyck Manor Table Series"/>
    <n v="172.11"/>
    <n v="1"/>
    <n v="0.4"/>
    <n v="-94.660500000000013"/>
    <x v="3"/>
    <x v="0"/>
  </r>
  <r>
    <n v="7411"/>
    <s v="CA-2016-103058"/>
    <x v="149"/>
    <d v="2016-07-24T00:00:00"/>
    <s v="First Class"/>
    <s v="AG-10270"/>
    <s v="Alejandro Grove"/>
    <x v="0"/>
    <x v="0"/>
    <s v="New York City"/>
    <x v="15"/>
    <n v="10011"/>
    <x v="3"/>
    <s v="TEC-AC-10001314"/>
    <x v="2"/>
    <s v="Accessories"/>
    <s v="Case Logic 2.4GHz Wireless Keyboard"/>
    <n v="99.98"/>
    <n v="2"/>
    <n v="0"/>
    <n v="7.9983999999999895"/>
    <x v="3"/>
    <x v="0"/>
  </r>
  <r>
    <n v="7412"/>
    <s v="CA-2019-121125"/>
    <x v="1109"/>
    <d v="2019-06-03T00:00:00"/>
    <s v="Standard Class"/>
    <s v="MG-17890"/>
    <s v="Michael Granlund"/>
    <x v="2"/>
    <x v="0"/>
    <s v="Tigard"/>
    <x v="21"/>
    <n v="97224"/>
    <x v="1"/>
    <s v="TEC-PH-10001619"/>
    <x v="2"/>
    <s v="Phones"/>
    <s v="LG G3"/>
    <n v="156.79200000000003"/>
    <n v="1"/>
    <n v="0.2"/>
    <n v="17.639099999999985"/>
    <x v="1"/>
    <x v="0"/>
  </r>
  <r>
    <n v="7413"/>
    <s v="CA-2019-121125"/>
    <x v="1109"/>
    <d v="2019-06-03T00:00:00"/>
    <s v="Standard Class"/>
    <s v="MG-17890"/>
    <s v="Michael Granlund"/>
    <x v="2"/>
    <x v="0"/>
    <s v="Tigard"/>
    <x v="21"/>
    <n v="97224"/>
    <x v="1"/>
    <s v="TEC-AC-10002323"/>
    <x v="2"/>
    <s v="Accessories"/>
    <s v="SanDisk Ultra 32 GB MicroSDHC Class 10 Memory Card"/>
    <n v="35.360000000000007"/>
    <n v="2"/>
    <n v="0.2"/>
    <n v="-3.0939999999999994"/>
    <x v="1"/>
    <x v="0"/>
  </r>
  <r>
    <n v="7414"/>
    <s v="CA-2019-121125"/>
    <x v="1109"/>
    <d v="2019-06-03T00:00:00"/>
    <s v="Standard Class"/>
    <s v="MG-17890"/>
    <s v="Michael Granlund"/>
    <x v="2"/>
    <x v="0"/>
    <s v="Tigard"/>
    <x v="21"/>
    <n v="97224"/>
    <x v="1"/>
    <s v="FUR-FU-10000820"/>
    <x v="0"/>
    <s v="Furnishings"/>
    <s v="Tensor Brushed Steel Torchiere Floor Lamp"/>
    <n v="13.591999999999999"/>
    <n v="1"/>
    <n v="0.2"/>
    <n v="-0.33980000000000032"/>
    <x v="1"/>
    <x v="0"/>
  </r>
  <r>
    <n v="7415"/>
    <s v="US-2018-114013"/>
    <x v="69"/>
    <d v="2018-03-15T00:00:00"/>
    <s v="Second Class"/>
    <s v="SC-20770"/>
    <s v="Stewart Carmichael"/>
    <x v="1"/>
    <x v="0"/>
    <s v="Philadelphia"/>
    <x v="9"/>
    <n v="19134"/>
    <x v="3"/>
    <s v="FUR-CH-10004287"/>
    <x v="0"/>
    <s v="Chairs"/>
    <s v="SAFCO Arco Folding Chair"/>
    <n v="386.67999999999995"/>
    <n v="2"/>
    <n v="0.3"/>
    <n v="-5.5240000000000293"/>
    <x v="3"/>
    <x v="0"/>
  </r>
  <r>
    <n v="7416"/>
    <s v="US-2018-114013"/>
    <x v="69"/>
    <d v="2018-03-15T00:00:00"/>
    <s v="Second Class"/>
    <s v="SC-20770"/>
    <s v="Stewart Carmichael"/>
    <x v="1"/>
    <x v="0"/>
    <s v="Philadelphia"/>
    <x v="9"/>
    <n v="19134"/>
    <x v="3"/>
    <s v="TEC-AC-10000474"/>
    <x v="2"/>
    <s v="Accessories"/>
    <s v="Kensington Expert Mouse Optical USB Trackball for PC or Mac"/>
    <n v="379.96000000000004"/>
    <n v="5"/>
    <n v="0.2"/>
    <n v="47.494999999999919"/>
    <x v="3"/>
    <x v="0"/>
  </r>
  <r>
    <n v="7417"/>
    <s v="US-2018-114013"/>
    <x v="69"/>
    <d v="2018-03-15T00:00:00"/>
    <s v="Second Class"/>
    <s v="SC-20770"/>
    <s v="Stewart Carmichael"/>
    <x v="1"/>
    <x v="0"/>
    <s v="Philadelphia"/>
    <x v="9"/>
    <n v="19134"/>
    <x v="3"/>
    <s v="TEC-PH-10001494"/>
    <x v="2"/>
    <s v="Phones"/>
    <s v="Polycom CX600 IP Phone VoIP phone"/>
    <n v="539.91"/>
    <n v="3"/>
    <n v="0.4"/>
    <n v="-116.98049999999998"/>
    <x v="3"/>
    <x v="0"/>
  </r>
  <r>
    <n v="7418"/>
    <s v="US-2018-114013"/>
    <x v="69"/>
    <d v="2018-03-15T00:00:00"/>
    <s v="Second Class"/>
    <s v="SC-20770"/>
    <s v="Stewart Carmichael"/>
    <x v="1"/>
    <x v="0"/>
    <s v="Philadelphia"/>
    <x v="9"/>
    <n v="19134"/>
    <x v="3"/>
    <s v="OFF-PA-10004996"/>
    <x v="1"/>
    <s v="Paper"/>
    <s v="Speediset Carbonless Redi-Letter 7&quot; x 8 1/2&quot;"/>
    <n v="41.240000000000009"/>
    <n v="5"/>
    <n v="0.2"/>
    <n v="13.918499999999998"/>
    <x v="3"/>
    <x v="0"/>
  </r>
  <r>
    <n v="7419"/>
    <s v="US-2018-114013"/>
    <x v="69"/>
    <d v="2018-03-15T00:00:00"/>
    <s v="Second Class"/>
    <s v="SC-20770"/>
    <s v="Stewart Carmichael"/>
    <x v="1"/>
    <x v="0"/>
    <s v="Philadelphia"/>
    <x v="9"/>
    <n v="19134"/>
    <x v="3"/>
    <s v="OFF-BI-10004318"/>
    <x v="1"/>
    <s v="Binders"/>
    <s v="Ibico EB-19 Dual Function Manual Binding System"/>
    <n v="51.897000000000013"/>
    <n v="1"/>
    <n v="0.7"/>
    <n v="-41.517600000000002"/>
    <x v="3"/>
    <x v="0"/>
  </r>
  <r>
    <n v="7420"/>
    <s v="US-2018-114013"/>
    <x v="69"/>
    <d v="2018-03-15T00:00:00"/>
    <s v="Second Class"/>
    <s v="SC-20770"/>
    <s v="Stewart Carmichael"/>
    <x v="1"/>
    <x v="0"/>
    <s v="Philadelphia"/>
    <x v="9"/>
    <n v="19134"/>
    <x v="3"/>
    <s v="OFF-ST-10002574"/>
    <x v="1"/>
    <s v="Storage"/>
    <s v="SAFCO Commercial Wire Shelving, Black"/>
    <n v="552.55999999999995"/>
    <n v="5"/>
    <n v="0.2"/>
    <n v="-138.13999999999999"/>
    <x v="3"/>
    <x v="0"/>
  </r>
  <r>
    <n v="7421"/>
    <s v="US-2018-114013"/>
    <x v="69"/>
    <d v="2018-03-15T00:00:00"/>
    <s v="Second Class"/>
    <s v="SC-20770"/>
    <s v="Stewart Carmichael"/>
    <x v="1"/>
    <x v="0"/>
    <s v="Philadelphia"/>
    <x v="9"/>
    <n v="19134"/>
    <x v="3"/>
    <s v="OFF-BI-10002353"/>
    <x v="1"/>
    <s v="Binders"/>
    <s v="GBC VeloBind Cover Sets"/>
    <n v="23.160000000000004"/>
    <n v="5"/>
    <n v="0.7"/>
    <n v="-15.439999999999998"/>
    <x v="3"/>
    <x v="0"/>
  </r>
  <r>
    <n v="7422"/>
    <s v="US-2018-114013"/>
    <x v="69"/>
    <d v="2018-03-15T00:00:00"/>
    <s v="Second Class"/>
    <s v="SC-20770"/>
    <s v="Stewart Carmichael"/>
    <x v="1"/>
    <x v="0"/>
    <s v="Philadelphia"/>
    <x v="9"/>
    <n v="19134"/>
    <x v="3"/>
    <s v="OFF-ST-10003641"/>
    <x v="1"/>
    <s v="Storage"/>
    <s v="Space Solutions Industrial Galvanized Steel Shelving."/>
    <n v="126.08"/>
    <n v="2"/>
    <n v="0.2"/>
    <n v="-28.367999999999984"/>
    <x v="3"/>
    <x v="0"/>
  </r>
  <r>
    <n v="7423"/>
    <s v="US-2018-114013"/>
    <x v="69"/>
    <d v="2018-03-15T00:00:00"/>
    <s v="Second Class"/>
    <s v="SC-20770"/>
    <s v="Stewart Carmichael"/>
    <x v="1"/>
    <x v="0"/>
    <s v="Philadelphia"/>
    <x v="9"/>
    <n v="19134"/>
    <x v="3"/>
    <s v="TEC-MA-10001148"/>
    <x v="2"/>
    <s v="Machines"/>
    <s v="Okidata MB491 Multifunction Printer"/>
    <n v="449.1"/>
    <n v="3"/>
    <n v="0.7"/>
    <n v="-643.70999999999981"/>
    <x v="3"/>
    <x v="0"/>
  </r>
  <r>
    <n v="7424"/>
    <s v="CA-2019-135069"/>
    <x v="318"/>
    <d v="2019-04-14T00:00:00"/>
    <s v="Standard Class"/>
    <s v="BS-11755"/>
    <s v="Bruce Stewart"/>
    <x v="0"/>
    <x v="0"/>
    <s v="Philadelphia"/>
    <x v="9"/>
    <n v="19143"/>
    <x v="3"/>
    <s v="OFF-AP-10000026"/>
    <x v="1"/>
    <s v="Appliances"/>
    <s v="Tripp Lite Isotel 6 Outlet Surge Protector with Fax/Modem Protection"/>
    <n v="195.10400000000001"/>
    <n v="4"/>
    <n v="0.2"/>
    <n v="21.949199999999969"/>
    <x v="3"/>
    <x v="0"/>
  </r>
  <r>
    <n v="7425"/>
    <s v="CA-2019-135069"/>
    <x v="318"/>
    <d v="2019-04-14T00:00:00"/>
    <s v="Standard Class"/>
    <s v="BS-11755"/>
    <s v="Bruce Stewart"/>
    <x v="0"/>
    <x v="0"/>
    <s v="Philadelphia"/>
    <x v="9"/>
    <n v="19143"/>
    <x v="3"/>
    <s v="FUR-FU-10003878"/>
    <x v="0"/>
    <s v="Furnishings"/>
    <s v="Linden 10&quot; Round Wall Clock, Black"/>
    <n v="36.671999999999997"/>
    <n v="3"/>
    <n v="0.2"/>
    <n v="6.4176000000000002"/>
    <x v="3"/>
    <x v="0"/>
  </r>
  <r>
    <n v="7426"/>
    <s v="CA-2018-101693"/>
    <x v="674"/>
    <d v="2018-06-27T00:00:00"/>
    <s v="Second Class"/>
    <s v="LC-17140"/>
    <s v="Logan Currie"/>
    <x v="0"/>
    <x v="0"/>
    <s v="Houston"/>
    <x v="5"/>
    <n v="77070"/>
    <x v="2"/>
    <s v="FUR-CH-10001146"/>
    <x v="0"/>
    <s v="Chairs"/>
    <s v="Global Value Mid-Back Manager's Chair, Gray"/>
    <n v="85.245999999999995"/>
    <n v="2"/>
    <n v="0.3"/>
    <n v="-6.0890000000000057"/>
    <x v="2"/>
    <x v="0"/>
  </r>
  <r>
    <n v="7427"/>
    <s v="CA-2018-101693"/>
    <x v="674"/>
    <d v="2018-06-27T00:00:00"/>
    <s v="Second Class"/>
    <s v="LC-17140"/>
    <s v="Logan Currie"/>
    <x v="0"/>
    <x v="0"/>
    <s v="Houston"/>
    <x v="5"/>
    <n v="77070"/>
    <x v="2"/>
    <s v="FUR-FU-10003919"/>
    <x v="0"/>
    <s v="Furnishings"/>
    <s v="Eldon Executive Woodline II Cherry Finish Desk Accessories"/>
    <n v="32.712000000000003"/>
    <n v="2"/>
    <n v="0.6"/>
    <n v="-26.169599999999996"/>
    <x v="2"/>
    <x v="0"/>
  </r>
  <r>
    <n v="7428"/>
    <s v="US-2016-164763"/>
    <x v="461"/>
    <d v="2016-03-21T00:00:00"/>
    <s v="Standard Class"/>
    <s v="MH-17440"/>
    <s v="Mark Haberlin"/>
    <x v="1"/>
    <x v="0"/>
    <s v="Jackson"/>
    <x v="35"/>
    <n v="39212"/>
    <x v="0"/>
    <s v="OFF-BI-10000605"/>
    <x v="1"/>
    <s v="Binders"/>
    <s v="Acco Pressboard Covers with Storage Hooks, 9 1/2&quot; x 11&quot;, Executive Red"/>
    <n v="11.43"/>
    <n v="3"/>
    <n v="0"/>
    <n v="5.3720999999999997"/>
    <x v="0"/>
    <x v="1"/>
  </r>
  <r>
    <n v="7429"/>
    <s v="US-2016-164763"/>
    <x v="461"/>
    <d v="2016-03-21T00:00:00"/>
    <s v="Standard Class"/>
    <s v="MH-17440"/>
    <s v="Mark Haberlin"/>
    <x v="1"/>
    <x v="0"/>
    <s v="Jackson"/>
    <x v="35"/>
    <n v="39212"/>
    <x v="0"/>
    <s v="OFF-BI-10000309"/>
    <x v="1"/>
    <s v="Binders"/>
    <s v="GBC Twin Loop Wire Binding Elements, 9/16&quot; Spine, Black"/>
    <n v="30.44"/>
    <n v="2"/>
    <n v="0"/>
    <n v="14.9156"/>
    <x v="0"/>
    <x v="1"/>
  </r>
  <r>
    <n v="7430"/>
    <s v="US-2016-164763"/>
    <x v="461"/>
    <d v="2016-03-21T00:00:00"/>
    <s v="Standard Class"/>
    <s v="MH-17440"/>
    <s v="Mark Haberlin"/>
    <x v="1"/>
    <x v="0"/>
    <s v="Jackson"/>
    <x v="35"/>
    <n v="39212"/>
    <x v="0"/>
    <s v="OFF-PA-10003349"/>
    <x v="1"/>
    <s v="Paper"/>
    <s v="Xerox 1957"/>
    <n v="12.96"/>
    <n v="2"/>
    <n v="0"/>
    <n v="6.3504000000000005"/>
    <x v="0"/>
    <x v="1"/>
  </r>
  <r>
    <n v="7431"/>
    <s v="US-2016-164763"/>
    <x v="461"/>
    <d v="2016-03-21T00:00:00"/>
    <s v="Standard Class"/>
    <s v="MH-17440"/>
    <s v="Mark Haberlin"/>
    <x v="1"/>
    <x v="0"/>
    <s v="Jackson"/>
    <x v="35"/>
    <n v="39212"/>
    <x v="0"/>
    <s v="OFF-PA-10003063"/>
    <x v="1"/>
    <s v="Paper"/>
    <s v="EcoTones Memo Sheets"/>
    <n v="16"/>
    <n v="4"/>
    <n v="0"/>
    <n v="7.68"/>
    <x v="0"/>
    <x v="1"/>
  </r>
  <r>
    <n v="7432"/>
    <s v="US-2016-164763"/>
    <x v="461"/>
    <d v="2016-03-21T00:00:00"/>
    <s v="Standard Class"/>
    <s v="MH-17440"/>
    <s v="Mark Haberlin"/>
    <x v="1"/>
    <x v="0"/>
    <s v="Jackson"/>
    <x v="35"/>
    <n v="39212"/>
    <x v="0"/>
    <s v="OFF-AP-10003971"/>
    <x v="1"/>
    <s v="Appliances"/>
    <s v="Belkin 6 Outlet Metallic Surge Strip"/>
    <n v="32.67"/>
    <n v="3"/>
    <n v="0"/>
    <n v="8.4942000000000011"/>
    <x v="0"/>
    <x v="1"/>
  </r>
  <r>
    <n v="7433"/>
    <s v="CA-2016-161249"/>
    <x v="128"/>
    <d v="2016-08-13T00:00:00"/>
    <s v="Standard Class"/>
    <s v="RD-19720"/>
    <s v="Roger Demir"/>
    <x v="0"/>
    <x v="0"/>
    <s v="Phoenix"/>
    <x v="16"/>
    <n v="85023"/>
    <x v="1"/>
    <s v="OFF-FA-10004838"/>
    <x v="1"/>
    <s v="Fasteners"/>
    <s v="Super Bands, 12/Pack"/>
    <n v="4.4640000000000004"/>
    <n v="3"/>
    <n v="0.2"/>
    <n v="-0.94859999999999989"/>
    <x v="1"/>
    <x v="0"/>
  </r>
  <r>
    <n v="7434"/>
    <s v="CA-2016-161249"/>
    <x v="128"/>
    <d v="2016-08-13T00:00:00"/>
    <s v="Standard Class"/>
    <s v="RD-19720"/>
    <s v="Roger Demir"/>
    <x v="0"/>
    <x v="0"/>
    <s v="Phoenix"/>
    <x v="16"/>
    <n v="85023"/>
    <x v="1"/>
    <s v="OFF-BI-10001097"/>
    <x v="1"/>
    <s v="Binders"/>
    <s v="Avery Hole Reinforcements"/>
    <n v="9.3450000000000024"/>
    <n v="5"/>
    <n v="0.7"/>
    <n v="-6.5414999999999992"/>
    <x v="1"/>
    <x v="0"/>
  </r>
  <r>
    <n v="7435"/>
    <s v="CA-2017-148180"/>
    <x v="353"/>
    <d v="2017-07-31T00:00:00"/>
    <s v="Standard Class"/>
    <s v="BP-11095"/>
    <s v="Bart Pistole"/>
    <x v="1"/>
    <x v="0"/>
    <s v="Oxnard"/>
    <x v="1"/>
    <n v="93030"/>
    <x v="1"/>
    <s v="OFF-BI-10000605"/>
    <x v="1"/>
    <s v="Binders"/>
    <s v="Acco Pressboard Covers with Storage Hooks, 9 1/2&quot; x 11&quot;, Executive Red"/>
    <n v="9.1440000000000001"/>
    <n v="3"/>
    <n v="0.2"/>
    <n v="3.0860999999999996"/>
    <x v="1"/>
    <x v="0"/>
  </r>
  <r>
    <n v="7436"/>
    <s v="CA-2017-148180"/>
    <x v="353"/>
    <d v="2017-07-31T00:00:00"/>
    <s v="Standard Class"/>
    <s v="BP-11095"/>
    <s v="Bart Pistole"/>
    <x v="1"/>
    <x v="0"/>
    <s v="Oxnard"/>
    <x v="1"/>
    <n v="93030"/>
    <x v="1"/>
    <s v="OFF-BI-10003314"/>
    <x v="1"/>
    <s v="Binders"/>
    <s v="Tuff Stuff Recycled Round Ring Binders"/>
    <n v="23.136000000000003"/>
    <n v="6"/>
    <n v="0.2"/>
    <n v="8.3867999999999991"/>
    <x v="1"/>
    <x v="0"/>
  </r>
  <r>
    <n v="7437"/>
    <s v="CA-2017-148180"/>
    <x v="353"/>
    <d v="2017-07-31T00:00:00"/>
    <s v="Standard Class"/>
    <s v="BP-11095"/>
    <s v="Bart Pistole"/>
    <x v="1"/>
    <x v="0"/>
    <s v="Oxnard"/>
    <x v="1"/>
    <n v="93030"/>
    <x v="1"/>
    <s v="OFF-AR-10002067"/>
    <x v="1"/>
    <s v="Art"/>
    <s v="Newell 334"/>
    <n v="99.2"/>
    <n v="5"/>
    <n v="0"/>
    <n v="25.792000000000002"/>
    <x v="1"/>
    <x v="0"/>
  </r>
  <r>
    <n v="7438"/>
    <s v="CA-2016-165568"/>
    <x v="1162"/>
    <d v="2016-02-19T00:00:00"/>
    <s v="Standard Class"/>
    <s v="BF-11020"/>
    <s v="Barry Französisch"/>
    <x v="1"/>
    <x v="0"/>
    <s v="Seattle"/>
    <x v="4"/>
    <n v="98105"/>
    <x v="1"/>
    <s v="OFF-BI-10001031"/>
    <x v="1"/>
    <s v="Binders"/>
    <s v="Pressboard Data Binders by Wilson Jones"/>
    <n v="21.36"/>
    <n v="5"/>
    <n v="0.2"/>
    <n v="7.2089999999999996"/>
    <x v="1"/>
    <x v="0"/>
  </r>
  <r>
    <n v="7439"/>
    <s v="CA-2017-145457"/>
    <x v="539"/>
    <d v="2017-03-27T00:00:00"/>
    <s v="Second Class"/>
    <s v="CP-12085"/>
    <s v="Cathy Prescott"/>
    <x v="1"/>
    <x v="0"/>
    <s v="Covington"/>
    <x v="4"/>
    <n v="98042"/>
    <x v="1"/>
    <s v="FUR-FU-10003832"/>
    <x v="0"/>
    <s v="Furnishings"/>
    <s v="Eldon Expressions Punched Metal &amp; Wood Desk Accessories, Black &amp; Cherry"/>
    <n v="46.900000000000006"/>
    <n v="5"/>
    <n v="0"/>
    <n v="13.132000000000001"/>
    <x v="1"/>
    <x v="0"/>
  </r>
  <r>
    <n v="7440"/>
    <s v="US-2019-163657"/>
    <x v="264"/>
    <d v="2019-09-06T00:00:00"/>
    <s v="Standard Class"/>
    <s v="JL-15235"/>
    <s v="Janet Lee"/>
    <x v="0"/>
    <x v="0"/>
    <s v="Los Angeles"/>
    <x v="1"/>
    <n v="90049"/>
    <x v="1"/>
    <s v="OFF-BI-10000138"/>
    <x v="1"/>
    <s v="Binders"/>
    <s v="Acco Translucent Poly Ring Binders"/>
    <n v="18.72"/>
    <n v="5"/>
    <n v="0.2"/>
    <n v="6.5519999999999996"/>
    <x v="1"/>
    <x v="0"/>
  </r>
  <r>
    <n v="7441"/>
    <s v="US-2019-163657"/>
    <x v="264"/>
    <d v="2019-09-06T00:00:00"/>
    <s v="Standard Class"/>
    <s v="JL-15235"/>
    <s v="Janet Lee"/>
    <x v="0"/>
    <x v="0"/>
    <s v="Los Angeles"/>
    <x v="1"/>
    <n v="90049"/>
    <x v="1"/>
    <s v="FUR-TA-10004607"/>
    <x v="0"/>
    <s v="Tables"/>
    <s v="Hon 2111 Invitation Series Straight Table"/>
    <n v="236.52800000000002"/>
    <n v="2"/>
    <n v="0.2"/>
    <n v="-2.9566000000000088"/>
    <x v="1"/>
    <x v="0"/>
  </r>
  <r>
    <n v="7442"/>
    <s v="CA-2017-120446"/>
    <x v="547"/>
    <d v="2017-11-18T00:00:00"/>
    <s v="First Class"/>
    <s v="JG-15805"/>
    <s v="John Grady"/>
    <x v="1"/>
    <x v="0"/>
    <s v="San Diego"/>
    <x v="1"/>
    <n v="92105"/>
    <x v="1"/>
    <s v="OFF-LA-10003148"/>
    <x v="1"/>
    <s v="Labels"/>
    <s v="Avery 51"/>
    <n v="18.899999999999999"/>
    <n v="3"/>
    <n v="0"/>
    <n v="8.6939999999999991"/>
    <x v="1"/>
    <x v="0"/>
  </r>
  <r>
    <n v="7443"/>
    <s v="CA-2016-109932"/>
    <x v="337"/>
    <d v="2016-12-11T00:00:00"/>
    <s v="First Class"/>
    <s v="VP-21760"/>
    <s v="Victoria Pisteka"/>
    <x v="1"/>
    <x v="0"/>
    <s v="Brownsville"/>
    <x v="5"/>
    <n v="78521"/>
    <x v="2"/>
    <s v="OFF-PA-10001804"/>
    <x v="1"/>
    <s v="Paper"/>
    <s v="Xerox 195"/>
    <n v="10.688000000000001"/>
    <n v="2"/>
    <n v="0.2"/>
    <n v="3.7407999999999997"/>
    <x v="2"/>
    <x v="0"/>
  </r>
  <r>
    <n v="7444"/>
    <s v="CA-2016-109932"/>
    <x v="337"/>
    <d v="2016-12-11T00:00:00"/>
    <s v="First Class"/>
    <s v="VP-21760"/>
    <s v="Victoria Pisteka"/>
    <x v="1"/>
    <x v="0"/>
    <s v="Brownsville"/>
    <x v="5"/>
    <n v="78521"/>
    <x v="2"/>
    <s v="OFF-ST-10000036"/>
    <x v="1"/>
    <s v="Storage"/>
    <s v="Recycled Data-Pak for Archival Bound Computer Printouts, 12-1/2 x 12-1/2 x 16"/>
    <n v="237.09600000000003"/>
    <n v="3"/>
    <n v="0.2"/>
    <n v="20.745899999999985"/>
    <x v="2"/>
    <x v="0"/>
  </r>
  <r>
    <n v="7445"/>
    <s v="CA-2019-127474"/>
    <x v="447"/>
    <d v="2019-02-07T00:00:00"/>
    <s v="Second Class"/>
    <s v="RD-19810"/>
    <s v="Ross DeVincentis"/>
    <x v="2"/>
    <x v="0"/>
    <s v="Chicago"/>
    <x v="10"/>
    <n v="60610"/>
    <x v="2"/>
    <s v="OFF-PA-10001166"/>
    <x v="1"/>
    <s v="Paper"/>
    <s v="Xerox 2"/>
    <n v="5.1840000000000011"/>
    <n v="1"/>
    <n v="0.2"/>
    <n v="1.8144"/>
    <x v="2"/>
    <x v="0"/>
  </r>
  <r>
    <n v="7446"/>
    <s v="CA-2019-127474"/>
    <x v="447"/>
    <d v="2019-02-07T00:00:00"/>
    <s v="Second Class"/>
    <s v="RD-19810"/>
    <s v="Ross DeVincentis"/>
    <x v="2"/>
    <x v="0"/>
    <s v="Chicago"/>
    <x v="10"/>
    <n v="60610"/>
    <x v="2"/>
    <s v="OFF-PA-10001033"/>
    <x v="1"/>
    <s v="Paper"/>
    <s v="Xerox 1893"/>
    <n v="65.584000000000003"/>
    <n v="2"/>
    <n v="0.2"/>
    <n v="23.7742"/>
    <x v="2"/>
    <x v="0"/>
  </r>
  <r>
    <n v="7447"/>
    <s v="CA-2019-127474"/>
    <x v="447"/>
    <d v="2019-02-07T00:00:00"/>
    <s v="Second Class"/>
    <s v="RD-19810"/>
    <s v="Ross DeVincentis"/>
    <x v="2"/>
    <x v="0"/>
    <s v="Chicago"/>
    <x v="10"/>
    <n v="60610"/>
    <x v="2"/>
    <s v="FUR-FU-10004597"/>
    <x v="0"/>
    <s v="Furnishings"/>
    <s v="Eldon Cleatmat Chair Mats for Medium Pile Carpets"/>
    <n v="22.200000000000003"/>
    <n v="1"/>
    <n v="0.6"/>
    <n v="-26.084999999999994"/>
    <x v="2"/>
    <x v="0"/>
  </r>
  <r>
    <n v="7448"/>
    <s v="CA-2019-127474"/>
    <x v="447"/>
    <d v="2019-02-07T00:00:00"/>
    <s v="Second Class"/>
    <s v="RD-19810"/>
    <s v="Ross DeVincentis"/>
    <x v="2"/>
    <x v="0"/>
    <s v="Chicago"/>
    <x v="10"/>
    <n v="60610"/>
    <x v="2"/>
    <s v="OFF-PA-10000418"/>
    <x v="1"/>
    <s v="Paper"/>
    <s v="Xerox 189"/>
    <n v="419.4"/>
    <n v="5"/>
    <n v="0.2"/>
    <n v="146.79"/>
    <x v="2"/>
    <x v="0"/>
  </r>
  <r>
    <n v="7449"/>
    <s v="CA-2019-115448"/>
    <x v="343"/>
    <d v="2019-11-14T00:00:00"/>
    <s v="First Class"/>
    <s v="MH-18025"/>
    <s v="Michelle Huthwaite"/>
    <x v="0"/>
    <x v="0"/>
    <s v="Knoxville"/>
    <x v="18"/>
    <n v="37918"/>
    <x v="0"/>
    <s v="FUR-FU-10004090"/>
    <x v="0"/>
    <s v="Furnishings"/>
    <s v="Executive Impressions 14&quot; Contract Wall Clock"/>
    <n v="88.920000000000016"/>
    <n v="5"/>
    <n v="0.2"/>
    <n v="14.449499999999986"/>
    <x v="0"/>
    <x v="0"/>
  </r>
  <r>
    <n v="7450"/>
    <s v="CA-2019-105669"/>
    <x v="697"/>
    <d v="2019-09-22T00:00:00"/>
    <s v="Second Class"/>
    <s v="SJ-20125"/>
    <s v="Sanjit Jacobs"/>
    <x v="2"/>
    <x v="0"/>
    <s v="Houston"/>
    <x v="5"/>
    <n v="77036"/>
    <x v="2"/>
    <s v="OFF-AR-10000390"/>
    <x v="1"/>
    <s v="Art"/>
    <s v="Newell Chalk Holder"/>
    <n v="9.9120000000000008"/>
    <n v="3"/>
    <n v="0.2"/>
    <n v="3.2213999999999996"/>
    <x v="2"/>
    <x v="0"/>
  </r>
  <r>
    <n v="7451"/>
    <s v="CA-2019-105669"/>
    <x v="697"/>
    <d v="2019-09-22T00:00:00"/>
    <s v="Second Class"/>
    <s v="SJ-20125"/>
    <s v="Sanjit Jacobs"/>
    <x v="2"/>
    <x v="0"/>
    <s v="Houston"/>
    <x v="5"/>
    <n v="77036"/>
    <x v="2"/>
    <s v="FUR-CH-10003774"/>
    <x v="0"/>
    <s v="Chairs"/>
    <s v="Global Wood Trimmed Manager's Task Chair, Khaki"/>
    <n v="318.43"/>
    <n v="5"/>
    <n v="0.3"/>
    <n v="-77.333000000000013"/>
    <x v="2"/>
    <x v="0"/>
  </r>
  <r>
    <n v="7452"/>
    <s v="CA-2019-105669"/>
    <x v="697"/>
    <d v="2019-09-22T00:00:00"/>
    <s v="Second Class"/>
    <s v="SJ-20125"/>
    <s v="Sanjit Jacobs"/>
    <x v="2"/>
    <x v="0"/>
    <s v="Houston"/>
    <x v="5"/>
    <n v="77036"/>
    <x v="2"/>
    <s v="OFF-BI-10002412"/>
    <x v="1"/>
    <s v="Binders"/>
    <s v="Wilson Jones “Snap” Scratch Pad Binder Tool for Ring Binders"/>
    <n v="5.7999999999999989"/>
    <n v="5"/>
    <n v="0.8"/>
    <n v="-10.15"/>
    <x v="2"/>
    <x v="0"/>
  </r>
  <r>
    <n v="7453"/>
    <s v="CA-2019-105669"/>
    <x v="697"/>
    <d v="2019-09-22T00:00:00"/>
    <s v="Second Class"/>
    <s v="SJ-20125"/>
    <s v="Sanjit Jacobs"/>
    <x v="2"/>
    <x v="0"/>
    <s v="Houston"/>
    <x v="5"/>
    <n v="77036"/>
    <x v="2"/>
    <s v="TEC-PH-10002415"/>
    <x v="2"/>
    <s v="Phones"/>
    <s v="Polycom VoiceStation 500 Conference phone"/>
    <n v="1415.76"/>
    <n v="6"/>
    <n v="0.2"/>
    <n v="88.48500000000007"/>
    <x v="2"/>
    <x v="0"/>
  </r>
  <r>
    <n v="7454"/>
    <s v="CA-2019-134796"/>
    <x v="643"/>
    <d v="2019-07-01T00:00:00"/>
    <s v="Standard Class"/>
    <s v="FM-14380"/>
    <s v="Fred McMath"/>
    <x v="0"/>
    <x v="0"/>
    <s v="Bolingbrook"/>
    <x v="10"/>
    <n v="60440"/>
    <x v="2"/>
    <s v="TEC-PH-10003505"/>
    <x v="2"/>
    <s v="Phones"/>
    <s v="Geemarc AmpliPOWER60"/>
    <n v="148.47999999999999"/>
    <n v="2"/>
    <n v="0.2"/>
    <n v="16.703999999999986"/>
    <x v="2"/>
    <x v="0"/>
  </r>
  <r>
    <n v="7455"/>
    <s v="CA-2018-137743"/>
    <x v="679"/>
    <d v="2018-08-04T00:00:00"/>
    <s v="Standard Class"/>
    <s v="KH-16360"/>
    <s v="Katherine Hughes"/>
    <x v="0"/>
    <x v="0"/>
    <s v="Chicago"/>
    <x v="10"/>
    <n v="60623"/>
    <x v="2"/>
    <s v="OFF-LA-10003663"/>
    <x v="1"/>
    <s v="Labels"/>
    <s v="Avery 498"/>
    <n v="9.2480000000000011"/>
    <n v="4"/>
    <n v="0.2"/>
    <n v="3.1212"/>
    <x v="2"/>
    <x v="0"/>
  </r>
  <r>
    <n v="7456"/>
    <s v="CA-2018-137743"/>
    <x v="679"/>
    <d v="2018-08-04T00:00:00"/>
    <s v="Standard Class"/>
    <s v="KH-16360"/>
    <s v="Katherine Hughes"/>
    <x v="0"/>
    <x v="0"/>
    <s v="Chicago"/>
    <x v="10"/>
    <n v="60623"/>
    <x v="2"/>
    <s v="OFF-ST-10001780"/>
    <x v="1"/>
    <s v="Storage"/>
    <s v="Tennsco 16-Compartment Lockers with Coat Rack"/>
    <n v="1036.624"/>
    <n v="2"/>
    <n v="0.2"/>
    <n v="51.831200000000024"/>
    <x v="2"/>
    <x v="0"/>
  </r>
  <r>
    <n v="7457"/>
    <s v="CA-2017-137974"/>
    <x v="392"/>
    <d v="2017-04-18T00:00:00"/>
    <s v="First Class"/>
    <s v="LL-16840"/>
    <s v="Lauren Leatherbury"/>
    <x v="0"/>
    <x v="0"/>
    <s v="Waynesboro"/>
    <x v="17"/>
    <n v="22980"/>
    <x v="0"/>
    <s v="TEC-PH-10002033"/>
    <x v="2"/>
    <s v="Phones"/>
    <s v="Konftel 250 Conference phone - Charcoal black"/>
    <n v="569.64"/>
    <n v="2"/>
    <n v="0"/>
    <n v="148.10640000000001"/>
    <x v="0"/>
    <x v="0"/>
  </r>
  <r>
    <n v="7458"/>
    <s v="CA-2017-137974"/>
    <x v="392"/>
    <d v="2017-04-18T00:00:00"/>
    <s v="First Class"/>
    <s v="LL-16840"/>
    <s v="Lauren Leatherbury"/>
    <x v="0"/>
    <x v="0"/>
    <s v="Waynesboro"/>
    <x v="17"/>
    <n v="22980"/>
    <x v="0"/>
    <s v="OFF-BI-10001036"/>
    <x v="1"/>
    <s v="Binders"/>
    <s v="Cardinal EasyOpen D-Ring Binders"/>
    <n v="9.14"/>
    <n v="1"/>
    <n v="0"/>
    <n v="4.57"/>
    <x v="0"/>
    <x v="0"/>
  </r>
  <r>
    <n v="7459"/>
    <s v="CA-2017-137974"/>
    <x v="392"/>
    <d v="2017-04-18T00:00:00"/>
    <s v="First Class"/>
    <s v="LL-16840"/>
    <s v="Lauren Leatherbury"/>
    <x v="0"/>
    <x v="0"/>
    <s v="Waynesboro"/>
    <x v="17"/>
    <n v="22980"/>
    <x v="0"/>
    <s v="FUR-FU-10001468"/>
    <x v="0"/>
    <s v="Furnishings"/>
    <s v="Tenex Antistatic Computer Chair Mats"/>
    <n v="1196.8599999999999"/>
    <n v="7"/>
    <n v="0"/>
    <n v="119.68599999999989"/>
    <x v="0"/>
    <x v="0"/>
  </r>
  <r>
    <n v="7460"/>
    <s v="CA-2017-137974"/>
    <x v="392"/>
    <d v="2017-04-18T00:00:00"/>
    <s v="First Class"/>
    <s v="LL-16840"/>
    <s v="Lauren Leatherbury"/>
    <x v="0"/>
    <x v="0"/>
    <s v="Waynesboro"/>
    <x v="17"/>
    <n v="22980"/>
    <x v="0"/>
    <s v="FUR-BO-10001519"/>
    <x v="0"/>
    <s v="Bookcases"/>
    <s v="O'Sullivan 3-Shelf Heavy-Duty Bookcases"/>
    <n v="523.26"/>
    <n v="9"/>
    <n v="0"/>
    <n v="125.58240000000001"/>
    <x v="0"/>
    <x v="0"/>
  </r>
  <r>
    <n v="7461"/>
    <s v="US-2017-136987"/>
    <x v="347"/>
    <d v="2017-04-14T00:00:00"/>
    <s v="Second Class"/>
    <s v="AR-10540"/>
    <s v="Andy Reiter"/>
    <x v="0"/>
    <x v="0"/>
    <s v="Los Angeles"/>
    <x v="1"/>
    <n v="90004"/>
    <x v="1"/>
    <s v="TEC-CO-10001943"/>
    <x v="2"/>
    <s v="Copiers"/>
    <s v="Canon PC-428 Personal Copier"/>
    <n v="639.96800000000007"/>
    <n v="4"/>
    <n v="0.2"/>
    <n v="215.98919999999998"/>
    <x v="1"/>
    <x v="1"/>
  </r>
  <r>
    <n v="7462"/>
    <s v="US-2017-136987"/>
    <x v="347"/>
    <d v="2017-04-14T00:00:00"/>
    <s v="Second Class"/>
    <s v="AR-10540"/>
    <s v="Andy Reiter"/>
    <x v="0"/>
    <x v="0"/>
    <s v="Los Angeles"/>
    <x v="1"/>
    <n v="90004"/>
    <x v="1"/>
    <s v="OFF-PA-10003127"/>
    <x v="1"/>
    <s v="Paper"/>
    <s v="Easy-staple paper"/>
    <n v="52.76"/>
    <n v="2"/>
    <n v="0"/>
    <n v="24.269599999999997"/>
    <x v="1"/>
    <x v="1"/>
  </r>
  <r>
    <n v="7463"/>
    <s v="CA-2017-138485"/>
    <x v="914"/>
    <d v="2017-03-01T00:00:00"/>
    <s v="Second Class"/>
    <s v="NP-18670"/>
    <s v="Nora Paige"/>
    <x v="0"/>
    <x v="0"/>
    <s v="Seattle"/>
    <x v="4"/>
    <n v="98105"/>
    <x v="1"/>
    <s v="TEC-AC-10002076"/>
    <x v="2"/>
    <s v="Accessories"/>
    <s v="Microsoft Natural Keyboard Elite"/>
    <n v="538.92000000000007"/>
    <n v="9"/>
    <n v="0"/>
    <n v="80.837999999999994"/>
    <x v="1"/>
    <x v="0"/>
  </r>
  <r>
    <n v="7464"/>
    <s v="CA-2018-103709"/>
    <x v="162"/>
    <d v="2018-09-15T00:00:00"/>
    <s v="Standard Class"/>
    <s v="LP-17095"/>
    <s v="Liz Preis"/>
    <x v="0"/>
    <x v="0"/>
    <s v="Visalia"/>
    <x v="1"/>
    <n v="93277"/>
    <x v="1"/>
    <s v="OFF-AR-10003338"/>
    <x v="1"/>
    <s v="Art"/>
    <s v="Eberhard Faber 3 1/2&quot; Golf Pencils"/>
    <n v="14.88"/>
    <n v="2"/>
    <n v="0"/>
    <n v="3.7200000000000006"/>
    <x v="1"/>
    <x v="0"/>
  </r>
  <r>
    <n v="7465"/>
    <s v="CA-2018-103709"/>
    <x v="162"/>
    <d v="2018-09-15T00:00:00"/>
    <s v="Standard Class"/>
    <s v="LP-17095"/>
    <s v="Liz Preis"/>
    <x v="0"/>
    <x v="0"/>
    <s v="Visalia"/>
    <x v="1"/>
    <n v="93277"/>
    <x v="1"/>
    <s v="OFF-PA-10004610"/>
    <x v="1"/>
    <s v="Paper"/>
    <s v="Xerox 1900"/>
    <n v="34.24"/>
    <n v="8"/>
    <n v="0"/>
    <n v="15.407999999999998"/>
    <x v="1"/>
    <x v="0"/>
  </r>
  <r>
    <n v="7466"/>
    <s v="CA-2018-103709"/>
    <x v="162"/>
    <d v="2018-09-15T00:00:00"/>
    <s v="Standard Class"/>
    <s v="LP-17095"/>
    <s v="Liz Preis"/>
    <x v="0"/>
    <x v="0"/>
    <s v="Visalia"/>
    <x v="1"/>
    <n v="93277"/>
    <x v="1"/>
    <s v="OFF-ST-10001272"/>
    <x v="1"/>
    <s v="Storage"/>
    <s v="Mini 13-1/2 Capacity Data Binder Rack, Pearl"/>
    <n v="261.74"/>
    <n v="2"/>
    <n v="0"/>
    <n v="65.435000000000002"/>
    <x v="1"/>
    <x v="0"/>
  </r>
  <r>
    <n v="7467"/>
    <s v="CA-2018-138282"/>
    <x v="288"/>
    <d v="2018-05-23T00:00:00"/>
    <s v="Standard Class"/>
    <s v="AH-10690"/>
    <s v="Anna Häberlin"/>
    <x v="1"/>
    <x v="0"/>
    <s v="Los Angeles"/>
    <x v="1"/>
    <n v="90008"/>
    <x v="1"/>
    <s v="OFF-AP-10001366"/>
    <x v="1"/>
    <s v="Appliances"/>
    <s v="Staple holder"/>
    <n v="87.84"/>
    <n v="8"/>
    <n v="0"/>
    <n v="23.716800000000006"/>
    <x v="1"/>
    <x v="1"/>
  </r>
  <r>
    <n v="7468"/>
    <s v="CA-2019-148985"/>
    <x v="343"/>
    <d v="2019-11-15T00:00:00"/>
    <s v="Second Class"/>
    <s v="TB-21190"/>
    <s v="Thomas Brumley"/>
    <x v="2"/>
    <x v="0"/>
    <s v="Los Angeles"/>
    <x v="1"/>
    <n v="90045"/>
    <x v="1"/>
    <s v="FUR-FU-10001424"/>
    <x v="0"/>
    <s v="Furnishings"/>
    <s v="Dax Clear Box Frame"/>
    <n v="34.92"/>
    <n v="4"/>
    <n v="0"/>
    <n v="11.872799999999998"/>
    <x v="1"/>
    <x v="0"/>
  </r>
  <r>
    <n v="7469"/>
    <s v="CA-2016-138100"/>
    <x v="1114"/>
    <d v="2016-09-20T00:00:00"/>
    <s v="Standard Class"/>
    <s v="AA-10315"/>
    <s v="Alex Avila"/>
    <x v="0"/>
    <x v="0"/>
    <s v="New York City"/>
    <x v="15"/>
    <n v="10011"/>
    <x v="3"/>
    <s v="OFF-PA-10000349"/>
    <x v="1"/>
    <s v="Paper"/>
    <s v="Easy-staple paper"/>
    <n v="14.940000000000001"/>
    <n v="3"/>
    <n v="0"/>
    <n v="7.0218000000000007"/>
    <x v="3"/>
    <x v="0"/>
  </r>
  <r>
    <n v="7470"/>
    <s v="CA-2016-138100"/>
    <x v="1114"/>
    <d v="2016-09-20T00:00:00"/>
    <s v="Standard Class"/>
    <s v="AA-10315"/>
    <s v="Alex Avila"/>
    <x v="0"/>
    <x v="0"/>
    <s v="New York City"/>
    <x v="15"/>
    <n v="10011"/>
    <x v="3"/>
    <s v="FUR-FU-10002456"/>
    <x v="0"/>
    <s v="Furnishings"/>
    <s v="Master Caster Door Stop, Large Neon Orange"/>
    <n v="14.56"/>
    <n v="2"/>
    <n v="0"/>
    <n v="6.2608000000000015"/>
    <x v="3"/>
    <x v="0"/>
  </r>
  <r>
    <n v="7471"/>
    <s v="CA-2017-100734"/>
    <x v="426"/>
    <d v="2017-09-20T00:00:00"/>
    <s v="Standard Class"/>
    <s v="AC-10615"/>
    <s v="Ann Chong"/>
    <x v="1"/>
    <x v="0"/>
    <s v="Philadelphia"/>
    <x v="9"/>
    <n v="19143"/>
    <x v="3"/>
    <s v="OFF-BI-10002609"/>
    <x v="1"/>
    <s v="Binders"/>
    <s v="Avery Hidden Tab Dividers for Binding Systems"/>
    <n v="3.5760000000000005"/>
    <n v="4"/>
    <n v="0.7"/>
    <n v="-2.8608000000000002"/>
    <x v="3"/>
    <x v="0"/>
  </r>
  <r>
    <n v="7472"/>
    <s v="CA-2017-100734"/>
    <x v="426"/>
    <d v="2017-09-20T00:00:00"/>
    <s v="Standard Class"/>
    <s v="AC-10615"/>
    <s v="Ann Chong"/>
    <x v="1"/>
    <x v="0"/>
    <s v="Philadelphia"/>
    <x v="9"/>
    <n v="19143"/>
    <x v="3"/>
    <s v="OFF-ST-10001522"/>
    <x v="1"/>
    <s v="Storage"/>
    <s v="Gould Plastics 18-Pocket Panel Bin, 34w x 5-1/4d x 20-1/2h"/>
    <n v="147.184"/>
    <n v="2"/>
    <n v="0.2"/>
    <n v="-29.436800000000012"/>
    <x v="3"/>
    <x v="0"/>
  </r>
  <r>
    <n v="7473"/>
    <s v="CA-2018-139997"/>
    <x v="949"/>
    <d v="2018-07-03T00:00:00"/>
    <s v="First Class"/>
    <s v="EM-14140"/>
    <s v="Eugene Moren"/>
    <x v="2"/>
    <x v="0"/>
    <s v="Lehi"/>
    <x v="7"/>
    <n v="84043"/>
    <x v="1"/>
    <s v="TEC-CO-10000971"/>
    <x v="2"/>
    <s v="Copiers"/>
    <s v="Hewlett Packard 310 Color Digital Copier"/>
    <n v="1499.95"/>
    <n v="5"/>
    <n v="0"/>
    <n v="449.9849999999999"/>
    <x v="1"/>
    <x v="0"/>
  </r>
  <r>
    <n v="7474"/>
    <s v="CA-2018-109652"/>
    <x v="342"/>
    <d v="2018-04-15T00:00:00"/>
    <s v="Standard Class"/>
    <s v="QJ-19255"/>
    <s v="Quincy Jones"/>
    <x v="1"/>
    <x v="0"/>
    <s v="Chicago"/>
    <x v="10"/>
    <n v="60653"/>
    <x v="2"/>
    <s v="OFF-AR-10000034"/>
    <x v="1"/>
    <s v="Art"/>
    <s v="BIC Brite Liner Grip Highlighters, Assorted, 5/Pack"/>
    <n v="13.568000000000001"/>
    <n v="4"/>
    <n v="0.2"/>
    <n v="3.2223999999999995"/>
    <x v="2"/>
    <x v="0"/>
  </r>
  <r>
    <n v="7475"/>
    <s v="CA-2016-167199"/>
    <x v="1037"/>
    <d v="2016-01-10T00:00:00"/>
    <s v="Standard Class"/>
    <s v="ME-17320"/>
    <s v="Maria Etezadi"/>
    <x v="2"/>
    <x v="0"/>
    <s v="Henderson"/>
    <x v="0"/>
    <n v="42420"/>
    <x v="0"/>
    <s v="FUR-CH-10004063"/>
    <x v="0"/>
    <s v="Chairs"/>
    <s v="Global Deluxe High-Back Manager's Chair"/>
    <n v="2573.8200000000002"/>
    <n v="9"/>
    <n v="0"/>
    <n v="746.40779999999972"/>
    <x v="0"/>
    <x v="0"/>
  </r>
  <r>
    <n v="7476"/>
    <s v="CA-2016-167199"/>
    <x v="1037"/>
    <d v="2016-01-10T00:00:00"/>
    <s v="Standard Class"/>
    <s v="ME-17320"/>
    <s v="Maria Etezadi"/>
    <x v="2"/>
    <x v="0"/>
    <s v="Henderson"/>
    <x v="0"/>
    <n v="42420"/>
    <x v="0"/>
    <s v="OFF-BI-10004632"/>
    <x v="1"/>
    <s v="Binders"/>
    <s v="Ibico Hi-Tech Manual Binding System"/>
    <n v="609.98"/>
    <n v="2"/>
    <n v="0"/>
    <n v="274.49099999999999"/>
    <x v="0"/>
    <x v="0"/>
  </r>
  <r>
    <n v="7477"/>
    <s v="CA-2016-167199"/>
    <x v="1037"/>
    <d v="2016-01-10T00:00:00"/>
    <s v="Standard Class"/>
    <s v="ME-17320"/>
    <s v="Maria Etezadi"/>
    <x v="2"/>
    <x v="0"/>
    <s v="Henderson"/>
    <x v="0"/>
    <n v="42420"/>
    <x v="0"/>
    <s v="OFF-AR-10001662"/>
    <x v="1"/>
    <s v="Art"/>
    <s v="Rogers Handheld Barrel Pencil Sharpener"/>
    <n v="5.48"/>
    <n v="2"/>
    <n v="0"/>
    <n v="1.4796000000000005"/>
    <x v="0"/>
    <x v="0"/>
  </r>
  <r>
    <n v="7478"/>
    <s v="CA-2016-167199"/>
    <x v="1037"/>
    <d v="2016-01-10T00:00:00"/>
    <s v="Standard Class"/>
    <s v="ME-17320"/>
    <s v="Maria Etezadi"/>
    <x v="2"/>
    <x v="0"/>
    <s v="Henderson"/>
    <x v="0"/>
    <n v="42420"/>
    <x v="0"/>
    <s v="TEC-PH-10004977"/>
    <x v="2"/>
    <s v="Phones"/>
    <s v="GE 30524EE4"/>
    <n v="391.98"/>
    <n v="2"/>
    <n v="0"/>
    <n v="113.67419999999998"/>
    <x v="0"/>
    <x v="0"/>
  </r>
  <r>
    <n v="7479"/>
    <s v="CA-2016-167199"/>
    <x v="1037"/>
    <d v="2016-01-10T00:00:00"/>
    <s v="Standard Class"/>
    <s v="ME-17320"/>
    <s v="Maria Etezadi"/>
    <x v="2"/>
    <x v="0"/>
    <s v="Henderson"/>
    <x v="0"/>
    <n v="42420"/>
    <x v="0"/>
    <s v="TEC-PH-10004539"/>
    <x v="2"/>
    <s v="Phones"/>
    <s v="Wireless Extenders zBoost YX545 SOHO Signal Booster"/>
    <n v="755.96"/>
    <n v="4"/>
    <n v="0"/>
    <n v="204.10919999999999"/>
    <x v="0"/>
    <x v="0"/>
  </r>
  <r>
    <n v="7480"/>
    <s v="CA-2016-167199"/>
    <x v="1037"/>
    <d v="2016-01-10T00:00:00"/>
    <s v="Standard Class"/>
    <s v="ME-17320"/>
    <s v="Maria Etezadi"/>
    <x v="2"/>
    <x v="0"/>
    <s v="Henderson"/>
    <x v="0"/>
    <n v="42420"/>
    <x v="0"/>
    <s v="OFF-FA-10001883"/>
    <x v="1"/>
    <s v="Fasteners"/>
    <s v="Alliance Super-Size Bands, Assorted Sizes"/>
    <n v="31.12"/>
    <n v="4"/>
    <n v="0"/>
    <n v="0.31119999999999948"/>
    <x v="0"/>
    <x v="0"/>
  </r>
  <r>
    <n v="7481"/>
    <s v="CA-2016-167199"/>
    <x v="1037"/>
    <d v="2016-01-10T00:00:00"/>
    <s v="Standard Class"/>
    <s v="ME-17320"/>
    <s v="Maria Etezadi"/>
    <x v="2"/>
    <x v="0"/>
    <s v="Henderson"/>
    <x v="0"/>
    <n v="42420"/>
    <x v="0"/>
    <s v="OFF-PA-10000955"/>
    <x v="1"/>
    <s v="Paper"/>
    <s v="Southworth 25% Cotton Granite Paper &amp; Envelopes"/>
    <n v="6.54"/>
    <n v="1"/>
    <n v="0"/>
    <n v="3.0084"/>
    <x v="0"/>
    <x v="0"/>
  </r>
  <r>
    <n v="7482"/>
    <s v="CA-2018-124583"/>
    <x v="142"/>
    <d v="2018-09-03T00:00:00"/>
    <s v="Second Class"/>
    <s v="LB-16795"/>
    <s v="Laurel Beltran"/>
    <x v="2"/>
    <x v="0"/>
    <s v="Huntington Beach"/>
    <x v="1"/>
    <n v="92646"/>
    <x v="1"/>
    <s v="OFF-EN-10002500"/>
    <x v="1"/>
    <s v="Envelopes"/>
    <s v="Globe Weis Peel &amp; Seel First Class Envelopes"/>
    <n v="12.78"/>
    <n v="1"/>
    <n v="0"/>
    <n v="5.7509999999999994"/>
    <x v="1"/>
    <x v="0"/>
  </r>
  <r>
    <n v="7483"/>
    <s v="CA-2016-113964"/>
    <x v="865"/>
    <d v="2016-09-30T00:00:00"/>
    <s v="Standard Class"/>
    <s v="JP-16135"/>
    <s v="Julie Prescott"/>
    <x v="2"/>
    <x v="0"/>
    <s v="New York City"/>
    <x v="15"/>
    <n v="10011"/>
    <x v="3"/>
    <s v="OFF-BI-10004654"/>
    <x v="1"/>
    <s v="Binders"/>
    <s v="Avery Binding System Hidden Tab Executive Style Index Sets"/>
    <n v="18.463999999999999"/>
    <n v="4"/>
    <n v="0.2"/>
    <n v="6.9239999999999995"/>
    <x v="3"/>
    <x v="0"/>
  </r>
  <r>
    <n v="7484"/>
    <s v="CA-2016-129938"/>
    <x v="534"/>
    <d v="2016-12-17T00:00:00"/>
    <s v="Second Class"/>
    <s v="EB-13705"/>
    <s v="Ed Braxton"/>
    <x v="1"/>
    <x v="0"/>
    <s v="Philadelphia"/>
    <x v="9"/>
    <n v="19140"/>
    <x v="3"/>
    <s v="FUR-CH-10003774"/>
    <x v="0"/>
    <s v="Chairs"/>
    <s v="Global Wood Trimmed Manager's Task Chair, Khaki"/>
    <n v="445.80200000000002"/>
    <n v="7"/>
    <n v="0.3"/>
    <n v="-108.26620000000001"/>
    <x v="3"/>
    <x v="0"/>
  </r>
  <r>
    <n v="7485"/>
    <s v="CA-2019-135111"/>
    <x v="116"/>
    <d v="2020-01-02T00:00:00"/>
    <s v="Standard Class"/>
    <s v="CS-12400"/>
    <s v="Christopher Schild"/>
    <x v="2"/>
    <x v="0"/>
    <s v="Fargo"/>
    <x v="46"/>
    <n v="58103"/>
    <x v="2"/>
    <s v="OFF-AR-10004707"/>
    <x v="1"/>
    <s v="Art"/>
    <s v="Staples in misc. colors"/>
    <n v="2.48"/>
    <n v="1"/>
    <n v="0"/>
    <n v="0.86799999999999988"/>
    <x v="2"/>
    <x v="0"/>
  </r>
  <r>
    <n v="7486"/>
    <s v="CA-2019-135111"/>
    <x v="116"/>
    <d v="2020-01-02T00:00:00"/>
    <s v="Standard Class"/>
    <s v="CS-12400"/>
    <s v="Christopher Schild"/>
    <x v="2"/>
    <x v="0"/>
    <s v="Fargo"/>
    <x v="46"/>
    <n v="58103"/>
    <x v="2"/>
    <s v="OFF-BI-10004040"/>
    <x v="1"/>
    <s v="Binders"/>
    <s v="Wilson Jones Impact Binders"/>
    <n v="25.9"/>
    <n v="5"/>
    <n v="0"/>
    <n v="12.690999999999999"/>
    <x v="2"/>
    <x v="0"/>
  </r>
  <r>
    <n v="7487"/>
    <s v="US-2017-134558"/>
    <x v="546"/>
    <d v="2017-12-24T00:00:00"/>
    <s v="Second Class"/>
    <s v="PM-19135"/>
    <s v="Peter McVee"/>
    <x v="2"/>
    <x v="0"/>
    <s v="Dover"/>
    <x v="38"/>
    <n v="3820"/>
    <x v="3"/>
    <s v="OFF-PA-10001184"/>
    <x v="1"/>
    <s v="Paper"/>
    <s v="Xerox 1903"/>
    <n v="29.900000000000002"/>
    <n v="5"/>
    <n v="0"/>
    <n v="14.651"/>
    <x v="3"/>
    <x v="0"/>
  </r>
  <r>
    <n v="7488"/>
    <s v="US-2017-134558"/>
    <x v="546"/>
    <d v="2017-12-24T00:00:00"/>
    <s v="Second Class"/>
    <s v="PM-19135"/>
    <s v="Peter McVee"/>
    <x v="2"/>
    <x v="0"/>
    <s v="Dover"/>
    <x v="38"/>
    <n v="3820"/>
    <x v="3"/>
    <s v="TEC-AC-10004145"/>
    <x v="2"/>
    <s v="Accessories"/>
    <s v="Logitech diNovo Edge Keyboard"/>
    <n v="2249.91"/>
    <n v="9"/>
    <n v="0"/>
    <n v="517.47930000000008"/>
    <x v="3"/>
    <x v="0"/>
  </r>
  <r>
    <n v="7489"/>
    <s v="US-2017-134558"/>
    <x v="546"/>
    <d v="2017-12-24T00:00:00"/>
    <s v="Second Class"/>
    <s v="PM-19135"/>
    <s v="Peter McVee"/>
    <x v="2"/>
    <x v="0"/>
    <s v="Dover"/>
    <x v="38"/>
    <n v="3820"/>
    <x v="3"/>
    <s v="FUR-TA-10003473"/>
    <x v="0"/>
    <s v="Tables"/>
    <s v="Bretford Rectangular Conference Table Tops"/>
    <n v="1053.164"/>
    <n v="4"/>
    <n v="0.3"/>
    <n v="-105.31639999999993"/>
    <x v="3"/>
    <x v="0"/>
  </r>
  <r>
    <n v="7490"/>
    <s v="CA-2019-157196"/>
    <x v="60"/>
    <d v="2019-11-09T00:00:00"/>
    <s v="Standard Class"/>
    <s v="AA-10645"/>
    <s v="Anna Andreadi"/>
    <x v="0"/>
    <x v="0"/>
    <s v="San Diego"/>
    <x v="1"/>
    <n v="92105"/>
    <x v="1"/>
    <s v="OFF-PA-10003172"/>
    <x v="1"/>
    <s v="Paper"/>
    <s v="Xerox 1996"/>
    <n v="12.96"/>
    <n v="2"/>
    <n v="0"/>
    <n v="6.2208000000000006"/>
    <x v="1"/>
    <x v="1"/>
  </r>
  <r>
    <n v="7491"/>
    <s v="CA-2017-108672"/>
    <x v="229"/>
    <d v="2017-09-16T00:00:00"/>
    <s v="Standard Class"/>
    <s v="FA-14230"/>
    <s v="Frank Atkinson"/>
    <x v="1"/>
    <x v="0"/>
    <s v="Los Angeles"/>
    <x v="1"/>
    <n v="90032"/>
    <x v="1"/>
    <s v="FUR-FU-10003799"/>
    <x v="0"/>
    <s v="Furnishings"/>
    <s v="Seth Thomas 13 1/2&quot; Wall Clock"/>
    <n v="106.68"/>
    <n v="6"/>
    <n v="0"/>
    <n v="33.070799999999991"/>
    <x v="1"/>
    <x v="0"/>
  </r>
  <r>
    <n v="7492"/>
    <s v="US-2019-118598"/>
    <x v="673"/>
    <d v="2019-11-16T00:00:00"/>
    <s v="Same Day"/>
    <s v="CM-12190"/>
    <s v="Charlotte Melton"/>
    <x v="0"/>
    <x v="0"/>
    <s v="Utica"/>
    <x v="15"/>
    <n v="13501"/>
    <x v="3"/>
    <s v="TEC-PH-10002583"/>
    <x v="2"/>
    <s v="Phones"/>
    <s v="iOttie HLCRIO102 Car Mount"/>
    <n v="119.94"/>
    <n v="6"/>
    <n v="0"/>
    <n v="5.9969999999999857"/>
    <x v="3"/>
    <x v="0"/>
  </r>
  <r>
    <n v="7493"/>
    <s v="US-2019-160836"/>
    <x v="220"/>
    <d v="2019-09-16T00:00:00"/>
    <s v="Standard Class"/>
    <s v="CC-12475"/>
    <s v="Cindy Chapman"/>
    <x v="0"/>
    <x v="0"/>
    <s v="Houston"/>
    <x v="5"/>
    <n v="77070"/>
    <x v="2"/>
    <s v="OFF-PA-10004239"/>
    <x v="1"/>
    <s v="Paper"/>
    <s v="Xerox 1953"/>
    <n v="10.272000000000002"/>
    <n v="3"/>
    <n v="0.2"/>
    <n v="3.2099999999999982"/>
    <x v="2"/>
    <x v="0"/>
  </r>
  <r>
    <n v="7494"/>
    <s v="US-2019-160836"/>
    <x v="220"/>
    <d v="2019-09-16T00:00:00"/>
    <s v="Standard Class"/>
    <s v="CC-12475"/>
    <s v="Cindy Chapman"/>
    <x v="0"/>
    <x v="0"/>
    <s v="Houston"/>
    <x v="5"/>
    <n v="77070"/>
    <x v="2"/>
    <s v="FUR-TA-10002855"/>
    <x v="0"/>
    <s v="Tables"/>
    <s v="Bevis Round Conference Table Top &amp; Single Column Base"/>
    <n v="512.19000000000005"/>
    <n v="5"/>
    <n v="0.3"/>
    <n v="-65.853000000000009"/>
    <x v="2"/>
    <x v="0"/>
  </r>
  <r>
    <n v="7495"/>
    <s v="US-2019-160836"/>
    <x v="220"/>
    <d v="2019-09-16T00:00:00"/>
    <s v="Standard Class"/>
    <s v="CC-12475"/>
    <s v="Cindy Chapman"/>
    <x v="0"/>
    <x v="0"/>
    <s v="Houston"/>
    <x v="5"/>
    <n v="77070"/>
    <x v="2"/>
    <s v="OFF-AP-10001626"/>
    <x v="1"/>
    <s v="Appliances"/>
    <s v="Commercial WindTunnel Clean Air Upright Vacuum, Replacement Belts, Filtration Bags"/>
    <n v="1.5559999999999996"/>
    <n v="2"/>
    <n v="0.8"/>
    <n v="-4.2012"/>
    <x v="2"/>
    <x v="0"/>
  </r>
  <r>
    <n v="7496"/>
    <s v="CA-2019-121048"/>
    <x v="1163"/>
    <d v="2019-07-18T00:00:00"/>
    <s v="Standard Class"/>
    <s v="TC-21295"/>
    <s v="Toby Carlisle"/>
    <x v="0"/>
    <x v="0"/>
    <s v="Westminster"/>
    <x v="1"/>
    <n v="92683"/>
    <x v="1"/>
    <s v="OFF-BI-10004022"/>
    <x v="1"/>
    <s v="Binders"/>
    <s v="Acco Suede Grain Vinyl Round Ring Binder"/>
    <n v="4.4479999999999995"/>
    <n v="2"/>
    <n v="0.2"/>
    <n v="1.4455999999999996"/>
    <x v="1"/>
    <x v="0"/>
  </r>
  <r>
    <n v="7497"/>
    <s v="CA-2019-121048"/>
    <x v="1163"/>
    <d v="2019-07-18T00:00:00"/>
    <s v="Standard Class"/>
    <s v="TC-21295"/>
    <s v="Toby Carlisle"/>
    <x v="0"/>
    <x v="0"/>
    <s v="Westminster"/>
    <x v="1"/>
    <n v="92683"/>
    <x v="1"/>
    <s v="FUR-FU-10003601"/>
    <x v="0"/>
    <s v="Furnishings"/>
    <s v="Deflect-o RollaMat Studded, Beveled Mat for Medium Pile Carpeting"/>
    <n v="276.69"/>
    <n v="3"/>
    <n v="0"/>
    <n v="49.804199999999994"/>
    <x v="1"/>
    <x v="0"/>
  </r>
  <r>
    <n v="7498"/>
    <s v="CA-2019-121048"/>
    <x v="1163"/>
    <d v="2019-07-18T00:00:00"/>
    <s v="Standard Class"/>
    <s v="TC-21295"/>
    <s v="Toby Carlisle"/>
    <x v="0"/>
    <x v="0"/>
    <s v="Westminster"/>
    <x v="1"/>
    <n v="92683"/>
    <x v="1"/>
    <s v="OFF-FA-10000490"/>
    <x v="1"/>
    <s v="Fasteners"/>
    <s v="OIC Binder Clips, Mini, 1/4&quot; Capacity, Black"/>
    <n v="4.96"/>
    <n v="4"/>
    <n v="0"/>
    <n v="2.3311999999999999"/>
    <x v="1"/>
    <x v="0"/>
  </r>
  <r>
    <n v="7499"/>
    <s v="CA-2019-121048"/>
    <x v="1163"/>
    <d v="2019-07-18T00:00:00"/>
    <s v="Standard Class"/>
    <s v="TC-21295"/>
    <s v="Toby Carlisle"/>
    <x v="0"/>
    <x v="0"/>
    <s v="Westminster"/>
    <x v="1"/>
    <n v="92683"/>
    <x v="1"/>
    <s v="OFF-AR-10004042"/>
    <x v="1"/>
    <s v="Art"/>
    <s v="BOSTON Model 1800 Electric Pencil Sharpeners, Putty/Woodgrain"/>
    <n v="71.92"/>
    <n v="4"/>
    <n v="0"/>
    <n v="20.856799999999993"/>
    <x v="1"/>
    <x v="0"/>
  </r>
  <r>
    <n v="7500"/>
    <s v="CA-2019-121048"/>
    <x v="1163"/>
    <d v="2019-07-18T00:00:00"/>
    <s v="Standard Class"/>
    <s v="TC-21295"/>
    <s v="Toby Carlisle"/>
    <x v="0"/>
    <x v="0"/>
    <s v="Westminster"/>
    <x v="1"/>
    <n v="92683"/>
    <x v="1"/>
    <s v="FUR-FU-10002960"/>
    <x v="0"/>
    <s v="Furnishings"/>
    <s v="Eldon 200 Class Desk Accessories, Burgundy"/>
    <n v="18.84"/>
    <n v="3"/>
    <n v="0"/>
    <n v="7.9128000000000007"/>
    <x v="1"/>
    <x v="0"/>
  </r>
  <r>
    <n v="7501"/>
    <s v="CA-2019-121048"/>
    <x v="1163"/>
    <d v="2019-07-18T00:00:00"/>
    <s v="Standard Class"/>
    <s v="TC-21295"/>
    <s v="Toby Carlisle"/>
    <x v="0"/>
    <x v="0"/>
    <s v="Westminster"/>
    <x v="1"/>
    <n v="92683"/>
    <x v="1"/>
    <s v="TEC-AC-10000991"/>
    <x v="2"/>
    <s v="Accessories"/>
    <s v="Sony Micro Vault Click 8 GB USB 2.0 Flash Drive"/>
    <n v="140.97"/>
    <n v="3"/>
    <n v="0"/>
    <n v="19.735800000000005"/>
    <x v="1"/>
    <x v="0"/>
  </r>
  <r>
    <n v="7502"/>
    <s v="CA-2019-121048"/>
    <x v="1163"/>
    <d v="2019-07-18T00:00:00"/>
    <s v="Standard Class"/>
    <s v="TC-21295"/>
    <s v="Toby Carlisle"/>
    <x v="0"/>
    <x v="0"/>
    <s v="Westminster"/>
    <x v="1"/>
    <n v="92683"/>
    <x v="1"/>
    <s v="TEC-PH-10004977"/>
    <x v="2"/>
    <s v="Phones"/>
    <s v="GE 30524EE4"/>
    <n v="470.37600000000009"/>
    <n v="3"/>
    <n v="0.2"/>
    <n v="52.917299999999955"/>
    <x v="1"/>
    <x v="0"/>
  </r>
  <r>
    <n v="7503"/>
    <s v="US-2019-120147"/>
    <x v="983"/>
    <d v="2019-03-30T00:00:00"/>
    <s v="Same Day"/>
    <s v="TB-21400"/>
    <s v="Tom Boeckenhauer"/>
    <x v="0"/>
    <x v="0"/>
    <s v="Los Angeles"/>
    <x v="1"/>
    <n v="90036"/>
    <x v="1"/>
    <s v="OFF-AR-10000817"/>
    <x v="1"/>
    <s v="Art"/>
    <s v="Manco Dry-Lighter Erasable Highlighter"/>
    <n v="6.08"/>
    <n v="2"/>
    <n v="0"/>
    <n v="2.0671999999999997"/>
    <x v="1"/>
    <x v="0"/>
  </r>
  <r>
    <n v="7504"/>
    <s v="US-2019-120147"/>
    <x v="983"/>
    <d v="2019-03-30T00:00:00"/>
    <s v="Same Day"/>
    <s v="TB-21400"/>
    <s v="Tom Boeckenhauer"/>
    <x v="0"/>
    <x v="0"/>
    <s v="Los Angeles"/>
    <x v="1"/>
    <n v="90036"/>
    <x v="1"/>
    <s v="TEC-PH-10002447"/>
    <x v="2"/>
    <s v="Phones"/>
    <s v="AT&amp;T CL83451 4-Handset Telephone"/>
    <n v="164.79200000000003"/>
    <n v="1"/>
    <n v="0.2"/>
    <n v="18.539099999999991"/>
    <x v="1"/>
    <x v="0"/>
  </r>
  <r>
    <n v="7505"/>
    <s v="CA-2018-158043"/>
    <x v="1011"/>
    <d v="2018-02-04T00:00:00"/>
    <s v="Second Class"/>
    <s v="JK-15325"/>
    <s v="Jason Klamczynski"/>
    <x v="1"/>
    <x v="0"/>
    <s v="Atlantic City"/>
    <x v="30"/>
    <n v="8401"/>
    <x v="3"/>
    <s v="OFF-EN-10003134"/>
    <x v="1"/>
    <s v="Envelopes"/>
    <s v="Staple envelope"/>
    <n v="23.36"/>
    <n v="2"/>
    <n v="0"/>
    <n v="11.68"/>
    <x v="3"/>
    <x v="0"/>
  </r>
  <r>
    <n v="7506"/>
    <s v="US-2019-106579"/>
    <x v="110"/>
    <d v="2019-06-13T00:00:00"/>
    <s v="Standard Class"/>
    <s v="BW-11200"/>
    <s v="Ben Wallace"/>
    <x v="0"/>
    <x v="0"/>
    <s v="Skokie"/>
    <x v="10"/>
    <n v="60076"/>
    <x v="2"/>
    <s v="OFF-BI-10000309"/>
    <x v="1"/>
    <s v="Binders"/>
    <s v="GBC Twin Loop Wire Binding Elements, 9/16&quot; Spine, Black"/>
    <n v="12.175999999999998"/>
    <n v="4"/>
    <n v="0.8"/>
    <n v="-18.872800000000009"/>
    <x v="2"/>
    <x v="0"/>
  </r>
  <r>
    <n v="7507"/>
    <s v="CA-2016-115889"/>
    <x v="981"/>
    <d v="2016-11-06T00:00:00"/>
    <s v="Standard Class"/>
    <s v="SH-20395"/>
    <s v="Shahid Hopkins"/>
    <x v="0"/>
    <x v="0"/>
    <s v="San Francisco"/>
    <x v="1"/>
    <n v="94122"/>
    <x v="1"/>
    <s v="TEC-PH-10001615"/>
    <x v="2"/>
    <s v="Phones"/>
    <s v="AT&amp;T CL82213"/>
    <n v="46.384"/>
    <n v="2"/>
    <n v="0.2"/>
    <n v="5.2181999999999924"/>
    <x v="1"/>
    <x v="0"/>
  </r>
  <r>
    <n v="7508"/>
    <s v="CA-2016-115889"/>
    <x v="981"/>
    <d v="2016-11-06T00:00:00"/>
    <s v="Standard Class"/>
    <s v="SH-20395"/>
    <s v="Shahid Hopkins"/>
    <x v="0"/>
    <x v="0"/>
    <s v="San Francisco"/>
    <x v="1"/>
    <n v="94122"/>
    <x v="1"/>
    <s v="OFF-ST-10003208"/>
    <x v="1"/>
    <s v="Storage"/>
    <s v="Adjustable Depth Letter/Legal Cart"/>
    <n v="362.92"/>
    <n v="2"/>
    <n v="0"/>
    <n v="105.24679999999995"/>
    <x v="1"/>
    <x v="0"/>
  </r>
  <r>
    <n v="7509"/>
    <s v="US-2019-161935"/>
    <x v="1163"/>
    <d v="2019-07-18T00:00:00"/>
    <s v="Standard Class"/>
    <s v="JL-15835"/>
    <s v="John Lee"/>
    <x v="0"/>
    <x v="0"/>
    <s v="Columbus"/>
    <x v="24"/>
    <n v="43229"/>
    <x v="3"/>
    <s v="OFF-PA-10000605"/>
    <x v="1"/>
    <s v="Paper"/>
    <s v="Xerox 1950"/>
    <n v="9.2480000000000011"/>
    <n v="2"/>
    <n v="0.2"/>
    <n v="3.3524000000000003"/>
    <x v="3"/>
    <x v="0"/>
  </r>
  <r>
    <n v="7510"/>
    <s v="US-2019-161935"/>
    <x v="1163"/>
    <d v="2019-07-18T00:00:00"/>
    <s v="Standard Class"/>
    <s v="JL-15835"/>
    <s v="John Lee"/>
    <x v="0"/>
    <x v="0"/>
    <s v="Columbus"/>
    <x v="24"/>
    <n v="43229"/>
    <x v="3"/>
    <s v="TEC-PH-10000560"/>
    <x v="2"/>
    <s v="Phones"/>
    <s v="Samsung Galaxy S III - 16GB - pebble blue (T-Mobile)"/>
    <n v="1889.9459999999999"/>
    <n v="9"/>
    <n v="0.4"/>
    <n v="-377.98919999999998"/>
    <x v="3"/>
    <x v="0"/>
  </r>
  <r>
    <n v="7511"/>
    <s v="US-2019-161935"/>
    <x v="1163"/>
    <d v="2019-07-18T00:00:00"/>
    <s v="Standard Class"/>
    <s v="JL-15835"/>
    <s v="John Lee"/>
    <x v="0"/>
    <x v="0"/>
    <s v="Columbus"/>
    <x v="24"/>
    <n v="43229"/>
    <x v="3"/>
    <s v="OFF-ST-10003455"/>
    <x v="1"/>
    <s v="Storage"/>
    <s v="Tenex File Box, Personal Filing Tote with Lid, Black"/>
    <n v="62.040000000000006"/>
    <n v="5"/>
    <n v="0.2"/>
    <n v="4.6530000000000022"/>
    <x v="3"/>
    <x v="0"/>
  </r>
  <r>
    <n v="7512"/>
    <s v="US-2019-161935"/>
    <x v="1163"/>
    <d v="2019-07-18T00:00:00"/>
    <s v="Standard Class"/>
    <s v="JL-15835"/>
    <s v="John Lee"/>
    <x v="0"/>
    <x v="0"/>
    <s v="Columbus"/>
    <x v="24"/>
    <n v="43229"/>
    <x v="3"/>
    <s v="FUR-FU-10002937"/>
    <x v="0"/>
    <s v="Furnishings"/>
    <s v="GE 48&quot; Fluorescent Tube, Cool White Energy Saver, 34 Watts, 30/Box"/>
    <n v="396.92000000000007"/>
    <n v="5"/>
    <n v="0.2"/>
    <n v="148.845"/>
    <x v="3"/>
    <x v="0"/>
  </r>
  <r>
    <n v="7513"/>
    <s v="US-2019-161935"/>
    <x v="1163"/>
    <d v="2019-07-18T00:00:00"/>
    <s v="Standard Class"/>
    <s v="JL-15835"/>
    <s v="John Lee"/>
    <x v="0"/>
    <x v="0"/>
    <s v="Columbus"/>
    <x v="24"/>
    <n v="43229"/>
    <x v="3"/>
    <s v="OFF-ST-10001837"/>
    <x v="1"/>
    <s v="Storage"/>
    <s v="SAFCO Mobile Desk Side File, Wire Frame"/>
    <n v="239.45599999999999"/>
    <n v="7"/>
    <n v="0.2"/>
    <n v="17.959200000000003"/>
    <x v="3"/>
    <x v="0"/>
  </r>
  <r>
    <n v="7514"/>
    <s v="US-2019-161935"/>
    <x v="1163"/>
    <d v="2019-07-18T00:00:00"/>
    <s v="Standard Class"/>
    <s v="JL-15835"/>
    <s v="John Lee"/>
    <x v="0"/>
    <x v="0"/>
    <s v="Columbus"/>
    <x v="24"/>
    <n v="43229"/>
    <x v="3"/>
    <s v="OFF-AR-10004757"/>
    <x v="1"/>
    <s v="Art"/>
    <s v="Crayola Colored Pencils"/>
    <n v="13.120000000000001"/>
    <n v="5"/>
    <n v="0.2"/>
    <n v="2.1319999999999988"/>
    <x v="3"/>
    <x v="0"/>
  </r>
  <r>
    <n v="7515"/>
    <s v="US-2019-167920"/>
    <x v="34"/>
    <d v="2019-12-12T00:00:00"/>
    <s v="Second Class"/>
    <s v="JL-15835"/>
    <s v="John Lee"/>
    <x v="0"/>
    <x v="0"/>
    <s v="Richmond"/>
    <x v="0"/>
    <n v="40475"/>
    <x v="0"/>
    <s v="OFF-BI-10004236"/>
    <x v="1"/>
    <s v="Binders"/>
    <s v="XtraLife ClearVue Slant-D Ring Binder, White, 3&quot;"/>
    <n v="29.36"/>
    <n v="2"/>
    <n v="0"/>
    <n v="13.505599999999999"/>
    <x v="0"/>
    <x v="0"/>
  </r>
  <r>
    <n v="7516"/>
    <s v="US-2019-167920"/>
    <x v="34"/>
    <d v="2019-12-12T00:00:00"/>
    <s v="Second Class"/>
    <s v="JL-15835"/>
    <s v="John Lee"/>
    <x v="0"/>
    <x v="0"/>
    <s v="Richmond"/>
    <x v="0"/>
    <n v="40475"/>
    <x v="0"/>
    <s v="OFF-AP-10000159"/>
    <x v="1"/>
    <s v="Appliances"/>
    <s v="Belkin F9M820V08 8 Outlet Surge"/>
    <n v="214.89999999999998"/>
    <n v="5"/>
    <n v="0"/>
    <n v="62.32099999999997"/>
    <x v="0"/>
    <x v="0"/>
  </r>
  <r>
    <n v="7517"/>
    <s v="US-2019-167920"/>
    <x v="34"/>
    <d v="2019-12-12T00:00:00"/>
    <s v="Second Class"/>
    <s v="JL-15835"/>
    <s v="John Lee"/>
    <x v="0"/>
    <x v="0"/>
    <s v="Richmond"/>
    <x v="0"/>
    <n v="40475"/>
    <x v="0"/>
    <s v="OFF-BI-10003274"/>
    <x v="1"/>
    <s v="Binders"/>
    <s v="Avery Durable Slant Ring Binders, No Labels"/>
    <n v="15.92"/>
    <n v="4"/>
    <n v="0"/>
    <n v="7.4824000000000002"/>
    <x v="0"/>
    <x v="0"/>
  </r>
  <r>
    <n v="7518"/>
    <s v="US-2019-167920"/>
    <x v="34"/>
    <d v="2019-12-12T00:00:00"/>
    <s v="Second Class"/>
    <s v="JL-15835"/>
    <s v="John Lee"/>
    <x v="0"/>
    <x v="0"/>
    <s v="Richmond"/>
    <x v="0"/>
    <n v="40475"/>
    <x v="0"/>
    <s v="TEC-AC-10001013"/>
    <x v="2"/>
    <s v="Accessories"/>
    <s v="Logitech ClearChat Comfort/USB Headset H390"/>
    <n v="146.44999999999999"/>
    <n v="5"/>
    <n v="0"/>
    <n v="48.328499999999991"/>
    <x v="0"/>
    <x v="0"/>
  </r>
  <r>
    <n v="7519"/>
    <s v="US-2019-167920"/>
    <x v="34"/>
    <d v="2019-12-12T00:00:00"/>
    <s v="Second Class"/>
    <s v="JL-15835"/>
    <s v="John Lee"/>
    <x v="0"/>
    <x v="0"/>
    <s v="Richmond"/>
    <x v="0"/>
    <n v="40475"/>
    <x v="0"/>
    <s v="OFF-ST-10004963"/>
    <x v="1"/>
    <s v="Storage"/>
    <s v="Eldon Gobal File Keepers"/>
    <n v="15.14"/>
    <n v="1"/>
    <n v="0"/>
    <n v="0.60559999999999903"/>
    <x v="0"/>
    <x v="0"/>
  </r>
  <r>
    <n v="7520"/>
    <s v="US-2019-167920"/>
    <x v="34"/>
    <d v="2019-12-12T00:00:00"/>
    <s v="Second Class"/>
    <s v="JL-15835"/>
    <s v="John Lee"/>
    <x v="0"/>
    <x v="0"/>
    <s v="Richmond"/>
    <x v="0"/>
    <n v="40475"/>
    <x v="0"/>
    <s v="OFF-LA-10004409"/>
    <x v="1"/>
    <s v="Labels"/>
    <s v="Avery 492"/>
    <n v="5.76"/>
    <n v="2"/>
    <n v="0"/>
    <n v="2.6495999999999995"/>
    <x v="0"/>
    <x v="0"/>
  </r>
  <r>
    <n v="7521"/>
    <s v="US-2019-167920"/>
    <x v="34"/>
    <d v="2019-12-12T00:00:00"/>
    <s v="Second Class"/>
    <s v="JL-15835"/>
    <s v="John Lee"/>
    <x v="0"/>
    <x v="0"/>
    <s v="Richmond"/>
    <x v="0"/>
    <n v="40475"/>
    <x v="0"/>
    <s v="TEC-CO-10001046"/>
    <x v="2"/>
    <s v="Copiers"/>
    <s v="Canon Imageclass D680 Copier / Fax"/>
    <n v="1399.98"/>
    <n v="2"/>
    <n v="0"/>
    <n v="629.99099999999999"/>
    <x v="0"/>
    <x v="0"/>
  </r>
  <r>
    <n v="7522"/>
    <s v="CA-2018-162383"/>
    <x v="64"/>
    <d v="2018-09-11T00:00:00"/>
    <s v="Standard Class"/>
    <s v="MD-17350"/>
    <s v="Maribeth Dona"/>
    <x v="0"/>
    <x v="0"/>
    <s v="Lancaster"/>
    <x v="24"/>
    <n v="43130"/>
    <x v="3"/>
    <s v="OFF-BI-10002824"/>
    <x v="1"/>
    <s v="Binders"/>
    <s v="Recycled Easel Ring Binders"/>
    <n v="8.9520000000000017"/>
    <n v="2"/>
    <n v="0.7"/>
    <n v="-7.4600000000000009"/>
    <x v="3"/>
    <x v="0"/>
  </r>
  <r>
    <n v="7523"/>
    <s v="CA-2018-162383"/>
    <x v="64"/>
    <d v="2018-09-11T00:00:00"/>
    <s v="Standard Class"/>
    <s v="MD-17350"/>
    <s v="Maribeth Dona"/>
    <x v="0"/>
    <x v="0"/>
    <s v="Lancaster"/>
    <x v="24"/>
    <n v="43130"/>
    <x v="3"/>
    <s v="OFF-BI-10001757"/>
    <x v="1"/>
    <s v="Binders"/>
    <s v="Pressboard Hanging Data Binders for Unburst Sheets"/>
    <n v="8.8560000000000016"/>
    <n v="6"/>
    <n v="0.7"/>
    <n v="-6.4944000000000024"/>
    <x v="3"/>
    <x v="0"/>
  </r>
  <r>
    <n v="7524"/>
    <s v="CA-2018-162383"/>
    <x v="64"/>
    <d v="2018-09-11T00:00:00"/>
    <s v="Standard Class"/>
    <s v="MD-17350"/>
    <s v="Maribeth Dona"/>
    <x v="0"/>
    <x v="0"/>
    <s v="Lancaster"/>
    <x v="24"/>
    <n v="43130"/>
    <x v="3"/>
    <s v="FUR-CH-10004477"/>
    <x v="0"/>
    <s v="Chairs"/>
    <s v="Global Push Button Manager's Chair, Indigo"/>
    <n v="85.245999999999995"/>
    <n v="2"/>
    <n v="0.3"/>
    <n v="-1.217800000000004"/>
    <x v="3"/>
    <x v="0"/>
  </r>
  <r>
    <n v="7525"/>
    <s v="CA-2016-125731"/>
    <x v="1076"/>
    <d v="2016-09-16T00:00:00"/>
    <s v="Standard Class"/>
    <s v="CL-12565"/>
    <s v="Clay Ludtke"/>
    <x v="0"/>
    <x v="0"/>
    <s v="Gresham"/>
    <x v="21"/>
    <n v="97030"/>
    <x v="1"/>
    <s v="OFF-EN-10003072"/>
    <x v="1"/>
    <s v="Envelopes"/>
    <s v="Peel &amp; Seel Envelopes"/>
    <n v="21.728000000000002"/>
    <n v="7"/>
    <n v="0.2"/>
    <n v="7.6047999999999991"/>
    <x v="1"/>
    <x v="0"/>
  </r>
  <r>
    <n v="7526"/>
    <s v="CA-2016-125731"/>
    <x v="1076"/>
    <d v="2016-09-16T00:00:00"/>
    <s v="Standard Class"/>
    <s v="CL-12565"/>
    <s v="Clay Ludtke"/>
    <x v="0"/>
    <x v="0"/>
    <s v="Gresham"/>
    <x v="21"/>
    <n v="97030"/>
    <x v="1"/>
    <s v="FUR-CH-10003973"/>
    <x v="0"/>
    <s v="Chairs"/>
    <s v="GuestStacker Chair with Chrome Finish Legs"/>
    <n v="1487.04"/>
    <n v="5"/>
    <n v="0.2"/>
    <n v="148.70400000000006"/>
    <x v="1"/>
    <x v="0"/>
  </r>
  <r>
    <n v="7527"/>
    <s v="US-2019-106145"/>
    <x v="986"/>
    <d v="2019-09-26T00:00:00"/>
    <s v="Same Day"/>
    <s v="RA-19885"/>
    <s v="Ruben Ausman"/>
    <x v="1"/>
    <x v="0"/>
    <s v="San Francisco"/>
    <x v="1"/>
    <n v="94109"/>
    <x v="1"/>
    <s v="OFF-EN-10001028"/>
    <x v="1"/>
    <s v="Envelopes"/>
    <s v="Staple envelope"/>
    <n v="71.88"/>
    <n v="6"/>
    <n v="0"/>
    <n v="33.064799999999998"/>
    <x v="1"/>
    <x v="0"/>
  </r>
  <r>
    <n v="7528"/>
    <s v="US-2019-106145"/>
    <x v="986"/>
    <d v="2019-09-26T00:00:00"/>
    <s v="Same Day"/>
    <s v="RA-19885"/>
    <s v="Ruben Ausman"/>
    <x v="1"/>
    <x v="0"/>
    <s v="San Francisco"/>
    <x v="1"/>
    <n v="94109"/>
    <x v="1"/>
    <s v="FUR-FU-10003829"/>
    <x v="0"/>
    <s v="Furnishings"/>
    <s v="Stackable Trays"/>
    <n v="9.24"/>
    <n v="3"/>
    <n v="0"/>
    <n v="2.9567999999999994"/>
    <x v="1"/>
    <x v="0"/>
  </r>
  <r>
    <n v="7529"/>
    <s v="US-2019-106145"/>
    <x v="986"/>
    <d v="2019-09-26T00:00:00"/>
    <s v="Same Day"/>
    <s v="RA-19885"/>
    <s v="Ruben Ausman"/>
    <x v="1"/>
    <x v="0"/>
    <s v="San Francisco"/>
    <x v="1"/>
    <n v="94109"/>
    <x v="1"/>
    <s v="OFF-PA-10002245"/>
    <x v="1"/>
    <s v="Paper"/>
    <s v="Xerox 1895"/>
    <n v="35.880000000000003"/>
    <n v="6"/>
    <n v="0"/>
    <n v="16.146000000000001"/>
    <x v="1"/>
    <x v="0"/>
  </r>
  <r>
    <n v="7530"/>
    <s v="US-2019-106145"/>
    <x v="986"/>
    <d v="2019-09-26T00:00:00"/>
    <s v="Same Day"/>
    <s v="RA-19885"/>
    <s v="Ruben Ausman"/>
    <x v="1"/>
    <x v="0"/>
    <s v="San Francisco"/>
    <x v="1"/>
    <n v="94109"/>
    <x v="1"/>
    <s v="OFF-BI-10002215"/>
    <x v="1"/>
    <s v="Binders"/>
    <s v="Wilson Jones Hanging View Binder, White, 1&quot;"/>
    <n v="17.04"/>
    <n v="3"/>
    <n v="0.2"/>
    <n v="5.5379999999999985"/>
    <x v="1"/>
    <x v="0"/>
  </r>
  <r>
    <n v="7531"/>
    <s v="US-2019-106145"/>
    <x v="986"/>
    <d v="2019-09-26T00:00:00"/>
    <s v="Same Day"/>
    <s v="RA-19885"/>
    <s v="Ruben Ausman"/>
    <x v="1"/>
    <x v="0"/>
    <s v="San Francisco"/>
    <x v="1"/>
    <n v="94109"/>
    <x v="1"/>
    <s v="OFF-BI-10003925"/>
    <x v="1"/>
    <s v="Binders"/>
    <s v="Fellowes PB300 Plastic Comb Binding Machine"/>
    <n v="931.17600000000016"/>
    <n v="3"/>
    <n v="0.2"/>
    <n v="314.27190000000002"/>
    <x v="1"/>
    <x v="0"/>
  </r>
  <r>
    <n v="7532"/>
    <s v="CA-2018-107146"/>
    <x v="26"/>
    <d v="2018-06-19T00:00:00"/>
    <s v="First Class"/>
    <s v="LC-16885"/>
    <s v="Lena Creighton"/>
    <x v="0"/>
    <x v="0"/>
    <s v="Longmont"/>
    <x v="22"/>
    <n v="80501"/>
    <x v="1"/>
    <s v="FUR-FU-10002298"/>
    <x v="0"/>
    <s v="Furnishings"/>
    <s v="Rubbermaid ClusterMat Chairmats, Mat Size- 66&quot; x 60&quot;, Lip 20&quot; x 11&quot; -90 Degree Angle"/>
    <n v="266.35200000000003"/>
    <n v="3"/>
    <n v="0.2"/>
    <n v="-13.317600000000013"/>
    <x v="1"/>
    <x v="0"/>
  </r>
  <r>
    <n v="7533"/>
    <s v="CA-2018-107146"/>
    <x v="26"/>
    <d v="2018-06-19T00:00:00"/>
    <s v="First Class"/>
    <s v="LC-16885"/>
    <s v="Lena Creighton"/>
    <x v="0"/>
    <x v="0"/>
    <s v="Longmont"/>
    <x v="22"/>
    <n v="80501"/>
    <x v="1"/>
    <s v="FUR-CH-10004853"/>
    <x v="0"/>
    <s v="Chairs"/>
    <s v="Global Manager's Adjustable Task Chair, Storm"/>
    <n v="483.13599999999997"/>
    <n v="4"/>
    <n v="0.2"/>
    <n v="54.352799999999945"/>
    <x v="1"/>
    <x v="0"/>
  </r>
  <r>
    <n v="7534"/>
    <s v="US-2019-134642"/>
    <x v="906"/>
    <d v="2019-03-01T00:00:00"/>
    <s v="Standard Class"/>
    <s v="SW-20245"/>
    <s v="Scot Wooten"/>
    <x v="0"/>
    <x v="0"/>
    <s v="Greenville"/>
    <x v="3"/>
    <n v="27834"/>
    <x v="0"/>
    <s v="FUR-CH-10002880"/>
    <x v="0"/>
    <s v="Chairs"/>
    <s v="Global High-Back Leather Tilter, Burgundy"/>
    <n v="196.78399999999999"/>
    <n v="2"/>
    <n v="0.2"/>
    <n v="-22.138200000000012"/>
    <x v="0"/>
    <x v="0"/>
  </r>
  <r>
    <n v="7535"/>
    <s v="US-2019-134642"/>
    <x v="906"/>
    <d v="2019-03-01T00:00:00"/>
    <s v="Standard Class"/>
    <s v="SW-20245"/>
    <s v="Scot Wooten"/>
    <x v="0"/>
    <x v="0"/>
    <s v="Greenville"/>
    <x v="3"/>
    <n v="27834"/>
    <x v="0"/>
    <s v="FUR-BO-10004709"/>
    <x v="0"/>
    <s v="Bookcases"/>
    <s v="Bush Westfield Collection Bookcases, Medium Cherry Finish"/>
    <n v="231.92000000000002"/>
    <n v="5"/>
    <n v="0.2"/>
    <n v="5.7980000000000018"/>
    <x v="0"/>
    <x v="0"/>
  </r>
  <r>
    <n v="7536"/>
    <s v="US-2019-160143"/>
    <x v="185"/>
    <d v="2019-04-07T00:00:00"/>
    <s v="Standard Class"/>
    <s v="HG-14965"/>
    <s v="Henry Goldwyn"/>
    <x v="1"/>
    <x v="0"/>
    <s v="Los Angeles"/>
    <x v="1"/>
    <n v="90004"/>
    <x v="1"/>
    <s v="OFF-SU-10004231"/>
    <x v="1"/>
    <s v="Supplies"/>
    <s v="Acme Tagit Stainless Steel Antibacterial Scissors"/>
    <n v="29.700000000000003"/>
    <n v="3"/>
    <n v="0"/>
    <n v="8.0190000000000001"/>
    <x v="1"/>
    <x v="0"/>
  </r>
  <r>
    <n v="7537"/>
    <s v="CA-2019-103415"/>
    <x v="734"/>
    <d v="2019-12-08T00:00:00"/>
    <s v="Standard Class"/>
    <s v="MV-17485"/>
    <s v="Mark Van Huff"/>
    <x v="0"/>
    <x v="0"/>
    <s v="Houston"/>
    <x v="5"/>
    <n v="77041"/>
    <x v="2"/>
    <s v="FUR-FU-10000820"/>
    <x v="0"/>
    <s v="Furnishings"/>
    <s v="Tensor Brushed Steel Torchiere Floor Lamp"/>
    <n v="13.591999999999999"/>
    <n v="2"/>
    <n v="0.6"/>
    <n v="-14.271599999999999"/>
    <x v="2"/>
    <x v="0"/>
  </r>
  <r>
    <n v="7538"/>
    <s v="CA-2018-106460"/>
    <x v="317"/>
    <d v="2018-02-22T00:00:00"/>
    <s v="Second Class"/>
    <s v="GT-14710"/>
    <s v="Greg Tran"/>
    <x v="0"/>
    <x v="0"/>
    <s v="San Francisco"/>
    <x v="1"/>
    <n v="94109"/>
    <x v="1"/>
    <s v="OFF-PA-10001736"/>
    <x v="1"/>
    <s v="Paper"/>
    <s v="Xerox 1880"/>
    <n v="70.88"/>
    <n v="2"/>
    <n v="0"/>
    <n v="33.313599999999994"/>
    <x v="1"/>
    <x v="0"/>
  </r>
  <r>
    <n v="7539"/>
    <s v="US-2019-112347"/>
    <x v="574"/>
    <d v="2019-12-06T00:00:00"/>
    <s v="Standard Class"/>
    <s v="BS-11380"/>
    <s v="Bill Stewart"/>
    <x v="1"/>
    <x v="0"/>
    <s v="Denver"/>
    <x v="22"/>
    <n v="80219"/>
    <x v="1"/>
    <s v="OFF-ST-10003306"/>
    <x v="1"/>
    <s v="Storage"/>
    <s v="Letter Size Cart"/>
    <n v="114.28800000000001"/>
    <n v="1"/>
    <n v="0.2"/>
    <n v="12.857399999999984"/>
    <x v="1"/>
    <x v="0"/>
  </r>
  <r>
    <n v="7540"/>
    <s v="US-2019-112347"/>
    <x v="574"/>
    <d v="2019-12-06T00:00:00"/>
    <s v="Standard Class"/>
    <s v="BS-11380"/>
    <s v="Bill Stewart"/>
    <x v="1"/>
    <x v="0"/>
    <s v="Denver"/>
    <x v="22"/>
    <n v="80219"/>
    <x v="1"/>
    <s v="OFF-BI-10003707"/>
    <x v="1"/>
    <s v="Binders"/>
    <s v="Aluminum Screw Posts"/>
    <n v="36.624000000000002"/>
    <n v="8"/>
    <n v="0.7"/>
    <n v="-24.41599999999999"/>
    <x v="1"/>
    <x v="0"/>
  </r>
  <r>
    <n v="7541"/>
    <s v="US-2019-112347"/>
    <x v="574"/>
    <d v="2019-12-06T00:00:00"/>
    <s v="Standard Class"/>
    <s v="BS-11380"/>
    <s v="Bill Stewart"/>
    <x v="1"/>
    <x v="0"/>
    <s v="Denver"/>
    <x v="22"/>
    <n v="80219"/>
    <x v="1"/>
    <s v="FUR-BO-10003546"/>
    <x v="0"/>
    <s v="Bookcases"/>
    <s v="Hon 4-Shelf Metal Bookcases"/>
    <n v="242.35200000000003"/>
    <n v="8"/>
    <n v="0.7"/>
    <n v="-363.52799999999991"/>
    <x v="1"/>
    <x v="0"/>
  </r>
  <r>
    <n v="7542"/>
    <s v="US-2019-112347"/>
    <x v="574"/>
    <d v="2019-12-06T00:00:00"/>
    <s v="Standard Class"/>
    <s v="BS-11380"/>
    <s v="Bill Stewart"/>
    <x v="1"/>
    <x v="0"/>
    <s v="Denver"/>
    <x v="22"/>
    <n v="80219"/>
    <x v="1"/>
    <s v="TEC-PH-10000213"/>
    <x v="2"/>
    <s v="Phones"/>
    <s v="Seidio BD2-HK3IPH5-BK DILEX Case and Holster Combo for Apple iPhone 5/5s - Black"/>
    <n v="49.616000000000007"/>
    <n v="2"/>
    <n v="0.2"/>
    <n v="4.9615999999999989"/>
    <x v="1"/>
    <x v="0"/>
  </r>
  <r>
    <n v="7543"/>
    <s v="US-2019-112347"/>
    <x v="574"/>
    <d v="2019-12-06T00:00:00"/>
    <s v="Standard Class"/>
    <s v="BS-11380"/>
    <s v="Bill Stewart"/>
    <x v="1"/>
    <x v="0"/>
    <s v="Denver"/>
    <x v="22"/>
    <n v="80219"/>
    <x v="1"/>
    <s v="FUR-FU-10001488"/>
    <x v="0"/>
    <s v="Furnishings"/>
    <s v="Tenex 46&quot; x 60&quot; Computer Anti-Static Chairmat, Rectangular Shaped"/>
    <n v="508.70400000000006"/>
    <n v="6"/>
    <n v="0.2"/>
    <n v="0"/>
    <x v="1"/>
    <x v="0"/>
  </r>
  <r>
    <n v="7544"/>
    <s v="US-2019-112347"/>
    <x v="574"/>
    <d v="2019-12-06T00:00:00"/>
    <s v="Standard Class"/>
    <s v="BS-11380"/>
    <s v="Bill Stewart"/>
    <x v="1"/>
    <x v="0"/>
    <s v="Denver"/>
    <x v="22"/>
    <n v="80219"/>
    <x v="1"/>
    <s v="TEC-PH-10004833"/>
    <x v="2"/>
    <s v="Phones"/>
    <s v="Macally Suction Cup Mount"/>
    <n v="57.36"/>
    <n v="6"/>
    <n v="0.2"/>
    <n v="-14.34"/>
    <x v="1"/>
    <x v="0"/>
  </r>
  <r>
    <n v="7545"/>
    <s v="US-2019-112347"/>
    <x v="574"/>
    <d v="2019-12-06T00:00:00"/>
    <s v="Standard Class"/>
    <s v="BS-11380"/>
    <s v="Bill Stewart"/>
    <x v="1"/>
    <x v="0"/>
    <s v="Denver"/>
    <x v="22"/>
    <n v="80219"/>
    <x v="1"/>
    <s v="FUR-CH-10002335"/>
    <x v="0"/>
    <s v="Chairs"/>
    <s v="Hon GuestStacker Chair"/>
    <n v="906.68000000000006"/>
    <n v="5"/>
    <n v="0.2"/>
    <n v="68.001000000000033"/>
    <x v="1"/>
    <x v="0"/>
  </r>
  <r>
    <n v="7546"/>
    <s v="CA-2016-103492"/>
    <x v="982"/>
    <d v="2016-10-15T00:00:00"/>
    <s v="Standard Class"/>
    <s v="CM-12715"/>
    <s v="Craig Molinari"/>
    <x v="1"/>
    <x v="0"/>
    <s v="Huntsville"/>
    <x v="5"/>
    <n v="77340"/>
    <x v="2"/>
    <s v="TEC-PH-10001128"/>
    <x v="2"/>
    <s v="Phones"/>
    <s v="Motorola Droid Maxx"/>
    <n v="719.95200000000011"/>
    <n v="6"/>
    <n v="0.2"/>
    <n v="71.995200000000011"/>
    <x v="2"/>
    <x v="0"/>
  </r>
  <r>
    <n v="7547"/>
    <s v="CA-2016-103492"/>
    <x v="982"/>
    <d v="2016-10-15T00:00:00"/>
    <s v="Standard Class"/>
    <s v="CM-12715"/>
    <s v="Craig Molinari"/>
    <x v="1"/>
    <x v="0"/>
    <s v="Huntsville"/>
    <x v="5"/>
    <n v="77340"/>
    <x v="2"/>
    <s v="TEC-PH-10004667"/>
    <x v="2"/>
    <s v="Phones"/>
    <s v="Cisco 8x8 Inc. 6753i IP Business Phone System"/>
    <n v="755.94400000000019"/>
    <n v="7"/>
    <n v="0.2"/>
    <n v="66.145099999999957"/>
    <x v="2"/>
    <x v="0"/>
  </r>
  <r>
    <n v="7548"/>
    <s v="CA-2016-103492"/>
    <x v="982"/>
    <d v="2016-10-15T00:00:00"/>
    <s v="Standard Class"/>
    <s v="CM-12715"/>
    <s v="Craig Molinari"/>
    <x v="1"/>
    <x v="0"/>
    <s v="Huntsville"/>
    <x v="5"/>
    <n v="77340"/>
    <x v="2"/>
    <s v="OFF-BI-10004817"/>
    <x v="1"/>
    <s v="Binders"/>
    <s v="GBC Personal VeloBind Strips"/>
    <n v="11.979999999999997"/>
    <n v="5"/>
    <n v="0.8"/>
    <n v="-19.16800000000001"/>
    <x v="2"/>
    <x v="0"/>
  </r>
  <r>
    <n v="7549"/>
    <s v="CA-2016-103492"/>
    <x v="982"/>
    <d v="2016-10-15T00:00:00"/>
    <s v="Standard Class"/>
    <s v="CM-12715"/>
    <s v="Craig Molinari"/>
    <x v="1"/>
    <x v="0"/>
    <s v="Huntsville"/>
    <x v="5"/>
    <n v="77340"/>
    <x v="2"/>
    <s v="OFF-BI-10004140"/>
    <x v="1"/>
    <s v="Binders"/>
    <s v="Avery Non-Stick Binders"/>
    <n v="0.8979999999999998"/>
    <n v="1"/>
    <n v="0.8"/>
    <n v="-1.5715000000000008"/>
    <x v="2"/>
    <x v="0"/>
  </r>
  <r>
    <n v="7550"/>
    <s v="CA-2018-136595"/>
    <x v="64"/>
    <d v="2018-09-07T00:00:00"/>
    <s v="First Class"/>
    <s v="EM-13825"/>
    <s v="Elizabeth Moffitt"/>
    <x v="1"/>
    <x v="0"/>
    <s v="Houston"/>
    <x v="5"/>
    <n v="77036"/>
    <x v="2"/>
    <s v="FUR-FU-10004671"/>
    <x v="0"/>
    <s v="Furnishings"/>
    <s v="Executive Impressions 12&quot; Wall Clock"/>
    <n v="21.204000000000004"/>
    <n v="3"/>
    <n v="0.6"/>
    <n v="-11.662199999999999"/>
    <x v="2"/>
    <x v="0"/>
  </r>
  <r>
    <n v="7551"/>
    <s v="CA-2016-140396"/>
    <x v="1164"/>
    <d v="2016-11-25T00:00:00"/>
    <s v="Standard Class"/>
    <s v="KH-16330"/>
    <s v="Katharine Harms"/>
    <x v="1"/>
    <x v="0"/>
    <s v="New York City"/>
    <x v="15"/>
    <n v="10024"/>
    <x v="3"/>
    <s v="OFF-EN-10002592"/>
    <x v="1"/>
    <s v="Envelopes"/>
    <s v="Peel &amp; Seel Recycled Catalog Envelopes, Brown"/>
    <n v="34.74"/>
    <n v="3"/>
    <n v="0"/>
    <n v="17.37"/>
    <x v="3"/>
    <x v="0"/>
  </r>
  <r>
    <n v="7552"/>
    <s v="CA-2016-140396"/>
    <x v="1164"/>
    <d v="2016-11-25T00:00:00"/>
    <s v="Standard Class"/>
    <s v="KH-16330"/>
    <s v="Katharine Harms"/>
    <x v="1"/>
    <x v="0"/>
    <s v="New York City"/>
    <x v="15"/>
    <n v="10024"/>
    <x v="3"/>
    <s v="TEC-PH-10004447"/>
    <x v="2"/>
    <s v="Phones"/>
    <s v="Toshiba IPT2010-SD IP Telephone"/>
    <n v="833.94"/>
    <n v="6"/>
    <n v="0"/>
    <n v="216.8244"/>
    <x v="3"/>
    <x v="0"/>
  </r>
  <r>
    <n v="7553"/>
    <s v="CA-2016-140396"/>
    <x v="1164"/>
    <d v="2016-11-25T00:00:00"/>
    <s v="Standard Class"/>
    <s v="KH-16330"/>
    <s v="Katharine Harms"/>
    <x v="1"/>
    <x v="0"/>
    <s v="New York City"/>
    <x v="15"/>
    <n v="10024"/>
    <x v="3"/>
    <s v="OFF-BI-10003669"/>
    <x v="1"/>
    <s v="Binders"/>
    <s v="3M Organizer Strips"/>
    <n v="12.96"/>
    <n v="3"/>
    <n v="0.2"/>
    <n v="4.5359999999999996"/>
    <x v="3"/>
    <x v="0"/>
  </r>
  <r>
    <n v="7554"/>
    <s v="CA-2016-140396"/>
    <x v="1164"/>
    <d v="2016-11-25T00:00:00"/>
    <s v="Standard Class"/>
    <s v="KH-16330"/>
    <s v="Katharine Harms"/>
    <x v="1"/>
    <x v="0"/>
    <s v="New York City"/>
    <x v="15"/>
    <n v="10024"/>
    <x v="3"/>
    <s v="OFF-PA-10000223"/>
    <x v="1"/>
    <s v="Paper"/>
    <s v="Xerox 2000"/>
    <n v="25.92"/>
    <n v="4"/>
    <n v="0"/>
    <n v="12.441600000000001"/>
    <x v="3"/>
    <x v="0"/>
  </r>
  <r>
    <n v="7555"/>
    <s v="CA-2016-114181"/>
    <x v="1025"/>
    <d v="2016-05-14T00:00:00"/>
    <s v="Second Class"/>
    <s v="AF-10885"/>
    <s v="Art Foster"/>
    <x v="0"/>
    <x v="0"/>
    <s v="Philadelphia"/>
    <x v="9"/>
    <n v="19134"/>
    <x v="3"/>
    <s v="FUR-BO-10004467"/>
    <x v="0"/>
    <s v="Bookcases"/>
    <s v="Bestar Classic Bookcase"/>
    <n v="349.96499999999997"/>
    <n v="7"/>
    <n v="0.5"/>
    <n v="-216.97830000000002"/>
    <x v="3"/>
    <x v="0"/>
  </r>
  <r>
    <n v="7556"/>
    <s v="CA-2016-114181"/>
    <x v="1025"/>
    <d v="2016-05-14T00:00:00"/>
    <s v="Second Class"/>
    <s v="AF-10885"/>
    <s v="Art Foster"/>
    <x v="0"/>
    <x v="0"/>
    <s v="Philadelphia"/>
    <x v="9"/>
    <n v="19134"/>
    <x v="3"/>
    <s v="OFF-AR-10000716"/>
    <x v="1"/>
    <s v="Art"/>
    <s v="DIXON Ticonderoga Erasable Checking Pencils"/>
    <n v="22.32"/>
    <n v="5"/>
    <n v="0.2"/>
    <n v="5.3010000000000002"/>
    <x v="3"/>
    <x v="0"/>
  </r>
  <r>
    <n v="7557"/>
    <s v="CA-2019-159506"/>
    <x v="344"/>
    <d v="2019-12-02T00:00:00"/>
    <s v="Standard Class"/>
    <s v="JR-16210"/>
    <s v="Justin Ritter"/>
    <x v="1"/>
    <x v="0"/>
    <s v="Columbus"/>
    <x v="14"/>
    <n v="47201"/>
    <x v="2"/>
    <s v="OFF-PA-10003641"/>
    <x v="1"/>
    <s v="Paper"/>
    <s v="Xerox 1909"/>
    <n v="158.28"/>
    <n v="6"/>
    <n v="0"/>
    <n v="72.808799999999991"/>
    <x v="2"/>
    <x v="0"/>
  </r>
  <r>
    <n v="7558"/>
    <s v="CA-2019-159506"/>
    <x v="344"/>
    <d v="2019-12-02T00:00:00"/>
    <s v="Standard Class"/>
    <s v="JR-16210"/>
    <s v="Justin Ritter"/>
    <x v="1"/>
    <x v="0"/>
    <s v="Columbus"/>
    <x v="14"/>
    <n v="47201"/>
    <x v="2"/>
    <s v="OFF-BI-10004519"/>
    <x v="1"/>
    <s v="Binders"/>
    <s v="GBC DocuBind P100 Manual Binding Machine"/>
    <n v="497.93999999999994"/>
    <n v="3"/>
    <n v="0"/>
    <n v="224.07299999999998"/>
    <x v="2"/>
    <x v="0"/>
  </r>
  <r>
    <n v="7559"/>
    <s v="US-2016-137155"/>
    <x v="301"/>
    <d v="2016-11-05T00:00:00"/>
    <s v="Standard Class"/>
    <s v="DL-12925"/>
    <s v="Daniel Lacy"/>
    <x v="0"/>
    <x v="0"/>
    <s v="Long Beach"/>
    <x v="15"/>
    <n v="11561"/>
    <x v="3"/>
    <s v="OFF-AP-10002518"/>
    <x v="1"/>
    <s v="Appliances"/>
    <s v="Kensington 7 Outlet MasterPiece Power Center"/>
    <n v="533.93999999999994"/>
    <n v="3"/>
    <n v="0"/>
    <n v="154.84259999999995"/>
    <x v="3"/>
    <x v="0"/>
  </r>
  <r>
    <n v="7560"/>
    <s v="US-2016-137155"/>
    <x v="301"/>
    <d v="2016-11-05T00:00:00"/>
    <s v="Standard Class"/>
    <s v="DL-12925"/>
    <s v="Daniel Lacy"/>
    <x v="0"/>
    <x v="0"/>
    <s v="Long Beach"/>
    <x v="15"/>
    <n v="11561"/>
    <x v="3"/>
    <s v="OFF-PA-10000806"/>
    <x v="1"/>
    <s v="Paper"/>
    <s v="Xerox 1934"/>
    <n v="167.94"/>
    <n v="3"/>
    <n v="0"/>
    <n v="82.290599999999998"/>
    <x v="3"/>
    <x v="0"/>
  </r>
  <r>
    <n v="7561"/>
    <s v="US-2016-137155"/>
    <x v="301"/>
    <d v="2016-11-05T00:00:00"/>
    <s v="Standard Class"/>
    <s v="DL-12925"/>
    <s v="Daniel Lacy"/>
    <x v="0"/>
    <x v="0"/>
    <s v="Long Beach"/>
    <x v="15"/>
    <n v="11561"/>
    <x v="3"/>
    <s v="FUR-FU-10003142"/>
    <x v="0"/>
    <s v="Furnishings"/>
    <s v="Master Big Foot Doorstop, Beige"/>
    <n v="31.68"/>
    <n v="6"/>
    <n v="0"/>
    <n v="9.8207999999999984"/>
    <x v="3"/>
    <x v="0"/>
  </r>
  <r>
    <n v="7562"/>
    <s v="CA-2018-105746"/>
    <x v="945"/>
    <d v="2019-01-01T00:00:00"/>
    <s v="First Class"/>
    <s v="BD-11605"/>
    <s v="Brian Dahlen"/>
    <x v="0"/>
    <x v="0"/>
    <s v="Lancaster"/>
    <x v="9"/>
    <n v="17602"/>
    <x v="3"/>
    <s v="FUR-CH-10000454"/>
    <x v="0"/>
    <s v="Chairs"/>
    <s v="Hon Deluxe Fabric Upholstered Stacking Chairs, Rounded Back"/>
    <n v="170.78599999999997"/>
    <n v="1"/>
    <n v="0.3"/>
    <n v="0"/>
    <x v="3"/>
    <x v="0"/>
  </r>
  <r>
    <n v="7563"/>
    <s v="US-2018-104815"/>
    <x v="323"/>
    <d v="2018-09-07T00:00:00"/>
    <s v="Standard Class"/>
    <s v="RB-19570"/>
    <s v="Rob Beeghly"/>
    <x v="0"/>
    <x v="0"/>
    <s v="Chicago"/>
    <x v="10"/>
    <n v="60610"/>
    <x v="2"/>
    <s v="FUR-BO-10003894"/>
    <x v="0"/>
    <s v="Bookcases"/>
    <s v="Safco Value Mate Steel Bookcase, Baked Enamel Finish on Steel, Black"/>
    <n v="198.744"/>
    <n v="4"/>
    <n v="0.3"/>
    <n v="0"/>
    <x v="2"/>
    <x v="0"/>
  </r>
  <r>
    <n v="7564"/>
    <s v="CA-2019-157672"/>
    <x v="361"/>
    <d v="2019-10-07T00:00:00"/>
    <s v="First Class"/>
    <s v="RB-19795"/>
    <s v="Ross Baird"/>
    <x v="2"/>
    <x v="0"/>
    <s v="Denver"/>
    <x v="22"/>
    <n v="80219"/>
    <x v="1"/>
    <s v="TEC-AC-10001714"/>
    <x v="2"/>
    <s v="Accessories"/>
    <s v="Logitech MX Performance Wireless Mouse"/>
    <n v="63.824000000000005"/>
    <n v="2"/>
    <n v="0.2"/>
    <n v="13.562599999999998"/>
    <x v="1"/>
    <x v="0"/>
  </r>
  <r>
    <n v="7565"/>
    <s v="US-2018-166660"/>
    <x v="806"/>
    <d v="2018-02-01T00:00:00"/>
    <s v="Second Class"/>
    <s v="TB-21250"/>
    <s v="Tim Brockman"/>
    <x v="0"/>
    <x v="0"/>
    <s v="Seattle"/>
    <x v="4"/>
    <n v="98103"/>
    <x v="1"/>
    <s v="FUR-CH-10001190"/>
    <x v="0"/>
    <s v="Chairs"/>
    <s v="Global Deluxe High-Back Office Chair in Storm"/>
    <n v="435.16800000000006"/>
    <n v="4"/>
    <n v="0.2"/>
    <n v="-59.835600000000042"/>
    <x v="1"/>
    <x v="0"/>
  </r>
  <r>
    <n v="7566"/>
    <s v="US-2018-166660"/>
    <x v="806"/>
    <d v="2018-02-01T00:00:00"/>
    <s v="Second Class"/>
    <s v="TB-21250"/>
    <s v="Tim Brockman"/>
    <x v="0"/>
    <x v="0"/>
    <s v="Seattle"/>
    <x v="4"/>
    <n v="98103"/>
    <x v="1"/>
    <s v="FUR-BO-10000468"/>
    <x v="0"/>
    <s v="Bookcases"/>
    <s v="O'Sullivan 2-Shelf Heavy-Duty Bookcases"/>
    <n v="48.58"/>
    <n v="1"/>
    <n v="0"/>
    <n v="7.7728000000000037"/>
    <x v="1"/>
    <x v="0"/>
  </r>
  <r>
    <n v="7567"/>
    <s v="CA-2019-140802"/>
    <x v="81"/>
    <d v="2019-04-23T00:00:00"/>
    <s v="First Class"/>
    <s v="KN-16390"/>
    <s v="Katherine Nockton"/>
    <x v="1"/>
    <x v="0"/>
    <s v="Houston"/>
    <x v="5"/>
    <n v="77070"/>
    <x v="2"/>
    <s v="TEC-AC-10001998"/>
    <x v="2"/>
    <s v="Accessories"/>
    <s v="Logitech LS21 Speaker System - PC Multimedia - 2.1-CH - Wired"/>
    <n v="47.975999999999999"/>
    <n v="3"/>
    <n v="0.2"/>
    <n v="8.3957999999999942"/>
    <x v="2"/>
    <x v="0"/>
  </r>
  <r>
    <n v="7568"/>
    <s v="CA-2019-140802"/>
    <x v="81"/>
    <d v="2019-04-23T00:00:00"/>
    <s v="First Class"/>
    <s v="KN-16390"/>
    <s v="Katherine Nockton"/>
    <x v="1"/>
    <x v="0"/>
    <s v="Houston"/>
    <x v="5"/>
    <n v="77070"/>
    <x v="2"/>
    <s v="OFF-PA-10001534"/>
    <x v="1"/>
    <s v="Paper"/>
    <s v="Xerox 230"/>
    <n v="20.736000000000004"/>
    <n v="4"/>
    <n v="0.2"/>
    <n v="7.2576000000000001"/>
    <x v="2"/>
    <x v="0"/>
  </r>
  <r>
    <n v="7569"/>
    <s v="CA-2016-133830"/>
    <x v="29"/>
    <d v="2016-12-10T00:00:00"/>
    <s v="Standard Class"/>
    <s v="RL-19615"/>
    <s v="Rob Lucas"/>
    <x v="0"/>
    <x v="0"/>
    <s v="Los Angeles"/>
    <x v="1"/>
    <n v="90045"/>
    <x v="1"/>
    <s v="OFF-AR-10003045"/>
    <x v="1"/>
    <s v="Art"/>
    <s v="Prang Colored Pencils"/>
    <n v="26.46"/>
    <n v="9"/>
    <n v="0"/>
    <n v="11.907"/>
    <x v="1"/>
    <x v="0"/>
  </r>
  <r>
    <n v="7570"/>
    <s v="CA-2016-133830"/>
    <x v="29"/>
    <d v="2016-12-10T00:00:00"/>
    <s v="Standard Class"/>
    <s v="RL-19615"/>
    <s v="Rob Lucas"/>
    <x v="0"/>
    <x v="0"/>
    <s v="Los Angeles"/>
    <x v="1"/>
    <n v="90045"/>
    <x v="1"/>
    <s v="OFF-PA-10001363"/>
    <x v="1"/>
    <s v="Paper"/>
    <s v="Xerox 1933"/>
    <n v="49.12"/>
    <n v="4"/>
    <n v="0"/>
    <n v="23.086399999999998"/>
    <x v="1"/>
    <x v="0"/>
  </r>
  <r>
    <n v="7571"/>
    <s v="CA-2016-133830"/>
    <x v="29"/>
    <d v="2016-12-10T00:00:00"/>
    <s v="Standard Class"/>
    <s v="RL-19615"/>
    <s v="Rob Lucas"/>
    <x v="0"/>
    <x v="0"/>
    <s v="Los Angeles"/>
    <x v="1"/>
    <n v="90045"/>
    <x v="1"/>
    <s v="OFF-FA-10002280"/>
    <x v="1"/>
    <s v="Fasteners"/>
    <s v="Advantus Plastic Paper Clips"/>
    <n v="15"/>
    <n v="3"/>
    <n v="0"/>
    <n v="7.1999999999999993"/>
    <x v="1"/>
    <x v="0"/>
  </r>
  <r>
    <n v="7572"/>
    <s v="CA-2016-100916"/>
    <x v="618"/>
    <d v="2016-10-26T00:00:00"/>
    <s v="Standard Class"/>
    <s v="FH-14275"/>
    <s v="Frank Hawley"/>
    <x v="1"/>
    <x v="0"/>
    <s v="Newport News"/>
    <x v="17"/>
    <n v="23602"/>
    <x v="0"/>
    <s v="OFF-ST-10003479"/>
    <x v="1"/>
    <s v="Storage"/>
    <s v="Eldon Base for stackable storage shelf, platinum"/>
    <n v="194.7"/>
    <n v="5"/>
    <n v="0"/>
    <n v="9.7349999999999781"/>
    <x v="0"/>
    <x v="0"/>
  </r>
  <r>
    <n v="7573"/>
    <s v="CA-2016-100916"/>
    <x v="618"/>
    <d v="2016-10-26T00:00:00"/>
    <s v="Standard Class"/>
    <s v="FH-14275"/>
    <s v="Frank Hawley"/>
    <x v="1"/>
    <x v="0"/>
    <s v="Newport News"/>
    <x v="17"/>
    <n v="23602"/>
    <x v="0"/>
    <s v="FUR-TA-10004607"/>
    <x v="0"/>
    <s v="Tables"/>
    <s v="Hon 2111 Invitation Series Straight Table"/>
    <n v="591.32000000000005"/>
    <n v="4"/>
    <n v="0"/>
    <n v="112.35079999999999"/>
    <x v="0"/>
    <x v="0"/>
  </r>
  <r>
    <n v="7574"/>
    <s v="CA-2016-100916"/>
    <x v="618"/>
    <d v="2016-10-26T00:00:00"/>
    <s v="Standard Class"/>
    <s v="FH-14275"/>
    <s v="Frank Hawley"/>
    <x v="1"/>
    <x v="0"/>
    <s v="Newport News"/>
    <x v="17"/>
    <n v="23602"/>
    <x v="0"/>
    <s v="OFF-AR-10001022"/>
    <x v="1"/>
    <s v="Art"/>
    <s v="SANFORD Liquid Accent Tank-Style Highlighters"/>
    <n v="2.84"/>
    <n v="1"/>
    <n v="0"/>
    <n v="0.88039999999999985"/>
    <x v="0"/>
    <x v="0"/>
  </r>
  <r>
    <n v="7575"/>
    <s v="CA-2017-129532"/>
    <x v="575"/>
    <d v="2017-12-12T00:00:00"/>
    <s v="Standard Class"/>
    <s v="YS-21880"/>
    <s v="Yana Sorensen"/>
    <x v="1"/>
    <x v="0"/>
    <s v="Los Angeles"/>
    <x v="1"/>
    <n v="90036"/>
    <x v="1"/>
    <s v="OFF-ST-10004186"/>
    <x v="1"/>
    <s v="Storage"/>
    <s v="Stur-D-Stor Shelving, Vertical 5-Shelf: 72&quot;H x 36&quot;W x 18 1/2&quot;D"/>
    <n v="221.96"/>
    <n v="2"/>
    <n v="0"/>
    <n v="4.4391999999999996"/>
    <x v="1"/>
    <x v="0"/>
  </r>
  <r>
    <n v="7576"/>
    <s v="CA-2017-129532"/>
    <x v="575"/>
    <d v="2017-12-12T00:00:00"/>
    <s v="Standard Class"/>
    <s v="YS-21880"/>
    <s v="Yana Sorensen"/>
    <x v="1"/>
    <x v="0"/>
    <s v="Los Angeles"/>
    <x v="1"/>
    <n v="90036"/>
    <x v="1"/>
    <s v="TEC-AC-10000865"/>
    <x v="2"/>
    <s v="Accessories"/>
    <s v="WD My Passport Ultra 500GB Portable External Hard Drive"/>
    <n v="236"/>
    <n v="4"/>
    <n v="0"/>
    <n v="40.119999999999976"/>
    <x v="1"/>
    <x v="0"/>
  </r>
  <r>
    <n v="7577"/>
    <s v="CA-2016-134726"/>
    <x v="981"/>
    <d v="2016-11-07T00:00:00"/>
    <s v="Second Class"/>
    <s v="SW-20755"/>
    <s v="Steven Ward"/>
    <x v="1"/>
    <x v="0"/>
    <s v="Seattle"/>
    <x v="4"/>
    <n v="98115"/>
    <x v="1"/>
    <s v="TEC-AC-10000023"/>
    <x v="2"/>
    <s v="Accessories"/>
    <s v="Maxell 74 Minute CD-R Spindle, 50/Pack"/>
    <n v="41.94"/>
    <n v="2"/>
    <n v="0"/>
    <n v="15.098399999999998"/>
    <x v="1"/>
    <x v="1"/>
  </r>
  <r>
    <n v="7578"/>
    <s v="CA-2016-134726"/>
    <x v="981"/>
    <d v="2016-11-07T00:00:00"/>
    <s v="Second Class"/>
    <s v="SW-20755"/>
    <s v="Steven Ward"/>
    <x v="1"/>
    <x v="0"/>
    <s v="Seattle"/>
    <x v="4"/>
    <n v="98115"/>
    <x v="1"/>
    <s v="TEC-PH-10001750"/>
    <x v="2"/>
    <s v="Phones"/>
    <s v="Samsung Rugby III"/>
    <n v="52.792000000000002"/>
    <n v="1"/>
    <n v="0.2"/>
    <n v="4.6193000000000026"/>
    <x v="1"/>
    <x v="1"/>
  </r>
  <r>
    <n v="7579"/>
    <s v="CA-2018-138597"/>
    <x v="122"/>
    <d v="2018-12-21T00:00:00"/>
    <s v="First Class"/>
    <s v="PN-18775"/>
    <s v="Parhena Norris"/>
    <x v="2"/>
    <x v="0"/>
    <s v="Omaha"/>
    <x v="8"/>
    <n v="68104"/>
    <x v="2"/>
    <s v="FUR-CH-10004997"/>
    <x v="0"/>
    <s v="Chairs"/>
    <s v="Hon Every-Day Series Multi-Task Chairs"/>
    <n v="563.93999999999994"/>
    <n v="3"/>
    <n v="0"/>
    <n v="112.78800000000001"/>
    <x v="2"/>
    <x v="0"/>
  </r>
  <r>
    <n v="7580"/>
    <s v="CA-2017-123113"/>
    <x v="521"/>
    <d v="2017-11-27T00:00:00"/>
    <s v="Second Class"/>
    <s v="AT-10735"/>
    <s v="Annie Thurman"/>
    <x v="0"/>
    <x v="0"/>
    <s v="Morristown"/>
    <x v="30"/>
    <n v="7960"/>
    <x v="3"/>
    <s v="OFF-AP-10000275"/>
    <x v="1"/>
    <s v="Appliances"/>
    <s v="Sanyo Counter Height Refrigerator with Crisper, 3.6 Cubic Foot, Stainless Steel/Black"/>
    <n v="2625.12"/>
    <n v="8"/>
    <n v="0"/>
    <n v="735.03359999999998"/>
    <x v="3"/>
    <x v="0"/>
  </r>
  <r>
    <n v="7581"/>
    <s v="CA-2017-123113"/>
    <x v="521"/>
    <d v="2017-11-27T00:00:00"/>
    <s v="Second Class"/>
    <s v="AT-10735"/>
    <s v="Annie Thurman"/>
    <x v="0"/>
    <x v="0"/>
    <s v="Morristown"/>
    <x v="30"/>
    <n v="7960"/>
    <x v="3"/>
    <s v="OFF-AR-10004999"/>
    <x v="1"/>
    <s v="Art"/>
    <s v="Newell 315"/>
    <n v="17.940000000000001"/>
    <n v="3"/>
    <n v="0"/>
    <n v="4.4850000000000003"/>
    <x v="3"/>
    <x v="0"/>
  </r>
  <r>
    <n v="7582"/>
    <s v="CA-2017-169656"/>
    <x v="863"/>
    <d v="2017-08-16T00:00:00"/>
    <s v="First Class"/>
    <s v="EJ-13720"/>
    <s v="Ed Jacobs"/>
    <x v="0"/>
    <x v="0"/>
    <s v="Philadelphia"/>
    <x v="9"/>
    <n v="19143"/>
    <x v="3"/>
    <s v="OFF-ST-10003816"/>
    <x v="1"/>
    <s v="Storage"/>
    <s v="Fellowes High-Stak Drawer Files"/>
    <n v="422.85599999999999"/>
    <n v="3"/>
    <n v="0.2"/>
    <n v="15.857099999999974"/>
    <x v="3"/>
    <x v="0"/>
  </r>
  <r>
    <n v="7583"/>
    <s v="CA-2017-142734"/>
    <x v="392"/>
    <d v="2017-04-21T00:00:00"/>
    <s v="Standard Class"/>
    <s v="DM-13345"/>
    <s v="Denise Monton"/>
    <x v="1"/>
    <x v="0"/>
    <s v="New York City"/>
    <x v="15"/>
    <n v="10024"/>
    <x v="3"/>
    <s v="FUR-CH-10003968"/>
    <x v="0"/>
    <s v="Chairs"/>
    <s v="Novimex Turbo Task Chair"/>
    <n v="127.76400000000001"/>
    <n v="2"/>
    <n v="0.1"/>
    <n v="2.8392000000000017"/>
    <x v="3"/>
    <x v="0"/>
  </r>
  <r>
    <n v="7584"/>
    <s v="CA-2016-163223"/>
    <x v="90"/>
    <d v="2016-03-25T00:00:00"/>
    <s v="Standard Class"/>
    <s v="KH-16690"/>
    <s v="Kristen Hastings"/>
    <x v="1"/>
    <x v="0"/>
    <s v="Springfield"/>
    <x v="17"/>
    <n v="22153"/>
    <x v="0"/>
    <s v="TEC-PH-10000730"/>
    <x v="2"/>
    <s v="Phones"/>
    <s v="Samsung Galaxy S4 Active"/>
    <n v="3499.9300000000003"/>
    <n v="7"/>
    <n v="0"/>
    <n v="909.98180000000025"/>
    <x v="0"/>
    <x v="0"/>
  </r>
  <r>
    <n v="7585"/>
    <s v="CA-2016-163223"/>
    <x v="90"/>
    <d v="2016-03-25T00:00:00"/>
    <s v="Standard Class"/>
    <s v="KH-16690"/>
    <s v="Kristen Hastings"/>
    <x v="1"/>
    <x v="0"/>
    <s v="Springfield"/>
    <x v="17"/>
    <n v="22153"/>
    <x v="0"/>
    <s v="OFF-LA-10004409"/>
    <x v="1"/>
    <s v="Labels"/>
    <s v="Avery 492"/>
    <n v="14.399999999999999"/>
    <n v="5"/>
    <n v="0"/>
    <n v="6.6239999999999988"/>
    <x v="0"/>
    <x v="0"/>
  </r>
  <r>
    <n v="7586"/>
    <s v="CA-2016-163223"/>
    <x v="90"/>
    <d v="2016-03-25T00:00:00"/>
    <s v="Standard Class"/>
    <s v="KH-16690"/>
    <s v="Kristen Hastings"/>
    <x v="1"/>
    <x v="0"/>
    <s v="Springfield"/>
    <x v="17"/>
    <n v="22153"/>
    <x v="0"/>
    <s v="OFF-PA-10000675"/>
    <x v="1"/>
    <s v="Paper"/>
    <s v="Xerox 1919"/>
    <n v="122.97"/>
    <n v="3"/>
    <n v="0"/>
    <n v="60.255300000000005"/>
    <x v="0"/>
    <x v="0"/>
  </r>
  <r>
    <n v="7587"/>
    <s v="CA-2016-163223"/>
    <x v="90"/>
    <d v="2016-03-25T00:00:00"/>
    <s v="Standard Class"/>
    <s v="KH-16690"/>
    <s v="Kristen Hastings"/>
    <x v="1"/>
    <x v="0"/>
    <s v="Springfield"/>
    <x v="17"/>
    <n v="22153"/>
    <x v="0"/>
    <s v="OFF-AR-10001573"/>
    <x v="1"/>
    <s v="Art"/>
    <s v="American Pencil"/>
    <n v="9.32"/>
    <n v="4"/>
    <n v="0"/>
    <n v="2.702799999999999"/>
    <x v="0"/>
    <x v="0"/>
  </r>
  <r>
    <n v="7588"/>
    <s v="CA-2016-163223"/>
    <x v="90"/>
    <d v="2016-03-25T00:00:00"/>
    <s v="Standard Class"/>
    <s v="KH-16690"/>
    <s v="Kristen Hastings"/>
    <x v="1"/>
    <x v="0"/>
    <s v="Springfield"/>
    <x v="17"/>
    <n v="22153"/>
    <x v="0"/>
    <s v="OFF-BI-10001597"/>
    <x v="1"/>
    <s v="Binders"/>
    <s v="Wilson Jones Ledger-Size, Piano-Hinge Binder, 2&quot;, Blue"/>
    <n v="122.94"/>
    <n v="3"/>
    <n v="0"/>
    <n v="59.011199999999988"/>
    <x v="0"/>
    <x v="0"/>
  </r>
  <r>
    <n v="7589"/>
    <s v="CA-2019-122945"/>
    <x v="673"/>
    <d v="2019-11-22T00:00:00"/>
    <s v="Standard Class"/>
    <s v="MB-18085"/>
    <s v="Mick Brown"/>
    <x v="0"/>
    <x v="0"/>
    <s v="Roseville"/>
    <x v="1"/>
    <n v="95661"/>
    <x v="1"/>
    <s v="FUR-FU-10001196"/>
    <x v="0"/>
    <s v="Furnishings"/>
    <s v="DAX Cubicle Frames - 8x10"/>
    <n v="17.309999999999999"/>
    <n v="3"/>
    <n v="0"/>
    <n v="5.1929999999999996"/>
    <x v="1"/>
    <x v="0"/>
  </r>
  <r>
    <n v="7590"/>
    <s v="CA-2017-139738"/>
    <x v="12"/>
    <d v="2017-09-29T00:00:00"/>
    <s v="Standard Class"/>
    <s v="DK-12895"/>
    <s v="Dana Kaydos"/>
    <x v="0"/>
    <x v="0"/>
    <s v="Rockford"/>
    <x v="10"/>
    <n v="61107"/>
    <x v="2"/>
    <s v="OFF-AR-10004602"/>
    <x v="1"/>
    <s v="Art"/>
    <s v="Boston KS Multi-Size Manual Pencil Sharpener"/>
    <n v="128.744"/>
    <n v="7"/>
    <n v="0.2"/>
    <n v="12.874400000000001"/>
    <x v="2"/>
    <x v="0"/>
  </r>
  <r>
    <n v="7591"/>
    <s v="CA-2018-158778"/>
    <x v="64"/>
    <d v="2018-09-09T00:00:00"/>
    <s v="Standard Class"/>
    <s v="DB-13210"/>
    <s v="Dean Braden"/>
    <x v="0"/>
    <x v="0"/>
    <s v="Philadelphia"/>
    <x v="9"/>
    <n v="19134"/>
    <x v="3"/>
    <s v="FUR-FU-10000260"/>
    <x v="0"/>
    <s v="Furnishings"/>
    <s v="6&quot; Cubicle Wall Clock, Black"/>
    <n v="58.248000000000005"/>
    <n v="9"/>
    <n v="0.2"/>
    <n v="11.649599999999996"/>
    <x v="3"/>
    <x v="0"/>
  </r>
  <r>
    <n v="7592"/>
    <s v="CA-2018-158778"/>
    <x v="64"/>
    <d v="2018-09-09T00:00:00"/>
    <s v="Standard Class"/>
    <s v="DB-13210"/>
    <s v="Dean Braden"/>
    <x v="0"/>
    <x v="0"/>
    <s v="Philadelphia"/>
    <x v="9"/>
    <n v="19134"/>
    <x v="3"/>
    <s v="FUR-CH-10001146"/>
    <x v="0"/>
    <s v="Chairs"/>
    <s v="Global Task Chair, Black"/>
    <n v="71.245999999999995"/>
    <n v="2"/>
    <n v="0.3"/>
    <n v="-19.338199999999993"/>
    <x v="3"/>
    <x v="0"/>
  </r>
  <r>
    <n v="7593"/>
    <s v="CA-2018-158778"/>
    <x v="64"/>
    <d v="2018-09-09T00:00:00"/>
    <s v="Standard Class"/>
    <s v="DB-13210"/>
    <s v="Dean Braden"/>
    <x v="0"/>
    <x v="0"/>
    <s v="Philadelphia"/>
    <x v="9"/>
    <n v="19134"/>
    <x v="3"/>
    <s v="OFF-AR-10000896"/>
    <x v="1"/>
    <s v="Art"/>
    <s v="Newell 329"/>
    <n v="7.8719999999999999"/>
    <n v="3"/>
    <n v="0.2"/>
    <n v="0.59039999999999937"/>
    <x v="3"/>
    <x v="0"/>
  </r>
  <r>
    <n v="7594"/>
    <s v="CA-2018-158778"/>
    <x v="64"/>
    <d v="2018-09-09T00:00:00"/>
    <s v="Standard Class"/>
    <s v="DB-13210"/>
    <s v="Dean Braden"/>
    <x v="0"/>
    <x v="0"/>
    <s v="Philadelphia"/>
    <x v="9"/>
    <n v="19134"/>
    <x v="3"/>
    <s v="FUR-CH-10000309"/>
    <x v="0"/>
    <s v="Chairs"/>
    <s v="Global Comet Stacking Arm Chair"/>
    <n v="887.27099999999984"/>
    <n v="3"/>
    <n v="0.3"/>
    <n v="-63.376499999999965"/>
    <x v="3"/>
    <x v="0"/>
  </r>
  <r>
    <n v="7595"/>
    <s v="CA-2019-119655"/>
    <x v="693"/>
    <d v="2019-04-24T00:00:00"/>
    <s v="Standard Class"/>
    <s v="CV-12295"/>
    <s v="Christina VanderZanden"/>
    <x v="0"/>
    <x v="0"/>
    <s v="Detroit"/>
    <x v="12"/>
    <n v="48234"/>
    <x v="2"/>
    <s v="OFF-BI-10001989"/>
    <x v="1"/>
    <s v="Binders"/>
    <s v="Premium Transparent Presentation Covers by GBC"/>
    <n v="146.86000000000001"/>
    <n v="7"/>
    <n v="0"/>
    <n v="70.492799999999988"/>
    <x v="2"/>
    <x v="0"/>
  </r>
  <r>
    <n v="7596"/>
    <s v="CA-2019-119655"/>
    <x v="693"/>
    <d v="2019-04-24T00:00:00"/>
    <s v="Standard Class"/>
    <s v="CV-12295"/>
    <s v="Christina VanderZanden"/>
    <x v="0"/>
    <x v="0"/>
    <s v="Detroit"/>
    <x v="12"/>
    <n v="48234"/>
    <x v="2"/>
    <s v="OFF-BI-10001036"/>
    <x v="1"/>
    <s v="Binders"/>
    <s v="Cardinal EasyOpen D-Ring Binders"/>
    <n v="36.56"/>
    <n v="4"/>
    <n v="0"/>
    <n v="18.28"/>
    <x v="2"/>
    <x v="0"/>
  </r>
  <r>
    <n v="7597"/>
    <s v="CA-2017-164567"/>
    <x v="925"/>
    <d v="2017-06-19T00:00:00"/>
    <s v="Standard Class"/>
    <s v="GK-14620"/>
    <s v="Grace Kelly"/>
    <x v="1"/>
    <x v="0"/>
    <s v="Los Angeles"/>
    <x v="1"/>
    <n v="90004"/>
    <x v="1"/>
    <s v="TEC-PH-10002103"/>
    <x v="2"/>
    <s v="Phones"/>
    <s v="Jabra SPEAK 410"/>
    <n v="225.57599999999996"/>
    <n v="3"/>
    <n v="0.2"/>
    <n v="22.557600000000008"/>
    <x v="1"/>
    <x v="0"/>
  </r>
  <r>
    <n v="7598"/>
    <s v="CA-2016-131947"/>
    <x v="328"/>
    <d v="2016-09-22T00:00:00"/>
    <s v="Standard Class"/>
    <s v="JA-15970"/>
    <s v="Joseph Airdo"/>
    <x v="0"/>
    <x v="0"/>
    <s v="Springfield"/>
    <x v="21"/>
    <n v="97477"/>
    <x v="1"/>
    <s v="OFF-AR-10001473"/>
    <x v="1"/>
    <s v="Art"/>
    <s v="Newell 313"/>
    <n v="5.2480000000000002"/>
    <n v="2"/>
    <n v="0.2"/>
    <n v="0.45920000000000027"/>
    <x v="1"/>
    <x v="0"/>
  </r>
  <r>
    <n v="7599"/>
    <s v="CA-2016-131947"/>
    <x v="328"/>
    <d v="2016-09-22T00:00:00"/>
    <s v="Standard Class"/>
    <s v="JA-15970"/>
    <s v="Joseph Airdo"/>
    <x v="0"/>
    <x v="0"/>
    <s v="Springfield"/>
    <x v="21"/>
    <n v="97477"/>
    <x v="1"/>
    <s v="OFF-AR-10000411"/>
    <x v="1"/>
    <s v="Art"/>
    <s v="Boston 16701 Slimline Battery Pencil Sharpener"/>
    <n v="38.256"/>
    <n v="3"/>
    <n v="0.2"/>
    <n v="4.7819999999999947"/>
    <x v="1"/>
    <x v="0"/>
  </r>
  <r>
    <n v="7600"/>
    <s v="CA-2016-131947"/>
    <x v="328"/>
    <d v="2016-09-22T00:00:00"/>
    <s v="Standard Class"/>
    <s v="JA-15970"/>
    <s v="Joseph Airdo"/>
    <x v="0"/>
    <x v="0"/>
    <s v="Springfield"/>
    <x v="21"/>
    <n v="97477"/>
    <x v="1"/>
    <s v="OFF-PA-10000246"/>
    <x v="1"/>
    <s v="Paper"/>
    <s v="Riverleaf Stik-Withit Designer Note Cubes"/>
    <n v="40.24"/>
    <n v="5"/>
    <n v="0.2"/>
    <n v="13.078000000000001"/>
    <x v="1"/>
    <x v="0"/>
  </r>
  <r>
    <n v="7601"/>
    <s v="CA-2016-131947"/>
    <x v="328"/>
    <d v="2016-09-22T00:00:00"/>
    <s v="Standard Class"/>
    <s v="JA-15970"/>
    <s v="Joseph Airdo"/>
    <x v="0"/>
    <x v="0"/>
    <s v="Springfield"/>
    <x v="21"/>
    <n v="97477"/>
    <x v="1"/>
    <s v="TEC-MA-10004086"/>
    <x v="2"/>
    <s v="Machines"/>
    <s v="Plantronics Single Ear Headset"/>
    <n v="29.925000000000001"/>
    <n v="5"/>
    <n v="0.7"/>
    <n v="-21.944999999999993"/>
    <x v="1"/>
    <x v="0"/>
  </r>
  <r>
    <n v="7602"/>
    <s v="CA-2016-131947"/>
    <x v="328"/>
    <d v="2016-09-22T00:00:00"/>
    <s v="Standard Class"/>
    <s v="JA-15970"/>
    <s v="Joseph Airdo"/>
    <x v="0"/>
    <x v="0"/>
    <s v="Springfield"/>
    <x v="21"/>
    <n v="97477"/>
    <x v="1"/>
    <s v="OFF-PA-10003039"/>
    <x v="1"/>
    <s v="Paper"/>
    <s v="Xerox 1960"/>
    <n v="148.70400000000001"/>
    <n v="6"/>
    <n v="0.2"/>
    <n v="46.469999999999985"/>
    <x v="1"/>
    <x v="0"/>
  </r>
  <r>
    <n v="7603"/>
    <s v="CA-2016-131947"/>
    <x v="328"/>
    <d v="2016-09-22T00:00:00"/>
    <s v="Standard Class"/>
    <s v="JA-15970"/>
    <s v="Joseph Airdo"/>
    <x v="0"/>
    <x v="0"/>
    <s v="Springfield"/>
    <x v="21"/>
    <n v="97477"/>
    <x v="1"/>
    <s v="TEC-AC-10004633"/>
    <x v="2"/>
    <s v="Accessories"/>
    <s v="Verbatim 25 GB 6x Blu-ray Single Layer Recordable Disc, 3/Pack"/>
    <n v="55.92"/>
    <n v="10"/>
    <n v="0.2"/>
    <n v="16.776000000000007"/>
    <x v="1"/>
    <x v="0"/>
  </r>
  <r>
    <n v="7604"/>
    <s v="CA-2018-152520"/>
    <x v="630"/>
    <d v="2018-07-12T00:00:00"/>
    <s v="Standard Class"/>
    <s v="TH-21115"/>
    <s v="Thea Hudgings"/>
    <x v="1"/>
    <x v="0"/>
    <s v="Providence"/>
    <x v="34"/>
    <n v="2908"/>
    <x v="3"/>
    <s v="OFF-PA-10000289"/>
    <x v="1"/>
    <s v="Paper"/>
    <s v="Xerox 213"/>
    <n v="12.96"/>
    <n v="2"/>
    <n v="0"/>
    <n v="6.2208000000000006"/>
    <x v="3"/>
    <x v="0"/>
  </r>
  <r>
    <n v="7605"/>
    <s v="CA-2018-101791"/>
    <x v="1022"/>
    <d v="2018-05-31T00:00:00"/>
    <s v="Standard Class"/>
    <s v="BS-11665"/>
    <s v="Brian Stugart"/>
    <x v="0"/>
    <x v="0"/>
    <s v="Chicago"/>
    <x v="10"/>
    <n v="60623"/>
    <x v="2"/>
    <s v="FUR-FU-10003247"/>
    <x v="0"/>
    <s v="Furnishings"/>
    <s v="36X48 HARDFLOOR CHAIRMAT"/>
    <n v="25.176000000000002"/>
    <n v="3"/>
    <n v="0.6"/>
    <n v="-33.358199999999997"/>
    <x v="2"/>
    <x v="0"/>
  </r>
  <r>
    <n v="7606"/>
    <s v="CA-2018-101791"/>
    <x v="1022"/>
    <d v="2018-05-31T00:00:00"/>
    <s v="Standard Class"/>
    <s v="BS-11665"/>
    <s v="Brian Stugart"/>
    <x v="0"/>
    <x v="0"/>
    <s v="Chicago"/>
    <x v="10"/>
    <n v="60623"/>
    <x v="2"/>
    <s v="FUR-FU-10002191"/>
    <x v="0"/>
    <s v="Furnishings"/>
    <s v="G.E. Halogen Desk Lamp Bulbs"/>
    <n v="5.5840000000000005"/>
    <n v="2"/>
    <n v="0.6"/>
    <n v="-1.6751999999999994"/>
    <x v="2"/>
    <x v="0"/>
  </r>
  <r>
    <n v="7607"/>
    <s v="CA-2018-101791"/>
    <x v="1022"/>
    <d v="2018-05-31T00:00:00"/>
    <s v="Standard Class"/>
    <s v="BS-11665"/>
    <s v="Brian Stugart"/>
    <x v="0"/>
    <x v="0"/>
    <s v="Chicago"/>
    <x v="10"/>
    <n v="60623"/>
    <x v="2"/>
    <s v="OFF-ST-10001496"/>
    <x v="1"/>
    <s v="Storage"/>
    <s v="Standard Rollaway File with Lock"/>
    <n v="1297.3680000000002"/>
    <n v="9"/>
    <n v="0.2"/>
    <n v="97.302599999999984"/>
    <x v="2"/>
    <x v="0"/>
  </r>
  <r>
    <n v="7608"/>
    <s v="CA-2019-121195"/>
    <x v="165"/>
    <d v="2019-12-27T00:00:00"/>
    <s v="First Class"/>
    <s v="NS-18505"/>
    <s v="Neola Schneider"/>
    <x v="0"/>
    <x v="0"/>
    <s v="Dallas"/>
    <x v="5"/>
    <n v="75220"/>
    <x v="2"/>
    <s v="OFF-ST-10000585"/>
    <x v="1"/>
    <s v="Storage"/>
    <s v="Economy Rollaway Files"/>
    <n v="264.32"/>
    <n v="2"/>
    <n v="0.2"/>
    <n v="19.823999999999998"/>
    <x v="2"/>
    <x v="0"/>
  </r>
  <r>
    <n v="7609"/>
    <s v="CA-2019-163209"/>
    <x v="898"/>
    <d v="2019-05-07T00:00:00"/>
    <s v="Standard Class"/>
    <s v="MK-18160"/>
    <s v="Mike Kennedy"/>
    <x v="0"/>
    <x v="0"/>
    <s v="San Francisco"/>
    <x v="1"/>
    <n v="94122"/>
    <x v="1"/>
    <s v="OFF-PA-10001166"/>
    <x v="1"/>
    <s v="Paper"/>
    <s v="Xerox 2"/>
    <n v="25.92"/>
    <n v="4"/>
    <n v="0"/>
    <n v="12.441600000000001"/>
    <x v="1"/>
    <x v="0"/>
  </r>
  <r>
    <n v="7610"/>
    <s v="CA-2019-163209"/>
    <x v="898"/>
    <d v="2019-05-07T00:00:00"/>
    <s v="Standard Class"/>
    <s v="MK-18160"/>
    <s v="Mike Kennedy"/>
    <x v="0"/>
    <x v="0"/>
    <s v="San Francisco"/>
    <x v="1"/>
    <n v="94122"/>
    <x v="1"/>
    <s v="OFF-AR-10003651"/>
    <x v="1"/>
    <s v="Art"/>
    <s v="Newell 350"/>
    <n v="22.959999999999997"/>
    <n v="7"/>
    <n v="0"/>
    <n v="6.6583999999999968"/>
    <x v="1"/>
    <x v="0"/>
  </r>
  <r>
    <n v="7611"/>
    <s v="CA-2016-133354"/>
    <x v="1165"/>
    <d v="2016-02-24T00:00:00"/>
    <s v="First Class"/>
    <s v="SA-20830"/>
    <s v="Sue Ann Reed"/>
    <x v="0"/>
    <x v="0"/>
    <s v="Moreno Valley"/>
    <x v="1"/>
    <n v="92553"/>
    <x v="1"/>
    <s v="OFF-PA-10001800"/>
    <x v="1"/>
    <s v="Paper"/>
    <s v="Xerox 220"/>
    <n v="19.440000000000001"/>
    <n v="3"/>
    <n v="0"/>
    <n v="9.3312000000000008"/>
    <x v="1"/>
    <x v="0"/>
  </r>
  <r>
    <n v="7612"/>
    <s v="US-2017-130491"/>
    <x v="285"/>
    <d v="2017-02-11T00:00:00"/>
    <s v="First Class"/>
    <s v="BH-11710"/>
    <s v="Brosina Hoffman"/>
    <x v="0"/>
    <x v="0"/>
    <s v="Garden City"/>
    <x v="41"/>
    <n v="67846"/>
    <x v="2"/>
    <s v="OFF-PA-10000791"/>
    <x v="1"/>
    <s v="Paper"/>
    <s v="Wirebound Message Books, Four 2 3/4 x 5 Forms per Page, 200 Sets per Book"/>
    <n v="9.5399999999999991"/>
    <n v="2"/>
    <n v="0"/>
    <n v="4.2929999999999993"/>
    <x v="2"/>
    <x v="0"/>
  </r>
  <r>
    <n v="7613"/>
    <s v="US-2017-130491"/>
    <x v="285"/>
    <d v="2017-02-11T00:00:00"/>
    <s v="First Class"/>
    <s v="BH-11710"/>
    <s v="Brosina Hoffman"/>
    <x v="0"/>
    <x v="0"/>
    <s v="Garden City"/>
    <x v="41"/>
    <n v="67846"/>
    <x v="2"/>
    <s v="OFF-FA-10000134"/>
    <x v="1"/>
    <s v="Fasteners"/>
    <s v="Advantus Push Pins, Aluminum Head"/>
    <n v="5.81"/>
    <n v="1"/>
    <n v="0"/>
    <n v="1.8010999999999999"/>
    <x v="2"/>
    <x v="0"/>
  </r>
  <r>
    <n v="7614"/>
    <s v="US-2017-130491"/>
    <x v="285"/>
    <d v="2017-02-11T00:00:00"/>
    <s v="First Class"/>
    <s v="BH-11710"/>
    <s v="Brosina Hoffman"/>
    <x v="0"/>
    <x v="0"/>
    <s v="Garden City"/>
    <x v="41"/>
    <n v="67846"/>
    <x v="2"/>
    <s v="OFF-AR-10001149"/>
    <x v="1"/>
    <s v="Art"/>
    <s v="Sanford Colorific Colored Pencils, 12/Box"/>
    <n v="5.76"/>
    <n v="2"/>
    <n v="0"/>
    <n v="1.7279999999999998"/>
    <x v="2"/>
    <x v="0"/>
  </r>
  <r>
    <n v="7615"/>
    <s v="CA-2017-113740"/>
    <x v="252"/>
    <d v="2017-08-28T00:00:00"/>
    <s v="Second Class"/>
    <s v="SC-20380"/>
    <s v="Shahid Collister"/>
    <x v="0"/>
    <x v="0"/>
    <s v="New York City"/>
    <x v="15"/>
    <n v="10035"/>
    <x v="3"/>
    <s v="FUR-FU-10000010"/>
    <x v="0"/>
    <s v="Furnishings"/>
    <s v="DAX Value U-Channel Document Frames, Easel Back"/>
    <n v="14.91"/>
    <n v="3"/>
    <n v="0"/>
    <n v="4.6220999999999997"/>
    <x v="3"/>
    <x v="0"/>
  </r>
  <r>
    <n v="7616"/>
    <s v="CA-2016-148425"/>
    <x v="953"/>
    <d v="2016-12-04T00:00:00"/>
    <s v="Standard Class"/>
    <s v="RF-19345"/>
    <s v="Randy Ferguson"/>
    <x v="1"/>
    <x v="0"/>
    <s v="Orlando"/>
    <x v="2"/>
    <n v="32839"/>
    <x v="0"/>
    <s v="OFF-BI-10000201"/>
    <x v="1"/>
    <s v="Binders"/>
    <s v="Avery Triangle Shaped Sheet Lifters, Black, 2/Pack"/>
    <n v="6.6420000000000012"/>
    <n v="9"/>
    <n v="0.7"/>
    <n v="-4.427999999999999"/>
    <x v="0"/>
    <x v="0"/>
  </r>
  <r>
    <n v="7617"/>
    <s v="CA-2018-144309"/>
    <x v="107"/>
    <d v="2018-12-16T00:00:00"/>
    <s v="Standard Class"/>
    <s v="CM-12235"/>
    <s v="Chris McAfee"/>
    <x v="0"/>
    <x v="0"/>
    <s v="Watertown"/>
    <x v="15"/>
    <n v="13601"/>
    <x v="3"/>
    <s v="OFF-PA-10001776"/>
    <x v="1"/>
    <s v="Paper"/>
    <s v="Wirebound Message Books, Four 2 3/4&quot; x 5&quot; Forms per Page, 600 Sets per Book"/>
    <n v="18.54"/>
    <n v="2"/>
    <n v="0"/>
    <n v="8.7137999999999991"/>
    <x v="3"/>
    <x v="0"/>
  </r>
  <r>
    <n v="7618"/>
    <s v="CA-2018-144309"/>
    <x v="107"/>
    <d v="2018-12-16T00:00:00"/>
    <s v="Standard Class"/>
    <s v="CM-12235"/>
    <s v="Chris McAfee"/>
    <x v="0"/>
    <x v="0"/>
    <s v="Watertown"/>
    <x v="15"/>
    <n v="13601"/>
    <x v="3"/>
    <s v="OFF-BI-10003656"/>
    <x v="1"/>
    <s v="Binders"/>
    <s v="Fellowes PB200 Plastic Comb Binding Machine"/>
    <n v="679.96"/>
    <n v="5"/>
    <n v="0.2"/>
    <n v="220.98699999999997"/>
    <x v="3"/>
    <x v="0"/>
  </r>
  <r>
    <n v="7619"/>
    <s v="CA-2019-151225"/>
    <x v="855"/>
    <d v="2019-10-29T00:00:00"/>
    <s v="First Class"/>
    <s v="JM-15655"/>
    <s v="Jim Mitchum"/>
    <x v="1"/>
    <x v="0"/>
    <s v="Los Angeles"/>
    <x v="1"/>
    <n v="90032"/>
    <x v="1"/>
    <s v="FUR-TA-10001539"/>
    <x v="0"/>
    <s v="Tables"/>
    <s v="Chromcraft Rectangular Conference Tables"/>
    <n v="189.57600000000002"/>
    <n v="1"/>
    <n v="0.2"/>
    <n v="9.4787999999999784"/>
    <x v="1"/>
    <x v="0"/>
  </r>
  <r>
    <n v="7620"/>
    <s v="CA-2019-151225"/>
    <x v="855"/>
    <d v="2019-10-29T00:00:00"/>
    <s v="First Class"/>
    <s v="JM-15655"/>
    <s v="Jim Mitchum"/>
    <x v="1"/>
    <x v="0"/>
    <s v="Los Angeles"/>
    <x v="1"/>
    <n v="90032"/>
    <x v="1"/>
    <s v="TEC-PH-10004100"/>
    <x v="2"/>
    <s v="Phones"/>
    <s v="Griffin GC17055 Auxiliary Audio Cable"/>
    <n v="71.959999999999994"/>
    <n v="5"/>
    <n v="0.2"/>
    <n v="7.1960000000000015"/>
    <x v="1"/>
    <x v="0"/>
  </r>
  <r>
    <n v="7621"/>
    <s v="US-2016-144078"/>
    <x v="641"/>
    <d v="2016-11-29T00:00:00"/>
    <s v="Standard Class"/>
    <s v="RB-19435"/>
    <s v="Richard Bierner"/>
    <x v="0"/>
    <x v="0"/>
    <s v="Los Angeles"/>
    <x v="1"/>
    <n v="90004"/>
    <x v="1"/>
    <s v="TEC-PH-10001580"/>
    <x v="2"/>
    <s v="Phones"/>
    <s v="Logitech Mobile Speakerphone P710e - speaker phone"/>
    <n v="539.91999999999996"/>
    <n v="5"/>
    <n v="0.2"/>
    <n v="47.242999999999967"/>
    <x v="1"/>
    <x v="0"/>
  </r>
  <r>
    <n v="7622"/>
    <s v="US-2016-144078"/>
    <x v="641"/>
    <d v="2016-11-29T00:00:00"/>
    <s v="Standard Class"/>
    <s v="RB-19435"/>
    <s v="Richard Bierner"/>
    <x v="0"/>
    <x v="0"/>
    <s v="Los Angeles"/>
    <x v="1"/>
    <n v="90004"/>
    <x v="1"/>
    <s v="FUR-CH-10002335"/>
    <x v="0"/>
    <s v="Chairs"/>
    <s v="Hon GuestStacker Chair"/>
    <n v="725.34400000000005"/>
    <n v="4"/>
    <n v="0.2"/>
    <n v="54.400800000000004"/>
    <x v="1"/>
    <x v="0"/>
  </r>
  <r>
    <n v="7623"/>
    <s v="US-2016-144078"/>
    <x v="641"/>
    <d v="2016-11-29T00:00:00"/>
    <s v="Standard Class"/>
    <s v="RB-19435"/>
    <s v="Richard Bierner"/>
    <x v="0"/>
    <x v="0"/>
    <s v="Los Angeles"/>
    <x v="1"/>
    <n v="90004"/>
    <x v="1"/>
    <s v="OFF-AR-10004707"/>
    <x v="1"/>
    <s v="Art"/>
    <s v="Staples in misc. colors"/>
    <n v="7.4399999999999995"/>
    <n v="3"/>
    <n v="0"/>
    <n v="2.6039999999999996"/>
    <x v="1"/>
    <x v="0"/>
  </r>
  <r>
    <n v="7624"/>
    <s v="CA-2016-124464"/>
    <x v="686"/>
    <d v="2016-07-20T00:00:00"/>
    <s v="Standard Class"/>
    <s v="SS-20515"/>
    <s v="Shirley Schmidt"/>
    <x v="2"/>
    <x v="0"/>
    <s v="Newark"/>
    <x v="13"/>
    <n v="19711"/>
    <x v="3"/>
    <s v="OFF-AP-10000576"/>
    <x v="1"/>
    <s v="Appliances"/>
    <s v="Belkin 7 Outlet SurgeMaster II"/>
    <n v="39.479999999999997"/>
    <n v="1"/>
    <n v="0"/>
    <n v="11.054400000000001"/>
    <x v="3"/>
    <x v="0"/>
  </r>
  <r>
    <n v="7625"/>
    <s v="CA-2017-136805"/>
    <x v="293"/>
    <d v="2017-05-27T00:00:00"/>
    <s v="Second Class"/>
    <s v="NM-18445"/>
    <s v="Nathan Mautz"/>
    <x v="2"/>
    <x v="0"/>
    <s v="Detroit"/>
    <x v="12"/>
    <n v="48234"/>
    <x v="2"/>
    <s v="OFF-AP-10001394"/>
    <x v="1"/>
    <s v="Appliances"/>
    <s v="Harmony Air Purifier"/>
    <n v="850.5"/>
    <n v="5"/>
    <n v="0.1"/>
    <n v="245.69999999999993"/>
    <x v="2"/>
    <x v="0"/>
  </r>
  <r>
    <n v="7626"/>
    <s v="CA-2017-136805"/>
    <x v="293"/>
    <d v="2017-05-27T00:00:00"/>
    <s v="Second Class"/>
    <s v="NM-18445"/>
    <s v="Nathan Mautz"/>
    <x v="2"/>
    <x v="0"/>
    <s v="Detroit"/>
    <x v="12"/>
    <n v="48234"/>
    <x v="2"/>
    <s v="FUR-FU-10003724"/>
    <x v="0"/>
    <s v="Furnishings"/>
    <s v="Westinghouse Clip-On Gooseneck Lamps"/>
    <n v="75.33"/>
    <n v="9"/>
    <n v="0"/>
    <n v="19.585799999999999"/>
    <x v="2"/>
    <x v="0"/>
  </r>
  <r>
    <n v="7627"/>
    <s v="US-2017-159499"/>
    <x v="82"/>
    <d v="2017-11-23T00:00:00"/>
    <s v="Second Class"/>
    <s v="EM-14095"/>
    <s v="Eudokia Martin"/>
    <x v="1"/>
    <x v="0"/>
    <s v="Phoenix"/>
    <x v="16"/>
    <n v="85023"/>
    <x v="1"/>
    <s v="OFF-AP-10002867"/>
    <x v="1"/>
    <s v="Appliances"/>
    <s v="Fellowes Command Center 5-outlet power strip"/>
    <n v="325.63200000000006"/>
    <n v="6"/>
    <n v="0.2"/>
    <n v="28.492799999999988"/>
    <x v="1"/>
    <x v="0"/>
  </r>
  <r>
    <n v="7628"/>
    <s v="US-2017-159499"/>
    <x v="82"/>
    <d v="2017-11-23T00:00:00"/>
    <s v="Second Class"/>
    <s v="EM-14095"/>
    <s v="Eudokia Martin"/>
    <x v="1"/>
    <x v="0"/>
    <s v="Phoenix"/>
    <x v="16"/>
    <n v="85023"/>
    <x v="1"/>
    <s v="TEC-AC-10002718"/>
    <x v="2"/>
    <s v="Accessories"/>
    <s v="Belkin Standard 104 key USB Keyboard"/>
    <n v="23.344000000000001"/>
    <n v="2"/>
    <n v="0.2"/>
    <n v="-1.4590000000000014"/>
    <x v="1"/>
    <x v="0"/>
  </r>
  <r>
    <n v="7629"/>
    <s v="US-2017-159499"/>
    <x v="82"/>
    <d v="2017-11-23T00:00:00"/>
    <s v="Second Class"/>
    <s v="EM-14095"/>
    <s v="Eudokia Martin"/>
    <x v="1"/>
    <x v="0"/>
    <s v="Phoenix"/>
    <x v="16"/>
    <n v="85023"/>
    <x v="1"/>
    <s v="OFF-LA-10003121"/>
    <x v="1"/>
    <s v="Labels"/>
    <s v="Avery 506"/>
    <n v="16.520000000000003"/>
    <n v="5"/>
    <n v="0.2"/>
    <n v="5.368999999999998"/>
    <x v="1"/>
    <x v="0"/>
  </r>
  <r>
    <n v="7630"/>
    <s v="CA-2016-162089"/>
    <x v="809"/>
    <d v="2016-04-01T00:00:00"/>
    <s v="First Class"/>
    <s v="MP-17470"/>
    <s v="Mark Packer"/>
    <x v="2"/>
    <x v="0"/>
    <s v="Brownsville"/>
    <x v="5"/>
    <n v="78521"/>
    <x v="2"/>
    <s v="OFF-EN-10002230"/>
    <x v="1"/>
    <s v="Envelopes"/>
    <s v="Airmail Envelopes"/>
    <n v="335.72"/>
    <n v="5"/>
    <n v="0.2"/>
    <n v="113.30549999999999"/>
    <x v="2"/>
    <x v="0"/>
  </r>
  <r>
    <n v="7631"/>
    <s v="CA-2016-162089"/>
    <x v="809"/>
    <d v="2016-04-01T00:00:00"/>
    <s v="First Class"/>
    <s v="MP-17470"/>
    <s v="Mark Packer"/>
    <x v="2"/>
    <x v="0"/>
    <s v="Brownsville"/>
    <x v="5"/>
    <n v="78521"/>
    <x v="2"/>
    <s v="TEC-PH-10001819"/>
    <x v="2"/>
    <s v="Phones"/>
    <s v="Innergie mMini Combo Duo USB Travel Charging Kit"/>
    <n v="251.94400000000002"/>
    <n v="7"/>
    <n v="0.2"/>
    <n v="88.180399999999977"/>
    <x v="2"/>
    <x v="0"/>
  </r>
  <r>
    <n v="7632"/>
    <s v="CA-2016-162089"/>
    <x v="809"/>
    <d v="2016-04-01T00:00:00"/>
    <s v="First Class"/>
    <s v="MP-17470"/>
    <s v="Mark Packer"/>
    <x v="2"/>
    <x v="0"/>
    <s v="Brownsville"/>
    <x v="5"/>
    <n v="78521"/>
    <x v="2"/>
    <s v="FUR-CH-10002304"/>
    <x v="0"/>
    <s v="Chairs"/>
    <s v="Global Stack Chair without Arms, Black"/>
    <n v="127.30199999999999"/>
    <n v="7"/>
    <n v="0.3"/>
    <n v="-9.0929999999999964"/>
    <x v="2"/>
    <x v="0"/>
  </r>
  <r>
    <n v="7633"/>
    <s v="US-2019-158526"/>
    <x v="614"/>
    <d v="2020-01-01T00:00:00"/>
    <s v="Second Class"/>
    <s v="KH-16360"/>
    <s v="Katherine Hughes"/>
    <x v="0"/>
    <x v="0"/>
    <s v="Louisville"/>
    <x v="0"/>
    <n v="40214"/>
    <x v="0"/>
    <s v="FUR-CH-10002602"/>
    <x v="0"/>
    <s v="Chairs"/>
    <s v="DMI Arturo Collection Mission-style Design Wood Chair"/>
    <n v="1207.8399999999999"/>
    <n v="8"/>
    <n v="0"/>
    <n v="314.03840000000002"/>
    <x v="0"/>
    <x v="0"/>
  </r>
  <r>
    <n v="7634"/>
    <s v="US-2019-158526"/>
    <x v="614"/>
    <d v="2020-01-01T00:00:00"/>
    <s v="Second Class"/>
    <s v="KH-16360"/>
    <s v="Katherine Hughes"/>
    <x v="0"/>
    <x v="0"/>
    <s v="Louisville"/>
    <x v="0"/>
    <n v="40214"/>
    <x v="0"/>
    <s v="OFF-BI-10002414"/>
    <x v="1"/>
    <s v="Binders"/>
    <s v="GBC ProClick Spines for 32-Hole Punch"/>
    <n v="12.53"/>
    <n v="1"/>
    <n v="0"/>
    <n v="5.8890999999999991"/>
    <x v="0"/>
    <x v="0"/>
  </r>
  <r>
    <n v="7635"/>
    <s v="US-2019-158526"/>
    <x v="614"/>
    <d v="2020-01-01T00:00:00"/>
    <s v="Second Class"/>
    <s v="KH-16360"/>
    <s v="Katherine Hughes"/>
    <x v="0"/>
    <x v="0"/>
    <s v="Louisville"/>
    <x v="0"/>
    <n v="40214"/>
    <x v="0"/>
    <s v="OFF-AR-10003696"/>
    <x v="1"/>
    <s v="Art"/>
    <s v="Panasonic KP-350BK Electric Pencil Sharpener with Auto Stop"/>
    <n v="34.58"/>
    <n v="1"/>
    <n v="0"/>
    <n v="10.028199999999998"/>
    <x v="0"/>
    <x v="0"/>
  </r>
  <r>
    <n v="7636"/>
    <s v="US-2019-158526"/>
    <x v="614"/>
    <d v="2020-01-01T00:00:00"/>
    <s v="Second Class"/>
    <s v="KH-16360"/>
    <s v="Katherine Hughes"/>
    <x v="0"/>
    <x v="0"/>
    <s v="Louisville"/>
    <x v="0"/>
    <n v="40214"/>
    <x v="0"/>
    <s v="FUR-CH-10004495"/>
    <x v="0"/>
    <s v="Chairs"/>
    <s v="Global Leather and Oak Executive Chair, Black"/>
    <n v="300.98"/>
    <n v="1"/>
    <n v="0"/>
    <n v="87.28419999999997"/>
    <x v="0"/>
    <x v="0"/>
  </r>
  <r>
    <n v="7637"/>
    <s v="US-2019-158526"/>
    <x v="614"/>
    <d v="2020-01-01T00:00:00"/>
    <s v="Second Class"/>
    <s v="KH-16360"/>
    <s v="Katherine Hughes"/>
    <x v="0"/>
    <x v="0"/>
    <s v="Louisville"/>
    <x v="0"/>
    <n v="40214"/>
    <x v="0"/>
    <s v="FUR-CH-10001270"/>
    <x v="0"/>
    <s v="Chairs"/>
    <s v="Harbour Creations Steel Folding Chair"/>
    <n v="258.75"/>
    <n v="3"/>
    <n v="0"/>
    <n v="77.624999999999972"/>
    <x v="0"/>
    <x v="0"/>
  </r>
  <r>
    <n v="7638"/>
    <s v="CA-2019-104885"/>
    <x v="580"/>
    <d v="2019-03-08T00:00:00"/>
    <s v="Standard Class"/>
    <s v="DB-13555"/>
    <s v="Dorothy Badders"/>
    <x v="1"/>
    <x v="0"/>
    <s v="Newark"/>
    <x v="13"/>
    <n v="19711"/>
    <x v="3"/>
    <s v="OFF-AR-10001615"/>
    <x v="1"/>
    <s v="Art"/>
    <s v="Newell 34"/>
    <n v="59.519999999999996"/>
    <n v="3"/>
    <n v="0"/>
    <n v="15.475200000000001"/>
    <x v="3"/>
    <x v="0"/>
  </r>
  <r>
    <n v="7639"/>
    <s v="CA-2019-104885"/>
    <x v="580"/>
    <d v="2019-03-08T00:00:00"/>
    <s v="Standard Class"/>
    <s v="DB-13555"/>
    <s v="Dorothy Badders"/>
    <x v="1"/>
    <x v="0"/>
    <s v="Newark"/>
    <x v="13"/>
    <n v="19711"/>
    <x v="3"/>
    <s v="OFF-EN-10003286"/>
    <x v="1"/>
    <s v="Envelopes"/>
    <s v="Staple envelope"/>
    <n v="57.959999999999994"/>
    <n v="7"/>
    <n v="0"/>
    <n v="27.241199999999996"/>
    <x v="3"/>
    <x v="0"/>
  </r>
  <r>
    <n v="7640"/>
    <s v="CA-2019-104885"/>
    <x v="580"/>
    <d v="2019-03-08T00:00:00"/>
    <s v="Standard Class"/>
    <s v="DB-13555"/>
    <s v="Dorothy Badders"/>
    <x v="1"/>
    <x v="0"/>
    <s v="Newark"/>
    <x v="13"/>
    <n v="19711"/>
    <x v="3"/>
    <s v="FUR-BO-10003660"/>
    <x v="0"/>
    <s v="Bookcases"/>
    <s v="Bush Cubix Collection Bookcases, Fully Assembled"/>
    <n v="441.96"/>
    <n v="2"/>
    <n v="0"/>
    <n v="101.6508"/>
    <x v="3"/>
    <x v="0"/>
  </r>
  <r>
    <n v="7641"/>
    <s v="CA-2019-104885"/>
    <x v="580"/>
    <d v="2019-03-08T00:00:00"/>
    <s v="Standard Class"/>
    <s v="DB-13555"/>
    <s v="Dorothy Badders"/>
    <x v="1"/>
    <x v="0"/>
    <s v="Newark"/>
    <x v="13"/>
    <n v="19711"/>
    <x v="3"/>
    <s v="OFF-PA-10002764"/>
    <x v="1"/>
    <s v="Paper"/>
    <s v="Easy-staple paper"/>
    <n v="68.039999999999992"/>
    <n v="6"/>
    <n v="0"/>
    <n v="33.339599999999997"/>
    <x v="3"/>
    <x v="0"/>
  </r>
  <r>
    <n v="7642"/>
    <s v="US-2018-157490"/>
    <x v="1099"/>
    <d v="2018-10-07T00:00:00"/>
    <s v="First Class"/>
    <s v="LB-16795"/>
    <s v="Laurel Beltran"/>
    <x v="2"/>
    <x v="0"/>
    <s v="Pueblo"/>
    <x v="22"/>
    <n v="81001"/>
    <x v="1"/>
    <s v="TEC-MA-10001695"/>
    <x v="2"/>
    <s v="Machines"/>
    <s v="Zebra GK420t Direct Thermal/Thermal Transfer Printer"/>
    <n v="703.71"/>
    <n v="6"/>
    <n v="0.7"/>
    <n v="-938.28"/>
    <x v="1"/>
    <x v="1"/>
  </r>
  <r>
    <n v="7643"/>
    <s v="US-2018-157490"/>
    <x v="1099"/>
    <d v="2018-10-07T00:00:00"/>
    <s v="First Class"/>
    <s v="LB-16795"/>
    <s v="Laurel Beltran"/>
    <x v="2"/>
    <x v="0"/>
    <s v="Pueblo"/>
    <x v="22"/>
    <n v="81001"/>
    <x v="1"/>
    <s v="OFF-BI-10002824"/>
    <x v="1"/>
    <s v="Binders"/>
    <s v="Recycled Easel Ring Binders"/>
    <n v="17.904000000000003"/>
    <n v="4"/>
    <n v="0.7"/>
    <n v="-14.920000000000002"/>
    <x v="1"/>
    <x v="1"/>
  </r>
  <r>
    <n v="7644"/>
    <s v="US-2018-157490"/>
    <x v="1099"/>
    <d v="2018-10-07T00:00:00"/>
    <s v="First Class"/>
    <s v="LB-16795"/>
    <s v="Laurel Beltran"/>
    <x v="2"/>
    <x v="0"/>
    <s v="Pueblo"/>
    <x v="22"/>
    <n v="81001"/>
    <x v="1"/>
    <s v="OFF-BI-10002571"/>
    <x v="1"/>
    <s v="Binders"/>
    <s v="Avery Framed View Binder, EZD Ring (Locking), Navy, 1 1/2&quot;"/>
    <n v="11.976000000000003"/>
    <n v="4"/>
    <n v="0.7"/>
    <n v="-9.1815999999999995"/>
    <x v="1"/>
    <x v="1"/>
  </r>
  <r>
    <n v="7645"/>
    <s v="US-2018-157490"/>
    <x v="1099"/>
    <d v="2018-10-07T00:00:00"/>
    <s v="First Class"/>
    <s v="LB-16795"/>
    <s v="Laurel Beltran"/>
    <x v="2"/>
    <x v="0"/>
    <s v="Pueblo"/>
    <x v="22"/>
    <n v="81001"/>
    <x v="1"/>
    <s v="TEC-AC-10001553"/>
    <x v="2"/>
    <s v="Accessories"/>
    <s v="Memorex 25GB 6X Branded Blu-Ray Recordable Disc, 15/Pack"/>
    <n v="67.959999999999994"/>
    <n v="5"/>
    <n v="0.2"/>
    <n v="0.84950000000000259"/>
    <x v="1"/>
    <x v="1"/>
  </r>
  <r>
    <n v="7646"/>
    <s v="CA-2017-161452"/>
    <x v="57"/>
    <d v="2017-04-11T00:00:00"/>
    <s v="Standard Class"/>
    <s v="CA-11965"/>
    <s v="Carol Adams"/>
    <x v="1"/>
    <x v="0"/>
    <s v="Los Angeles"/>
    <x v="1"/>
    <n v="90036"/>
    <x v="1"/>
    <s v="FUR-CH-10003973"/>
    <x v="0"/>
    <s v="Chairs"/>
    <s v="GuestStacker Chair with Chrome Finish Legs"/>
    <n v="892.22400000000005"/>
    <n v="3"/>
    <n v="0.2"/>
    <n v="89.222400000000022"/>
    <x v="1"/>
    <x v="0"/>
  </r>
  <r>
    <n v="7647"/>
    <s v="US-2016-115196"/>
    <x v="340"/>
    <d v="2016-09-13T00:00:00"/>
    <s v="Standard Class"/>
    <s v="DL-12925"/>
    <s v="Daniel Lacy"/>
    <x v="0"/>
    <x v="0"/>
    <s v="Greenville"/>
    <x v="3"/>
    <n v="27834"/>
    <x v="0"/>
    <s v="TEC-MA-10002073"/>
    <x v="2"/>
    <s v="Machines"/>
    <s v="3D Systems Cube Printer, 2nd Generation, White"/>
    <n v="1299.99"/>
    <n v="2"/>
    <n v="0.5"/>
    <n v="-571.99559999999997"/>
    <x v="0"/>
    <x v="0"/>
  </r>
  <r>
    <n v="7648"/>
    <s v="CA-2018-138968"/>
    <x v="543"/>
    <d v="2018-03-16T00:00:00"/>
    <s v="First Class"/>
    <s v="FC-14335"/>
    <s v="Fred Chung"/>
    <x v="1"/>
    <x v="0"/>
    <s v="San Francisco"/>
    <x v="1"/>
    <n v="94110"/>
    <x v="1"/>
    <s v="OFF-BI-10003529"/>
    <x v="1"/>
    <s v="Binders"/>
    <s v="Avery Round Ring Poly Binders"/>
    <n v="4.5439999999999996"/>
    <n v="2"/>
    <n v="0.2"/>
    <n v="1.6472"/>
    <x v="1"/>
    <x v="0"/>
  </r>
  <r>
    <n v="7649"/>
    <s v="CA-2018-138968"/>
    <x v="543"/>
    <d v="2018-03-16T00:00:00"/>
    <s v="First Class"/>
    <s v="FC-14335"/>
    <s v="Fred Chung"/>
    <x v="1"/>
    <x v="0"/>
    <s v="San Francisco"/>
    <x v="1"/>
    <n v="94110"/>
    <x v="1"/>
    <s v="FUR-CH-10000309"/>
    <x v="0"/>
    <s v="Chairs"/>
    <s v="Global Comet Stacking Arm Chair"/>
    <n v="1352.0320000000002"/>
    <n v="4"/>
    <n v="0.2"/>
    <n v="84.501999999999953"/>
    <x v="1"/>
    <x v="0"/>
  </r>
  <r>
    <n v="7650"/>
    <s v="CA-2017-101889"/>
    <x v="17"/>
    <d v="2017-12-31T00:00:00"/>
    <s v="Standard Class"/>
    <s v="DB-13120"/>
    <s v="David Bremer"/>
    <x v="1"/>
    <x v="0"/>
    <s v="Marion"/>
    <x v="24"/>
    <n v="43302"/>
    <x v="3"/>
    <s v="FUR-TA-10004154"/>
    <x v="0"/>
    <s v="Tables"/>
    <s v="Riverside Furniture Oval Coffee Table, Oval End Table, End Table with Drawer"/>
    <n v="1548.9900000000002"/>
    <n v="9"/>
    <n v="0.4"/>
    <n v="-464.69700000000012"/>
    <x v="3"/>
    <x v="0"/>
  </r>
  <r>
    <n v="7651"/>
    <s v="CA-2017-101889"/>
    <x v="17"/>
    <d v="2017-12-31T00:00:00"/>
    <s v="Standard Class"/>
    <s v="DB-13120"/>
    <s v="David Bremer"/>
    <x v="1"/>
    <x v="0"/>
    <s v="Marion"/>
    <x v="24"/>
    <n v="43302"/>
    <x v="3"/>
    <s v="OFF-EN-10003286"/>
    <x v="1"/>
    <s v="Envelopes"/>
    <s v="Staple envelope"/>
    <n v="19.872"/>
    <n v="3"/>
    <n v="0.2"/>
    <n v="6.7067999999999977"/>
    <x v="3"/>
    <x v="0"/>
  </r>
  <r>
    <n v="7652"/>
    <s v="CA-2019-110821"/>
    <x v="783"/>
    <d v="2019-08-08T00:00:00"/>
    <s v="First Class"/>
    <s v="CK-12205"/>
    <s v="Chloris Kastensmidt"/>
    <x v="0"/>
    <x v="0"/>
    <s v="Dallas"/>
    <x v="5"/>
    <n v="75081"/>
    <x v="2"/>
    <s v="TEC-AC-10001552"/>
    <x v="2"/>
    <s v="Accessories"/>
    <s v="Logitech K350 2.4Ghz Wireless Keyboard"/>
    <n v="119.44800000000001"/>
    <n v="3"/>
    <n v="0.2"/>
    <n v="-13.437900000000006"/>
    <x v="2"/>
    <x v="0"/>
  </r>
  <r>
    <n v="7653"/>
    <s v="CA-2019-110821"/>
    <x v="783"/>
    <d v="2019-08-08T00:00:00"/>
    <s v="First Class"/>
    <s v="CK-12205"/>
    <s v="Chloris Kastensmidt"/>
    <x v="0"/>
    <x v="0"/>
    <s v="Dallas"/>
    <x v="5"/>
    <n v="75081"/>
    <x v="2"/>
    <s v="OFF-ST-10002790"/>
    <x v="1"/>
    <s v="Storage"/>
    <s v="Safco Industrial Shelving"/>
    <n v="118.16"/>
    <n v="2"/>
    <n v="0.2"/>
    <n v="-25.108999999999988"/>
    <x v="2"/>
    <x v="0"/>
  </r>
  <r>
    <n v="7654"/>
    <s v="CA-2017-121552"/>
    <x v="204"/>
    <d v="2017-03-27T00:00:00"/>
    <s v="Standard Class"/>
    <s v="FW-14395"/>
    <s v="Fred Wasserman"/>
    <x v="1"/>
    <x v="0"/>
    <s v="Huntsville"/>
    <x v="19"/>
    <n v="35810"/>
    <x v="0"/>
    <s v="OFF-AR-10003217"/>
    <x v="1"/>
    <s v="Art"/>
    <s v="Newell 316"/>
    <n v="19.559999999999999"/>
    <n v="4"/>
    <n v="0"/>
    <n v="5.4768000000000008"/>
    <x v="0"/>
    <x v="0"/>
  </r>
  <r>
    <n v="7655"/>
    <s v="CA-2017-107685"/>
    <x v="672"/>
    <d v="2017-12-02T00:00:00"/>
    <s v="Second Class"/>
    <s v="JM-15865"/>
    <s v="John Murray"/>
    <x v="0"/>
    <x v="0"/>
    <s v="Las Vegas"/>
    <x v="33"/>
    <n v="89115"/>
    <x v="1"/>
    <s v="FUR-FU-10002813"/>
    <x v="0"/>
    <s v="Furnishings"/>
    <s v="DAX Contemporary Wood Frame with Silver Metal Mat, Desktop, 11 x 14 Size"/>
    <n v="80.959999999999994"/>
    <n v="4"/>
    <n v="0"/>
    <n v="29.145599999999995"/>
    <x v="1"/>
    <x v="0"/>
  </r>
  <r>
    <n v="7656"/>
    <s v="CA-2017-107685"/>
    <x v="672"/>
    <d v="2017-12-02T00:00:00"/>
    <s v="Second Class"/>
    <s v="JM-15865"/>
    <s v="John Murray"/>
    <x v="0"/>
    <x v="0"/>
    <s v="Las Vegas"/>
    <x v="33"/>
    <n v="89115"/>
    <x v="1"/>
    <s v="OFF-PA-10003848"/>
    <x v="1"/>
    <s v="Paper"/>
    <s v="Xerox 1997"/>
    <n v="25.92"/>
    <n v="4"/>
    <n v="0"/>
    <n v="12.441600000000001"/>
    <x v="1"/>
    <x v="0"/>
  </r>
  <r>
    <n v="7657"/>
    <s v="US-2016-120740"/>
    <x v="1166"/>
    <d v="2016-04-15T00:00:00"/>
    <s v="Same Day"/>
    <s v="PS-18970"/>
    <s v="Paul Stevenson"/>
    <x v="2"/>
    <x v="0"/>
    <s v="Los Angeles"/>
    <x v="1"/>
    <n v="90049"/>
    <x v="1"/>
    <s v="OFF-AP-10000240"/>
    <x v="1"/>
    <s v="Appliances"/>
    <s v="Belkin F9G930V10-GRY 9 Outlet Surge"/>
    <n v="106.96"/>
    <n v="2"/>
    <n v="0"/>
    <n v="31.018399999999986"/>
    <x v="1"/>
    <x v="0"/>
  </r>
  <r>
    <n v="7658"/>
    <s v="US-2016-120740"/>
    <x v="1166"/>
    <d v="2016-04-15T00:00:00"/>
    <s v="Same Day"/>
    <s v="PS-18970"/>
    <s v="Paul Stevenson"/>
    <x v="2"/>
    <x v="0"/>
    <s v="Los Angeles"/>
    <x v="1"/>
    <n v="90049"/>
    <x v="1"/>
    <s v="FUR-FU-10004091"/>
    <x v="0"/>
    <s v="Furnishings"/>
    <s v="Howard Miller 13&quot; Diameter Goldtone Round Wall Clock"/>
    <n v="187.76"/>
    <n v="4"/>
    <n v="0"/>
    <n v="76.9816"/>
    <x v="1"/>
    <x v="0"/>
  </r>
  <r>
    <n v="7659"/>
    <s v="CA-2019-155740"/>
    <x v="245"/>
    <d v="2019-08-02T00:00:00"/>
    <s v="First Class"/>
    <s v="TC-21475"/>
    <s v="Tony Chapman"/>
    <x v="2"/>
    <x v="0"/>
    <s v="Lakewood"/>
    <x v="24"/>
    <n v="44107"/>
    <x v="3"/>
    <s v="OFF-BI-10001071"/>
    <x v="1"/>
    <s v="Binders"/>
    <s v="GBC ProClick Punch Binding System"/>
    <n v="76.77600000000001"/>
    <n v="4"/>
    <n v="0.7"/>
    <n v="-53.743199999999973"/>
    <x v="3"/>
    <x v="0"/>
  </r>
  <r>
    <n v="7660"/>
    <s v="CA-2019-146493"/>
    <x v="702"/>
    <d v="2019-06-05T00:00:00"/>
    <s v="Standard Class"/>
    <s v="CV-12805"/>
    <s v="Cynthia Voltz"/>
    <x v="1"/>
    <x v="0"/>
    <s v="Fremont"/>
    <x v="8"/>
    <n v="68025"/>
    <x v="2"/>
    <s v="OFF-BI-10003676"/>
    <x v="1"/>
    <s v="Binders"/>
    <s v="GBC Standard Recycled Report Covers, Clear Plastic Sheets"/>
    <n v="53.9"/>
    <n v="5"/>
    <n v="0"/>
    <n v="25.871999999999996"/>
    <x v="2"/>
    <x v="0"/>
  </r>
  <r>
    <n v="7661"/>
    <s v="CA-2016-105417"/>
    <x v="1167"/>
    <d v="2016-01-12T00:00:00"/>
    <s v="Standard Class"/>
    <s v="VS-21820"/>
    <s v="Vivek Sundaresam"/>
    <x v="0"/>
    <x v="0"/>
    <s v="Huntsville"/>
    <x v="5"/>
    <n v="77340"/>
    <x v="2"/>
    <s v="FUR-FU-10004864"/>
    <x v="0"/>
    <s v="Furnishings"/>
    <s v="Howard Miller 14-1/2&quot; Diameter Chrome Round Wall Clock"/>
    <n v="76.728000000000009"/>
    <n v="3"/>
    <n v="0.6"/>
    <n v="-53.709599999999988"/>
    <x v="2"/>
    <x v="0"/>
  </r>
  <r>
    <n v="7662"/>
    <s v="CA-2016-105417"/>
    <x v="1167"/>
    <d v="2016-01-12T00:00:00"/>
    <s v="Standard Class"/>
    <s v="VS-21820"/>
    <s v="Vivek Sundaresam"/>
    <x v="0"/>
    <x v="0"/>
    <s v="Huntsville"/>
    <x v="5"/>
    <n v="77340"/>
    <x v="2"/>
    <s v="OFF-BI-10003708"/>
    <x v="1"/>
    <s v="Binders"/>
    <s v="Acco Four Pocket Poly Ring Binder with Label Holder, Smoke, 1&quot;"/>
    <n v="10.429999999999998"/>
    <n v="7"/>
    <n v="0.8"/>
    <n v="-18.252500000000005"/>
    <x v="2"/>
    <x v="0"/>
  </r>
  <r>
    <n v="7663"/>
    <s v="US-2019-141509"/>
    <x v="365"/>
    <d v="2019-10-01T00:00:00"/>
    <s v="First Class"/>
    <s v="SC-20575"/>
    <s v="Sonia Cooley"/>
    <x v="0"/>
    <x v="0"/>
    <s v="Los Angeles"/>
    <x v="1"/>
    <n v="90036"/>
    <x v="1"/>
    <s v="OFF-AR-10002067"/>
    <x v="1"/>
    <s v="Art"/>
    <s v="Newell 334"/>
    <n v="99.2"/>
    <n v="5"/>
    <n v="0"/>
    <n v="25.792000000000002"/>
    <x v="1"/>
    <x v="0"/>
  </r>
  <r>
    <n v="7664"/>
    <s v="CA-2019-139493"/>
    <x v="1168"/>
    <d v="2019-09-19T00:00:00"/>
    <s v="Standard Class"/>
    <s v="SG-20605"/>
    <s v="Speros Goranitis"/>
    <x v="0"/>
    <x v="0"/>
    <s v="Asheville"/>
    <x v="3"/>
    <n v="28806"/>
    <x v="0"/>
    <s v="OFF-AR-10003158"/>
    <x v="1"/>
    <s v="Art"/>
    <s v="Fluorescent Highlighters by Dixon"/>
    <n v="15.920000000000002"/>
    <n v="5"/>
    <n v="0.2"/>
    <n v="2.7859999999999978"/>
    <x v="0"/>
    <x v="0"/>
  </r>
  <r>
    <n v="7665"/>
    <s v="CA-2016-151967"/>
    <x v="68"/>
    <d v="2016-10-26T00:00:00"/>
    <s v="Standard Class"/>
    <s v="NB-18580"/>
    <s v="Nicole Brennan"/>
    <x v="1"/>
    <x v="0"/>
    <s v="Bossier City"/>
    <x v="28"/>
    <n v="71111"/>
    <x v="0"/>
    <s v="FUR-FU-10000193"/>
    <x v="0"/>
    <s v="Furnishings"/>
    <s v="Tenex Chairmats For Use with Hard Floors"/>
    <n v="129.91999999999999"/>
    <n v="4"/>
    <n v="0"/>
    <n v="10.393599999999992"/>
    <x v="0"/>
    <x v="0"/>
  </r>
  <r>
    <n v="7666"/>
    <s v="US-2018-140158"/>
    <x v="964"/>
    <d v="2018-10-08T00:00:00"/>
    <s v="Standard Class"/>
    <s v="DR-12940"/>
    <s v="Daniel Raglin"/>
    <x v="2"/>
    <x v="0"/>
    <s v="Providence"/>
    <x v="34"/>
    <n v="2908"/>
    <x v="3"/>
    <s v="OFF-BI-10000977"/>
    <x v="1"/>
    <s v="Binders"/>
    <s v="Ibico Plastic Spiral Binding Combs"/>
    <n v="30.4"/>
    <n v="1"/>
    <n v="0"/>
    <n v="13.983999999999998"/>
    <x v="3"/>
    <x v="0"/>
  </r>
  <r>
    <n v="7667"/>
    <s v="US-2018-140158"/>
    <x v="964"/>
    <d v="2018-10-08T00:00:00"/>
    <s v="Standard Class"/>
    <s v="DR-12940"/>
    <s v="Daniel Raglin"/>
    <x v="2"/>
    <x v="0"/>
    <s v="Providence"/>
    <x v="34"/>
    <n v="2908"/>
    <x v="3"/>
    <s v="TEC-CO-10001449"/>
    <x v="2"/>
    <s v="Copiers"/>
    <s v="Hewlett Packard LaserJet 3310 Copier"/>
    <n v="5399.91"/>
    <n v="9"/>
    <n v="0"/>
    <n v="2591.9567999999999"/>
    <x v="3"/>
    <x v="0"/>
  </r>
  <r>
    <n v="7668"/>
    <s v="US-2018-140158"/>
    <x v="964"/>
    <d v="2018-10-08T00:00:00"/>
    <s v="Standard Class"/>
    <s v="DR-12940"/>
    <s v="Daniel Raglin"/>
    <x v="2"/>
    <x v="0"/>
    <s v="Providence"/>
    <x v="34"/>
    <n v="2908"/>
    <x v="3"/>
    <s v="OFF-ST-10000136"/>
    <x v="1"/>
    <s v="Storage"/>
    <s v="Letter Size File"/>
    <n v="119.10000000000001"/>
    <n v="3"/>
    <n v="0"/>
    <n v="34.538999999999994"/>
    <x v="3"/>
    <x v="0"/>
  </r>
  <r>
    <n v="7669"/>
    <s v="CA-2017-130974"/>
    <x v="154"/>
    <d v="2017-11-29T00:00:00"/>
    <s v="Second Class"/>
    <s v="MA-17560"/>
    <s v="Matt Abelman"/>
    <x v="2"/>
    <x v="0"/>
    <s v="Everett"/>
    <x v="31"/>
    <n v="2149"/>
    <x v="3"/>
    <s v="OFF-PA-10000743"/>
    <x v="1"/>
    <s v="Paper"/>
    <s v="Xerox 1977"/>
    <n v="40.08"/>
    <n v="6"/>
    <n v="0"/>
    <n v="19.238399999999999"/>
    <x v="3"/>
    <x v="0"/>
  </r>
  <r>
    <n v="7670"/>
    <s v="CA-2017-130974"/>
    <x v="154"/>
    <d v="2017-11-29T00:00:00"/>
    <s v="Second Class"/>
    <s v="MA-17560"/>
    <s v="Matt Abelman"/>
    <x v="2"/>
    <x v="0"/>
    <s v="Everett"/>
    <x v="31"/>
    <n v="2149"/>
    <x v="3"/>
    <s v="OFF-PA-10001019"/>
    <x v="1"/>
    <s v="Paper"/>
    <s v="Xerox 1884"/>
    <n v="59.94"/>
    <n v="3"/>
    <n v="0"/>
    <n v="28.171799999999998"/>
    <x v="3"/>
    <x v="0"/>
  </r>
  <r>
    <n v="7671"/>
    <s v="CA-2017-130974"/>
    <x v="154"/>
    <d v="2017-11-29T00:00:00"/>
    <s v="Second Class"/>
    <s v="MA-17560"/>
    <s v="Matt Abelman"/>
    <x v="2"/>
    <x v="0"/>
    <s v="Everett"/>
    <x v="31"/>
    <n v="2149"/>
    <x v="3"/>
    <s v="TEC-AC-10003095"/>
    <x v="2"/>
    <s v="Accessories"/>
    <s v="Logitech G35 7.1-Channel Surround Sound Headset"/>
    <n v="259.98"/>
    <n v="2"/>
    <n v="0"/>
    <n v="88.393200000000007"/>
    <x v="3"/>
    <x v="0"/>
  </r>
  <r>
    <n v="7672"/>
    <s v="CA-2017-130974"/>
    <x v="154"/>
    <d v="2017-11-29T00:00:00"/>
    <s v="Second Class"/>
    <s v="MA-17560"/>
    <s v="Matt Abelman"/>
    <x v="2"/>
    <x v="0"/>
    <s v="Everett"/>
    <x v="31"/>
    <n v="2149"/>
    <x v="3"/>
    <s v="FUR-BO-10002916"/>
    <x v="0"/>
    <s v="Bookcases"/>
    <s v="Rush Hierlooms Collection 1&quot; Thick Stackable Bookcases"/>
    <n v="170.98"/>
    <n v="1"/>
    <n v="0"/>
    <n v="32.486199999999997"/>
    <x v="3"/>
    <x v="0"/>
  </r>
  <r>
    <n v="7673"/>
    <s v="CA-2017-130974"/>
    <x v="154"/>
    <d v="2017-11-29T00:00:00"/>
    <s v="Second Class"/>
    <s v="MA-17560"/>
    <s v="Matt Abelman"/>
    <x v="2"/>
    <x v="0"/>
    <s v="Everett"/>
    <x v="31"/>
    <n v="2149"/>
    <x v="3"/>
    <s v="FUR-FU-10002506"/>
    <x v="0"/>
    <s v="Furnishings"/>
    <s v="Tensor &quot;Hersey Kiss&quot; Styled Floor Lamp"/>
    <n v="38.97"/>
    <n v="3"/>
    <n v="0"/>
    <n v="4.6763999999999992"/>
    <x v="3"/>
    <x v="0"/>
  </r>
  <r>
    <n v="7674"/>
    <s v="CA-2017-130974"/>
    <x v="154"/>
    <d v="2017-11-29T00:00:00"/>
    <s v="Second Class"/>
    <s v="MA-17560"/>
    <s v="Matt Abelman"/>
    <x v="2"/>
    <x v="0"/>
    <s v="Everett"/>
    <x v="31"/>
    <n v="2149"/>
    <x v="3"/>
    <s v="OFF-PA-10003823"/>
    <x v="1"/>
    <s v="Paper"/>
    <s v="Xerox 197"/>
    <n v="154.9"/>
    <n v="5"/>
    <n v="0"/>
    <n v="69.704999999999998"/>
    <x v="3"/>
    <x v="0"/>
  </r>
  <r>
    <n v="7675"/>
    <s v="CA-2017-130974"/>
    <x v="154"/>
    <d v="2017-11-29T00:00:00"/>
    <s v="Second Class"/>
    <s v="MA-17560"/>
    <s v="Matt Abelman"/>
    <x v="2"/>
    <x v="0"/>
    <s v="Everett"/>
    <x v="31"/>
    <n v="2149"/>
    <x v="3"/>
    <s v="FUR-TA-10004619"/>
    <x v="0"/>
    <s v="Tables"/>
    <s v="Hon Non-Folding Utility Tables"/>
    <n v="446.06799999999998"/>
    <n v="4"/>
    <n v="0.3"/>
    <n v="0"/>
    <x v="3"/>
    <x v="0"/>
  </r>
  <r>
    <n v="7676"/>
    <s v="CA-2019-133487"/>
    <x v="636"/>
    <d v="2019-05-09T00:00:00"/>
    <s v="Second Class"/>
    <s v="TS-21655"/>
    <s v="Trudy Schmidt"/>
    <x v="0"/>
    <x v="0"/>
    <s v="Rancho Cucamonga"/>
    <x v="1"/>
    <n v="91730"/>
    <x v="1"/>
    <s v="OFF-AP-10001271"/>
    <x v="1"/>
    <s v="Appliances"/>
    <s v="Eureka The Boss Cordless Rechargeable Stick Vac"/>
    <n v="152.94"/>
    <n v="3"/>
    <n v="0"/>
    <n v="41.293800000000005"/>
    <x v="1"/>
    <x v="0"/>
  </r>
  <r>
    <n v="7677"/>
    <s v="CA-2016-142951"/>
    <x v="1169"/>
    <d v="2016-10-08T00:00:00"/>
    <s v="Same Day"/>
    <s v="JG-15115"/>
    <s v="Jack Garza"/>
    <x v="0"/>
    <x v="0"/>
    <s v="Charlotte"/>
    <x v="3"/>
    <n v="28205"/>
    <x v="0"/>
    <s v="TEC-AC-10002331"/>
    <x v="2"/>
    <s v="Accessories"/>
    <s v="Maxell 74 Minute CDR, 10/Pack"/>
    <n v="23.472000000000001"/>
    <n v="3"/>
    <n v="0.2"/>
    <n v="4.9877999999999982"/>
    <x v="0"/>
    <x v="0"/>
  </r>
  <r>
    <n v="7678"/>
    <s v="CA-2016-133592"/>
    <x v="520"/>
    <d v="2017-01-07T00:00:00"/>
    <s v="Standard Class"/>
    <s v="KM-16375"/>
    <s v="Katherine Murray"/>
    <x v="2"/>
    <x v="0"/>
    <s v="Providence"/>
    <x v="34"/>
    <n v="2908"/>
    <x v="3"/>
    <s v="OFF-PA-10003228"/>
    <x v="1"/>
    <s v="Paper"/>
    <s v="Xerox 1917"/>
    <n v="195.64"/>
    <n v="4"/>
    <n v="0"/>
    <n v="91.950799999999987"/>
    <x v="3"/>
    <x v="0"/>
  </r>
  <r>
    <n v="7679"/>
    <s v="CA-2016-133592"/>
    <x v="520"/>
    <d v="2017-01-07T00:00:00"/>
    <s v="Standard Class"/>
    <s v="KM-16375"/>
    <s v="Katherine Murray"/>
    <x v="2"/>
    <x v="0"/>
    <s v="Providence"/>
    <x v="34"/>
    <n v="2908"/>
    <x v="3"/>
    <s v="OFF-PA-10002586"/>
    <x v="1"/>
    <s v="Paper"/>
    <s v="Xerox 1970"/>
    <n v="14.940000000000001"/>
    <n v="3"/>
    <n v="0"/>
    <n v="7.0218000000000007"/>
    <x v="3"/>
    <x v="0"/>
  </r>
  <r>
    <n v="7680"/>
    <s v="CA-2016-133592"/>
    <x v="520"/>
    <d v="2017-01-07T00:00:00"/>
    <s v="Standard Class"/>
    <s v="KM-16375"/>
    <s v="Katherine Murray"/>
    <x v="2"/>
    <x v="0"/>
    <s v="Providence"/>
    <x v="34"/>
    <n v="2908"/>
    <x v="3"/>
    <s v="TEC-AC-10002049"/>
    <x v="2"/>
    <s v="Accessories"/>
    <s v="Plantronics Savi W720 Multi-Device Wireless Headset System"/>
    <n v="1687.8"/>
    <n v="4"/>
    <n v="0"/>
    <n v="742.63200000000006"/>
    <x v="3"/>
    <x v="0"/>
  </r>
  <r>
    <n v="7681"/>
    <s v="CA-2016-133592"/>
    <x v="520"/>
    <d v="2017-01-07T00:00:00"/>
    <s v="Standard Class"/>
    <s v="KM-16375"/>
    <s v="Katherine Murray"/>
    <x v="2"/>
    <x v="0"/>
    <s v="Providence"/>
    <x v="34"/>
    <n v="2908"/>
    <x v="3"/>
    <s v="FUR-BO-10000362"/>
    <x v="0"/>
    <s v="Bookcases"/>
    <s v="Sauder Inglewood Library Bookcases"/>
    <n v="341.96"/>
    <n v="2"/>
    <n v="0"/>
    <n v="78.650800000000004"/>
    <x v="3"/>
    <x v="0"/>
  </r>
  <r>
    <n v="7682"/>
    <s v="CA-2016-133592"/>
    <x v="520"/>
    <d v="2017-01-07T00:00:00"/>
    <s v="Standard Class"/>
    <s v="KM-16375"/>
    <s v="Katherine Murray"/>
    <x v="2"/>
    <x v="0"/>
    <s v="Providence"/>
    <x v="34"/>
    <n v="2908"/>
    <x v="3"/>
    <s v="FUR-CH-10004218"/>
    <x v="0"/>
    <s v="Chairs"/>
    <s v="Global Fabric Manager's Chair, Dark Gray"/>
    <n v="605.88"/>
    <n v="6"/>
    <n v="0"/>
    <n v="151.47000000000003"/>
    <x v="3"/>
    <x v="0"/>
  </r>
  <r>
    <n v="7683"/>
    <s v="CA-2017-120782"/>
    <x v="152"/>
    <d v="2017-05-01T00:00:00"/>
    <s v="First Class"/>
    <s v="SD-20485"/>
    <s v="Shirley Daniels"/>
    <x v="2"/>
    <x v="0"/>
    <s v="Midland"/>
    <x v="12"/>
    <n v="48640"/>
    <x v="2"/>
    <s v="OFF-AP-10003779"/>
    <x v="1"/>
    <s v="Appliances"/>
    <s v="Kensington 7 Outlet MasterPiece Power Center with Fax/Phone Line Protection"/>
    <n v="186.732"/>
    <n v="1"/>
    <n v="0.1"/>
    <n v="41.495999999999967"/>
    <x v="2"/>
    <x v="0"/>
  </r>
  <r>
    <n v="7684"/>
    <s v="CA-2017-120782"/>
    <x v="152"/>
    <d v="2017-05-01T00:00:00"/>
    <s v="First Class"/>
    <s v="SD-20485"/>
    <s v="Shirley Daniels"/>
    <x v="2"/>
    <x v="0"/>
    <s v="Midland"/>
    <x v="12"/>
    <n v="48640"/>
    <x v="2"/>
    <s v="OFF-BI-10003527"/>
    <x v="1"/>
    <s v="Binders"/>
    <s v="Fellowes PB500 Electric Punch Plastic Comb Binding Machine with Manual Bind"/>
    <n v="3812.9700000000003"/>
    <n v="3"/>
    <n v="0"/>
    <n v="1906.4850000000001"/>
    <x v="2"/>
    <x v="0"/>
  </r>
  <r>
    <n v="7685"/>
    <s v="CA-2017-116876"/>
    <x v="966"/>
    <d v="2017-02-21T00:00:00"/>
    <s v="Standard Class"/>
    <s v="TT-21070"/>
    <s v="Ted Trevino"/>
    <x v="0"/>
    <x v="0"/>
    <s v="Rochester"/>
    <x v="15"/>
    <n v="14609"/>
    <x v="3"/>
    <s v="OFF-BI-10002897"/>
    <x v="1"/>
    <s v="Binders"/>
    <s v="Black Avery Memo-Size 3-Ring Binder, 5 1/2&quot; x 8 1/2&quot;"/>
    <n v="26.423999999999999"/>
    <n v="9"/>
    <n v="0.2"/>
    <n v="9.5786999999999995"/>
    <x v="3"/>
    <x v="0"/>
  </r>
  <r>
    <n v="7686"/>
    <s v="CA-2017-116876"/>
    <x v="966"/>
    <d v="2017-02-21T00:00:00"/>
    <s v="Standard Class"/>
    <s v="TT-21070"/>
    <s v="Ted Trevino"/>
    <x v="0"/>
    <x v="0"/>
    <s v="Rochester"/>
    <x v="15"/>
    <n v="14609"/>
    <x v="3"/>
    <s v="TEC-PH-10002584"/>
    <x v="2"/>
    <s v="Phones"/>
    <s v="Samsung Galaxy S4"/>
    <n v="625.99"/>
    <n v="1"/>
    <n v="0"/>
    <n v="187.79699999999997"/>
    <x v="3"/>
    <x v="0"/>
  </r>
  <r>
    <n v="7687"/>
    <s v="CA-2018-169838"/>
    <x v="881"/>
    <d v="2018-11-29T00:00:00"/>
    <s v="Standard Class"/>
    <s v="BB-11545"/>
    <s v="Brenda Bowman"/>
    <x v="1"/>
    <x v="0"/>
    <s v="Jackson"/>
    <x v="12"/>
    <n v="49201"/>
    <x v="2"/>
    <s v="FUR-TA-10001095"/>
    <x v="0"/>
    <s v="Tables"/>
    <s v="Chromcraft Round Conference Tables"/>
    <n v="1568.61"/>
    <n v="9"/>
    <n v="0"/>
    <n v="329.40809999999999"/>
    <x v="2"/>
    <x v="0"/>
  </r>
  <r>
    <n v="7688"/>
    <s v="CA-2018-169838"/>
    <x v="881"/>
    <d v="2018-11-29T00:00:00"/>
    <s v="Standard Class"/>
    <s v="BB-11545"/>
    <s v="Brenda Bowman"/>
    <x v="1"/>
    <x v="0"/>
    <s v="Jackson"/>
    <x v="12"/>
    <n v="49201"/>
    <x v="2"/>
    <s v="OFF-BI-10004002"/>
    <x v="1"/>
    <s v="Binders"/>
    <s v="Wilson Jones International Size A4 Ring Binders"/>
    <n v="17.3"/>
    <n v="1"/>
    <n v="0"/>
    <n v="8.3040000000000003"/>
    <x v="2"/>
    <x v="0"/>
  </r>
  <r>
    <n v="7689"/>
    <s v="CA-2018-169838"/>
    <x v="881"/>
    <d v="2018-11-29T00:00:00"/>
    <s v="Standard Class"/>
    <s v="BB-11545"/>
    <s v="Brenda Bowman"/>
    <x v="1"/>
    <x v="0"/>
    <s v="Jackson"/>
    <x v="12"/>
    <n v="49201"/>
    <x v="2"/>
    <s v="TEC-AC-10004518"/>
    <x v="2"/>
    <s v="Accessories"/>
    <s v="Memorex Mini Travel Drive 32 GB USB 2.0 Flash Drive"/>
    <n v="160"/>
    <n v="8"/>
    <n v="0"/>
    <n v="62.400000000000006"/>
    <x v="2"/>
    <x v="0"/>
  </r>
  <r>
    <n v="7690"/>
    <s v="US-2019-128951"/>
    <x v="663"/>
    <d v="2019-07-17T00:00:00"/>
    <s v="First Class"/>
    <s v="RS-19420"/>
    <s v="Ricardo Sperren"/>
    <x v="1"/>
    <x v="0"/>
    <s v="Suffolk"/>
    <x v="17"/>
    <n v="23434"/>
    <x v="0"/>
    <s v="OFF-AP-10002191"/>
    <x v="1"/>
    <s v="Appliances"/>
    <s v="Belkin 8 Outlet SurgeMaster II Gold Surge Protector"/>
    <n v="179.94"/>
    <n v="3"/>
    <n v="0"/>
    <n v="50.383200000000009"/>
    <x v="0"/>
    <x v="0"/>
  </r>
  <r>
    <n v="7691"/>
    <s v="US-2019-128951"/>
    <x v="663"/>
    <d v="2019-07-17T00:00:00"/>
    <s v="First Class"/>
    <s v="RS-19420"/>
    <s v="Ricardo Sperren"/>
    <x v="1"/>
    <x v="0"/>
    <s v="Suffolk"/>
    <x v="17"/>
    <n v="23434"/>
    <x v="0"/>
    <s v="FUR-TA-10004575"/>
    <x v="0"/>
    <s v="Tables"/>
    <s v="Hon 5100 Series Wood Tables"/>
    <n v="872.94"/>
    <n v="3"/>
    <n v="0"/>
    <n v="157.12919999999997"/>
    <x v="0"/>
    <x v="0"/>
  </r>
  <r>
    <n v="7692"/>
    <s v="US-2019-128951"/>
    <x v="663"/>
    <d v="2019-07-17T00:00:00"/>
    <s v="First Class"/>
    <s v="RS-19420"/>
    <s v="Ricardo Sperren"/>
    <x v="1"/>
    <x v="0"/>
    <s v="Suffolk"/>
    <x v="17"/>
    <n v="23434"/>
    <x v="0"/>
    <s v="OFF-PA-10003177"/>
    <x v="1"/>
    <s v="Paper"/>
    <s v="Xerox 1999"/>
    <n v="12.96"/>
    <n v="2"/>
    <n v="0"/>
    <n v="6.2208000000000006"/>
    <x v="0"/>
    <x v="0"/>
  </r>
  <r>
    <n v="7693"/>
    <s v="CA-2016-102330"/>
    <x v="282"/>
    <d v="2017-01-03T00:00:00"/>
    <s v="Standard Class"/>
    <s v="AI-10855"/>
    <s v="Arianne Irving"/>
    <x v="0"/>
    <x v="0"/>
    <s v="Brentwood"/>
    <x v="1"/>
    <n v="94513"/>
    <x v="1"/>
    <s v="OFF-LA-10003923"/>
    <x v="1"/>
    <s v="Labels"/>
    <s v="Alphabetical Labels for Top Tab Filing"/>
    <n v="88.800000000000011"/>
    <n v="6"/>
    <n v="0"/>
    <n v="44.400000000000006"/>
    <x v="1"/>
    <x v="0"/>
  </r>
  <r>
    <n v="7694"/>
    <s v="CA-2016-102330"/>
    <x v="282"/>
    <d v="2017-01-03T00:00:00"/>
    <s v="Standard Class"/>
    <s v="AI-10855"/>
    <s v="Arianne Irving"/>
    <x v="0"/>
    <x v="0"/>
    <s v="Brentwood"/>
    <x v="1"/>
    <n v="94513"/>
    <x v="1"/>
    <s v="TEC-PH-10001051"/>
    <x v="2"/>
    <s v="Phones"/>
    <s v="HTC One"/>
    <n v="319.96800000000002"/>
    <n v="4"/>
    <n v="0.2"/>
    <n v="35.996399999999952"/>
    <x v="1"/>
    <x v="0"/>
  </r>
  <r>
    <n v="7695"/>
    <s v="CA-2018-118899"/>
    <x v="554"/>
    <d v="2018-03-22T00:00:00"/>
    <s v="Same Day"/>
    <s v="MC-17275"/>
    <s v="Marc Crier"/>
    <x v="0"/>
    <x v="0"/>
    <s v="Seattle"/>
    <x v="4"/>
    <n v="98103"/>
    <x v="1"/>
    <s v="FUR-CH-10004754"/>
    <x v="0"/>
    <s v="Chairs"/>
    <s v="Global Stack Chair with Arms, Black"/>
    <n v="167.88800000000001"/>
    <n v="7"/>
    <n v="0.2"/>
    <n v="14.690199999999997"/>
    <x v="1"/>
    <x v="1"/>
  </r>
  <r>
    <n v="7696"/>
    <s v="CA-2019-107958"/>
    <x v="1170"/>
    <d v="2019-07-05T00:00:00"/>
    <s v="First Class"/>
    <s v="AH-10120"/>
    <s v="Adrian Hane"/>
    <x v="2"/>
    <x v="0"/>
    <s v="Houston"/>
    <x v="5"/>
    <n v="77036"/>
    <x v="2"/>
    <s v="OFF-PA-10000357"/>
    <x v="1"/>
    <s v="Paper"/>
    <s v="White Dual Perf Computer Printout Paper, 2700 Sheets, 1 Part, Heavyweight, 20 lbs., 14 7/8 x 11"/>
    <n v="163.96"/>
    <n v="5"/>
    <n v="0.2"/>
    <n v="59.435499999999998"/>
    <x v="2"/>
    <x v="0"/>
  </r>
  <r>
    <n v="7697"/>
    <s v="CA-2019-107958"/>
    <x v="1170"/>
    <d v="2019-07-05T00:00:00"/>
    <s v="First Class"/>
    <s v="AH-10120"/>
    <s v="Adrian Hane"/>
    <x v="2"/>
    <x v="0"/>
    <s v="Houston"/>
    <x v="5"/>
    <n v="77036"/>
    <x v="2"/>
    <s v="OFF-BI-10001787"/>
    <x v="1"/>
    <s v="Binders"/>
    <s v="Wilson Jones Four-Pocket Poly Binders"/>
    <n v="5.2319999999999984"/>
    <n v="4"/>
    <n v="0.8"/>
    <n v="-8.1096000000000004"/>
    <x v="2"/>
    <x v="0"/>
  </r>
  <r>
    <n v="7698"/>
    <s v="CA-2019-151799"/>
    <x v="817"/>
    <d v="2019-12-18T00:00:00"/>
    <s v="Standard Class"/>
    <s v="BF-11170"/>
    <s v="Ben Ferrer"/>
    <x v="2"/>
    <x v="0"/>
    <s v="Lawrence"/>
    <x v="31"/>
    <n v="1841"/>
    <x v="3"/>
    <s v="TEC-CO-10002313"/>
    <x v="2"/>
    <s v="Copiers"/>
    <s v="Canon PC1080F Personal Copier"/>
    <n v="1199.98"/>
    <n v="2"/>
    <n v="0"/>
    <n v="467.99220000000003"/>
    <x v="3"/>
    <x v="0"/>
  </r>
  <r>
    <n v="7699"/>
    <s v="CA-2019-151799"/>
    <x v="817"/>
    <d v="2019-12-18T00:00:00"/>
    <s v="Standard Class"/>
    <s v="BF-11170"/>
    <s v="Ben Ferrer"/>
    <x v="2"/>
    <x v="0"/>
    <s v="Lawrence"/>
    <x v="31"/>
    <n v="1841"/>
    <x v="3"/>
    <s v="OFF-ST-10002790"/>
    <x v="1"/>
    <s v="Storage"/>
    <s v="Safco Industrial Shelving"/>
    <n v="73.849999999999994"/>
    <n v="1"/>
    <n v="0"/>
    <n v="2.2155000000000058"/>
    <x v="3"/>
    <x v="0"/>
  </r>
  <r>
    <n v="7700"/>
    <s v="CA-2019-151799"/>
    <x v="817"/>
    <d v="2019-12-18T00:00:00"/>
    <s v="Standard Class"/>
    <s v="BF-11170"/>
    <s v="Ben Ferrer"/>
    <x v="2"/>
    <x v="0"/>
    <s v="Lawrence"/>
    <x v="31"/>
    <n v="1841"/>
    <x v="3"/>
    <s v="OFF-SU-10001664"/>
    <x v="1"/>
    <s v="Supplies"/>
    <s v="Acme Office Executive Series Stainless Steel Trimmers"/>
    <n v="25.71"/>
    <n v="3"/>
    <n v="0"/>
    <n v="6.6846000000000005"/>
    <x v="3"/>
    <x v="0"/>
  </r>
  <r>
    <n v="7701"/>
    <s v="CA-2019-151799"/>
    <x v="817"/>
    <d v="2019-12-18T00:00:00"/>
    <s v="Standard Class"/>
    <s v="BF-11170"/>
    <s v="Ben Ferrer"/>
    <x v="2"/>
    <x v="0"/>
    <s v="Lawrence"/>
    <x v="31"/>
    <n v="1841"/>
    <x v="3"/>
    <s v="OFF-FA-10001332"/>
    <x v="1"/>
    <s v="Fasteners"/>
    <s v="Acco Banker's Clasps, 5 3/4&quot;-Long"/>
    <n v="17.28"/>
    <n v="6"/>
    <n v="0"/>
    <n v="8.121599999999999"/>
    <x v="3"/>
    <x v="0"/>
  </r>
  <r>
    <n v="7702"/>
    <s v="CA-2019-151799"/>
    <x v="817"/>
    <d v="2019-12-18T00:00:00"/>
    <s v="Standard Class"/>
    <s v="BF-11170"/>
    <s v="Ben Ferrer"/>
    <x v="2"/>
    <x v="0"/>
    <s v="Lawrence"/>
    <x v="31"/>
    <n v="1841"/>
    <x v="3"/>
    <s v="FUR-TA-10003473"/>
    <x v="0"/>
    <s v="Tables"/>
    <s v="Bretford Rectangular Conference Table Tops"/>
    <n v="526.58199999999999"/>
    <n v="2"/>
    <n v="0.3"/>
    <n v="-52.658199999999965"/>
    <x v="3"/>
    <x v="0"/>
  </r>
  <r>
    <n v="7703"/>
    <s v="CA-2018-114601"/>
    <x v="370"/>
    <d v="2018-09-02T00:00:00"/>
    <s v="Standard Class"/>
    <s v="AA-10480"/>
    <s v="Andrew Allen"/>
    <x v="0"/>
    <x v="0"/>
    <s v="Detroit"/>
    <x v="12"/>
    <n v="48234"/>
    <x v="2"/>
    <s v="OFF-PA-10000605"/>
    <x v="1"/>
    <s v="Paper"/>
    <s v="Xerox 1950"/>
    <n v="11.56"/>
    <n v="2"/>
    <n v="0"/>
    <n v="5.6644000000000005"/>
    <x v="2"/>
    <x v="0"/>
  </r>
  <r>
    <n v="7704"/>
    <s v="CA-2018-114601"/>
    <x v="370"/>
    <d v="2018-09-02T00:00:00"/>
    <s v="Standard Class"/>
    <s v="AA-10480"/>
    <s v="Andrew Allen"/>
    <x v="0"/>
    <x v="0"/>
    <s v="Detroit"/>
    <x v="12"/>
    <n v="48234"/>
    <x v="2"/>
    <s v="TEC-PH-10002170"/>
    <x v="2"/>
    <s v="Phones"/>
    <s v="ClearSounds CSC500 Amplified Spirit Phone Corded phone"/>
    <n v="209.96999999999997"/>
    <n v="3"/>
    <n v="0"/>
    <n v="58.791600000000003"/>
    <x v="2"/>
    <x v="0"/>
  </r>
  <r>
    <n v="7705"/>
    <s v="CA-2018-114601"/>
    <x v="370"/>
    <d v="2018-09-02T00:00:00"/>
    <s v="Standard Class"/>
    <s v="AA-10480"/>
    <s v="Andrew Allen"/>
    <x v="0"/>
    <x v="0"/>
    <s v="Detroit"/>
    <x v="12"/>
    <n v="48234"/>
    <x v="2"/>
    <s v="FUR-TA-10004147"/>
    <x v="0"/>
    <s v="Tables"/>
    <s v="Hon 4060 Series Tables"/>
    <n v="447.84"/>
    <n v="4"/>
    <n v="0"/>
    <n v="98.524799999999971"/>
    <x v="2"/>
    <x v="0"/>
  </r>
  <r>
    <n v="7706"/>
    <s v="CA-2018-114601"/>
    <x v="370"/>
    <d v="2018-09-02T00:00:00"/>
    <s v="Standard Class"/>
    <s v="AA-10480"/>
    <s v="Andrew Allen"/>
    <x v="0"/>
    <x v="0"/>
    <s v="Detroit"/>
    <x v="12"/>
    <n v="48234"/>
    <x v="2"/>
    <s v="TEC-AC-10003911"/>
    <x v="2"/>
    <s v="Accessories"/>
    <s v="NETGEAR AC1750 Dual Band Gigabit Smart WiFi Router"/>
    <n v="479.97"/>
    <n v="3"/>
    <n v="0"/>
    <n v="163.18979999999999"/>
    <x v="2"/>
    <x v="0"/>
  </r>
  <r>
    <n v="7707"/>
    <s v="CA-2018-114601"/>
    <x v="370"/>
    <d v="2018-09-02T00:00:00"/>
    <s v="Standard Class"/>
    <s v="AA-10480"/>
    <s v="Andrew Allen"/>
    <x v="0"/>
    <x v="0"/>
    <s v="Detroit"/>
    <x v="12"/>
    <n v="48234"/>
    <x v="2"/>
    <s v="OFF-AR-10002578"/>
    <x v="1"/>
    <s v="Art"/>
    <s v="Newell 335"/>
    <n v="8.64"/>
    <n v="3"/>
    <n v="0"/>
    <n v="2.5055999999999998"/>
    <x v="2"/>
    <x v="0"/>
  </r>
  <r>
    <n v="7708"/>
    <s v="CA-2019-100237"/>
    <x v="453"/>
    <d v="2019-10-19T00:00:00"/>
    <s v="Standard Class"/>
    <s v="SV-20815"/>
    <s v="Stuart Van"/>
    <x v="1"/>
    <x v="0"/>
    <s v="Orem"/>
    <x v="7"/>
    <n v="84057"/>
    <x v="1"/>
    <s v="OFF-AR-10001761"/>
    <x v="1"/>
    <s v="Art"/>
    <s v="Avery Hi-Liter Smear-Safe Highlighters"/>
    <n v="11.68"/>
    <n v="2"/>
    <n v="0"/>
    <n v="4.2047999999999996"/>
    <x v="1"/>
    <x v="0"/>
  </r>
  <r>
    <n v="7709"/>
    <s v="CA-2016-139542"/>
    <x v="1089"/>
    <d v="2016-10-29T00:00:00"/>
    <s v="Standard Class"/>
    <s v="EH-14185"/>
    <s v="Evan Henry"/>
    <x v="0"/>
    <x v="0"/>
    <s v="Philadelphia"/>
    <x v="9"/>
    <n v="19120"/>
    <x v="3"/>
    <s v="TEC-AC-10001553"/>
    <x v="2"/>
    <s v="Accessories"/>
    <s v="Memorex 25GB 6X Branded Blu-Ray Recordable Disc, 15/Pack"/>
    <n v="40.775999999999996"/>
    <n v="3"/>
    <n v="0.2"/>
    <n v="0.50970000000000049"/>
    <x v="3"/>
    <x v="0"/>
  </r>
  <r>
    <n v="7710"/>
    <s v="CA-2016-139542"/>
    <x v="1089"/>
    <d v="2016-10-29T00:00:00"/>
    <s v="Standard Class"/>
    <s v="EH-14185"/>
    <s v="Evan Henry"/>
    <x v="0"/>
    <x v="0"/>
    <s v="Philadelphia"/>
    <x v="9"/>
    <n v="19120"/>
    <x v="3"/>
    <s v="OFF-BI-10000309"/>
    <x v="1"/>
    <s v="Binders"/>
    <s v="GBC Twin Loop Wire Binding Elements, 9/16&quot; Spine, Black"/>
    <n v="13.698000000000002"/>
    <n v="3"/>
    <n v="0.7"/>
    <n v="-9.5885999999999996"/>
    <x v="3"/>
    <x v="0"/>
  </r>
  <r>
    <n v="7711"/>
    <s v="US-2017-142811"/>
    <x v="788"/>
    <d v="2017-04-07T00:00:00"/>
    <s v="Standard Class"/>
    <s v="JL-15850"/>
    <s v="John Lucas"/>
    <x v="0"/>
    <x v="0"/>
    <s v="Mesa"/>
    <x v="16"/>
    <n v="85204"/>
    <x v="1"/>
    <s v="TEC-PH-10003095"/>
    <x v="2"/>
    <s v="Phones"/>
    <s v="Samsung HM1900 Bluetooth Headset"/>
    <n v="87.8"/>
    <n v="5"/>
    <n v="0.2"/>
    <n v="32.924999999999997"/>
    <x v="1"/>
    <x v="0"/>
  </r>
  <r>
    <n v="7712"/>
    <s v="CA-2019-139353"/>
    <x v="960"/>
    <d v="2019-10-30T00:00:00"/>
    <s v="Second Class"/>
    <s v="JM-15250"/>
    <s v="Janet Martin"/>
    <x v="0"/>
    <x v="0"/>
    <s v="Fayetteville"/>
    <x v="3"/>
    <n v="28314"/>
    <x v="0"/>
    <s v="FUR-FU-10001876"/>
    <x v="0"/>
    <s v="Furnishings"/>
    <s v="Computer Room Manger, 14&quot;"/>
    <n v="77.951999999999998"/>
    <n v="3"/>
    <n v="0.2"/>
    <n v="15.590399999999995"/>
    <x v="0"/>
    <x v="0"/>
  </r>
  <r>
    <n v="7713"/>
    <s v="CA-2019-139353"/>
    <x v="960"/>
    <d v="2019-10-30T00:00:00"/>
    <s v="Second Class"/>
    <s v="JM-15250"/>
    <s v="Janet Martin"/>
    <x v="0"/>
    <x v="0"/>
    <s v="Fayetteville"/>
    <x v="3"/>
    <n v="28314"/>
    <x v="0"/>
    <s v="OFF-ST-10001522"/>
    <x v="1"/>
    <s v="Storage"/>
    <s v="Gould Plastics 18-Pocket Panel Bin, 34w x 5-1/4d x 20-1/2h"/>
    <n v="147.184"/>
    <n v="2"/>
    <n v="0.2"/>
    <n v="-29.436800000000012"/>
    <x v="0"/>
    <x v="0"/>
  </r>
  <r>
    <n v="7714"/>
    <s v="CA-2019-139353"/>
    <x v="960"/>
    <d v="2019-10-30T00:00:00"/>
    <s v="Second Class"/>
    <s v="JM-15250"/>
    <s v="Janet Martin"/>
    <x v="0"/>
    <x v="0"/>
    <s v="Fayetteville"/>
    <x v="3"/>
    <n v="28314"/>
    <x v="0"/>
    <s v="OFF-PA-10000300"/>
    <x v="1"/>
    <s v="Paper"/>
    <s v="Xerox 1936"/>
    <n v="47.952000000000005"/>
    <n v="3"/>
    <n v="0.2"/>
    <n v="16.183799999999998"/>
    <x v="0"/>
    <x v="0"/>
  </r>
  <r>
    <n v="7715"/>
    <s v="CA-2016-150203"/>
    <x v="29"/>
    <d v="2016-12-07T00:00:00"/>
    <s v="First Class"/>
    <s v="JB-15925"/>
    <s v="Joni Blumstein"/>
    <x v="0"/>
    <x v="0"/>
    <s v="Los Angeles"/>
    <x v="1"/>
    <n v="90032"/>
    <x v="1"/>
    <s v="OFF-AP-10001469"/>
    <x v="1"/>
    <s v="Appliances"/>
    <s v="Fellowes 8 Outlet Superior Workstation Surge Protector"/>
    <n v="250.26"/>
    <n v="6"/>
    <n v="0"/>
    <n v="72.575399999999973"/>
    <x v="1"/>
    <x v="0"/>
  </r>
  <r>
    <n v="7716"/>
    <s v="US-2019-101518"/>
    <x v="132"/>
    <d v="2019-11-08T00:00:00"/>
    <s v="Standard Class"/>
    <s v="PB-19105"/>
    <s v="Peter Bühler"/>
    <x v="0"/>
    <x v="0"/>
    <s v="Philadelphia"/>
    <x v="9"/>
    <n v="19140"/>
    <x v="3"/>
    <s v="TEC-AC-10001553"/>
    <x v="2"/>
    <s v="Accessories"/>
    <s v="Memorex 25GB 6X Branded Blu-Ray Recordable Disc, 15/Pack"/>
    <n v="40.775999999999996"/>
    <n v="3"/>
    <n v="0.2"/>
    <n v="0.50970000000000049"/>
    <x v="3"/>
    <x v="0"/>
  </r>
  <r>
    <n v="7717"/>
    <s v="CA-2017-149636"/>
    <x v="1171"/>
    <d v="2017-01-12T00:00:00"/>
    <s v="Standard Class"/>
    <s v="SP-20620"/>
    <s v="Stefania Perrino"/>
    <x v="1"/>
    <x v="0"/>
    <s v="Colorado Springs"/>
    <x v="22"/>
    <n v="80906"/>
    <x v="1"/>
    <s v="OFF-PA-10004041"/>
    <x v="1"/>
    <s v="Paper"/>
    <s v="It's Hot Message Books with Stickers, 2 3/4&quot; x 5&quot;"/>
    <n v="29.600000000000005"/>
    <n v="5"/>
    <n v="0.2"/>
    <n v="9.2499999999999964"/>
    <x v="1"/>
    <x v="1"/>
  </r>
  <r>
    <n v="7718"/>
    <s v="CA-2017-149636"/>
    <x v="1171"/>
    <d v="2017-01-12T00:00:00"/>
    <s v="Standard Class"/>
    <s v="SP-20620"/>
    <s v="Stefania Perrino"/>
    <x v="1"/>
    <x v="0"/>
    <s v="Colorado Springs"/>
    <x v="22"/>
    <n v="80906"/>
    <x v="1"/>
    <s v="OFF-BI-10002764"/>
    <x v="1"/>
    <s v="Binders"/>
    <s v="Recycled Pressboard Report Cover with Reinforced Top Hinge"/>
    <n v="1.9380000000000002"/>
    <n v="2"/>
    <n v="0.7"/>
    <n v="-1.3565999999999994"/>
    <x v="1"/>
    <x v="1"/>
  </r>
  <r>
    <n v="7719"/>
    <s v="US-2019-146213"/>
    <x v="428"/>
    <d v="2019-09-14T00:00:00"/>
    <s v="Standard Class"/>
    <s v="MC-17605"/>
    <s v="Matt Connell"/>
    <x v="1"/>
    <x v="0"/>
    <s v="Los Angeles"/>
    <x v="1"/>
    <n v="90032"/>
    <x v="1"/>
    <s v="TEC-AC-10001114"/>
    <x v="2"/>
    <s v="Accessories"/>
    <s v="Microsoft Wireless Mobile Mouse 4000"/>
    <n v="159.96"/>
    <n v="4"/>
    <n v="0"/>
    <n v="51.18719999999999"/>
    <x v="1"/>
    <x v="0"/>
  </r>
  <r>
    <n v="7720"/>
    <s v="CA-2017-108588"/>
    <x v="956"/>
    <d v="2017-01-10T00:00:00"/>
    <s v="Standard Class"/>
    <s v="BG-11695"/>
    <s v="Brooke Gillingham"/>
    <x v="1"/>
    <x v="0"/>
    <s v="New York City"/>
    <x v="15"/>
    <n v="10009"/>
    <x v="3"/>
    <s v="OFF-AR-10001615"/>
    <x v="1"/>
    <s v="Art"/>
    <s v="Newell 34"/>
    <n v="59.519999999999996"/>
    <n v="3"/>
    <n v="0"/>
    <n v="15.475200000000001"/>
    <x v="3"/>
    <x v="0"/>
  </r>
  <r>
    <n v="7721"/>
    <s v="CA-2017-108588"/>
    <x v="956"/>
    <d v="2017-01-10T00:00:00"/>
    <s v="Standard Class"/>
    <s v="BG-11695"/>
    <s v="Brooke Gillingham"/>
    <x v="1"/>
    <x v="0"/>
    <s v="New York City"/>
    <x v="15"/>
    <n v="10009"/>
    <x v="3"/>
    <s v="OFF-EN-10000461"/>
    <x v="1"/>
    <s v="Envelopes"/>
    <s v="#10- 4 1/8&quot; x 9 1/2&quot; Recycled Envelopes"/>
    <n v="17.48"/>
    <n v="2"/>
    <n v="0"/>
    <n v="8.2156000000000002"/>
    <x v="3"/>
    <x v="0"/>
  </r>
  <r>
    <n v="7722"/>
    <s v="CA-2017-108588"/>
    <x v="956"/>
    <d v="2017-01-10T00:00:00"/>
    <s v="Standard Class"/>
    <s v="BG-11695"/>
    <s v="Brooke Gillingham"/>
    <x v="1"/>
    <x v="0"/>
    <s v="New York City"/>
    <x v="15"/>
    <n v="10009"/>
    <x v="3"/>
    <s v="OFF-BI-10004506"/>
    <x v="1"/>
    <s v="Binders"/>
    <s v="Wilson Jones data.warehouse D-Ring Binders with DublLock"/>
    <n v="13.168000000000001"/>
    <n v="2"/>
    <n v="0.2"/>
    <n v="4.6088000000000005"/>
    <x v="3"/>
    <x v="0"/>
  </r>
  <r>
    <n v="7723"/>
    <s v="US-2019-138086"/>
    <x v="513"/>
    <d v="2019-04-20T00:00:00"/>
    <s v="Standard Class"/>
    <s v="JO-15550"/>
    <s v="Jesus Ocampo"/>
    <x v="2"/>
    <x v="0"/>
    <s v="San Francisco"/>
    <x v="1"/>
    <n v="94109"/>
    <x v="1"/>
    <s v="OFF-AP-10000027"/>
    <x v="1"/>
    <s v="Appliances"/>
    <s v="Hoover Commercial SteamVac"/>
    <n v="40.74"/>
    <n v="3"/>
    <n v="0"/>
    <n v="12.222"/>
    <x v="1"/>
    <x v="0"/>
  </r>
  <r>
    <n v="7724"/>
    <s v="CA-2017-139374"/>
    <x v="229"/>
    <d v="2017-09-14T00:00:00"/>
    <s v="Standard Class"/>
    <s v="AR-10345"/>
    <s v="Alex Russell"/>
    <x v="1"/>
    <x v="0"/>
    <s v="Austin"/>
    <x v="5"/>
    <n v="78745"/>
    <x v="2"/>
    <s v="FUR-CH-10003981"/>
    <x v="0"/>
    <s v="Chairs"/>
    <s v="Global Commerce Series Low-Back Swivel/Tilt Chairs"/>
    <n v="179.886"/>
    <n v="1"/>
    <n v="0.3"/>
    <n v="-2.5698000000000292"/>
    <x v="2"/>
    <x v="0"/>
  </r>
  <r>
    <n v="7725"/>
    <s v="CA-2018-113978"/>
    <x v="477"/>
    <d v="2018-09-29T00:00:00"/>
    <s v="Standard Class"/>
    <s v="TS-21505"/>
    <s v="Tony Sayre"/>
    <x v="0"/>
    <x v="0"/>
    <s v="Cleveland"/>
    <x v="24"/>
    <n v="44105"/>
    <x v="3"/>
    <s v="OFF-AP-10003849"/>
    <x v="1"/>
    <s v="Appliances"/>
    <s v="Hoover Shoulder Vac Commercial Portable Vacuum"/>
    <n v="286.25600000000003"/>
    <n v="1"/>
    <n v="0.2"/>
    <n v="17.890999999999977"/>
    <x v="3"/>
    <x v="0"/>
  </r>
  <r>
    <n v="7726"/>
    <s v="CA-2018-113978"/>
    <x v="477"/>
    <d v="2018-09-29T00:00:00"/>
    <s v="Standard Class"/>
    <s v="TS-21505"/>
    <s v="Tony Sayre"/>
    <x v="0"/>
    <x v="0"/>
    <s v="Cleveland"/>
    <x v="24"/>
    <n v="44105"/>
    <x v="3"/>
    <s v="OFF-ST-10004963"/>
    <x v="1"/>
    <s v="Storage"/>
    <s v="Eldon Gobal File Keepers"/>
    <n v="24.224000000000004"/>
    <n v="2"/>
    <n v="0.2"/>
    <n v="-4.8448000000000029"/>
    <x v="3"/>
    <x v="0"/>
  </r>
  <r>
    <n v="7727"/>
    <s v="CA-2018-113978"/>
    <x v="477"/>
    <d v="2018-09-29T00:00:00"/>
    <s v="Standard Class"/>
    <s v="TS-21505"/>
    <s v="Tony Sayre"/>
    <x v="0"/>
    <x v="0"/>
    <s v="Cleveland"/>
    <x v="24"/>
    <n v="44105"/>
    <x v="3"/>
    <s v="OFF-ST-10002574"/>
    <x v="1"/>
    <s v="Storage"/>
    <s v="SAFCO Commercial Wire Shelving, Black"/>
    <n v="331.536"/>
    <n v="3"/>
    <n v="0.2"/>
    <n v="-82.884"/>
    <x v="3"/>
    <x v="0"/>
  </r>
  <r>
    <n v="7728"/>
    <s v="US-2017-150231"/>
    <x v="199"/>
    <d v="2017-03-20T00:00:00"/>
    <s v="Second Class"/>
    <s v="JK-15640"/>
    <s v="Jim Kriz"/>
    <x v="2"/>
    <x v="0"/>
    <s v="New York City"/>
    <x v="15"/>
    <n v="10009"/>
    <x v="3"/>
    <s v="OFF-AR-10001761"/>
    <x v="1"/>
    <s v="Art"/>
    <s v="Avery Hi-Liter Smear-Safe Highlighters"/>
    <n v="17.52"/>
    <n v="3"/>
    <n v="0"/>
    <n v="6.3071999999999999"/>
    <x v="3"/>
    <x v="0"/>
  </r>
  <r>
    <n v="7729"/>
    <s v="CA-2018-106915"/>
    <x v="491"/>
    <d v="2018-12-02T00:00:00"/>
    <s v="Standard Class"/>
    <s v="GA-14515"/>
    <s v="George Ashbrook"/>
    <x v="0"/>
    <x v="0"/>
    <s v="El Paso"/>
    <x v="5"/>
    <n v="79907"/>
    <x v="2"/>
    <s v="OFF-AR-10000716"/>
    <x v="1"/>
    <s v="Art"/>
    <s v="DIXON Ticonderoga Erasable Checking Pencils"/>
    <n v="17.856000000000002"/>
    <n v="4"/>
    <n v="0.2"/>
    <n v="4.2408000000000001"/>
    <x v="2"/>
    <x v="0"/>
  </r>
  <r>
    <n v="7730"/>
    <s v="US-2018-109260"/>
    <x v="182"/>
    <d v="2018-10-01T00:00:00"/>
    <s v="Standard Class"/>
    <s v="TN-21040"/>
    <s v="Tanja Norvell"/>
    <x v="2"/>
    <x v="0"/>
    <s v="Tallahassee"/>
    <x v="2"/>
    <n v="32303"/>
    <x v="0"/>
    <s v="TEC-AC-10002637"/>
    <x v="2"/>
    <s v="Accessories"/>
    <s v="Logitech VX Revolution Cordless Laser Mouse for Notebooks (Black)"/>
    <n v="431.97600000000006"/>
    <n v="3"/>
    <n v="0.2"/>
    <n v="-75.59580000000004"/>
    <x v="0"/>
    <x v="0"/>
  </r>
  <r>
    <n v="7731"/>
    <s v="CA-2019-104850"/>
    <x v="487"/>
    <d v="2019-06-19T00:00:00"/>
    <s v="Standard Class"/>
    <s v="TW-21025"/>
    <s v="Tamara Willingham"/>
    <x v="2"/>
    <x v="0"/>
    <s v="Seattle"/>
    <x v="4"/>
    <n v="98103"/>
    <x v="1"/>
    <s v="FUR-CH-10003774"/>
    <x v="0"/>
    <s v="Chairs"/>
    <s v="Global Wood Trimmed Manager's Task Chair, Khaki"/>
    <n v="291.13600000000002"/>
    <n v="4"/>
    <n v="0.2"/>
    <n v="-25.474400000000017"/>
    <x v="1"/>
    <x v="0"/>
  </r>
  <r>
    <n v="7732"/>
    <s v="CA-2019-140508"/>
    <x v="65"/>
    <d v="2019-09-21T00:00:00"/>
    <s v="First Class"/>
    <s v="PA-19060"/>
    <s v="Pete Armstrong"/>
    <x v="2"/>
    <x v="0"/>
    <s v="Dallas"/>
    <x v="5"/>
    <n v="75220"/>
    <x v="2"/>
    <s v="OFF-EN-10000927"/>
    <x v="1"/>
    <s v="Envelopes"/>
    <s v="Jet-Pak Recycled Peel 'N' Seal Padded Mailers"/>
    <n v="114.84800000000001"/>
    <n v="4"/>
    <n v="0.2"/>
    <n v="35.889999999999986"/>
    <x v="2"/>
    <x v="0"/>
  </r>
  <r>
    <n v="7733"/>
    <s v="CA-2019-143294"/>
    <x v="455"/>
    <d v="2019-06-08T00:00:00"/>
    <s v="Standard Class"/>
    <s v="JD-15790"/>
    <s v="John Dryer"/>
    <x v="0"/>
    <x v="0"/>
    <s v="Houston"/>
    <x v="5"/>
    <n v="77070"/>
    <x v="2"/>
    <s v="OFF-PA-10000743"/>
    <x v="1"/>
    <s v="Paper"/>
    <s v="Xerox 1977"/>
    <n v="10.688000000000001"/>
    <n v="2"/>
    <n v="0.2"/>
    <n v="3.7407999999999997"/>
    <x v="2"/>
    <x v="0"/>
  </r>
  <r>
    <n v="7734"/>
    <s v="CA-2018-165673"/>
    <x v="666"/>
    <d v="2018-05-19T00:00:00"/>
    <s v="Second Class"/>
    <s v="MN-17935"/>
    <s v="Michael Nguyen"/>
    <x v="0"/>
    <x v="0"/>
    <s v="Springfield"/>
    <x v="24"/>
    <n v="45503"/>
    <x v="3"/>
    <s v="OFF-PA-10000697"/>
    <x v="1"/>
    <s v="Paper"/>
    <s v="TOPS Voice Message Log Book, Flash Format"/>
    <n v="15.231999999999999"/>
    <n v="4"/>
    <n v="0.2"/>
    <n v="5.5215999999999994"/>
    <x v="3"/>
    <x v="0"/>
  </r>
  <r>
    <n v="7735"/>
    <s v="CA-2019-134418"/>
    <x v="175"/>
    <d v="2019-09-20T00:00:00"/>
    <s v="Standard Class"/>
    <s v="GM-14500"/>
    <s v="Gene McClure"/>
    <x v="0"/>
    <x v="0"/>
    <s v="Seattle"/>
    <x v="4"/>
    <n v="98103"/>
    <x v="1"/>
    <s v="OFF-AR-10004441"/>
    <x v="1"/>
    <s v="Art"/>
    <s v="BIC Brite Liner Highlighters"/>
    <n v="12.419999999999998"/>
    <n v="3"/>
    <n v="0"/>
    <n v="5.2164000000000001"/>
    <x v="1"/>
    <x v="0"/>
  </r>
  <r>
    <n v="7736"/>
    <s v="US-2018-106313"/>
    <x v="250"/>
    <d v="2018-08-26T00:00:00"/>
    <s v="Standard Class"/>
    <s v="DG-13300"/>
    <s v="Deirdre Greer"/>
    <x v="1"/>
    <x v="0"/>
    <s v="Seattle"/>
    <x v="4"/>
    <n v="98105"/>
    <x v="1"/>
    <s v="OFF-PA-10001870"/>
    <x v="1"/>
    <s v="Paper"/>
    <s v="Xerox 202"/>
    <n v="19.440000000000001"/>
    <n v="3"/>
    <n v="0"/>
    <n v="9.3312000000000008"/>
    <x v="1"/>
    <x v="0"/>
  </r>
  <r>
    <n v="7737"/>
    <s v="CA-2016-105872"/>
    <x v="992"/>
    <d v="2016-06-06T00:00:00"/>
    <s v="Standard Class"/>
    <s v="JG-15160"/>
    <s v="James Galang"/>
    <x v="0"/>
    <x v="0"/>
    <s v="New York City"/>
    <x v="15"/>
    <n v="10024"/>
    <x v="3"/>
    <s v="OFF-BI-10003684"/>
    <x v="1"/>
    <s v="Binders"/>
    <s v="Wilson Jones Legal Size Ring Binders"/>
    <n v="70.367999999999995"/>
    <n v="4"/>
    <n v="0.2"/>
    <n v="26.387999999999998"/>
    <x v="3"/>
    <x v="0"/>
  </r>
  <r>
    <n v="7738"/>
    <s v="CA-2019-108287"/>
    <x v="404"/>
    <d v="2019-12-20T00:00:00"/>
    <s v="First Class"/>
    <s v="AG-10330"/>
    <s v="Alex Grayson"/>
    <x v="0"/>
    <x v="0"/>
    <s v="Charlotte"/>
    <x v="3"/>
    <n v="28205"/>
    <x v="0"/>
    <s v="OFF-AR-10001315"/>
    <x v="1"/>
    <s v="Art"/>
    <s v="Newell 310"/>
    <n v="12.672000000000001"/>
    <n v="9"/>
    <n v="0.2"/>
    <n v="1.4255999999999993"/>
    <x v="0"/>
    <x v="0"/>
  </r>
  <r>
    <n v="7739"/>
    <s v="CA-2019-141103"/>
    <x v="245"/>
    <d v="2019-08-06T00:00:00"/>
    <s v="Standard Class"/>
    <s v="JF-15355"/>
    <s v="Jay Fein"/>
    <x v="0"/>
    <x v="0"/>
    <s v="Baltimore"/>
    <x v="39"/>
    <n v="21215"/>
    <x v="3"/>
    <s v="TEC-PH-10003589"/>
    <x v="2"/>
    <s v="Phones"/>
    <s v="invisibleSHIELD by ZAGG Smudge-Free Screen Protector"/>
    <n v="89.949999999999989"/>
    <n v="5"/>
    <n v="0"/>
    <n v="43.175999999999995"/>
    <x v="3"/>
    <x v="0"/>
  </r>
  <r>
    <n v="7740"/>
    <s v="CA-2016-154781"/>
    <x v="871"/>
    <d v="2016-11-26T00:00:00"/>
    <s v="Standard Class"/>
    <s v="SC-20680"/>
    <s v="Steve Carroll"/>
    <x v="2"/>
    <x v="0"/>
    <s v="San Francisco"/>
    <x v="1"/>
    <n v="94110"/>
    <x v="1"/>
    <s v="OFF-PA-10001609"/>
    <x v="1"/>
    <s v="Paper"/>
    <s v="Tops Wirebound Message Log Books"/>
    <n v="6.58"/>
    <n v="2"/>
    <n v="0"/>
    <n v="3.0267999999999997"/>
    <x v="1"/>
    <x v="0"/>
  </r>
  <r>
    <n v="7741"/>
    <s v="CA-2016-154781"/>
    <x v="871"/>
    <d v="2016-11-26T00:00:00"/>
    <s v="Standard Class"/>
    <s v="SC-20680"/>
    <s v="Steve Carroll"/>
    <x v="2"/>
    <x v="0"/>
    <s v="San Francisco"/>
    <x v="1"/>
    <n v="94110"/>
    <x v="1"/>
    <s v="TEC-AC-10000474"/>
    <x v="2"/>
    <s v="Accessories"/>
    <s v="Kensington Expert Mouse Optical USB Trackball for PC or Mac"/>
    <n v="94.99"/>
    <n v="1"/>
    <n v="0"/>
    <n v="28.496999999999986"/>
    <x v="1"/>
    <x v="0"/>
  </r>
  <r>
    <n v="7742"/>
    <s v="CA-2017-147816"/>
    <x v="496"/>
    <d v="2017-09-26T00:00:00"/>
    <s v="Second Class"/>
    <s v="CM-11935"/>
    <s v="Carlos Meador"/>
    <x v="0"/>
    <x v="0"/>
    <s v="Tucson"/>
    <x v="16"/>
    <n v="85705"/>
    <x v="1"/>
    <s v="TEC-PH-10003095"/>
    <x v="2"/>
    <s v="Phones"/>
    <s v="Samsung HM1900 Bluetooth Headset"/>
    <n v="35.119999999999997"/>
    <n v="2"/>
    <n v="0.2"/>
    <n v="13.17"/>
    <x v="1"/>
    <x v="0"/>
  </r>
  <r>
    <n v="7743"/>
    <s v="CA-2019-105326"/>
    <x v="648"/>
    <d v="2019-08-27T00:00:00"/>
    <s v="Standard Class"/>
    <s v="KT-16480"/>
    <s v="Kean Thornton"/>
    <x v="0"/>
    <x v="0"/>
    <s v="Los Angeles"/>
    <x v="1"/>
    <n v="90036"/>
    <x v="1"/>
    <s v="OFF-PA-10001639"/>
    <x v="1"/>
    <s v="Paper"/>
    <s v="Xerox 203"/>
    <n v="25.92"/>
    <n v="4"/>
    <n v="0"/>
    <n v="12.441600000000001"/>
    <x v="1"/>
    <x v="0"/>
  </r>
  <r>
    <n v="7744"/>
    <s v="CA-2018-133613"/>
    <x v="26"/>
    <d v="2018-06-22T00:00:00"/>
    <s v="Standard Class"/>
    <s v="CP-12340"/>
    <s v="Christine Phan"/>
    <x v="1"/>
    <x v="0"/>
    <s v="Waterbury"/>
    <x v="29"/>
    <n v="6708"/>
    <x v="3"/>
    <s v="OFF-BI-10002003"/>
    <x v="1"/>
    <s v="Binders"/>
    <s v="Ibico Presentation Index for Binding Systems"/>
    <n v="7.96"/>
    <n v="2"/>
    <n v="0"/>
    <n v="3.7412000000000001"/>
    <x v="3"/>
    <x v="0"/>
  </r>
  <r>
    <n v="7745"/>
    <s v="CA-2018-133613"/>
    <x v="26"/>
    <d v="2018-06-22T00:00:00"/>
    <s v="Standard Class"/>
    <s v="CP-12340"/>
    <s v="Christine Phan"/>
    <x v="1"/>
    <x v="0"/>
    <s v="Waterbury"/>
    <x v="29"/>
    <n v="6708"/>
    <x v="3"/>
    <s v="TEC-PH-10004539"/>
    <x v="2"/>
    <s v="Phones"/>
    <s v="Wireless Extenders zBoost YX545 SOHO Signal Booster"/>
    <n v="566.97"/>
    <n v="3"/>
    <n v="0"/>
    <n v="153.08189999999999"/>
    <x v="3"/>
    <x v="0"/>
  </r>
  <r>
    <n v="7746"/>
    <s v="CA-2018-133613"/>
    <x v="26"/>
    <d v="2018-06-22T00:00:00"/>
    <s v="Standard Class"/>
    <s v="CP-12340"/>
    <s v="Christine Phan"/>
    <x v="1"/>
    <x v="0"/>
    <s v="Waterbury"/>
    <x v="29"/>
    <n v="6708"/>
    <x v="3"/>
    <s v="OFF-AR-10003829"/>
    <x v="1"/>
    <s v="Art"/>
    <s v="Newell 35"/>
    <n v="9.84"/>
    <n v="3"/>
    <n v="0"/>
    <n v="2.8535999999999988"/>
    <x v="3"/>
    <x v="0"/>
  </r>
  <r>
    <n v="7747"/>
    <s v="CA-2017-109113"/>
    <x v="546"/>
    <d v="2017-12-23T00:00:00"/>
    <s v="Standard Class"/>
    <s v="EK-13795"/>
    <s v="Eileen Kiefer"/>
    <x v="2"/>
    <x v="0"/>
    <s v="Chicago"/>
    <x v="10"/>
    <n v="60610"/>
    <x v="2"/>
    <s v="TEC-AC-10004761"/>
    <x v="2"/>
    <s v="Accessories"/>
    <s v="Maxell 4.7GB DVD+RW 3/Pack"/>
    <n v="25.488"/>
    <n v="2"/>
    <n v="0.2"/>
    <n v="4.7789999999999999"/>
    <x v="2"/>
    <x v="0"/>
  </r>
  <r>
    <n v="7748"/>
    <s v="CA-2017-156153"/>
    <x v="70"/>
    <d v="2017-06-02T00:00:00"/>
    <s v="Second Class"/>
    <s v="CW-11905"/>
    <s v="Carl Weiss"/>
    <x v="2"/>
    <x v="0"/>
    <s v="Long Beach"/>
    <x v="15"/>
    <n v="11561"/>
    <x v="3"/>
    <s v="OFF-FA-10003472"/>
    <x v="1"/>
    <s v="Fasteners"/>
    <s v="Bagged Rubber Bands"/>
    <n v="7.5600000000000005"/>
    <n v="6"/>
    <n v="0"/>
    <n v="0.3024"/>
    <x v="3"/>
    <x v="0"/>
  </r>
  <r>
    <n v="7749"/>
    <s v="CA-2017-133242"/>
    <x v="652"/>
    <d v="2017-06-24T00:00:00"/>
    <s v="Standard Class"/>
    <s v="KH-16510"/>
    <s v="Keith Herrera"/>
    <x v="0"/>
    <x v="0"/>
    <s v="Arlington"/>
    <x v="17"/>
    <n v="22204"/>
    <x v="0"/>
    <s v="FUR-FU-10003464"/>
    <x v="0"/>
    <s v="Furnishings"/>
    <s v="Seth Thomas 8 1/2&quot; Cubicle Clock"/>
    <n v="60.84"/>
    <n v="3"/>
    <n v="0"/>
    <n v="19.468799999999998"/>
    <x v="0"/>
    <x v="0"/>
  </r>
  <r>
    <n v="7750"/>
    <s v="CA-2017-133242"/>
    <x v="652"/>
    <d v="2017-06-24T00:00:00"/>
    <s v="Standard Class"/>
    <s v="KH-16510"/>
    <s v="Keith Herrera"/>
    <x v="0"/>
    <x v="0"/>
    <s v="Arlington"/>
    <x v="17"/>
    <n v="22204"/>
    <x v="0"/>
    <s v="OFF-ST-10003716"/>
    <x v="1"/>
    <s v="Storage"/>
    <s v="Tennsco Double-Tier Lockers"/>
    <n v="450.04"/>
    <n v="2"/>
    <n v="0"/>
    <n v="58.505200000000002"/>
    <x v="0"/>
    <x v="0"/>
  </r>
  <r>
    <n v="7751"/>
    <s v="CA-2017-133242"/>
    <x v="652"/>
    <d v="2017-06-24T00:00:00"/>
    <s v="Standard Class"/>
    <s v="KH-16510"/>
    <s v="Keith Herrera"/>
    <x v="0"/>
    <x v="0"/>
    <s v="Arlington"/>
    <x v="17"/>
    <n v="22204"/>
    <x v="0"/>
    <s v="OFF-BI-10004002"/>
    <x v="1"/>
    <s v="Binders"/>
    <s v="Wilson Jones International Size A4 Ring Binders"/>
    <n v="34.6"/>
    <n v="2"/>
    <n v="0"/>
    <n v="16.608000000000001"/>
    <x v="0"/>
    <x v="0"/>
  </r>
  <r>
    <n v="7752"/>
    <s v="CA-2017-133242"/>
    <x v="652"/>
    <d v="2017-06-24T00:00:00"/>
    <s v="Standard Class"/>
    <s v="KH-16510"/>
    <s v="Keith Herrera"/>
    <x v="0"/>
    <x v="0"/>
    <s v="Arlington"/>
    <x v="17"/>
    <n v="22204"/>
    <x v="0"/>
    <s v="TEC-PH-10002496"/>
    <x v="2"/>
    <s v="Phones"/>
    <s v="Cisco SPA301"/>
    <n v="467.97"/>
    <n v="3"/>
    <n v="0"/>
    <n v="140.39099999999999"/>
    <x v="0"/>
    <x v="0"/>
  </r>
  <r>
    <n v="7753"/>
    <s v="CA-2017-133242"/>
    <x v="652"/>
    <d v="2017-06-24T00:00:00"/>
    <s v="Standard Class"/>
    <s v="KH-16510"/>
    <s v="Keith Herrera"/>
    <x v="0"/>
    <x v="0"/>
    <s v="Arlington"/>
    <x v="17"/>
    <n v="22204"/>
    <x v="0"/>
    <s v="OFF-BI-10004826"/>
    <x v="1"/>
    <s v="Binders"/>
    <s v="JM Magazine Binder"/>
    <n v="33.020000000000003"/>
    <n v="2"/>
    <n v="0"/>
    <n v="15.849600000000002"/>
    <x v="0"/>
    <x v="0"/>
  </r>
  <r>
    <n v="7754"/>
    <s v="CA-2017-158323"/>
    <x v="672"/>
    <d v="2017-12-03T00:00:00"/>
    <s v="First Class"/>
    <s v="AB-10600"/>
    <s v="Ann Blume"/>
    <x v="1"/>
    <x v="0"/>
    <s v="Jacksonville"/>
    <x v="3"/>
    <n v="28540"/>
    <x v="0"/>
    <s v="FUR-FU-10001546"/>
    <x v="0"/>
    <s v="Furnishings"/>
    <s v="Dana Swing-Arm Lamps"/>
    <n v="17.088000000000001"/>
    <n v="2"/>
    <n v="0.2"/>
    <n v="1.0679999999999996"/>
    <x v="0"/>
    <x v="0"/>
  </r>
  <r>
    <n v="7755"/>
    <s v="CA-2017-161795"/>
    <x v="379"/>
    <d v="2017-12-23T00:00:00"/>
    <s v="Second Class"/>
    <s v="AH-10075"/>
    <s v="Adam Hart"/>
    <x v="1"/>
    <x v="0"/>
    <s v="Columbus"/>
    <x v="24"/>
    <n v="43229"/>
    <x v="3"/>
    <s v="OFF-AR-10001919"/>
    <x v="1"/>
    <s v="Art"/>
    <s v="OIC #2 Pencils, Medium Soft"/>
    <n v="3.008"/>
    <n v="2"/>
    <n v="0.2"/>
    <n v="0.33839999999999981"/>
    <x v="3"/>
    <x v="0"/>
  </r>
  <r>
    <n v="7756"/>
    <s v="CA-2019-100902"/>
    <x v="701"/>
    <d v="2019-11-21T00:00:00"/>
    <s v="Standard Class"/>
    <s v="CK-12595"/>
    <s v="Clytie Kelty"/>
    <x v="0"/>
    <x v="0"/>
    <s v="Charlotte"/>
    <x v="3"/>
    <n v="28205"/>
    <x v="0"/>
    <s v="OFF-PA-10002558"/>
    <x v="1"/>
    <s v="Paper"/>
    <s v="Xerox 1938"/>
    <n v="268.24"/>
    <n v="7"/>
    <n v="0.2"/>
    <n v="93.883999999999986"/>
    <x v="0"/>
    <x v="0"/>
  </r>
  <r>
    <n v="7757"/>
    <s v="CA-2019-100902"/>
    <x v="701"/>
    <d v="2019-11-21T00:00:00"/>
    <s v="Standard Class"/>
    <s v="CK-12595"/>
    <s v="Clytie Kelty"/>
    <x v="0"/>
    <x v="0"/>
    <s v="Charlotte"/>
    <x v="3"/>
    <n v="28205"/>
    <x v="0"/>
    <s v="TEC-AC-10003174"/>
    <x v="2"/>
    <s v="Accessories"/>
    <s v="Plantronics S12 Corded Telephone Headset System"/>
    <n v="431.16000000000008"/>
    <n v="5"/>
    <n v="0.2"/>
    <n v="107.78999999999996"/>
    <x v="0"/>
    <x v="0"/>
  </r>
  <r>
    <n v="7758"/>
    <s v="CA-2019-112844"/>
    <x v="38"/>
    <d v="2019-11-16T00:00:00"/>
    <s v="Second Class"/>
    <s v="SP-20620"/>
    <s v="Stefania Perrino"/>
    <x v="1"/>
    <x v="0"/>
    <s v="Buffalo"/>
    <x v="15"/>
    <n v="14215"/>
    <x v="3"/>
    <s v="TEC-PH-10003988"/>
    <x v="2"/>
    <s v="Phones"/>
    <s v="LF Elite 3D Dazzle Designer Hard Case Cover, Lf Stylus Pen and Wiper For Apple Iphone 5c Mini Lite"/>
    <n v="43.6"/>
    <n v="4"/>
    <n v="0"/>
    <n v="12.208000000000002"/>
    <x v="3"/>
    <x v="0"/>
  </r>
  <r>
    <n v="7759"/>
    <s v="CA-2019-112844"/>
    <x v="38"/>
    <d v="2019-11-16T00:00:00"/>
    <s v="Second Class"/>
    <s v="SP-20620"/>
    <s v="Stefania Perrino"/>
    <x v="1"/>
    <x v="0"/>
    <s v="Buffalo"/>
    <x v="15"/>
    <n v="14215"/>
    <x v="3"/>
    <s v="FUR-FU-10004845"/>
    <x v="0"/>
    <s v="Furnishings"/>
    <s v="Deflect-o EconoMat Nonstudded, No Bevel Mat"/>
    <n v="154.94999999999999"/>
    <n v="3"/>
    <n v="0"/>
    <n v="30.989999999999995"/>
    <x v="3"/>
    <x v="0"/>
  </r>
  <r>
    <n v="7760"/>
    <s v="CA-2018-158925"/>
    <x v="1057"/>
    <d v="2018-10-28T00:00:00"/>
    <s v="Standard Class"/>
    <s v="JP-15460"/>
    <s v="Jennifer Patt"/>
    <x v="1"/>
    <x v="0"/>
    <s v="Houston"/>
    <x v="5"/>
    <n v="77041"/>
    <x v="2"/>
    <s v="OFF-PA-10003072"/>
    <x v="1"/>
    <s v="Paper"/>
    <s v="Eureka Recycled Copy Paper 8 1/2&quot; x 11&quot;, Ream"/>
    <n v="15.552000000000003"/>
    <n v="3"/>
    <n v="0.2"/>
    <n v="5.4432"/>
    <x v="2"/>
    <x v="0"/>
  </r>
  <r>
    <n v="7761"/>
    <s v="CA-2016-155390"/>
    <x v="776"/>
    <d v="2016-12-11T00:00:00"/>
    <s v="Standard Class"/>
    <s v="BG-11035"/>
    <s v="Barry Gonzalez"/>
    <x v="0"/>
    <x v="0"/>
    <s v="Memphis"/>
    <x v="18"/>
    <n v="38109"/>
    <x v="0"/>
    <s v="OFF-PA-10003641"/>
    <x v="1"/>
    <s v="Paper"/>
    <s v="Xerox 1909"/>
    <n v="42.207999999999998"/>
    <n v="2"/>
    <n v="0.2"/>
    <n v="13.717599999999997"/>
    <x v="0"/>
    <x v="0"/>
  </r>
  <r>
    <n v="7762"/>
    <s v="CA-2019-123071"/>
    <x v="734"/>
    <d v="2019-12-06T00:00:00"/>
    <s v="First Class"/>
    <s v="CC-12550"/>
    <s v="Clay Cheatham"/>
    <x v="0"/>
    <x v="0"/>
    <s v="Plano"/>
    <x v="5"/>
    <n v="75023"/>
    <x v="2"/>
    <s v="OFF-PA-10003729"/>
    <x v="1"/>
    <s v="Paper"/>
    <s v="Xerox 1998"/>
    <n v="10.368000000000002"/>
    <n v="2"/>
    <n v="0.2"/>
    <n v="3.6288"/>
    <x v="2"/>
    <x v="0"/>
  </r>
  <r>
    <n v="7763"/>
    <s v="CA-2019-156391"/>
    <x v="986"/>
    <d v="2019-09-28T00:00:00"/>
    <s v="First Class"/>
    <s v="SL-20155"/>
    <s v="Sara Luxemburg"/>
    <x v="2"/>
    <x v="0"/>
    <s v="Salem"/>
    <x v="21"/>
    <n v="97301"/>
    <x v="1"/>
    <s v="OFF-AR-10003251"/>
    <x v="1"/>
    <s v="Art"/>
    <s v="Prang Drawing Pencil Set"/>
    <n v="2.2239999999999998"/>
    <n v="1"/>
    <n v="0.2"/>
    <n v="0.55599999999999994"/>
    <x v="1"/>
    <x v="1"/>
  </r>
  <r>
    <n v="7764"/>
    <s v="CA-2017-103093"/>
    <x v="302"/>
    <d v="2017-02-07T00:00:00"/>
    <s v="Standard Class"/>
    <s v="FO-14305"/>
    <s v="Frank Olsen"/>
    <x v="0"/>
    <x v="0"/>
    <s v="Columbus"/>
    <x v="32"/>
    <n v="31907"/>
    <x v="0"/>
    <s v="OFF-EN-10003286"/>
    <x v="1"/>
    <s v="Envelopes"/>
    <s v="Staple envelope"/>
    <n v="74.52"/>
    <n v="9"/>
    <n v="0"/>
    <n v="35.024399999999993"/>
    <x v="0"/>
    <x v="0"/>
  </r>
  <r>
    <n v="7765"/>
    <s v="US-2019-118941"/>
    <x v="801"/>
    <d v="2019-08-12T00:00:00"/>
    <s v="Same Day"/>
    <s v="BB-11545"/>
    <s v="Brenda Bowman"/>
    <x v="1"/>
    <x v="0"/>
    <s v="Columbia"/>
    <x v="39"/>
    <n v="21044"/>
    <x v="3"/>
    <s v="OFF-AR-10004078"/>
    <x v="1"/>
    <s v="Art"/>
    <s v="Newell 312"/>
    <n v="17.52"/>
    <n v="3"/>
    <n v="0"/>
    <n v="5.2559999999999993"/>
    <x v="3"/>
    <x v="0"/>
  </r>
  <r>
    <n v="7766"/>
    <s v="US-2019-118941"/>
    <x v="801"/>
    <d v="2019-08-12T00:00:00"/>
    <s v="Same Day"/>
    <s v="BB-11545"/>
    <s v="Brenda Bowman"/>
    <x v="1"/>
    <x v="0"/>
    <s v="Columbia"/>
    <x v="39"/>
    <n v="21044"/>
    <x v="3"/>
    <s v="FUR-CH-10002331"/>
    <x v="0"/>
    <s v="Chairs"/>
    <s v="Hon 4700 Series Mobuis Mid-Back Task Chairs with Adjustable Arms"/>
    <n v="1779.9"/>
    <n v="5"/>
    <n v="0"/>
    <n v="373.77899999999983"/>
    <x v="3"/>
    <x v="0"/>
  </r>
  <r>
    <n v="7767"/>
    <s v="US-2019-118941"/>
    <x v="801"/>
    <d v="2019-08-12T00:00:00"/>
    <s v="Same Day"/>
    <s v="BB-11545"/>
    <s v="Brenda Bowman"/>
    <x v="1"/>
    <x v="0"/>
    <s v="Columbia"/>
    <x v="39"/>
    <n v="21044"/>
    <x v="3"/>
    <s v="OFF-AR-10001953"/>
    <x v="1"/>
    <s v="Art"/>
    <s v="Boston 1645 Deluxe Heavier-Duty Electric Pencil Sharpener"/>
    <n v="219.89999999999998"/>
    <n v="5"/>
    <n v="0"/>
    <n v="59.373000000000005"/>
    <x v="3"/>
    <x v="0"/>
  </r>
  <r>
    <n v="7768"/>
    <s v="CA-2017-169299"/>
    <x v="252"/>
    <d v="2017-08-26T00:00:00"/>
    <s v="First Class"/>
    <s v="DO-13435"/>
    <s v="Denny Ordway"/>
    <x v="0"/>
    <x v="0"/>
    <s v="Portland"/>
    <x v="21"/>
    <n v="97206"/>
    <x v="1"/>
    <s v="OFF-AR-10002053"/>
    <x v="1"/>
    <s v="Art"/>
    <s v="Premium Writing Pencils, Soft, #2 by Central Association for the Blind"/>
    <n v="7.1519999999999992"/>
    <n v="3"/>
    <n v="0.2"/>
    <n v="0.71520000000000028"/>
    <x v="1"/>
    <x v="0"/>
  </r>
  <r>
    <n v="7769"/>
    <s v="CA-2019-154088"/>
    <x v="105"/>
    <d v="2019-11-17T00:00:00"/>
    <s v="Standard Class"/>
    <s v="LB-16735"/>
    <s v="Larry Blacks"/>
    <x v="0"/>
    <x v="0"/>
    <s v="Tallahassee"/>
    <x v="2"/>
    <n v="32303"/>
    <x v="0"/>
    <s v="OFF-PA-10003651"/>
    <x v="1"/>
    <s v="Paper"/>
    <s v="Xerox 1968"/>
    <n v="26.720000000000002"/>
    <n v="5"/>
    <n v="0.2"/>
    <n v="9.3520000000000003"/>
    <x v="0"/>
    <x v="0"/>
  </r>
  <r>
    <n v="7770"/>
    <s v="CA-2018-155978"/>
    <x v="1147"/>
    <d v="2018-08-01T00:00:00"/>
    <s v="Same Day"/>
    <s v="TS-21205"/>
    <s v="Thomas Seio"/>
    <x v="1"/>
    <x v="0"/>
    <s v="Riverside"/>
    <x v="1"/>
    <n v="92503"/>
    <x v="1"/>
    <s v="TEC-PH-10002885"/>
    <x v="2"/>
    <s v="Phones"/>
    <s v="Apple iPhone 5"/>
    <n v="1039.7280000000001"/>
    <n v="2"/>
    <n v="0.2"/>
    <n v="90.976200000000063"/>
    <x v="1"/>
    <x v="0"/>
  </r>
  <r>
    <n v="7771"/>
    <s v="CA-2018-155978"/>
    <x v="1147"/>
    <d v="2018-08-01T00:00:00"/>
    <s v="Same Day"/>
    <s v="TS-21205"/>
    <s v="Thomas Seio"/>
    <x v="1"/>
    <x v="0"/>
    <s v="Riverside"/>
    <x v="1"/>
    <n v="92503"/>
    <x v="1"/>
    <s v="OFF-AP-10002892"/>
    <x v="1"/>
    <s v="Appliances"/>
    <s v="Belkin F5C206VTEL 6 Outlet Surge"/>
    <n v="45.96"/>
    <n v="2"/>
    <n v="0"/>
    <n v="13.787999999999997"/>
    <x v="1"/>
    <x v="0"/>
  </r>
  <r>
    <n v="7772"/>
    <s v="CA-2018-108196"/>
    <x v="881"/>
    <d v="2018-12-02T00:00:00"/>
    <s v="Standard Class"/>
    <s v="CS-12505"/>
    <s v="Cindy Stewart"/>
    <x v="0"/>
    <x v="0"/>
    <s v="Lancaster"/>
    <x v="24"/>
    <n v="43130"/>
    <x v="3"/>
    <s v="OFF-BI-10000545"/>
    <x v="1"/>
    <s v="Binders"/>
    <s v="GBC Ibimaster 500 Manual ProClick Binding System"/>
    <n v="456.58800000000008"/>
    <n v="2"/>
    <n v="0.7"/>
    <n v="-304.39200000000005"/>
    <x v="3"/>
    <x v="0"/>
  </r>
  <r>
    <n v="7773"/>
    <s v="CA-2018-108196"/>
    <x v="881"/>
    <d v="2018-12-02T00:00:00"/>
    <s v="Standard Class"/>
    <s v="CS-12505"/>
    <s v="Cindy Stewart"/>
    <x v="0"/>
    <x v="0"/>
    <s v="Lancaster"/>
    <x v="24"/>
    <n v="43130"/>
    <x v="3"/>
    <s v="TEC-MA-10000418"/>
    <x v="2"/>
    <s v="Machines"/>
    <s v="Cubify CubeX 3D Printer Double Head Print"/>
    <n v="4499.9850000000006"/>
    <n v="5"/>
    <n v="0.7"/>
    <n v="-6599.978000000001"/>
    <x v="3"/>
    <x v="0"/>
  </r>
  <r>
    <n v="7774"/>
    <s v="CA-2018-108196"/>
    <x v="881"/>
    <d v="2018-12-02T00:00:00"/>
    <s v="Standard Class"/>
    <s v="CS-12505"/>
    <s v="Cindy Stewart"/>
    <x v="0"/>
    <x v="0"/>
    <s v="Lancaster"/>
    <x v="24"/>
    <n v="43130"/>
    <x v="3"/>
    <s v="TEC-AC-10000926"/>
    <x v="2"/>
    <s v="Accessories"/>
    <s v="NETGEAR RangeMax WNR1000 Wireless Router"/>
    <n v="59.975999999999999"/>
    <n v="3"/>
    <n v="0.2"/>
    <n v="11.995199999999997"/>
    <x v="3"/>
    <x v="0"/>
  </r>
  <r>
    <n v="7775"/>
    <s v="CA-2018-152800"/>
    <x v="1172"/>
    <d v="2018-04-15T00:00:00"/>
    <s v="First Class"/>
    <s v="SP-20920"/>
    <s v="Susan Pistek"/>
    <x v="0"/>
    <x v="0"/>
    <s v="San Francisco"/>
    <x v="1"/>
    <n v="94109"/>
    <x v="1"/>
    <s v="OFF-EN-10001509"/>
    <x v="1"/>
    <s v="Envelopes"/>
    <s v="Poly String Tie Envelopes"/>
    <n v="6.12"/>
    <n v="3"/>
    <n v="0"/>
    <n v="2.8763999999999994"/>
    <x v="1"/>
    <x v="0"/>
  </r>
  <r>
    <n v="7776"/>
    <s v="CA-2016-166961"/>
    <x v="422"/>
    <d v="2016-12-31T00:00:00"/>
    <s v="Standard Class"/>
    <s v="CD-12790"/>
    <s v="Cynthia Delaney"/>
    <x v="2"/>
    <x v="0"/>
    <s v="Moreno Valley"/>
    <x v="1"/>
    <n v="92553"/>
    <x v="1"/>
    <s v="OFF-AP-10001366"/>
    <x v="1"/>
    <s v="Appliances"/>
    <s v="Staple holder"/>
    <n v="10.98"/>
    <n v="1"/>
    <n v="0"/>
    <n v="2.9646000000000008"/>
    <x v="1"/>
    <x v="0"/>
  </r>
  <r>
    <n v="7777"/>
    <s v="CA-2016-166961"/>
    <x v="422"/>
    <d v="2016-12-31T00:00:00"/>
    <s v="Standard Class"/>
    <s v="CD-12790"/>
    <s v="Cynthia Delaney"/>
    <x v="2"/>
    <x v="0"/>
    <s v="Moreno Valley"/>
    <x v="1"/>
    <n v="92553"/>
    <x v="1"/>
    <s v="OFF-FA-10003485"/>
    <x v="1"/>
    <s v="Fasteners"/>
    <s v="Staples"/>
    <n v="7.86"/>
    <n v="3"/>
    <n v="0"/>
    <n v="3.6156000000000001"/>
    <x v="1"/>
    <x v="0"/>
  </r>
  <r>
    <n v="7778"/>
    <s v="CA-2016-166961"/>
    <x v="422"/>
    <d v="2016-12-31T00:00:00"/>
    <s v="Standard Class"/>
    <s v="CD-12790"/>
    <s v="Cynthia Delaney"/>
    <x v="2"/>
    <x v="0"/>
    <s v="Moreno Valley"/>
    <x v="1"/>
    <n v="92553"/>
    <x v="1"/>
    <s v="OFF-ST-10004507"/>
    <x v="1"/>
    <s v="Storage"/>
    <s v="Advantus Rolling Storage Box"/>
    <n v="51.449999999999996"/>
    <n v="3"/>
    <n v="0"/>
    <n v="13.891499999999999"/>
    <x v="1"/>
    <x v="0"/>
  </r>
  <r>
    <n v="7779"/>
    <s v="CA-2016-166961"/>
    <x v="422"/>
    <d v="2016-12-31T00:00:00"/>
    <s v="Standard Class"/>
    <s v="CD-12790"/>
    <s v="Cynthia Delaney"/>
    <x v="2"/>
    <x v="0"/>
    <s v="Moreno Valley"/>
    <x v="1"/>
    <n v="92553"/>
    <x v="1"/>
    <s v="OFF-BI-10002353"/>
    <x v="1"/>
    <s v="Binders"/>
    <s v="GBC VeloBind Cover Sets"/>
    <n v="37.055999999999997"/>
    <n v="3"/>
    <n v="0.2"/>
    <n v="13.896000000000001"/>
    <x v="1"/>
    <x v="0"/>
  </r>
  <r>
    <n v="7780"/>
    <s v="CA-2018-139381"/>
    <x v="724"/>
    <d v="2018-04-22T00:00:00"/>
    <s v="Standard Class"/>
    <s v="RF-19840"/>
    <s v="Roy Französisch"/>
    <x v="0"/>
    <x v="0"/>
    <s v="Chesapeake"/>
    <x v="17"/>
    <n v="23320"/>
    <x v="0"/>
    <s v="OFF-AP-10001271"/>
    <x v="1"/>
    <s v="Appliances"/>
    <s v="Eureka The Boss Cordless Rechargeable Stick Vac"/>
    <n v="203.92"/>
    <n v="4"/>
    <n v="0"/>
    <n v="55.058400000000006"/>
    <x v="0"/>
    <x v="0"/>
  </r>
  <r>
    <n v="7781"/>
    <s v="CA-2018-139381"/>
    <x v="724"/>
    <d v="2018-04-22T00:00:00"/>
    <s v="Standard Class"/>
    <s v="RF-19840"/>
    <s v="Roy Französisch"/>
    <x v="0"/>
    <x v="0"/>
    <s v="Chesapeake"/>
    <x v="17"/>
    <n v="23320"/>
    <x v="0"/>
    <s v="TEC-PH-10004924"/>
    <x v="2"/>
    <s v="Phones"/>
    <s v="SKILCRAFT Telephone Shoulder Rest, 2&quot; x 6.5&quot; x 2.5&quot;, Black"/>
    <n v="29.56"/>
    <n v="4"/>
    <n v="0"/>
    <n v="7.9812000000000012"/>
    <x v="0"/>
    <x v="0"/>
  </r>
  <r>
    <n v="7782"/>
    <s v="CA-2017-132136"/>
    <x v="936"/>
    <d v="2017-03-12T00:00:00"/>
    <s v="Standard Class"/>
    <s v="FO-14305"/>
    <s v="Frank Olsen"/>
    <x v="0"/>
    <x v="0"/>
    <s v="Chicago"/>
    <x v="10"/>
    <n v="60623"/>
    <x v="2"/>
    <s v="OFF-BI-10002706"/>
    <x v="1"/>
    <s v="Binders"/>
    <s v="Avery Premier Heavy-Duty Binder with Round Locking Rings"/>
    <n v="8.5679999999999978"/>
    <n v="3"/>
    <n v="0.8"/>
    <n v="-14.5656"/>
    <x v="2"/>
    <x v="0"/>
  </r>
  <r>
    <n v="7783"/>
    <s v="CA-2018-162236"/>
    <x v="254"/>
    <d v="2018-11-06T00:00:00"/>
    <s v="Second Class"/>
    <s v="ER-13855"/>
    <s v="Elpida Rittenbach"/>
    <x v="1"/>
    <x v="0"/>
    <s v="Charlotte"/>
    <x v="3"/>
    <n v="28205"/>
    <x v="0"/>
    <s v="OFF-ST-10003442"/>
    <x v="1"/>
    <s v="Storage"/>
    <s v="Eldon Portable Mobile Manager"/>
    <n v="45.248000000000005"/>
    <n v="2"/>
    <n v="0.2"/>
    <n v="3.9591999999999992"/>
    <x v="0"/>
    <x v="0"/>
  </r>
  <r>
    <n v="7784"/>
    <s v="CA-2018-162236"/>
    <x v="254"/>
    <d v="2018-11-06T00:00:00"/>
    <s v="Second Class"/>
    <s v="ER-13855"/>
    <s v="Elpida Rittenbach"/>
    <x v="1"/>
    <x v="0"/>
    <s v="Charlotte"/>
    <x v="3"/>
    <n v="28205"/>
    <x v="0"/>
    <s v="FUR-TA-10002533"/>
    <x v="0"/>
    <s v="Tables"/>
    <s v="BPI Conference Tables"/>
    <n v="876.30000000000007"/>
    <n v="10"/>
    <n v="0.4"/>
    <n v="-292.10000000000014"/>
    <x v="0"/>
    <x v="0"/>
  </r>
  <r>
    <n v="7785"/>
    <s v="CA-2018-162236"/>
    <x v="254"/>
    <d v="2018-11-06T00:00:00"/>
    <s v="Second Class"/>
    <s v="ER-13855"/>
    <s v="Elpida Rittenbach"/>
    <x v="1"/>
    <x v="0"/>
    <s v="Charlotte"/>
    <x v="3"/>
    <n v="28205"/>
    <x v="0"/>
    <s v="OFF-SU-10003505"/>
    <x v="1"/>
    <s v="Supplies"/>
    <s v="Premier Electric Letter Opener"/>
    <n v="185.376"/>
    <n v="2"/>
    <n v="0.2"/>
    <n v="-34.758000000000017"/>
    <x v="0"/>
    <x v="0"/>
  </r>
  <r>
    <n v="7786"/>
    <s v="US-2016-111353"/>
    <x v="503"/>
    <d v="2016-12-06T00:00:00"/>
    <s v="Standard Class"/>
    <s v="PB-19150"/>
    <s v="Philip Brown"/>
    <x v="0"/>
    <x v="0"/>
    <s v="New York City"/>
    <x v="15"/>
    <n v="10009"/>
    <x v="3"/>
    <s v="OFF-LA-10002762"/>
    <x v="1"/>
    <s v="Labels"/>
    <s v="Avery 485"/>
    <n v="25.06"/>
    <n v="2"/>
    <n v="0"/>
    <n v="11.778199999999998"/>
    <x v="3"/>
    <x v="0"/>
  </r>
  <r>
    <n v="7787"/>
    <s v="US-2018-117037"/>
    <x v="624"/>
    <d v="2018-05-20T00:00:00"/>
    <s v="First Class"/>
    <s v="LW-17215"/>
    <s v="Luke Weiss"/>
    <x v="0"/>
    <x v="0"/>
    <s v="Chicago"/>
    <x v="10"/>
    <n v="60653"/>
    <x v="2"/>
    <s v="OFF-BI-10000279"/>
    <x v="1"/>
    <s v="Binders"/>
    <s v="Acco Recycled 2&quot; Capacity Laser Printer Hanging Data Binders"/>
    <n v="2.8899999999999992"/>
    <n v="1"/>
    <n v="0.8"/>
    <n v="-4.7685000000000013"/>
    <x v="2"/>
    <x v="0"/>
  </r>
  <r>
    <n v="7788"/>
    <s v="US-2018-117037"/>
    <x v="624"/>
    <d v="2018-05-20T00:00:00"/>
    <s v="First Class"/>
    <s v="LW-17215"/>
    <s v="Luke Weiss"/>
    <x v="0"/>
    <x v="0"/>
    <s v="Chicago"/>
    <x v="10"/>
    <n v="60653"/>
    <x v="2"/>
    <s v="OFF-FA-10000936"/>
    <x v="1"/>
    <s v="Fasteners"/>
    <s v="Acco Hot Clips Clips to Go"/>
    <n v="7.8960000000000008"/>
    <n v="3"/>
    <n v="0.2"/>
    <n v="2.4674999999999994"/>
    <x v="2"/>
    <x v="0"/>
  </r>
  <r>
    <n v="7789"/>
    <s v="US-2018-117037"/>
    <x v="624"/>
    <d v="2018-05-20T00:00:00"/>
    <s v="First Class"/>
    <s v="LW-17215"/>
    <s v="Luke Weiss"/>
    <x v="0"/>
    <x v="0"/>
    <s v="Chicago"/>
    <x v="10"/>
    <n v="60653"/>
    <x v="2"/>
    <s v="FUR-FU-10004973"/>
    <x v="0"/>
    <s v="Furnishings"/>
    <s v="Flat Face Poster Frame"/>
    <n v="22.608000000000001"/>
    <n v="3"/>
    <n v="0.6"/>
    <n v="-10.173599999999997"/>
    <x v="2"/>
    <x v="0"/>
  </r>
  <r>
    <n v="7790"/>
    <s v="US-2018-117037"/>
    <x v="624"/>
    <d v="2018-05-20T00:00:00"/>
    <s v="First Class"/>
    <s v="LW-17215"/>
    <s v="Luke Weiss"/>
    <x v="0"/>
    <x v="0"/>
    <s v="Chicago"/>
    <x v="10"/>
    <n v="60653"/>
    <x v="2"/>
    <s v="OFF-PA-10000791"/>
    <x v="1"/>
    <s v="Paper"/>
    <s v="Wirebound Message Books, Four 2 3/4 x 5 Forms per Page, 200 Sets per Book"/>
    <n v="30.527999999999999"/>
    <n v="8"/>
    <n v="0.2"/>
    <n v="9.5399999999999974"/>
    <x v="2"/>
    <x v="0"/>
  </r>
  <r>
    <n v="7791"/>
    <s v="CA-2019-160801"/>
    <x v="20"/>
    <d v="2019-09-19T00:00:00"/>
    <s v="Same Day"/>
    <s v="FG-14260"/>
    <s v="Frank Gastineau"/>
    <x v="2"/>
    <x v="0"/>
    <s v="Philadelphia"/>
    <x v="9"/>
    <n v="19120"/>
    <x v="3"/>
    <s v="OFF-BI-10001132"/>
    <x v="1"/>
    <s v="Binders"/>
    <s v="Acco PRESSTEX Data Binder with Storage Hooks, Dark Blue, 9 1/2&quot; X 11&quot;"/>
    <n v="4.8420000000000005"/>
    <n v="3"/>
    <n v="0.7"/>
    <n v="-3.3893999999999984"/>
    <x v="3"/>
    <x v="0"/>
  </r>
  <r>
    <n v="7792"/>
    <s v="CA-2018-108364"/>
    <x v="1054"/>
    <d v="2018-12-24T00:00:00"/>
    <s v="Standard Class"/>
    <s v="BP-11050"/>
    <s v="Barry Pond"/>
    <x v="1"/>
    <x v="0"/>
    <s v="Chicago"/>
    <x v="10"/>
    <n v="60623"/>
    <x v="2"/>
    <s v="OFF-BI-10002012"/>
    <x v="1"/>
    <s v="Binders"/>
    <s v="Wilson Jones Easy Flow II Sheet Lifters"/>
    <n v="1.7999999999999996"/>
    <n v="5"/>
    <n v="0.8"/>
    <n v="-2.8800000000000008"/>
    <x v="2"/>
    <x v="0"/>
  </r>
  <r>
    <n v="7793"/>
    <s v="CA-2019-169362"/>
    <x v="386"/>
    <d v="2019-10-15T00:00:00"/>
    <s v="First Class"/>
    <s v="SP-20860"/>
    <s v="Sung Pak"/>
    <x v="1"/>
    <x v="0"/>
    <s v="Dallas"/>
    <x v="5"/>
    <n v="75217"/>
    <x v="2"/>
    <s v="TEC-AC-10001383"/>
    <x v="2"/>
    <s v="Accessories"/>
    <s v="Logitech Wireless Touch Keyboard K400"/>
    <n v="39.984000000000002"/>
    <n v="2"/>
    <n v="0.2"/>
    <n v="-1.4994000000000067"/>
    <x v="2"/>
    <x v="0"/>
  </r>
  <r>
    <n v="7794"/>
    <s v="CA-2017-127481"/>
    <x v="295"/>
    <d v="2017-12-15T00:00:00"/>
    <s v="Second Class"/>
    <s v="JD-15895"/>
    <s v="Jonathan Doherty"/>
    <x v="1"/>
    <x v="0"/>
    <s v="Las Vegas"/>
    <x v="33"/>
    <n v="89115"/>
    <x v="1"/>
    <s v="OFF-PA-10002036"/>
    <x v="1"/>
    <s v="Paper"/>
    <s v="Xerox 1930"/>
    <n v="32.400000000000006"/>
    <n v="5"/>
    <n v="0"/>
    <n v="15.876000000000001"/>
    <x v="1"/>
    <x v="0"/>
  </r>
  <r>
    <n v="7795"/>
    <s v="CA-2017-127481"/>
    <x v="295"/>
    <d v="2017-12-15T00:00:00"/>
    <s v="Second Class"/>
    <s v="JD-15895"/>
    <s v="Jonathan Doherty"/>
    <x v="1"/>
    <x v="0"/>
    <s v="Las Vegas"/>
    <x v="33"/>
    <n v="89115"/>
    <x v="1"/>
    <s v="OFF-PA-10002377"/>
    <x v="1"/>
    <s v="Paper"/>
    <s v="Xerox 1916"/>
    <n v="97.88"/>
    <n v="2"/>
    <n v="0"/>
    <n v="48.94"/>
    <x v="1"/>
    <x v="0"/>
  </r>
  <r>
    <n v="7796"/>
    <s v="CA-2017-112711"/>
    <x v="984"/>
    <d v="2017-07-18T00:00:00"/>
    <s v="Standard Class"/>
    <s v="FM-14380"/>
    <s v="Fred McMath"/>
    <x v="0"/>
    <x v="0"/>
    <s v="Amarillo"/>
    <x v="5"/>
    <n v="79109"/>
    <x v="2"/>
    <s v="TEC-PH-10000526"/>
    <x v="2"/>
    <s v="Phones"/>
    <s v="Vtech CS6719"/>
    <n v="307.16800000000001"/>
    <n v="4"/>
    <n v="0.2"/>
    <n v="30.716800000000006"/>
    <x v="2"/>
    <x v="0"/>
  </r>
  <r>
    <n v="7797"/>
    <s v="US-2017-145121"/>
    <x v="653"/>
    <d v="2017-10-06T00:00:00"/>
    <s v="Standard Class"/>
    <s v="MP-17965"/>
    <s v="Michael Paige"/>
    <x v="1"/>
    <x v="0"/>
    <s v="Middletown"/>
    <x v="29"/>
    <n v="6457"/>
    <x v="3"/>
    <s v="OFF-BI-10001078"/>
    <x v="1"/>
    <s v="Binders"/>
    <s v="Acco PRESSTEX Data Binder with Storage Hooks, Dark Blue, 14 7/8&quot; X 11&quot;"/>
    <n v="26.9"/>
    <n v="5"/>
    <n v="0"/>
    <n v="13.181000000000001"/>
    <x v="3"/>
    <x v="0"/>
  </r>
  <r>
    <n v="7798"/>
    <s v="CA-2019-166184"/>
    <x v="668"/>
    <d v="2019-03-27T00:00:00"/>
    <s v="First Class"/>
    <s v="HR-14830"/>
    <s v="Harold Ryan"/>
    <x v="1"/>
    <x v="0"/>
    <s v="New York City"/>
    <x v="15"/>
    <n v="10035"/>
    <x v="3"/>
    <s v="OFF-EN-10004483"/>
    <x v="1"/>
    <s v="Envelopes"/>
    <s v="#10 White Business Envelopes,4 1/8 x 9 1/2"/>
    <n v="47.01"/>
    <n v="3"/>
    <n v="0"/>
    <n v="22.094699999999996"/>
    <x v="3"/>
    <x v="0"/>
  </r>
  <r>
    <n v="7799"/>
    <s v="CA-2019-166184"/>
    <x v="668"/>
    <d v="2019-03-27T00:00:00"/>
    <s v="First Class"/>
    <s v="HR-14830"/>
    <s v="Harold Ryan"/>
    <x v="1"/>
    <x v="0"/>
    <s v="New York City"/>
    <x v="15"/>
    <n v="10035"/>
    <x v="3"/>
    <s v="TEC-PH-10002624"/>
    <x v="2"/>
    <s v="Phones"/>
    <s v="Samsung Galaxy S4 Mini"/>
    <n v="469.99"/>
    <n v="1"/>
    <n v="0"/>
    <n v="136.29709999999994"/>
    <x v="3"/>
    <x v="0"/>
  </r>
  <r>
    <n v="7800"/>
    <s v="CA-2019-166184"/>
    <x v="668"/>
    <d v="2019-03-27T00:00:00"/>
    <s v="First Class"/>
    <s v="HR-14830"/>
    <s v="Harold Ryan"/>
    <x v="1"/>
    <x v="0"/>
    <s v="New York City"/>
    <x v="15"/>
    <n v="10035"/>
    <x v="3"/>
    <s v="FUR-CH-10003396"/>
    <x v="0"/>
    <s v="Chairs"/>
    <s v="Global Deluxe Steno Chair"/>
    <n v="207.84600000000003"/>
    <n v="3"/>
    <n v="0.1"/>
    <n v="2.3093999999999895"/>
    <x v="3"/>
    <x v="0"/>
  </r>
  <r>
    <n v="7801"/>
    <s v="CA-2019-157413"/>
    <x v="702"/>
    <d v="2019-06-06T00:00:00"/>
    <s v="Standard Class"/>
    <s v="BW-11065"/>
    <s v="Barry Weirich"/>
    <x v="0"/>
    <x v="0"/>
    <s v="Philadelphia"/>
    <x v="9"/>
    <n v="19120"/>
    <x v="3"/>
    <s v="OFF-ST-10002756"/>
    <x v="1"/>
    <s v="Storage"/>
    <s v="Tennsco Stur-D-Stor Boltless Shelving, 5 Shelves, 24&quot; Deep, Sand"/>
    <n v="324.74400000000003"/>
    <n v="3"/>
    <n v="0.2"/>
    <n v="-77.126699999999971"/>
    <x v="3"/>
    <x v="0"/>
  </r>
  <r>
    <n v="7802"/>
    <s v="CA-2016-143637"/>
    <x v="977"/>
    <d v="2016-03-29T00:00:00"/>
    <s v="Second Class"/>
    <s v="MS-17710"/>
    <s v="Maurice Satty"/>
    <x v="0"/>
    <x v="0"/>
    <s v="Fresno"/>
    <x v="1"/>
    <n v="93727"/>
    <x v="1"/>
    <s v="FUR-FU-10002813"/>
    <x v="0"/>
    <s v="Furnishings"/>
    <s v="DAX Contemporary Wood Frame with Silver Metal Mat, Desktop, 11 x 14 Size"/>
    <n v="40.479999999999997"/>
    <n v="2"/>
    <n v="0"/>
    <n v="14.572799999999997"/>
    <x v="1"/>
    <x v="0"/>
  </r>
  <r>
    <n v="7803"/>
    <s v="CA-2017-102260"/>
    <x v="357"/>
    <d v="2017-09-26T00:00:00"/>
    <s v="Standard Class"/>
    <s v="SJ-20125"/>
    <s v="Sanjit Jacobs"/>
    <x v="2"/>
    <x v="0"/>
    <s v="Franklin"/>
    <x v="18"/>
    <n v="37064"/>
    <x v="0"/>
    <s v="OFF-LA-10003714"/>
    <x v="1"/>
    <s v="Labels"/>
    <s v="Avery 510"/>
    <n v="12"/>
    <n v="4"/>
    <n v="0.2"/>
    <n v="4.1999999999999993"/>
    <x v="0"/>
    <x v="0"/>
  </r>
  <r>
    <n v="7804"/>
    <s v="CA-2017-102260"/>
    <x v="357"/>
    <d v="2017-09-26T00:00:00"/>
    <s v="Standard Class"/>
    <s v="SJ-20125"/>
    <s v="Sanjit Jacobs"/>
    <x v="2"/>
    <x v="0"/>
    <s v="Franklin"/>
    <x v="18"/>
    <n v="37064"/>
    <x v="0"/>
    <s v="OFF-ST-10003716"/>
    <x v="1"/>
    <s v="Storage"/>
    <s v="Tennsco Double-Tier Lockers"/>
    <n v="720.06400000000008"/>
    <n v="4"/>
    <n v="0.2"/>
    <n v="-63.005600000000015"/>
    <x v="0"/>
    <x v="0"/>
  </r>
  <r>
    <n v="7805"/>
    <s v="CA-2017-102260"/>
    <x v="357"/>
    <d v="2017-09-26T00:00:00"/>
    <s v="Standard Class"/>
    <s v="SJ-20125"/>
    <s v="Sanjit Jacobs"/>
    <x v="2"/>
    <x v="0"/>
    <s v="Franklin"/>
    <x v="18"/>
    <n v="37064"/>
    <x v="0"/>
    <s v="OFF-ST-10002289"/>
    <x v="1"/>
    <s v="Storage"/>
    <s v="Safco Wire Cube Shelving System, For Use as 4 or 5 14&quot; Cubes, Black"/>
    <n v="25.424000000000003"/>
    <n v="1"/>
    <n v="0.2"/>
    <n v="-4.7670000000000021"/>
    <x v="0"/>
    <x v="0"/>
  </r>
  <r>
    <n v="7806"/>
    <s v="CA-2017-102260"/>
    <x v="357"/>
    <d v="2017-09-26T00:00:00"/>
    <s v="Standard Class"/>
    <s v="SJ-20125"/>
    <s v="Sanjit Jacobs"/>
    <x v="2"/>
    <x v="0"/>
    <s v="Franklin"/>
    <x v="18"/>
    <n v="37064"/>
    <x v="0"/>
    <s v="OFF-AR-10001315"/>
    <x v="1"/>
    <s v="Art"/>
    <s v="Newell 310"/>
    <n v="2.8160000000000003"/>
    <n v="2"/>
    <n v="0.2"/>
    <n v="0.31679999999999986"/>
    <x v="0"/>
    <x v="0"/>
  </r>
  <r>
    <n v="7807"/>
    <s v="CA-2017-102260"/>
    <x v="357"/>
    <d v="2017-09-26T00:00:00"/>
    <s v="Standard Class"/>
    <s v="SJ-20125"/>
    <s v="Sanjit Jacobs"/>
    <x v="2"/>
    <x v="0"/>
    <s v="Franklin"/>
    <x v="18"/>
    <n v="37064"/>
    <x v="0"/>
    <s v="OFF-BI-10000042"/>
    <x v="1"/>
    <s v="Binders"/>
    <s v="Pressboard Data Binder, Crimson, 12&quot; X 8 1/2&quot;"/>
    <n v="3.2040000000000002"/>
    <n v="2"/>
    <n v="0.7"/>
    <n v="-2.5631999999999993"/>
    <x v="0"/>
    <x v="0"/>
  </r>
  <r>
    <n v="7808"/>
    <s v="US-2018-137295"/>
    <x v="1134"/>
    <d v="2018-01-13T00:00:00"/>
    <s v="Standard Class"/>
    <s v="VS-21820"/>
    <s v="Vivek Sundaresam"/>
    <x v="0"/>
    <x v="0"/>
    <s v="Raleigh"/>
    <x v="3"/>
    <n v="27604"/>
    <x v="0"/>
    <s v="OFF-BI-10004236"/>
    <x v="1"/>
    <s v="Binders"/>
    <s v="XtraLife ClearVue Slant-D Ring Binder, White, 3&quot;"/>
    <n v="30.828000000000007"/>
    <n v="7"/>
    <n v="0.7"/>
    <n v="-24.662400000000005"/>
    <x v="0"/>
    <x v="0"/>
  </r>
  <r>
    <n v="7809"/>
    <s v="US-2018-137295"/>
    <x v="1134"/>
    <d v="2018-01-13T00:00:00"/>
    <s v="Standard Class"/>
    <s v="VS-21820"/>
    <s v="Vivek Sundaresam"/>
    <x v="0"/>
    <x v="0"/>
    <s v="Raleigh"/>
    <x v="3"/>
    <n v="27604"/>
    <x v="0"/>
    <s v="OFF-AR-10001955"/>
    <x v="1"/>
    <s v="Art"/>
    <s v="Newell 319"/>
    <n v="47.616"/>
    <n v="3"/>
    <n v="0.2"/>
    <n v="5.9519999999999946"/>
    <x v="0"/>
    <x v="0"/>
  </r>
  <r>
    <n v="7810"/>
    <s v="US-2018-137295"/>
    <x v="1134"/>
    <d v="2018-01-13T00:00:00"/>
    <s v="Standard Class"/>
    <s v="VS-21820"/>
    <s v="Vivek Sundaresam"/>
    <x v="0"/>
    <x v="0"/>
    <s v="Raleigh"/>
    <x v="3"/>
    <n v="27604"/>
    <x v="0"/>
    <s v="TEC-PH-10004080"/>
    <x v="2"/>
    <s v="Phones"/>
    <s v="Avaya 5410 Digital phone"/>
    <n v="108.78399999999999"/>
    <n v="2"/>
    <n v="0.2"/>
    <n v="10.878399999999999"/>
    <x v="0"/>
    <x v="0"/>
  </r>
  <r>
    <n v="7811"/>
    <s v="CA-2018-134334"/>
    <x v="1173"/>
    <d v="2018-02-15T00:00:00"/>
    <s v="First Class"/>
    <s v="DK-13090"/>
    <s v="Dave Kipp"/>
    <x v="0"/>
    <x v="0"/>
    <s v="Clinton"/>
    <x v="39"/>
    <n v="20735"/>
    <x v="3"/>
    <s v="OFF-PA-10000791"/>
    <x v="1"/>
    <s v="Paper"/>
    <s v="Wirebound Message Books, Four 2 3/4 x 5 Forms per Page, 200 Sets per Book"/>
    <n v="4.7699999999999996"/>
    <n v="1"/>
    <n v="0"/>
    <n v="2.1464999999999996"/>
    <x v="3"/>
    <x v="0"/>
  </r>
  <r>
    <n v="7812"/>
    <s v="CA-2018-134334"/>
    <x v="1173"/>
    <d v="2018-02-15T00:00:00"/>
    <s v="First Class"/>
    <s v="DK-13090"/>
    <s v="Dave Kipp"/>
    <x v="0"/>
    <x v="0"/>
    <s v="Clinton"/>
    <x v="39"/>
    <n v="20735"/>
    <x v="3"/>
    <s v="OFF-AR-10001770"/>
    <x v="1"/>
    <s v="Art"/>
    <s v="Economy #2 Pencils"/>
    <n v="7.98"/>
    <n v="3"/>
    <n v="0"/>
    <n v="2.0747999999999998"/>
    <x v="3"/>
    <x v="0"/>
  </r>
  <r>
    <n v="7813"/>
    <s v="CA-2018-134334"/>
    <x v="1173"/>
    <d v="2018-02-15T00:00:00"/>
    <s v="First Class"/>
    <s v="DK-13090"/>
    <s v="Dave Kipp"/>
    <x v="0"/>
    <x v="0"/>
    <s v="Clinton"/>
    <x v="39"/>
    <n v="20735"/>
    <x v="3"/>
    <s v="FUR-TA-10002356"/>
    <x v="0"/>
    <s v="Tables"/>
    <s v="Bevis Boat-Shaped Conference Table"/>
    <n v="550.43100000000004"/>
    <n v="3"/>
    <n v="0.3"/>
    <n v="-47.179800000000029"/>
    <x v="3"/>
    <x v="0"/>
  </r>
  <r>
    <n v="7814"/>
    <s v="CA-2018-134334"/>
    <x v="1173"/>
    <d v="2018-02-15T00:00:00"/>
    <s v="First Class"/>
    <s v="DK-13090"/>
    <s v="Dave Kipp"/>
    <x v="0"/>
    <x v="0"/>
    <s v="Clinton"/>
    <x v="39"/>
    <n v="20735"/>
    <x v="3"/>
    <s v="FUR-FU-10003274"/>
    <x v="0"/>
    <s v="Furnishings"/>
    <s v="Regeneration Desk Collection"/>
    <n v="10.56"/>
    <n v="6"/>
    <n v="0"/>
    <n v="4.6464000000000008"/>
    <x v="3"/>
    <x v="0"/>
  </r>
  <r>
    <n v="7815"/>
    <s v="US-2019-109316"/>
    <x v="110"/>
    <d v="2019-06-10T00:00:00"/>
    <s v="First Class"/>
    <s v="MG-17680"/>
    <s v="Maureen Gastineau"/>
    <x v="2"/>
    <x v="0"/>
    <s v="Los Angeles"/>
    <x v="1"/>
    <n v="90049"/>
    <x v="1"/>
    <s v="FUR-BO-10004834"/>
    <x v="0"/>
    <s v="Bookcases"/>
    <s v="Riverside Palais Royal Lawyers Bookcase, Royale Cherry Finish"/>
    <n v="1497.6659999999999"/>
    <n v="2"/>
    <n v="0.15"/>
    <n v="140.95680000000004"/>
    <x v="1"/>
    <x v="0"/>
  </r>
  <r>
    <n v="7816"/>
    <s v="US-2019-109316"/>
    <x v="110"/>
    <d v="2019-06-10T00:00:00"/>
    <s v="First Class"/>
    <s v="MG-17680"/>
    <s v="Maureen Gastineau"/>
    <x v="2"/>
    <x v="0"/>
    <s v="Los Angeles"/>
    <x v="1"/>
    <n v="90049"/>
    <x v="1"/>
    <s v="TEC-PH-10000307"/>
    <x v="2"/>
    <s v="Phones"/>
    <s v="Shocksock Galaxy S4 Armband"/>
    <n v="17.52"/>
    <n v="2"/>
    <n v="0.2"/>
    <n v="-3.5040000000000022"/>
    <x v="1"/>
    <x v="0"/>
  </r>
  <r>
    <n v="7817"/>
    <s v="CA-2018-138478"/>
    <x v="147"/>
    <d v="2018-10-26T00:00:00"/>
    <s v="Second Class"/>
    <s v="DP-13390"/>
    <s v="Dennis Pardue"/>
    <x v="2"/>
    <x v="0"/>
    <s v="North Las Vegas"/>
    <x v="33"/>
    <n v="89031"/>
    <x v="1"/>
    <s v="OFF-AR-10002240"/>
    <x v="1"/>
    <s v="Art"/>
    <s v="Panasonic KP-150 Electric Pencil Sharpener"/>
    <n v="113.22"/>
    <n v="3"/>
    <n v="0"/>
    <n v="29.437200000000001"/>
    <x v="1"/>
    <x v="0"/>
  </r>
  <r>
    <n v="7818"/>
    <s v="CA-2018-138478"/>
    <x v="147"/>
    <d v="2018-10-26T00:00:00"/>
    <s v="Second Class"/>
    <s v="DP-13390"/>
    <s v="Dennis Pardue"/>
    <x v="2"/>
    <x v="0"/>
    <s v="North Las Vegas"/>
    <x v="33"/>
    <n v="89031"/>
    <x v="1"/>
    <s v="OFF-PA-10001801"/>
    <x v="1"/>
    <s v="Paper"/>
    <s v="Xerox 193"/>
    <n v="35.880000000000003"/>
    <n v="6"/>
    <n v="0"/>
    <n v="17.581200000000003"/>
    <x v="1"/>
    <x v="0"/>
  </r>
  <r>
    <n v="7819"/>
    <s v="CA-2018-138478"/>
    <x v="147"/>
    <d v="2018-10-26T00:00:00"/>
    <s v="Second Class"/>
    <s v="DP-13390"/>
    <s v="Dennis Pardue"/>
    <x v="2"/>
    <x v="0"/>
    <s v="North Las Vegas"/>
    <x v="33"/>
    <n v="89031"/>
    <x v="1"/>
    <s v="OFF-BI-10001120"/>
    <x v="1"/>
    <s v="Binders"/>
    <s v="Ibico EPK-21 Electric Binding System"/>
    <n v="4535.9760000000006"/>
    <n v="3"/>
    <n v="0.2"/>
    <n v="1644.2912999999999"/>
    <x v="1"/>
    <x v="0"/>
  </r>
  <r>
    <n v="7820"/>
    <s v="CA-2019-150469"/>
    <x v="795"/>
    <d v="2019-01-30T00:00:00"/>
    <s v="Standard Class"/>
    <s v="CJ-12010"/>
    <s v="Caroline Jumper"/>
    <x v="0"/>
    <x v="0"/>
    <s v="San Francisco"/>
    <x v="1"/>
    <n v="94109"/>
    <x v="1"/>
    <s v="OFF-FA-10000611"/>
    <x v="1"/>
    <s v="Fasteners"/>
    <s v="Binder Clips by OIC"/>
    <n v="11.84"/>
    <n v="8"/>
    <n v="0"/>
    <n v="5.6831999999999994"/>
    <x v="1"/>
    <x v="0"/>
  </r>
  <r>
    <n v="7821"/>
    <s v="CA-2019-152436"/>
    <x v="166"/>
    <d v="2019-12-10T00:00:00"/>
    <s v="Second Class"/>
    <s v="CW-11905"/>
    <s v="Carl Weiss"/>
    <x v="2"/>
    <x v="0"/>
    <s v="Cranston"/>
    <x v="34"/>
    <n v="2920"/>
    <x v="3"/>
    <s v="OFF-ST-10000036"/>
    <x v="1"/>
    <s v="Storage"/>
    <s v="Recycled Data-Pak for Archival Bound Computer Printouts, 12-1/2 x 12-1/2 x 16"/>
    <n v="592.74"/>
    <n v="6"/>
    <n v="0"/>
    <n v="160.03979999999999"/>
    <x v="3"/>
    <x v="0"/>
  </r>
  <r>
    <n v="7822"/>
    <s v="CA-2018-169334"/>
    <x v="147"/>
    <d v="2018-10-24T00:00:00"/>
    <s v="Second Class"/>
    <s v="GW-14605"/>
    <s v="Giulietta Weimer"/>
    <x v="0"/>
    <x v="0"/>
    <s v="Jackson"/>
    <x v="18"/>
    <n v="38301"/>
    <x v="0"/>
    <s v="OFF-ST-10004950"/>
    <x v="1"/>
    <s v="Storage"/>
    <s v="Tenex Personal Filing Tote With Secure Closure Lid, Black/Frost"/>
    <n v="111.67200000000001"/>
    <n v="9"/>
    <n v="0.2"/>
    <n v="6.9794999999999909"/>
    <x v="0"/>
    <x v="0"/>
  </r>
  <r>
    <n v="7823"/>
    <s v="US-2016-115413"/>
    <x v="86"/>
    <d v="2016-09-01T00:00:00"/>
    <s v="Standard Class"/>
    <s v="PP-18955"/>
    <s v="Paul Prost"/>
    <x v="2"/>
    <x v="0"/>
    <s v="Newark"/>
    <x v="13"/>
    <n v="19711"/>
    <x v="3"/>
    <s v="OFF-AR-10003770"/>
    <x v="1"/>
    <s v="Art"/>
    <s v="Newell 340"/>
    <n v="8.64"/>
    <n v="3"/>
    <n v="0"/>
    <n v="2.5055999999999998"/>
    <x v="3"/>
    <x v="0"/>
  </r>
  <r>
    <n v="7824"/>
    <s v="US-2016-115413"/>
    <x v="86"/>
    <d v="2016-09-01T00:00:00"/>
    <s v="Standard Class"/>
    <s v="PP-18955"/>
    <s v="Paul Prost"/>
    <x v="2"/>
    <x v="0"/>
    <s v="Newark"/>
    <x v="13"/>
    <n v="19711"/>
    <x v="3"/>
    <s v="TEC-AC-10002800"/>
    <x v="2"/>
    <s v="Accessories"/>
    <s v="Plantronics Audio 478 Stereo USB Headset"/>
    <n v="149.97"/>
    <n v="3"/>
    <n v="0"/>
    <n v="52.489499999999992"/>
    <x v="3"/>
    <x v="0"/>
  </r>
  <r>
    <n v="7825"/>
    <s v="CA-2016-125150"/>
    <x v="1174"/>
    <d v="2016-05-23T00:00:00"/>
    <s v="Standard Class"/>
    <s v="PW-19030"/>
    <s v="Pauline Webber"/>
    <x v="1"/>
    <x v="0"/>
    <s v="Los Angeles"/>
    <x v="1"/>
    <n v="90036"/>
    <x v="1"/>
    <s v="FUR-CH-10002439"/>
    <x v="0"/>
    <s v="Chairs"/>
    <s v="Iceberg Nesting Folding Chair, 19w x 6d x 43h"/>
    <n v="232.88"/>
    <n v="5"/>
    <n v="0.2"/>
    <n v="17.466000000000008"/>
    <x v="1"/>
    <x v="0"/>
  </r>
  <r>
    <n v="7826"/>
    <s v="CA-2017-127327"/>
    <x v="302"/>
    <d v="2017-02-07T00:00:00"/>
    <s v="Standard Class"/>
    <s v="PW-19030"/>
    <s v="Pauline Webber"/>
    <x v="1"/>
    <x v="0"/>
    <s v="Rome"/>
    <x v="15"/>
    <n v="13440"/>
    <x v="3"/>
    <s v="FUR-CH-10004218"/>
    <x v="0"/>
    <s v="Chairs"/>
    <s v="Global Fabric Manager's Chair, Dark Gray"/>
    <n v="90.882000000000005"/>
    <n v="1"/>
    <n v="0.1"/>
    <n v="15.147000000000004"/>
    <x v="3"/>
    <x v="0"/>
  </r>
  <r>
    <n v="7827"/>
    <s v="CA-2019-117114"/>
    <x v="1108"/>
    <d v="2019-11-05T00:00:00"/>
    <s v="Standard Class"/>
    <s v="CY-12745"/>
    <s v="Craig Yedwab"/>
    <x v="1"/>
    <x v="0"/>
    <s v="Chicago"/>
    <x v="10"/>
    <n v="60610"/>
    <x v="2"/>
    <s v="TEC-PH-10004042"/>
    <x v="2"/>
    <s v="Phones"/>
    <s v="ClearOne Communications CHAT 70 OC Speaker Phone"/>
    <n v="508.76800000000003"/>
    <n v="4"/>
    <n v="0.2"/>
    <n v="38.157600000000002"/>
    <x v="2"/>
    <x v="0"/>
  </r>
  <r>
    <n v="7828"/>
    <s v="CA-2019-117114"/>
    <x v="1108"/>
    <d v="2019-11-05T00:00:00"/>
    <s v="Standard Class"/>
    <s v="CY-12745"/>
    <s v="Craig Yedwab"/>
    <x v="1"/>
    <x v="0"/>
    <s v="Chicago"/>
    <x v="10"/>
    <n v="60610"/>
    <x v="2"/>
    <s v="OFF-EN-10001137"/>
    <x v="1"/>
    <s v="Envelopes"/>
    <s v="#10 Gummed Flap White Envelopes, 100/Box"/>
    <n v="9.9120000000000008"/>
    <n v="3"/>
    <n v="0.2"/>
    <n v="3.2213999999999996"/>
    <x v="2"/>
    <x v="0"/>
  </r>
  <r>
    <n v="7829"/>
    <s v="CA-2017-137302"/>
    <x v="33"/>
    <d v="2017-05-01T00:00:00"/>
    <s v="Standard Class"/>
    <s v="BW-11110"/>
    <s v="Bart Watters"/>
    <x v="1"/>
    <x v="0"/>
    <s v="San Diego"/>
    <x v="1"/>
    <n v="92105"/>
    <x v="1"/>
    <s v="FUR-CH-10002017"/>
    <x v="0"/>
    <s v="Chairs"/>
    <s v="SAFCO Optional Arm Kit for Workspace Cribbage Stacking Chair"/>
    <n v="63.936000000000007"/>
    <n v="3"/>
    <n v="0.2"/>
    <n v="6.3935999999999957"/>
    <x v="1"/>
    <x v="0"/>
  </r>
  <r>
    <n v="7830"/>
    <s v="CA-2017-137302"/>
    <x v="33"/>
    <d v="2017-05-01T00:00:00"/>
    <s v="Standard Class"/>
    <s v="BW-11110"/>
    <s v="Bart Watters"/>
    <x v="1"/>
    <x v="0"/>
    <s v="San Diego"/>
    <x v="1"/>
    <n v="92105"/>
    <x v="1"/>
    <s v="OFF-AR-10000588"/>
    <x v="1"/>
    <s v="Art"/>
    <s v="Newell 345"/>
    <n v="59.519999999999996"/>
    <n v="3"/>
    <n v="0"/>
    <n v="15.475200000000001"/>
    <x v="1"/>
    <x v="0"/>
  </r>
  <r>
    <n v="7831"/>
    <s v="CA-2017-137302"/>
    <x v="33"/>
    <d v="2017-05-01T00:00:00"/>
    <s v="Standard Class"/>
    <s v="BW-11110"/>
    <s v="Bart Watters"/>
    <x v="1"/>
    <x v="0"/>
    <s v="San Diego"/>
    <x v="1"/>
    <n v="92105"/>
    <x v="1"/>
    <s v="TEC-PH-10003174"/>
    <x v="2"/>
    <s v="Phones"/>
    <s v="RCA ViSYS 25825 Wireless digital phone"/>
    <n v="311.97600000000006"/>
    <n v="3"/>
    <n v="0.2"/>
    <n v="38.996999999999986"/>
    <x v="1"/>
    <x v="0"/>
  </r>
  <r>
    <n v="7832"/>
    <s v="CA-2017-137302"/>
    <x v="33"/>
    <d v="2017-05-01T00:00:00"/>
    <s v="Standard Class"/>
    <s v="BW-11110"/>
    <s v="Bart Watters"/>
    <x v="1"/>
    <x v="0"/>
    <s v="San Diego"/>
    <x v="1"/>
    <n v="92105"/>
    <x v="1"/>
    <s v="OFF-BI-10001524"/>
    <x v="1"/>
    <s v="Binders"/>
    <s v="GBC Premium Transparent Covers with Diagonal Lined Pattern"/>
    <n v="50.352000000000004"/>
    <n v="3"/>
    <n v="0.2"/>
    <n v="17.623199999999997"/>
    <x v="1"/>
    <x v="0"/>
  </r>
  <r>
    <n v="7833"/>
    <s v="CA-2018-112382"/>
    <x v="195"/>
    <d v="2018-05-13T00:00:00"/>
    <s v="Standard Class"/>
    <s v="MB-18085"/>
    <s v="Mick Brown"/>
    <x v="0"/>
    <x v="0"/>
    <s v="Houston"/>
    <x v="5"/>
    <n v="77036"/>
    <x v="2"/>
    <s v="TEC-PH-10001552"/>
    <x v="2"/>
    <s v="Phones"/>
    <s v="I Need's 3d Hello Kitty Hybrid Silicone Case Cover for HTC One X 4g with 3d Hello Kitty Stylus Pen Green/pink"/>
    <n v="19.136000000000003"/>
    <n v="2"/>
    <n v="0.2"/>
    <n v="1.9136000000000006"/>
    <x v="2"/>
    <x v="0"/>
  </r>
  <r>
    <n v="7834"/>
    <s v="CA-2017-128958"/>
    <x v="1175"/>
    <d v="2017-01-28T00:00:00"/>
    <s v="Standard Class"/>
    <s v="CR-12820"/>
    <s v="Cyra Reiten"/>
    <x v="2"/>
    <x v="0"/>
    <s v="West Palm Beach"/>
    <x v="2"/>
    <n v="33407"/>
    <x v="0"/>
    <s v="OFF-AR-10004757"/>
    <x v="1"/>
    <s v="Art"/>
    <s v="Crayola Colored Pencils"/>
    <n v="13.120000000000001"/>
    <n v="5"/>
    <n v="0.2"/>
    <n v="2.1319999999999988"/>
    <x v="0"/>
    <x v="0"/>
  </r>
  <r>
    <n v="7835"/>
    <s v="CA-2017-106257"/>
    <x v="657"/>
    <d v="2017-04-17T00:00:00"/>
    <s v="Second Class"/>
    <s v="EB-14110"/>
    <s v="Eugene Barchas"/>
    <x v="0"/>
    <x v="0"/>
    <s v="Los Angeles"/>
    <x v="1"/>
    <n v="90045"/>
    <x v="1"/>
    <s v="FUR-TA-10002530"/>
    <x v="0"/>
    <s v="Tables"/>
    <s v="Iceberg OfficeWorks 42&quot; Round Tables"/>
    <n v="241.56799999999998"/>
    <n v="2"/>
    <n v="0.2"/>
    <n v="-15.098000000000013"/>
    <x v="1"/>
    <x v="0"/>
  </r>
  <r>
    <n v="7836"/>
    <s v="CA-2017-106257"/>
    <x v="657"/>
    <d v="2017-04-17T00:00:00"/>
    <s v="Second Class"/>
    <s v="EB-14110"/>
    <s v="Eugene Barchas"/>
    <x v="0"/>
    <x v="0"/>
    <s v="Los Angeles"/>
    <x v="1"/>
    <n v="90045"/>
    <x v="1"/>
    <s v="TEC-PH-10001494"/>
    <x v="2"/>
    <s v="Phones"/>
    <s v="Polycom CX600 IP Phone VoIP phone"/>
    <n v="479.92"/>
    <n v="2"/>
    <n v="0.2"/>
    <n v="41.993000000000009"/>
    <x v="1"/>
    <x v="0"/>
  </r>
  <r>
    <n v="7837"/>
    <s v="CA-2017-149083"/>
    <x v="12"/>
    <d v="2017-09-30T00:00:00"/>
    <s v="Standard Class"/>
    <s v="SH-19975"/>
    <s v="Sally Hughsby"/>
    <x v="1"/>
    <x v="0"/>
    <s v="Seattle"/>
    <x v="4"/>
    <n v="98103"/>
    <x v="1"/>
    <s v="FUR-CH-10004289"/>
    <x v="0"/>
    <s v="Chairs"/>
    <s v="Global Super Steno Chair"/>
    <n v="307.13600000000002"/>
    <n v="4"/>
    <n v="0.2"/>
    <n v="-11.51760000000003"/>
    <x v="1"/>
    <x v="0"/>
  </r>
  <r>
    <n v="7838"/>
    <s v="CA-2017-149083"/>
    <x v="12"/>
    <d v="2017-09-30T00:00:00"/>
    <s v="Standard Class"/>
    <s v="SH-19975"/>
    <s v="Sally Hughsby"/>
    <x v="1"/>
    <x v="0"/>
    <s v="Seattle"/>
    <x v="4"/>
    <n v="98103"/>
    <x v="1"/>
    <s v="OFF-LA-10002945"/>
    <x v="1"/>
    <s v="Labels"/>
    <s v="Permanent Self-Adhesive File Folder Labels for Typewriters, 1 1/8 x 3 1/2, White"/>
    <n v="12.6"/>
    <n v="2"/>
    <n v="0"/>
    <n v="5.7959999999999994"/>
    <x v="1"/>
    <x v="0"/>
  </r>
  <r>
    <n v="7839"/>
    <s v="CA-2017-149083"/>
    <x v="12"/>
    <d v="2017-09-30T00:00:00"/>
    <s v="Standard Class"/>
    <s v="SH-19975"/>
    <s v="Sally Hughsby"/>
    <x v="1"/>
    <x v="0"/>
    <s v="Seattle"/>
    <x v="4"/>
    <n v="98103"/>
    <x v="1"/>
    <s v="TEC-AC-10002567"/>
    <x v="2"/>
    <s v="Accessories"/>
    <s v="Logitech G602 Wireless Gaming Mouse"/>
    <n v="159.97999999999999"/>
    <n v="2"/>
    <n v="0"/>
    <n v="57.592799999999997"/>
    <x v="1"/>
    <x v="0"/>
  </r>
  <r>
    <n v="7840"/>
    <s v="US-2016-137869"/>
    <x v="1176"/>
    <d v="2016-04-02T00:00:00"/>
    <s v="Standard Class"/>
    <s v="CV-12295"/>
    <s v="Christina VanderZanden"/>
    <x v="0"/>
    <x v="0"/>
    <s v="Des Moines"/>
    <x v="23"/>
    <n v="50315"/>
    <x v="2"/>
    <s v="OFF-EN-10001509"/>
    <x v="1"/>
    <s v="Envelopes"/>
    <s v="Poly String Tie Envelopes"/>
    <n v="6.12"/>
    <n v="3"/>
    <n v="0"/>
    <n v="2.8763999999999994"/>
    <x v="2"/>
    <x v="0"/>
  </r>
  <r>
    <n v="7841"/>
    <s v="US-2016-137869"/>
    <x v="1176"/>
    <d v="2016-04-02T00:00:00"/>
    <s v="Standard Class"/>
    <s v="CV-12295"/>
    <s v="Christina VanderZanden"/>
    <x v="0"/>
    <x v="0"/>
    <s v="Des Moines"/>
    <x v="23"/>
    <n v="50315"/>
    <x v="2"/>
    <s v="FUR-TA-10003954"/>
    <x v="0"/>
    <s v="Tables"/>
    <s v="Hon 94000 Series Round Tables"/>
    <n v="1184.72"/>
    <n v="4"/>
    <n v="0"/>
    <n v="106.62480000000005"/>
    <x v="2"/>
    <x v="0"/>
  </r>
  <r>
    <n v="7842"/>
    <s v="CA-2018-116603"/>
    <x v="19"/>
    <d v="2018-07-22T00:00:00"/>
    <s v="Standard Class"/>
    <s v="AT-10735"/>
    <s v="Annie Thurman"/>
    <x v="0"/>
    <x v="0"/>
    <s v="New York City"/>
    <x v="15"/>
    <n v="10024"/>
    <x v="3"/>
    <s v="OFF-AP-10002892"/>
    <x v="1"/>
    <s v="Appliances"/>
    <s v="Belkin F5C206VTEL 6 Outlet Surge"/>
    <n v="45.96"/>
    <n v="2"/>
    <n v="0"/>
    <n v="13.787999999999997"/>
    <x v="3"/>
    <x v="0"/>
  </r>
  <r>
    <n v="7843"/>
    <s v="CA-2016-158470"/>
    <x v="987"/>
    <d v="2016-04-23T00:00:00"/>
    <s v="Second Class"/>
    <s v="AG-10390"/>
    <s v="Allen Goldenen"/>
    <x v="0"/>
    <x v="0"/>
    <s v="Arlington"/>
    <x v="17"/>
    <n v="22204"/>
    <x v="0"/>
    <s v="OFF-BI-10003638"/>
    <x v="1"/>
    <s v="Binders"/>
    <s v="GBC Durable Plastic Covers"/>
    <n v="58.050000000000004"/>
    <n v="3"/>
    <n v="0"/>
    <n v="26.702999999999999"/>
    <x v="0"/>
    <x v="0"/>
  </r>
  <r>
    <n v="7844"/>
    <s v="CA-2016-158470"/>
    <x v="987"/>
    <d v="2016-04-23T00:00:00"/>
    <s v="Second Class"/>
    <s v="AG-10390"/>
    <s v="Allen Goldenen"/>
    <x v="0"/>
    <x v="0"/>
    <s v="Arlington"/>
    <x v="17"/>
    <n v="22204"/>
    <x v="0"/>
    <s v="OFF-PA-10001569"/>
    <x v="1"/>
    <s v="Paper"/>
    <s v="Xerox 232"/>
    <n v="71.28"/>
    <n v="11"/>
    <n v="0"/>
    <n v="34.214400000000005"/>
    <x v="0"/>
    <x v="0"/>
  </r>
  <r>
    <n v="7845"/>
    <s v="US-2019-123834"/>
    <x v="246"/>
    <d v="2019-07-25T00:00:00"/>
    <s v="Standard Class"/>
    <s v="GM-14500"/>
    <s v="Gene McClure"/>
    <x v="0"/>
    <x v="0"/>
    <s v="Pharr"/>
    <x v="5"/>
    <n v="78577"/>
    <x v="2"/>
    <s v="FUR-TA-10001676"/>
    <x v="0"/>
    <s v="Tables"/>
    <s v="Hon 61000 Series Interactive Training Tables"/>
    <n v="124.404"/>
    <n v="4"/>
    <n v="0.3"/>
    <n v="-21.3264"/>
    <x v="2"/>
    <x v="1"/>
  </r>
  <r>
    <n v="7846"/>
    <s v="CA-2017-125976"/>
    <x v="874"/>
    <d v="2017-10-02T00:00:00"/>
    <s v="Standard Class"/>
    <s v="JK-15205"/>
    <s v="Jamie Kunitz"/>
    <x v="0"/>
    <x v="0"/>
    <s v="Arlington"/>
    <x v="17"/>
    <n v="22204"/>
    <x v="0"/>
    <s v="OFF-PA-10001125"/>
    <x v="1"/>
    <s v="Paper"/>
    <s v="Xerox 1988"/>
    <n v="154.9"/>
    <n v="5"/>
    <n v="0"/>
    <n v="69.704999999999998"/>
    <x v="0"/>
    <x v="0"/>
  </r>
  <r>
    <n v="7847"/>
    <s v="CA-2017-125976"/>
    <x v="874"/>
    <d v="2017-10-02T00:00:00"/>
    <s v="Standard Class"/>
    <s v="JK-15205"/>
    <s v="Jamie Kunitz"/>
    <x v="0"/>
    <x v="0"/>
    <s v="Arlington"/>
    <x v="17"/>
    <n v="22204"/>
    <x v="0"/>
    <s v="TEC-PH-10002496"/>
    <x v="2"/>
    <s v="Phones"/>
    <s v="Cisco SPA301"/>
    <n v="1871.88"/>
    <n v="12"/>
    <n v="0"/>
    <n v="561.56399999999996"/>
    <x v="0"/>
    <x v="0"/>
  </r>
  <r>
    <n v="7848"/>
    <s v="CA-2018-128706"/>
    <x v="535"/>
    <d v="2018-03-02T00:00:00"/>
    <s v="Standard Class"/>
    <s v="DW-13540"/>
    <s v="Don Weiss"/>
    <x v="0"/>
    <x v="0"/>
    <s v="Houston"/>
    <x v="5"/>
    <n v="77070"/>
    <x v="2"/>
    <s v="FUR-FU-10004053"/>
    <x v="0"/>
    <s v="Furnishings"/>
    <s v="DAX Two-Tone Silver Metal Document Frame"/>
    <n v="16.192"/>
    <n v="2"/>
    <n v="0.6"/>
    <n v="-6.8815999999999953"/>
    <x v="2"/>
    <x v="0"/>
  </r>
  <r>
    <n v="7849"/>
    <s v="CA-2018-104311"/>
    <x v="440"/>
    <d v="2018-05-06T00:00:00"/>
    <s v="Standard Class"/>
    <s v="AS-10090"/>
    <s v="Adam Shillingsburg"/>
    <x v="0"/>
    <x v="0"/>
    <s v="Irving"/>
    <x v="5"/>
    <n v="75061"/>
    <x v="2"/>
    <s v="OFF-ST-10000321"/>
    <x v="1"/>
    <s v="Storage"/>
    <s v="Akro Stacking Bins"/>
    <n v="18.936"/>
    <n v="3"/>
    <n v="0.2"/>
    <n v="-3.787200000000003"/>
    <x v="2"/>
    <x v="0"/>
  </r>
  <r>
    <n v="7850"/>
    <s v="CA-2018-104311"/>
    <x v="440"/>
    <d v="2018-05-06T00:00:00"/>
    <s v="Standard Class"/>
    <s v="AS-10090"/>
    <s v="Adam Shillingsburg"/>
    <x v="0"/>
    <x v="0"/>
    <s v="Irving"/>
    <x v="5"/>
    <n v="75061"/>
    <x v="2"/>
    <s v="OFF-ST-10002957"/>
    <x v="1"/>
    <s v="Storage"/>
    <s v="Sterilite Show Offs Storage Containers"/>
    <n v="12.672000000000001"/>
    <n v="3"/>
    <n v="0.2"/>
    <n v="-3.1680000000000001"/>
    <x v="2"/>
    <x v="0"/>
  </r>
  <r>
    <n v="7851"/>
    <s v="CA-2018-104311"/>
    <x v="440"/>
    <d v="2018-05-06T00:00:00"/>
    <s v="Standard Class"/>
    <s v="AS-10090"/>
    <s v="Adam Shillingsburg"/>
    <x v="0"/>
    <x v="0"/>
    <s v="Irving"/>
    <x v="5"/>
    <n v="75061"/>
    <x v="2"/>
    <s v="OFF-LA-10000973"/>
    <x v="1"/>
    <s v="Labels"/>
    <s v="Avery 502"/>
    <n v="5.04"/>
    <n v="2"/>
    <n v="0.2"/>
    <n v="1.764"/>
    <x v="2"/>
    <x v="0"/>
  </r>
  <r>
    <n v="7852"/>
    <s v="CA-2016-169649"/>
    <x v="337"/>
    <d v="2016-12-15T00:00:00"/>
    <s v="Standard Class"/>
    <s v="TS-21205"/>
    <s v="Thomas Seio"/>
    <x v="1"/>
    <x v="0"/>
    <s v="Chicago"/>
    <x v="10"/>
    <n v="60653"/>
    <x v="2"/>
    <s v="OFF-PA-10000143"/>
    <x v="1"/>
    <s v="Paper"/>
    <s v="Astroparche Fine Business Paper"/>
    <n v="8.4480000000000004"/>
    <n v="2"/>
    <n v="0.2"/>
    <n v="2.9568000000000003"/>
    <x v="2"/>
    <x v="0"/>
  </r>
  <r>
    <n v="7853"/>
    <s v="CA-2016-169649"/>
    <x v="337"/>
    <d v="2016-12-15T00:00:00"/>
    <s v="Standard Class"/>
    <s v="TS-21205"/>
    <s v="Thomas Seio"/>
    <x v="1"/>
    <x v="0"/>
    <s v="Chicago"/>
    <x v="10"/>
    <n v="60653"/>
    <x v="2"/>
    <s v="OFF-AP-10003287"/>
    <x v="1"/>
    <s v="Appliances"/>
    <s v="Tripp Lite TLP810NET Broadband Surge for Modem/Fax"/>
    <n v="20.387999999999995"/>
    <n v="2"/>
    <n v="0.8"/>
    <n v="-53.008800000000008"/>
    <x v="2"/>
    <x v="0"/>
  </r>
  <r>
    <n v="7854"/>
    <s v="CA-2017-144890"/>
    <x v="707"/>
    <d v="2017-12-29T00:00:00"/>
    <s v="Standard Class"/>
    <s v="SM-20320"/>
    <s v="Sean Miller"/>
    <x v="2"/>
    <x v="0"/>
    <s v="Los Angeles"/>
    <x v="1"/>
    <n v="90049"/>
    <x v="1"/>
    <s v="OFF-PA-10001526"/>
    <x v="1"/>
    <s v="Paper"/>
    <s v="Xerox 1949"/>
    <n v="9.9600000000000009"/>
    <n v="2"/>
    <n v="0"/>
    <n v="4.8804000000000007"/>
    <x v="1"/>
    <x v="0"/>
  </r>
  <r>
    <n v="7855"/>
    <s v="CA-2019-135587"/>
    <x v="226"/>
    <d v="2019-12-12T00:00:00"/>
    <s v="Standard Class"/>
    <s v="BH-11710"/>
    <s v="Brosina Hoffman"/>
    <x v="0"/>
    <x v="0"/>
    <s v="Hattiesburg"/>
    <x v="35"/>
    <n v="39401"/>
    <x v="0"/>
    <s v="OFF-AP-10004540"/>
    <x v="1"/>
    <s v="Appliances"/>
    <s v="Eureka The Boss Lite 10-Amp Upright Vacuum, Blue"/>
    <n v="320.64"/>
    <n v="4"/>
    <n v="0"/>
    <n v="89.779200000000003"/>
    <x v="0"/>
    <x v="0"/>
  </r>
  <r>
    <n v="7856"/>
    <s v="CA-2019-135587"/>
    <x v="226"/>
    <d v="2019-12-12T00:00:00"/>
    <s v="Standard Class"/>
    <s v="BH-11710"/>
    <s v="Brosina Hoffman"/>
    <x v="0"/>
    <x v="0"/>
    <s v="Hattiesburg"/>
    <x v="35"/>
    <n v="39401"/>
    <x v="0"/>
    <s v="TEC-AC-10001266"/>
    <x v="2"/>
    <s v="Accessories"/>
    <s v="Memorex Micro Travel Drive 8 GB"/>
    <n v="52"/>
    <n v="4"/>
    <n v="0"/>
    <n v="23.4"/>
    <x v="0"/>
    <x v="0"/>
  </r>
  <r>
    <n v="7857"/>
    <s v="CA-2016-103429"/>
    <x v="992"/>
    <d v="2016-06-01T00:00:00"/>
    <s v="First Class"/>
    <s v="LW-16825"/>
    <s v="Laurel Workman"/>
    <x v="1"/>
    <x v="0"/>
    <s v="New York City"/>
    <x v="15"/>
    <n v="10024"/>
    <x v="3"/>
    <s v="OFF-BI-10004233"/>
    <x v="1"/>
    <s v="Binders"/>
    <s v="GBC Pre-Punched Binding Paper, Plastic, White, 8-1/2&quot; x 11&quot;"/>
    <n v="25.584000000000003"/>
    <n v="2"/>
    <n v="0.2"/>
    <n v="8.9543999999999997"/>
    <x v="3"/>
    <x v="0"/>
  </r>
  <r>
    <n v="7858"/>
    <s v="CA-2016-103429"/>
    <x v="992"/>
    <d v="2016-06-01T00:00:00"/>
    <s v="First Class"/>
    <s v="LW-16825"/>
    <s v="Laurel Workman"/>
    <x v="1"/>
    <x v="0"/>
    <s v="New York City"/>
    <x v="15"/>
    <n v="10024"/>
    <x v="3"/>
    <s v="TEC-PH-10003505"/>
    <x v="2"/>
    <s v="Phones"/>
    <s v="Geemarc AmpliPOWER60"/>
    <n v="464"/>
    <n v="5"/>
    <n v="0"/>
    <n v="134.55999999999995"/>
    <x v="3"/>
    <x v="0"/>
  </r>
  <r>
    <n v="7859"/>
    <s v="CA-2016-103429"/>
    <x v="992"/>
    <d v="2016-06-01T00:00:00"/>
    <s v="First Class"/>
    <s v="LW-16825"/>
    <s v="Laurel Workman"/>
    <x v="1"/>
    <x v="0"/>
    <s v="New York City"/>
    <x v="15"/>
    <n v="10024"/>
    <x v="3"/>
    <s v="OFF-AP-10001005"/>
    <x v="1"/>
    <s v="Appliances"/>
    <s v="Honeywell Quietcare HEPA Air Cleaner"/>
    <n v="235.95000000000002"/>
    <n v="3"/>
    <n v="0"/>
    <n v="77.863499999999988"/>
    <x v="3"/>
    <x v="0"/>
  </r>
  <r>
    <n v="7860"/>
    <s v="CA-2016-103429"/>
    <x v="992"/>
    <d v="2016-06-01T00:00:00"/>
    <s v="First Class"/>
    <s v="LW-16825"/>
    <s v="Laurel Workman"/>
    <x v="1"/>
    <x v="0"/>
    <s v="New York City"/>
    <x v="15"/>
    <n v="10024"/>
    <x v="3"/>
    <s v="OFF-PA-10001712"/>
    <x v="1"/>
    <s v="Paper"/>
    <s v="Xerox 1948"/>
    <n v="39.96"/>
    <n v="4"/>
    <n v="0"/>
    <n v="17.981999999999999"/>
    <x v="3"/>
    <x v="0"/>
  </r>
  <r>
    <n v="7861"/>
    <s v="CA-2019-152261"/>
    <x v="580"/>
    <d v="2019-03-06T00:00:00"/>
    <s v="Standard Class"/>
    <s v="JA-15970"/>
    <s v="Joseph Airdo"/>
    <x v="0"/>
    <x v="0"/>
    <s v="Cuyahoga Falls"/>
    <x v="24"/>
    <n v="44221"/>
    <x v="3"/>
    <s v="OFF-BI-10002353"/>
    <x v="1"/>
    <s v="Binders"/>
    <s v="GBC VeloBind Cover Sets"/>
    <n v="18.528000000000002"/>
    <n v="4"/>
    <n v="0.7"/>
    <n v="-12.352"/>
    <x v="3"/>
    <x v="0"/>
  </r>
  <r>
    <n v="7862"/>
    <s v="CA-2017-142993"/>
    <x v="88"/>
    <d v="2017-10-17T00:00:00"/>
    <s v="Standard Class"/>
    <s v="KA-16525"/>
    <s v="Kelly Andreada"/>
    <x v="0"/>
    <x v="0"/>
    <s v="Seattle"/>
    <x v="4"/>
    <n v="98103"/>
    <x v="1"/>
    <s v="TEC-AC-10003038"/>
    <x v="2"/>
    <s v="Accessories"/>
    <s v="Kingston Digital DataTraveler 16GB USB 2.0"/>
    <n v="17.899999999999999"/>
    <n v="2"/>
    <n v="0"/>
    <n v="3.400999999999998"/>
    <x v="1"/>
    <x v="0"/>
  </r>
  <r>
    <n v="7863"/>
    <s v="CA-2017-142993"/>
    <x v="88"/>
    <d v="2017-10-17T00:00:00"/>
    <s v="Standard Class"/>
    <s v="KA-16525"/>
    <s v="Kelly Andreada"/>
    <x v="0"/>
    <x v="0"/>
    <s v="Seattle"/>
    <x v="4"/>
    <n v="98103"/>
    <x v="1"/>
    <s v="OFF-ST-10000934"/>
    <x v="1"/>
    <s v="Storage"/>
    <s v="Contico 72&quot;H Heavy-Duty Storage System"/>
    <n v="81.96"/>
    <n v="2"/>
    <n v="0"/>
    <n v="0"/>
    <x v="1"/>
    <x v="0"/>
  </r>
  <r>
    <n v="7864"/>
    <s v="CA-2017-143364"/>
    <x v="1177"/>
    <d v="2017-07-19T00:00:00"/>
    <s v="Second Class"/>
    <s v="TG-21310"/>
    <s v="Toby Gnade"/>
    <x v="0"/>
    <x v="0"/>
    <s v="Mesa"/>
    <x v="16"/>
    <n v="85204"/>
    <x v="1"/>
    <s v="OFF-ST-10002743"/>
    <x v="1"/>
    <s v="Storage"/>
    <s v="SAFCO Boltless Steel Shelving"/>
    <n v="272.73599999999999"/>
    <n v="3"/>
    <n v="0.2"/>
    <n v="-64.774800000000013"/>
    <x v="1"/>
    <x v="0"/>
  </r>
  <r>
    <n v="7865"/>
    <s v="CA-2017-143364"/>
    <x v="1177"/>
    <d v="2017-07-19T00:00:00"/>
    <s v="Second Class"/>
    <s v="TG-21310"/>
    <s v="Toby Gnade"/>
    <x v="0"/>
    <x v="0"/>
    <s v="Mesa"/>
    <x v="16"/>
    <n v="85204"/>
    <x v="1"/>
    <s v="OFF-PA-10001846"/>
    <x v="1"/>
    <s v="Paper"/>
    <s v="Xerox 1899"/>
    <n v="18.496000000000002"/>
    <n v="4"/>
    <n v="0.2"/>
    <n v="6.7048000000000005"/>
    <x v="1"/>
    <x v="0"/>
  </r>
  <r>
    <n v="7866"/>
    <s v="CA-2017-143364"/>
    <x v="1177"/>
    <d v="2017-07-19T00:00:00"/>
    <s v="Second Class"/>
    <s v="TG-21310"/>
    <s v="Toby Gnade"/>
    <x v="0"/>
    <x v="0"/>
    <s v="Mesa"/>
    <x v="16"/>
    <n v="85204"/>
    <x v="1"/>
    <s v="FUR-CH-10004287"/>
    <x v="0"/>
    <s v="Chairs"/>
    <s v="SAFCO Arco Folding Chair"/>
    <n v="441.92"/>
    <n v="2"/>
    <n v="0.2"/>
    <n v="49.715999999999966"/>
    <x v="1"/>
    <x v="0"/>
  </r>
  <r>
    <n v="7867"/>
    <s v="CA-2017-143364"/>
    <x v="1177"/>
    <d v="2017-07-19T00:00:00"/>
    <s v="Second Class"/>
    <s v="TG-21310"/>
    <s v="Toby Gnade"/>
    <x v="0"/>
    <x v="0"/>
    <s v="Mesa"/>
    <x v="16"/>
    <n v="85204"/>
    <x v="1"/>
    <s v="FUR-BO-10001608"/>
    <x v="0"/>
    <s v="Bookcases"/>
    <s v="Hon Metal Bookcases, Black"/>
    <n v="127.76400000000002"/>
    <n v="6"/>
    <n v="0.7"/>
    <n v="-191.64599999999996"/>
    <x v="1"/>
    <x v="0"/>
  </r>
  <r>
    <n v="7868"/>
    <s v="CA-2016-100972"/>
    <x v="84"/>
    <d v="2016-11-24T00:00:00"/>
    <s v="Second Class"/>
    <s v="DB-13360"/>
    <s v="Dennis Bolton"/>
    <x v="2"/>
    <x v="0"/>
    <s v="Salt Lake City"/>
    <x v="7"/>
    <n v="84106"/>
    <x v="1"/>
    <s v="OFF-PA-10000357"/>
    <x v="1"/>
    <s v="Paper"/>
    <s v="Xerox 1888"/>
    <n v="166.44"/>
    <n v="3"/>
    <n v="0"/>
    <n v="79.891199999999998"/>
    <x v="1"/>
    <x v="0"/>
  </r>
  <r>
    <n v="7869"/>
    <s v="CA-2018-136994"/>
    <x v="1022"/>
    <d v="2018-06-02T00:00:00"/>
    <s v="Standard Class"/>
    <s v="LS-17245"/>
    <s v="Lynn Smith"/>
    <x v="0"/>
    <x v="0"/>
    <s v="Los Angeles"/>
    <x v="1"/>
    <n v="90045"/>
    <x v="1"/>
    <s v="OFF-PA-10000575"/>
    <x v="1"/>
    <s v="Paper"/>
    <s v="Wirebound Message Books, Four 2 3/4 x 5 White Forms per Page"/>
    <n v="13.38"/>
    <n v="2"/>
    <n v="0"/>
    <n v="6.1547999999999998"/>
    <x v="1"/>
    <x v="0"/>
  </r>
  <r>
    <n v="7870"/>
    <s v="US-2019-166233"/>
    <x v="445"/>
    <d v="2019-07-09T00:00:00"/>
    <s v="Standard Class"/>
    <s v="MO-17950"/>
    <s v="Michael Oakman"/>
    <x v="0"/>
    <x v="0"/>
    <s v="Jacksonville"/>
    <x v="3"/>
    <n v="28540"/>
    <x v="0"/>
    <s v="TEC-AC-10002167"/>
    <x v="2"/>
    <s v="Accessories"/>
    <s v="Imation 8gb Micro Traveldrive Usb 2.0 Flash Drive"/>
    <n v="24"/>
    <n v="2"/>
    <n v="0.2"/>
    <n v="-2.6999999999999993"/>
    <x v="0"/>
    <x v="0"/>
  </r>
  <r>
    <n v="7871"/>
    <s v="CA-2019-122112"/>
    <x v="145"/>
    <d v="2019-09-29T00:00:00"/>
    <s v="Standard Class"/>
    <s v="CA-11965"/>
    <s v="Carol Adams"/>
    <x v="1"/>
    <x v="0"/>
    <s v="Lakewood"/>
    <x v="24"/>
    <n v="44107"/>
    <x v="3"/>
    <s v="OFF-EN-10004459"/>
    <x v="1"/>
    <s v="Envelopes"/>
    <s v="Security-Tint Envelopes"/>
    <n v="24.448"/>
    <n v="4"/>
    <n v="0.2"/>
    <n v="8.8623999999999992"/>
    <x v="3"/>
    <x v="0"/>
  </r>
  <r>
    <n v="7872"/>
    <s v="CA-2018-101672"/>
    <x v="339"/>
    <d v="2018-10-07T00:00:00"/>
    <s v="Standard Class"/>
    <s v="DB-12910"/>
    <s v="Daniel Byrd"/>
    <x v="2"/>
    <x v="0"/>
    <s v="Lake Forest"/>
    <x v="1"/>
    <n v="92630"/>
    <x v="1"/>
    <s v="OFF-LA-10002271"/>
    <x v="1"/>
    <s v="Labels"/>
    <s v="Smead Alpha-Z Color-Coded Second Alphabetical Labels and Starter Set"/>
    <n v="6.16"/>
    <n v="2"/>
    <n v="0"/>
    <n v="2.9567999999999999"/>
    <x v="1"/>
    <x v="0"/>
  </r>
  <r>
    <n v="7873"/>
    <s v="CA-2018-101672"/>
    <x v="339"/>
    <d v="2018-10-07T00:00:00"/>
    <s v="Standard Class"/>
    <s v="DB-12910"/>
    <s v="Daniel Byrd"/>
    <x v="2"/>
    <x v="0"/>
    <s v="Lake Forest"/>
    <x v="1"/>
    <n v="92630"/>
    <x v="1"/>
    <s v="FUR-CH-10004063"/>
    <x v="0"/>
    <s v="Chairs"/>
    <s v="Global Deluxe High-Back Manager's Chair"/>
    <n v="915.13600000000008"/>
    <n v="4"/>
    <n v="0.2"/>
    <n v="102.95279999999988"/>
    <x v="1"/>
    <x v="0"/>
  </r>
  <r>
    <n v="7874"/>
    <s v="CA-2018-101672"/>
    <x v="339"/>
    <d v="2018-10-07T00:00:00"/>
    <s v="Standard Class"/>
    <s v="DB-12910"/>
    <s v="Daniel Byrd"/>
    <x v="2"/>
    <x v="0"/>
    <s v="Lake Forest"/>
    <x v="1"/>
    <n v="92630"/>
    <x v="1"/>
    <s v="OFF-PA-10004610"/>
    <x v="1"/>
    <s v="Paper"/>
    <s v="Xerox 1900"/>
    <n v="8.56"/>
    <n v="2"/>
    <n v="0"/>
    <n v="3.8519999999999994"/>
    <x v="1"/>
    <x v="0"/>
  </r>
  <r>
    <n v="7875"/>
    <s v="CA-2018-101672"/>
    <x v="339"/>
    <d v="2018-10-07T00:00:00"/>
    <s v="Standard Class"/>
    <s v="DB-12910"/>
    <s v="Daniel Byrd"/>
    <x v="2"/>
    <x v="0"/>
    <s v="Lake Forest"/>
    <x v="1"/>
    <n v="92630"/>
    <x v="1"/>
    <s v="OFF-PA-10001878"/>
    <x v="1"/>
    <s v="Paper"/>
    <s v="Xerox 1891"/>
    <n v="97.82"/>
    <n v="2"/>
    <n v="0"/>
    <n v="45.975399999999993"/>
    <x v="1"/>
    <x v="0"/>
  </r>
  <r>
    <n v="7876"/>
    <s v="CA-2019-168403"/>
    <x v="428"/>
    <d v="2019-09-15T00:00:00"/>
    <s v="Standard Class"/>
    <s v="DK-12835"/>
    <s v="Damala Kotsonis"/>
    <x v="1"/>
    <x v="0"/>
    <s v="Portland"/>
    <x v="21"/>
    <n v="97206"/>
    <x v="1"/>
    <s v="OFF-PA-10002036"/>
    <x v="1"/>
    <s v="Paper"/>
    <s v="Xerox 1930"/>
    <n v="31.104000000000006"/>
    <n v="6"/>
    <n v="0.2"/>
    <n v="11.2752"/>
    <x v="1"/>
    <x v="0"/>
  </r>
  <r>
    <n v="7877"/>
    <s v="CA-2019-168403"/>
    <x v="428"/>
    <d v="2019-09-15T00:00:00"/>
    <s v="Standard Class"/>
    <s v="DK-12835"/>
    <s v="Damala Kotsonis"/>
    <x v="1"/>
    <x v="0"/>
    <s v="Portland"/>
    <x v="21"/>
    <n v="97206"/>
    <x v="1"/>
    <s v="OFF-AP-10003278"/>
    <x v="1"/>
    <s v="Appliances"/>
    <s v="Belkin 7-Outlet SurgeMaster Home Series"/>
    <n v="11.176000000000002"/>
    <n v="1"/>
    <n v="0.2"/>
    <n v="0.8382000000000005"/>
    <x v="1"/>
    <x v="0"/>
  </r>
  <r>
    <n v="7878"/>
    <s v="CA-2017-148705"/>
    <x v="899"/>
    <d v="2017-03-18T00:00:00"/>
    <s v="Standard Class"/>
    <s v="EB-14170"/>
    <s v="Evan Bailliet"/>
    <x v="0"/>
    <x v="0"/>
    <s v="Charlotte"/>
    <x v="3"/>
    <n v="28205"/>
    <x v="0"/>
    <s v="OFF-LA-10001641"/>
    <x v="1"/>
    <s v="Labels"/>
    <s v="Avery 518"/>
    <n v="5.04"/>
    <n v="2"/>
    <n v="0.2"/>
    <n v="1.764"/>
    <x v="0"/>
    <x v="0"/>
  </r>
  <r>
    <n v="7879"/>
    <s v="CA-2018-160241"/>
    <x v="896"/>
    <d v="2018-12-04T00:00:00"/>
    <s v="Second Class"/>
    <s v="DR-12940"/>
    <s v="Daniel Raglin"/>
    <x v="2"/>
    <x v="0"/>
    <s v="Aurora"/>
    <x v="10"/>
    <n v="60505"/>
    <x v="2"/>
    <s v="FUR-FU-10003806"/>
    <x v="0"/>
    <s v="Furnishings"/>
    <s v="Tenex Chairmat w/ Average Lip, 45&quot; x 53&quot;"/>
    <n v="242.17600000000004"/>
    <n v="4"/>
    <n v="0.6"/>
    <n v="-302.72000000000003"/>
    <x v="2"/>
    <x v="0"/>
  </r>
  <r>
    <n v="7880"/>
    <s v="CA-2018-155747"/>
    <x v="403"/>
    <d v="2018-06-21T00:00:00"/>
    <s v="Standard Class"/>
    <s v="JS-15685"/>
    <s v="Jim Sink"/>
    <x v="1"/>
    <x v="0"/>
    <s v="Philadelphia"/>
    <x v="9"/>
    <n v="19140"/>
    <x v="3"/>
    <s v="FUR-TA-10003392"/>
    <x v="0"/>
    <s v="Tables"/>
    <s v="Global Adaptabilities Conference Tables"/>
    <n v="337.17599999999999"/>
    <n v="2"/>
    <n v="0.4"/>
    <n v="-118.01160000000002"/>
    <x v="3"/>
    <x v="0"/>
  </r>
  <r>
    <n v="7881"/>
    <s v="CA-2019-118017"/>
    <x v="734"/>
    <d v="2019-12-06T00:00:00"/>
    <s v="Second Class"/>
    <s v="LC-16870"/>
    <s v="Lena Cacioppo"/>
    <x v="0"/>
    <x v="0"/>
    <s v="Thornton"/>
    <x v="22"/>
    <n v="80229"/>
    <x v="1"/>
    <s v="OFF-AR-10003856"/>
    <x v="1"/>
    <s v="Art"/>
    <s v="Newell 344"/>
    <n v="13.343999999999998"/>
    <n v="6"/>
    <n v="0.2"/>
    <n v="1.0007999999999999"/>
    <x v="1"/>
    <x v="0"/>
  </r>
  <r>
    <n v="7882"/>
    <s v="CA-2019-118017"/>
    <x v="734"/>
    <d v="2019-12-06T00:00:00"/>
    <s v="Second Class"/>
    <s v="LC-16870"/>
    <s v="Lena Cacioppo"/>
    <x v="0"/>
    <x v="0"/>
    <s v="Thornton"/>
    <x v="22"/>
    <n v="80229"/>
    <x v="1"/>
    <s v="TEC-AC-10002006"/>
    <x v="2"/>
    <s v="Accessories"/>
    <s v="Memorex Micro Travel Drive 16 GB"/>
    <n v="76.75200000000001"/>
    <n v="6"/>
    <n v="0.2"/>
    <n v="10.553399999999993"/>
    <x v="1"/>
    <x v="0"/>
  </r>
  <r>
    <n v="7883"/>
    <s v="CA-2019-118017"/>
    <x v="734"/>
    <d v="2019-12-06T00:00:00"/>
    <s v="Second Class"/>
    <s v="LC-16870"/>
    <s v="Lena Cacioppo"/>
    <x v="0"/>
    <x v="0"/>
    <s v="Thornton"/>
    <x v="22"/>
    <n v="80229"/>
    <x v="1"/>
    <s v="TEC-AC-10002006"/>
    <x v="2"/>
    <s v="Accessories"/>
    <s v="Memorex Micro Travel Drive 16 GB"/>
    <n v="102.33600000000001"/>
    <n v="8"/>
    <n v="0.2"/>
    <n v="14.07119999999999"/>
    <x v="1"/>
    <x v="0"/>
  </r>
  <r>
    <n v="7884"/>
    <s v="CA-2019-118017"/>
    <x v="734"/>
    <d v="2019-12-06T00:00:00"/>
    <s v="Second Class"/>
    <s v="LC-16870"/>
    <s v="Lena Cacioppo"/>
    <x v="0"/>
    <x v="0"/>
    <s v="Thornton"/>
    <x v="22"/>
    <n v="80229"/>
    <x v="1"/>
    <s v="OFF-PA-10002246"/>
    <x v="1"/>
    <s v="Paper"/>
    <s v="Wirebound Four 2-3/4 x 5 Forms per Page, 400 Sets per Book"/>
    <n v="10.32"/>
    <n v="2"/>
    <n v="0.2"/>
    <n v="3.7409999999999997"/>
    <x v="1"/>
    <x v="0"/>
  </r>
  <r>
    <n v="7885"/>
    <s v="CA-2019-118017"/>
    <x v="734"/>
    <d v="2019-12-06T00:00:00"/>
    <s v="Second Class"/>
    <s v="LC-16870"/>
    <s v="Lena Cacioppo"/>
    <x v="0"/>
    <x v="0"/>
    <s v="Thornton"/>
    <x v="22"/>
    <n v="80229"/>
    <x v="1"/>
    <s v="OFF-SU-10004782"/>
    <x v="1"/>
    <s v="Supplies"/>
    <s v="Elite 5&quot; Scissors"/>
    <n v="47.32"/>
    <n v="7"/>
    <n v="0.2"/>
    <n v="5.9149999999999938"/>
    <x v="1"/>
    <x v="0"/>
  </r>
  <r>
    <n v="7886"/>
    <s v="CA-2019-118017"/>
    <x v="734"/>
    <d v="2019-12-06T00:00:00"/>
    <s v="Second Class"/>
    <s v="LC-16870"/>
    <s v="Lena Cacioppo"/>
    <x v="0"/>
    <x v="0"/>
    <s v="Thornton"/>
    <x v="22"/>
    <n v="80229"/>
    <x v="1"/>
    <s v="FUR-FU-10004351"/>
    <x v="0"/>
    <s v="Furnishings"/>
    <s v="Staple-based wall hangings"/>
    <n v="23.376000000000001"/>
    <n v="3"/>
    <n v="0.2"/>
    <n v="7.0128000000000013"/>
    <x v="1"/>
    <x v="0"/>
  </r>
  <r>
    <n v="7887"/>
    <s v="CA-2019-118017"/>
    <x v="734"/>
    <d v="2019-12-06T00:00:00"/>
    <s v="Second Class"/>
    <s v="LC-16870"/>
    <s v="Lena Cacioppo"/>
    <x v="0"/>
    <x v="0"/>
    <s v="Thornton"/>
    <x v="22"/>
    <n v="80229"/>
    <x v="1"/>
    <s v="FUR-FU-10004270"/>
    <x v="0"/>
    <s v="Furnishings"/>
    <s v="Eldon Image Series Desk Accessories, Burgundy"/>
    <n v="16.72"/>
    <n v="5"/>
    <n v="0.2"/>
    <n v="3.3439999999999994"/>
    <x v="1"/>
    <x v="0"/>
  </r>
  <r>
    <n v="7888"/>
    <s v="CA-2019-118017"/>
    <x v="734"/>
    <d v="2019-12-06T00:00:00"/>
    <s v="Second Class"/>
    <s v="LC-16870"/>
    <s v="Lena Cacioppo"/>
    <x v="0"/>
    <x v="0"/>
    <s v="Thornton"/>
    <x v="22"/>
    <n v="80229"/>
    <x v="1"/>
    <s v="FUR-FU-10004053"/>
    <x v="0"/>
    <s v="Furnishings"/>
    <s v="DAX Two-Tone Silver Metal Document Frame"/>
    <n v="16.192"/>
    <n v="1"/>
    <n v="0.2"/>
    <n v="4.6552000000000007"/>
    <x v="1"/>
    <x v="0"/>
  </r>
  <r>
    <n v="7889"/>
    <s v="CA-2018-113117"/>
    <x v="765"/>
    <d v="2018-08-22T00:00:00"/>
    <s v="Standard Class"/>
    <s v="JP-15520"/>
    <s v="Jeremy Pistek"/>
    <x v="0"/>
    <x v="0"/>
    <s v="Davis"/>
    <x v="1"/>
    <n v="95616"/>
    <x v="1"/>
    <s v="OFF-PA-10000019"/>
    <x v="1"/>
    <s v="Paper"/>
    <s v="Xerox 1931"/>
    <n v="32.400000000000006"/>
    <n v="5"/>
    <n v="0"/>
    <n v="15.552000000000001"/>
    <x v="1"/>
    <x v="0"/>
  </r>
  <r>
    <n v="7890"/>
    <s v="CA-2018-148684"/>
    <x v="591"/>
    <d v="2018-12-29T00:00:00"/>
    <s v="Standard Class"/>
    <s v="TS-21655"/>
    <s v="Trudy Schmidt"/>
    <x v="0"/>
    <x v="0"/>
    <s v="Fayetteville"/>
    <x v="36"/>
    <n v="72701"/>
    <x v="0"/>
    <s v="OFF-AR-10003811"/>
    <x v="1"/>
    <s v="Art"/>
    <s v="Newell 327"/>
    <n v="19.89"/>
    <n v="9"/>
    <n v="0"/>
    <n v="5.3703000000000003"/>
    <x v="0"/>
    <x v="0"/>
  </r>
  <r>
    <n v="7891"/>
    <s v="CA-2018-148684"/>
    <x v="591"/>
    <d v="2018-12-29T00:00:00"/>
    <s v="Standard Class"/>
    <s v="TS-21655"/>
    <s v="Trudy Schmidt"/>
    <x v="0"/>
    <x v="0"/>
    <s v="Fayetteville"/>
    <x v="36"/>
    <n v="72701"/>
    <x v="0"/>
    <s v="TEC-AC-10001838"/>
    <x v="2"/>
    <s v="Accessories"/>
    <s v="Razer Tiamat Over Ear 7.1 Surround Sound PC Gaming Headset"/>
    <n v="399.98"/>
    <n v="2"/>
    <n v="0"/>
    <n v="171.99140000000003"/>
    <x v="0"/>
    <x v="0"/>
  </r>
  <r>
    <n v="7892"/>
    <s v="CA-2018-148684"/>
    <x v="591"/>
    <d v="2018-12-29T00:00:00"/>
    <s v="Standard Class"/>
    <s v="TS-21655"/>
    <s v="Trudy Schmidt"/>
    <x v="0"/>
    <x v="0"/>
    <s v="Fayetteville"/>
    <x v="36"/>
    <n v="72701"/>
    <x v="0"/>
    <s v="FUR-FU-10003553"/>
    <x v="0"/>
    <s v="Furnishings"/>
    <s v="Howard Miller 13-1/2&quot; Diameter Rosebrook Wall Clock"/>
    <n v="343.84999999999997"/>
    <n v="5"/>
    <n v="0"/>
    <n v="137.54000000000002"/>
    <x v="0"/>
    <x v="0"/>
  </r>
  <r>
    <n v="7893"/>
    <s v="CA-2018-148684"/>
    <x v="591"/>
    <d v="2018-12-29T00:00:00"/>
    <s v="Standard Class"/>
    <s v="TS-21655"/>
    <s v="Trudy Schmidt"/>
    <x v="0"/>
    <x v="0"/>
    <s v="Fayetteville"/>
    <x v="36"/>
    <n v="72701"/>
    <x v="0"/>
    <s v="OFF-PA-10003302"/>
    <x v="1"/>
    <s v="Paper"/>
    <s v="Xerox 1906"/>
    <n v="106.32"/>
    <n v="3"/>
    <n v="0"/>
    <n v="49.970399999999991"/>
    <x v="0"/>
    <x v="0"/>
  </r>
  <r>
    <n v="7894"/>
    <s v="CA-2019-125367"/>
    <x v="283"/>
    <d v="2019-07-30T00:00:00"/>
    <s v="Standard Class"/>
    <s v="NM-18445"/>
    <s v="Nathan Mautz"/>
    <x v="2"/>
    <x v="0"/>
    <s v="New York City"/>
    <x v="15"/>
    <n v="10011"/>
    <x v="3"/>
    <s v="OFF-BI-10002412"/>
    <x v="1"/>
    <s v="Binders"/>
    <s v="Wilson Jones “Snap” Scratch Pad Binder Tool for Ring Binders"/>
    <n v="13.919999999999998"/>
    <n v="3"/>
    <n v="0.2"/>
    <n v="4.3500000000000005"/>
    <x v="3"/>
    <x v="0"/>
  </r>
  <r>
    <n v="7895"/>
    <s v="CA-2019-124744"/>
    <x v="548"/>
    <d v="2019-06-25T00:00:00"/>
    <s v="Standard Class"/>
    <s v="EH-14125"/>
    <s v="Eugene Hildebrand"/>
    <x v="2"/>
    <x v="0"/>
    <s v="Wheeling"/>
    <x v="48"/>
    <n v="26003"/>
    <x v="3"/>
    <s v="OFF-BI-10002852"/>
    <x v="1"/>
    <s v="Binders"/>
    <s v="Ibico Standard Transparent Covers"/>
    <n v="82.4"/>
    <n v="5"/>
    <n v="0"/>
    <n v="40.376000000000005"/>
    <x v="3"/>
    <x v="0"/>
  </r>
  <r>
    <n v="7896"/>
    <s v="CA-2019-124744"/>
    <x v="548"/>
    <d v="2019-06-25T00:00:00"/>
    <s v="Standard Class"/>
    <s v="EH-14125"/>
    <s v="Eugene Hildebrand"/>
    <x v="2"/>
    <x v="0"/>
    <s v="Wheeling"/>
    <x v="48"/>
    <n v="26003"/>
    <x v="3"/>
    <s v="OFF-BI-10000145"/>
    <x v="1"/>
    <s v="Binders"/>
    <s v="Zipper Ring Binder Pockets"/>
    <n v="6.24"/>
    <n v="2"/>
    <n v="0"/>
    <n v="3.0575999999999999"/>
    <x v="3"/>
    <x v="0"/>
  </r>
  <r>
    <n v="7897"/>
    <s v="CA-2019-124744"/>
    <x v="548"/>
    <d v="2019-06-25T00:00:00"/>
    <s v="Standard Class"/>
    <s v="EH-14125"/>
    <s v="Eugene Hildebrand"/>
    <x v="2"/>
    <x v="0"/>
    <s v="Wheeling"/>
    <x v="48"/>
    <n v="26003"/>
    <x v="3"/>
    <s v="OFF-PA-10001970"/>
    <x v="1"/>
    <s v="Paper"/>
    <s v="Xerox 1908"/>
    <n v="447.84"/>
    <n v="8"/>
    <n v="0"/>
    <n v="219.44159999999999"/>
    <x v="3"/>
    <x v="0"/>
  </r>
  <r>
    <n v="7898"/>
    <s v="CA-2019-128363"/>
    <x v="802"/>
    <d v="2019-08-18T00:00:00"/>
    <s v="Standard Class"/>
    <s v="DC-12850"/>
    <s v="Dan Campbell"/>
    <x v="0"/>
    <x v="0"/>
    <s v="Memphis"/>
    <x v="18"/>
    <n v="38109"/>
    <x v="0"/>
    <s v="OFF-AP-10001563"/>
    <x v="1"/>
    <s v="Appliances"/>
    <s v="Belkin Premiere Surge Master II 8-outlet surge protector"/>
    <n v="272.048"/>
    <n v="7"/>
    <n v="0.2"/>
    <n v="30.605399999999946"/>
    <x v="0"/>
    <x v="0"/>
  </r>
  <r>
    <n v="7899"/>
    <s v="CA-2019-128363"/>
    <x v="802"/>
    <d v="2019-08-18T00:00:00"/>
    <s v="Standard Class"/>
    <s v="DC-12850"/>
    <s v="Dan Campbell"/>
    <x v="0"/>
    <x v="0"/>
    <s v="Memphis"/>
    <x v="18"/>
    <n v="38109"/>
    <x v="0"/>
    <s v="OFF-BI-10001359"/>
    <x v="1"/>
    <s v="Binders"/>
    <s v="GBC DocuBind TL300 Electric Binding System"/>
    <n v="1614.5820000000003"/>
    <n v="6"/>
    <n v="0.7"/>
    <n v="-1237.8461999999995"/>
    <x v="0"/>
    <x v="0"/>
  </r>
  <r>
    <n v="7900"/>
    <s v="CA-2019-128363"/>
    <x v="802"/>
    <d v="2019-08-18T00:00:00"/>
    <s v="Standard Class"/>
    <s v="DC-12850"/>
    <s v="Dan Campbell"/>
    <x v="0"/>
    <x v="0"/>
    <s v="Memphis"/>
    <x v="18"/>
    <n v="38109"/>
    <x v="0"/>
    <s v="OFF-FA-10003495"/>
    <x v="1"/>
    <s v="Fasteners"/>
    <s v="Staples"/>
    <n v="24.320000000000004"/>
    <n v="5"/>
    <n v="0.2"/>
    <n v="9.1199999999999974"/>
    <x v="0"/>
    <x v="0"/>
  </r>
  <r>
    <n v="7901"/>
    <s v="CA-2019-128363"/>
    <x v="802"/>
    <d v="2019-08-18T00:00:00"/>
    <s v="Standard Class"/>
    <s v="DC-12850"/>
    <s v="Dan Campbell"/>
    <x v="0"/>
    <x v="0"/>
    <s v="Memphis"/>
    <x v="18"/>
    <n v="38109"/>
    <x v="0"/>
    <s v="TEC-AC-10003709"/>
    <x v="2"/>
    <s v="Accessories"/>
    <s v="Maxell 4.7GB DVD-R 5/Pack"/>
    <n v="1.5840000000000001"/>
    <n v="2"/>
    <n v="0.2"/>
    <n v="0.47520000000000018"/>
    <x v="0"/>
    <x v="0"/>
  </r>
  <r>
    <n v="7902"/>
    <s v="CA-2019-128363"/>
    <x v="802"/>
    <d v="2019-08-18T00:00:00"/>
    <s v="Standard Class"/>
    <s v="DC-12850"/>
    <s v="Dan Campbell"/>
    <x v="0"/>
    <x v="0"/>
    <s v="Memphis"/>
    <x v="18"/>
    <n v="38109"/>
    <x v="0"/>
    <s v="FUR-FU-10003268"/>
    <x v="0"/>
    <s v="Furnishings"/>
    <s v="Eldon Radial Chair Mat for Low to Medium Pile Carpets"/>
    <n v="31.983999999999998"/>
    <n v="1"/>
    <n v="0.2"/>
    <n v="0"/>
    <x v="0"/>
    <x v="0"/>
  </r>
  <r>
    <n v="7903"/>
    <s v="CA-2019-128363"/>
    <x v="802"/>
    <d v="2019-08-18T00:00:00"/>
    <s v="Standard Class"/>
    <s v="DC-12850"/>
    <s v="Dan Campbell"/>
    <x v="0"/>
    <x v="0"/>
    <s v="Memphis"/>
    <x v="18"/>
    <n v="38109"/>
    <x v="0"/>
    <s v="OFF-EN-10003845"/>
    <x v="1"/>
    <s v="Envelopes"/>
    <s v="Colored Envelopes"/>
    <n v="14.76"/>
    <n v="5"/>
    <n v="0.2"/>
    <n v="4.7969999999999988"/>
    <x v="0"/>
    <x v="0"/>
  </r>
  <r>
    <n v="7904"/>
    <s v="CA-2019-128363"/>
    <x v="802"/>
    <d v="2019-08-18T00:00:00"/>
    <s v="Standard Class"/>
    <s v="DC-12850"/>
    <s v="Dan Campbell"/>
    <x v="0"/>
    <x v="0"/>
    <s v="Memphis"/>
    <x v="18"/>
    <n v="38109"/>
    <x v="0"/>
    <s v="FUR-CH-10002073"/>
    <x v="0"/>
    <s v="Chairs"/>
    <s v="Hon Olson Stacker Chairs"/>
    <n v="423.64799999999997"/>
    <n v="2"/>
    <n v="0.2"/>
    <n v="47.660399999999967"/>
    <x v="0"/>
    <x v="0"/>
  </r>
  <r>
    <n v="7905"/>
    <s v="CA-2017-126669"/>
    <x v="209"/>
    <d v="2017-11-13T00:00:00"/>
    <s v="Standard Class"/>
    <s v="DO-13645"/>
    <s v="Doug O'Connell"/>
    <x v="0"/>
    <x v="0"/>
    <s v="Houston"/>
    <x v="5"/>
    <n v="77036"/>
    <x v="2"/>
    <s v="OFF-PA-10001357"/>
    <x v="1"/>
    <s v="Paper"/>
    <s v="Xerox 1886"/>
    <n v="76.64"/>
    <n v="2"/>
    <n v="0.2"/>
    <n v="26.823999999999995"/>
    <x v="2"/>
    <x v="0"/>
  </r>
  <r>
    <n v="7906"/>
    <s v="US-2017-118766"/>
    <x v="52"/>
    <d v="2017-10-22T00:00:00"/>
    <s v="Standard Class"/>
    <s v="LS-16975"/>
    <s v="Lindsay Shagiari"/>
    <x v="2"/>
    <x v="0"/>
    <s v="Dallas"/>
    <x v="5"/>
    <n v="75217"/>
    <x v="2"/>
    <s v="OFF-EN-10001415"/>
    <x v="1"/>
    <s v="Envelopes"/>
    <s v="Staple envelope"/>
    <n v="4.4640000000000004"/>
    <n v="1"/>
    <n v="0.2"/>
    <n v="1.6739999999999999"/>
    <x v="2"/>
    <x v="0"/>
  </r>
  <r>
    <n v="7907"/>
    <s v="US-2017-118766"/>
    <x v="52"/>
    <d v="2017-10-22T00:00:00"/>
    <s v="Standard Class"/>
    <s v="LS-16975"/>
    <s v="Lindsay Shagiari"/>
    <x v="2"/>
    <x v="0"/>
    <s v="Dallas"/>
    <x v="5"/>
    <n v="75217"/>
    <x v="2"/>
    <s v="OFF-BI-10002813"/>
    <x v="1"/>
    <s v="Binders"/>
    <s v="Avery Reinforcements for Hole-Punch Pages"/>
    <n v="3.9599999999999991"/>
    <n v="10"/>
    <n v="0.8"/>
    <n v="-6.93"/>
    <x v="2"/>
    <x v="0"/>
  </r>
  <r>
    <n v="7908"/>
    <s v="CA-2018-112585"/>
    <x v="679"/>
    <d v="2018-08-02T00:00:00"/>
    <s v="First Class"/>
    <s v="RW-19630"/>
    <s v="Rob Williams"/>
    <x v="1"/>
    <x v="0"/>
    <s v="San Francisco"/>
    <x v="1"/>
    <n v="94122"/>
    <x v="1"/>
    <s v="OFF-AP-10003849"/>
    <x v="1"/>
    <s v="Appliances"/>
    <s v="Hoover Shoulder Vac Commercial Portable Vacuum"/>
    <n v="715.64"/>
    <n v="2"/>
    <n v="0"/>
    <n v="178.90999999999997"/>
    <x v="1"/>
    <x v="0"/>
  </r>
  <r>
    <n v="7909"/>
    <s v="CA-2018-149762"/>
    <x v="275"/>
    <d v="2018-12-07T00:00:00"/>
    <s v="Standard Class"/>
    <s v="RD-19720"/>
    <s v="Roger Demir"/>
    <x v="0"/>
    <x v="0"/>
    <s v="Morgan Hill"/>
    <x v="1"/>
    <n v="95037"/>
    <x v="1"/>
    <s v="FUR-TA-10004147"/>
    <x v="0"/>
    <s v="Tables"/>
    <s v="Hon 4060 Series Tables"/>
    <n v="268.70400000000001"/>
    <n v="3"/>
    <n v="0.2"/>
    <n v="6.717599999999976"/>
    <x v="1"/>
    <x v="0"/>
  </r>
  <r>
    <n v="7910"/>
    <s v="CA-2018-149762"/>
    <x v="275"/>
    <d v="2018-12-07T00:00:00"/>
    <s v="Standard Class"/>
    <s v="RD-19720"/>
    <s v="Roger Demir"/>
    <x v="0"/>
    <x v="0"/>
    <s v="Morgan Hill"/>
    <x v="1"/>
    <n v="95037"/>
    <x v="1"/>
    <s v="OFF-AR-10001662"/>
    <x v="1"/>
    <s v="Art"/>
    <s v="Rogers Handheld Barrel Pencil Sharpener"/>
    <n v="21.92"/>
    <n v="8"/>
    <n v="0"/>
    <n v="5.9184000000000019"/>
    <x v="1"/>
    <x v="0"/>
  </r>
  <r>
    <n v="7911"/>
    <s v="CA-2018-149762"/>
    <x v="275"/>
    <d v="2018-12-07T00:00:00"/>
    <s v="Standard Class"/>
    <s v="RD-19720"/>
    <s v="Roger Demir"/>
    <x v="0"/>
    <x v="0"/>
    <s v="Morgan Hill"/>
    <x v="1"/>
    <n v="95037"/>
    <x v="1"/>
    <s v="OFF-ST-10001558"/>
    <x v="1"/>
    <s v="Storage"/>
    <s v="Acco Perma 4000 Stacking Storage Drawers"/>
    <n v="48.72"/>
    <n v="3"/>
    <n v="0"/>
    <n v="7.3079999999999998"/>
    <x v="1"/>
    <x v="0"/>
  </r>
  <r>
    <n v="7912"/>
    <s v="CA-2018-149762"/>
    <x v="275"/>
    <d v="2018-12-07T00:00:00"/>
    <s v="Standard Class"/>
    <s v="RD-19720"/>
    <s v="Roger Demir"/>
    <x v="0"/>
    <x v="0"/>
    <s v="Morgan Hill"/>
    <x v="1"/>
    <n v="95037"/>
    <x v="1"/>
    <s v="FUR-BO-10001337"/>
    <x v="0"/>
    <s v="Bookcases"/>
    <s v="O'Sullivan Living Dimensions 2-Shelf Bookcases"/>
    <n v="205.666"/>
    <n v="2"/>
    <n v="0.15"/>
    <n v="-12.097999999999999"/>
    <x v="1"/>
    <x v="0"/>
  </r>
  <r>
    <n v="7913"/>
    <s v="CA-2018-167605"/>
    <x v="236"/>
    <d v="2018-04-30T00:00:00"/>
    <s v="Second Class"/>
    <s v="RB-19570"/>
    <s v="Rob Beeghly"/>
    <x v="0"/>
    <x v="0"/>
    <s v="Saint Charles"/>
    <x v="10"/>
    <n v="60174"/>
    <x v="2"/>
    <s v="FUR-FU-10001602"/>
    <x v="0"/>
    <s v="Furnishings"/>
    <s v="Eldon Delta Triangular Chair Mat, 52&quot; x 58&quot;, Clear"/>
    <n v="30.344000000000001"/>
    <n v="2"/>
    <n v="0.6"/>
    <n v="-31.861200000000004"/>
    <x v="2"/>
    <x v="0"/>
  </r>
  <r>
    <n v="7914"/>
    <s v="US-2019-105697"/>
    <x v="326"/>
    <d v="2019-08-27T00:00:00"/>
    <s v="First Class"/>
    <s v="JE-15715"/>
    <s v="Joe Elijah"/>
    <x v="0"/>
    <x v="0"/>
    <s v="Cleveland"/>
    <x v="24"/>
    <n v="44105"/>
    <x v="3"/>
    <s v="OFF-ST-10003996"/>
    <x v="1"/>
    <s v="Storage"/>
    <s v="Letter/Legal File Tote with Clear Snap-On Lid, Black Granite"/>
    <n v="25.695999999999998"/>
    <n v="2"/>
    <n v="0.2"/>
    <n v="1.9271999999999991"/>
    <x v="3"/>
    <x v="0"/>
  </r>
  <r>
    <n v="7915"/>
    <s v="CA-2019-165323"/>
    <x v="46"/>
    <d v="2019-06-21T00:00:00"/>
    <s v="Standard Class"/>
    <s v="SR-20740"/>
    <s v="Steven Roelle"/>
    <x v="2"/>
    <x v="0"/>
    <s v="New York City"/>
    <x v="15"/>
    <n v="10024"/>
    <x v="3"/>
    <s v="TEC-MA-10003673"/>
    <x v="2"/>
    <s v="Machines"/>
    <s v="Hewlett-Packard Desktjet 6988DT Refurbished Printer"/>
    <n v="3404.5"/>
    <n v="5"/>
    <n v="0"/>
    <n v="1668.2049999999999"/>
    <x v="3"/>
    <x v="0"/>
  </r>
  <r>
    <n v="7916"/>
    <s v="CA-2019-165323"/>
    <x v="46"/>
    <d v="2019-06-21T00:00:00"/>
    <s v="Standard Class"/>
    <s v="SR-20740"/>
    <s v="Steven Roelle"/>
    <x v="2"/>
    <x v="0"/>
    <s v="New York City"/>
    <x v="15"/>
    <n v="10024"/>
    <x v="3"/>
    <s v="TEC-AC-10004992"/>
    <x v="2"/>
    <s v="Accessories"/>
    <s v="Kingston Digital DataTraveler 64GB USB 2.0"/>
    <n v="101.34"/>
    <n v="3"/>
    <n v="0"/>
    <n v="8.1071999999999917"/>
    <x v="3"/>
    <x v="0"/>
  </r>
  <r>
    <n v="7917"/>
    <s v="CA-2017-110891"/>
    <x v="312"/>
    <d v="2017-11-24T00:00:00"/>
    <s v="Standard Class"/>
    <s v="PO-19195"/>
    <s v="Phillina Ober"/>
    <x v="2"/>
    <x v="0"/>
    <s v="Philadelphia"/>
    <x v="9"/>
    <n v="19140"/>
    <x v="3"/>
    <s v="FUR-CH-10002880"/>
    <x v="0"/>
    <s v="Chairs"/>
    <s v="Global High-Back Leather Tilter, Burgundy"/>
    <n v="344.37199999999996"/>
    <n v="4"/>
    <n v="0.3"/>
    <n v="-93.472400000000022"/>
    <x v="3"/>
    <x v="0"/>
  </r>
  <r>
    <n v="7918"/>
    <s v="CA-2019-100783"/>
    <x v="507"/>
    <d v="2019-09-08T00:00:00"/>
    <s v="Second Class"/>
    <s v="JK-16120"/>
    <s v="Julie Kriz"/>
    <x v="2"/>
    <x v="0"/>
    <s v="Garland"/>
    <x v="5"/>
    <n v="75043"/>
    <x v="2"/>
    <s v="OFF-AR-10000380"/>
    <x v="1"/>
    <s v="Art"/>
    <s v="Hunt PowerHouse Electric Pencil Sharpener, Blue"/>
    <n v="30.384"/>
    <n v="1"/>
    <n v="0.2"/>
    <n v="3.7979999999999947"/>
    <x v="2"/>
    <x v="0"/>
  </r>
  <r>
    <n v="7919"/>
    <s v="CA-2017-152513"/>
    <x v="433"/>
    <d v="2017-07-08T00:00:00"/>
    <s v="Second Class"/>
    <s v="JP-16135"/>
    <s v="Julie Prescott"/>
    <x v="2"/>
    <x v="0"/>
    <s v="San Diego"/>
    <x v="1"/>
    <n v="92024"/>
    <x v="1"/>
    <s v="OFF-BI-10002706"/>
    <x v="1"/>
    <s v="Binders"/>
    <s v="Avery Premier Heavy-Duty Binder with Round Locking Rings"/>
    <n v="22.847999999999999"/>
    <n v="2"/>
    <n v="0.2"/>
    <n v="7.4255999999999993"/>
    <x v="1"/>
    <x v="0"/>
  </r>
  <r>
    <n v="7920"/>
    <s v="CA-2019-139822"/>
    <x v="175"/>
    <d v="2019-09-21T00:00:00"/>
    <s v="Standard Class"/>
    <s v="Dp-13240"/>
    <s v="Dean percer"/>
    <x v="2"/>
    <x v="0"/>
    <s v="Waterbury"/>
    <x v="29"/>
    <n v="6708"/>
    <x v="3"/>
    <s v="OFF-ST-10000943"/>
    <x v="1"/>
    <s v="Storage"/>
    <s v="Eldon ProFile File 'N Store Portable File Tub Letter/Legal Size Black"/>
    <n v="38.619999999999997"/>
    <n v="2"/>
    <n v="0"/>
    <n v="10.813600000000001"/>
    <x v="3"/>
    <x v="0"/>
  </r>
  <r>
    <n v="7921"/>
    <s v="CA-2019-139822"/>
    <x v="175"/>
    <d v="2019-09-21T00:00:00"/>
    <s v="Standard Class"/>
    <s v="Dp-13240"/>
    <s v="Dean percer"/>
    <x v="2"/>
    <x v="0"/>
    <s v="Waterbury"/>
    <x v="29"/>
    <n v="6708"/>
    <x v="3"/>
    <s v="TEC-AC-10001090"/>
    <x v="2"/>
    <s v="Accessories"/>
    <s v="Micro Innovations Wireless Classic Keyboard with Mouse"/>
    <n v="59.98"/>
    <n v="2"/>
    <n v="0"/>
    <n v="10.796399999999998"/>
    <x v="3"/>
    <x v="0"/>
  </r>
  <r>
    <n v="7922"/>
    <s v="CA-2019-107713"/>
    <x v="677"/>
    <d v="2019-03-17T00:00:00"/>
    <s v="Standard Class"/>
    <s v="JB-16000"/>
    <s v="Joy Bell-"/>
    <x v="0"/>
    <x v="0"/>
    <s v="Columbia"/>
    <x v="39"/>
    <n v="21044"/>
    <x v="3"/>
    <s v="OFF-BI-10002026"/>
    <x v="1"/>
    <s v="Binders"/>
    <s v="Avery Arch Ring Binders"/>
    <n v="174.3"/>
    <n v="3"/>
    <n v="0"/>
    <n v="81.920999999999992"/>
    <x v="3"/>
    <x v="0"/>
  </r>
  <r>
    <n v="7923"/>
    <s v="CA-2019-134096"/>
    <x v="241"/>
    <d v="2019-09-29T00:00:00"/>
    <s v="Standard Class"/>
    <s v="PP-18955"/>
    <s v="Paul Prost"/>
    <x v="2"/>
    <x v="0"/>
    <s v="Hollywood"/>
    <x v="2"/>
    <n v="33021"/>
    <x v="0"/>
    <s v="TEC-PH-10000526"/>
    <x v="2"/>
    <s v="Phones"/>
    <s v="Vtech CS6719"/>
    <n v="383.96000000000004"/>
    <n v="5"/>
    <n v="0.2"/>
    <n v="38.396000000000015"/>
    <x v="0"/>
    <x v="0"/>
  </r>
  <r>
    <n v="7924"/>
    <s v="CA-2019-134096"/>
    <x v="241"/>
    <d v="2019-09-29T00:00:00"/>
    <s v="Standard Class"/>
    <s v="PP-18955"/>
    <s v="Paul Prost"/>
    <x v="2"/>
    <x v="0"/>
    <s v="Hollywood"/>
    <x v="2"/>
    <n v="33021"/>
    <x v="0"/>
    <s v="OFF-BI-10004002"/>
    <x v="1"/>
    <s v="Binders"/>
    <s v="Wilson Jones International Size A4 Ring Binders"/>
    <n v="15.570000000000004"/>
    <n v="3"/>
    <n v="0.7"/>
    <n v="-11.417999999999999"/>
    <x v="0"/>
    <x v="0"/>
  </r>
  <r>
    <n v="7925"/>
    <s v="CA-2018-125843"/>
    <x v="572"/>
    <d v="2018-08-16T00:00:00"/>
    <s v="First Class"/>
    <s v="RF-19840"/>
    <s v="Roy Französisch"/>
    <x v="0"/>
    <x v="0"/>
    <s v="Springfield"/>
    <x v="17"/>
    <n v="22153"/>
    <x v="0"/>
    <s v="OFF-BI-10002309"/>
    <x v="1"/>
    <s v="Binders"/>
    <s v="Avery Heavy-Duty EZD  Binder With Locking Rings"/>
    <n v="22.32"/>
    <n v="4"/>
    <n v="0"/>
    <n v="10.7136"/>
    <x v="0"/>
    <x v="0"/>
  </r>
  <r>
    <n v="7926"/>
    <s v="CA-2018-125843"/>
    <x v="572"/>
    <d v="2018-08-16T00:00:00"/>
    <s v="First Class"/>
    <s v="RF-19840"/>
    <s v="Roy Französisch"/>
    <x v="0"/>
    <x v="0"/>
    <s v="Springfield"/>
    <x v="17"/>
    <n v="22153"/>
    <x v="0"/>
    <s v="OFF-LA-10003923"/>
    <x v="1"/>
    <s v="Labels"/>
    <s v="Alphabetical Labels for Top Tab Filing"/>
    <n v="103.60000000000001"/>
    <n v="7"/>
    <n v="0"/>
    <n v="51.800000000000004"/>
    <x v="0"/>
    <x v="0"/>
  </r>
  <r>
    <n v="7927"/>
    <s v="CA-2019-120404"/>
    <x v="225"/>
    <d v="2019-11-24T00:00:00"/>
    <s v="Second Class"/>
    <s v="KH-16330"/>
    <s v="Katharine Harms"/>
    <x v="1"/>
    <x v="0"/>
    <s v="New York City"/>
    <x v="15"/>
    <n v="10035"/>
    <x v="3"/>
    <s v="TEC-AC-10003433"/>
    <x v="2"/>
    <s v="Accessories"/>
    <s v="Maxell 4.7GB DVD+R 5/Pack"/>
    <n v="2.9699999999999998"/>
    <n v="3"/>
    <n v="0"/>
    <n v="1.3365"/>
    <x v="3"/>
    <x v="0"/>
  </r>
  <r>
    <n v="7928"/>
    <s v="CA-2019-120404"/>
    <x v="225"/>
    <d v="2019-11-24T00:00:00"/>
    <s v="Second Class"/>
    <s v="KH-16330"/>
    <s v="Katharine Harms"/>
    <x v="1"/>
    <x v="0"/>
    <s v="New York City"/>
    <x v="15"/>
    <n v="10035"/>
    <x v="3"/>
    <s v="TEC-PH-10001363"/>
    <x v="2"/>
    <s v="Phones"/>
    <s v="Apple iPhone 5S"/>
    <n v="569.99"/>
    <n v="1"/>
    <n v="0"/>
    <n v="170.99699999999996"/>
    <x v="3"/>
    <x v="0"/>
  </r>
  <r>
    <n v="7929"/>
    <s v="CA-2019-120404"/>
    <x v="225"/>
    <d v="2019-11-24T00:00:00"/>
    <s v="Second Class"/>
    <s v="KH-16330"/>
    <s v="Katharine Harms"/>
    <x v="1"/>
    <x v="0"/>
    <s v="New York City"/>
    <x v="15"/>
    <n v="10035"/>
    <x v="3"/>
    <s v="FUR-FU-10000820"/>
    <x v="0"/>
    <s v="Furnishings"/>
    <s v="Tensor Brushed Steel Torchiere Floor Lamp"/>
    <n v="50.97"/>
    <n v="3"/>
    <n v="0"/>
    <n v="9.1745999999999981"/>
    <x v="3"/>
    <x v="0"/>
  </r>
  <r>
    <n v="7930"/>
    <s v="CA-2019-167549"/>
    <x v="800"/>
    <d v="2019-07-27T00:00:00"/>
    <s v="First Class"/>
    <s v="EM-14200"/>
    <s v="Evan Minnotte"/>
    <x v="2"/>
    <x v="0"/>
    <s v="Dallas"/>
    <x v="5"/>
    <n v="75217"/>
    <x v="2"/>
    <s v="FUR-TA-10004767"/>
    <x v="0"/>
    <s v="Tables"/>
    <s v="Safco Drafting Table"/>
    <n v="298.11599999999999"/>
    <n v="6"/>
    <n v="0.3"/>
    <n v="-4.2588000000000363"/>
    <x v="2"/>
    <x v="0"/>
  </r>
  <r>
    <n v="7931"/>
    <s v="CA-2018-120082"/>
    <x v="869"/>
    <d v="2018-03-27T00:00:00"/>
    <s v="Second Class"/>
    <s v="DK-12835"/>
    <s v="Damala Kotsonis"/>
    <x v="1"/>
    <x v="0"/>
    <s v="New York City"/>
    <x v="15"/>
    <n v="10024"/>
    <x v="3"/>
    <s v="OFF-AR-10001955"/>
    <x v="1"/>
    <s v="Art"/>
    <s v="Newell 319"/>
    <n v="59.519999999999996"/>
    <n v="3"/>
    <n v="0"/>
    <n v="17.855999999999995"/>
    <x v="3"/>
    <x v="0"/>
  </r>
  <r>
    <n v="7932"/>
    <s v="US-2018-168095"/>
    <x v="692"/>
    <d v="2018-07-20T00:00:00"/>
    <s v="Standard Class"/>
    <s v="MC-17425"/>
    <s v="Mark Cousins"/>
    <x v="1"/>
    <x v="0"/>
    <s v="Portland"/>
    <x v="21"/>
    <n v="97206"/>
    <x v="1"/>
    <s v="FUR-CH-10004886"/>
    <x v="0"/>
    <s v="Chairs"/>
    <s v="Bevis Steel Folding Chairs"/>
    <n v="230.28000000000003"/>
    <n v="3"/>
    <n v="0.2"/>
    <n v="23.027999999999992"/>
    <x v="1"/>
    <x v="0"/>
  </r>
  <r>
    <n v="7933"/>
    <s v="US-2018-168095"/>
    <x v="692"/>
    <d v="2018-07-20T00:00:00"/>
    <s v="Standard Class"/>
    <s v="MC-17425"/>
    <s v="Mark Cousins"/>
    <x v="1"/>
    <x v="0"/>
    <s v="Portland"/>
    <x v="21"/>
    <n v="97206"/>
    <x v="1"/>
    <s v="OFF-PA-10003641"/>
    <x v="1"/>
    <s v="Paper"/>
    <s v="Xerox 1909"/>
    <n v="105.52"/>
    <n v="5"/>
    <n v="0.2"/>
    <n v="34.293999999999997"/>
    <x v="1"/>
    <x v="0"/>
  </r>
  <r>
    <n v="7934"/>
    <s v="CA-2019-166093"/>
    <x v="629"/>
    <d v="2019-08-24T00:00:00"/>
    <s v="Standard Class"/>
    <s v="RW-19540"/>
    <s v="Rick Wilson"/>
    <x v="1"/>
    <x v="0"/>
    <s v="Brentwood"/>
    <x v="1"/>
    <n v="94513"/>
    <x v="1"/>
    <s v="OFF-EN-10003134"/>
    <x v="1"/>
    <s v="Envelopes"/>
    <s v="Staple envelope"/>
    <n v="23.36"/>
    <n v="2"/>
    <n v="0"/>
    <n v="11.68"/>
    <x v="1"/>
    <x v="1"/>
  </r>
  <r>
    <n v="7935"/>
    <s v="CA-2019-166093"/>
    <x v="629"/>
    <d v="2019-08-24T00:00:00"/>
    <s v="Standard Class"/>
    <s v="RW-19540"/>
    <s v="Rick Wilson"/>
    <x v="1"/>
    <x v="0"/>
    <s v="Brentwood"/>
    <x v="1"/>
    <n v="94513"/>
    <x v="1"/>
    <s v="TEC-PH-10002564"/>
    <x v="2"/>
    <s v="Phones"/>
    <s v="OtterBox Defender Series Case - Samsung Galaxy S4"/>
    <n v="71.975999999999999"/>
    <n v="3"/>
    <n v="0.2"/>
    <n v="8.9969999999999892"/>
    <x v="1"/>
    <x v="1"/>
  </r>
  <r>
    <n v="7936"/>
    <s v="CA-2019-166093"/>
    <x v="629"/>
    <d v="2019-08-24T00:00:00"/>
    <s v="Standard Class"/>
    <s v="RW-19540"/>
    <s v="Rick Wilson"/>
    <x v="1"/>
    <x v="0"/>
    <s v="Brentwood"/>
    <x v="1"/>
    <n v="94513"/>
    <x v="1"/>
    <s v="OFF-PA-10003893"/>
    <x v="1"/>
    <s v="Paper"/>
    <s v="Xerox 1962"/>
    <n v="8.56"/>
    <n v="2"/>
    <n v="0"/>
    <n v="3.8519999999999994"/>
    <x v="1"/>
    <x v="1"/>
  </r>
  <r>
    <n v="7937"/>
    <s v="CA-2019-166093"/>
    <x v="629"/>
    <d v="2019-08-24T00:00:00"/>
    <s v="Standard Class"/>
    <s v="RW-19540"/>
    <s v="Rick Wilson"/>
    <x v="1"/>
    <x v="0"/>
    <s v="Brentwood"/>
    <x v="1"/>
    <n v="94513"/>
    <x v="1"/>
    <s v="OFF-BI-10000174"/>
    <x v="1"/>
    <s v="Binders"/>
    <s v="Wilson Jones Clip &amp; Carry Folder Binder Tool for Ring Binders, Clear"/>
    <n v="13.919999999999998"/>
    <n v="3"/>
    <n v="0.2"/>
    <n v="4.8720000000000008"/>
    <x v="1"/>
    <x v="1"/>
  </r>
  <r>
    <n v="7938"/>
    <s v="CA-2019-166093"/>
    <x v="629"/>
    <d v="2019-08-24T00:00:00"/>
    <s v="Standard Class"/>
    <s v="RW-19540"/>
    <s v="Rick Wilson"/>
    <x v="1"/>
    <x v="0"/>
    <s v="Brentwood"/>
    <x v="1"/>
    <n v="94513"/>
    <x v="1"/>
    <s v="OFF-AP-10001058"/>
    <x v="1"/>
    <s v="Appliances"/>
    <s v="Sanyo 2.5 Cubic Foot Mid-Size Office Refrigerators"/>
    <n v="2518.29"/>
    <n v="9"/>
    <n v="0"/>
    <n v="654.7553999999999"/>
    <x v="1"/>
    <x v="1"/>
  </r>
  <r>
    <n v="7939"/>
    <s v="CA-2019-166093"/>
    <x v="629"/>
    <d v="2019-08-24T00:00:00"/>
    <s v="Standard Class"/>
    <s v="RW-19540"/>
    <s v="Rick Wilson"/>
    <x v="1"/>
    <x v="0"/>
    <s v="Brentwood"/>
    <x v="1"/>
    <n v="94513"/>
    <x v="1"/>
    <s v="OFF-ST-10001496"/>
    <x v="1"/>
    <s v="Storage"/>
    <s v="Standard Rollaway File with Lock"/>
    <n v="540.56999999999994"/>
    <n v="3"/>
    <n v="0"/>
    <n v="140.54820000000001"/>
    <x v="1"/>
    <x v="1"/>
  </r>
  <r>
    <n v="7940"/>
    <s v="CA-2019-166093"/>
    <x v="629"/>
    <d v="2019-08-24T00:00:00"/>
    <s v="Standard Class"/>
    <s v="RW-19540"/>
    <s v="Rick Wilson"/>
    <x v="1"/>
    <x v="0"/>
    <s v="Brentwood"/>
    <x v="1"/>
    <n v="94513"/>
    <x v="1"/>
    <s v="OFF-BI-10004230"/>
    <x v="1"/>
    <s v="Binders"/>
    <s v="GBC Recycled Grain Textured Covers"/>
    <n v="221.05600000000001"/>
    <n v="8"/>
    <n v="0.2"/>
    <n v="77.369599999999991"/>
    <x v="1"/>
    <x v="1"/>
  </r>
  <r>
    <n v="7941"/>
    <s v="CA-2018-146325"/>
    <x v="882"/>
    <d v="2018-12-17T00:00:00"/>
    <s v="First Class"/>
    <s v="DS-13180"/>
    <s v="David Smith"/>
    <x v="1"/>
    <x v="0"/>
    <s v="San Diego"/>
    <x v="1"/>
    <n v="92037"/>
    <x v="1"/>
    <s v="FUR-CH-10001146"/>
    <x v="0"/>
    <s v="Chairs"/>
    <s v="Global Task Chair, Black"/>
    <n v="81.424000000000007"/>
    <n v="2"/>
    <n v="0.2"/>
    <n v="-9.1601999999999961"/>
    <x v="1"/>
    <x v="0"/>
  </r>
  <r>
    <n v="7942"/>
    <s v="CA-2018-146325"/>
    <x v="882"/>
    <d v="2018-12-17T00:00:00"/>
    <s v="First Class"/>
    <s v="DS-13180"/>
    <s v="David Smith"/>
    <x v="1"/>
    <x v="0"/>
    <s v="San Diego"/>
    <x v="1"/>
    <n v="92037"/>
    <x v="1"/>
    <s v="OFF-ST-10001590"/>
    <x v="1"/>
    <s v="Storage"/>
    <s v="Tenex Personal Project File with Scoop Front Design, Black"/>
    <n v="134.80000000000001"/>
    <n v="10"/>
    <n v="0"/>
    <n v="35.047999999999995"/>
    <x v="1"/>
    <x v="0"/>
  </r>
  <r>
    <n v="7943"/>
    <s v="CA-2019-134194"/>
    <x v="53"/>
    <d v="2020-01-01T00:00:00"/>
    <s v="Standard Class"/>
    <s v="GA-14725"/>
    <s v="Guy Armstrong"/>
    <x v="0"/>
    <x v="0"/>
    <s v="Dallas"/>
    <x v="5"/>
    <n v="75081"/>
    <x v="2"/>
    <s v="OFF-BI-10003684"/>
    <x v="1"/>
    <s v="Binders"/>
    <s v="Wilson Jones Legal Size Ring Binders"/>
    <n v="39.581999999999987"/>
    <n v="9"/>
    <n v="0.8"/>
    <n v="-59.372999999999976"/>
    <x v="2"/>
    <x v="1"/>
  </r>
  <r>
    <n v="7944"/>
    <s v="CA-2019-134194"/>
    <x v="53"/>
    <d v="2020-01-01T00:00:00"/>
    <s v="Standard Class"/>
    <s v="GA-14725"/>
    <s v="Guy Armstrong"/>
    <x v="0"/>
    <x v="0"/>
    <s v="Dallas"/>
    <x v="5"/>
    <n v="75081"/>
    <x v="2"/>
    <s v="OFF-SU-10000946"/>
    <x v="1"/>
    <s v="Supplies"/>
    <s v="Staple remover"/>
    <n v="44.688000000000002"/>
    <n v="7"/>
    <n v="0.2"/>
    <n v="5.0273999999999965"/>
    <x v="2"/>
    <x v="1"/>
  </r>
  <r>
    <n v="7945"/>
    <s v="CA-2019-134194"/>
    <x v="53"/>
    <d v="2020-01-01T00:00:00"/>
    <s v="Standard Class"/>
    <s v="GA-14725"/>
    <s v="Guy Armstrong"/>
    <x v="0"/>
    <x v="0"/>
    <s v="Dallas"/>
    <x v="5"/>
    <n v="75081"/>
    <x v="2"/>
    <s v="OFF-AR-10001615"/>
    <x v="1"/>
    <s v="Art"/>
    <s v="Newell 34"/>
    <n v="31.744"/>
    <n v="2"/>
    <n v="0.2"/>
    <n v="2.3808000000000007"/>
    <x v="2"/>
    <x v="1"/>
  </r>
  <r>
    <n v="7946"/>
    <s v="CA-2019-134194"/>
    <x v="53"/>
    <d v="2020-01-01T00:00:00"/>
    <s v="Standard Class"/>
    <s v="GA-14725"/>
    <s v="Guy Armstrong"/>
    <x v="0"/>
    <x v="0"/>
    <s v="Dallas"/>
    <x v="5"/>
    <n v="75081"/>
    <x v="2"/>
    <s v="OFF-BI-10001597"/>
    <x v="1"/>
    <s v="Binders"/>
    <s v="Wilson Jones Ledger-Size, Piano-Hinge Binder, 2&quot;, Blue"/>
    <n v="40.97999999999999"/>
    <n v="5"/>
    <n v="0.8"/>
    <n v="-65.567999999999998"/>
    <x v="2"/>
    <x v="1"/>
  </r>
  <r>
    <n v="7947"/>
    <s v="CA-2019-134194"/>
    <x v="53"/>
    <d v="2020-01-01T00:00:00"/>
    <s v="Standard Class"/>
    <s v="GA-14725"/>
    <s v="Guy Armstrong"/>
    <x v="0"/>
    <x v="0"/>
    <s v="Dallas"/>
    <x v="5"/>
    <n v="75081"/>
    <x v="2"/>
    <s v="OFF-BI-10001116"/>
    <x v="1"/>
    <s v="Binders"/>
    <s v="Wilson Jones 1&quot; Hanging DublLock Ring Binders"/>
    <n v="3.1679999999999993"/>
    <n v="3"/>
    <n v="0.8"/>
    <n v="-5.0687999999999995"/>
    <x v="2"/>
    <x v="1"/>
  </r>
  <r>
    <n v="7948"/>
    <s v="CA-2016-131009"/>
    <x v="72"/>
    <d v="2016-03-05T00:00:00"/>
    <s v="Standard Class"/>
    <s v="SC-20380"/>
    <s v="Shahid Collister"/>
    <x v="0"/>
    <x v="0"/>
    <s v="El Paso"/>
    <x v="5"/>
    <n v="79907"/>
    <x v="2"/>
    <s v="OFF-FA-10004395"/>
    <x v="1"/>
    <s v="Fasteners"/>
    <s v="Plymouth Boxed Rubber Bands by Plymouth"/>
    <n v="18.84"/>
    <n v="5"/>
    <n v="0.2"/>
    <n v="-3.5324999999999998"/>
    <x v="2"/>
    <x v="0"/>
  </r>
  <r>
    <n v="7949"/>
    <s v="CA-2016-131009"/>
    <x v="72"/>
    <d v="2016-03-05T00:00:00"/>
    <s v="Standard Class"/>
    <s v="SC-20380"/>
    <s v="Shahid Collister"/>
    <x v="0"/>
    <x v="0"/>
    <s v="El Paso"/>
    <x v="5"/>
    <n v="79907"/>
    <x v="2"/>
    <s v="FUR-CH-10001270"/>
    <x v="0"/>
    <s v="Chairs"/>
    <s v="Harbour Creations Steel Folding Chair"/>
    <n v="362.24999999999994"/>
    <n v="6"/>
    <n v="0.3"/>
    <n v="0"/>
    <x v="2"/>
    <x v="0"/>
  </r>
  <r>
    <n v="7950"/>
    <s v="CA-2016-131009"/>
    <x v="72"/>
    <d v="2016-03-05T00:00:00"/>
    <s v="Standard Class"/>
    <s v="SC-20380"/>
    <s v="Shahid Collister"/>
    <x v="0"/>
    <x v="0"/>
    <s v="El Paso"/>
    <x v="5"/>
    <n v="79907"/>
    <x v="2"/>
    <s v="FUR-FU-10001095"/>
    <x v="0"/>
    <s v="Furnishings"/>
    <s v="DAX Black Cherry Wood-Tone Poster Frame"/>
    <n v="63.552000000000007"/>
    <n v="6"/>
    <n v="0.6"/>
    <n v="-34.953600000000002"/>
    <x v="2"/>
    <x v="0"/>
  </r>
  <r>
    <n v="7951"/>
    <s v="CA-2016-131009"/>
    <x v="72"/>
    <d v="2016-03-05T00:00:00"/>
    <s v="Standard Class"/>
    <s v="SC-20380"/>
    <s v="Shahid Collister"/>
    <x v="0"/>
    <x v="0"/>
    <s v="El Paso"/>
    <x v="5"/>
    <n v="79907"/>
    <x v="2"/>
    <s v="OFF-ST-10001469"/>
    <x v="1"/>
    <s v="Storage"/>
    <s v="Fellowes Bankers Box Recycled Super Stor/Drawer"/>
    <n v="129.55199999999999"/>
    <n v="3"/>
    <n v="0.2"/>
    <n v="-22.671600000000005"/>
    <x v="2"/>
    <x v="0"/>
  </r>
  <r>
    <n v="7952"/>
    <s v="CA-2017-145814"/>
    <x v="902"/>
    <d v="2017-11-24T00:00:00"/>
    <s v="Standard Class"/>
    <s v="KD-16345"/>
    <s v="Katherine Ducich"/>
    <x v="0"/>
    <x v="0"/>
    <s v="New York City"/>
    <x v="15"/>
    <n v="10035"/>
    <x v="3"/>
    <s v="OFF-BI-10003196"/>
    <x v="1"/>
    <s v="Binders"/>
    <s v="Accohide Poly Flexible Ring Binders"/>
    <n v="5.9840000000000009"/>
    <n v="2"/>
    <n v="0.2"/>
    <n v="2.2439999999999998"/>
    <x v="3"/>
    <x v="0"/>
  </r>
  <r>
    <n v="7953"/>
    <s v="CA-2017-145814"/>
    <x v="902"/>
    <d v="2017-11-24T00:00:00"/>
    <s v="Standard Class"/>
    <s v="KD-16345"/>
    <s v="Katherine Ducich"/>
    <x v="0"/>
    <x v="0"/>
    <s v="New York City"/>
    <x v="15"/>
    <n v="10035"/>
    <x v="3"/>
    <s v="TEC-PH-10002200"/>
    <x v="2"/>
    <s v="Phones"/>
    <s v="Aastra 6757i CT Wireless VoIP phone"/>
    <n v="861.76"/>
    <n v="4"/>
    <n v="0"/>
    <n v="249.91039999999998"/>
    <x v="3"/>
    <x v="0"/>
  </r>
  <r>
    <n v="7954"/>
    <s v="CA-2016-138359"/>
    <x v="470"/>
    <d v="2016-04-06T00:00:00"/>
    <s v="Standard Class"/>
    <s v="KH-16330"/>
    <s v="Katharine Harms"/>
    <x v="1"/>
    <x v="0"/>
    <s v="Revere"/>
    <x v="31"/>
    <n v="2151"/>
    <x v="3"/>
    <s v="OFF-ST-10000636"/>
    <x v="1"/>
    <s v="Storage"/>
    <s v="Rogers Profile Extra Capacity Storage Tub"/>
    <n v="66.959999999999994"/>
    <n v="4"/>
    <n v="0"/>
    <n v="2.6783999999999963"/>
    <x v="3"/>
    <x v="0"/>
  </r>
  <r>
    <n v="7955"/>
    <s v="CA-2016-138359"/>
    <x v="470"/>
    <d v="2016-04-06T00:00:00"/>
    <s v="Standard Class"/>
    <s v="KH-16330"/>
    <s v="Katharine Harms"/>
    <x v="1"/>
    <x v="0"/>
    <s v="Revere"/>
    <x v="31"/>
    <n v="2151"/>
    <x v="3"/>
    <s v="OFF-BI-10000145"/>
    <x v="1"/>
    <s v="Binders"/>
    <s v="Zipper Ring Binder Pockets"/>
    <n v="6.24"/>
    <n v="2"/>
    <n v="0"/>
    <n v="3.0575999999999999"/>
    <x v="3"/>
    <x v="0"/>
  </r>
  <r>
    <n v="7956"/>
    <s v="CA-2019-131807"/>
    <x v="361"/>
    <d v="2019-10-10T00:00:00"/>
    <s v="Standard Class"/>
    <s v="GG-14650"/>
    <s v="Greg Guthrie"/>
    <x v="1"/>
    <x v="0"/>
    <s v="Chico"/>
    <x v="1"/>
    <n v="95928"/>
    <x v="1"/>
    <s v="FUR-CH-10001190"/>
    <x v="0"/>
    <s v="Chairs"/>
    <s v="Global Deluxe High-Back Office Chair in Storm"/>
    <n v="435.16800000000006"/>
    <n v="4"/>
    <n v="0.2"/>
    <n v="-59.835600000000042"/>
    <x v="1"/>
    <x v="1"/>
  </r>
  <r>
    <n v="7957"/>
    <s v="CA-2019-131807"/>
    <x v="361"/>
    <d v="2019-10-10T00:00:00"/>
    <s v="Standard Class"/>
    <s v="GG-14650"/>
    <s v="Greg Guthrie"/>
    <x v="1"/>
    <x v="0"/>
    <s v="Chico"/>
    <x v="1"/>
    <n v="95928"/>
    <x v="1"/>
    <s v="OFF-FA-10002780"/>
    <x v="1"/>
    <s v="Fasteners"/>
    <s v="Staples"/>
    <n v="14.9"/>
    <n v="5"/>
    <n v="0"/>
    <n v="6.8539999999999992"/>
    <x v="1"/>
    <x v="1"/>
  </r>
  <r>
    <n v="7958"/>
    <s v="CA-2019-131807"/>
    <x v="361"/>
    <d v="2019-10-10T00:00:00"/>
    <s v="Standard Class"/>
    <s v="GG-14650"/>
    <s v="Greg Guthrie"/>
    <x v="1"/>
    <x v="0"/>
    <s v="Chico"/>
    <x v="1"/>
    <n v="95928"/>
    <x v="1"/>
    <s v="OFF-AP-10004052"/>
    <x v="1"/>
    <s v="Appliances"/>
    <s v="Hoover Replacement Belts For Soft Guard &amp; Commercial Ltweight Upright Vacs, 2/Pk"/>
    <n v="15.8"/>
    <n v="4"/>
    <n v="0"/>
    <n v="4.1080000000000005"/>
    <x v="1"/>
    <x v="1"/>
  </r>
  <r>
    <n v="7959"/>
    <s v="CA-2019-131807"/>
    <x v="361"/>
    <d v="2019-10-10T00:00:00"/>
    <s v="Standard Class"/>
    <s v="GG-14650"/>
    <s v="Greg Guthrie"/>
    <x v="1"/>
    <x v="0"/>
    <s v="Chico"/>
    <x v="1"/>
    <n v="95928"/>
    <x v="1"/>
    <s v="FUR-FU-10004666"/>
    <x v="0"/>
    <s v="Furnishings"/>
    <s v="DAX Clear Channel Poster Frame"/>
    <n v="72.900000000000006"/>
    <n v="5"/>
    <n v="0"/>
    <n v="26.973000000000003"/>
    <x v="1"/>
    <x v="1"/>
  </r>
  <r>
    <n v="7960"/>
    <s v="CA-2019-131807"/>
    <x v="361"/>
    <d v="2019-10-10T00:00:00"/>
    <s v="Standard Class"/>
    <s v="GG-14650"/>
    <s v="Greg Guthrie"/>
    <x v="1"/>
    <x v="0"/>
    <s v="Chico"/>
    <x v="1"/>
    <n v="95928"/>
    <x v="1"/>
    <s v="FUR-TA-10004086"/>
    <x v="0"/>
    <s v="Tables"/>
    <s v="KI Adjustable-Height Table"/>
    <n v="206.35200000000003"/>
    <n v="3"/>
    <n v="0.2"/>
    <n v="5.1587999999999852"/>
    <x v="1"/>
    <x v="1"/>
  </r>
  <r>
    <n v="7961"/>
    <s v="CA-2019-131807"/>
    <x v="361"/>
    <d v="2019-10-10T00:00:00"/>
    <s v="Standard Class"/>
    <s v="GG-14650"/>
    <s v="Greg Guthrie"/>
    <x v="1"/>
    <x v="0"/>
    <s v="Chico"/>
    <x v="1"/>
    <n v="95928"/>
    <x v="1"/>
    <s v="TEC-PH-10000702"/>
    <x v="2"/>
    <s v="Phones"/>
    <s v="Square Credit Card Reader, 4 1/2&quot; x 4 1/2&quot; x 1&quot;, White"/>
    <n v="7.9920000000000009"/>
    <n v="1"/>
    <n v="0.2"/>
    <n v="2.6972999999999994"/>
    <x v="1"/>
    <x v="1"/>
  </r>
  <r>
    <n v="7962"/>
    <s v="CA-2019-104864"/>
    <x v="551"/>
    <d v="2019-11-23T00:00:00"/>
    <s v="Second Class"/>
    <s v="JS-15685"/>
    <s v="Jim Sink"/>
    <x v="1"/>
    <x v="0"/>
    <s v="Miramar"/>
    <x v="2"/>
    <n v="33023"/>
    <x v="0"/>
    <s v="OFF-ST-10002301"/>
    <x v="1"/>
    <s v="Storage"/>
    <s v="Tennsco Commercial Shelving"/>
    <n v="81.360000000000014"/>
    <n v="5"/>
    <n v="0.2"/>
    <n v="-19.323000000000011"/>
    <x v="0"/>
    <x v="0"/>
  </r>
  <r>
    <n v="7963"/>
    <s v="CA-2019-104864"/>
    <x v="551"/>
    <d v="2019-11-23T00:00:00"/>
    <s v="Second Class"/>
    <s v="JS-15685"/>
    <s v="Jim Sink"/>
    <x v="1"/>
    <x v="0"/>
    <s v="Miramar"/>
    <x v="2"/>
    <n v="33023"/>
    <x v="0"/>
    <s v="OFF-BI-10001636"/>
    <x v="1"/>
    <s v="Binders"/>
    <s v="Ibico Plastic and Wire Spiral Binding Combs"/>
    <n v="20.232000000000003"/>
    <n v="8"/>
    <n v="0.7"/>
    <n v="-16.185600000000001"/>
    <x v="0"/>
    <x v="0"/>
  </r>
  <r>
    <n v="7964"/>
    <s v="CA-2019-104864"/>
    <x v="551"/>
    <d v="2019-11-23T00:00:00"/>
    <s v="Second Class"/>
    <s v="JS-15685"/>
    <s v="Jim Sink"/>
    <x v="1"/>
    <x v="0"/>
    <s v="Miramar"/>
    <x v="2"/>
    <n v="33023"/>
    <x v="0"/>
    <s v="OFF-AP-10002684"/>
    <x v="1"/>
    <s v="Appliances"/>
    <s v="Acco 7-Outlet Masterpiece Power Center, Wihtout Fax/Phone Line Protection"/>
    <n v="389.05600000000004"/>
    <n v="4"/>
    <n v="0.2"/>
    <n v="48.631999999999948"/>
    <x v="0"/>
    <x v="0"/>
  </r>
  <r>
    <n v="7965"/>
    <s v="CA-2019-104864"/>
    <x v="551"/>
    <d v="2019-11-23T00:00:00"/>
    <s v="Second Class"/>
    <s v="JS-15685"/>
    <s v="Jim Sink"/>
    <x v="1"/>
    <x v="0"/>
    <s v="Miramar"/>
    <x v="2"/>
    <n v="33023"/>
    <x v="0"/>
    <s v="OFF-PA-10004609"/>
    <x v="1"/>
    <s v="Paper"/>
    <s v="Xerox 221"/>
    <n v="20.736000000000004"/>
    <n v="4"/>
    <n v="0.2"/>
    <n v="7.2576000000000001"/>
    <x v="0"/>
    <x v="0"/>
  </r>
  <r>
    <n v="7966"/>
    <s v="CA-2019-104864"/>
    <x v="551"/>
    <d v="2019-11-23T00:00:00"/>
    <s v="Second Class"/>
    <s v="JS-15685"/>
    <s v="Jim Sink"/>
    <x v="1"/>
    <x v="0"/>
    <s v="Miramar"/>
    <x v="2"/>
    <n v="33023"/>
    <x v="0"/>
    <s v="OFF-PA-10003309"/>
    <x v="1"/>
    <s v="Paper"/>
    <s v="Xerox 211"/>
    <n v="41.472000000000008"/>
    <n v="8"/>
    <n v="0.2"/>
    <n v="14.5152"/>
    <x v="0"/>
    <x v="0"/>
  </r>
  <r>
    <n v="7967"/>
    <s v="CA-2017-138219"/>
    <x v="391"/>
    <d v="2017-03-30T00:00:00"/>
    <s v="Standard Class"/>
    <s v="BP-11095"/>
    <s v="Bart Pistole"/>
    <x v="1"/>
    <x v="0"/>
    <s v="Los Angeles"/>
    <x v="1"/>
    <n v="90049"/>
    <x v="1"/>
    <s v="OFF-PA-10000380"/>
    <x v="1"/>
    <s v="Paper"/>
    <s v="REDIFORM Incoming/Outgoing Call Register, 11&quot; X 8 1/2&quot;, 100 Messages"/>
    <n v="33.36"/>
    <n v="4"/>
    <n v="0"/>
    <n v="16.68"/>
    <x v="1"/>
    <x v="0"/>
  </r>
  <r>
    <n v="7968"/>
    <s v="CA-2018-157707"/>
    <x v="1155"/>
    <d v="2018-10-12T00:00:00"/>
    <s v="First Class"/>
    <s v="CC-12610"/>
    <s v="Corey Catlett"/>
    <x v="1"/>
    <x v="0"/>
    <s v="Denver"/>
    <x v="22"/>
    <n v="80219"/>
    <x v="1"/>
    <s v="FUR-BO-10001567"/>
    <x v="0"/>
    <s v="Bookcases"/>
    <s v="Bush Westfield Collection Bookcases, Dark Cherry Finish, Fully Assembled"/>
    <n v="90.882000000000005"/>
    <n v="3"/>
    <n v="0.7"/>
    <n v="-190.85220000000004"/>
    <x v="1"/>
    <x v="0"/>
  </r>
  <r>
    <n v="7969"/>
    <s v="CA-2018-157707"/>
    <x v="1155"/>
    <d v="2018-10-12T00:00:00"/>
    <s v="First Class"/>
    <s v="CC-12610"/>
    <s v="Corey Catlett"/>
    <x v="1"/>
    <x v="0"/>
    <s v="Denver"/>
    <x v="22"/>
    <n v="80219"/>
    <x v="1"/>
    <s v="TEC-PH-10002583"/>
    <x v="2"/>
    <s v="Phones"/>
    <s v="iOttie HLCRIO102 Car Mount"/>
    <n v="15.991999999999999"/>
    <n v="1"/>
    <n v="0.2"/>
    <n v="-2.9985000000000022"/>
    <x v="1"/>
    <x v="0"/>
  </r>
  <r>
    <n v="7970"/>
    <s v="CA-2018-157707"/>
    <x v="1155"/>
    <d v="2018-10-12T00:00:00"/>
    <s v="First Class"/>
    <s v="CC-12610"/>
    <s v="Corey Catlett"/>
    <x v="1"/>
    <x v="0"/>
    <s v="Denver"/>
    <x v="22"/>
    <n v="80219"/>
    <x v="1"/>
    <s v="FUR-CH-10004853"/>
    <x v="0"/>
    <s v="Chairs"/>
    <s v="Global Manager's Adjustable Task Chair, Storm"/>
    <n v="120.78399999999999"/>
    <n v="1"/>
    <n v="0.2"/>
    <n v="13.588199999999986"/>
    <x v="1"/>
    <x v="0"/>
  </r>
  <r>
    <n v="7971"/>
    <s v="US-2017-126753"/>
    <x v="748"/>
    <d v="2017-08-20T00:00:00"/>
    <s v="Standard Class"/>
    <s v="SP-20860"/>
    <s v="Sung Pak"/>
    <x v="1"/>
    <x v="0"/>
    <s v="Philadelphia"/>
    <x v="9"/>
    <n v="19134"/>
    <x v="3"/>
    <s v="TEC-PH-10003580"/>
    <x v="2"/>
    <s v="Phones"/>
    <s v="Cisco IP Phone 7961G-GE VoIP phone"/>
    <n v="519.79200000000003"/>
    <n v="4"/>
    <n v="0.4"/>
    <n v="-112.62159999999994"/>
    <x v="3"/>
    <x v="0"/>
  </r>
  <r>
    <n v="7972"/>
    <s v="US-2017-126753"/>
    <x v="748"/>
    <d v="2017-08-20T00:00:00"/>
    <s v="Standard Class"/>
    <s v="SP-20860"/>
    <s v="Sung Pak"/>
    <x v="1"/>
    <x v="0"/>
    <s v="Philadelphia"/>
    <x v="9"/>
    <n v="19134"/>
    <x v="3"/>
    <s v="TEC-AC-10004227"/>
    <x v="2"/>
    <s v="Accessories"/>
    <s v="SanDisk Ultra 16 GB MicroSDHC Class 10 Memory Card"/>
    <n v="31.176000000000002"/>
    <n v="3"/>
    <n v="0.2"/>
    <n v="-5.4558000000000035"/>
    <x v="3"/>
    <x v="0"/>
  </r>
  <r>
    <n v="7973"/>
    <s v="US-2017-126753"/>
    <x v="748"/>
    <d v="2017-08-20T00:00:00"/>
    <s v="Standard Class"/>
    <s v="SP-20860"/>
    <s v="Sung Pak"/>
    <x v="1"/>
    <x v="0"/>
    <s v="Philadelphia"/>
    <x v="9"/>
    <n v="19134"/>
    <x v="3"/>
    <s v="OFF-PA-10002787"/>
    <x v="1"/>
    <s v="Paper"/>
    <s v="Xerox 227"/>
    <n v="10.368000000000002"/>
    <n v="2"/>
    <n v="0.2"/>
    <n v="3.6288"/>
    <x v="3"/>
    <x v="0"/>
  </r>
  <r>
    <n v="7974"/>
    <s v="US-2017-126753"/>
    <x v="748"/>
    <d v="2017-08-20T00:00:00"/>
    <s v="Standard Class"/>
    <s v="SP-20860"/>
    <s v="Sung Pak"/>
    <x v="1"/>
    <x v="0"/>
    <s v="Philadelphia"/>
    <x v="9"/>
    <n v="19134"/>
    <x v="3"/>
    <s v="OFF-BI-10003981"/>
    <x v="1"/>
    <s v="Binders"/>
    <s v="Avery Durable Plastic 1&quot; Binders"/>
    <n v="2.7240000000000006"/>
    <n v="2"/>
    <n v="0.7"/>
    <n v="-1.9067999999999996"/>
    <x v="3"/>
    <x v="0"/>
  </r>
  <r>
    <n v="7975"/>
    <s v="US-2017-126753"/>
    <x v="748"/>
    <d v="2017-08-20T00:00:00"/>
    <s v="Standard Class"/>
    <s v="SP-20860"/>
    <s v="Sung Pak"/>
    <x v="1"/>
    <x v="0"/>
    <s v="Philadelphia"/>
    <x v="9"/>
    <n v="19134"/>
    <x v="3"/>
    <s v="FUR-FU-10001488"/>
    <x v="0"/>
    <s v="Furnishings"/>
    <s v="Tenex 46&quot; x 60&quot; Computer Anti-Static Chairmat, Rectangular Shaped"/>
    <n v="254.35200000000003"/>
    <n v="3"/>
    <n v="0.2"/>
    <n v="0"/>
    <x v="3"/>
    <x v="0"/>
  </r>
  <r>
    <n v="7976"/>
    <s v="US-2017-126753"/>
    <x v="748"/>
    <d v="2017-08-20T00:00:00"/>
    <s v="Standard Class"/>
    <s v="SP-20860"/>
    <s v="Sung Pak"/>
    <x v="1"/>
    <x v="0"/>
    <s v="Philadelphia"/>
    <x v="9"/>
    <n v="19134"/>
    <x v="3"/>
    <s v="OFF-BI-10003727"/>
    <x v="1"/>
    <s v="Binders"/>
    <s v="Avery Durable Slant Ring Binders With Label Holder"/>
    <n v="3.762"/>
    <n v="3"/>
    <n v="0.7"/>
    <n v="-2.758799999999999"/>
    <x v="3"/>
    <x v="0"/>
  </r>
  <r>
    <n v="7977"/>
    <s v="US-2017-126753"/>
    <x v="748"/>
    <d v="2017-08-20T00:00:00"/>
    <s v="Standard Class"/>
    <s v="SP-20860"/>
    <s v="Sung Pak"/>
    <x v="1"/>
    <x v="0"/>
    <s v="Philadelphia"/>
    <x v="9"/>
    <n v="19134"/>
    <x v="3"/>
    <s v="OFF-PA-10000130"/>
    <x v="1"/>
    <s v="Paper"/>
    <s v="Xerox 199"/>
    <n v="10.272000000000002"/>
    <n v="3"/>
    <n v="0.2"/>
    <n v="3.2099999999999982"/>
    <x v="3"/>
    <x v="0"/>
  </r>
  <r>
    <n v="7978"/>
    <s v="CA-2016-166051"/>
    <x v="1178"/>
    <d v="2016-06-05T00:00:00"/>
    <s v="Standard Class"/>
    <s v="JK-15625"/>
    <s v="Jim Karlsson"/>
    <x v="0"/>
    <x v="0"/>
    <s v="Jackson"/>
    <x v="35"/>
    <n v="39212"/>
    <x v="0"/>
    <s v="TEC-PH-10002680"/>
    <x v="2"/>
    <s v="Phones"/>
    <s v="Samsung Galaxy Note 3"/>
    <n v="659.97"/>
    <n v="3"/>
    <n v="0"/>
    <n v="197.99099999999996"/>
    <x v="0"/>
    <x v="0"/>
  </r>
  <r>
    <n v="7979"/>
    <s v="CA-2016-166051"/>
    <x v="1178"/>
    <d v="2016-06-05T00:00:00"/>
    <s v="Standard Class"/>
    <s v="JK-15625"/>
    <s v="Jim Karlsson"/>
    <x v="0"/>
    <x v="0"/>
    <s v="Jackson"/>
    <x v="35"/>
    <n v="39212"/>
    <x v="0"/>
    <s v="TEC-PH-10002538"/>
    <x v="2"/>
    <s v="Phones"/>
    <s v="Grandstream GXP1160 VoIP phone"/>
    <n v="113.72999999999999"/>
    <n v="3"/>
    <n v="0"/>
    <n v="32.981699999999989"/>
    <x v="0"/>
    <x v="0"/>
  </r>
  <r>
    <n v="7980"/>
    <s v="CA-2017-113040"/>
    <x v="375"/>
    <d v="2017-08-31T00:00:00"/>
    <s v="Standard Class"/>
    <s v="CC-12100"/>
    <s v="Chad Cunningham"/>
    <x v="2"/>
    <x v="0"/>
    <s v="Los Angeles"/>
    <x v="1"/>
    <n v="90045"/>
    <x v="1"/>
    <s v="OFF-BI-10001249"/>
    <x v="1"/>
    <s v="Binders"/>
    <s v="Avery Heavy-Duty EZD View Binder with Locking Rings"/>
    <n v="5.1040000000000001"/>
    <n v="1"/>
    <n v="0.2"/>
    <n v="1.6587999999999996"/>
    <x v="1"/>
    <x v="0"/>
  </r>
  <r>
    <n v="7981"/>
    <s v="CA-2016-103800"/>
    <x v="1179"/>
    <d v="2016-01-07T00:00:00"/>
    <s v="Standard Class"/>
    <s v="DP-13000"/>
    <s v="Darren Powers"/>
    <x v="0"/>
    <x v="0"/>
    <s v="Houston"/>
    <x v="5"/>
    <n v="77095"/>
    <x v="2"/>
    <s v="OFF-PA-10000174"/>
    <x v="1"/>
    <s v="Paper"/>
    <s v="Message Book, Wirebound, Four 5 1/2&quot; X 4&quot; Forms/Pg., 200 Dupl. Sets/Book"/>
    <n v="16.448"/>
    <n v="2"/>
    <n v="0.2"/>
    <n v="5.5511999999999979"/>
    <x v="2"/>
    <x v="0"/>
  </r>
  <r>
    <n v="7982"/>
    <s v="CA-2016-113383"/>
    <x v="1076"/>
    <d v="2016-09-13T00:00:00"/>
    <s v="First Class"/>
    <s v="SF-20065"/>
    <s v="Sandra Flanagan"/>
    <x v="0"/>
    <x v="0"/>
    <s v="Clifton"/>
    <x v="30"/>
    <n v="7011"/>
    <x v="3"/>
    <s v="OFF-AP-10004532"/>
    <x v="1"/>
    <s v="Appliances"/>
    <s v="Kensington 6 Outlet Guardian Standard Surge Protector"/>
    <n v="81.92"/>
    <n v="4"/>
    <n v="0"/>
    <n v="22.118400000000001"/>
    <x v="3"/>
    <x v="0"/>
  </r>
  <r>
    <n v="7983"/>
    <s v="CA-2016-113383"/>
    <x v="1076"/>
    <d v="2016-09-13T00:00:00"/>
    <s v="First Class"/>
    <s v="SF-20065"/>
    <s v="Sandra Flanagan"/>
    <x v="0"/>
    <x v="0"/>
    <s v="Clifton"/>
    <x v="30"/>
    <n v="7011"/>
    <x v="3"/>
    <s v="FUR-FU-10001986"/>
    <x v="0"/>
    <s v="Furnishings"/>
    <s v="Dana Fluorescent Magnifying Lamp, White, 36&quot;"/>
    <n v="254.89999999999998"/>
    <n v="5"/>
    <n v="0"/>
    <n v="76.469999999999985"/>
    <x v="3"/>
    <x v="0"/>
  </r>
  <r>
    <n v="7984"/>
    <s v="CA-2019-152499"/>
    <x v="203"/>
    <d v="2019-01-25T00:00:00"/>
    <s v="Second Class"/>
    <s v="EH-13765"/>
    <s v="Edward Hooks"/>
    <x v="1"/>
    <x v="0"/>
    <s v="Chicago"/>
    <x v="10"/>
    <n v="60623"/>
    <x v="2"/>
    <s v="OFF-FA-10002975"/>
    <x v="1"/>
    <s v="Fasteners"/>
    <s v="Staples"/>
    <n v="15.120000000000001"/>
    <n v="5"/>
    <n v="0.2"/>
    <n v="4.9139999999999988"/>
    <x v="2"/>
    <x v="0"/>
  </r>
  <r>
    <n v="7985"/>
    <s v="CA-2019-152499"/>
    <x v="203"/>
    <d v="2019-01-25T00:00:00"/>
    <s v="Second Class"/>
    <s v="EH-13765"/>
    <s v="Edward Hooks"/>
    <x v="1"/>
    <x v="0"/>
    <s v="Chicago"/>
    <x v="10"/>
    <n v="60623"/>
    <x v="2"/>
    <s v="OFF-AR-10003481"/>
    <x v="1"/>
    <s v="Art"/>
    <s v="Newell 348"/>
    <n v="7.8719999999999999"/>
    <n v="3"/>
    <n v="0.2"/>
    <n v="0.88559999999999883"/>
    <x v="2"/>
    <x v="0"/>
  </r>
  <r>
    <n v="7986"/>
    <s v="CA-2018-151498"/>
    <x v="438"/>
    <d v="2018-04-24T00:00:00"/>
    <s v="First Class"/>
    <s v="DN-13690"/>
    <s v="Duane Noonan"/>
    <x v="0"/>
    <x v="0"/>
    <s v="Seattle"/>
    <x v="4"/>
    <n v="98115"/>
    <x v="1"/>
    <s v="OFF-BI-10004967"/>
    <x v="1"/>
    <s v="Binders"/>
    <s v="Round Ring Binders"/>
    <n v="8.32"/>
    <n v="5"/>
    <n v="0.2"/>
    <n v="2.8079999999999998"/>
    <x v="1"/>
    <x v="0"/>
  </r>
  <r>
    <n v="7987"/>
    <s v="CA-2018-137939"/>
    <x v="1180"/>
    <d v="2018-07-23T00:00:00"/>
    <s v="Second Class"/>
    <s v="PJ-19015"/>
    <s v="Pauline Johnson"/>
    <x v="0"/>
    <x v="0"/>
    <s v="Long Beach"/>
    <x v="15"/>
    <n v="11561"/>
    <x v="3"/>
    <s v="TEC-PH-10003589"/>
    <x v="2"/>
    <s v="Phones"/>
    <s v="invisibleSHIELD by ZAGG Smudge-Free Screen Protector"/>
    <n v="89.949999999999989"/>
    <n v="5"/>
    <n v="0"/>
    <n v="43.175999999999995"/>
    <x v="3"/>
    <x v="0"/>
  </r>
  <r>
    <n v="7988"/>
    <s v="US-2018-117793"/>
    <x v="828"/>
    <d v="2018-08-29T00:00:00"/>
    <s v="Standard Class"/>
    <s v="MA-17560"/>
    <s v="Matt Abelman"/>
    <x v="2"/>
    <x v="0"/>
    <s v="Sheboygan"/>
    <x v="6"/>
    <n v="53081"/>
    <x v="2"/>
    <s v="OFF-LA-10002945"/>
    <x v="1"/>
    <s v="Labels"/>
    <s v="Permanent Self-Adhesive File Folder Labels for Typewriters, 1 1/8 x 3 1/2, White"/>
    <n v="25.2"/>
    <n v="4"/>
    <n v="0"/>
    <n v="11.591999999999999"/>
    <x v="2"/>
    <x v="0"/>
  </r>
  <r>
    <n v="7989"/>
    <s v="US-2018-117793"/>
    <x v="828"/>
    <d v="2018-08-29T00:00:00"/>
    <s v="Standard Class"/>
    <s v="MA-17560"/>
    <s v="Matt Abelman"/>
    <x v="2"/>
    <x v="0"/>
    <s v="Sheboygan"/>
    <x v="6"/>
    <n v="53081"/>
    <x v="2"/>
    <s v="OFF-LA-10003537"/>
    <x v="1"/>
    <s v="Labels"/>
    <s v="Avery 515"/>
    <n v="37.589999999999996"/>
    <n v="3"/>
    <n v="0"/>
    <n v="17.667299999999997"/>
    <x v="2"/>
    <x v="0"/>
  </r>
  <r>
    <n v="7990"/>
    <s v="US-2018-117793"/>
    <x v="828"/>
    <d v="2018-08-29T00:00:00"/>
    <s v="Standard Class"/>
    <s v="MA-17560"/>
    <s v="Matt Abelman"/>
    <x v="2"/>
    <x v="0"/>
    <s v="Sheboygan"/>
    <x v="6"/>
    <n v="53081"/>
    <x v="2"/>
    <s v="OFF-ST-10002406"/>
    <x v="1"/>
    <s v="Storage"/>
    <s v="Pizazz Global Quick File"/>
    <n v="14.97"/>
    <n v="1"/>
    <n v="0"/>
    <n v="4.1916000000000011"/>
    <x v="2"/>
    <x v="0"/>
  </r>
  <r>
    <n v="7991"/>
    <s v="US-2018-117793"/>
    <x v="828"/>
    <d v="2018-08-29T00:00:00"/>
    <s v="Standard Class"/>
    <s v="MA-17560"/>
    <s v="Matt Abelman"/>
    <x v="2"/>
    <x v="0"/>
    <s v="Sheboygan"/>
    <x v="6"/>
    <n v="53081"/>
    <x v="2"/>
    <s v="TEC-AC-10003433"/>
    <x v="2"/>
    <s v="Accessories"/>
    <s v="Maxell 4.7GB DVD+R 5/Pack"/>
    <n v="1.98"/>
    <n v="2"/>
    <n v="0"/>
    <n v="0.89100000000000001"/>
    <x v="2"/>
    <x v="0"/>
  </r>
  <r>
    <n v="7992"/>
    <s v="CA-2018-133872"/>
    <x v="403"/>
    <d v="2018-06-17T00:00:00"/>
    <s v="First Class"/>
    <s v="VM-21835"/>
    <s v="Vivian Mathis"/>
    <x v="0"/>
    <x v="0"/>
    <s v="Boca Raton"/>
    <x v="2"/>
    <n v="33433"/>
    <x v="0"/>
    <s v="OFF-BI-10002082"/>
    <x v="1"/>
    <s v="Binders"/>
    <s v="GBC Twin Loop Wire Binding Elements"/>
    <n v="39.936000000000007"/>
    <n v="4"/>
    <n v="0.7"/>
    <n v="-26.623999999999995"/>
    <x v="0"/>
    <x v="0"/>
  </r>
  <r>
    <n v="7993"/>
    <s v="CA-2018-133872"/>
    <x v="403"/>
    <d v="2018-06-17T00:00:00"/>
    <s v="First Class"/>
    <s v="VM-21835"/>
    <s v="Vivian Mathis"/>
    <x v="0"/>
    <x v="0"/>
    <s v="Boca Raton"/>
    <x v="2"/>
    <n v="33433"/>
    <x v="0"/>
    <s v="TEC-AC-10000521"/>
    <x v="2"/>
    <s v="Accessories"/>
    <s v="Verbatim Slim CD and DVD Storage Cases, 50/Pack"/>
    <n v="18.463999999999999"/>
    <n v="2"/>
    <n v="0.2"/>
    <n v="2.3079999999999998"/>
    <x v="0"/>
    <x v="0"/>
  </r>
  <r>
    <n v="7994"/>
    <s v="US-2017-165743"/>
    <x v="312"/>
    <d v="2017-11-23T00:00:00"/>
    <s v="Second Class"/>
    <s v="MM-18055"/>
    <s v="Michelle Moray"/>
    <x v="0"/>
    <x v="0"/>
    <s v="Aurora"/>
    <x v="22"/>
    <n v="80013"/>
    <x v="1"/>
    <s v="OFF-BI-10001982"/>
    <x v="1"/>
    <s v="Binders"/>
    <s v="Wilson Jones Custom Binder Spines &amp; Labels"/>
    <n v="4.8960000000000008"/>
    <n v="3"/>
    <n v="0.7"/>
    <n v="-3.4271999999999991"/>
    <x v="1"/>
    <x v="0"/>
  </r>
  <r>
    <n v="7995"/>
    <s v="US-2017-165743"/>
    <x v="312"/>
    <d v="2017-11-23T00:00:00"/>
    <s v="Second Class"/>
    <s v="MM-18055"/>
    <s v="Michelle Moray"/>
    <x v="0"/>
    <x v="0"/>
    <s v="Aurora"/>
    <x v="22"/>
    <n v="80013"/>
    <x v="1"/>
    <s v="FUR-BO-10002268"/>
    <x v="0"/>
    <s v="Bookcases"/>
    <s v="Sauder Barrister Bookcases"/>
    <n v="145.76400000000001"/>
    <n v="6"/>
    <n v="0.7"/>
    <n v="-247.79879999999997"/>
    <x v="1"/>
    <x v="0"/>
  </r>
  <r>
    <n v="7996"/>
    <s v="US-2017-165743"/>
    <x v="312"/>
    <d v="2017-11-23T00:00:00"/>
    <s v="Second Class"/>
    <s v="MM-18055"/>
    <s v="Michelle Moray"/>
    <x v="0"/>
    <x v="0"/>
    <s v="Aurora"/>
    <x v="22"/>
    <n v="80013"/>
    <x v="1"/>
    <s v="OFF-BI-10001758"/>
    <x v="1"/>
    <s v="Binders"/>
    <s v="Wilson Jones 14 Line Acrylic Coated Pressboard Data Binders"/>
    <n v="9.6120000000000001"/>
    <n v="6"/>
    <n v="0.7"/>
    <n v="-7.3691999999999993"/>
    <x v="1"/>
    <x v="0"/>
  </r>
  <r>
    <n v="7997"/>
    <s v="US-2019-105998"/>
    <x v="132"/>
    <d v="2019-11-05T00:00:00"/>
    <s v="First Class"/>
    <s v="CR-12580"/>
    <s v="Clay Rozendal"/>
    <x v="2"/>
    <x v="0"/>
    <s v="San Diego"/>
    <x v="1"/>
    <n v="92037"/>
    <x v="1"/>
    <s v="TEC-AC-10004469"/>
    <x v="2"/>
    <s v="Accessories"/>
    <s v="Microsoft Sculpt Comfort Mouse"/>
    <n v="199.75"/>
    <n v="5"/>
    <n v="0"/>
    <n v="87.890000000000015"/>
    <x v="1"/>
    <x v="0"/>
  </r>
  <r>
    <n v="7998"/>
    <s v="US-2019-105998"/>
    <x v="132"/>
    <d v="2019-11-05T00:00:00"/>
    <s v="First Class"/>
    <s v="CR-12580"/>
    <s v="Clay Rozendal"/>
    <x v="2"/>
    <x v="0"/>
    <s v="San Diego"/>
    <x v="1"/>
    <n v="92037"/>
    <x v="1"/>
    <s v="FUR-TA-10001095"/>
    <x v="0"/>
    <s v="Tables"/>
    <s v="Chromcraft Round Conference Tables"/>
    <n v="1673.1839999999997"/>
    <n v="12"/>
    <n v="0.2"/>
    <n v="20.914800000000014"/>
    <x v="1"/>
    <x v="0"/>
  </r>
  <r>
    <n v="7999"/>
    <s v="US-2016-148194"/>
    <x v="417"/>
    <d v="2016-05-07T00:00:00"/>
    <s v="First Class"/>
    <s v="BS-11365"/>
    <s v="Bill Shonely"/>
    <x v="1"/>
    <x v="0"/>
    <s v="Seattle"/>
    <x v="4"/>
    <n v="98105"/>
    <x v="1"/>
    <s v="FUR-FU-10001852"/>
    <x v="0"/>
    <s v="Furnishings"/>
    <s v="Eldon Regeneration Recycled Desk Accessories, Smoke"/>
    <n v="12.18"/>
    <n v="7"/>
    <n v="0"/>
    <n v="3.8975999999999997"/>
    <x v="1"/>
    <x v="0"/>
  </r>
  <r>
    <n v="8000"/>
    <s v="US-2016-148194"/>
    <x v="417"/>
    <d v="2016-05-07T00:00:00"/>
    <s v="First Class"/>
    <s v="BS-11365"/>
    <s v="Bill Shonely"/>
    <x v="1"/>
    <x v="0"/>
    <s v="Seattle"/>
    <x v="4"/>
    <n v="98105"/>
    <x v="1"/>
    <s v="OFF-AP-10000696"/>
    <x v="1"/>
    <s v="Appliances"/>
    <s v="Holmes Odor Grabber"/>
    <n v="57.68"/>
    <n v="4"/>
    <n v="0"/>
    <n v="19.034399999999998"/>
    <x v="1"/>
    <x v="0"/>
  </r>
  <r>
    <n v="8001"/>
    <s v="US-2017-151407"/>
    <x v="627"/>
    <d v="2017-11-12T00:00:00"/>
    <s v="Standard Class"/>
    <s v="RD-19585"/>
    <s v="Rob Dowd"/>
    <x v="0"/>
    <x v="0"/>
    <s v="Dubuque"/>
    <x v="23"/>
    <n v="52001"/>
    <x v="2"/>
    <s v="TEC-PH-10003885"/>
    <x v="2"/>
    <s v="Phones"/>
    <s v="Cisco SPA508G"/>
    <n v="263.95999999999998"/>
    <n v="4"/>
    <n v="0"/>
    <n v="76.548399999999987"/>
    <x v="2"/>
    <x v="0"/>
  </r>
  <r>
    <n v="8002"/>
    <s v="CA-2017-110870"/>
    <x v="295"/>
    <d v="2017-12-15T00:00:00"/>
    <s v="First Class"/>
    <s v="KD-16270"/>
    <s v="Karen Daniels"/>
    <x v="0"/>
    <x v="0"/>
    <s v="Los Angeles"/>
    <x v="1"/>
    <n v="90032"/>
    <x v="1"/>
    <s v="TEC-AC-10002926"/>
    <x v="2"/>
    <s v="Accessories"/>
    <s v="Logitech Wireless Marathon Mouse M705"/>
    <n v="299.94"/>
    <n v="6"/>
    <n v="0"/>
    <n v="128.97420000000002"/>
    <x v="1"/>
    <x v="0"/>
  </r>
  <r>
    <n v="8003"/>
    <s v="CA-2017-110870"/>
    <x v="295"/>
    <d v="2017-12-15T00:00:00"/>
    <s v="First Class"/>
    <s v="KD-16270"/>
    <s v="Karen Daniels"/>
    <x v="0"/>
    <x v="0"/>
    <s v="Los Angeles"/>
    <x v="1"/>
    <n v="90032"/>
    <x v="1"/>
    <s v="OFF-SU-10001225"/>
    <x v="1"/>
    <s v="Supplies"/>
    <s v="Staple remover"/>
    <n v="25.76"/>
    <n v="7"/>
    <n v="0"/>
    <n v="0.51519999999999921"/>
    <x v="1"/>
    <x v="0"/>
  </r>
  <r>
    <n v="8004"/>
    <s v="CA-2016-143210"/>
    <x v="588"/>
    <d v="2016-12-03T00:00:00"/>
    <s v="First Class"/>
    <s v="AA-10645"/>
    <s v="Anna Andreadi"/>
    <x v="0"/>
    <x v="0"/>
    <s v="Lowell"/>
    <x v="31"/>
    <n v="1852"/>
    <x v="3"/>
    <s v="TEC-PH-10004434"/>
    <x v="2"/>
    <s v="Phones"/>
    <s v="Cisco IP Phone 7961G VoIP phone - Dark gray"/>
    <n v="271.89999999999998"/>
    <n v="2"/>
    <n v="0"/>
    <n v="78.850999999999971"/>
    <x v="3"/>
    <x v="0"/>
  </r>
  <r>
    <n v="8005"/>
    <s v="CA-2016-143210"/>
    <x v="588"/>
    <d v="2016-12-03T00:00:00"/>
    <s v="First Class"/>
    <s v="AA-10645"/>
    <s v="Anna Andreadi"/>
    <x v="0"/>
    <x v="0"/>
    <s v="Lowell"/>
    <x v="31"/>
    <n v="1852"/>
    <x v="3"/>
    <s v="FUR-FU-10003878"/>
    <x v="0"/>
    <s v="Furnishings"/>
    <s v="Linden 10&quot; Round Wall Clock, Black"/>
    <n v="45.839999999999996"/>
    <n v="3"/>
    <n v="0"/>
    <n v="15.585599999999999"/>
    <x v="3"/>
    <x v="0"/>
  </r>
  <r>
    <n v="8006"/>
    <s v="CA-2016-143210"/>
    <x v="588"/>
    <d v="2016-12-03T00:00:00"/>
    <s v="First Class"/>
    <s v="AA-10645"/>
    <s v="Anna Andreadi"/>
    <x v="0"/>
    <x v="0"/>
    <s v="Lowell"/>
    <x v="31"/>
    <n v="1852"/>
    <x v="3"/>
    <s v="FUR-FU-10002268"/>
    <x v="0"/>
    <s v="Furnishings"/>
    <s v="Ultra Door Push Plate"/>
    <n v="9.82"/>
    <n v="2"/>
    <n v="0"/>
    <n v="3.2405999999999997"/>
    <x v="3"/>
    <x v="0"/>
  </r>
  <r>
    <n v="8007"/>
    <s v="CA-2018-139808"/>
    <x v="877"/>
    <d v="2018-10-11T00:00:00"/>
    <s v="Standard Class"/>
    <s v="MC-18100"/>
    <s v="Mick Crebagga"/>
    <x v="0"/>
    <x v="0"/>
    <s v="Marysville"/>
    <x v="4"/>
    <n v="98270"/>
    <x v="1"/>
    <s v="OFF-FA-10001883"/>
    <x v="1"/>
    <s v="Fasteners"/>
    <s v="Alliance Super-Size Bands, Assorted Sizes"/>
    <n v="93.36"/>
    <n v="12"/>
    <n v="0"/>
    <n v="0.93359999999999843"/>
    <x v="1"/>
    <x v="0"/>
  </r>
  <r>
    <n v="8008"/>
    <s v="CA-2017-110863"/>
    <x v="972"/>
    <d v="2017-11-24T00:00:00"/>
    <s v="Standard Class"/>
    <s v="AA-10645"/>
    <s v="Anna Andreadi"/>
    <x v="0"/>
    <x v="0"/>
    <s v="Oklahoma City"/>
    <x v="26"/>
    <n v="73120"/>
    <x v="2"/>
    <s v="OFF-ST-10002756"/>
    <x v="1"/>
    <s v="Storage"/>
    <s v="Tennsco Stur-D-Stor Boltless Shelving, 5 Shelves, 24&quot; Deep, Sand"/>
    <n v="541.24"/>
    <n v="4"/>
    <n v="0"/>
    <n v="5.4124000000000478"/>
    <x v="2"/>
    <x v="0"/>
  </r>
  <r>
    <n v="8009"/>
    <s v="CA-2017-110863"/>
    <x v="972"/>
    <d v="2017-11-24T00:00:00"/>
    <s v="Standard Class"/>
    <s v="AA-10645"/>
    <s v="Anna Andreadi"/>
    <x v="0"/>
    <x v="0"/>
    <s v="Oklahoma City"/>
    <x v="26"/>
    <n v="73120"/>
    <x v="2"/>
    <s v="OFF-PA-10000474"/>
    <x v="1"/>
    <s v="Paper"/>
    <s v="Easy-staple paper"/>
    <n v="106.32"/>
    <n v="3"/>
    <n v="0"/>
    <n v="49.970399999999991"/>
    <x v="2"/>
    <x v="0"/>
  </r>
  <r>
    <n v="8010"/>
    <s v="CA-2017-110863"/>
    <x v="972"/>
    <d v="2017-11-24T00:00:00"/>
    <s v="Standard Class"/>
    <s v="AA-10645"/>
    <s v="Anna Andreadi"/>
    <x v="0"/>
    <x v="0"/>
    <s v="Oklahoma City"/>
    <x v="26"/>
    <n v="73120"/>
    <x v="2"/>
    <s v="FUR-CH-10002073"/>
    <x v="0"/>
    <s v="Chairs"/>
    <s v="Hon Olson Stacker Chairs"/>
    <n v="1323.8999999999999"/>
    <n v="5"/>
    <n v="0"/>
    <n v="383.93099999999993"/>
    <x v="2"/>
    <x v="0"/>
  </r>
  <r>
    <n v="8011"/>
    <s v="CA-2016-127859"/>
    <x v="461"/>
    <d v="2016-03-20T00:00:00"/>
    <s v="Second Class"/>
    <s v="QJ-19255"/>
    <s v="Quincy Jones"/>
    <x v="1"/>
    <x v="0"/>
    <s v="Philadelphia"/>
    <x v="9"/>
    <n v="19134"/>
    <x v="3"/>
    <s v="OFF-PA-10003641"/>
    <x v="1"/>
    <s v="Paper"/>
    <s v="Xerox 1909"/>
    <n v="126.624"/>
    <n v="6"/>
    <n v="0.2"/>
    <n v="41.152799999999992"/>
    <x v="3"/>
    <x v="0"/>
  </r>
  <r>
    <n v="8012"/>
    <s v="US-2017-136427"/>
    <x v="782"/>
    <d v="2017-06-23T00:00:00"/>
    <s v="First Class"/>
    <s v="JM-16195"/>
    <s v="Justin MacKendrick"/>
    <x v="0"/>
    <x v="0"/>
    <s v="Aurora"/>
    <x v="22"/>
    <n v="80013"/>
    <x v="1"/>
    <s v="TEC-PH-10002070"/>
    <x v="2"/>
    <s v="Phones"/>
    <s v="Griffin GC36547 PowerJolt SE Lightning Charger"/>
    <n v="125.944"/>
    <n v="7"/>
    <n v="0.2"/>
    <n v="15.742999999999984"/>
    <x v="1"/>
    <x v="0"/>
  </r>
  <r>
    <n v="8013"/>
    <s v="CA-2019-120168"/>
    <x v="1126"/>
    <d v="2019-05-25T00:00:00"/>
    <s v="Same Day"/>
    <s v="TB-21625"/>
    <s v="Trudy Brown"/>
    <x v="0"/>
    <x v="0"/>
    <s v="New York City"/>
    <x v="15"/>
    <n v="10009"/>
    <x v="3"/>
    <s v="OFF-BI-10004519"/>
    <x v="1"/>
    <s v="Binders"/>
    <s v="GBC DocuBind P100 Manual Binding Machine"/>
    <n v="663.92"/>
    <n v="5"/>
    <n v="0.2"/>
    <n v="207.47499999999994"/>
    <x v="3"/>
    <x v="0"/>
  </r>
  <r>
    <n v="8014"/>
    <s v="CA-2019-120168"/>
    <x v="1126"/>
    <d v="2019-05-25T00:00:00"/>
    <s v="Same Day"/>
    <s v="TB-21625"/>
    <s v="Trudy Brown"/>
    <x v="0"/>
    <x v="0"/>
    <s v="New York City"/>
    <x v="15"/>
    <n v="10009"/>
    <x v="3"/>
    <s v="TEC-AC-10002167"/>
    <x v="2"/>
    <s v="Accessories"/>
    <s v="Imation 8gb Micro Traveldrive Usb 2.0 Flash Drive"/>
    <n v="120"/>
    <n v="8"/>
    <n v="0"/>
    <n v="13.200000000000003"/>
    <x v="3"/>
    <x v="0"/>
  </r>
  <r>
    <n v="8015"/>
    <s v="CA-2019-120168"/>
    <x v="1126"/>
    <d v="2019-05-25T00:00:00"/>
    <s v="Same Day"/>
    <s v="TB-21625"/>
    <s v="Trudy Brown"/>
    <x v="0"/>
    <x v="0"/>
    <s v="New York City"/>
    <x v="15"/>
    <n v="10009"/>
    <x v="3"/>
    <s v="OFF-FA-10000936"/>
    <x v="1"/>
    <s v="Fasteners"/>
    <s v="Acco Hot Clips Clips to Go"/>
    <n v="3.29"/>
    <n v="1"/>
    <n v="0"/>
    <n v="1.4804999999999999"/>
    <x v="3"/>
    <x v="0"/>
  </r>
  <r>
    <n v="8016"/>
    <s v="CA-2019-120168"/>
    <x v="1126"/>
    <d v="2019-05-25T00:00:00"/>
    <s v="Same Day"/>
    <s v="TB-21625"/>
    <s v="Trudy Brown"/>
    <x v="0"/>
    <x v="0"/>
    <s v="New York City"/>
    <x v="15"/>
    <n v="10009"/>
    <x v="3"/>
    <s v="FUR-FU-10000732"/>
    <x v="0"/>
    <s v="Furnishings"/>
    <s v="Eldon 200 Class Desk Accessories"/>
    <n v="18.84"/>
    <n v="3"/>
    <n v="0"/>
    <n v="6.0287999999999995"/>
    <x v="3"/>
    <x v="0"/>
  </r>
  <r>
    <n v="8017"/>
    <s v="US-2016-131870"/>
    <x v="340"/>
    <d v="2016-09-11T00:00:00"/>
    <s v="First Class"/>
    <s v="NF-18595"/>
    <s v="Nicole Fjeld"/>
    <x v="2"/>
    <x v="0"/>
    <s v="Lancaster"/>
    <x v="24"/>
    <n v="43130"/>
    <x v="3"/>
    <s v="FUR-FU-10002501"/>
    <x v="0"/>
    <s v="Furnishings"/>
    <s v="Nu-Dell Executive Frame"/>
    <n v="60.672000000000011"/>
    <n v="6"/>
    <n v="0.2"/>
    <n v="12.892799999999998"/>
    <x v="3"/>
    <x v="0"/>
  </r>
  <r>
    <n v="8018"/>
    <s v="US-2016-131870"/>
    <x v="340"/>
    <d v="2016-09-11T00:00:00"/>
    <s v="First Class"/>
    <s v="NF-18595"/>
    <s v="Nicole Fjeld"/>
    <x v="2"/>
    <x v="0"/>
    <s v="Lancaster"/>
    <x v="24"/>
    <n v="43130"/>
    <x v="3"/>
    <s v="OFF-AR-10000634"/>
    <x v="1"/>
    <s v="Art"/>
    <s v="Newell 320"/>
    <n v="30.816000000000003"/>
    <n v="9"/>
    <n v="0.2"/>
    <n v="2.6964000000000006"/>
    <x v="3"/>
    <x v="0"/>
  </r>
  <r>
    <n v="8019"/>
    <s v="CA-2019-114804"/>
    <x v="161"/>
    <d v="2019-10-19T00:00:00"/>
    <s v="Second Class"/>
    <s v="BF-11020"/>
    <s v="Barry Französisch"/>
    <x v="1"/>
    <x v="0"/>
    <s v="Modesto"/>
    <x v="1"/>
    <n v="95351"/>
    <x v="1"/>
    <s v="TEC-PH-10001700"/>
    <x v="2"/>
    <s v="Phones"/>
    <s v="Panasonic KX-TG6844B Expandable Digital Cordless Telephone"/>
    <n v="52.792000000000002"/>
    <n v="1"/>
    <n v="0.2"/>
    <n v="4.6193000000000026"/>
    <x v="1"/>
    <x v="0"/>
  </r>
  <r>
    <n v="8020"/>
    <s v="CA-2019-167227"/>
    <x v="808"/>
    <d v="2019-11-05T00:00:00"/>
    <s v="First Class"/>
    <s v="NP-18670"/>
    <s v="Nora Paige"/>
    <x v="0"/>
    <x v="0"/>
    <s v="Saint Louis"/>
    <x v="25"/>
    <n v="63116"/>
    <x v="2"/>
    <s v="OFF-AP-10001962"/>
    <x v="1"/>
    <s v="Appliances"/>
    <s v="Black &amp; Decker Filter for Double Action Dustbuster Cordless Vac BLDV7210"/>
    <n v="83.9"/>
    <n v="10"/>
    <n v="0"/>
    <n v="20.975000000000001"/>
    <x v="2"/>
    <x v="0"/>
  </r>
  <r>
    <n v="8021"/>
    <s v="CA-2019-167227"/>
    <x v="808"/>
    <d v="2019-11-05T00:00:00"/>
    <s v="First Class"/>
    <s v="NP-18670"/>
    <s v="Nora Paige"/>
    <x v="0"/>
    <x v="0"/>
    <s v="Saint Louis"/>
    <x v="25"/>
    <n v="63116"/>
    <x v="2"/>
    <s v="OFF-PA-10001838"/>
    <x v="1"/>
    <s v="Paper"/>
    <s v="Adams Telephone Message Book W/Dividers/Space For Phone Numbers, 5 1/4&quot;X8 1/2&quot;, 300/Messages"/>
    <n v="11.76"/>
    <n v="2"/>
    <n v="0"/>
    <n v="5.7623999999999995"/>
    <x v="2"/>
    <x v="0"/>
  </r>
  <r>
    <n v="8022"/>
    <s v="CA-2016-129189"/>
    <x v="609"/>
    <d v="2016-07-25T00:00:00"/>
    <s v="Standard Class"/>
    <s v="HM-14860"/>
    <s v="Harry Marie"/>
    <x v="1"/>
    <x v="0"/>
    <s v="Dallas"/>
    <x v="5"/>
    <n v="75217"/>
    <x v="2"/>
    <s v="OFF-AP-10000124"/>
    <x v="1"/>
    <s v="Appliances"/>
    <s v="Acco 6 Outlet Guardian Basic Surge Suppressor"/>
    <n v="4.9919999999999991"/>
    <n v="3"/>
    <n v="0.8"/>
    <n v="-12.979200000000002"/>
    <x v="2"/>
    <x v="0"/>
  </r>
  <r>
    <n v="8023"/>
    <s v="CA-2016-129189"/>
    <x v="609"/>
    <d v="2016-07-25T00:00:00"/>
    <s v="Standard Class"/>
    <s v="HM-14860"/>
    <s v="Harry Marie"/>
    <x v="1"/>
    <x v="0"/>
    <s v="Dallas"/>
    <x v="5"/>
    <n v="75217"/>
    <x v="2"/>
    <s v="OFF-EN-10003567"/>
    <x v="1"/>
    <s v="Envelopes"/>
    <s v="Inter-Office Recycled Envelopes, Brown Kraft, Button-String,10&quot; x 13&quot; , 100/Box"/>
    <n v="87.92"/>
    <n v="5"/>
    <n v="0.2"/>
    <n v="29.673000000000005"/>
    <x v="2"/>
    <x v="0"/>
  </r>
  <r>
    <n v="8024"/>
    <s v="CA-2016-129189"/>
    <x v="609"/>
    <d v="2016-07-25T00:00:00"/>
    <s v="Standard Class"/>
    <s v="HM-14860"/>
    <s v="Harry Marie"/>
    <x v="1"/>
    <x v="0"/>
    <s v="Dallas"/>
    <x v="5"/>
    <n v="75217"/>
    <x v="2"/>
    <s v="FUR-CH-10004997"/>
    <x v="0"/>
    <s v="Chairs"/>
    <s v="Hon Every-Day Series Multi-Task Chairs"/>
    <n v="657.93"/>
    <n v="5"/>
    <n v="0.3"/>
    <n v="-93.989999999999952"/>
    <x v="2"/>
    <x v="0"/>
  </r>
  <r>
    <n v="8025"/>
    <s v="CA-2016-129189"/>
    <x v="609"/>
    <d v="2016-07-25T00:00:00"/>
    <s v="Standard Class"/>
    <s v="HM-14860"/>
    <s v="Harry Marie"/>
    <x v="1"/>
    <x v="0"/>
    <s v="Dallas"/>
    <x v="5"/>
    <n v="75217"/>
    <x v="2"/>
    <s v="OFF-BI-10000494"/>
    <x v="1"/>
    <s v="Binders"/>
    <s v="Acco Economy Flexible Poly Round Ring Binder"/>
    <n v="1.0439999999999998"/>
    <n v="1"/>
    <n v="0.8"/>
    <n v="-1.8270000000000004"/>
    <x v="2"/>
    <x v="0"/>
  </r>
  <r>
    <n v="8026"/>
    <s v="CA-2017-132465"/>
    <x v="861"/>
    <d v="2017-09-15T00:00:00"/>
    <s v="Second Class"/>
    <s v="DM-13525"/>
    <s v="Don Miller"/>
    <x v="1"/>
    <x v="0"/>
    <s v="New York City"/>
    <x v="15"/>
    <n v="10035"/>
    <x v="3"/>
    <s v="FUR-FU-10000277"/>
    <x v="0"/>
    <s v="Furnishings"/>
    <s v="Deflect-o DuraMat Antistatic Studded Beveled Mat for Medium Pile Carpeting"/>
    <n v="210.68"/>
    <n v="2"/>
    <n v="0"/>
    <n v="50.563199999999995"/>
    <x v="3"/>
    <x v="0"/>
  </r>
  <r>
    <n v="8027"/>
    <s v="CA-2017-132465"/>
    <x v="861"/>
    <d v="2017-09-15T00:00:00"/>
    <s v="Second Class"/>
    <s v="DM-13525"/>
    <s v="Don Miller"/>
    <x v="1"/>
    <x v="0"/>
    <s v="New York City"/>
    <x v="15"/>
    <n v="10035"/>
    <x v="3"/>
    <s v="OFF-ST-10003641"/>
    <x v="1"/>
    <s v="Storage"/>
    <s v="Space Solutions Industrial Galvanized Steel Shelving."/>
    <n v="78.8"/>
    <n v="1"/>
    <n v="0"/>
    <n v="1.5760000000000076"/>
    <x v="3"/>
    <x v="0"/>
  </r>
  <r>
    <n v="8028"/>
    <s v="CA-2017-132465"/>
    <x v="861"/>
    <d v="2017-09-15T00:00:00"/>
    <s v="Second Class"/>
    <s v="DM-13525"/>
    <s v="Don Miller"/>
    <x v="1"/>
    <x v="0"/>
    <s v="New York City"/>
    <x v="15"/>
    <n v="10035"/>
    <x v="3"/>
    <s v="TEC-AC-10001998"/>
    <x v="2"/>
    <s v="Accessories"/>
    <s v="Logitech LS21 Speaker System - PC Multimedia - 2.1-CH - Wired"/>
    <n v="19.989999999999998"/>
    <n v="1"/>
    <n v="0"/>
    <n v="6.796599999999998"/>
    <x v="3"/>
    <x v="0"/>
  </r>
  <r>
    <n v="8029"/>
    <s v="CA-2017-132465"/>
    <x v="861"/>
    <d v="2017-09-15T00:00:00"/>
    <s v="Second Class"/>
    <s v="DM-13525"/>
    <s v="Don Miller"/>
    <x v="1"/>
    <x v="0"/>
    <s v="New York City"/>
    <x v="15"/>
    <n v="10035"/>
    <x v="3"/>
    <s v="OFF-ST-10001932"/>
    <x v="1"/>
    <s v="Storage"/>
    <s v="Fellowes Staxonsteel Drawer Files"/>
    <n v="772.68"/>
    <n v="4"/>
    <n v="0"/>
    <n v="108.17520000000002"/>
    <x v="3"/>
    <x v="0"/>
  </r>
  <r>
    <n v="8030"/>
    <s v="CA-2018-166373"/>
    <x v="147"/>
    <d v="2018-10-25T00:00:00"/>
    <s v="Standard Class"/>
    <s v="JF-15565"/>
    <s v="Jill Fjeld"/>
    <x v="0"/>
    <x v="0"/>
    <s v="San Antonio"/>
    <x v="5"/>
    <n v="78207"/>
    <x v="2"/>
    <s v="TEC-AC-10002323"/>
    <x v="2"/>
    <s v="Accessories"/>
    <s v="SanDisk Ultra 32 GB MicroSDHC Class 10 Memory Card"/>
    <n v="106.08000000000001"/>
    <n v="6"/>
    <n v="0.2"/>
    <n v="-9.2819999999999965"/>
    <x v="2"/>
    <x v="0"/>
  </r>
  <r>
    <n v="8031"/>
    <s v="CA-2018-158806"/>
    <x v="676"/>
    <d v="2018-01-11T00:00:00"/>
    <s v="Standard Class"/>
    <s v="NM-18520"/>
    <s v="Neoma Murray"/>
    <x v="0"/>
    <x v="0"/>
    <s v="Amarillo"/>
    <x v="5"/>
    <n v="79109"/>
    <x v="2"/>
    <s v="FUR-FU-10004270"/>
    <x v="0"/>
    <s v="Furnishings"/>
    <s v="Executive Impressions 13&quot; Clairmont Wall Clock"/>
    <n v="23.076000000000001"/>
    <n v="3"/>
    <n v="0.6"/>
    <n v="-10.961100000000002"/>
    <x v="2"/>
    <x v="0"/>
  </r>
  <r>
    <n v="8032"/>
    <s v="CA-2018-158806"/>
    <x v="676"/>
    <d v="2018-01-11T00:00:00"/>
    <s v="Standard Class"/>
    <s v="NM-18520"/>
    <s v="Neoma Murray"/>
    <x v="0"/>
    <x v="0"/>
    <s v="Amarillo"/>
    <x v="5"/>
    <n v="79109"/>
    <x v="2"/>
    <s v="OFF-PA-10004621"/>
    <x v="1"/>
    <s v="Paper"/>
    <s v="Xerox 212"/>
    <n v="25.920000000000005"/>
    <n v="5"/>
    <n v="0.2"/>
    <n v="9.0719999999999992"/>
    <x v="2"/>
    <x v="0"/>
  </r>
  <r>
    <n v="8033"/>
    <s v="CA-2017-119690"/>
    <x v="608"/>
    <d v="2017-06-28T00:00:00"/>
    <s v="First Class"/>
    <s v="MV-17485"/>
    <s v="Mark Van Huff"/>
    <x v="0"/>
    <x v="0"/>
    <s v="Houston"/>
    <x v="5"/>
    <n v="77041"/>
    <x v="2"/>
    <s v="OFF-PA-10001019"/>
    <x v="1"/>
    <s v="Paper"/>
    <s v="Xerox 1884"/>
    <n v="47.952000000000005"/>
    <n v="3"/>
    <n v="0.2"/>
    <n v="16.183799999999998"/>
    <x v="2"/>
    <x v="0"/>
  </r>
  <r>
    <n v="8034"/>
    <s v="CA-2017-119690"/>
    <x v="608"/>
    <d v="2017-06-28T00:00:00"/>
    <s v="First Class"/>
    <s v="MV-17485"/>
    <s v="Mark Van Huff"/>
    <x v="0"/>
    <x v="0"/>
    <s v="Houston"/>
    <x v="5"/>
    <n v="77041"/>
    <x v="2"/>
    <s v="OFF-BI-10000201"/>
    <x v="1"/>
    <s v="Binders"/>
    <s v="Avery Triangle Shaped Sheet Lifters, Black, 2/Pack"/>
    <n v="0.98399999999999976"/>
    <n v="2"/>
    <n v="0.8"/>
    <n v="-1.476"/>
    <x v="2"/>
    <x v="0"/>
  </r>
  <r>
    <n v="8035"/>
    <s v="CA-2017-119690"/>
    <x v="608"/>
    <d v="2017-06-28T00:00:00"/>
    <s v="First Class"/>
    <s v="MV-17485"/>
    <s v="Mark Van Huff"/>
    <x v="0"/>
    <x v="0"/>
    <s v="Houston"/>
    <x v="5"/>
    <n v="77041"/>
    <x v="2"/>
    <s v="FUR-FU-10004587"/>
    <x v="0"/>
    <s v="Furnishings"/>
    <s v="GE General Use Halogen Bulbs, 100 Watts, 1 Bulb per Pack"/>
    <n v="75.384000000000015"/>
    <n v="9"/>
    <n v="0.6"/>
    <n v="-20.730599999999995"/>
    <x v="2"/>
    <x v="0"/>
  </r>
  <r>
    <n v="8036"/>
    <s v="CA-2017-119690"/>
    <x v="608"/>
    <d v="2017-06-28T00:00:00"/>
    <s v="First Class"/>
    <s v="MV-17485"/>
    <s v="Mark Van Huff"/>
    <x v="0"/>
    <x v="0"/>
    <s v="Houston"/>
    <x v="5"/>
    <n v="77041"/>
    <x v="2"/>
    <s v="OFF-LA-10001613"/>
    <x v="1"/>
    <s v="Labels"/>
    <s v="Avery File Folder Labels"/>
    <n v="4.6079999999999997"/>
    <n v="2"/>
    <n v="0.2"/>
    <n v="1.6704000000000001"/>
    <x v="2"/>
    <x v="0"/>
  </r>
  <r>
    <n v="8037"/>
    <s v="CA-2017-153738"/>
    <x v="1181"/>
    <d v="2017-09-22T00:00:00"/>
    <s v="First Class"/>
    <s v="AG-10270"/>
    <s v="Alejandro Grove"/>
    <x v="0"/>
    <x v="0"/>
    <s v="Lawrence"/>
    <x v="31"/>
    <n v="1841"/>
    <x v="3"/>
    <s v="OFF-BI-10001308"/>
    <x v="1"/>
    <s v="Binders"/>
    <s v="GBC Standard Plastic Binding Systems' Combs"/>
    <n v="37.68"/>
    <n v="6"/>
    <n v="0"/>
    <n v="16.955999999999996"/>
    <x v="3"/>
    <x v="0"/>
  </r>
  <r>
    <n v="8038"/>
    <s v="CA-2019-169012"/>
    <x v="815"/>
    <d v="2019-07-14T00:00:00"/>
    <s v="Standard Class"/>
    <s v="BF-11275"/>
    <s v="Beth Fritzler"/>
    <x v="1"/>
    <x v="0"/>
    <s v="Columbus"/>
    <x v="32"/>
    <n v="31907"/>
    <x v="0"/>
    <s v="OFF-AP-10003278"/>
    <x v="1"/>
    <s v="Appliances"/>
    <s v="Belkin 7-Outlet SurgeMaster Home Series"/>
    <n v="41.910000000000004"/>
    <n v="3"/>
    <n v="0"/>
    <n v="10.896600000000003"/>
    <x v="0"/>
    <x v="0"/>
  </r>
  <r>
    <n v="8039"/>
    <s v="CA-2019-109393"/>
    <x v="160"/>
    <d v="2019-07-02T00:00:00"/>
    <s v="Second Class"/>
    <s v="JC-15775"/>
    <s v="John Castell"/>
    <x v="0"/>
    <x v="0"/>
    <s v="Los Angeles"/>
    <x v="1"/>
    <n v="90032"/>
    <x v="1"/>
    <s v="FUR-BO-10003966"/>
    <x v="0"/>
    <s v="Bookcases"/>
    <s v="Sauder Facets Collection Library, Sky Alder Finish"/>
    <n v="435.99900000000002"/>
    <n v="3"/>
    <n v="0.15"/>
    <n v="5.1293999999999755"/>
    <x v="1"/>
    <x v="0"/>
  </r>
  <r>
    <n v="8040"/>
    <s v="CA-2019-121489"/>
    <x v="170"/>
    <d v="2019-08-25T00:00:00"/>
    <s v="Second Class"/>
    <s v="CM-11815"/>
    <s v="Candace McMahon"/>
    <x v="1"/>
    <x v="0"/>
    <s v="Seattle"/>
    <x v="4"/>
    <n v="98115"/>
    <x v="1"/>
    <s v="FUR-CH-10004698"/>
    <x v="0"/>
    <s v="Chairs"/>
    <s v="Padded Folding Chairs, Black, 4/Carton"/>
    <n v="388.70400000000006"/>
    <n v="6"/>
    <n v="0.2"/>
    <n v="38.870400000000018"/>
    <x v="1"/>
    <x v="0"/>
  </r>
  <r>
    <n v="8041"/>
    <s v="CA-2019-121489"/>
    <x v="170"/>
    <d v="2019-08-25T00:00:00"/>
    <s v="Second Class"/>
    <s v="CM-11815"/>
    <s v="Candace McMahon"/>
    <x v="1"/>
    <x v="0"/>
    <s v="Seattle"/>
    <x v="4"/>
    <n v="98115"/>
    <x v="1"/>
    <s v="OFF-ST-10000025"/>
    <x v="1"/>
    <s v="Storage"/>
    <s v="Fellowes Stor/Drawer Steel Plus Storage Drawers"/>
    <n v="572.58000000000004"/>
    <n v="6"/>
    <n v="0"/>
    <n v="34.354799999999955"/>
    <x v="1"/>
    <x v="0"/>
  </r>
  <r>
    <n v="8042"/>
    <s v="CA-2019-121489"/>
    <x v="170"/>
    <d v="2019-08-25T00:00:00"/>
    <s v="Second Class"/>
    <s v="CM-11815"/>
    <s v="Candace McMahon"/>
    <x v="1"/>
    <x v="0"/>
    <s v="Seattle"/>
    <x v="4"/>
    <n v="98115"/>
    <x v="1"/>
    <s v="TEC-AC-10000682"/>
    <x v="2"/>
    <s v="Accessories"/>
    <s v="Kensington K72356US Mouse-in-a-Box USB Desktop Mouse"/>
    <n v="33.18"/>
    <n v="2"/>
    <n v="0"/>
    <n v="11.613"/>
    <x v="1"/>
    <x v="0"/>
  </r>
  <r>
    <n v="8043"/>
    <s v="US-2019-133081"/>
    <x v="825"/>
    <d v="2019-03-15T00:00:00"/>
    <s v="Standard Class"/>
    <s v="PV-18985"/>
    <s v="Paul Van Hugh"/>
    <x v="2"/>
    <x v="0"/>
    <s v="Cambridge"/>
    <x v="31"/>
    <n v="2138"/>
    <x v="3"/>
    <s v="TEC-AC-10001772"/>
    <x v="2"/>
    <s v="Accessories"/>
    <s v="Memorex Mini Travel Drive 16 GB USB 2.0 Flash Drive"/>
    <n v="63.88"/>
    <n v="4"/>
    <n v="0"/>
    <n v="24.913200000000003"/>
    <x v="3"/>
    <x v="0"/>
  </r>
  <r>
    <n v="8044"/>
    <s v="US-2019-133081"/>
    <x v="825"/>
    <d v="2019-03-15T00:00:00"/>
    <s v="Standard Class"/>
    <s v="PV-18985"/>
    <s v="Paul Van Hugh"/>
    <x v="2"/>
    <x v="0"/>
    <s v="Cambridge"/>
    <x v="31"/>
    <n v="2138"/>
    <x v="3"/>
    <s v="FUR-FU-10001379"/>
    <x v="0"/>
    <s v="Furnishings"/>
    <s v="Executive Impressions 16-1/2&quot; Circular Wall Clock"/>
    <n v="26.72"/>
    <n v="1"/>
    <n v="0"/>
    <n v="11.756800000000002"/>
    <x v="3"/>
    <x v="0"/>
  </r>
  <r>
    <n v="8045"/>
    <s v="CA-2019-165008"/>
    <x v="175"/>
    <d v="2019-09-17T00:00:00"/>
    <s v="Second Class"/>
    <s v="DO-13645"/>
    <s v="Doug O'Connell"/>
    <x v="0"/>
    <x v="0"/>
    <s v="Salt Lake City"/>
    <x v="7"/>
    <n v="84106"/>
    <x v="1"/>
    <s v="OFF-BI-10002794"/>
    <x v="1"/>
    <s v="Binders"/>
    <s v="Avery Trapezoid Ring Binder, 3&quot; Capacity, Black, 1040 sheets"/>
    <n v="295.05599999999998"/>
    <n v="9"/>
    <n v="0.2"/>
    <n v="106.95779999999998"/>
    <x v="1"/>
    <x v="1"/>
  </r>
  <r>
    <n v="8046"/>
    <s v="CA-2018-145611"/>
    <x v="873"/>
    <d v="2018-09-24T00:00:00"/>
    <s v="Standard Class"/>
    <s v="HA-14905"/>
    <s v="Helen Abelman"/>
    <x v="0"/>
    <x v="0"/>
    <s v="New York City"/>
    <x v="15"/>
    <n v="10035"/>
    <x v="3"/>
    <s v="OFF-AP-10001005"/>
    <x v="1"/>
    <s v="Appliances"/>
    <s v="Honeywell Quietcare HEPA Air Cleaner"/>
    <n v="393.25"/>
    <n v="5"/>
    <n v="0"/>
    <n v="129.77249999999998"/>
    <x v="3"/>
    <x v="0"/>
  </r>
  <r>
    <n v="8047"/>
    <s v="CA-2018-113600"/>
    <x v="272"/>
    <d v="2018-12-17T00:00:00"/>
    <s v="Second Class"/>
    <s v="SH-20395"/>
    <s v="Shahid Hopkins"/>
    <x v="0"/>
    <x v="0"/>
    <s v="Cuyahoga Falls"/>
    <x v="24"/>
    <n v="44221"/>
    <x v="3"/>
    <s v="OFF-BI-10000201"/>
    <x v="1"/>
    <s v="Binders"/>
    <s v="Avery Triangle Shaped Sheet Lifters, Black, 2/Pack"/>
    <n v="2.2140000000000004"/>
    <n v="3"/>
    <n v="0.7"/>
    <n v="-1.4760000000000004"/>
    <x v="3"/>
    <x v="0"/>
  </r>
  <r>
    <n v="8048"/>
    <s v="CA-2019-130834"/>
    <x v="132"/>
    <d v="2019-11-06T00:00:00"/>
    <s v="Second Class"/>
    <s v="JM-16195"/>
    <s v="Justin MacKendrick"/>
    <x v="0"/>
    <x v="0"/>
    <s v="Wilmington"/>
    <x v="3"/>
    <n v="28403"/>
    <x v="0"/>
    <s v="OFF-PA-10003673"/>
    <x v="1"/>
    <s v="Paper"/>
    <s v="Strathmore Photo Mount Cards"/>
    <n v="16.272000000000002"/>
    <n v="3"/>
    <n v="0.2"/>
    <n v="5.2883999999999984"/>
    <x v="0"/>
    <x v="0"/>
  </r>
  <r>
    <n v="8049"/>
    <s v="CA-2018-168543"/>
    <x v="894"/>
    <d v="2018-07-07T00:00:00"/>
    <s v="Standard Class"/>
    <s v="DK-13225"/>
    <s v="Dean Katz"/>
    <x v="1"/>
    <x v="0"/>
    <s v="New York City"/>
    <x v="15"/>
    <n v="10035"/>
    <x v="3"/>
    <s v="OFF-AP-10000938"/>
    <x v="1"/>
    <s v="Appliances"/>
    <s v="Avanti 1.7 Cu. Ft. Refrigerator"/>
    <n v="706.86"/>
    <n v="7"/>
    <n v="0"/>
    <n v="197.92079999999999"/>
    <x v="3"/>
    <x v="0"/>
  </r>
  <r>
    <n v="8050"/>
    <s v="CA-2016-144974"/>
    <x v="467"/>
    <d v="2016-09-30T00:00:00"/>
    <s v="Standard Class"/>
    <s v="CM-12715"/>
    <s v="Craig Molinari"/>
    <x v="1"/>
    <x v="0"/>
    <s v="Philadelphia"/>
    <x v="9"/>
    <n v="19140"/>
    <x v="3"/>
    <s v="OFF-BI-10003274"/>
    <x v="1"/>
    <s v="Binders"/>
    <s v="Avery Durable Slant Ring Binders, No Labels"/>
    <n v="5.9700000000000006"/>
    <n v="5"/>
    <n v="0.7"/>
    <n v="-4.577"/>
    <x v="3"/>
    <x v="0"/>
  </r>
  <r>
    <n v="8051"/>
    <s v="CA-2016-144974"/>
    <x v="467"/>
    <d v="2016-09-30T00:00:00"/>
    <s v="Standard Class"/>
    <s v="CM-12715"/>
    <s v="Craig Molinari"/>
    <x v="1"/>
    <x v="0"/>
    <s v="Philadelphia"/>
    <x v="9"/>
    <n v="19140"/>
    <x v="3"/>
    <s v="FUR-FU-10001095"/>
    <x v="0"/>
    <s v="Furnishings"/>
    <s v="DAX Black Cherry Wood-Tone Poster Frame"/>
    <n v="21.184000000000001"/>
    <n v="1"/>
    <n v="0.2"/>
    <n v="4.7664"/>
    <x v="3"/>
    <x v="0"/>
  </r>
  <r>
    <n v="8052"/>
    <s v="CA-2016-144974"/>
    <x v="467"/>
    <d v="2016-09-30T00:00:00"/>
    <s v="Standard Class"/>
    <s v="CM-12715"/>
    <s v="Craig Molinari"/>
    <x v="1"/>
    <x v="0"/>
    <s v="Philadelphia"/>
    <x v="9"/>
    <n v="19140"/>
    <x v="3"/>
    <s v="OFF-AP-10001492"/>
    <x v="1"/>
    <s v="Appliances"/>
    <s v="Acco Six-Outlet Power Strip, 4' Cord Length"/>
    <n v="41.375999999999998"/>
    <n v="6"/>
    <n v="0.2"/>
    <n v="3.1032000000000011"/>
    <x v="3"/>
    <x v="0"/>
  </r>
  <r>
    <n v="8053"/>
    <s v="CA-2016-109904"/>
    <x v="686"/>
    <d v="2016-07-17T00:00:00"/>
    <s v="Second Class"/>
    <s v="BF-10975"/>
    <s v="Barbara Fisher"/>
    <x v="1"/>
    <x v="0"/>
    <s v="New York City"/>
    <x v="15"/>
    <n v="10009"/>
    <x v="3"/>
    <s v="OFF-AR-10004999"/>
    <x v="1"/>
    <s v="Art"/>
    <s v="Newell 315"/>
    <n v="17.940000000000001"/>
    <n v="3"/>
    <n v="0"/>
    <n v="4.4850000000000003"/>
    <x v="3"/>
    <x v="0"/>
  </r>
  <r>
    <n v="8054"/>
    <s v="CA-2019-152205"/>
    <x v="394"/>
    <d v="2019-10-05T00:00:00"/>
    <s v="Standard Class"/>
    <s v="SF-20965"/>
    <s v="Sylvia Foulston"/>
    <x v="1"/>
    <x v="0"/>
    <s v="Philadelphia"/>
    <x v="9"/>
    <n v="19134"/>
    <x v="3"/>
    <s v="OFF-BI-10004094"/>
    <x v="1"/>
    <s v="Binders"/>
    <s v="GBC Standard Plastic Binding Systems Combs"/>
    <n v="2.6550000000000002"/>
    <n v="1"/>
    <n v="0.7"/>
    <n v="-1.8584999999999994"/>
    <x v="3"/>
    <x v="0"/>
  </r>
  <r>
    <n v="8055"/>
    <s v="CA-2017-121188"/>
    <x v="834"/>
    <d v="2017-09-04T00:00:00"/>
    <s v="Standard Class"/>
    <s v="CB-12025"/>
    <s v="Cassandra Brandow"/>
    <x v="0"/>
    <x v="0"/>
    <s v="Los Angeles"/>
    <x v="1"/>
    <n v="90049"/>
    <x v="1"/>
    <s v="OFF-ST-10001490"/>
    <x v="1"/>
    <s v="Storage"/>
    <s v="Hot File 7-Pocket, Floor Stand"/>
    <n v="892.35"/>
    <n v="5"/>
    <n v="0"/>
    <n v="267.70499999999993"/>
    <x v="1"/>
    <x v="0"/>
  </r>
  <r>
    <n v="8056"/>
    <s v="CA-2017-121188"/>
    <x v="834"/>
    <d v="2017-09-04T00:00:00"/>
    <s v="Standard Class"/>
    <s v="CB-12025"/>
    <s v="Cassandra Brandow"/>
    <x v="0"/>
    <x v="0"/>
    <s v="Los Angeles"/>
    <x v="1"/>
    <n v="90049"/>
    <x v="1"/>
    <s v="FUR-BO-10004695"/>
    <x v="0"/>
    <s v="Bookcases"/>
    <s v="O'Sullivan 2-Door Barrister Bookcase in Odessa Pine"/>
    <n v="307.666"/>
    <n v="2"/>
    <n v="0.15"/>
    <n v="28.956799999999973"/>
    <x v="1"/>
    <x v="0"/>
  </r>
  <r>
    <n v="8057"/>
    <s v="CA-2017-121188"/>
    <x v="834"/>
    <d v="2017-09-04T00:00:00"/>
    <s v="Standard Class"/>
    <s v="CB-12025"/>
    <s v="Cassandra Brandow"/>
    <x v="0"/>
    <x v="0"/>
    <s v="Los Angeles"/>
    <x v="1"/>
    <n v="90049"/>
    <x v="1"/>
    <s v="OFF-ST-10000736"/>
    <x v="1"/>
    <s v="Storage"/>
    <s v="Carina Double Wide Media Storage Towers in Natural &amp; Black"/>
    <n v="728.82"/>
    <n v="9"/>
    <n v="0"/>
    <n v="29.152799999999971"/>
    <x v="1"/>
    <x v="0"/>
  </r>
  <r>
    <n v="8058"/>
    <s v="CA-2017-121188"/>
    <x v="834"/>
    <d v="2017-09-04T00:00:00"/>
    <s v="Standard Class"/>
    <s v="CB-12025"/>
    <s v="Cassandra Brandow"/>
    <x v="0"/>
    <x v="0"/>
    <s v="Los Angeles"/>
    <x v="1"/>
    <n v="90049"/>
    <x v="1"/>
    <s v="OFF-BI-10001617"/>
    <x v="1"/>
    <s v="Binders"/>
    <s v="GBC Wire Binding Combs"/>
    <n v="41.36"/>
    <n v="5"/>
    <n v="0.2"/>
    <n v="13.959"/>
    <x v="1"/>
    <x v="0"/>
  </r>
  <r>
    <n v="8059"/>
    <s v="CA-2017-121188"/>
    <x v="834"/>
    <d v="2017-09-04T00:00:00"/>
    <s v="Standard Class"/>
    <s v="CB-12025"/>
    <s v="Cassandra Brandow"/>
    <x v="0"/>
    <x v="0"/>
    <s v="Los Angeles"/>
    <x v="1"/>
    <n v="90049"/>
    <x v="1"/>
    <s v="TEC-PH-10003589"/>
    <x v="2"/>
    <s v="Phones"/>
    <s v="invisibleSHIELD by ZAGG Smudge-Free Screen Protector"/>
    <n v="43.176000000000002"/>
    <n v="3"/>
    <n v="0.2"/>
    <n v="15.111599999999999"/>
    <x v="1"/>
    <x v="0"/>
  </r>
  <r>
    <n v="8060"/>
    <s v="CA-2017-121188"/>
    <x v="834"/>
    <d v="2017-09-04T00:00:00"/>
    <s v="Standard Class"/>
    <s v="CB-12025"/>
    <s v="Cassandra Brandow"/>
    <x v="0"/>
    <x v="0"/>
    <s v="Los Angeles"/>
    <x v="1"/>
    <n v="90049"/>
    <x v="1"/>
    <s v="FUR-FU-10003981"/>
    <x v="0"/>
    <s v="Furnishings"/>
    <s v="Eldon Wave Desk Accessories"/>
    <n v="4.16"/>
    <n v="2"/>
    <n v="0"/>
    <n v="1.7472000000000003"/>
    <x v="1"/>
    <x v="0"/>
  </r>
  <r>
    <n v="8061"/>
    <s v="CA-2017-156013"/>
    <x v="1181"/>
    <d v="2017-09-26T00:00:00"/>
    <s v="Standard Class"/>
    <s v="TC-20980"/>
    <s v="Tamara Chand"/>
    <x v="1"/>
    <x v="0"/>
    <s v="Long Beach"/>
    <x v="15"/>
    <n v="11561"/>
    <x v="3"/>
    <s v="OFF-PA-10001970"/>
    <x v="1"/>
    <s v="Paper"/>
    <s v="Xerox 1881"/>
    <n v="61.4"/>
    <n v="5"/>
    <n v="0"/>
    <n v="28.857999999999997"/>
    <x v="3"/>
    <x v="0"/>
  </r>
  <r>
    <n v="8062"/>
    <s v="CA-2017-156013"/>
    <x v="1181"/>
    <d v="2017-09-26T00:00:00"/>
    <s v="Standard Class"/>
    <s v="TC-20980"/>
    <s v="Tamara Chand"/>
    <x v="1"/>
    <x v="0"/>
    <s v="Long Beach"/>
    <x v="15"/>
    <n v="11561"/>
    <x v="3"/>
    <s v="OFF-BI-10002437"/>
    <x v="1"/>
    <s v="Binders"/>
    <s v="Recycled Premium Regency Composition Covers"/>
    <n v="24.448"/>
    <n v="2"/>
    <n v="0.2"/>
    <n v="8.8623999999999992"/>
    <x v="3"/>
    <x v="0"/>
  </r>
  <r>
    <n v="8063"/>
    <s v="CA-2018-132997"/>
    <x v="77"/>
    <d v="2018-11-09T00:00:00"/>
    <s v="First Class"/>
    <s v="LW-17215"/>
    <s v="Luke Weiss"/>
    <x v="0"/>
    <x v="0"/>
    <s v="Rochester"/>
    <x v="15"/>
    <n v="14609"/>
    <x v="3"/>
    <s v="TEC-PH-10000586"/>
    <x v="2"/>
    <s v="Phones"/>
    <s v="AT&amp;T SB67148 SynJ"/>
    <n v="263.95999999999998"/>
    <n v="4"/>
    <n v="0"/>
    <n v="71.269200000000012"/>
    <x v="3"/>
    <x v="0"/>
  </r>
  <r>
    <n v="8064"/>
    <s v="CA-2018-132997"/>
    <x v="77"/>
    <d v="2018-11-09T00:00:00"/>
    <s v="First Class"/>
    <s v="LW-17215"/>
    <s v="Luke Weiss"/>
    <x v="0"/>
    <x v="0"/>
    <s v="Rochester"/>
    <x v="15"/>
    <n v="14609"/>
    <x v="3"/>
    <s v="TEC-PH-10003811"/>
    <x v="2"/>
    <s v="Phones"/>
    <s v="Jabra Supreme Plus Driver Edition Headset"/>
    <n v="359.96999999999997"/>
    <n v="3"/>
    <n v="0"/>
    <n v="100.7916"/>
    <x v="3"/>
    <x v="0"/>
  </r>
  <r>
    <n v="8065"/>
    <s v="CA-2018-132997"/>
    <x v="77"/>
    <d v="2018-11-09T00:00:00"/>
    <s v="First Class"/>
    <s v="LW-17215"/>
    <s v="Luke Weiss"/>
    <x v="0"/>
    <x v="0"/>
    <s v="Rochester"/>
    <x v="15"/>
    <n v="14609"/>
    <x v="3"/>
    <s v="OFF-PA-10004983"/>
    <x v="1"/>
    <s v="Paper"/>
    <s v="Xerox 23"/>
    <n v="12.96"/>
    <n v="2"/>
    <n v="0"/>
    <n v="6.2208000000000006"/>
    <x v="3"/>
    <x v="0"/>
  </r>
  <r>
    <n v="8066"/>
    <s v="CA-2018-132997"/>
    <x v="77"/>
    <d v="2018-11-09T00:00:00"/>
    <s v="First Class"/>
    <s v="LW-17215"/>
    <s v="Luke Weiss"/>
    <x v="0"/>
    <x v="0"/>
    <s v="Rochester"/>
    <x v="15"/>
    <n v="14609"/>
    <x v="3"/>
    <s v="OFF-ST-10003479"/>
    <x v="1"/>
    <s v="Storage"/>
    <s v="Eldon Base for stackable storage shelf, platinum"/>
    <n v="116.82"/>
    <n v="3"/>
    <n v="0"/>
    <n v="5.8409999999999869"/>
    <x v="3"/>
    <x v="0"/>
  </r>
  <r>
    <n v="8067"/>
    <s v="CA-2018-132997"/>
    <x v="77"/>
    <d v="2018-11-09T00:00:00"/>
    <s v="First Class"/>
    <s v="LW-17215"/>
    <s v="Luke Weiss"/>
    <x v="0"/>
    <x v="0"/>
    <s v="Rochester"/>
    <x v="15"/>
    <n v="14609"/>
    <x v="3"/>
    <s v="OFF-BI-10004318"/>
    <x v="1"/>
    <s v="Binders"/>
    <s v="Ibico EB-19 Dual Function Manual Binding System"/>
    <n v="276.78400000000005"/>
    <n v="2"/>
    <n v="0.2"/>
    <n v="89.954799999999992"/>
    <x v="3"/>
    <x v="0"/>
  </r>
  <r>
    <n v="8068"/>
    <s v="US-2017-160563"/>
    <x v="1182"/>
    <d v="2017-10-24T00:00:00"/>
    <s v="Standard Class"/>
    <s v="NS-18640"/>
    <s v="Noel Staavos"/>
    <x v="1"/>
    <x v="0"/>
    <s v="San Francisco"/>
    <x v="1"/>
    <n v="94109"/>
    <x v="1"/>
    <s v="TEC-AC-10002567"/>
    <x v="2"/>
    <s v="Accessories"/>
    <s v="Logitech G602 Wireless Gaming Mouse"/>
    <n v="239.96999999999997"/>
    <n v="3"/>
    <n v="0"/>
    <n v="86.389199999999988"/>
    <x v="1"/>
    <x v="0"/>
  </r>
  <r>
    <n v="8069"/>
    <s v="US-2017-160563"/>
    <x v="1182"/>
    <d v="2017-10-24T00:00:00"/>
    <s v="Standard Class"/>
    <s v="NS-18640"/>
    <s v="Noel Staavos"/>
    <x v="1"/>
    <x v="0"/>
    <s v="San Francisco"/>
    <x v="1"/>
    <n v="94109"/>
    <x v="1"/>
    <s v="FUR-FU-10001731"/>
    <x v="0"/>
    <s v="Furnishings"/>
    <s v="Acrylic Self-Standing Desk Frames"/>
    <n v="16.02"/>
    <n v="6"/>
    <n v="0"/>
    <n v="6.0876000000000001"/>
    <x v="1"/>
    <x v="0"/>
  </r>
  <r>
    <n v="8070"/>
    <s v="CA-2019-151750"/>
    <x v="314"/>
    <d v="2019-01-05T00:00:00"/>
    <s v="Standard Class"/>
    <s v="JM-15250"/>
    <s v="Janet Martin"/>
    <x v="0"/>
    <x v="0"/>
    <s v="Huntsville"/>
    <x v="5"/>
    <n v="77340"/>
    <x v="2"/>
    <s v="OFF-ST-10002743"/>
    <x v="1"/>
    <s v="Storage"/>
    <s v="SAFCO Boltless Steel Shelving"/>
    <n v="454.56000000000006"/>
    <n v="5"/>
    <n v="0.2"/>
    <n v="-107.95800000000004"/>
    <x v="2"/>
    <x v="0"/>
  </r>
  <r>
    <n v="8071"/>
    <s v="CA-2019-151750"/>
    <x v="314"/>
    <d v="2019-01-05T00:00:00"/>
    <s v="Standard Class"/>
    <s v="JM-15250"/>
    <s v="Janet Martin"/>
    <x v="0"/>
    <x v="0"/>
    <s v="Huntsville"/>
    <x v="5"/>
    <n v="77340"/>
    <x v="2"/>
    <s v="FUR-FU-10002116"/>
    <x v="0"/>
    <s v="Furnishings"/>
    <s v="Tenex Carpeted, Granite-Look or Clear Contemporary Contour Shape Chair Mats"/>
    <n v="141.41999999999999"/>
    <n v="5"/>
    <n v="0.6"/>
    <n v="-187.38150000000002"/>
    <x v="2"/>
    <x v="0"/>
  </r>
  <r>
    <n v="8072"/>
    <s v="CA-2019-151750"/>
    <x v="314"/>
    <d v="2019-01-05T00:00:00"/>
    <s v="Standard Class"/>
    <s v="JM-15250"/>
    <s v="Janet Martin"/>
    <x v="0"/>
    <x v="0"/>
    <s v="Huntsville"/>
    <x v="5"/>
    <n v="77340"/>
    <x v="2"/>
    <s v="FUR-CH-10003199"/>
    <x v="0"/>
    <s v="Chairs"/>
    <s v="Office Star - Contemporary Task Swivel Chair"/>
    <n v="310.74399999999997"/>
    <n v="4"/>
    <n v="0.3"/>
    <n v="-26.635199999999998"/>
    <x v="2"/>
    <x v="0"/>
  </r>
  <r>
    <n v="8073"/>
    <s v="CA-2019-151750"/>
    <x v="314"/>
    <d v="2019-01-05T00:00:00"/>
    <s v="Standard Class"/>
    <s v="JM-15250"/>
    <s v="Janet Martin"/>
    <x v="0"/>
    <x v="0"/>
    <s v="Huntsville"/>
    <x v="5"/>
    <n v="77340"/>
    <x v="2"/>
    <s v="OFF-AR-10003158"/>
    <x v="1"/>
    <s v="Art"/>
    <s v="Fluorescent Highlighters by Dixon"/>
    <n v="12.736000000000001"/>
    <n v="4"/>
    <n v="0.2"/>
    <n v="2.2287999999999988"/>
    <x v="2"/>
    <x v="0"/>
  </r>
  <r>
    <n v="8074"/>
    <s v="CA-2019-151750"/>
    <x v="314"/>
    <d v="2019-01-05T00:00:00"/>
    <s v="Standard Class"/>
    <s v="JM-15250"/>
    <s v="Janet Martin"/>
    <x v="0"/>
    <x v="0"/>
    <s v="Huntsville"/>
    <x v="5"/>
    <n v="77340"/>
    <x v="2"/>
    <s v="OFF-BI-10000301"/>
    <x v="1"/>
    <s v="Binders"/>
    <s v="GBC Instant Report Kit"/>
    <n v="6.469999999999998"/>
    <n v="5"/>
    <n v="0.8"/>
    <n v="-9.7050000000000018"/>
    <x v="2"/>
    <x v="0"/>
  </r>
  <r>
    <n v="8075"/>
    <s v="CA-2019-151750"/>
    <x v="314"/>
    <d v="2019-01-05T00:00:00"/>
    <s v="Standard Class"/>
    <s v="JM-15250"/>
    <s v="Janet Martin"/>
    <x v="0"/>
    <x v="0"/>
    <s v="Huntsville"/>
    <x v="5"/>
    <n v="77340"/>
    <x v="2"/>
    <s v="OFF-BI-10000343"/>
    <x v="1"/>
    <s v="Binders"/>
    <s v="Pressboard Covers with Storage Hooks, 9 1/2&quot; x 11&quot;, Light Blue"/>
    <n v="13.747999999999998"/>
    <n v="14"/>
    <n v="0.8"/>
    <n v="-22.684200000000004"/>
    <x v="2"/>
    <x v="0"/>
  </r>
  <r>
    <n v="8076"/>
    <s v="CA-2019-151750"/>
    <x v="314"/>
    <d v="2019-01-05T00:00:00"/>
    <s v="Standard Class"/>
    <s v="JM-15250"/>
    <s v="Janet Martin"/>
    <x v="0"/>
    <x v="0"/>
    <s v="Huntsville"/>
    <x v="5"/>
    <n v="77340"/>
    <x v="2"/>
    <s v="OFF-AP-10004708"/>
    <x v="1"/>
    <s v="Appliances"/>
    <s v="Fellowes Superior 10 Outlet Split Surge Protector"/>
    <n v="15.223999999999997"/>
    <n v="2"/>
    <n v="0.8"/>
    <n v="-38.821200000000012"/>
    <x v="2"/>
    <x v="0"/>
  </r>
  <r>
    <n v="8077"/>
    <s v="CA-2017-106187"/>
    <x v="537"/>
    <d v="2017-06-29T00:00:00"/>
    <s v="Standard Class"/>
    <s v="RF-19345"/>
    <s v="Randy Ferguson"/>
    <x v="1"/>
    <x v="0"/>
    <s v="East Point"/>
    <x v="32"/>
    <n v="30344"/>
    <x v="0"/>
    <s v="FUR-FU-10000794"/>
    <x v="0"/>
    <s v="Furnishings"/>
    <s v="Eldon Stackable Tray, Side-Load, Legal, Smoke"/>
    <n v="27.42"/>
    <n v="3"/>
    <n v="0"/>
    <n v="9.3227999999999991"/>
    <x v="0"/>
    <x v="0"/>
  </r>
  <r>
    <n v="8078"/>
    <s v="CA-2017-106187"/>
    <x v="537"/>
    <d v="2017-06-29T00:00:00"/>
    <s v="Standard Class"/>
    <s v="RF-19345"/>
    <s v="Randy Ferguson"/>
    <x v="1"/>
    <x v="0"/>
    <s v="East Point"/>
    <x v="32"/>
    <n v="30344"/>
    <x v="0"/>
    <s v="OFF-BI-10004519"/>
    <x v="1"/>
    <s v="Binders"/>
    <s v="GBC DocuBind P100 Manual Binding Machine"/>
    <n v="165.98"/>
    <n v="1"/>
    <n v="0"/>
    <n v="74.690999999999988"/>
    <x v="0"/>
    <x v="0"/>
  </r>
  <r>
    <n v="8079"/>
    <s v="CA-2017-106187"/>
    <x v="537"/>
    <d v="2017-06-29T00:00:00"/>
    <s v="Standard Class"/>
    <s v="RF-19345"/>
    <s v="Randy Ferguson"/>
    <x v="1"/>
    <x v="0"/>
    <s v="East Point"/>
    <x v="32"/>
    <n v="30344"/>
    <x v="0"/>
    <s v="TEC-AC-10001590"/>
    <x v="2"/>
    <s v="Accessories"/>
    <s v="Dell Slim USB Multimedia Keyboard"/>
    <n v="75"/>
    <n v="3"/>
    <n v="0"/>
    <n v="18"/>
    <x v="0"/>
    <x v="0"/>
  </r>
  <r>
    <n v="8080"/>
    <s v="US-2018-164945"/>
    <x v="441"/>
    <d v="2018-11-27T00:00:00"/>
    <s v="Standard Class"/>
    <s v="CA-12055"/>
    <s v="Cathy Armstrong"/>
    <x v="2"/>
    <x v="0"/>
    <s v="New York City"/>
    <x v="15"/>
    <n v="10009"/>
    <x v="3"/>
    <s v="OFF-BI-10001524"/>
    <x v="1"/>
    <s v="Binders"/>
    <s v="GBC Premium Transparent Covers with Diagonal Lined Pattern"/>
    <n v="134.27200000000002"/>
    <n v="8"/>
    <n v="0.2"/>
    <n v="46.99519999999999"/>
    <x v="3"/>
    <x v="0"/>
  </r>
  <r>
    <n v="8081"/>
    <s v="CA-2017-150714"/>
    <x v="662"/>
    <d v="2017-11-01T00:00:00"/>
    <s v="Standard Class"/>
    <s v="KH-16690"/>
    <s v="Kristen Hastings"/>
    <x v="1"/>
    <x v="0"/>
    <s v="Springfield"/>
    <x v="21"/>
    <n v="97477"/>
    <x v="1"/>
    <s v="OFF-LA-10001474"/>
    <x v="1"/>
    <s v="Labels"/>
    <s v="Avery 477"/>
    <n v="146.54400000000001"/>
    <n v="6"/>
    <n v="0.2"/>
    <n v="47.626799999999996"/>
    <x v="1"/>
    <x v="0"/>
  </r>
  <r>
    <n v="8082"/>
    <s v="CA-2017-150714"/>
    <x v="662"/>
    <d v="2017-11-01T00:00:00"/>
    <s v="Standard Class"/>
    <s v="KH-16690"/>
    <s v="Kristen Hastings"/>
    <x v="1"/>
    <x v="0"/>
    <s v="Springfield"/>
    <x v="21"/>
    <n v="97477"/>
    <x v="1"/>
    <s v="OFF-PA-10001497"/>
    <x v="1"/>
    <s v="Paper"/>
    <s v="Xerox 1914"/>
    <n v="131.904"/>
    <n v="3"/>
    <n v="0.2"/>
    <n v="47.815200000000004"/>
    <x v="1"/>
    <x v="0"/>
  </r>
  <r>
    <n v="8083"/>
    <s v="CA-2017-150714"/>
    <x v="662"/>
    <d v="2017-11-01T00:00:00"/>
    <s v="Standard Class"/>
    <s v="KH-16690"/>
    <s v="Kristen Hastings"/>
    <x v="1"/>
    <x v="0"/>
    <s v="Springfield"/>
    <x v="21"/>
    <n v="97477"/>
    <x v="1"/>
    <s v="OFF-AP-10003287"/>
    <x v="1"/>
    <s v="Appliances"/>
    <s v="Tripp Lite TLP810NET Broadband Surge for Modem/Fax"/>
    <n v="203.88000000000002"/>
    <n v="5"/>
    <n v="0.2"/>
    <n v="20.387999999999998"/>
    <x v="1"/>
    <x v="0"/>
  </r>
  <r>
    <n v="8084"/>
    <s v="CA-2017-150714"/>
    <x v="662"/>
    <d v="2017-11-01T00:00:00"/>
    <s v="Standard Class"/>
    <s v="KH-16690"/>
    <s v="Kristen Hastings"/>
    <x v="1"/>
    <x v="0"/>
    <s v="Springfield"/>
    <x v="21"/>
    <n v="97477"/>
    <x v="1"/>
    <s v="OFF-BI-10002982"/>
    <x v="1"/>
    <s v="Binders"/>
    <s v="Avery Self-Adhesive Photo Pockets for Polaroid Photos"/>
    <n v="14.301000000000002"/>
    <n v="7"/>
    <n v="0.7"/>
    <n v="-10.487400000000001"/>
    <x v="1"/>
    <x v="0"/>
  </r>
  <r>
    <n v="8085"/>
    <s v="CA-2017-150714"/>
    <x v="662"/>
    <d v="2017-11-01T00:00:00"/>
    <s v="Standard Class"/>
    <s v="KH-16690"/>
    <s v="Kristen Hastings"/>
    <x v="1"/>
    <x v="0"/>
    <s v="Springfield"/>
    <x v="21"/>
    <n v="97477"/>
    <x v="1"/>
    <s v="OFF-ST-10001809"/>
    <x v="1"/>
    <s v="Storage"/>
    <s v="Fellowes Officeware Wire Shelving"/>
    <n v="718.6400000000001"/>
    <n v="10"/>
    <n v="0.2"/>
    <n v="-161.69400000000005"/>
    <x v="1"/>
    <x v="0"/>
  </r>
  <r>
    <n v="8086"/>
    <s v="CA-2018-105753"/>
    <x v="201"/>
    <d v="2018-10-26T00:00:00"/>
    <s v="Standard Class"/>
    <s v="LC-16960"/>
    <s v="Lindsay Castell"/>
    <x v="2"/>
    <x v="0"/>
    <s v="Arlington"/>
    <x v="17"/>
    <n v="22204"/>
    <x v="0"/>
    <s v="FUR-FU-10000246"/>
    <x v="0"/>
    <s v="Furnishings"/>
    <s v="Aluminum Document Frame"/>
    <n v="61.1"/>
    <n v="5"/>
    <n v="0"/>
    <n v="18.329999999999991"/>
    <x v="0"/>
    <x v="0"/>
  </r>
  <r>
    <n v="8087"/>
    <s v="CA-2019-120894"/>
    <x v="1045"/>
    <d v="2019-05-02T00:00:00"/>
    <s v="Standard Class"/>
    <s v="JL-15130"/>
    <s v="Jack Lebron"/>
    <x v="0"/>
    <x v="0"/>
    <s v="Wilmington"/>
    <x v="3"/>
    <n v="28403"/>
    <x v="0"/>
    <s v="OFF-AP-10000252"/>
    <x v="1"/>
    <s v="Appliances"/>
    <s v="Harmony HEPA Quiet Air Purifiers"/>
    <n v="28.08"/>
    <n v="3"/>
    <n v="0.2"/>
    <n v="5.2650000000000006"/>
    <x v="0"/>
    <x v="0"/>
  </r>
  <r>
    <n v="8088"/>
    <s v="CA-2018-106621"/>
    <x v="321"/>
    <d v="2018-10-01T00:00:00"/>
    <s v="Second Class"/>
    <s v="DM-12955"/>
    <s v="Dario Medina"/>
    <x v="1"/>
    <x v="0"/>
    <s v="Yuma"/>
    <x v="16"/>
    <n v="85364"/>
    <x v="1"/>
    <s v="OFF-AR-10002375"/>
    <x v="1"/>
    <s v="Art"/>
    <s v="Newell 351"/>
    <n v="10.496"/>
    <n v="4"/>
    <n v="0.2"/>
    <n v="1.1807999999999983"/>
    <x v="1"/>
    <x v="0"/>
  </r>
  <r>
    <n v="8089"/>
    <s v="CA-2017-107020"/>
    <x v="848"/>
    <d v="2017-07-14T00:00:00"/>
    <s v="Standard Class"/>
    <s v="MV-18190"/>
    <s v="Mike Vittorini"/>
    <x v="0"/>
    <x v="0"/>
    <s v="San Bernardino"/>
    <x v="1"/>
    <n v="92404"/>
    <x v="1"/>
    <s v="OFF-BI-10003719"/>
    <x v="1"/>
    <s v="Binders"/>
    <s v="Large Capacity Hanging Post Binders"/>
    <n v="39.92"/>
    <n v="2"/>
    <n v="0.2"/>
    <n v="12.973999999999997"/>
    <x v="1"/>
    <x v="0"/>
  </r>
  <r>
    <n v="8090"/>
    <s v="US-2017-117492"/>
    <x v="976"/>
    <d v="2017-08-09T00:00:00"/>
    <s v="First Class"/>
    <s v="NS-18640"/>
    <s v="Noel Staavos"/>
    <x v="1"/>
    <x v="0"/>
    <s v="Baltimore"/>
    <x v="39"/>
    <n v="21215"/>
    <x v="3"/>
    <s v="OFF-AP-10001492"/>
    <x v="1"/>
    <s v="Appliances"/>
    <s v="Acco Six-Outlet Power Strip, 4' Cord Length"/>
    <n v="77.58"/>
    <n v="9"/>
    <n v="0"/>
    <n v="20.1708"/>
    <x v="3"/>
    <x v="0"/>
  </r>
  <r>
    <n v="8091"/>
    <s v="CA-2016-101392"/>
    <x v="1035"/>
    <d v="2016-12-13T00:00:00"/>
    <s v="Standard Class"/>
    <s v="AS-10630"/>
    <s v="Ann Steele"/>
    <x v="2"/>
    <x v="0"/>
    <s v="Seattle"/>
    <x v="4"/>
    <n v="98103"/>
    <x v="1"/>
    <s v="OFF-ST-10000532"/>
    <x v="1"/>
    <s v="Storage"/>
    <s v="Advantus Rolling Drawer Organizers"/>
    <n v="269.35999999999996"/>
    <n v="7"/>
    <n v="0"/>
    <n v="70.033599999999993"/>
    <x v="1"/>
    <x v="0"/>
  </r>
  <r>
    <n v="8092"/>
    <s v="CA-2017-127502"/>
    <x v="895"/>
    <d v="2017-12-14T00:00:00"/>
    <s v="Standard Class"/>
    <s v="MT-17815"/>
    <s v="Meg Tillman"/>
    <x v="0"/>
    <x v="0"/>
    <s v="San Francisco"/>
    <x v="1"/>
    <n v="94110"/>
    <x v="1"/>
    <s v="OFF-LA-10001613"/>
    <x v="1"/>
    <s v="Labels"/>
    <s v="Avery File Folder Labels"/>
    <n v="5.76"/>
    <n v="2"/>
    <n v="0"/>
    <n v="2.8224"/>
    <x v="1"/>
    <x v="0"/>
  </r>
  <r>
    <n v="8093"/>
    <s v="CA-2019-143658"/>
    <x v="1183"/>
    <d v="2019-11-13T00:00:00"/>
    <s v="Second Class"/>
    <s v="SR-20425"/>
    <s v="Sharelle Roach"/>
    <x v="2"/>
    <x v="0"/>
    <s v="New York City"/>
    <x v="15"/>
    <n v="10035"/>
    <x v="3"/>
    <s v="OFF-AR-10002818"/>
    <x v="1"/>
    <s v="Art"/>
    <s v="Panasonic KP-310 Heavy-Duty Electric Pencil Sharpener"/>
    <n v="109.9"/>
    <n v="5"/>
    <n v="0"/>
    <n v="32.97"/>
    <x v="3"/>
    <x v="0"/>
  </r>
  <r>
    <n v="8094"/>
    <s v="CA-2019-133046"/>
    <x v="944"/>
    <d v="2019-08-01T00:00:00"/>
    <s v="Second Class"/>
    <s v="DK-13375"/>
    <s v="Dennis Kane"/>
    <x v="0"/>
    <x v="0"/>
    <s v="Seattle"/>
    <x v="4"/>
    <n v="98115"/>
    <x v="1"/>
    <s v="FUR-FU-10001940"/>
    <x v="0"/>
    <s v="Furnishings"/>
    <s v="Staple-based wall hangings"/>
    <n v="23.88"/>
    <n v="3"/>
    <n v="0"/>
    <n v="10.507200000000001"/>
    <x v="1"/>
    <x v="0"/>
  </r>
  <r>
    <n v="8095"/>
    <s v="CA-2019-133046"/>
    <x v="944"/>
    <d v="2019-08-01T00:00:00"/>
    <s v="Second Class"/>
    <s v="DK-13375"/>
    <s v="Dennis Kane"/>
    <x v="0"/>
    <x v="0"/>
    <s v="Seattle"/>
    <x v="4"/>
    <n v="98115"/>
    <x v="1"/>
    <s v="OFF-PA-10003883"/>
    <x v="1"/>
    <s v="Paper"/>
    <s v="Message Book, Phone, Wirebound Standard Line Memo, 2 3/4&quot; X 5&quot;"/>
    <n v="26.2"/>
    <n v="4"/>
    <n v="0"/>
    <n v="12.052"/>
    <x v="1"/>
    <x v="0"/>
  </r>
  <r>
    <n v="8096"/>
    <s v="CA-2019-133046"/>
    <x v="944"/>
    <d v="2019-08-01T00:00:00"/>
    <s v="Second Class"/>
    <s v="DK-13375"/>
    <s v="Dennis Kane"/>
    <x v="0"/>
    <x v="0"/>
    <s v="Seattle"/>
    <x v="4"/>
    <n v="98115"/>
    <x v="1"/>
    <s v="OFF-PA-10002787"/>
    <x v="1"/>
    <s v="Paper"/>
    <s v="Xerox 227"/>
    <n v="12.96"/>
    <n v="2"/>
    <n v="0"/>
    <n v="6.2208000000000006"/>
    <x v="1"/>
    <x v="0"/>
  </r>
  <r>
    <n v="8097"/>
    <s v="CA-2019-133046"/>
    <x v="944"/>
    <d v="2019-08-01T00:00:00"/>
    <s v="Second Class"/>
    <s v="DK-13375"/>
    <s v="Dennis Kane"/>
    <x v="0"/>
    <x v="0"/>
    <s v="Seattle"/>
    <x v="4"/>
    <n v="98115"/>
    <x v="1"/>
    <s v="TEC-AC-10000991"/>
    <x v="2"/>
    <s v="Accessories"/>
    <s v="Sony Micro Vault Click 8 GB USB 2.0 Flash Drive"/>
    <n v="234.95000000000002"/>
    <n v="5"/>
    <n v="0"/>
    <n v="32.893000000000008"/>
    <x v="1"/>
    <x v="0"/>
  </r>
  <r>
    <n v="8098"/>
    <s v="CA-2019-122798"/>
    <x v="116"/>
    <d v="2020-01-01T00:00:00"/>
    <s v="Standard Class"/>
    <s v="SV-20935"/>
    <s v="Susan Vittorini"/>
    <x v="0"/>
    <x v="0"/>
    <s v="Albuquerque"/>
    <x v="27"/>
    <n v="87105"/>
    <x v="1"/>
    <s v="OFF-ST-10003058"/>
    <x v="1"/>
    <s v="Storage"/>
    <s v="Eldon Mobile Mega Data Cart  Mega Stackable  Add-On Trays"/>
    <n v="118.25"/>
    <n v="5"/>
    <n v="0"/>
    <n v="34.292499999999997"/>
    <x v="1"/>
    <x v="0"/>
  </r>
  <r>
    <n v="8099"/>
    <s v="CA-2019-122798"/>
    <x v="116"/>
    <d v="2020-01-01T00:00:00"/>
    <s v="Standard Class"/>
    <s v="SV-20935"/>
    <s v="Susan Vittorini"/>
    <x v="0"/>
    <x v="0"/>
    <s v="Albuquerque"/>
    <x v="27"/>
    <n v="87105"/>
    <x v="1"/>
    <s v="OFF-PA-10004239"/>
    <x v="1"/>
    <s v="Paper"/>
    <s v="Xerox 1953"/>
    <n v="4.28"/>
    <n v="1"/>
    <n v="0"/>
    <n v="1.9259999999999997"/>
    <x v="1"/>
    <x v="0"/>
  </r>
  <r>
    <n v="8100"/>
    <s v="CA-2018-169663"/>
    <x v="612"/>
    <d v="2018-03-13T00:00:00"/>
    <s v="First Class"/>
    <s v="RH-19510"/>
    <s v="Rick Huthwaite"/>
    <x v="2"/>
    <x v="0"/>
    <s v="Los Angeles"/>
    <x v="1"/>
    <n v="90045"/>
    <x v="1"/>
    <s v="TEC-AC-10003038"/>
    <x v="2"/>
    <s v="Accessories"/>
    <s v="Kingston Digital DataTraveler 16GB USB 2.0"/>
    <n v="26.849999999999998"/>
    <n v="3"/>
    <n v="0"/>
    <n v="5.101499999999997"/>
    <x v="1"/>
    <x v="0"/>
  </r>
  <r>
    <n v="8101"/>
    <s v="CA-2018-169663"/>
    <x v="612"/>
    <d v="2018-03-13T00:00:00"/>
    <s v="First Class"/>
    <s v="RH-19510"/>
    <s v="Rick Huthwaite"/>
    <x v="2"/>
    <x v="0"/>
    <s v="Los Angeles"/>
    <x v="1"/>
    <n v="90045"/>
    <x v="1"/>
    <s v="TEC-MA-10000984"/>
    <x v="2"/>
    <s v="Machines"/>
    <s v="Okidata MB760 Printer"/>
    <n v="3357.6000000000004"/>
    <n v="3"/>
    <n v="0.2"/>
    <n v="377.72999999999956"/>
    <x v="1"/>
    <x v="0"/>
  </r>
  <r>
    <n v="8102"/>
    <s v="CA-2017-149846"/>
    <x v="1184"/>
    <d v="2017-05-26T00:00:00"/>
    <s v="Standard Class"/>
    <s v="SB-20185"/>
    <s v="Sarah Brown"/>
    <x v="0"/>
    <x v="0"/>
    <s v="Los Angeles"/>
    <x v="1"/>
    <n v="90045"/>
    <x v="1"/>
    <s v="OFF-LA-10004484"/>
    <x v="1"/>
    <s v="Labels"/>
    <s v="Avery 476"/>
    <n v="8.26"/>
    <n v="2"/>
    <n v="0"/>
    <n v="3.7995999999999999"/>
    <x v="1"/>
    <x v="0"/>
  </r>
  <r>
    <n v="8103"/>
    <s v="CA-2017-149846"/>
    <x v="1184"/>
    <d v="2017-05-26T00:00:00"/>
    <s v="Standard Class"/>
    <s v="SB-20185"/>
    <s v="Sarah Brown"/>
    <x v="0"/>
    <x v="0"/>
    <s v="Los Angeles"/>
    <x v="1"/>
    <n v="90045"/>
    <x v="1"/>
    <s v="TEC-MA-10004002"/>
    <x v="2"/>
    <s v="Machines"/>
    <s v="Zebra GX420t Direct Thermal/Thermal Transfer Printer"/>
    <n v="2973.32"/>
    <n v="7"/>
    <n v="0.2"/>
    <n v="334.49849999999958"/>
    <x v="1"/>
    <x v="0"/>
  </r>
  <r>
    <n v="8104"/>
    <s v="CA-2017-149846"/>
    <x v="1184"/>
    <d v="2017-05-26T00:00:00"/>
    <s v="Standard Class"/>
    <s v="SB-20185"/>
    <s v="Sarah Brown"/>
    <x v="0"/>
    <x v="0"/>
    <s v="Los Angeles"/>
    <x v="1"/>
    <n v="90045"/>
    <x v="1"/>
    <s v="OFF-ST-10002406"/>
    <x v="1"/>
    <s v="Storage"/>
    <s v="Pizazz Global Quick File"/>
    <n v="104.79"/>
    <n v="7"/>
    <n v="0"/>
    <n v="29.341200000000008"/>
    <x v="1"/>
    <x v="0"/>
  </r>
  <r>
    <n v="8105"/>
    <s v="CA-2017-149846"/>
    <x v="1184"/>
    <d v="2017-05-26T00:00:00"/>
    <s v="Standard Class"/>
    <s v="SB-20185"/>
    <s v="Sarah Brown"/>
    <x v="0"/>
    <x v="0"/>
    <s v="Los Angeles"/>
    <x v="1"/>
    <n v="90045"/>
    <x v="1"/>
    <s v="TEC-PH-10003645"/>
    <x v="2"/>
    <s v="Phones"/>
    <s v="Aastra 57i VoIP phone"/>
    <n v="775.72800000000007"/>
    <n v="6"/>
    <n v="0.2"/>
    <n v="58.179600000000022"/>
    <x v="1"/>
    <x v="0"/>
  </r>
  <r>
    <n v="8106"/>
    <s v="CA-2019-159149"/>
    <x v="922"/>
    <d v="2019-02-19T00:00:00"/>
    <s v="First Class"/>
    <s v="CR-12820"/>
    <s v="Cyra Reiten"/>
    <x v="2"/>
    <x v="0"/>
    <s v="Houston"/>
    <x v="5"/>
    <n v="77041"/>
    <x v="2"/>
    <s v="FUR-BO-10001601"/>
    <x v="0"/>
    <s v="Bookcases"/>
    <s v="Sauder Mission Library with Doors, Fruitwood Finish"/>
    <n v="89.066399999999987"/>
    <n v="1"/>
    <n v="0.32"/>
    <n v="-17.027400000000007"/>
    <x v="2"/>
    <x v="0"/>
  </r>
  <r>
    <n v="8107"/>
    <s v="CA-2019-159149"/>
    <x v="922"/>
    <d v="2019-02-19T00:00:00"/>
    <s v="First Class"/>
    <s v="CR-12820"/>
    <s v="Cyra Reiten"/>
    <x v="2"/>
    <x v="0"/>
    <s v="Houston"/>
    <x v="5"/>
    <n v="77041"/>
    <x v="2"/>
    <s v="OFF-AR-10000937"/>
    <x v="1"/>
    <s v="Art"/>
    <s v="Dixon Ticonderoga Core-Lock Colored Pencils, 48-Color Set"/>
    <n v="175.44"/>
    <n v="6"/>
    <n v="0.2"/>
    <n v="52.632000000000005"/>
    <x v="2"/>
    <x v="0"/>
  </r>
  <r>
    <n v="8108"/>
    <s v="CA-2019-159149"/>
    <x v="922"/>
    <d v="2019-02-19T00:00:00"/>
    <s v="First Class"/>
    <s v="CR-12820"/>
    <s v="Cyra Reiten"/>
    <x v="2"/>
    <x v="0"/>
    <s v="Houston"/>
    <x v="5"/>
    <n v="77041"/>
    <x v="2"/>
    <s v="TEC-PH-10000038"/>
    <x v="2"/>
    <s v="Phones"/>
    <s v="Jawbone MINI JAMBOX Wireless Bluetooth Speaker"/>
    <n v="438.33600000000001"/>
    <n v="4"/>
    <n v="0.2"/>
    <n v="-87.667200000000037"/>
    <x v="2"/>
    <x v="0"/>
  </r>
  <r>
    <n v="8109"/>
    <s v="US-2019-167570"/>
    <x v="166"/>
    <d v="2019-12-15T00:00:00"/>
    <s v="Standard Class"/>
    <s v="EG-13900"/>
    <s v="Emily Grady"/>
    <x v="0"/>
    <x v="0"/>
    <s v="Philadelphia"/>
    <x v="9"/>
    <n v="19140"/>
    <x v="3"/>
    <s v="FUR-CH-10003396"/>
    <x v="0"/>
    <s v="Chairs"/>
    <s v="Global Deluxe Steno Chair"/>
    <n v="215.54400000000001"/>
    <n v="4"/>
    <n v="0.3"/>
    <n v="-58.504800000000017"/>
    <x v="3"/>
    <x v="0"/>
  </r>
  <r>
    <n v="8110"/>
    <s v="CA-2019-160122"/>
    <x v="551"/>
    <d v="2019-11-23T00:00:00"/>
    <s v="Standard Class"/>
    <s v="RD-19930"/>
    <s v="Russell D'Ascenzo"/>
    <x v="0"/>
    <x v="0"/>
    <s v="Chicago"/>
    <x v="10"/>
    <n v="60623"/>
    <x v="2"/>
    <s v="OFF-EN-10002592"/>
    <x v="1"/>
    <s v="Envelopes"/>
    <s v="Peel &amp; Seel Recycled Catalog Envelopes, Brown"/>
    <n v="55.584000000000003"/>
    <n v="6"/>
    <n v="0.2"/>
    <n v="20.844000000000001"/>
    <x v="2"/>
    <x v="0"/>
  </r>
  <r>
    <n v="8111"/>
    <s v="CA-2019-160122"/>
    <x v="551"/>
    <d v="2019-11-23T00:00:00"/>
    <s v="Standard Class"/>
    <s v="RD-19930"/>
    <s v="Russell D'Ascenzo"/>
    <x v="0"/>
    <x v="0"/>
    <s v="Chicago"/>
    <x v="10"/>
    <n v="60623"/>
    <x v="2"/>
    <s v="FUR-CH-10000422"/>
    <x v="0"/>
    <s v="Chairs"/>
    <s v="Global Highback Leather Tilter in Burgundy"/>
    <n v="127.38599999999998"/>
    <n v="2"/>
    <n v="0.3"/>
    <n v="-25.477199999999982"/>
    <x v="2"/>
    <x v="0"/>
  </r>
  <r>
    <n v="8112"/>
    <s v="CA-2018-130393"/>
    <x v="49"/>
    <d v="2018-12-03T00:00:00"/>
    <s v="Second Class"/>
    <s v="JM-15865"/>
    <s v="John Murray"/>
    <x v="0"/>
    <x v="0"/>
    <s v="San Angelo"/>
    <x v="5"/>
    <n v="76903"/>
    <x v="2"/>
    <s v="FUR-CH-10002647"/>
    <x v="0"/>
    <s v="Chairs"/>
    <s v="Situations Contoured Folding Chairs, 4/Set"/>
    <n v="248.43"/>
    <n v="5"/>
    <n v="0.3"/>
    <n v="-17.744999999999976"/>
    <x v="2"/>
    <x v="0"/>
  </r>
  <r>
    <n v="8113"/>
    <s v="CA-2018-130393"/>
    <x v="49"/>
    <d v="2018-12-03T00:00:00"/>
    <s v="Second Class"/>
    <s v="JM-15865"/>
    <s v="John Murray"/>
    <x v="0"/>
    <x v="0"/>
    <s v="San Angelo"/>
    <x v="5"/>
    <n v="76903"/>
    <x v="2"/>
    <s v="OFF-AP-10004859"/>
    <x v="1"/>
    <s v="Appliances"/>
    <s v="Acco 6 Outlet Guardian Premium Surge Suppressor"/>
    <n v="11.647999999999998"/>
    <n v="4"/>
    <n v="0.8"/>
    <n v="-30.867200000000004"/>
    <x v="2"/>
    <x v="0"/>
  </r>
  <r>
    <n v="8114"/>
    <s v="CA-2018-130393"/>
    <x v="49"/>
    <d v="2018-12-03T00:00:00"/>
    <s v="Second Class"/>
    <s v="JM-15865"/>
    <s v="John Murray"/>
    <x v="0"/>
    <x v="0"/>
    <s v="San Angelo"/>
    <x v="5"/>
    <n v="76903"/>
    <x v="2"/>
    <s v="FUR-CH-10004477"/>
    <x v="0"/>
    <s v="Chairs"/>
    <s v="Global Push Button Manager's Chair, Indigo"/>
    <n v="85.245999999999995"/>
    <n v="2"/>
    <n v="0.3"/>
    <n v="-1.217800000000004"/>
    <x v="2"/>
    <x v="0"/>
  </r>
  <r>
    <n v="8115"/>
    <s v="CA-2019-144820"/>
    <x v="621"/>
    <d v="2019-10-07T00:00:00"/>
    <s v="Second Class"/>
    <s v="LW-16825"/>
    <s v="Laurel Workman"/>
    <x v="1"/>
    <x v="0"/>
    <s v="Pasadena"/>
    <x v="5"/>
    <n v="77506"/>
    <x v="2"/>
    <s v="OFF-AR-10004817"/>
    <x v="1"/>
    <s v="Art"/>
    <s v="Colorific Watercolor Pencils"/>
    <n v="20.64"/>
    <n v="5"/>
    <n v="0.2"/>
    <n v="2.3219999999999974"/>
    <x v="2"/>
    <x v="0"/>
  </r>
  <r>
    <n v="8116"/>
    <s v="CA-2019-101014"/>
    <x v="635"/>
    <d v="2019-09-04T00:00:00"/>
    <s v="Standard Class"/>
    <s v="RW-19540"/>
    <s v="Rick Wilson"/>
    <x v="1"/>
    <x v="0"/>
    <s v="Los Angeles"/>
    <x v="1"/>
    <n v="90049"/>
    <x v="1"/>
    <s v="FUR-FU-10003374"/>
    <x v="0"/>
    <s v="Furnishings"/>
    <s v="Electrix Fluorescent Magnifier Lamps &amp; Weighted Base"/>
    <n v="148.02000000000001"/>
    <n v="3"/>
    <n v="0"/>
    <n v="41.445600000000013"/>
    <x v="1"/>
    <x v="0"/>
  </r>
  <r>
    <n v="8117"/>
    <s v="CA-2019-105543"/>
    <x v="221"/>
    <d v="2019-11-24T00:00:00"/>
    <s v="Same Day"/>
    <s v="BG-11695"/>
    <s v="Brooke Gillingham"/>
    <x v="1"/>
    <x v="0"/>
    <s v="Garden City"/>
    <x v="41"/>
    <n v="67846"/>
    <x v="2"/>
    <s v="OFF-ST-10003123"/>
    <x v="1"/>
    <s v="Storage"/>
    <s v="Fellowes Bases and Tops For Staxonsteel/High-Stak Systems"/>
    <n v="33.29"/>
    <n v="1"/>
    <n v="0"/>
    <n v="7.9895999999999994"/>
    <x v="2"/>
    <x v="0"/>
  </r>
  <r>
    <n v="8118"/>
    <s v="US-2019-113201"/>
    <x v="160"/>
    <d v="2019-07-05T00:00:00"/>
    <s v="Standard Class"/>
    <s v="TT-21220"/>
    <s v="Thomas Thornton"/>
    <x v="0"/>
    <x v="0"/>
    <s v="Los Angeles"/>
    <x v="1"/>
    <n v="90045"/>
    <x v="1"/>
    <s v="OFF-PA-10000675"/>
    <x v="1"/>
    <s v="Paper"/>
    <s v="Xerox 1919"/>
    <n v="204.95000000000002"/>
    <n v="5"/>
    <n v="0"/>
    <n v="100.4255"/>
    <x v="1"/>
    <x v="0"/>
  </r>
  <r>
    <n v="8119"/>
    <s v="US-2019-106551"/>
    <x v="847"/>
    <d v="2019-07-27T00:00:00"/>
    <s v="Standard Class"/>
    <s v="EB-13930"/>
    <s v="Eric Barreto"/>
    <x v="0"/>
    <x v="0"/>
    <s v="Chicago"/>
    <x v="10"/>
    <n v="60653"/>
    <x v="2"/>
    <s v="FUR-CH-10004997"/>
    <x v="0"/>
    <s v="Chairs"/>
    <s v="Hon Every-Day Series Multi-Task Chairs"/>
    <n v="526.34399999999994"/>
    <n v="4"/>
    <n v="0.3"/>
    <n v="-75.191999999999979"/>
    <x v="2"/>
    <x v="0"/>
  </r>
  <r>
    <n v="8120"/>
    <s v="CA-2018-116722"/>
    <x v="583"/>
    <d v="2018-11-16T00:00:00"/>
    <s v="Standard Class"/>
    <s v="LP-17080"/>
    <s v="Liz Pelletier"/>
    <x v="0"/>
    <x v="0"/>
    <s v="San Francisco"/>
    <x v="1"/>
    <n v="94110"/>
    <x v="1"/>
    <s v="FUR-FU-10001934"/>
    <x v="0"/>
    <s v="Furnishings"/>
    <s v="Magnifier Swing Arm Lamp"/>
    <n v="41.96"/>
    <n v="2"/>
    <n v="0"/>
    <n v="10.909600000000001"/>
    <x v="1"/>
    <x v="0"/>
  </r>
  <r>
    <n v="8121"/>
    <s v="CA-2018-116722"/>
    <x v="583"/>
    <d v="2018-11-16T00:00:00"/>
    <s v="Standard Class"/>
    <s v="LP-17080"/>
    <s v="Liz Pelletier"/>
    <x v="0"/>
    <x v="0"/>
    <s v="San Francisco"/>
    <x v="1"/>
    <n v="94110"/>
    <x v="1"/>
    <s v="FUR-CH-10004997"/>
    <x v="0"/>
    <s v="Chairs"/>
    <s v="Hon Every-Day Series Multi-Task Chairs"/>
    <n v="451.15199999999993"/>
    <n v="3"/>
    <n v="0.2"/>
    <n v="0"/>
    <x v="1"/>
    <x v="0"/>
  </r>
  <r>
    <n v="8122"/>
    <s v="CA-2018-116722"/>
    <x v="583"/>
    <d v="2018-11-16T00:00:00"/>
    <s v="Standard Class"/>
    <s v="LP-17080"/>
    <s v="Liz Pelletier"/>
    <x v="0"/>
    <x v="0"/>
    <s v="San Francisco"/>
    <x v="1"/>
    <n v="94110"/>
    <x v="1"/>
    <s v="OFF-BI-10001890"/>
    <x v="1"/>
    <s v="Binders"/>
    <s v="Avery Poly Binder Pockets"/>
    <n v="31.504000000000005"/>
    <n v="11"/>
    <n v="0.2"/>
    <n v="11.026399999999999"/>
    <x v="1"/>
    <x v="0"/>
  </r>
  <r>
    <n v="8123"/>
    <s v="CA-2016-138128"/>
    <x v="337"/>
    <d v="2016-12-15T00:00:00"/>
    <s v="Standard Class"/>
    <s v="FP-14320"/>
    <s v="Frank Preis"/>
    <x v="0"/>
    <x v="0"/>
    <s v="Philadelphia"/>
    <x v="9"/>
    <n v="19134"/>
    <x v="3"/>
    <s v="OFF-EN-10002500"/>
    <x v="1"/>
    <s v="Envelopes"/>
    <s v="Globe Weis Peel &amp; Seel First Class Envelopes"/>
    <n v="30.672000000000001"/>
    <n v="3"/>
    <n v="0.2"/>
    <n v="9.5850000000000009"/>
    <x v="3"/>
    <x v="0"/>
  </r>
  <r>
    <n v="8124"/>
    <s v="CA-2016-138128"/>
    <x v="337"/>
    <d v="2016-12-15T00:00:00"/>
    <s v="Standard Class"/>
    <s v="FP-14320"/>
    <s v="Frank Preis"/>
    <x v="0"/>
    <x v="0"/>
    <s v="Philadelphia"/>
    <x v="9"/>
    <n v="19134"/>
    <x v="3"/>
    <s v="TEC-CO-10001766"/>
    <x v="2"/>
    <s v="Copiers"/>
    <s v="Canon PC940 Copier"/>
    <n v="1079.9759999999999"/>
    <n v="4"/>
    <n v="0.4"/>
    <n v="125.99719999999991"/>
    <x v="3"/>
    <x v="0"/>
  </r>
  <r>
    <n v="8125"/>
    <s v="US-2019-150070"/>
    <x v="210"/>
    <d v="2019-09-12T00:00:00"/>
    <s v="Standard Class"/>
    <s v="JA-15970"/>
    <s v="Joseph Airdo"/>
    <x v="0"/>
    <x v="0"/>
    <s v="Modesto"/>
    <x v="1"/>
    <n v="95351"/>
    <x v="1"/>
    <s v="FUR-CH-10004860"/>
    <x v="0"/>
    <s v="Chairs"/>
    <s v="Global Low Back Tilter Chair"/>
    <n v="161.56800000000001"/>
    <n v="2"/>
    <n v="0.2"/>
    <n v="-28.274400000000021"/>
    <x v="1"/>
    <x v="0"/>
  </r>
  <r>
    <n v="8126"/>
    <s v="CA-2017-137064"/>
    <x v="525"/>
    <d v="2017-02-13T00:00:00"/>
    <s v="Standard Class"/>
    <s v="TS-21655"/>
    <s v="Trudy Schmidt"/>
    <x v="0"/>
    <x v="0"/>
    <s v="Houston"/>
    <x v="5"/>
    <n v="77070"/>
    <x v="2"/>
    <s v="OFF-BI-10002049"/>
    <x v="1"/>
    <s v="Binders"/>
    <s v="UniKeep View Case Binders"/>
    <n v="2.9339999999999993"/>
    <n v="3"/>
    <n v="0.8"/>
    <n v="-4.9878000000000018"/>
    <x v="2"/>
    <x v="0"/>
  </r>
  <r>
    <n v="8127"/>
    <s v="CA-2017-137064"/>
    <x v="525"/>
    <d v="2017-02-13T00:00:00"/>
    <s v="Standard Class"/>
    <s v="TS-21655"/>
    <s v="Trudy Schmidt"/>
    <x v="0"/>
    <x v="0"/>
    <s v="Houston"/>
    <x v="5"/>
    <n v="77070"/>
    <x v="2"/>
    <s v="TEC-AC-10003499"/>
    <x v="2"/>
    <s v="Accessories"/>
    <s v="Memorex Mini Travel Drive 8 GB USB 2.0 Flash Drive"/>
    <n v="18.528000000000002"/>
    <n v="2"/>
    <n v="0.2"/>
    <n v="4.4004000000000003"/>
    <x v="2"/>
    <x v="0"/>
  </r>
  <r>
    <n v="8128"/>
    <s v="CA-2017-137064"/>
    <x v="525"/>
    <d v="2017-02-13T00:00:00"/>
    <s v="Standard Class"/>
    <s v="TS-21655"/>
    <s v="Trudy Schmidt"/>
    <x v="0"/>
    <x v="0"/>
    <s v="Houston"/>
    <x v="5"/>
    <n v="77070"/>
    <x v="2"/>
    <s v="OFF-ST-10003470"/>
    <x v="1"/>
    <s v="Storage"/>
    <s v="Tennsco Snap-Together Open Shelving Units, Starter Sets and Add-On Units"/>
    <n v="670.75200000000007"/>
    <n v="3"/>
    <n v="0.2"/>
    <n v="-125.76600000000005"/>
    <x v="2"/>
    <x v="0"/>
  </r>
  <r>
    <n v="8129"/>
    <s v="CA-2019-157350"/>
    <x v="775"/>
    <d v="2019-09-01T00:00:00"/>
    <s v="Standard Class"/>
    <s v="DP-13000"/>
    <s v="Darren Powers"/>
    <x v="0"/>
    <x v="0"/>
    <s v="Chicago"/>
    <x v="10"/>
    <n v="60610"/>
    <x v="2"/>
    <s v="FUR-FU-10000222"/>
    <x v="0"/>
    <s v="Furnishings"/>
    <s v="Seth Thomas 16&quot; Steel Case Clock"/>
    <n v="64.959999999999994"/>
    <n v="5"/>
    <n v="0.6"/>
    <n v="-43.847999999999985"/>
    <x v="2"/>
    <x v="0"/>
  </r>
  <r>
    <n v="8130"/>
    <s v="CA-2016-127866"/>
    <x v="836"/>
    <d v="2016-07-23T00:00:00"/>
    <s v="First Class"/>
    <s v="JD-15895"/>
    <s v="Jonathan Doherty"/>
    <x v="1"/>
    <x v="0"/>
    <s v="Riverside"/>
    <x v="1"/>
    <n v="92503"/>
    <x v="1"/>
    <s v="TEC-AC-10000023"/>
    <x v="2"/>
    <s v="Accessories"/>
    <s v="Maxell 74 Minute CD-R Spindle, 50/Pack"/>
    <n v="41.94"/>
    <n v="2"/>
    <n v="0"/>
    <n v="15.098399999999998"/>
    <x v="1"/>
    <x v="0"/>
  </r>
  <r>
    <n v="8131"/>
    <s v="CA-2016-127866"/>
    <x v="836"/>
    <d v="2016-07-23T00:00:00"/>
    <s v="First Class"/>
    <s v="JD-15895"/>
    <s v="Jonathan Doherty"/>
    <x v="1"/>
    <x v="0"/>
    <s v="Riverside"/>
    <x v="1"/>
    <n v="92503"/>
    <x v="1"/>
    <s v="OFF-PA-10003971"/>
    <x v="1"/>
    <s v="Paper"/>
    <s v="Xerox 1965"/>
    <n v="11.96"/>
    <n v="2"/>
    <n v="0"/>
    <n v="5.8604000000000003"/>
    <x v="1"/>
    <x v="0"/>
  </r>
  <r>
    <n v="8132"/>
    <s v="CA-2016-127866"/>
    <x v="836"/>
    <d v="2016-07-23T00:00:00"/>
    <s v="First Class"/>
    <s v="JD-15895"/>
    <s v="Jonathan Doherty"/>
    <x v="1"/>
    <x v="0"/>
    <s v="Riverside"/>
    <x v="1"/>
    <n v="92503"/>
    <x v="1"/>
    <s v="OFF-AR-10003481"/>
    <x v="1"/>
    <s v="Art"/>
    <s v="Newell 348"/>
    <n v="13.12"/>
    <n v="4"/>
    <n v="0"/>
    <n v="3.8047999999999984"/>
    <x v="1"/>
    <x v="0"/>
  </r>
  <r>
    <n v="8133"/>
    <s v="CA-2016-127866"/>
    <x v="836"/>
    <d v="2016-07-23T00:00:00"/>
    <s v="First Class"/>
    <s v="JD-15895"/>
    <s v="Jonathan Doherty"/>
    <x v="1"/>
    <x v="0"/>
    <s v="Riverside"/>
    <x v="1"/>
    <n v="92503"/>
    <x v="1"/>
    <s v="OFF-ST-10001490"/>
    <x v="1"/>
    <s v="Storage"/>
    <s v="Hot File 7-Pocket, Floor Stand"/>
    <n v="535.41"/>
    <n v="3"/>
    <n v="0"/>
    <n v="160.62299999999993"/>
    <x v="1"/>
    <x v="0"/>
  </r>
  <r>
    <n v="8134"/>
    <s v="CA-2017-131352"/>
    <x v="1049"/>
    <d v="2017-10-13T00:00:00"/>
    <s v="Standard Class"/>
    <s v="GH-14485"/>
    <s v="Gene Hale"/>
    <x v="1"/>
    <x v="0"/>
    <s v="Dallas"/>
    <x v="5"/>
    <n v="75081"/>
    <x v="2"/>
    <s v="FUR-FU-10003708"/>
    <x v="0"/>
    <s v="Furnishings"/>
    <s v="Tenex Traditional Chairmats for Medium Pile Carpet, Standard Lip, 36&quot; x 48&quot;"/>
    <n v="72.78"/>
    <n v="3"/>
    <n v="0.6"/>
    <n v="-70.960499999999996"/>
    <x v="2"/>
    <x v="0"/>
  </r>
  <r>
    <n v="8135"/>
    <s v="CA-2017-121776"/>
    <x v="1130"/>
    <d v="2017-02-21T00:00:00"/>
    <s v="Standard Class"/>
    <s v="RD-19585"/>
    <s v="Rob Dowd"/>
    <x v="0"/>
    <x v="0"/>
    <s v="Los Angeles"/>
    <x v="1"/>
    <n v="90008"/>
    <x v="1"/>
    <s v="OFF-PA-10001970"/>
    <x v="1"/>
    <s v="Paper"/>
    <s v="Xerox 1881"/>
    <n v="36.839999999999996"/>
    <n v="3"/>
    <n v="0"/>
    <n v="17.314799999999998"/>
    <x v="1"/>
    <x v="0"/>
  </r>
  <r>
    <n v="8136"/>
    <s v="CA-2017-121776"/>
    <x v="1130"/>
    <d v="2017-02-21T00:00:00"/>
    <s v="Standard Class"/>
    <s v="RD-19585"/>
    <s v="Rob Dowd"/>
    <x v="0"/>
    <x v="0"/>
    <s v="Los Angeles"/>
    <x v="1"/>
    <n v="90008"/>
    <x v="1"/>
    <s v="OFF-LA-10002762"/>
    <x v="1"/>
    <s v="Labels"/>
    <s v="Avery 485"/>
    <n v="87.71"/>
    <n v="7"/>
    <n v="0"/>
    <n v="41.223699999999994"/>
    <x v="1"/>
    <x v="0"/>
  </r>
  <r>
    <n v="8137"/>
    <s v="CA-2018-118073"/>
    <x v="399"/>
    <d v="2018-08-16T00:00:00"/>
    <s v="Standard Class"/>
    <s v="CS-12490"/>
    <s v="Cindy Schnelling"/>
    <x v="1"/>
    <x v="0"/>
    <s v="Lakeland"/>
    <x v="2"/>
    <n v="33801"/>
    <x v="0"/>
    <s v="FUR-TA-10002533"/>
    <x v="0"/>
    <s v="Tables"/>
    <s v="BPI Conference Tables"/>
    <n v="562.29250000000013"/>
    <n v="7"/>
    <n v="0.45"/>
    <n v="-255.58750000000009"/>
    <x v="0"/>
    <x v="0"/>
  </r>
  <r>
    <n v="8138"/>
    <s v="CA-2016-103219"/>
    <x v="187"/>
    <d v="2016-11-13T00:00:00"/>
    <s v="Standard Class"/>
    <s v="BF-11215"/>
    <s v="Benjamin Farhat"/>
    <x v="2"/>
    <x v="0"/>
    <s v="New York City"/>
    <x v="15"/>
    <n v="10035"/>
    <x v="3"/>
    <s v="FUR-FU-10004091"/>
    <x v="0"/>
    <s v="Furnishings"/>
    <s v="Eldon 200 Class Desk Accessories, Black"/>
    <n v="56.52"/>
    <n v="9"/>
    <n v="0"/>
    <n v="21.477600000000002"/>
    <x v="3"/>
    <x v="0"/>
  </r>
  <r>
    <n v="8139"/>
    <s v="CA-2018-102561"/>
    <x v="427"/>
    <d v="2018-07-22T00:00:00"/>
    <s v="Standard Class"/>
    <s v="NK-18490"/>
    <s v="Neil Knudson"/>
    <x v="2"/>
    <x v="0"/>
    <s v="Philadelphia"/>
    <x v="9"/>
    <n v="19140"/>
    <x v="3"/>
    <s v="OFF-AR-10001545"/>
    <x v="1"/>
    <s v="Art"/>
    <s v="Newell 326"/>
    <n v="11.264000000000001"/>
    <n v="8"/>
    <n v="0.2"/>
    <n v="1.2671999999999994"/>
    <x v="3"/>
    <x v="0"/>
  </r>
  <r>
    <n v="8140"/>
    <s v="CA-2018-102561"/>
    <x v="427"/>
    <d v="2018-07-22T00:00:00"/>
    <s v="Standard Class"/>
    <s v="NK-18490"/>
    <s v="Neil Knudson"/>
    <x v="2"/>
    <x v="0"/>
    <s v="Philadelphia"/>
    <x v="9"/>
    <n v="19140"/>
    <x v="3"/>
    <s v="OFF-ST-10001476"/>
    <x v="1"/>
    <s v="Storage"/>
    <s v="Steel Personal Filing/Posting Tote"/>
    <n v="284.08000000000004"/>
    <n v="10"/>
    <n v="0.2"/>
    <n v="24.856999999999999"/>
    <x v="3"/>
    <x v="0"/>
  </r>
  <r>
    <n v="8141"/>
    <s v="CA-2018-102561"/>
    <x v="427"/>
    <d v="2018-07-22T00:00:00"/>
    <s v="Standard Class"/>
    <s v="NK-18490"/>
    <s v="Neil Knudson"/>
    <x v="2"/>
    <x v="0"/>
    <s v="Philadelphia"/>
    <x v="9"/>
    <n v="19140"/>
    <x v="3"/>
    <s v="OFF-PA-10004971"/>
    <x v="1"/>
    <s v="Paper"/>
    <s v="Xerox 196"/>
    <n v="18.496000000000002"/>
    <n v="4"/>
    <n v="0.2"/>
    <n v="6.7048000000000005"/>
    <x v="3"/>
    <x v="0"/>
  </r>
  <r>
    <n v="8142"/>
    <s v="CA-2018-100993"/>
    <x v="473"/>
    <d v="2018-02-10T00:00:00"/>
    <s v="Standard Class"/>
    <s v="AZ-10750"/>
    <s v="Annie Zypern"/>
    <x v="0"/>
    <x v="0"/>
    <s v="San Diego"/>
    <x v="1"/>
    <n v="92037"/>
    <x v="1"/>
    <s v="OFF-LA-10003223"/>
    <x v="1"/>
    <s v="Labels"/>
    <s v="Avery 508"/>
    <n v="14.73"/>
    <n v="3"/>
    <n v="0"/>
    <n v="7.2176999999999998"/>
    <x v="1"/>
    <x v="0"/>
  </r>
  <r>
    <n v="8143"/>
    <s v="CA-2018-100993"/>
    <x v="473"/>
    <d v="2018-02-10T00:00:00"/>
    <s v="Standard Class"/>
    <s v="AZ-10750"/>
    <s v="Annie Zypern"/>
    <x v="0"/>
    <x v="0"/>
    <s v="San Diego"/>
    <x v="1"/>
    <n v="92037"/>
    <x v="1"/>
    <s v="OFF-ST-10004340"/>
    <x v="1"/>
    <s v="Storage"/>
    <s v="Fellowes Mobile File Cart, Black"/>
    <n v="186.54"/>
    <n v="3"/>
    <n v="0"/>
    <n v="50.365800000000007"/>
    <x v="1"/>
    <x v="0"/>
  </r>
  <r>
    <n v="8144"/>
    <s v="CA-2018-100993"/>
    <x v="473"/>
    <d v="2018-02-10T00:00:00"/>
    <s v="Standard Class"/>
    <s v="AZ-10750"/>
    <s v="Annie Zypern"/>
    <x v="0"/>
    <x v="0"/>
    <s v="San Diego"/>
    <x v="1"/>
    <n v="92037"/>
    <x v="1"/>
    <s v="FUR-TA-10001095"/>
    <x v="0"/>
    <s v="Tables"/>
    <s v="Chromcraft Round Conference Tables"/>
    <n v="557.72799999999995"/>
    <n v="4"/>
    <n v="0.2"/>
    <n v="6.9715999999999951"/>
    <x v="1"/>
    <x v="0"/>
  </r>
  <r>
    <n v="8145"/>
    <s v="CA-2018-100993"/>
    <x v="473"/>
    <d v="2018-02-10T00:00:00"/>
    <s v="Standard Class"/>
    <s v="AZ-10750"/>
    <s v="Annie Zypern"/>
    <x v="0"/>
    <x v="0"/>
    <s v="San Diego"/>
    <x v="1"/>
    <n v="92037"/>
    <x v="1"/>
    <s v="TEC-PH-10001448"/>
    <x v="2"/>
    <s v="Phones"/>
    <s v="Anker Astro 15000mAh USB Portable Charger"/>
    <n v="159.96800000000002"/>
    <n v="4"/>
    <n v="0.2"/>
    <n v="-31.993600000000029"/>
    <x v="1"/>
    <x v="0"/>
  </r>
  <r>
    <n v="8146"/>
    <s v="US-2016-112949"/>
    <x v="886"/>
    <d v="2016-06-27T00:00:00"/>
    <s v="Standard Class"/>
    <s v="Co-12640"/>
    <s v="Corey-Lock"/>
    <x v="0"/>
    <x v="0"/>
    <s v="Lawton"/>
    <x v="26"/>
    <n v="73505"/>
    <x v="2"/>
    <s v="OFF-AP-10001005"/>
    <x v="1"/>
    <s v="Appliances"/>
    <s v="Honeywell Quietcare HEPA Air Cleaner"/>
    <n v="471.90000000000003"/>
    <n v="6"/>
    <n v="0"/>
    <n v="155.72699999999998"/>
    <x v="2"/>
    <x v="0"/>
  </r>
  <r>
    <n v="8147"/>
    <s v="US-2016-112949"/>
    <x v="886"/>
    <d v="2016-06-27T00:00:00"/>
    <s v="Standard Class"/>
    <s v="Co-12640"/>
    <s v="Corey-Lock"/>
    <x v="0"/>
    <x v="0"/>
    <s v="Lawton"/>
    <x v="26"/>
    <n v="73505"/>
    <x v="2"/>
    <s v="OFF-AR-10003469"/>
    <x v="1"/>
    <s v="Art"/>
    <s v="Nontoxic Chalk"/>
    <n v="3.52"/>
    <n v="2"/>
    <n v="0"/>
    <n v="1.6896"/>
    <x v="2"/>
    <x v="0"/>
  </r>
  <r>
    <n v="8148"/>
    <s v="US-2019-146822"/>
    <x v="255"/>
    <d v="2019-06-14T00:00:00"/>
    <s v="Standard Class"/>
    <s v="AG-10675"/>
    <s v="Anna Gayman"/>
    <x v="0"/>
    <x v="0"/>
    <s v="Salem"/>
    <x v="17"/>
    <n v="24153"/>
    <x v="0"/>
    <s v="OFF-PA-10000249"/>
    <x v="1"/>
    <s v="Paper"/>
    <s v="Easy-staple paper"/>
    <n v="49.12"/>
    <n v="4"/>
    <n v="0"/>
    <n v="23.086399999999998"/>
    <x v="0"/>
    <x v="0"/>
  </r>
  <r>
    <n v="8149"/>
    <s v="US-2018-131058"/>
    <x v="797"/>
    <d v="2018-12-31T00:00:00"/>
    <s v="Standard Class"/>
    <s v="EM-14140"/>
    <s v="Eugene Moren"/>
    <x v="2"/>
    <x v="0"/>
    <s v="Santa Ana"/>
    <x v="1"/>
    <n v="92704"/>
    <x v="1"/>
    <s v="OFF-LA-10001613"/>
    <x v="1"/>
    <s v="Labels"/>
    <s v="Avery File Folder Labels"/>
    <n v="20.16"/>
    <n v="7"/>
    <n v="0"/>
    <n v="9.8783999999999992"/>
    <x v="1"/>
    <x v="0"/>
  </r>
  <r>
    <n v="8150"/>
    <s v="CA-2016-167997"/>
    <x v="755"/>
    <d v="2016-01-29T00:00:00"/>
    <s v="First Class"/>
    <s v="CA-11965"/>
    <s v="Carol Adams"/>
    <x v="1"/>
    <x v="0"/>
    <s v="Rapid City"/>
    <x v="44"/>
    <n v="57701"/>
    <x v="2"/>
    <s v="OFF-BI-10001758"/>
    <x v="1"/>
    <s v="Binders"/>
    <s v="Wilson Jones 14 Line Acrylic Coated Pressboard Data Binders"/>
    <n v="10.68"/>
    <n v="2"/>
    <n v="0"/>
    <n v="5.0195999999999996"/>
    <x v="2"/>
    <x v="0"/>
  </r>
  <r>
    <n v="8151"/>
    <s v="CA-2016-167997"/>
    <x v="755"/>
    <d v="2016-01-29T00:00:00"/>
    <s v="First Class"/>
    <s v="CA-11965"/>
    <s v="Carol Adams"/>
    <x v="1"/>
    <x v="0"/>
    <s v="Rapid City"/>
    <x v="44"/>
    <n v="57701"/>
    <x v="2"/>
    <s v="FUR-BO-10004409"/>
    <x v="0"/>
    <s v="Bookcases"/>
    <s v="Safco Value Mate Series Steel Bookcases, Baked Enamel Finish on Steel, Gray"/>
    <n v="141.96"/>
    <n v="2"/>
    <n v="0"/>
    <n v="39.748800000000003"/>
    <x v="2"/>
    <x v="0"/>
  </r>
  <r>
    <n v="8152"/>
    <s v="CA-2019-140151"/>
    <x v="721"/>
    <d v="2019-03-25T00:00:00"/>
    <s v="First Class"/>
    <s v="RB-19360"/>
    <s v="Raymond Buch"/>
    <x v="0"/>
    <x v="0"/>
    <s v="Seattle"/>
    <x v="4"/>
    <n v="98115"/>
    <x v="1"/>
    <s v="OFF-ST-10001558"/>
    <x v="1"/>
    <s v="Storage"/>
    <s v="Acco Perma 4000 Stacking Storage Drawers"/>
    <n v="32.479999999999997"/>
    <n v="2"/>
    <n v="0"/>
    <n v="4.8719999999999999"/>
    <x v="1"/>
    <x v="1"/>
  </r>
  <r>
    <n v="8153"/>
    <s v="CA-2019-140151"/>
    <x v="721"/>
    <d v="2019-03-25T00:00:00"/>
    <s v="First Class"/>
    <s v="RB-19360"/>
    <s v="Raymond Buch"/>
    <x v="0"/>
    <x v="0"/>
    <s v="Seattle"/>
    <x v="4"/>
    <n v="98115"/>
    <x v="1"/>
    <s v="OFF-PA-10002986"/>
    <x v="1"/>
    <s v="Paper"/>
    <s v="Xerox 1898"/>
    <n v="20.04"/>
    <n v="3"/>
    <n v="0"/>
    <n v="9.6191999999999993"/>
    <x v="1"/>
    <x v="1"/>
  </r>
  <r>
    <n v="8154"/>
    <s v="CA-2019-140151"/>
    <x v="721"/>
    <d v="2019-03-25T00:00:00"/>
    <s v="First Class"/>
    <s v="RB-19360"/>
    <s v="Raymond Buch"/>
    <x v="0"/>
    <x v="0"/>
    <s v="Seattle"/>
    <x v="4"/>
    <n v="98115"/>
    <x v="1"/>
    <s v="TEC-CO-10004722"/>
    <x v="2"/>
    <s v="Copiers"/>
    <s v="Canon imageCLASS 2200 Advanced Copier"/>
    <n v="13999.96"/>
    <n v="4"/>
    <n v="0"/>
    <n v="6719.9807999999994"/>
    <x v="1"/>
    <x v="1"/>
  </r>
  <r>
    <n v="8155"/>
    <s v="US-2019-143770"/>
    <x v="177"/>
    <d v="2019-03-24T00:00:00"/>
    <s v="Standard Class"/>
    <s v="RD-19720"/>
    <s v="Roger Demir"/>
    <x v="0"/>
    <x v="0"/>
    <s v="Middletown"/>
    <x v="29"/>
    <n v="6457"/>
    <x v="3"/>
    <s v="TEC-AC-10002842"/>
    <x v="2"/>
    <s v="Accessories"/>
    <s v="WD My Passport Ultra 2TB Portable External Hard Drive"/>
    <n v="238"/>
    <n v="2"/>
    <n v="0"/>
    <n v="38.080000000000013"/>
    <x v="3"/>
    <x v="0"/>
  </r>
  <r>
    <n v="8156"/>
    <s v="US-2019-143770"/>
    <x v="177"/>
    <d v="2019-03-24T00:00:00"/>
    <s v="Standard Class"/>
    <s v="RD-19720"/>
    <s v="Roger Demir"/>
    <x v="0"/>
    <x v="0"/>
    <s v="Middletown"/>
    <x v="29"/>
    <n v="6457"/>
    <x v="3"/>
    <s v="OFF-PA-10001125"/>
    <x v="1"/>
    <s v="Paper"/>
    <s v="Xerox 1988"/>
    <n v="61.96"/>
    <n v="2"/>
    <n v="0"/>
    <n v="27.881999999999998"/>
    <x v="3"/>
    <x v="0"/>
  </r>
  <r>
    <n v="8157"/>
    <s v="CA-2018-131296"/>
    <x v="964"/>
    <d v="2018-10-09T00:00:00"/>
    <s v="Standard Class"/>
    <s v="MS-17830"/>
    <s v="Melanie Seite"/>
    <x v="0"/>
    <x v="0"/>
    <s v="Baltimore"/>
    <x v="39"/>
    <n v="21215"/>
    <x v="3"/>
    <s v="FUR-TA-10002622"/>
    <x v="0"/>
    <s v="Tables"/>
    <s v="Bush Andora Conference Table, Maple/Graphite Gray Finish"/>
    <n v="239.37199999999996"/>
    <n v="2"/>
    <n v="0.3"/>
    <n v="-23.93719999999999"/>
    <x v="3"/>
    <x v="0"/>
  </r>
  <r>
    <n v="8158"/>
    <s v="CA-2018-103464"/>
    <x v="741"/>
    <d v="2018-11-22T00:00:00"/>
    <s v="Standard Class"/>
    <s v="PG-18820"/>
    <s v="Patrick Gardner"/>
    <x v="0"/>
    <x v="0"/>
    <s v="San Diego"/>
    <x v="1"/>
    <n v="92105"/>
    <x v="1"/>
    <s v="TEC-AC-10002842"/>
    <x v="2"/>
    <s v="Accessories"/>
    <s v="WD My Passport Ultra 2TB Portable External Hard Drive"/>
    <n v="595"/>
    <n v="5"/>
    <n v="0"/>
    <n v="95.200000000000031"/>
    <x v="1"/>
    <x v="0"/>
  </r>
  <r>
    <n v="8159"/>
    <s v="CA-2019-136238"/>
    <x v="377"/>
    <d v="2020-01-01T00:00:00"/>
    <s v="Standard Class"/>
    <s v="KB-16240"/>
    <s v="Karen Bern"/>
    <x v="1"/>
    <x v="0"/>
    <s v="Odessa"/>
    <x v="5"/>
    <n v="79762"/>
    <x v="2"/>
    <s v="OFF-PA-10004285"/>
    <x v="1"/>
    <s v="Paper"/>
    <s v="Xerox 1959"/>
    <n v="16.032"/>
    <n v="3"/>
    <n v="0.2"/>
    <n v="5.6111999999999993"/>
    <x v="2"/>
    <x v="0"/>
  </r>
  <r>
    <n v="8160"/>
    <s v="CA-2018-120803"/>
    <x v="1185"/>
    <d v="2018-03-13T00:00:00"/>
    <s v="Standard Class"/>
    <s v="RB-19465"/>
    <s v="Rick Bensley"/>
    <x v="2"/>
    <x v="0"/>
    <s v="Milford"/>
    <x v="29"/>
    <n v="6460"/>
    <x v="3"/>
    <s v="TEC-AC-10004469"/>
    <x v="2"/>
    <s v="Accessories"/>
    <s v="Microsoft Sculpt Comfort Mouse"/>
    <n v="199.75"/>
    <n v="5"/>
    <n v="0"/>
    <n v="87.890000000000015"/>
    <x v="3"/>
    <x v="0"/>
  </r>
  <r>
    <n v="8161"/>
    <s v="CA-2018-134138"/>
    <x v="595"/>
    <d v="2018-02-20T00:00:00"/>
    <s v="Standard Class"/>
    <s v="JD-15790"/>
    <s v="John Dryer"/>
    <x v="0"/>
    <x v="0"/>
    <s v="Belleville"/>
    <x v="30"/>
    <n v="7109"/>
    <x v="3"/>
    <s v="FUR-CH-10001545"/>
    <x v="0"/>
    <s v="Chairs"/>
    <s v="Hon Comfortask Task/Swivel Chairs"/>
    <n v="227.96"/>
    <n v="2"/>
    <n v="0"/>
    <n v="36.473600000000005"/>
    <x v="3"/>
    <x v="0"/>
  </r>
  <r>
    <n v="8162"/>
    <s v="CA-2017-120915"/>
    <x v="694"/>
    <d v="2017-10-03T00:00:00"/>
    <s v="Second Class"/>
    <s v="JJ-15445"/>
    <s v="Jennifer Jackson"/>
    <x v="0"/>
    <x v="0"/>
    <s v="New York City"/>
    <x v="15"/>
    <n v="10035"/>
    <x v="3"/>
    <s v="OFF-AP-10002578"/>
    <x v="1"/>
    <s v="Appliances"/>
    <s v="Fellowes Premier Superior Surge Suppressor, 10-Outlet, With Phone and Remote"/>
    <n v="293.52"/>
    <n v="6"/>
    <n v="0"/>
    <n v="76.315200000000004"/>
    <x v="3"/>
    <x v="0"/>
  </r>
  <r>
    <n v="8163"/>
    <s v="CA-2017-120915"/>
    <x v="694"/>
    <d v="2017-10-03T00:00:00"/>
    <s v="Second Class"/>
    <s v="JJ-15445"/>
    <s v="Jennifer Jackson"/>
    <x v="0"/>
    <x v="0"/>
    <s v="New York City"/>
    <x v="15"/>
    <n v="10035"/>
    <x v="3"/>
    <s v="TEC-PH-10003012"/>
    <x v="2"/>
    <s v="Phones"/>
    <s v="Nortel Meridian M3904 Professional Digital phone"/>
    <n v="307.98"/>
    <n v="2"/>
    <n v="0"/>
    <n v="89.314199999999971"/>
    <x v="3"/>
    <x v="0"/>
  </r>
  <r>
    <n v="8164"/>
    <s v="CA-2017-168207"/>
    <x v="121"/>
    <d v="2017-11-06T00:00:00"/>
    <s v="Standard Class"/>
    <s v="LT-17110"/>
    <s v="Liz Thompson"/>
    <x v="0"/>
    <x v="0"/>
    <s v="San Diego"/>
    <x v="1"/>
    <n v="92105"/>
    <x v="1"/>
    <s v="FUR-FU-10004909"/>
    <x v="0"/>
    <s v="Furnishings"/>
    <s v="Contemporary Wood/Metal Frame"/>
    <n v="96.960000000000008"/>
    <n v="6"/>
    <n v="0"/>
    <n v="33.935999999999993"/>
    <x v="1"/>
    <x v="0"/>
  </r>
  <r>
    <n v="8165"/>
    <s v="CA-2017-168207"/>
    <x v="121"/>
    <d v="2017-11-06T00:00:00"/>
    <s v="Standard Class"/>
    <s v="LT-17110"/>
    <s v="Liz Thompson"/>
    <x v="0"/>
    <x v="0"/>
    <s v="San Diego"/>
    <x v="1"/>
    <n v="92105"/>
    <x v="1"/>
    <s v="OFF-BI-10001524"/>
    <x v="1"/>
    <s v="Binders"/>
    <s v="GBC Premium Transparent Covers with Diagonal Lined Pattern"/>
    <n v="117.48800000000001"/>
    <n v="7"/>
    <n v="0.2"/>
    <n v="41.120799999999988"/>
    <x v="1"/>
    <x v="0"/>
  </r>
  <r>
    <n v="8166"/>
    <s v="CA-2017-168207"/>
    <x v="121"/>
    <d v="2017-11-06T00:00:00"/>
    <s v="Standard Class"/>
    <s v="LT-17110"/>
    <s v="Liz Thompson"/>
    <x v="0"/>
    <x v="0"/>
    <s v="San Diego"/>
    <x v="1"/>
    <n v="92105"/>
    <x v="1"/>
    <s v="OFF-BI-10003355"/>
    <x v="1"/>
    <s v="Binders"/>
    <s v="Cardinal Holdit Business Card Pockets"/>
    <n v="11.952000000000002"/>
    <n v="3"/>
    <n v="0.2"/>
    <n v="4.1832000000000003"/>
    <x v="1"/>
    <x v="0"/>
  </r>
  <r>
    <n v="8167"/>
    <s v="CA-2017-168207"/>
    <x v="121"/>
    <d v="2017-11-06T00:00:00"/>
    <s v="Standard Class"/>
    <s v="LT-17110"/>
    <s v="Liz Thompson"/>
    <x v="0"/>
    <x v="0"/>
    <s v="San Diego"/>
    <x v="1"/>
    <n v="92105"/>
    <x v="1"/>
    <s v="FUR-BO-10004357"/>
    <x v="0"/>
    <s v="Bookcases"/>
    <s v="O'Sullivan Living Dimensions 3-Shelf Bookcases"/>
    <n v="512.49900000000002"/>
    <n v="3"/>
    <n v="0.15"/>
    <n v="-30.147000000000048"/>
    <x v="1"/>
    <x v="0"/>
  </r>
  <r>
    <n v="8168"/>
    <s v="CA-2018-144148"/>
    <x v="995"/>
    <d v="2018-08-05T00:00:00"/>
    <s v="Standard Class"/>
    <s v="AH-10690"/>
    <s v="Anna Häberlin"/>
    <x v="1"/>
    <x v="0"/>
    <s v="San Francisco"/>
    <x v="1"/>
    <n v="94122"/>
    <x v="1"/>
    <s v="FUR-TA-10002774"/>
    <x v="0"/>
    <s v="Tables"/>
    <s v="Laminate Occasional Tables"/>
    <n v="863.12800000000004"/>
    <n v="7"/>
    <n v="0.2"/>
    <n v="-32.367300000000085"/>
    <x v="1"/>
    <x v="0"/>
  </r>
  <r>
    <n v="8169"/>
    <s v="CA-2019-107174"/>
    <x v="44"/>
    <d v="2019-11-13T00:00:00"/>
    <s v="Standard Class"/>
    <s v="AB-10060"/>
    <s v="Adam Bellavance"/>
    <x v="2"/>
    <x v="0"/>
    <s v="Seattle"/>
    <x v="4"/>
    <n v="98105"/>
    <x v="1"/>
    <s v="FUR-TA-10004575"/>
    <x v="0"/>
    <s v="Tables"/>
    <s v="Hon 5100 Series Wood Tables"/>
    <n v="2036.8600000000001"/>
    <n v="7"/>
    <n v="0"/>
    <n v="366.63479999999993"/>
    <x v="1"/>
    <x v="0"/>
  </r>
  <r>
    <n v="8170"/>
    <s v="CA-2019-107174"/>
    <x v="44"/>
    <d v="2019-11-13T00:00:00"/>
    <s v="Standard Class"/>
    <s v="AB-10060"/>
    <s v="Adam Bellavance"/>
    <x v="2"/>
    <x v="0"/>
    <s v="Seattle"/>
    <x v="4"/>
    <n v="98105"/>
    <x v="1"/>
    <s v="FUR-CH-10003312"/>
    <x v="0"/>
    <s v="Chairs"/>
    <s v="Hon 2090 “Pillow Soft” Series Mid Back Swivel/Tilt Chairs"/>
    <n v="449.56800000000004"/>
    <n v="2"/>
    <n v="0.2"/>
    <n v="-73.054800000000071"/>
    <x v="1"/>
    <x v="0"/>
  </r>
  <r>
    <n v="8171"/>
    <s v="CA-2019-107174"/>
    <x v="44"/>
    <d v="2019-11-13T00:00:00"/>
    <s v="Standard Class"/>
    <s v="AB-10060"/>
    <s v="Adam Bellavance"/>
    <x v="2"/>
    <x v="0"/>
    <s v="Seattle"/>
    <x v="4"/>
    <n v="98105"/>
    <x v="1"/>
    <s v="TEC-AC-10001465"/>
    <x v="2"/>
    <s v="Accessories"/>
    <s v="SanDisk Cruzer 64 GB USB Flash Drive"/>
    <n v="108.96000000000001"/>
    <n v="3"/>
    <n v="0"/>
    <n v="32.687999999999988"/>
    <x v="1"/>
    <x v="0"/>
  </r>
  <r>
    <n v="8172"/>
    <s v="CA-2018-146150"/>
    <x v="1173"/>
    <d v="2018-02-19T00:00:00"/>
    <s v="Standard Class"/>
    <s v="FM-14380"/>
    <s v="Fred McMath"/>
    <x v="0"/>
    <x v="0"/>
    <s v="Jackson"/>
    <x v="35"/>
    <n v="39212"/>
    <x v="0"/>
    <s v="OFF-AR-10002240"/>
    <x v="1"/>
    <s v="Art"/>
    <s v="Panasonic KP-150 Electric Pencil Sharpener"/>
    <n v="264.18"/>
    <n v="7"/>
    <n v="0"/>
    <n v="68.686800000000005"/>
    <x v="0"/>
    <x v="0"/>
  </r>
  <r>
    <n v="8173"/>
    <s v="CA-2016-114125"/>
    <x v="868"/>
    <d v="2016-07-13T00:00:00"/>
    <s v="Standard Class"/>
    <s v="GH-14410"/>
    <s v="Gary Hansen"/>
    <x v="2"/>
    <x v="0"/>
    <s v="Los Angeles"/>
    <x v="1"/>
    <n v="90049"/>
    <x v="1"/>
    <s v="OFF-LA-10004559"/>
    <x v="1"/>
    <s v="Labels"/>
    <s v="Avery 49"/>
    <n v="2.88"/>
    <n v="1"/>
    <n v="0"/>
    <n v="1.4112"/>
    <x v="1"/>
    <x v="0"/>
  </r>
  <r>
    <n v="8174"/>
    <s v="CA-2016-114125"/>
    <x v="868"/>
    <d v="2016-07-13T00:00:00"/>
    <s v="Standard Class"/>
    <s v="GH-14410"/>
    <s v="Gary Hansen"/>
    <x v="2"/>
    <x v="0"/>
    <s v="Los Angeles"/>
    <x v="1"/>
    <n v="90049"/>
    <x v="1"/>
    <s v="OFF-BI-10003291"/>
    <x v="1"/>
    <s v="Binders"/>
    <s v="Wilson Jones Leather-Like Binders with DublLock Round Rings"/>
    <n v="41.904000000000003"/>
    <n v="6"/>
    <n v="0.2"/>
    <n v="14.142599999999996"/>
    <x v="1"/>
    <x v="0"/>
  </r>
  <r>
    <n v="8175"/>
    <s v="CA-2016-114125"/>
    <x v="868"/>
    <d v="2016-07-13T00:00:00"/>
    <s v="Standard Class"/>
    <s v="GH-14410"/>
    <s v="Gary Hansen"/>
    <x v="2"/>
    <x v="0"/>
    <s v="Los Angeles"/>
    <x v="1"/>
    <n v="90049"/>
    <x v="1"/>
    <s v="OFF-ST-10001505"/>
    <x v="1"/>
    <s v="Storage"/>
    <s v="Perma STOR-ALL Hanging File Box, 13 1/8&quot;W x 12 1/4&quot;D x 10 1/2&quot;H"/>
    <n v="23.92"/>
    <n v="4"/>
    <n v="0"/>
    <n v="4.066399999999998"/>
    <x v="1"/>
    <x v="0"/>
  </r>
  <r>
    <n v="8176"/>
    <s v="CA-2018-114944"/>
    <x v="806"/>
    <d v="2018-02-04T00:00:00"/>
    <s v="Standard Class"/>
    <s v="HE-14800"/>
    <s v="Harold Engle"/>
    <x v="1"/>
    <x v="0"/>
    <s v="Chicago"/>
    <x v="10"/>
    <n v="60623"/>
    <x v="2"/>
    <s v="OFF-PA-10003892"/>
    <x v="1"/>
    <s v="Paper"/>
    <s v="Xerox 1943"/>
    <n v="156.512"/>
    <n v="4"/>
    <n v="0.2"/>
    <n v="52.822799999999987"/>
    <x v="2"/>
    <x v="0"/>
  </r>
  <r>
    <n v="8177"/>
    <s v="CA-2018-135965"/>
    <x v="897"/>
    <d v="2018-09-25T00:00:00"/>
    <s v="First Class"/>
    <s v="SZ-20035"/>
    <s v="Sam Zeldin"/>
    <x v="2"/>
    <x v="0"/>
    <s v="New York City"/>
    <x v="15"/>
    <n v="10035"/>
    <x v="3"/>
    <s v="OFF-ST-10002370"/>
    <x v="1"/>
    <s v="Storage"/>
    <s v="Sortfiler Multipurpose Personal File Organizer, Black"/>
    <n v="128.34"/>
    <n v="6"/>
    <n v="0"/>
    <n v="37.218599999999995"/>
    <x v="3"/>
    <x v="0"/>
  </r>
  <r>
    <n v="8178"/>
    <s v="CA-2019-149699"/>
    <x v="66"/>
    <d v="2019-12-24T00:00:00"/>
    <s v="First Class"/>
    <s v="CM-12115"/>
    <s v="Chad McGuire"/>
    <x v="0"/>
    <x v="0"/>
    <s v="Los Angeles"/>
    <x v="1"/>
    <n v="90008"/>
    <x v="1"/>
    <s v="TEC-AC-10000474"/>
    <x v="2"/>
    <s v="Accessories"/>
    <s v="Kensington Expert Mouse Optical USB Trackball for PC or Mac"/>
    <n v="474.95"/>
    <n v="5"/>
    <n v="0"/>
    <n v="142.48499999999993"/>
    <x v="1"/>
    <x v="0"/>
  </r>
  <r>
    <n v="8179"/>
    <s v="CA-2018-166429"/>
    <x v="476"/>
    <d v="2018-09-08T00:00:00"/>
    <s v="Standard Class"/>
    <s v="TG-21310"/>
    <s v="Toby Gnade"/>
    <x v="0"/>
    <x v="0"/>
    <s v="Des Moines"/>
    <x v="4"/>
    <n v="98198"/>
    <x v="1"/>
    <s v="TEC-CO-10002095"/>
    <x v="2"/>
    <s v="Copiers"/>
    <s v="Hewlett Packard 610 Color Digital Copier / Printer"/>
    <n v="999.98"/>
    <n v="2"/>
    <n v="0"/>
    <n v="449.99099999999999"/>
    <x v="1"/>
    <x v="0"/>
  </r>
  <r>
    <n v="8180"/>
    <s v="CA-2017-112767"/>
    <x v="991"/>
    <d v="2017-08-06T00:00:00"/>
    <s v="Standard Class"/>
    <s v="DK-12985"/>
    <s v="Darren Koutras"/>
    <x v="0"/>
    <x v="0"/>
    <s v="Springfield"/>
    <x v="21"/>
    <n v="97477"/>
    <x v="1"/>
    <s v="FUR-TA-10003469"/>
    <x v="0"/>
    <s v="Tables"/>
    <s v="Balt Split Level Computer Training Table"/>
    <n v="277.5"/>
    <n v="4"/>
    <n v="0.5"/>
    <n v="-188.7"/>
    <x v="1"/>
    <x v="0"/>
  </r>
  <r>
    <n v="8181"/>
    <s v="CA-2017-119879"/>
    <x v="82"/>
    <d v="2017-11-25T00:00:00"/>
    <s v="Standard Class"/>
    <s v="SS-20410"/>
    <s v="Shahid Shariari"/>
    <x v="0"/>
    <x v="0"/>
    <s v="Philadelphia"/>
    <x v="9"/>
    <n v="19120"/>
    <x v="3"/>
    <s v="FUR-TA-10002958"/>
    <x v="0"/>
    <s v="Tables"/>
    <s v="Bevis Oval Conference Table, Walnut"/>
    <n v="1252.704"/>
    <n v="8"/>
    <n v="0.4"/>
    <n v="-480.20320000000027"/>
    <x v="3"/>
    <x v="0"/>
  </r>
  <r>
    <n v="8182"/>
    <s v="CA-2017-119879"/>
    <x v="82"/>
    <d v="2017-11-25T00:00:00"/>
    <s v="Standard Class"/>
    <s v="SS-20410"/>
    <s v="Shahid Shariari"/>
    <x v="0"/>
    <x v="0"/>
    <s v="Philadelphia"/>
    <x v="9"/>
    <n v="19120"/>
    <x v="3"/>
    <s v="TEC-PH-10002923"/>
    <x v="2"/>
    <s v="Phones"/>
    <s v="Logitech B530 USB Headset - headset - Full size, Binaural"/>
    <n v="110.97"/>
    <n v="5"/>
    <n v="0.4"/>
    <n v="-24.043499999999995"/>
    <x v="3"/>
    <x v="0"/>
  </r>
  <r>
    <n v="8183"/>
    <s v="CA-2019-155642"/>
    <x v="796"/>
    <d v="2019-05-22T00:00:00"/>
    <s v="Standard Class"/>
    <s v="BM-11575"/>
    <s v="Brendan Murry"/>
    <x v="1"/>
    <x v="0"/>
    <s v="Chicago"/>
    <x v="10"/>
    <n v="60653"/>
    <x v="2"/>
    <s v="FUR-FU-10004973"/>
    <x v="0"/>
    <s v="Furnishings"/>
    <s v="Flat Face Poster Frame"/>
    <n v="22.608000000000001"/>
    <n v="3"/>
    <n v="0.6"/>
    <n v="-10.173599999999997"/>
    <x v="2"/>
    <x v="0"/>
  </r>
  <r>
    <n v="8184"/>
    <s v="CA-2019-155642"/>
    <x v="796"/>
    <d v="2019-05-22T00:00:00"/>
    <s v="Standard Class"/>
    <s v="BM-11575"/>
    <s v="Brendan Murry"/>
    <x v="1"/>
    <x v="0"/>
    <s v="Chicago"/>
    <x v="10"/>
    <n v="60653"/>
    <x v="2"/>
    <s v="FUR-FU-10001918"/>
    <x v="0"/>
    <s v="Furnishings"/>
    <s v="C-Line Cubicle Keepers Polyproplyene Holder With Velcro Backings"/>
    <n v="1.8920000000000003"/>
    <n v="1"/>
    <n v="0.6"/>
    <n v="-0.99329999999999963"/>
    <x v="2"/>
    <x v="0"/>
  </r>
  <r>
    <n v="8185"/>
    <s v="US-2019-101721"/>
    <x v="283"/>
    <d v="2019-07-27T00:00:00"/>
    <s v="Standard Class"/>
    <s v="MY-17380"/>
    <s v="Maribeth Yedwab"/>
    <x v="1"/>
    <x v="0"/>
    <s v="Chicago"/>
    <x v="10"/>
    <n v="60623"/>
    <x v="2"/>
    <s v="OFF-PA-10003641"/>
    <x v="1"/>
    <s v="Paper"/>
    <s v="Xerox 1909"/>
    <n v="63.311999999999998"/>
    <n v="3"/>
    <n v="0.2"/>
    <n v="20.576399999999996"/>
    <x v="2"/>
    <x v="0"/>
  </r>
  <r>
    <n v="8186"/>
    <s v="CA-2017-136728"/>
    <x v="1023"/>
    <d v="2017-09-17T00:00:00"/>
    <s v="Second Class"/>
    <s v="AG-10900"/>
    <s v="Arthur Gainer"/>
    <x v="0"/>
    <x v="0"/>
    <s v="Chicago"/>
    <x v="10"/>
    <n v="60623"/>
    <x v="2"/>
    <s v="OFF-EN-10002621"/>
    <x v="1"/>
    <s v="Envelopes"/>
    <s v="Staple envelope"/>
    <n v="7.8239999999999998"/>
    <n v="1"/>
    <n v="0.2"/>
    <n v="2.9339999999999997"/>
    <x v="2"/>
    <x v="0"/>
  </r>
  <r>
    <n v="8187"/>
    <s v="CA-2017-136728"/>
    <x v="1023"/>
    <d v="2017-09-17T00:00:00"/>
    <s v="Second Class"/>
    <s v="AG-10900"/>
    <s v="Arthur Gainer"/>
    <x v="0"/>
    <x v="0"/>
    <s v="Chicago"/>
    <x v="10"/>
    <n v="60623"/>
    <x v="2"/>
    <s v="FUR-CH-10003817"/>
    <x v="0"/>
    <s v="Chairs"/>
    <s v="Global Value Steno Chair, Gray"/>
    <n v="170.072"/>
    <n v="4"/>
    <n v="0.3"/>
    <n v="-12.147999999999996"/>
    <x v="2"/>
    <x v="0"/>
  </r>
  <r>
    <n v="8188"/>
    <s v="CA-2018-127194"/>
    <x v="107"/>
    <d v="2018-12-16T00:00:00"/>
    <s v="Standard Class"/>
    <s v="BW-11110"/>
    <s v="Bart Watters"/>
    <x v="1"/>
    <x v="0"/>
    <s v="New York City"/>
    <x v="15"/>
    <n v="10024"/>
    <x v="3"/>
    <s v="OFF-PA-10000659"/>
    <x v="1"/>
    <s v="Paper"/>
    <s v="Adams Phone Message Book, Professional, 400 Message Capacity, 5 3/6” x 11”"/>
    <n v="62.820000000000007"/>
    <n v="9"/>
    <n v="0"/>
    <n v="29.525400000000001"/>
    <x v="3"/>
    <x v="0"/>
  </r>
  <r>
    <n v="8189"/>
    <s v="CA-2017-140375"/>
    <x v="653"/>
    <d v="2017-10-05T00:00:00"/>
    <s v="Second Class"/>
    <s v="SG-20470"/>
    <s v="Sheri Gordon"/>
    <x v="0"/>
    <x v="0"/>
    <s v="Rockville"/>
    <x v="39"/>
    <n v="20852"/>
    <x v="3"/>
    <s v="OFF-PA-10001870"/>
    <x v="1"/>
    <s v="Paper"/>
    <s v="Xerox 202"/>
    <n v="19.440000000000001"/>
    <n v="3"/>
    <n v="0"/>
    <n v="9.3312000000000008"/>
    <x v="3"/>
    <x v="0"/>
  </r>
  <r>
    <n v="8190"/>
    <s v="CA-2017-140375"/>
    <x v="653"/>
    <d v="2017-10-05T00:00:00"/>
    <s v="Second Class"/>
    <s v="SG-20470"/>
    <s v="Sheri Gordon"/>
    <x v="0"/>
    <x v="0"/>
    <s v="Rockville"/>
    <x v="39"/>
    <n v="20852"/>
    <x v="3"/>
    <s v="OFF-BI-10000320"/>
    <x v="1"/>
    <s v="Binders"/>
    <s v="GBC Plastic Binding Combs"/>
    <n v="7.38"/>
    <n v="1"/>
    <n v="0"/>
    <n v="3.6162000000000001"/>
    <x v="3"/>
    <x v="0"/>
  </r>
  <r>
    <n v="8191"/>
    <s v="US-2019-155866"/>
    <x v="701"/>
    <d v="2019-11-21T00:00:00"/>
    <s v="Standard Class"/>
    <s v="CC-12370"/>
    <s v="Christopher Conant"/>
    <x v="0"/>
    <x v="0"/>
    <s v="New York City"/>
    <x v="15"/>
    <n v="10011"/>
    <x v="3"/>
    <s v="OFF-PA-10004735"/>
    <x v="1"/>
    <s v="Paper"/>
    <s v="Xerox 1905"/>
    <n v="38.880000000000003"/>
    <n v="6"/>
    <n v="0"/>
    <n v="18.662400000000002"/>
    <x v="3"/>
    <x v="0"/>
  </r>
  <r>
    <n v="8192"/>
    <s v="US-2019-155866"/>
    <x v="701"/>
    <d v="2019-11-21T00:00:00"/>
    <s v="Standard Class"/>
    <s v="CC-12370"/>
    <s v="Christopher Conant"/>
    <x v="0"/>
    <x v="0"/>
    <s v="New York City"/>
    <x v="15"/>
    <n v="10011"/>
    <x v="3"/>
    <s v="FUR-FU-10004091"/>
    <x v="0"/>
    <s v="Furnishings"/>
    <s v="Howard Miller 13&quot; Diameter Goldtone Round Wall Clock"/>
    <n v="187.76"/>
    <n v="4"/>
    <n v="0"/>
    <n v="76.9816"/>
    <x v="3"/>
    <x v="0"/>
  </r>
  <r>
    <n v="8193"/>
    <s v="CA-2017-141327"/>
    <x v="672"/>
    <d v="2017-12-03T00:00:00"/>
    <s v="First Class"/>
    <s v="LR-16915"/>
    <s v="Lena Radford"/>
    <x v="0"/>
    <x v="0"/>
    <s v="Durham"/>
    <x v="3"/>
    <n v="27707"/>
    <x v="0"/>
    <s v="OFF-BI-10000546"/>
    <x v="1"/>
    <s v="Binders"/>
    <s v="Avery Durable Binders"/>
    <n v="6.0480000000000009"/>
    <n v="7"/>
    <n v="0.7"/>
    <n v="-4.2336000000000009"/>
    <x v="0"/>
    <x v="0"/>
  </r>
  <r>
    <n v="8194"/>
    <s v="CA-2017-141327"/>
    <x v="672"/>
    <d v="2017-12-03T00:00:00"/>
    <s v="First Class"/>
    <s v="LR-16915"/>
    <s v="Lena Radford"/>
    <x v="0"/>
    <x v="0"/>
    <s v="Durham"/>
    <x v="3"/>
    <n v="27707"/>
    <x v="0"/>
    <s v="OFF-AP-10001293"/>
    <x v="1"/>
    <s v="Appliances"/>
    <s v="Belkin 8 Outlet Surge Protector"/>
    <n v="98.352000000000004"/>
    <n v="3"/>
    <n v="0.2"/>
    <n v="9.8351999999999933"/>
    <x v="0"/>
    <x v="0"/>
  </r>
  <r>
    <n v="8195"/>
    <s v="CA-2017-141327"/>
    <x v="672"/>
    <d v="2017-12-03T00:00:00"/>
    <s v="First Class"/>
    <s v="LR-16915"/>
    <s v="Lena Radford"/>
    <x v="0"/>
    <x v="0"/>
    <s v="Durham"/>
    <x v="3"/>
    <n v="27707"/>
    <x v="0"/>
    <s v="FUR-FU-10000576"/>
    <x v="0"/>
    <s v="Furnishings"/>
    <s v="Luxo Professional Fluorescent Magnifier Lamp with Clamp-Mount Base"/>
    <n v="335.74400000000003"/>
    <n v="2"/>
    <n v="0.2"/>
    <n v="25.180800000000005"/>
    <x v="0"/>
    <x v="0"/>
  </r>
  <r>
    <n v="8196"/>
    <s v="CA-2017-136700"/>
    <x v="401"/>
    <d v="2017-12-11T00:00:00"/>
    <s v="Second Class"/>
    <s v="DB-13120"/>
    <s v="David Bremer"/>
    <x v="1"/>
    <x v="0"/>
    <s v="Santa Barbara"/>
    <x v="1"/>
    <n v="93101"/>
    <x v="1"/>
    <s v="OFF-PA-10004519"/>
    <x v="1"/>
    <s v="Paper"/>
    <s v="Spiral Phone Message Books with Labels by Adams"/>
    <n v="8.9600000000000009"/>
    <n v="2"/>
    <n v="0"/>
    <n v="4.3904000000000005"/>
    <x v="1"/>
    <x v="0"/>
  </r>
  <r>
    <n v="8197"/>
    <s v="CA-2019-102736"/>
    <x v="528"/>
    <d v="2019-09-09T00:00:00"/>
    <s v="Standard Class"/>
    <s v="LP-17095"/>
    <s v="Liz Preis"/>
    <x v="0"/>
    <x v="0"/>
    <s v="Knoxville"/>
    <x v="18"/>
    <n v="37918"/>
    <x v="0"/>
    <s v="TEC-AC-10004568"/>
    <x v="2"/>
    <s v="Accessories"/>
    <s v="Maxell LTO Ultrium - 800 GB"/>
    <n v="89.567999999999998"/>
    <n v="4"/>
    <n v="0.2"/>
    <n v="-1.119600000000009"/>
    <x v="0"/>
    <x v="0"/>
  </r>
  <r>
    <n v="8198"/>
    <s v="CA-2019-102736"/>
    <x v="528"/>
    <d v="2019-09-09T00:00:00"/>
    <s v="Standard Class"/>
    <s v="LP-17095"/>
    <s v="Liz Preis"/>
    <x v="0"/>
    <x v="0"/>
    <s v="Knoxville"/>
    <x v="18"/>
    <n v="37918"/>
    <x v="0"/>
    <s v="OFF-AR-10001897"/>
    <x v="1"/>
    <s v="Art"/>
    <s v="Model L Table or Wall-Mount Pencil Sharpener"/>
    <n v="71.959999999999994"/>
    <n v="5"/>
    <n v="0.2"/>
    <n v="7.1960000000000015"/>
    <x v="0"/>
    <x v="0"/>
  </r>
  <r>
    <n v="8199"/>
    <s v="CA-2019-102736"/>
    <x v="528"/>
    <d v="2019-09-09T00:00:00"/>
    <s v="Standard Class"/>
    <s v="LP-17095"/>
    <s v="Liz Preis"/>
    <x v="0"/>
    <x v="0"/>
    <s v="Knoxville"/>
    <x v="18"/>
    <n v="37918"/>
    <x v="0"/>
    <s v="OFF-PA-10001800"/>
    <x v="1"/>
    <s v="Paper"/>
    <s v="Xerox 220"/>
    <n v="15.552000000000003"/>
    <n v="3"/>
    <n v="0.2"/>
    <n v="5.4432"/>
    <x v="0"/>
    <x v="0"/>
  </r>
  <r>
    <n v="8200"/>
    <s v="CA-2019-125269"/>
    <x v="558"/>
    <d v="2019-04-30T00:00:00"/>
    <s v="Standard Class"/>
    <s v="AF-10870"/>
    <s v="Art Ferguson"/>
    <x v="0"/>
    <x v="0"/>
    <s v="Chicago"/>
    <x v="10"/>
    <n v="60610"/>
    <x v="2"/>
    <s v="OFF-BI-10001628"/>
    <x v="1"/>
    <s v="Binders"/>
    <s v="Acco Data Flex Cable Posts For Top &amp; Bottom Load Binders, 6&quot; Capacity"/>
    <n v="10.429999999999996"/>
    <n v="5"/>
    <n v="0.8"/>
    <n v="-18.252500000000001"/>
    <x v="2"/>
    <x v="0"/>
  </r>
  <r>
    <n v="8201"/>
    <s v="CA-2019-125269"/>
    <x v="558"/>
    <d v="2019-04-30T00:00:00"/>
    <s v="Standard Class"/>
    <s v="AF-10870"/>
    <s v="Art Ferguson"/>
    <x v="0"/>
    <x v="0"/>
    <s v="Chicago"/>
    <x v="10"/>
    <n v="60610"/>
    <x v="2"/>
    <s v="OFF-ST-10004123"/>
    <x v="1"/>
    <s v="Storage"/>
    <s v="Safco Industrial Wire Shelving System"/>
    <n v="72.784000000000006"/>
    <n v="1"/>
    <n v="0.2"/>
    <n v="-18.196000000000002"/>
    <x v="2"/>
    <x v="0"/>
  </r>
  <r>
    <n v="8202"/>
    <s v="CA-2017-114811"/>
    <x v="627"/>
    <d v="2017-11-08T00:00:00"/>
    <s v="Same Day"/>
    <s v="KD-16495"/>
    <s v="Keith Dawkins"/>
    <x v="1"/>
    <x v="0"/>
    <s v="New York City"/>
    <x v="15"/>
    <n v="10024"/>
    <x v="3"/>
    <s v="OFF-ST-10000885"/>
    <x v="1"/>
    <s v="Storage"/>
    <s v="Fellowes Desktop Hanging File Manager"/>
    <n v="67.150000000000006"/>
    <n v="5"/>
    <n v="0"/>
    <n v="16.787500000000001"/>
    <x v="3"/>
    <x v="0"/>
  </r>
  <r>
    <n v="8203"/>
    <s v="CA-2017-114811"/>
    <x v="627"/>
    <d v="2017-11-08T00:00:00"/>
    <s v="Same Day"/>
    <s v="KD-16495"/>
    <s v="Keith Dawkins"/>
    <x v="1"/>
    <x v="0"/>
    <s v="New York City"/>
    <x v="15"/>
    <n v="10024"/>
    <x v="3"/>
    <s v="TEC-PH-10004165"/>
    <x v="2"/>
    <s v="Phones"/>
    <s v="Mitel MiVoice 5330e IP Phone"/>
    <n v="549.98"/>
    <n v="2"/>
    <n v="0"/>
    <n v="142.9948"/>
    <x v="3"/>
    <x v="0"/>
  </r>
  <r>
    <n v="8204"/>
    <s v="CA-2017-114811"/>
    <x v="627"/>
    <d v="2017-11-08T00:00:00"/>
    <s v="Same Day"/>
    <s v="KD-16495"/>
    <s v="Keith Dawkins"/>
    <x v="1"/>
    <x v="0"/>
    <s v="New York City"/>
    <x v="15"/>
    <n v="10024"/>
    <x v="3"/>
    <s v="FUR-FU-10002240"/>
    <x v="0"/>
    <s v="Furnishings"/>
    <s v="Nu-Dell EZ-Mount Plastic Wall Frames"/>
    <n v="11.82"/>
    <n v="3"/>
    <n v="0"/>
    <n v="4.7279999999999998"/>
    <x v="3"/>
    <x v="0"/>
  </r>
  <r>
    <n v="8205"/>
    <s v="CA-2017-114811"/>
    <x v="627"/>
    <d v="2017-11-08T00:00:00"/>
    <s v="Same Day"/>
    <s v="KD-16495"/>
    <s v="Keith Dawkins"/>
    <x v="1"/>
    <x v="0"/>
    <s v="New York City"/>
    <x v="15"/>
    <n v="10024"/>
    <x v="3"/>
    <s v="TEC-MA-10000045"/>
    <x v="2"/>
    <s v="Machines"/>
    <s v="Zebra ZM400 Thermal Label Printer"/>
    <n v="4643.8"/>
    <n v="4"/>
    <n v="0"/>
    <n v="2229.0239999999999"/>
    <x v="3"/>
    <x v="0"/>
  </r>
  <r>
    <n v="8206"/>
    <s v="CA-2017-114811"/>
    <x v="627"/>
    <d v="2017-11-08T00:00:00"/>
    <s v="Same Day"/>
    <s v="KD-16495"/>
    <s v="Keith Dawkins"/>
    <x v="1"/>
    <x v="0"/>
    <s v="New York City"/>
    <x v="15"/>
    <n v="10024"/>
    <x v="3"/>
    <s v="FUR-CH-10003746"/>
    <x v="0"/>
    <s v="Chairs"/>
    <s v="Hon 4070 Series Pagoda Round Back Stacking Chairs"/>
    <n v="577.76400000000001"/>
    <n v="2"/>
    <n v="0.1"/>
    <n v="115.5528"/>
    <x v="3"/>
    <x v="0"/>
  </r>
  <r>
    <n v="8207"/>
    <s v="CA-2017-122266"/>
    <x v="33"/>
    <d v="2017-04-30T00:00:00"/>
    <s v="Standard Class"/>
    <s v="SA-20830"/>
    <s v="Sue Ann Reed"/>
    <x v="0"/>
    <x v="0"/>
    <s v="Daytona Beach"/>
    <x v="2"/>
    <n v="32114"/>
    <x v="0"/>
    <s v="FUR-TA-10000577"/>
    <x v="0"/>
    <s v="Tables"/>
    <s v="Bretford CR4500 Series Slim Rectangular Table"/>
    <n v="191.5155"/>
    <n v="1"/>
    <n v="0.45"/>
    <n v="-76.606200000000001"/>
    <x v="0"/>
    <x v="0"/>
  </r>
  <r>
    <n v="8208"/>
    <s v="CA-2017-122266"/>
    <x v="33"/>
    <d v="2017-04-30T00:00:00"/>
    <s v="Standard Class"/>
    <s v="SA-20830"/>
    <s v="Sue Ann Reed"/>
    <x v="0"/>
    <x v="0"/>
    <s v="Daytona Beach"/>
    <x v="2"/>
    <n v="32114"/>
    <x v="0"/>
    <s v="OFF-AR-10004757"/>
    <x v="1"/>
    <s v="Art"/>
    <s v="Crayola Colored Pencils"/>
    <n v="2.6240000000000001"/>
    <n v="1"/>
    <n v="0.2"/>
    <n v="0.42639999999999978"/>
    <x v="0"/>
    <x v="0"/>
  </r>
  <r>
    <n v="8209"/>
    <s v="CA-2017-141565"/>
    <x v="1181"/>
    <d v="2017-09-24T00:00:00"/>
    <s v="Standard Class"/>
    <s v="BG-11035"/>
    <s v="Barry Gonzalez"/>
    <x v="0"/>
    <x v="0"/>
    <s v="Nashville"/>
    <x v="18"/>
    <n v="37211"/>
    <x v="0"/>
    <s v="OFF-BI-10000545"/>
    <x v="1"/>
    <s v="Binders"/>
    <s v="GBC Ibimaster 500 Manual ProClick Binding System"/>
    <n v="1369.7640000000001"/>
    <n v="6"/>
    <n v="0.7"/>
    <n v="-913.17599999999993"/>
    <x v="0"/>
    <x v="0"/>
  </r>
  <r>
    <n v="8210"/>
    <s v="CA-2017-141565"/>
    <x v="1181"/>
    <d v="2017-09-24T00:00:00"/>
    <s v="Standard Class"/>
    <s v="BG-11035"/>
    <s v="Barry Gonzalez"/>
    <x v="0"/>
    <x v="0"/>
    <s v="Nashville"/>
    <x v="18"/>
    <n v="37211"/>
    <x v="0"/>
    <s v="OFF-ST-10001522"/>
    <x v="1"/>
    <s v="Storage"/>
    <s v="Gould Plastics 18-Pocket Panel Bin, 34w x 5-1/4d x 20-1/2h"/>
    <n v="294.36799999999999"/>
    <n v="4"/>
    <n v="0.2"/>
    <n v="-58.873600000000025"/>
    <x v="0"/>
    <x v="0"/>
  </r>
  <r>
    <n v="8211"/>
    <s v="CA-2019-128769"/>
    <x v="210"/>
    <d v="2019-09-12T00:00:00"/>
    <s v="Standard Class"/>
    <s v="DM-12955"/>
    <s v="Dario Medina"/>
    <x v="1"/>
    <x v="0"/>
    <s v="Nashville"/>
    <x v="18"/>
    <n v="37211"/>
    <x v="0"/>
    <s v="OFF-AP-10001271"/>
    <x v="1"/>
    <s v="Appliances"/>
    <s v="Eureka The Boss Cordless Rechargeable Stick Vac"/>
    <n v="81.567999999999998"/>
    <n v="2"/>
    <n v="0.2"/>
    <n v="7.1372000000000035"/>
    <x v="0"/>
    <x v="0"/>
  </r>
  <r>
    <n v="8212"/>
    <s v="CA-2018-116337"/>
    <x v="77"/>
    <d v="2018-11-12T00:00:00"/>
    <s v="Standard Class"/>
    <s v="MC-17845"/>
    <s v="Michael Chen"/>
    <x v="0"/>
    <x v="0"/>
    <s v="Dallas"/>
    <x v="5"/>
    <n v="75220"/>
    <x v="2"/>
    <s v="FUR-FU-10002030"/>
    <x v="0"/>
    <s v="Furnishings"/>
    <s v="Executive Impressions 14&quot; Contract Wall Clock with Quartz Movement"/>
    <n v="44.460000000000008"/>
    <n v="5"/>
    <n v="0.6"/>
    <n v="-17.783999999999992"/>
    <x v="2"/>
    <x v="0"/>
  </r>
  <r>
    <n v="8213"/>
    <s v="CA-2018-116337"/>
    <x v="77"/>
    <d v="2018-11-12T00:00:00"/>
    <s v="Standard Class"/>
    <s v="MC-17845"/>
    <s v="Michael Chen"/>
    <x v="0"/>
    <x v="0"/>
    <s v="Dallas"/>
    <x v="5"/>
    <n v="75220"/>
    <x v="2"/>
    <s v="OFF-ST-10001272"/>
    <x v="1"/>
    <s v="Storage"/>
    <s v="Mini 13-1/2 Capacity Data Binder Rack, Pearl"/>
    <n v="314.08800000000002"/>
    <n v="3"/>
    <n v="0.2"/>
    <n v="19.630499999999998"/>
    <x v="2"/>
    <x v="0"/>
  </r>
  <r>
    <n v="8214"/>
    <s v="CA-2017-120845"/>
    <x v="12"/>
    <d v="2017-10-02T00:00:00"/>
    <s v="Standard Class"/>
    <s v="ML-17395"/>
    <s v="Marina Lichtenstein"/>
    <x v="1"/>
    <x v="0"/>
    <s v="Murfreesboro"/>
    <x v="18"/>
    <n v="37130"/>
    <x v="0"/>
    <s v="OFF-BI-10001116"/>
    <x v="1"/>
    <s v="Binders"/>
    <s v="Wilson Jones 1&quot; Hanging DublLock Ring Binders"/>
    <n v="6.3360000000000012"/>
    <n v="4"/>
    <n v="0.7"/>
    <n v="-4.6463999999999981"/>
    <x v="0"/>
    <x v="0"/>
  </r>
  <r>
    <n v="8215"/>
    <s v="CA-2017-120845"/>
    <x v="12"/>
    <d v="2017-10-02T00:00:00"/>
    <s v="Standard Class"/>
    <s v="ML-17395"/>
    <s v="Marina Lichtenstein"/>
    <x v="1"/>
    <x v="0"/>
    <s v="Murfreesboro"/>
    <x v="18"/>
    <n v="37130"/>
    <x v="0"/>
    <s v="OFF-PA-10004665"/>
    <x v="1"/>
    <s v="Paper"/>
    <s v="Advantus Motivational Note Cards"/>
    <n v="10.48"/>
    <n v="1"/>
    <n v="0.2"/>
    <n v="3.7989999999999995"/>
    <x v="0"/>
    <x v="0"/>
  </r>
  <r>
    <n v="8216"/>
    <s v="CA-2017-120845"/>
    <x v="12"/>
    <d v="2017-10-02T00:00:00"/>
    <s v="Standard Class"/>
    <s v="ML-17395"/>
    <s v="Marina Lichtenstein"/>
    <x v="1"/>
    <x v="0"/>
    <s v="Murfreesboro"/>
    <x v="18"/>
    <n v="37130"/>
    <x v="0"/>
    <s v="OFF-BI-10004506"/>
    <x v="1"/>
    <s v="Binders"/>
    <s v="Wilson Jones data.warehouse D-Ring Binders with DublLock"/>
    <n v="2.4690000000000003"/>
    <n v="1"/>
    <n v="0.7"/>
    <n v="-1.8106"/>
    <x v="0"/>
    <x v="0"/>
  </r>
  <r>
    <n v="8217"/>
    <s v="CA-2017-120845"/>
    <x v="12"/>
    <d v="2017-10-02T00:00:00"/>
    <s v="Standard Class"/>
    <s v="ML-17395"/>
    <s v="Marina Lichtenstein"/>
    <x v="1"/>
    <x v="0"/>
    <s v="Murfreesboro"/>
    <x v="18"/>
    <n v="37130"/>
    <x v="0"/>
    <s v="OFF-BI-10001982"/>
    <x v="1"/>
    <s v="Binders"/>
    <s v="Wilson Jones Custom Binder Spines &amp; Labels"/>
    <n v="3.2640000000000007"/>
    <n v="2"/>
    <n v="0.7"/>
    <n v="-2.2847999999999997"/>
    <x v="0"/>
    <x v="0"/>
  </r>
  <r>
    <n v="8218"/>
    <s v="CA-2016-120775"/>
    <x v="462"/>
    <d v="2016-10-07T00:00:00"/>
    <s v="Standard Class"/>
    <s v="RD-19930"/>
    <s v="Russell D'Ascenzo"/>
    <x v="0"/>
    <x v="0"/>
    <s v="Dallas"/>
    <x v="5"/>
    <n v="75217"/>
    <x v="2"/>
    <s v="OFF-FA-10002676"/>
    <x v="1"/>
    <s v="Fasteners"/>
    <s v="Colored Push Pins"/>
    <n v="4.3440000000000003"/>
    <n v="3"/>
    <n v="0.2"/>
    <n v="0.86879999999999979"/>
    <x v="2"/>
    <x v="0"/>
  </r>
  <r>
    <n v="8219"/>
    <s v="CA-2016-120775"/>
    <x v="462"/>
    <d v="2016-10-07T00:00:00"/>
    <s v="Standard Class"/>
    <s v="RD-19930"/>
    <s v="Russell D'Ascenzo"/>
    <x v="0"/>
    <x v="0"/>
    <s v="Dallas"/>
    <x v="5"/>
    <n v="75217"/>
    <x v="2"/>
    <s v="FUR-FU-10000758"/>
    <x v="0"/>
    <s v="Furnishings"/>
    <s v="DAX Natural Wood-Tone Poster Frame"/>
    <n v="31.776000000000003"/>
    <n v="3"/>
    <n v="0.6"/>
    <n v="-19.065600000000007"/>
    <x v="2"/>
    <x v="0"/>
  </r>
  <r>
    <n v="8220"/>
    <s v="CA-2016-120775"/>
    <x v="462"/>
    <d v="2016-10-07T00:00:00"/>
    <s v="Standard Class"/>
    <s v="RD-19930"/>
    <s v="Russell D'Ascenzo"/>
    <x v="0"/>
    <x v="0"/>
    <s v="Dallas"/>
    <x v="5"/>
    <n v="75217"/>
    <x v="2"/>
    <s v="OFF-LA-10002271"/>
    <x v="1"/>
    <s v="Labels"/>
    <s v="Smead Alpha-Z Color-Coded Second Alphabetical Labels and Starter Set"/>
    <n v="4.9280000000000008"/>
    <n v="2"/>
    <n v="0.2"/>
    <n v="1.7247999999999997"/>
    <x v="2"/>
    <x v="0"/>
  </r>
  <r>
    <n v="8221"/>
    <s v="CA-2016-120775"/>
    <x v="462"/>
    <d v="2016-10-07T00:00:00"/>
    <s v="Standard Class"/>
    <s v="RD-19930"/>
    <s v="Russell D'Ascenzo"/>
    <x v="0"/>
    <x v="0"/>
    <s v="Dallas"/>
    <x v="5"/>
    <n v="75217"/>
    <x v="2"/>
    <s v="OFF-BI-10002609"/>
    <x v="1"/>
    <s v="Binders"/>
    <s v="Avery Hidden Tab Dividers for Binding Systems"/>
    <n v="1.7879999999999996"/>
    <n v="3"/>
    <n v="0.8"/>
    <n v="-3.0396000000000001"/>
    <x v="2"/>
    <x v="0"/>
  </r>
  <r>
    <n v="8222"/>
    <s v="CA-2016-120775"/>
    <x v="462"/>
    <d v="2016-10-07T00:00:00"/>
    <s v="Standard Class"/>
    <s v="RD-19930"/>
    <s v="Russell D'Ascenzo"/>
    <x v="0"/>
    <x v="0"/>
    <s v="Dallas"/>
    <x v="5"/>
    <n v="75217"/>
    <x v="2"/>
    <s v="OFF-FA-10000254"/>
    <x v="1"/>
    <s v="Fasteners"/>
    <s v="Sterling Rubber Bands by Alliance"/>
    <n v="15.072000000000001"/>
    <n v="4"/>
    <n v="0.2"/>
    <n v="-3.7680000000000002"/>
    <x v="2"/>
    <x v="0"/>
  </r>
  <r>
    <n v="8223"/>
    <s v="CA-2016-152905"/>
    <x v="1087"/>
    <d v="2016-02-24T00:00:00"/>
    <s v="Standard Class"/>
    <s v="AB-10015"/>
    <s v="Aaron Bergman"/>
    <x v="0"/>
    <x v="0"/>
    <s v="Arlington"/>
    <x v="5"/>
    <n v="76017"/>
    <x v="2"/>
    <s v="OFF-ST-10000321"/>
    <x v="1"/>
    <s v="Storage"/>
    <s v="Akro Stacking Bins"/>
    <n v="12.624000000000001"/>
    <n v="2"/>
    <n v="0.2"/>
    <n v="-2.5248000000000022"/>
    <x v="2"/>
    <x v="0"/>
  </r>
  <r>
    <n v="8224"/>
    <s v="CA-2018-104633"/>
    <x v="1"/>
    <d v="2018-06-16T00:00:00"/>
    <s v="Standard Class"/>
    <s v="EA-14035"/>
    <s v="Erin Ashbrook"/>
    <x v="1"/>
    <x v="0"/>
    <s v="Pasadena"/>
    <x v="1"/>
    <n v="91104"/>
    <x v="1"/>
    <s v="OFF-PA-10000241"/>
    <x v="1"/>
    <s v="Paper"/>
    <s v="IBM Multi-Purpose Copy Paper, 8 1/2 x 11&quot;, Case"/>
    <n v="185.88"/>
    <n v="6"/>
    <n v="0"/>
    <n v="83.645999999999987"/>
    <x v="1"/>
    <x v="0"/>
  </r>
  <r>
    <n v="8225"/>
    <s v="CA-2018-104633"/>
    <x v="1"/>
    <d v="2018-06-16T00:00:00"/>
    <s v="Standard Class"/>
    <s v="EA-14035"/>
    <s v="Erin Ashbrook"/>
    <x v="1"/>
    <x v="0"/>
    <s v="Pasadena"/>
    <x v="1"/>
    <n v="91104"/>
    <x v="1"/>
    <s v="OFF-PA-10004782"/>
    <x v="1"/>
    <s v="Paper"/>
    <s v="Xerox 228"/>
    <n v="12.96"/>
    <n v="2"/>
    <n v="0"/>
    <n v="6.2208000000000006"/>
    <x v="1"/>
    <x v="0"/>
  </r>
  <r>
    <n v="8226"/>
    <s v="CA-2019-104136"/>
    <x v="752"/>
    <d v="2019-11-04T00:00:00"/>
    <s v="Second Class"/>
    <s v="SF-20065"/>
    <s v="Sandra Flanagan"/>
    <x v="0"/>
    <x v="0"/>
    <s v="Everett"/>
    <x v="31"/>
    <n v="2149"/>
    <x v="3"/>
    <s v="OFF-PA-10004243"/>
    <x v="1"/>
    <s v="Paper"/>
    <s v="Xerox 1939"/>
    <n v="189.7"/>
    <n v="10"/>
    <n v="0"/>
    <n v="91.055999999999983"/>
    <x v="3"/>
    <x v="0"/>
  </r>
  <r>
    <n v="8227"/>
    <s v="CA-2019-104136"/>
    <x v="752"/>
    <d v="2019-11-04T00:00:00"/>
    <s v="Second Class"/>
    <s v="SF-20065"/>
    <s v="Sandra Flanagan"/>
    <x v="0"/>
    <x v="0"/>
    <s v="Everett"/>
    <x v="31"/>
    <n v="2149"/>
    <x v="3"/>
    <s v="OFF-PA-10001033"/>
    <x v="1"/>
    <s v="Paper"/>
    <s v="Xerox 1893"/>
    <n v="40.99"/>
    <n v="1"/>
    <n v="0"/>
    <n v="20.085100000000001"/>
    <x v="3"/>
    <x v="0"/>
  </r>
  <r>
    <n v="8228"/>
    <s v="CA-2018-123050"/>
    <x v="958"/>
    <d v="2018-04-08T00:00:00"/>
    <s v="Second Class"/>
    <s v="BC-11125"/>
    <s v="Becky Castell"/>
    <x v="2"/>
    <x v="0"/>
    <s v="Troy"/>
    <x v="15"/>
    <n v="12180"/>
    <x v="3"/>
    <s v="FUR-FU-10000723"/>
    <x v="0"/>
    <s v="Furnishings"/>
    <s v="Deflect-o EconoMat Studded, No Bevel Mat for Low Pile Carpeting"/>
    <n v="82.64"/>
    <n v="2"/>
    <n v="0"/>
    <n v="7.4376000000000033"/>
    <x v="3"/>
    <x v="0"/>
  </r>
  <r>
    <n v="8229"/>
    <s v="CA-2018-123050"/>
    <x v="958"/>
    <d v="2018-04-08T00:00:00"/>
    <s v="Second Class"/>
    <s v="BC-11125"/>
    <s v="Becky Castell"/>
    <x v="2"/>
    <x v="0"/>
    <s v="Troy"/>
    <x v="15"/>
    <n v="12180"/>
    <x v="3"/>
    <s v="OFF-ST-10003455"/>
    <x v="1"/>
    <s v="Storage"/>
    <s v="Tenex File Box, Personal Filing Tote with Lid, Black"/>
    <n v="31.02"/>
    <n v="2"/>
    <n v="0"/>
    <n v="8.0652000000000008"/>
    <x v="3"/>
    <x v="0"/>
  </r>
  <r>
    <n v="8230"/>
    <s v="CA-2018-123050"/>
    <x v="958"/>
    <d v="2018-04-08T00:00:00"/>
    <s v="Second Class"/>
    <s v="BC-11125"/>
    <s v="Becky Castell"/>
    <x v="2"/>
    <x v="0"/>
    <s v="Troy"/>
    <x v="15"/>
    <n v="12180"/>
    <x v="3"/>
    <s v="TEC-AC-10001109"/>
    <x v="2"/>
    <s v="Accessories"/>
    <s v="Logitech Trackman Marble Mouse"/>
    <n v="89.97"/>
    <n v="3"/>
    <n v="0"/>
    <n v="37.787400000000005"/>
    <x v="3"/>
    <x v="0"/>
  </r>
  <r>
    <n v="8231"/>
    <s v="CA-2018-162355"/>
    <x v="1186"/>
    <d v="2018-07-02T00:00:00"/>
    <s v="Second Class"/>
    <s v="PF-19165"/>
    <s v="Philip Fox"/>
    <x v="0"/>
    <x v="0"/>
    <s v="Sandy Springs"/>
    <x v="32"/>
    <n v="30328"/>
    <x v="0"/>
    <s v="OFF-AR-10004344"/>
    <x v="1"/>
    <s v="Art"/>
    <s v="Bulldog Vacuum Base Pencil Sharpener"/>
    <n v="35.97"/>
    <n v="3"/>
    <n v="0"/>
    <n v="9.7118999999999982"/>
    <x v="0"/>
    <x v="0"/>
  </r>
  <r>
    <n v="8232"/>
    <s v="CA-2018-162355"/>
    <x v="1186"/>
    <d v="2018-07-02T00:00:00"/>
    <s v="Second Class"/>
    <s v="PF-19165"/>
    <s v="Philip Fox"/>
    <x v="0"/>
    <x v="0"/>
    <s v="Sandy Springs"/>
    <x v="32"/>
    <n v="30328"/>
    <x v="0"/>
    <s v="FUR-BO-10004695"/>
    <x v="0"/>
    <s v="Bookcases"/>
    <s v="O'Sullivan 2-Door Barrister Bookcase in Odessa Pine"/>
    <n v="1266.8599999999999"/>
    <n v="7"/>
    <n v="0"/>
    <n v="291.37779999999987"/>
    <x v="0"/>
    <x v="0"/>
  </r>
  <r>
    <n v="8233"/>
    <s v="CA-2016-158225"/>
    <x v="358"/>
    <d v="2016-09-28T00:00:00"/>
    <s v="Standard Class"/>
    <s v="SE-20110"/>
    <s v="Sanjit Engle"/>
    <x v="0"/>
    <x v="0"/>
    <s v="San Jose"/>
    <x v="1"/>
    <n v="95123"/>
    <x v="1"/>
    <s v="OFF-ST-10000675"/>
    <x v="1"/>
    <s v="Storage"/>
    <s v="File Shuttle II and Handi-File, Black"/>
    <n v="169.45"/>
    <n v="5"/>
    <n v="0"/>
    <n v="42.362499999999997"/>
    <x v="1"/>
    <x v="0"/>
  </r>
  <r>
    <n v="8234"/>
    <s v="CA-2016-158225"/>
    <x v="358"/>
    <d v="2016-09-28T00:00:00"/>
    <s v="Standard Class"/>
    <s v="SE-20110"/>
    <s v="Sanjit Engle"/>
    <x v="0"/>
    <x v="0"/>
    <s v="San Jose"/>
    <x v="1"/>
    <n v="95123"/>
    <x v="1"/>
    <s v="OFF-ST-10002301"/>
    <x v="1"/>
    <s v="Storage"/>
    <s v="Tennsco Commercial Shelving"/>
    <n v="40.68"/>
    <n v="2"/>
    <n v="0"/>
    <n v="0.40679999999999694"/>
    <x v="1"/>
    <x v="0"/>
  </r>
  <r>
    <n v="8235"/>
    <s v="CA-2019-102204"/>
    <x v="927"/>
    <d v="2019-05-06T00:00:00"/>
    <s v="Standard Class"/>
    <s v="CJ-12010"/>
    <s v="Caroline Jumper"/>
    <x v="0"/>
    <x v="0"/>
    <s v="Jacksonville"/>
    <x v="2"/>
    <n v="32216"/>
    <x v="0"/>
    <s v="OFF-SU-10001212"/>
    <x v="1"/>
    <s v="Supplies"/>
    <s v="Kleencut Forged Office Shears by Acme United Corporation"/>
    <n v="3.3280000000000003"/>
    <n v="2"/>
    <n v="0.2"/>
    <n v="0.4159999999999997"/>
    <x v="0"/>
    <x v="0"/>
  </r>
  <r>
    <n v="8236"/>
    <s v="CA-2019-102204"/>
    <x v="927"/>
    <d v="2019-05-06T00:00:00"/>
    <s v="Standard Class"/>
    <s v="CJ-12010"/>
    <s v="Caroline Jumper"/>
    <x v="0"/>
    <x v="0"/>
    <s v="Jacksonville"/>
    <x v="2"/>
    <n v="32216"/>
    <x v="0"/>
    <s v="FUR-TA-10001889"/>
    <x v="0"/>
    <s v="Tables"/>
    <s v="Bush Advantage Collection Racetrack Conference Table"/>
    <n v="933.26200000000006"/>
    <n v="4"/>
    <n v="0.45"/>
    <n v="-458.14679999999998"/>
    <x v="0"/>
    <x v="0"/>
  </r>
  <r>
    <n v="8237"/>
    <s v="CA-2019-102204"/>
    <x v="927"/>
    <d v="2019-05-06T00:00:00"/>
    <s v="Standard Class"/>
    <s v="CJ-12010"/>
    <s v="Caroline Jumper"/>
    <x v="0"/>
    <x v="0"/>
    <s v="Jacksonville"/>
    <x v="2"/>
    <n v="32216"/>
    <x v="0"/>
    <s v="FUR-CH-10002024"/>
    <x v="0"/>
    <s v="Chairs"/>
    <s v="HON 5400 Series Task Chairs for Big and Tall"/>
    <n v="2803.92"/>
    <n v="5"/>
    <n v="0.2"/>
    <n v="0"/>
    <x v="0"/>
    <x v="0"/>
  </r>
  <r>
    <n v="8238"/>
    <s v="CA-2019-103065"/>
    <x v="179"/>
    <d v="2019-10-20T00:00:00"/>
    <s v="Same Day"/>
    <s v="PT-19090"/>
    <s v="Pete Takahito"/>
    <x v="0"/>
    <x v="0"/>
    <s v="Jacksonville"/>
    <x v="2"/>
    <n v="32216"/>
    <x v="0"/>
    <s v="OFF-ST-10000617"/>
    <x v="1"/>
    <s v="Storage"/>
    <s v="Woodgrain Magazine Files by Perma"/>
    <n v="4.7679999999999998"/>
    <n v="2"/>
    <n v="0.2"/>
    <n v="-0.7748000000000006"/>
    <x v="0"/>
    <x v="0"/>
  </r>
  <r>
    <n v="8239"/>
    <s v="CA-2019-103065"/>
    <x v="179"/>
    <d v="2019-10-20T00:00:00"/>
    <s v="Same Day"/>
    <s v="PT-19090"/>
    <s v="Pete Takahito"/>
    <x v="0"/>
    <x v="0"/>
    <s v="Jacksonville"/>
    <x v="2"/>
    <n v="32216"/>
    <x v="0"/>
    <s v="OFF-PA-10000380"/>
    <x v="1"/>
    <s v="Paper"/>
    <s v="REDIFORM Incoming/Outgoing Call Register, 11&quot; X 8 1/2&quot;, 100 Messages"/>
    <n v="6.6720000000000006"/>
    <n v="1"/>
    <n v="0.2"/>
    <n v="2.5019999999999998"/>
    <x v="0"/>
    <x v="0"/>
  </r>
  <r>
    <n v="8240"/>
    <s v="CA-2019-103065"/>
    <x v="179"/>
    <d v="2019-10-20T00:00:00"/>
    <s v="Same Day"/>
    <s v="PT-19090"/>
    <s v="Pete Takahito"/>
    <x v="0"/>
    <x v="0"/>
    <s v="Jacksonville"/>
    <x v="2"/>
    <n v="32216"/>
    <x v="0"/>
    <s v="OFF-AR-10003251"/>
    <x v="1"/>
    <s v="Art"/>
    <s v="Prang Drawing Pencil Set"/>
    <n v="4.4479999999999995"/>
    <n v="2"/>
    <n v="0.2"/>
    <n v="1.1119999999999999"/>
    <x v="0"/>
    <x v="0"/>
  </r>
  <r>
    <n v="8241"/>
    <s v="CA-2019-103065"/>
    <x v="179"/>
    <d v="2019-10-20T00:00:00"/>
    <s v="Same Day"/>
    <s v="PT-19090"/>
    <s v="Pete Takahito"/>
    <x v="0"/>
    <x v="0"/>
    <s v="Jacksonville"/>
    <x v="2"/>
    <n v="32216"/>
    <x v="0"/>
    <s v="FUR-FU-10000175"/>
    <x v="0"/>
    <s v="Furnishings"/>
    <s v="DAX Wood Document Frame."/>
    <n v="43.936000000000007"/>
    <n v="4"/>
    <n v="0.2"/>
    <n v="6.0411999999999964"/>
    <x v="0"/>
    <x v="0"/>
  </r>
  <r>
    <n v="8242"/>
    <s v="CA-2016-109855"/>
    <x v="416"/>
    <d v="2016-09-05T00:00:00"/>
    <s v="Standard Class"/>
    <s v="LH-16900"/>
    <s v="Lena Hernandez"/>
    <x v="0"/>
    <x v="0"/>
    <s v="New York City"/>
    <x v="15"/>
    <n v="10009"/>
    <x v="3"/>
    <s v="OFF-BI-10004716"/>
    <x v="1"/>
    <s v="Binders"/>
    <s v="Wilson Jones Hanging Recycled Pressboard Data Binders"/>
    <n v="23.744"/>
    <n v="2"/>
    <n v="0.2"/>
    <n v="8.3103999999999996"/>
    <x v="3"/>
    <x v="0"/>
  </r>
  <r>
    <n v="8243"/>
    <s v="CA-2016-109855"/>
    <x v="416"/>
    <d v="2016-09-05T00:00:00"/>
    <s v="Standard Class"/>
    <s v="LH-16900"/>
    <s v="Lena Hernandez"/>
    <x v="0"/>
    <x v="0"/>
    <s v="New York City"/>
    <x v="15"/>
    <n v="10009"/>
    <x v="3"/>
    <s v="TEC-AC-10002842"/>
    <x v="2"/>
    <s v="Accessories"/>
    <s v="WD My Passport Ultra 2TB Portable External Hard Drive"/>
    <n v="357"/>
    <n v="3"/>
    <n v="0"/>
    <n v="57.120000000000019"/>
    <x v="3"/>
    <x v="0"/>
  </r>
  <r>
    <n v="8244"/>
    <s v="CA-2016-109897"/>
    <x v="1132"/>
    <d v="2016-08-16T00:00:00"/>
    <s v="Standard Class"/>
    <s v="BW-11200"/>
    <s v="Ben Wallace"/>
    <x v="0"/>
    <x v="0"/>
    <s v="San Francisco"/>
    <x v="1"/>
    <n v="94122"/>
    <x v="1"/>
    <s v="TEC-PH-10003691"/>
    <x v="2"/>
    <s v="Phones"/>
    <s v="BlackBerry Q10"/>
    <n v="806.33600000000001"/>
    <n v="8"/>
    <n v="0.2"/>
    <n v="50.396000000000015"/>
    <x v="1"/>
    <x v="0"/>
  </r>
  <r>
    <n v="8245"/>
    <s v="CA-2016-109897"/>
    <x v="1132"/>
    <d v="2016-08-16T00:00:00"/>
    <s v="Standard Class"/>
    <s v="BW-11200"/>
    <s v="Ben Wallace"/>
    <x v="0"/>
    <x v="0"/>
    <s v="San Francisco"/>
    <x v="1"/>
    <n v="94122"/>
    <x v="1"/>
    <s v="FUR-FU-10002878"/>
    <x v="0"/>
    <s v="Furnishings"/>
    <s v="Seth Thomas 14&quot; Day/Date Wall Clock"/>
    <n v="85.44"/>
    <n v="3"/>
    <n v="0"/>
    <n v="31.612800000000004"/>
    <x v="1"/>
    <x v="0"/>
  </r>
  <r>
    <n v="8246"/>
    <s v="US-2016-143581"/>
    <x v="710"/>
    <d v="2016-08-23T00:00:00"/>
    <s v="Standard Class"/>
    <s v="BS-11365"/>
    <s v="Bill Shonely"/>
    <x v="1"/>
    <x v="0"/>
    <s v="Columbus"/>
    <x v="32"/>
    <n v="31907"/>
    <x v="0"/>
    <s v="OFF-ST-10000991"/>
    <x v="1"/>
    <s v="Storage"/>
    <s v="Space Solutions HD Industrial Steel Shelving."/>
    <n v="344.90999999999997"/>
    <n v="3"/>
    <n v="0"/>
    <n v="10.347300000000004"/>
    <x v="0"/>
    <x v="0"/>
  </r>
  <r>
    <n v="8247"/>
    <s v="CA-2017-129217"/>
    <x v="1187"/>
    <d v="2017-05-10T00:00:00"/>
    <s v="Same Day"/>
    <s v="DP-13390"/>
    <s v="Dennis Pardue"/>
    <x v="2"/>
    <x v="0"/>
    <s v="Aurora"/>
    <x v="10"/>
    <n v="60505"/>
    <x v="2"/>
    <s v="OFF-AP-10002439"/>
    <x v="1"/>
    <s v="Appliances"/>
    <s v="Tripp Lite Isotel 8 Ultra 8 Outlet Metal Surge"/>
    <n v="70.969999999999985"/>
    <n v="5"/>
    <n v="0.8"/>
    <n v="-191.619"/>
    <x v="2"/>
    <x v="0"/>
  </r>
  <r>
    <n v="8248"/>
    <s v="CA-2017-129217"/>
    <x v="1187"/>
    <d v="2017-05-10T00:00:00"/>
    <s v="Same Day"/>
    <s v="DP-13390"/>
    <s v="Dennis Pardue"/>
    <x v="2"/>
    <x v="0"/>
    <s v="Aurora"/>
    <x v="10"/>
    <n v="60505"/>
    <x v="2"/>
    <s v="OFF-AR-10004602"/>
    <x v="1"/>
    <s v="Art"/>
    <s v="Boston KS Multi-Size Manual Pencil Sharpener"/>
    <n v="36.783999999999999"/>
    <n v="2"/>
    <n v="0.2"/>
    <n v="3.6784000000000017"/>
    <x v="2"/>
    <x v="0"/>
  </r>
  <r>
    <n v="8249"/>
    <s v="CA-2018-133816"/>
    <x v="1120"/>
    <d v="2018-05-13T00:00:00"/>
    <s v="Second Class"/>
    <s v="CS-12400"/>
    <s v="Christopher Schild"/>
    <x v="2"/>
    <x v="0"/>
    <s v="Philadelphia"/>
    <x v="9"/>
    <n v="19134"/>
    <x v="3"/>
    <s v="TEC-PH-10001795"/>
    <x v="2"/>
    <s v="Phones"/>
    <s v="ClearOne CHATAttach 160 - speaker phone"/>
    <n v="743.98799999999994"/>
    <n v="2"/>
    <n v="0.4"/>
    <n v="-123.9980000000001"/>
    <x v="3"/>
    <x v="0"/>
  </r>
  <r>
    <n v="8250"/>
    <s v="CA-2017-140221"/>
    <x v="616"/>
    <d v="2017-03-09T00:00:00"/>
    <s v="Second Class"/>
    <s v="MS-17365"/>
    <s v="Maribeth Schnelling"/>
    <x v="0"/>
    <x v="0"/>
    <s v="Chicago"/>
    <x v="10"/>
    <n v="60653"/>
    <x v="2"/>
    <s v="OFF-BI-10002854"/>
    <x v="1"/>
    <s v="Binders"/>
    <s v="Performers Binder/Pad Holder, Black"/>
    <n v="11.211999999999998"/>
    <n v="2"/>
    <n v="0.8"/>
    <n v="-16.818000000000005"/>
    <x v="2"/>
    <x v="0"/>
  </r>
  <r>
    <n v="8251"/>
    <s v="CA-2017-140221"/>
    <x v="616"/>
    <d v="2017-03-09T00:00:00"/>
    <s v="Second Class"/>
    <s v="MS-17365"/>
    <s v="Maribeth Schnelling"/>
    <x v="0"/>
    <x v="0"/>
    <s v="Chicago"/>
    <x v="10"/>
    <n v="60653"/>
    <x v="2"/>
    <s v="FUR-FU-10000023"/>
    <x v="0"/>
    <s v="Furnishings"/>
    <s v="Eldon Wave Desk Accessories"/>
    <n v="4.7119999999999997"/>
    <n v="2"/>
    <n v="0.6"/>
    <n v="-1.8847999999999994"/>
    <x v="2"/>
    <x v="0"/>
  </r>
  <r>
    <n v="8252"/>
    <s v="CA-2017-140221"/>
    <x v="616"/>
    <d v="2017-03-09T00:00:00"/>
    <s v="Second Class"/>
    <s v="MS-17365"/>
    <s v="Maribeth Schnelling"/>
    <x v="0"/>
    <x v="0"/>
    <s v="Chicago"/>
    <x v="10"/>
    <n v="60653"/>
    <x v="2"/>
    <s v="OFF-AP-10000828"/>
    <x v="1"/>
    <s v="Appliances"/>
    <s v="Avanti 4.4 Cu. Ft. Refrigerator"/>
    <n v="180.97999999999996"/>
    <n v="5"/>
    <n v="0.8"/>
    <n v="-470.548"/>
    <x v="2"/>
    <x v="0"/>
  </r>
  <r>
    <n v="8253"/>
    <s v="CA-2017-140221"/>
    <x v="616"/>
    <d v="2017-03-09T00:00:00"/>
    <s v="Second Class"/>
    <s v="MS-17365"/>
    <s v="Maribeth Schnelling"/>
    <x v="0"/>
    <x v="0"/>
    <s v="Chicago"/>
    <x v="10"/>
    <n v="60653"/>
    <x v="2"/>
    <s v="OFF-ST-10000777"/>
    <x v="1"/>
    <s v="Storage"/>
    <s v="Companion Letter/Legal File, Black"/>
    <n v="60.415999999999997"/>
    <n v="2"/>
    <n v="0.2"/>
    <n v="6.0416000000000025"/>
    <x v="2"/>
    <x v="0"/>
  </r>
  <r>
    <n v="8254"/>
    <s v="CA-2019-152310"/>
    <x v="801"/>
    <d v="2019-08-19T00:00:00"/>
    <s v="Standard Class"/>
    <s v="DK-12895"/>
    <s v="Dana Kaydos"/>
    <x v="0"/>
    <x v="0"/>
    <s v="Seattle"/>
    <x v="4"/>
    <n v="98103"/>
    <x v="1"/>
    <s v="TEC-CO-10000971"/>
    <x v="2"/>
    <s v="Copiers"/>
    <s v="Hewlett Packard 310 Color Digital Copier"/>
    <n v="299.99"/>
    <n v="1"/>
    <n v="0"/>
    <n v="89.996999999999986"/>
    <x v="1"/>
    <x v="0"/>
  </r>
  <r>
    <n v="8255"/>
    <s v="CA-2019-152310"/>
    <x v="801"/>
    <d v="2019-08-19T00:00:00"/>
    <s v="Standard Class"/>
    <s v="DK-12895"/>
    <s v="Dana Kaydos"/>
    <x v="0"/>
    <x v="0"/>
    <s v="Seattle"/>
    <x v="4"/>
    <n v="98103"/>
    <x v="1"/>
    <s v="OFF-PA-10003134"/>
    <x v="1"/>
    <s v="Paper"/>
    <s v="Xerox 1937"/>
    <n v="192.16"/>
    <n v="4"/>
    <n v="0"/>
    <n v="92.236799999999988"/>
    <x v="1"/>
    <x v="0"/>
  </r>
  <r>
    <n v="8256"/>
    <s v="CA-2019-152310"/>
    <x v="801"/>
    <d v="2019-08-19T00:00:00"/>
    <s v="Standard Class"/>
    <s v="DK-12895"/>
    <s v="Dana Kaydos"/>
    <x v="0"/>
    <x v="0"/>
    <s v="Seattle"/>
    <x v="4"/>
    <n v="98103"/>
    <x v="1"/>
    <s v="TEC-PH-10002538"/>
    <x v="2"/>
    <s v="Phones"/>
    <s v="Grandstream GXP1160 VoIP phone"/>
    <n v="242.624"/>
    <n v="8"/>
    <n v="0.2"/>
    <n v="27.295199999999973"/>
    <x v="1"/>
    <x v="0"/>
  </r>
  <r>
    <n v="8257"/>
    <s v="CA-2019-152310"/>
    <x v="801"/>
    <d v="2019-08-19T00:00:00"/>
    <s v="Standard Class"/>
    <s v="DK-12895"/>
    <s v="Dana Kaydos"/>
    <x v="0"/>
    <x v="0"/>
    <s v="Seattle"/>
    <x v="4"/>
    <n v="98103"/>
    <x v="1"/>
    <s v="OFF-ST-10001228"/>
    <x v="1"/>
    <s v="Storage"/>
    <s v="Personal File Boxes with Fold-Down Carry Handle"/>
    <n v="46.74"/>
    <n v="3"/>
    <n v="0"/>
    <n v="11.684999999999999"/>
    <x v="1"/>
    <x v="0"/>
  </r>
  <r>
    <n v="8258"/>
    <s v="CA-2019-152310"/>
    <x v="801"/>
    <d v="2019-08-19T00:00:00"/>
    <s v="Standard Class"/>
    <s v="DK-12895"/>
    <s v="Dana Kaydos"/>
    <x v="0"/>
    <x v="0"/>
    <s v="Seattle"/>
    <x v="4"/>
    <n v="98103"/>
    <x v="1"/>
    <s v="TEC-AC-10000397"/>
    <x v="2"/>
    <s v="Accessories"/>
    <s v="Perixx PERIBOARD-512B, Ergonomic Split Keyboard"/>
    <n v="174.95000000000002"/>
    <n v="5"/>
    <n v="0"/>
    <n v="12.246500000000005"/>
    <x v="1"/>
    <x v="0"/>
  </r>
  <r>
    <n v="8259"/>
    <s v="CA-2019-152310"/>
    <x v="801"/>
    <d v="2019-08-19T00:00:00"/>
    <s v="Standard Class"/>
    <s v="DK-12895"/>
    <s v="Dana Kaydos"/>
    <x v="0"/>
    <x v="0"/>
    <s v="Seattle"/>
    <x v="4"/>
    <n v="98103"/>
    <x v="1"/>
    <s v="OFF-BI-10004308"/>
    <x v="1"/>
    <s v="Binders"/>
    <s v="Avery Legal 4-Ring Binder"/>
    <n v="100.70400000000001"/>
    <n v="6"/>
    <n v="0.2"/>
    <n v="37.763999999999996"/>
    <x v="1"/>
    <x v="0"/>
  </r>
  <r>
    <n v="8260"/>
    <s v="CA-2018-118101"/>
    <x v="190"/>
    <d v="2018-06-26T00:00:00"/>
    <s v="Same Day"/>
    <s v="SN-20560"/>
    <s v="Skye Norling"/>
    <x v="2"/>
    <x v="0"/>
    <s v="Roseville"/>
    <x v="12"/>
    <n v="48066"/>
    <x v="2"/>
    <s v="OFF-PA-10000357"/>
    <x v="1"/>
    <s v="Paper"/>
    <s v="White Dual Perf Computer Printout Paper, 2700 Sheets, 1 Part, Heavyweight, 20 lbs., 14 7/8 x 11"/>
    <n v="368.91"/>
    <n v="9"/>
    <n v="0"/>
    <n v="180.76590000000002"/>
    <x v="2"/>
    <x v="0"/>
  </r>
  <r>
    <n v="8261"/>
    <s v="CA-2018-118101"/>
    <x v="190"/>
    <d v="2018-06-26T00:00:00"/>
    <s v="Same Day"/>
    <s v="SN-20560"/>
    <s v="Skye Norling"/>
    <x v="2"/>
    <x v="0"/>
    <s v="Roseville"/>
    <x v="12"/>
    <n v="48066"/>
    <x v="2"/>
    <s v="OFF-BI-10000773"/>
    <x v="1"/>
    <s v="Binders"/>
    <s v="Insertable Tab Post Binder Dividers"/>
    <n v="8.02"/>
    <n v="1"/>
    <n v="0"/>
    <n v="3.7693999999999992"/>
    <x v="2"/>
    <x v="0"/>
  </r>
  <r>
    <n v="8262"/>
    <s v="CA-2018-118101"/>
    <x v="190"/>
    <d v="2018-06-26T00:00:00"/>
    <s v="Same Day"/>
    <s v="SN-20560"/>
    <s v="Skye Norling"/>
    <x v="2"/>
    <x v="0"/>
    <s v="Roseville"/>
    <x v="12"/>
    <n v="48066"/>
    <x v="2"/>
    <s v="OFF-ST-10001837"/>
    <x v="1"/>
    <s v="Storage"/>
    <s v="SAFCO Mobile Desk Side File, Wire Frame"/>
    <n v="171.04"/>
    <n v="4"/>
    <n v="0"/>
    <n v="44.470399999999998"/>
    <x v="2"/>
    <x v="0"/>
  </r>
  <r>
    <n v="8263"/>
    <s v="CA-2018-100307"/>
    <x v="272"/>
    <d v="2018-12-19T00:00:00"/>
    <s v="Standard Class"/>
    <s v="TC-21475"/>
    <s v="Tony Chapman"/>
    <x v="2"/>
    <x v="0"/>
    <s v="Fayetteville"/>
    <x v="36"/>
    <n v="72701"/>
    <x v="0"/>
    <s v="OFF-PA-10002552"/>
    <x v="1"/>
    <s v="Paper"/>
    <s v="Xerox 1958"/>
    <n v="19.440000000000001"/>
    <n v="3"/>
    <n v="0"/>
    <n v="9.3312000000000008"/>
    <x v="0"/>
    <x v="0"/>
  </r>
  <r>
    <n v="8264"/>
    <s v="CA-2017-138457"/>
    <x v="1023"/>
    <d v="2017-09-17T00:00:00"/>
    <s v="Standard Class"/>
    <s v="AM-10705"/>
    <s v="Anne McFarland"/>
    <x v="0"/>
    <x v="0"/>
    <s v="Jacksonville"/>
    <x v="3"/>
    <n v="28540"/>
    <x v="0"/>
    <s v="OFF-BI-10000014"/>
    <x v="1"/>
    <s v="Binders"/>
    <s v="Heavy-Duty E-Z-D Binders"/>
    <n v="13.092000000000002"/>
    <n v="4"/>
    <n v="0.7"/>
    <n v="-10.037199999999999"/>
    <x v="0"/>
    <x v="0"/>
  </r>
  <r>
    <n v="8265"/>
    <s v="CA-2016-131800"/>
    <x v="125"/>
    <d v="2017-01-04T00:00:00"/>
    <s v="Standard Class"/>
    <s v="AJ-10960"/>
    <s v="Astrea Jones"/>
    <x v="0"/>
    <x v="0"/>
    <s v="New York City"/>
    <x v="15"/>
    <n v="10035"/>
    <x v="3"/>
    <s v="OFF-AP-10004136"/>
    <x v="1"/>
    <s v="Appliances"/>
    <s v="Kensington 6 Outlet SmartSocket Surge Protector"/>
    <n v="122.94"/>
    <n v="3"/>
    <n v="0"/>
    <n v="30.734999999999992"/>
    <x v="3"/>
    <x v="0"/>
  </r>
  <r>
    <n v="8266"/>
    <s v="CA-2016-131800"/>
    <x v="125"/>
    <d v="2017-01-04T00:00:00"/>
    <s v="Standard Class"/>
    <s v="AJ-10960"/>
    <s v="Astrea Jones"/>
    <x v="0"/>
    <x v="0"/>
    <s v="New York City"/>
    <x v="15"/>
    <n v="10035"/>
    <x v="3"/>
    <s v="OFF-BI-10003429"/>
    <x v="1"/>
    <s v="Binders"/>
    <s v="Cardinal HOLDit! Binder Insert Strips,Extra Strips"/>
    <n v="35.448"/>
    <n v="7"/>
    <n v="0.2"/>
    <n v="12.8499"/>
    <x v="3"/>
    <x v="0"/>
  </r>
  <r>
    <n v="8267"/>
    <s v="CA-2016-118304"/>
    <x v="333"/>
    <d v="2016-05-04T00:00:00"/>
    <s v="Standard Class"/>
    <s v="KH-16360"/>
    <s v="Katherine Hughes"/>
    <x v="0"/>
    <x v="0"/>
    <s v="Dover"/>
    <x v="13"/>
    <n v="19901"/>
    <x v="3"/>
    <s v="TEC-PH-10000376"/>
    <x v="2"/>
    <s v="Phones"/>
    <s v="Square Credit Card Reader"/>
    <n v="19.98"/>
    <n v="2"/>
    <n v="0"/>
    <n v="5.1948000000000008"/>
    <x v="3"/>
    <x v="0"/>
  </r>
  <r>
    <n v="8268"/>
    <s v="CA-2019-121790"/>
    <x v="289"/>
    <d v="2019-02-06T00:00:00"/>
    <s v="Standard Class"/>
    <s v="LP-17095"/>
    <s v="Liz Preis"/>
    <x v="0"/>
    <x v="0"/>
    <s v="Aurora"/>
    <x v="10"/>
    <n v="60505"/>
    <x v="2"/>
    <s v="FUR-TA-10003469"/>
    <x v="0"/>
    <s v="Tables"/>
    <s v="Balt Split Level Computer Training Table"/>
    <n v="69.375"/>
    <n v="1"/>
    <n v="0.5"/>
    <n v="-47.174999999999997"/>
    <x v="2"/>
    <x v="0"/>
  </r>
  <r>
    <n v="8269"/>
    <s v="CA-2019-121790"/>
    <x v="289"/>
    <d v="2019-02-06T00:00:00"/>
    <s v="Standard Class"/>
    <s v="LP-17095"/>
    <s v="Liz Preis"/>
    <x v="0"/>
    <x v="0"/>
    <s v="Aurora"/>
    <x v="10"/>
    <n v="60505"/>
    <x v="2"/>
    <s v="OFF-SU-10004231"/>
    <x v="1"/>
    <s v="Supplies"/>
    <s v="Acme Tagit Stainless Steel Antibacterial Scissors"/>
    <n v="31.680000000000003"/>
    <n v="4"/>
    <n v="0.2"/>
    <n v="2.7719999999999994"/>
    <x v="2"/>
    <x v="0"/>
  </r>
  <r>
    <n v="8270"/>
    <s v="CA-2019-121790"/>
    <x v="289"/>
    <d v="2019-02-06T00:00:00"/>
    <s v="Standard Class"/>
    <s v="LP-17095"/>
    <s v="Liz Preis"/>
    <x v="0"/>
    <x v="0"/>
    <s v="Aurora"/>
    <x v="10"/>
    <n v="60505"/>
    <x v="2"/>
    <s v="TEC-PH-10002584"/>
    <x v="2"/>
    <s v="Phones"/>
    <s v="Samsung Galaxy S4"/>
    <n v="2003.1680000000001"/>
    <n v="4"/>
    <n v="0.2"/>
    <n v="250.39599999999984"/>
    <x v="2"/>
    <x v="0"/>
  </r>
  <r>
    <n v="8271"/>
    <s v="CA-2019-121790"/>
    <x v="289"/>
    <d v="2019-02-06T00:00:00"/>
    <s v="Standard Class"/>
    <s v="LP-17095"/>
    <s v="Liz Preis"/>
    <x v="0"/>
    <x v="0"/>
    <s v="Aurora"/>
    <x v="10"/>
    <n v="60505"/>
    <x v="2"/>
    <s v="OFF-AR-10003602"/>
    <x v="1"/>
    <s v="Art"/>
    <s v="Quartet Omega Colored Chalk, 12/Pack"/>
    <n v="9.3439999999999994"/>
    <n v="2"/>
    <n v="0.2"/>
    <n v="3.1535999999999995"/>
    <x v="2"/>
    <x v="0"/>
  </r>
  <r>
    <n v="8272"/>
    <s v="CA-2018-169670"/>
    <x v="591"/>
    <d v="2018-12-31T00:00:00"/>
    <s v="Standard Class"/>
    <s v="JE-15715"/>
    <s v="Joe Elijah"/>
    <x v="0"/>
    <x v="0"/>
    <s v="New York City"/>
    <x v="15"/>
    <n v="10009"/>
    <x v="3"/>
    <s v="FUR-CH-10002331"/>
    <x v="0"/>
    <s v="Chairs"/>
    <s v="Hon 4700 Series Mobuis Mid-Back Task Chairs with Adjustable Arms"/>
    <n v="2563.056"/>
    <n v="8"/>
    <n v="0.1"/>
    <n v="313.26239999999967"/>
    <x v="3"/>
    <x v="0"/>
  </r>
  <r>
    <n v="8273"/>
    <s v="CA-2018-139549"/>
    <x v="201"/>
    <d v="2018-10-25T00:00:00"/>
    <s v="Standard Class"/>
    <s v="MY-18295"/>
    <s v="Muhammed Yedwab"/>
    <x v="1"/>
    <x v="0"/>
    <s v="El Cajon"/>
    <x v="1"/>
    <n v="92020"/>
    <x v="1"/>
    <s v="FUR-CH-10001802"/>
    <x v="0"/>
    <s v="Chairs"/>
    <s v="Hon Every-Day Chair Series Swivel Task Chairs"/>
    <n v="387.13600000000002"/>
    <n v="4"/>
    <n v="0.2"/>
    <n v="4.8391999999999911"/>
    <x v="1"/>
    <x v="0"/>
  </r>
  <r>
    <n v="8274"/>
    <s v="CA-2017-104059"/>
    <x v="385"/>
    <d v="2017-06-15T00:00:00"/>
    <s v="Second Class"/>
    <s v="FC-14245"/>
    <s v="Frank Carlisle"/>
    <x v="2"/>
    <x v="0"/>
    <s v="Springfield"/>
    <x v="24"/>
    <n v="45503"/>
    <x v="3"/>
    <s v="OFF-AR-10000634"/>
    <x v="1"/>
    <s v="Art"/>
    <s v="Newell 320"/>
    <n v="3.4240000000000004"/>
    <n v="1"/>
    <n v="0.2"/>
    <n v="0.29960000000000009"/>
    <x v="3"/>
    <x v="0"/>
  </r>
  <r>
    <n v="8275"/>
    <s v="CA-2019-164112"/>
    <x v="160"/>
    <d v="2019-07-04T00:00:00"/>
    <s v="Standard Class"/>
    <s v="ND-18460"/>
    <s v="Neil Ducich"/>
    <x v="1"/>
    <x v="0"/>
    <s v="Mount Vernon"/>
    <x v="15"/>
    <n v="10550"/>
    <x v="3"/>
    <s v="OFF-ST-10002615"/>
    <x v="1"/>
    <s v="Storage"/>
    <s v="Dual Level, Single-Width Filing Carts"/>
    <n v="1085.42"/>
    <n v="7"/>
    <n v="0"/>
    <n v="282.20920000000001"/>
    <x v="3"/>
    <x v="0"/>
  </r>
  <r>
    <n v="8276"/>
    <s v="CA-2017-143882"/>
    <x v="153"/>
    <d v="2017-06-30T00:00:00"/>
    <s v="Standard Class"/>
    <s v="DB-13360"/>
    <s v="Dennis Bolton"/>
    <x v="2"/>
    <x v="0"/>
    <s v="Lakewood"/>
    <x v="24"/>
    <n v="44107"/>
    <x v="3"/>
    <s v="OFF-PA-10004040"/>
    <x v="1"/>
    <s v="Paper"/>
    <s v="Universal Premium White Copier/Laser Paper (20Lb. and 87 Bright)"/>
    <n v="43.056000000000004"/>
    <n v="9"/>
    <n v="0.2"/>
    <n v="15.607799999999999"/>
    <x v="3"/>
    <x v="0"/>
  </r>
  <r>
    <n v="8277"/>
    <s v="US-2018-139262"/>
    <x v="823"/>
    <d v="2018-02-25T00:00:00"/>
    <s v="Standard Class"/>
    <s v="LC-16960"/>
    <s v="Lindsay Castell"/>
    <x v="2"/>
    <x v="0"/>
    <s v="Tampa"/>
    <x v="2"/>
    <n v="33614"/>
    <x v="0"/>
    <s v="OFF-BI-10003727"/>
    <x v="1"/>
    <s v="Binders"/>
    <s v="Avery Durable Slant Ring Binders With Label Holder"/>
    <n v="3.762"/>
    <n v="3"/>
    <n v="0.7"/>
    <n v="-2.758799999999999"/>
    <x v="0"/>
    <x v="0"/>
  </r>
  <r>
    <n v="8278"/>
    <s v="US-2018-139262"/>
    <x v="823"/>
    <d v="2018-02-25T00:00:00"/>
    <s v="Standard Class"/>
    <s v="LC-16960"/>
    <s v="Lindsay Castell"/>
    <x v="2"/>
    <x v="0"/>
    <s v="Tampa"/>
    <x v="2"/>
    <n v="33614"/>
    <x v="0"/>
    <s v="OFF-BI-10002026"/>
    <x v="1"/>
    <s v="Binders"/>
    <s v="Avery Arch Ring Binders"/>
    <n v="34.860000000000007"/>
    <n v="2"/>
    <n v="0.7"/>
    <n v="-26.726000000000006"/>
    <x v="0"/>
    <x v="0"/>
  </r>
  <r>
    <n v="8279"/>
    <s v="US-2018-139262"/>
    <x v="823"/>
    <d v="2018-02-25T00:00:00"/>
    <s v="Standard Class"/>
    <s v="LC-16960"/>
    <s v="Lindsay Castell"/>
    <x v="2"/>
    <x v="0"/>
    <s v="Tampa"/>
    <x v="2"/>
    <n v="33614"/>
    <x v="0"/>
    <s v="OFF-ST-10001496"/>
    <x v="1"/>
    <s v="Storage"/>
    <s v="Standard Rollaway File with Lock"/>
    <n v="432.45600000000002"/>
    <n v="3"/>
    <n v="0.2"/>
    <n v="32.434200000000004"/>
    <x v="0"/>
    <x v="0"/>
  </r>
  <r>
    <n v="8280"/>
    <s v="CA-2019-146192"/>
    <x v="300"/>
    <d v="2019-04-26T00:00:00"/>
    <s v="Standard Class"/>
    <s v="BD-11725"/>
    <s v="Bruce Degenhardt"/>
    <x v="0"/>
    <x v="0"/>
    <s v="Columbus"/>
    <x v="32"/>
    <n v="31907"/>
    <x v="0"/>
    <s v="OFF-ST-10003716"/>
    <x v="1"/>
    <s v="Storage"/>
    <s v="Tennsco Double-Tier Lockers"/>
    <n v="675.06000000000006"/>
    <n v="3"/>
    <n v="0"/>
    <n v="87.757800000000003"/>
    <x v="0"/>
    <x v="0"/>
  </r>
  <r>
    <n v="8281"/>
    <s v="CA-2019-134810"/>
    <x v="1188"/>
    <d v="2019-05-10T00:00:00"/>
    <s v="First Class"/>
    <s v="MC-17605"/>
    <s v="Matt Connell"/>
    <x v="1"/>
    <x v="0"/>
    <s v="Jacksonville"/>
    <x v="3"/>
    <n v="28540"/>
    <x v="0"/>
    <s v="OFF-EN-10002504"/>
    <x v="1"/>
    <s v="Envelopes"/>
    <s v="Tyvek  Top-Opening Peel &amp; Seel Envelopes, Plain White"/>
    <n v="65.231999999999999"/>
    <n v="3"/>
    <n v="0.2"/>
    <n v="22.015799999999999"/>
    <x v="0"/>
    <x v="0"/>
  </r>
  <r>
    <n v="8282"/>
    <s v="CA-2019-134810"/>
    <x v="1188"/>
    <d v="2019-05-10T00:00:00"/>
    <s v="First Class"/>
    <s v="MC-17605"/>
    <s v="Matt Connell"/>
    <x v="1"/>
    <x v="0"/>
    <s v="Jacksonville"/>
    <x v="3"/>
    <n v="28540"/>
    <x v="0"/>
    <s v="FUR-CH-10001270"/>
    <x v="0"/>
    <s v="Chairs"/>
    <s v="Harbour Creations Steel Folding Chair"/>
    <n v="207"/>
    <n v="3"/>
    <n v="0.2"/>
    <n v="25.874999999999972"/>
    <x v="0"/>
    <x v="0"/>
  </r>
  <r>
    <n v="8283"/>
    <s v="CA-2017-154284"/>
    <x v="379"/>
    <d v="2017-12-26T00:00:00"/>
    <s v="Second Class"/>
    <s v="SZ-20035"/>
    <s v="Sam Zeldin"/>
    <x v="2"/>
    <x v="0"/>
    <s v="Saint Charles"/>
    <x v="10"/>
    <n v="60174"/>
    <x v="2"/>
    <s v="TEC-MA-10004241"/>
    <x v="2"/>
    <s v="Machines"/>
    <s v="Star Micronics TSP800 TSP847IIU Receipt Printer"/>
    <n v="600.53"/>
    <n v="2"/>
    <n v="0.3"/>
    <n v="137.26399999999995"/>
    <x v="2"/>
    <x v="0"/>
  </r>
  <r>
    <n v="8284"/>
    <s v="CA-2017-154284"/>
    <x v="379"/>
    <d v="2017-12-26T00:00:00"/>
    <s v="Second Class"/>
    <s v="SZ-20035"/>
    <s v="Sam Zeldin"/>
    <x v="2"/>
    <x v="0"/>
    <s v="Saint Charles"/>
    <x v="10"/>
    <n v="60174"/>
    <x v="2"/>
    <s v="OFF-AR-10001468"/>
    <x v="1"/>
    <s v="Art"/>
    <s v="Sanford Prismacolor Professional Thick Lead Art Pencils, 36-Color Set"/>
    <n v="59.903999999999996"/>
    <n v="2"/>
    <n v="0.2"/>
    <n v="14.227200000000003"/>
    <x v="2"/>
    <x v="0"/>
  </r>
  <r>
    <n v="8285"/>
    <s v="CA-2017-154284"/>
    <x v="379"/>
    <d v="2017-12-26T00:00:00"/>
    <s v="Second Class"/>
    <s v="SZ-20035"/>
    <s v="Sam Zeldin"/>
    <x v="2"/>
    <x v="0"/>
    <s v="Saint Charles"/>
    <x v="10"/>
    <n v="60174"/>
    <x v="2"/>
    <s v="TEC-AC-10003198"/>
    <x v="2"/>
    <s v="Accessories"/>
    <s v="Enermax Acrylux Wireless Keyboard"/>
    <n v="637.44000000000005"/>
    <n v="8"/>
    <n v="0.2"/>
    <n v="135.45599999999996"/>
    <x v="2"/>
    <x v="0"/>
  </r>
  <r>
    <n v="8286"/>
    <s v="CA-2017-154284"/>
    <x v="379"/>
    <d v="2017-12-26T00:00:00"/>
    <s v="Second Class"/>
    <s v="SZ-20035"/>
    <s v="Sam Zeldin"/>
    <x v="2"/>
    <x v="0"/>
    <s v="Saint Charles"/>
    <x v="10"/>
    <n v="60174"/>
    <x v="2"/>
    <s v="FUR-FU-10003039"/>
    <x v="0"/>
    <s v="Furnishings"/>
    <s v="Howard Miller 11-1/2&quot; Diameter Grantwood Wall Clock"/>
    <n v="51.756000000000007"/>
    <n v="3"/>
    <n v="0.6"/>
    <n v="-33.641399999999997"/>
    <x v="2"/>
    <x v="0"/>
  </r>
  <r>
    <n v="8287"/>
    <s v="CA-2016-156244"/>
    <x v="1132"/>
    <d v="2016-08-16T00:00:00"/>
    <s v="Standard Class"/>
    <s v="DH-13675"/>
    <s v="Duane Huffman"/>
    <x v="2"/>
    <x v="0"/>
    <s v="Miami"/>
    <x v="2"/>
    <n v="33180"/>
    <x v="0"/>
    <s v="OFF-PA-10000295"/>
    <x v="1"/>
    <s v="Paper"/>
    <s v="Xerox 229"/>
    <n v="31.104000000000006"/>
    <n v="6"/>
    <n v="0.2"/>
    <n v="10.8864"/>
    <x v="0"/>
    <x v="0"/>
  </r>
  <r>
    <n v="8288"/>
    <s v="CA-2016-156244"/>
    <x v="1132"/>
    <d v="2016-08-16T00:00:00"/>
    <s v="Standard Class"/>
    <s v="DH-13675"/>
    <s v="Duane Huffman"/>
    <x v="2"/>
    <x v="0"/>
    <s v="Miami"/>
    <x v="2"/>
    <n v="33180"/>
    <x v="0"/>
    <s v="OFF-AR-10004344"/>
    <x v="1"/>
    <s v="Art"/>
    <s v="Bulldog Vacuum Base Pencil Sharpener"/>
    <n v="47.96"/>
    <n v="5"/>
    <n v="0.2"/>
    <n v="4.196499999999995"/>
    <x v="0"/>
    <x v="0"/>
  </r>
  <r>
    <n v="8289"/>
    <s v="CA-2016-156244"/>
    <x v="1132"/>
    <d v="2016-08-16T00:00:00"/>
    <s v="Standard Class"/>
    <s v="DH-13675"/>
    <s v="Duane Huffman"/>
    <x v="2"/>
    <x v="0"/>
    <s v="Miami"/>
    <x v="2"/>
    <n v="33180"/>
    <x v="0"/>
    <s v="TEC-AC-10002473"/>
    <x v="2"/>
    <s v="Accessories"/>
    <s v="Maxell 4.7GB DVD-R"/>
    <n v="158.928"/>
    <n v="7"/>
    <n v="0.2"/>
    <n v="41.718599999999995"/>
    <x v="0"/>
    <x v="0"/>
  </r>
  <r>
    <n v="8290"/>
    <s v="CA-2016-156244"/>
    <x v="1132"/>
    <d v="2016-08-16T00:00:00"/>
    <s v="Standard Class"/>
    <s v="DH-13675"/>
    <s v="Duane Huffman"/>
    <x v="2"/>
    <x v="0"/>
    <s v="Miami"/>
    <x v="2"/>
    <n v="33180"/>
    <x v="0"/>
    <s v="OFF-AP-10002403"/>
    <x v="1"/>
    <s v="Appliances"/>
    <s v="Acco Smartsocket Color-Coded Six-Outlet AC Adapter Model Surge Protectors"/>
    <n v="211.24799999999999"/>
    <n v="6"/>
    <n v="0.2"/>
    <n v="15.843599999999995"/>
    <x v="0"/>
    <x v="0"/>
  </r>
  <r>
    <n v="8291"/>
    <s v="CA-2016-156244"/>
    <x v="1132"/>
    <d v="2016-08-16T00:00:00"/>
    <s v="Standard Class"/>
    <s v="DH-13675"/>
    <s v="Duane Huffman"/>
    <x v="2"/>
    <x v="0"/>
    <s v="Miami"/>
    <x v="2"/>
    <n v="33180"/>
    <x v="0"/>
    <s v="OFF-SU-10000432"/>
    <x v="1"/>
    <s v="Supplies"/>
    <s v="Acco Side-Punched Conventional Columnar Pads"/>
    <n v="5.5520000000000005"/>
    <n v="2"/>
    <n v="0.2"/>
    <n v="-1.0410000000000006"/>
    <x v="0"/>
    <x v="0"/>
  </r>
  <r>
    <n v="8292"/>
    <s v="CA-2016-156244"/>
    <x v="1132"/>
    <d v="2016-08-16T00:00:00"/>
    <s v="Standard Class"/>
    <s v="DH-13675"/>
    <s v="Duane Huffman"/>
    <x v="2"/>
    <x v="0"/>
    <s v="Miami"/>
    <x v="2"/>
    <n v="33180"/>
    <x v="0"/>
    <s v="OFF-LA-10000443"/>
    <x v="1"/>
    <s v="Labels"/>
    <s v="Avery 501"/>
    <n v="2.952"/>
    <n v="1"/>
    <n v="0.2"/>
    <n v="0.99629999999999996"/>
    <x v="0"/>
    <x v="0"/>
  </r>
  <r>
    <n v="8293"/>
    <s v="CA-2017-106362"/>
    <x v="555"/>
    <d v="2017-12-15T00:00:00"/>
    <s v="Standard Class"/>
    <s v="LC-16885"/>
    <s v="Lena Creighton"/>
    <x v="0"/>
    <x v="0"/>
    <s v="Troy"/>
    <x v="24"/>
    <n v="45373"/>
    <x v="3"/>
    <s v="OFF-BI-10003166"/>
    <x v="1"/>
    <s v="Binders"/>
    <s v="GBC Plasticlear Binding Covers"/>
    <n v="10.332000000000003"/>
    <n v="3"/>
    <n v="0.7"/>
    <n v="-7.5767999999999986"/>
    <x v="3"/>
    <x v="0"/>
  </r>
  <r>
    <n v="8294"/>
    <s v="US-2019-168802"/>
    <x v="132"/>
    <d v="2019-11-07T00:00:00"/>
    <s v="Standard Class"/>
    <s v="JO-15145"/>
    <s v="Jack O'Briant"/>
    <x v="1"/>
    <x v="0"/>
    <s v="Seattle"/>
    <x v="4"/>
    <n v="98103"/>
    <x v="1"/>
    <s v="OFF-BI-10002393"/>
    <x v="1"/>
    <s v="Binders"/>
    <s v="Binder Posts"/>
    <n v="18.368000000000002"/>
    <n v="4"/>
    <n v="0.2"/>
    <n v="5.9695999999999998"/>
    <x v="1"/>
    <x v="0"/>
  </r>
  <r>
    <n v="8295"/>
    <s v="US-2019-146906"/>
    <x v="677"/>
    <d v="2019-03-17T00:00:00"/>
    <s v="Standard Class"/>
    <s v="MT-17815"/>
    <s v="Meg Tillman"/>
    <x v="0"/>
    <x v="0"/>
    <s v="New York City"/>
    <x v="15"/>
    <n v="10011"/>
    <x v="3"/>
    <s v="TEC-PH-10001809"/>
    <x v="2"/>
    <s v="Phones"/>
    <s v="Panasonic KX T7736-B Digital phone"/>
    <n v="299.89999999999998"/>
    <n v="2"/>
    <n v="0"/>
    <n v="74.974999999999994"/>
    <x v="3"/>
    <x v="0"/>
  </r>
  <r>
    <n v="8296"/>
    <s v="CA-2018-166380"/>
    <x v="198"/>
    <d v="2018-06-03T00:00:00"/>
    <s v="Standard Class"/>
    <s v="EB-13750"/>
    <s v="Edward Becker"/>
    <x v="1"/>
    <x v="0"/>
    <s v="Arlington"/>
    <x v="17"/>
    <n v="22204"/>
    <x v="0"/>
    <s v="OFF-EN-10002600"/>
    <x v="1"/>
    <s v="Envelopes"/>
    <s v="Redi-Strip #10 Envelopes, 4 1/8 x 9 1/2"/>
    <n v="26.55"/>
    <n v="9"/>
    <n v="0"/>
    <n v="12.744"/>
    <x v="0"/>
    <x v="0"/>
  </r>
  <r>
    <n v="8297"/>
    <s v="CA-2018-166380"/>
    <x v="198"/>
    <d v="2018-06-03T00:00:00"/>
    <s v="Standard Class"/>
    <s v="EB-13750"/>
    <s v="Edward Becker"/>
    <x v="1"/>
    <x v="0"/>
    <s v="Arlington"/>
    <x v="17"/>
    <n v="22204"/>
    <x v="0"/>
    <s v="TEC-AC-10000109"/>
    <x v="2"/>
    <s v="Accessories"/>
    <s v="Sony Micro Vault Click 16 GB USB 2.0 Flash Drive"/>
    <n v="111.98"/>
    <n v="2"/>
    <n v="0"/>
    <n v="26.875200000000007"/>
    <x v="0"/>
    <x v="0"/>
  </r>
  <r>
    <n v="8298"/>
    <s v="US-2017-158911"/>
    <x v="761"/>
    <d v="2017-07-11T00:00:00"/>
    <s v="Standard Class"/>
    <s v="RS-19765"/>
    <s v="Roland Schwarz"/>
    <x v="1"/>
    <x v="0"/>
    <s v="Charlotte"/>
    <x v="3"/>
    <n v="28205"/>
    <x v="0"/>
    <s v="FUR-FU-10003829"/>
    <x v="0"/>
    <s v="Furnishings"/>
    <s v="Stackable Trays"/>
    <n v="4.9280000000000008"/>
    <n v="2"/>
    <n v="0.2"/>
    <n v="0.73919999999999941"/>
    <x v="0"/>
    <x v="0"/>
  </r>
  <r>
    <n v="8299"/>
    <s v="US-2017-158911"/>
    <x v="761"/>
    <d v="2017-07-11T00:00:00"/>
    <s v="Standard Class"/>
    <s v="RS-19765"/>
    <s v="Roland Schwarz"/>
    <x v="1"/>
    <x v="0"/>
    <s v="Charlotte"/>
    <x v="3"/>
    <n v="28205"/>
    <x v="0"/>
    <s v="OFF-LA-10003223"/>
    <x v="1"/>
    <s v="Labels"/>
    <s v="Avery 508"/>
    <n v="11.784000000000001"/>
    <n v="3"/>
    <n v="0.2"/>
    <n v="4.2716999999999992"/>
    <x v="0"/>
    <x v="0"/>
  </r>
  <r>
    <n v="8300"/>
    <s v="US-2016-103338"/>
    <x v="518"/>
    <d v="2016-03-15T00:00:00"/>
    <s v="Standard Class"/>
    <s v="RB-19435"/>
    <s v="Richard Bierner"/>
    <x v="0"/>
    <x v="0"/>
    <s v="Roseville"/>
    <x v="1"/>
    <n v="95661"/>
    <x v="1"/>
    <s v="OFF-AR-10001770"/>
    <x v="1"/>
    <s v="Art"/>
    <s v="Economy #2 Pencils"/>
    <n v="7.98"/>
    <n v="3"/>
    <n v="0"/>
    <n v="2.0747999999999998"/>
    <x v="1"/>
    <x v="0"/>
  </r>
  <r>
    <n v="8301"/>
    <s v="CA-2017-109169"/>
    <x v="704"/>
    <d v="2017-04-24T00:00:00"/>
    <s v="Standard Class"/>
    <s v="OT-18730"/>
    <s v="Olvera Toch"/>
    <x v="0"/>
    <x v="0"/>
    <s v="Detroit"/>
    <x v="12"/>
    <n v="48234"/>
    <x v="2"/>
    <s v="OFF-EN-10003296"/>
    <x v="1"/>
    <s v="Envelopes"/>
    <s v="Tyvek Side-Opening Peel &amp; Seel Expanding Envelopes"/>
    <n v="180.96"/>
    <n v="2"/>
    <n v="0"/>
    <n v="81.432000000000002"/>
    <x v="2"/>
    <x v="0"/>
  </r>
  <r>
    <n v="8302"/>
    <s v="US-2019-167318"/>
    <x v="1189"/>
    <d v="2019-08-01T00:00:00"/>
    <s v="Standard Class"/>
    <s v="GZ-14545"/>
    <s v="George Zrebassa"/>
    <x v="1"/>
    <x v="0"/>
    <s v="Los Angeles"/>
    <x v="1"/>
    <n v="90036"/>
    <x v="1"/>
    <s v="TEC-AC-10003870"/>
    <x v="2"/>
    <s v="Accessories"/>
    <s v="Logitech Z-906 Speaker sys - home theater - 5.1-CH"/>
    <n v="1649.95"/>
    <n v="5"/>
    <n v="0"/>
    <n v="659.98"/>
    <x v="1"/>
    <x v="0"/>
  </r>
  <r>
    <n v="8303"/>
    <s v="US-2019-167318"/>
    <x v="1189"/>
    <d v="2019-08-01T00:00:00"/>
    <s v="Standard Class"/>
    <s v="GZ-14545"/>
    <s v="George Zrebassa"/>
    <x v="1"/>
    <x v="0"/>
    <s v="Los Angeles"/>
    <x v="1"/>
    <n v="90036"/>
    <x v="1"/>
    <s v="FUR-CH-10000665"/>
    <x v="0"/>
    <s v="Chairs"/>
    <s v="Global Airflow Leather Mesh Back Chair, Black"/>
    <n v="362.35199999999998"/>
    <n v="3"/>
    <n v="0.2"/>
    <n v="45.293999999999954"/>
    <x v="1"/>
    <x v="0"/>
  </r>
  <r>
    <n v="8304"/>
    <s v="US-2016-120313"/>
    <x v="656"/>
    <d v="2016-11-02T00:00:00"/>
    <s v="Second Class"/>
    <s v="NL-18310"/>
    <s v="Nancy Lomonaco"/>
    <x v="2"/>
    <x v="0"/>
    <s v="San Francisco"/>
    <x v="1"/>
    <n v="94110"/>
    <x v="1"/>
    <s v="TEC-PH-10003092"/>
    <x v="2"/>
    <s v="Phones"/>
    <s v="Motorola L804"/>
    <n v="73.584000000000003"/>
    <n v="2"/>
    <n v="0.2"/>
    <n v="8.2781999999999982"/>
    <x v="1"/>
    <x v="0"/>
  </r>
  <r>
    <n v="8305"/>
    <s v="CA-2019-135419"/>
    <x v="132"/>
    <d v="2019-11-09T00:00:00"/>
    <s v="Standard Class"/>
    <s v="BG-11740"/>
    <s v="Bruce Geld"/>
    <x v="0"/>
    <x v="0"/>
    <s v="Bakersfield"/>
    <x v="1"/>
    <n v="93309"/>
    <x v="1"/>
    <s v="FUR-TA-10001086"/>
    <x v="0"/>
    <s v="Tables"/>
    <s v="SAFCO PlanMaster Boards, 60w x 37-1/2d, White Melamine"/>
    <n v="486.36800000000005"/>
    <n v="4"/>
    <n v="0.2"/>
    <n v="36.477600000000024"/>
    <x v="1"/>
    <x v="0"/>
  </r>
  <r>
    <n v="8306"/>
    <s v="CA-2018-128671"/>
    <x v="1190"/>
    <d v="2018-08-16T00:00:00"/>
    <s v="Standard Class"/>
    <s v="MT-18070"/>
    <s v="Michelle Tran"/>
    <x v="2"/>
    <x v="0"/>
    <s v="Tulsa"/>
    <x v="26"/>
    <n v="74133"/>
    <x v="2"/>
    <s v="OFF-PA-10001870"/>
    <x v="1"/>
    <s v="Paper"/>
    <s v="Xerox 202"/>
    <n v="32.400000000000006"/>
    <n v="5"/>
    <n v="0"/>
    <n v="15.552000000000001"/>
    <x v="2"/>
    <x v="1"/>
  </r>
  <r>
    <n v="8307"/>
    <s v="CA-2018-128671"/>
    <x v="1190"/>
    <d v="2018-08-16T00:00:00"/>
    <s v="Standard Class"/>
    <s v="MT-18070"/>
    <s v="Michelle Tran"/>
    <x v="2"/>
    <x v="0"/>
    <s v="Tulsa"/>
    <x v="26"/>
    <n v="74133"/>
    <x v="2"/>
    <s v="OFF-BI-10003305"/>
    <x v="1"/>
    <s v="Binders"/>
    <s v="Avery Hanging File Binders"/>
    <n v="41.86"/>
    <n v="7"/>
    <n v="0"/>
    <n v="19.255600000000001"/>
    <x v="2"/>
    <x v="1"/>
  </r>
  <r>
    <n v="8308"/>
    <s v="CA-2018-128671"/>
    <x v="1190"/>
    <d v="2018-08-16T00:00:00"/>
    <s v="Standard Class"/>
    <s v="MT-18070"/>
    <s v="Michelle Tran"/>
    <x v="2"/>
    <x v="0"/>
    <s v="Tulsa"/>
    <x v="26"/>
    <n v="74133"/>
    <x v="2"/>
    <s v="OFF-BI-10003007"/>
    <x v="1"/>
    <s v="Binders"/>
    <s v="Premium Transparent Presentation Covers, No Pattern/Clear, 8 1/2&quot; x 11&quot;"/>
    <n v="77.56"/>
    <n v="2"/>
    <n v="0"/>
    <n v="35.677599999999998"/>
    <x v="2"/>
    <x v="1"/>
  </r>
  <r>
    <n v="8309"/>
    <s v="CA-2018-149335"/>
    <x v="197"/>
    <d v="2018-07-25T00:00:00"/>
    <s v="Same Day"/>
    <s v="BC-11125"/>
    <s v="Becky Castell"/>
    <x v="2"/>
    <x v="0"/>
    <s v="San Francisco"/>
    <x v="1"/>
    <n v="94122"/>
    <x v="1"/>
    <s v="OFF-AR-10001419"/>
    <x v="1"/>
    <s v="Art"/>
    <s v="Newell 325"/>
    <n v="37.17"/>
    <n v="9"/>
    <n v="0"/>
    <n v="11.151"/>
    <x v="1"/>
    <x v="0"/>
  </r>
  <r>
    <n v="8310"/>
    <s v="CA-2016-168312"/>
    <x v="72"/>
    <d v="2016-03-07T00:00:00"/>
    <s v="Standard Class"/>
    <s v="GW-14605"/>
    <s v="Giulietta Weimer"/>
    <x v="0"/>
    <x v="0"/>
    <s v="Houston"/>
    <x v="5"/>
    <n v="77036"/>
    <x v="2"/>
    <s v="OFF-ST-10003692"/>
    <x v="1"/>
    <s v="Storage"/>
    <s v="Recycled Steel Personal File for Hanging File Folders"/>
    <n v="137.352"/>
    <n v="3"/>
    <n v="0.2"/>
    <n v="8.5844999999999914"/>
    <x v="2"/>
    <x v="0"/>
  </r>
  <r>
    <n v="8311"/>
    <s v="CA-2016-168312"/>
    <x v="72"/>
    <d v="2016-03-07T00:00:00"/>
    <s v="Standard Class"/>
    <s v="GW-14605"/>
    <s v="Giulietta Weimer"/>
    <x v="0"/>
    <x v="0"/>
    <s v="Houston"/>
    <x v="5"/>
    <n v="77036"/>
    <x v="2"/>
    <s v="FUR-TA-10001866"/>
    <x v="0"/>
    <s v="Tables"/>
    <s v="Bevis Round Conference Room Tables and Bases"/>
    <n v="376.50899999999996"/>
    <n v="3"/>
    <n v="0.3"/>
    <n v="-43.029600000000045"/>
    <x v="2"/>
    <x v="0"/>
  </r>
  <r>
    <n v="8312"/>
    <s v="US-2019-105935"/>
    <x v="795"/>
    <d v="2019-01-31T00:00:00"/>
    <s v="Standard Class"/>
    <s v="BD-11500"/>
    <s v="Bradley Drucker"/>
    <x v="0"/>
    <x v="0"/>
    <s v="Columbus"/>
    <x v="32"/>
    <n v="31907"/>
    <x v="0"/>
    <s v="FUR-FU-10002157"/>
    <x v="0"/>
    <s v="Furnishings"/>
    <s v="Artistic Insta-Plaque"/>
    <n v="62.72"/>
    <n v="4"/>
    <n v="0"/>
    <n v="24.460799999999999"/>
    <x v="0"/>
    <x v="0"/>
  </r>
  <r>
    <n v="8313"/>
    <s v="US-2019-105935"/>
    <x v="795"/>
    <d v="2019-01-31T00:00:00"/>
    <s v="Standard Class"/>
    <s v="BD-11500"/>
    <s v="Bradley Drucker"/>
    <x v="0"/>
    <x v="0"/>
    <s v="Columbus"/>
    <x v="32"/>
    <n v="31907"/>
    <x v="0"/>
    <s v="TEC-PH-10001459"/>
    <x v="2"/>
    <s v="Phones"/>
    <s v="Samsung Galaxy Mega 6.3"/>
    <n v="2939.9300000000003"/>
    <n v="7"/>
    <n v="0"/>
    <n v="764.38180000000011"/>
    <x v="0"/>
    <x v="0"/>
  </r>
  <r>
    <n v="8314"/>
    <s v="CA-2016-161508"/>
    <x v="136"/>
    <d v="2016-07-16T00:00:00"/>
    <s v="Standard Class"/>
    <s v="PV-18985"/>
    <s v="Paul Van Hugh"/>
    <x v="2"/>
    <x v="0"/>
    <s v="League City"/>
    <x v="5"/>
    <n v="77573"/>
    <x v="2"/>
    <s v="FUR-CH-10002126"/>
    <x v="0"/>
    <s v="Chairs"/>
    <s v="Hon Deluxe Fabric Upholstered Stacking Chairs"/>
    <n v="512.35799999999995"/>
    <n v="3"/>
    <n v="0.3"/>
    <n v="-14.638799999999947"/>
    <x v="2"/>
    <x v="0"/>
  </r>
  <r>
    <n v="8315"/>
    <s v="CA-2016-161508"/>
    <x v="136"/>
    <d v="2016-07-16T00:00:00"/>
    <s v="Standard Class"/>
    <s v="PV-18985"/>
    <s v="Paul Van Hugh"/>
    <x v="2"/>
    <x v="0"/>
    <s v="League City"/>
    <x v="5"/>
    <n v="77573"/>
    <x v="2"/>
    <s v="OFF-FA-10001561"/>
    <x v="1"/>
    <s v="Fasteners"/>
    <s v="Stockwell Push Pins"/>
    <n v="3.4880000000000004"/>
    <n v="2"/>
    <n v="0.2"/>
    <n v="0.56679999999999997"/>
    <x v="2"/>
    <x v="0"/>
  </r>
  <r>
    <n v="8316"/>
    <s v="CA-2016-161508"/>
    <x v="136"/>
    <d v="2016-07-16T00:00:00"/>
    <s v="Standard Class"/>
    <s v="PV-18985"/>
    <s v="Paul Van Hugh"/>
    <x v="2"/>
    <x v="0"/>
    <s v="League City"/>
    <x v="5"/>
    <n v="77573"/>
    <x v="2"/>
    <s v="OFF-AR-10003158"/>
    <x v="1"/>
    <s v="Art"/>
    <s v="Fluorescent Highlighters by Dixon"/>
    <n v="22.288"/>
    <n v="7"/>
    <n v="0.2"/>
    <n v="3.9003999999999985"/>
    <x v="2"/>
    <x v="0"/>
  </r>
  <r>
    <n v="8317"/>
    <s v="CA-2016-161508"/>
    <x v="136"/>
    <d v="2016-07-16T00:00:00"/>
    <s v="Standard Class"/>
    <s v="PV-18985"/>
    <s v="Paul Van Hugh"/>
    <x v="2"/>
    <x v="0"/>
    <s v="League City"/>
    <x v="5"/>
    <n v="77573"/>
    <x v="2"/>
    <s v="OFF-PA-10001804"/>
    <x v="1"/>
    <s v="Paper"/>
    <s v="Xerox 195"/>
    <n v="16.032"/>
    <n v="3"/>
    <n v="0.2"/>
    <n v="5.6111999999999993"/>
    <x v="2"/>
    <x v="0"/>
  </r>
  <r>
    <n v="8318"/>
    <s v="CA-2019-130904"/>
    <x v="645"/>
    <d v="2019-04-16T00:00:00"/>
    <s v="Standard Class"/>
    <s v="HM-14980"/>
    <s v="Henry MacAllister"/>
    <x v="0"/>
    <x v="0"/>
    <s v="Burlington"/>
    <x v="3"/>
    <n v="27217"/>
    <x v="0"/>
    <s v="OFF-AR-10000422"/>
    <x v="1"/>
    <s v="Art"/>
    <s v="Pencil and Crayon Sharpener"/>
    <n v="1.752"/>
    <n v="1"/>
    <n v="0.2"/>
    <n v="0.15329999999999994"/>
    <x v="0"/>
    <x v="0"/>
  </r>
  <r>
    <n v="8319"/>
    <s v="CA-2019-130904"/>
    <x v="645"/>
    <d v="2019-04-16T00:00:00"/>
    <s v="Standard Class"/>
    <s v="HM-14980"/>
    <s v="Henry MacAllister"/>
    <x v="0"/>
    <x v="0"/>
    <s v="Burlington"/>
    <x v="3"/>
    <n v="27217"/>
    <x v="0"/>
    <s v="OFF-AR-10000127"/>
    <x v="1"/>
    <s v="Art"/>
    <s v="Newell 321"/>
    <n v="20.992000000000001"/>
    <n v="8"/>
    <n v="0.2"/>
    <n v="2.3615999999999966"/>
    <x v="0"/>
    <x v="0"/>
  </r>
  <r>
    <n v="8320"/>
    <s v="CA-2019-133620"/>
    <x v="38"/>
    <d v="2019-11-18T00:00:00"/>
    <s v="Standard Class"/>
    <s v="EM-14065"/>
    <s v="Erin Mull"/>
    <x v="0"/>
    <x v="0"/>
    <s v="New York City"/>
    <x v="15"/>
    <n v="10009"/>
    <x v="3"/>
    <s v="OFF-ST-10004634"/>
    <x v="1"/>
    <s v="Storage"/>
    <s v="Personal Folder Holder, Ebony"/>
    <n v="11.21"/>
    <n v="1"/>
    <n v="0"/>
    <n v="3.3629999999999995"/>
    <x v="3"/>
    <x v="0"/>
  </r>
  <r>
    <n v="8321"/>
    <s v="CA-2017-142937"/>
    <x v="901"/>
    <d v="2017-12-06T00:00:00"/>
    <s v="First Class"/>
    <s v="SF-20065"/>
    <s v="Sandra Flanagan"/>
    <x v="0"/>
    <x v="0"/>
    <s v="Dallas"/>
    <x v="5"/>
    <n v="75220"/>
    <x v="2"/>
    <s v="OFF-AR-10003582"/>
    <x v="1"/>
    <s v="Art"/>
    <s v="Boston Electric Pencil Sharpener, Model 1818, Charcoal Black"/>
    <n v="45.04"/>
    <n v="2"/>
    <n v="0.2"/>
    <n v="4.5040000000000031"/>
    <x v="2"/>
    <x v="0"/>
  </r>
  <r>
    <n v="8322"/>
    <s v="US-2018-149790"/>
    <x v="182"/>
    <d v="2018-10-01T00:00:00"/>
    <s v="Standard Class"/>
    <s v="SC-20380"/>
    <s v="Shahid Collister"/>
    <x v="0"/>
    <x v="0"/>
    <s v="Houston"/>
    <x v="5"/>
    <n v="77095"/>
    <x v="2"/>
    <s v="OFF-BI-10002026"/>
    <x v="1"/>
    <s v="Binders"/>
    <s v="Ibico Recycled Linen-Style Covers"/>
    <n v="15.623999999999997"/>
    <n v="2"/>
    <n v="0.8"/>
    <n v="-24.998400000000011"/>
    <x v="2"/>
    <x v="0"/>
  </r>
  <r>
    <n v="8323"/>
    <s v="CA-2018-130778"/>
    <x v="258"/>
    <d v="2018-11-25T00:00:00"/>
    <s v="Standard Class"/>
    <s v="ND-18370"/>
    <s v="Natalie DeCherney"/>
    <x v="0"/>
    <x v="0"/>
    <s v="Long Beach"/>
    <x v="15"/>
    <n v="11561"/>
    <x v="3"/>
    <s v="OFF-AP-10000595"/>
    <x v="1"/>
    <s v="Appliances"/>
    <s v="Disposable Triple-Filter Dust Bags"/>
    <n v="8.74"/>
    <n v="2"/>
    <n v="0"/>
    <n v="2.2724000000000002"/>
    <x v="3"/>
    <x v="0"/>
  </r>
  <r>
    <n v="8324"/>
    <s v="CA-2018-130778"/>
    <x v="258"/>
    <d v="2018-11-25T00:00:00"/>
    <s v="Standard Class"/>
    <s v="ND-18370"/>
    <s v="Natalie DeCherney"/>
    <x v="0"/>
    <x v="0"/>
    <s v="Long Beach"/>
    <x v="15"/>
    <n v="11561"/>
    <x v="3"/>
    <s v="OFF-PA-10001509"/>
    <x v="1"/>
    <s v="Paper"/>
    <s v="Recycled Desk Saver Line &quot;While You Were Out&quot; Book, 5 1/2&quot; X 4&quot;"/>
    <n v="44.75"/>
    <n v="5"/>
    <n v="0"/>
    <n v="20.584999999999994"/>
    <x v="3"/>
    <x v="0"/>
  </r>
  <r>
    <n v="8325"/>
    <s v="CA-2019-144456"/>
    <x v="565"/>
    <d v="2019-09-09T00:00:00"/>
    <s v="First Class"/>
    <s v="FC-14245"/>
    <s v="Frank Carlisle"/>
    <x v="2"/>
    <x v="0"/>
    <s v="Hialeah"/>
    <x v="2"/>
    <n v="33012"/>
    <x v="0"/>
    <s v="OFF-ST-10001321"/>
    <x v="1"/>
    <s v="Storage"/>
    <s v="Decoflex Hanging Personal Folder File, Blue"/>
    <n v="61.68"/>
    <n v="5"/>
    <n v="0.2"/>
    <n v="5.3970000000000073"/>
    <x v="0"/>
    <x v="0"/>
  </r>
  <r>
    <n v="8326"/>
    <s v="CA-2019-144456"/>
    <x v="565"/>
    <d v="2019-09-09T00:00:00"/>
    <s v="First Class"/>
    <s v="FC-14245"/>
    <s v="Frank Carlisle"/>
    <x v="2"/>
    <x v="0"/>
    <s v="Hialeah"/>
    <x v="2"/>
    <n v="33012"/>
    <x v="0"/>
    <s v="TEC-PH-10001750"/>
    <x v="2"/>
    <s v="Phones"/>
    <s v="Samsung Rugby III"/>
    <n v="158.376"/>
    <n v="3"/>
    <n v="0.2"/>
    <n v="13.857900000000008"/>
    <x v="0"/>
    <x v="0"/>
  </r>
  <r>
    <n v="8327"/>
    <s v="CA-2019-103478"/>
    <x v="246"/>
    <d v="2019-07-24T00:00:00"/>
    <s v="Second Class"/>
    <s v="KL-16555"/>
    <s v="Kelly Lampkin"/>
    <x v="1"/>
    <x v="0"/>
    <s v="Aurora"/>
    <x v="10"/>
    <n v="60505"/>
    <x v="2"/>
    <s v="OFF-BI-10001890"/>
    <x v="1"/>
    <s v="Binders"/>
    <s v="Avery Poly Binder Pockets"/>
    <n v="2.8639999999999994"/>
    <n v="4"/>
    <n v="0.8"/>
    <n v="-4.5824000000000016"/>
    <x v="2"/>
    <x v="0"/>
  </r>
  <r>
    <n v="8328"/>
    <s v="CA-2019-103478"/>
    <x v="246"/>
    <d v="2019-07-24T00:00:00"/>
    <s v="Second Class"/>
    <s v="KL-16555"/>
    <s v="Kelly Lampkin"/>
    <x v="1"/>
    <x v="0"/>
    <s v="Aurora"/>
    <x v="10"/>
    <n v="60505"/>
    <x v="2"/>
    <s v="OFF-BI-10004224"/>
    <x v="1"/>
    <s v="Binders"/>
    <s v="Catalog Binders with Expanding Posts"/>
    <n v="94.191999999999979"/>
    <n v="7"/>
    <n v="0.8"/>
    <n v="-164.83600000000007"/>
    <x v="2"/>
    <x v="0"/>
  </r>
  <r>
    <n v="8329"/>
    <s v="CA-2019-118577"/>
    <x v="833"/>
    <d v="2019-10-11T00:00:00"/>
    <s v="Standard Class"/>
    <s v="XP-21865"/>
    <s v="Xylona Preis"/>
    <x v="0"/>
    <x v="0"/>
    <s v="Belleville"/>
    <x v="30"/>
    <n v="7109"/>
    <x v="3"/>
    <s v="OFF-PA-10001357"/>
    <x v="1"/>
    <s v="Paper"/>
    <s v="Xerox 1886"/>
    <n v="143.69999999999999"/>
    <n v="3"/>
    <n v="0"/>
    <n v="68.975999999999999"/>
    <x v="3"/>
    <x v="0"/>
  </r>
  <r>
    <n v="8330"/>
    <s v="CA-2019-118577"/>
    <x v="833"/>
    <d v="2019-10-11T00:00:00"/>
    <s v="Standard Class"/>
    <s v="XP-21865"/>
    <s v="Xylona Preis"/>
    <x v="0"/>
    <x v="0"/>
    <s v="Belleville"/>
    <x v="30"/>
    <n v="7109"/>
    <x v="3"/>
    <s v="OFF-PA-10004888"/>
    <x v="1"/>
    <s v="Paper"/>
    <s v="Xerox 217"/>
    <n v="6.48"/>
    <n v="1"/>
    <n v="0"/>
    <n v="3.1104000000000003"/>
    <x v="3"/>
    <x v="0"/>
  </r>
  <r>
    <n v="8331"/>
    <s v="CA-2019-113572"/>
    <x v="659"/>
    <d v="2019-11-11T00:00:00"/>
    <s v="Standard Class"/>
    <s v="FP-14320"/>
    <s v="Frank Preis"/>
    <x v="0"/>
    <x v="0"/>
    <s v="New York City"/>
    <x v="15"/>
    <n v="10024"/>
    <x v="3"/>
    <s v="TEC-AC-10002370"/>
    <x v="2"/>
    <s v="Accessories"/>
    <s v="Maxell CD-R Discs"/>
    <n v="7.88"/>
    <n v="4"/>
    <n v="0"/>
    <n v="2.5215999999999994"/>
    <x v="3"/>
    <x v="0"/>
  </r>
  <r>
    <n v="8332"/>
    <s v="CA-2018-153269"/>
    <x v="1185"/>
    <d v="2018-03-12T00:00:00"/>
    <s v="First Class"/>
    <s v="PS-18760"/>
    <s v="Pamela Stobb"/>
    <x v="0"/>
    <x v="0"/>
    <s v="Andover"/>
    <x v="31"/>
    <n v="1810"/>
    <x v="3"/>
    <s v="OFF-ST-10004634"/>
    <x v="1"/>
    <s v="Storage"/>
    <s v="Personal Folder Holder, Ebony"/>
    <n v="11.21"/>
    <n v="1"/>
    <n v="0"/>
    <n v="3.3629999999999995"/>
    <x v="3"/>
    <x v="0"/>
  </r>
  <r>
    <n v="8333"/>
    <s v="CA-2018-153269"/>
    <x v="1185"/>
    <d v="2018-03-12T00:00:00"/>
    <s v="First Class"/>
    <s v="PS-18760"/>
    <s v="Pamela Stobb"/>
    <x v="0"/>
    <x v="0"/>
    <s v="Andover"/>
    <x v="31"/>
    <n v="1810"/>
    <x v="3"/>
    <s v="FUR-CH-10002647"/>
    <x v="0"/>
    <s v="Chairs"/>
    <s v="Situations Contoured Folding Chairs, 4/Set"/>
    <n v="354.90000000000003"/>
    <n v="5"/>
    <n v="0"/>
    <n v="88.725000000000023"/>
    <x v="3"/>
    <x v="0"/>
  </r>
  <r>
    <n v="8334"/>
    <s v="CA-2018-153269"/>
    <x v="1185"/>
    <d v="2018-03-12T00:00:00"/>
    <s v="First Class"/>
    <s v="PS-18760"/>
    <s v="Pamela Stobb"/>
    <x v="0"/>
    <x v="0"/>
    <s v="Andover"/>
    <x v="31"/>
    <n v="1810"/>
    <x v="3"/>
    <s v="OFF-PA-10001801"/>
    <x v="1"/>
    <s v="Paper"/>
    <s v="Xerox 193"/>
    <n v="17.940000000000001"/>
    <n v="3"/>
    <n v="0"/>
    <n v="8.7906000000000013"/>
    <x v="3"/>
    <x v="0"/>
  </r>
  <r>
    <n v="8335"/>
    <s v="CA-2018-153269"/>
    <x v="1185"/>
    <d v="2018-03-12T00:00:00"/>
    <s v="First Class"/>
    <s v="PS-18760"/>
    <s v="Pamela Stobb"/>
    <x v="0"/>
    <x v="0"/>
    <s v="Andover"/>
    <x v="31"/>
    <n v="1810"/>
    <x v="3"/>
    <s v="OFF-BI-10004632"/>
    <x v="1"/>
    <s v="Binders"/>
    <s v="GBC Binding covers"/>
    <n v="51.8"/>
    <n v="4"/>
    <n v="0"/>
    <n v="23.309999999999995"/>
    <x v="3"/>
    <x v="0"/>
  </r>
  <r>
    <n v="8336"/>
    <s v="CA-2019-161655"/>
    <x v="726"/>
    <d v="2019-05-18T00:00:00"/>
    <s v="Second Class"/>
    <s v="CW-11905"/>
    <s v="Carl Weiss"/>
    <x v="2"/>
    <x v="0"/>
    <s v="Newark"/>
    <x v="13"/>
    <n v="19711"/>
    <x v="3"/>
    <s v="OFF-BI-10002082"/>
    <x v="1"/>
    <s v="Binders"/>
    <s v="GBC Twin Loop Wire Binding Elements"/>
    <n v="299.52"/>
    <n v="9"/>
    <n v="0"/>
    <n v="149.76"/>
    <x v="3"/>
    <x v="0"/>
  </r>
  <r>
    <n v="8337"/>
    <s v="CA-2018-101469"/>
    <x v="415"/>
    <d v="2018-07-08T00:00:00"/>
    <s v="Standard Class"/>
    <s v="KH-16360"/>
    <s v="Katherine Hughes"/>
    <x v="0"/>
    <x v="0"/>
    <s v="Arlington"/>
    <x v="17"/>
    <n v="22204"/>
    <x v="0"/>
    <s v="OFF-AR-10003986"/>
    <x v="1"/>
    <s v="Art"/>
    <s v="Avery Hi-Liter Pen Style Six-Color Fluorescent Set"/>
    <n v="7.7"/>
    <n v="2"/>
    <n v="0"/>
    <n v="3.157"/>
    <x v="0"/>
    <x v="0"/>
  </r>
  <r>
    <n v="8338"/>
    <s v="CA-2016-153087"/>
    <x v="422"/>
    <d v="2017-01-03T00:00:00"/>
    <s v="Standard Class"/>
    <s v="TC-20980"/>
    <s v="Tamara Chand"/>
    <x v="1"/>
    <x v="0"/>
    <s v="Decatur"/>
    <x v="19"/>
    <n v="35601"/>
    <x v="0"/>
    <s v="OFF-PA-10001243"/>
    <x v="1"/>
    <s v="Paper"/>
    <s v="Xerox 1983"/>
    <n v="23.92"/>
    <n v="4"/>
    <n v="0"/>
    <n v="11.720800000000001"/>
    <x v="0"/>
    <x v="0"/>
  </r>
  <r>
    <n v="8339"/>
    <s v="CA-2016-153087"/>
    <x v="422"/>
    <d v="2017-01-03T00:00:00"/>
    <s v="Standard Class"/>
    <s v="TC-20980"/>
    <s v="Tamara Chand"/>
    <x v="1"/>
    <x v="0"/>
    <s v="Decatur"/>
    <x v="19"/>
    <n v="35601"/>
    <x v="0"/>
    <s v="TEC-AC-10003198"/>
    <x v="2"/>
    <s v="Accessories"/>
    <s v="Enermax Acrylux Wireless Keyboard"/>
    <n v="498"/>
    <n v="5"/>
    <n v="0"/>
    <n v="184.26"/>
    <x v="0"/>
    <x v="0"/>
  </r>
  <r>
    <n v="8340"/>
    <s v="CA-2019-135076"/>
    <x v="669"/>
    <d v="2019-04-17T00:00:00"/>
    <s v="Standard Class"/>
    <s v="YS-21880"/>
    <s v="Yana Sorensen"/>
    <x v="1"/>
    <x v="0"/>
    <s v="Hesperia"/>
    <x v="1"/>
    <n v="92345"/>
    <x v="1"/>
    <s v="FUR-CH-10003774"/>
    <x v="0"/>
    <s v="Chairs"/>
    <s v="Global Wood Trimmed Manager's Task Chair, Khaki"/>
    <n v="436.70400000000006"/>
    <n v="6"/>
    <n v="0.2"/>
    <n v="-38.211600000000033"/>
    <x v="1"/>
    <x v="0"/>
  </r>
  <r>
    <n v="8341"/>
    <s v="CA-2016-161634"/>
    <x v="687"/>
    <d v="2016-11-20T00:00:00"/>
    <s v="Standard Class"/>
    <s v="CC-12220"/>
    <s v="Chris Cortes"/>
    <x v="0"/>
    <x v="0"/>
    <s v="Chesapeake"/>
    <x v="17"/>
    <n v="23320"/>
    <x v="0"/>
    <s v="OFF-PA-10002262"/>
    <x v="1"/>
    <s v="Paper"/>
    <s v="Xerox 192"/>
    <n v="32.400000000000006"/>
    <n v="5"/>
    <n v="0"/>
    <n v="15.552000000000001"/>
    <x v="0"/>
    <x v="0"/>
  </r>
  <r>
    <n v="8342"/>
    <s v="CA-2019-141481"/>
    <x v="532"/>
    <d v="2019-06-14T00:00:00"/>
    <s v="First Class"/>
    <s v="ZD-21925"/>
    <s v="Zuschuss Donatelli"/>
    <x v="0"/>
    <x v="0"/>
    <s v="Los Angeles"/>
    <x v="1"/>
    <n v="90036"/>
    <x v="1"/>
    <s v="OFF-AP-10004532"/>
    <x v="1"/>
    <s v="Appliances"/>
    <s v="Kensington 6 Outlet Guardian Standard Surge Protector"/>
    <n v="61.44"/>
    <n v="3"/>
    <n v="0"/>
    <n v="16.588799999999999"/>
    <x v="1"/>
    <x v="0"/>
  </r>
  <r>
    <n v="8343"/>
    <s v="CA-2018-132549"/>
    <x v="881"/>
    <d v="2018-11-30T00:00:00"/>
    <s v="Standard Class"/>
    <s v="JK-15370"/>
    <s v="Jay Kimmel"/>
    <x v="0"/>
    <x v="0"/>
    <s v="Huntsville"/>
    <x v="19"/>
    <n v="35810"/>
    <x v="0"/>
    <s v="OFF-ST-10001325"/>
    <x v="1"/>
    <s v="Storage"/>
    <s v="Sterilite Officeware Hinged File Box"/>
    <n v="73.36"/>
    <n v="7"/>
    <n v="0"/>
    <n v="19.807200000000002"/>
    <x v="0"/>
    <x v="0"/>
  </r>
  <r>
    <n v="8344"/>
    <s v="US-2016-155544"/>
    <x v="90"/>
    <d v="2016-03-25T00:00:00"/>
    <s v="Standard Class"/>
    <s v="GM-14440"/>
    <s v="Gary McGarr"/>
    <x v="0"/>
    <x v="0"/>
    <s v="Knoxville"/>
    <x v="18"/>
    <n v="37918"/>
    <x v="0"/>
    <s v="OFF-LA-10004544"/>
    <x v="1"/>
    <s v="Labels"/>
    <s v="Avery 505"/>
    <n v="59.20000000000001"/>
    <n v="5"/>
    <n v="0.2"/>
    <n v="22.199999999999996"/>
    <x v="0"/>
    <x v="0"/>
  </r>
  <r>
    <n v="8345"/>
    <s v="US-2016-155544"/>
    <x v="90"/>
    <d v="2016-03-25T00:00:00"/>
    <s v="Standard Class"/>
    <s v="GM-14440"/>
    <s v="Gary McGarr"/>
    <x v="0"/>
    <x v="0"/>
    <s v="Knoxville"/>
    <x v="18"/>
    <n v="37918"/>
    <x v="0"/>
    <s v="FUR-FU-10001473"/>
    <x v="0"/>
    <s v="Furnishings"/>
    <s v="DAX Wood Document Frame"/>
    <n v="32.952000000000005"/>
    <n v="3"/>
    <n v="0.2"/>
    <n v="6.5903999999999989"/>
    <x v="0"/>
    <x v="0"/>
  </r>
  <r>
    <n v="8346"/>
    <s v="US-2016-155544"/>
    <x v="90"/>
    <d v="2016-03-25T00:00:00"/>
    <s v="Standard Class"/>
    <s v="GM-14440"/>
    <s v="Gary McGarr"/>
    <x v="0"/>
    <x v="0"/>
    <s v="Knoxville"/>
    <x v="18"/>
    <n v="37918"/>
    <x v="0"/>
    <s v="FUR-CH-10000422"/>
    <x v="0"/>
    <s v="Chairs"/>
    <s v="Global Highback Leather Tilter in Burgundy"/>
    <n v="218.376"/>
    <n v="3"/>
    <n v="0.2"/>
    <n v="-10.918799999999983"/>
    <x v="0"/>
    <x v="0"/>
  </r>
  <r>
    <n v="8347"/>
    <s v="US-2017-115238"/>
    <x v="28"/>
    <d v="2017-05-04T00:00:00"/>
    <s v="Standard Class"/>
    <s v="JW-15220"/>
    <s v="Jane Waco"/>
    <x v="1"/>
    <x v="0"/>
    <s v="Lawrence"/>
    <x v="31"/>
    <n v="1841"/>
    <x v="3"/>
    <s v="FUR-FU-10002960"/>
    <x v="0"/>
    <s v="Furnishings"/>
    <s v="Eldon 200 Class Desk Accessories, Burgundy"/>
    <n v="31.400000000000002"/>
    <n v="5"/>
    <n v="0"/>
    <n v="13.188000000000002"/>
    <x v="3"/>
    <x v="0"/>
  </r>
  <r>
    <n v="8348"/>
    <s v="US-2017-115238"/>
    <x v="28"/>
    <d v="2017-05-04T00:00:00"/>
    <s v="Standard Class"/>
    <s v="JW-15220"/>
    <s v="Jane Waco"/>
    <x v="1"/>
    <x v="0"/>
    <s v="Lawrence"/>
    <x v="31"/>
    <n v="1841"/>
    <x v="3"/>
    <s v="FUR-FU-10002445"/>
    <x v="0"/>
    <s v="Furnishings"/>
    <s v="DAX Two-Tone Rosewood/Black Document Frame, Desktop, 5 x 7"/>
    <n v="9.48"/>
    <n v="1"/>
    <n v="0"/>
    <n v="3.7920000000000007"/>
    <x v="3"/>
    <x v="0"/>
  </r>
  <r>
    <n v="8349"/>
    <s v="US-2017-115238"/>
    <x v="28"/>
    <d v="2017-05-04T00:00:00"/>
    <s v="Standard Class"/>
    <s v="JW-15220"/>
    <s v="Jane Waco"/>
    <x v="1"/>
    <x v="0"/>
    <s v="Lawrence"/>
    <x v="31"/>
    <n v="1841"/>
    <x v="3"/>
    <s v="TEC-PH-10001300"/>
    <x v="2"/>
    <s v="Phones"/>
    <s v="iKross Bluetooth Portable Keyboard + Cell Phone Stand Holder + Brush for Apple iPhone 5S 5C 5, 4S 4"/>
    <n v="209.5"/>
    <n v="10"/>
    <n v="0"/>
    <n v="58.66"/>
    <x v="3"/>
    <x v="0"/>
  </r>
  <r>
    <n v="8350"/>
    <s v="US-2017-115238"/>
    <x v="28"/>
    <d v="2017-05-04T00:00:00"/>
    <s v="Standard Class"/>
    <s v="JW-15220"/>
    <s v="Jane Waco"/>
    <x v="1"/>
    <x v="0"/>
    <s v="Lawrence"/>
    <x v="31"/>
    <n v="1841"/>
    <x v="3"/>
    <s v="FUR-FU-10001025"/>
    <x v="0"/>
    <s v="Furnishings"/>
    <s v="Eldon Imàge Series Desk Accessories, Clear"/>
    <n v="24.3"/>
    <n v="5"/>
    <n v="0"/>
    <n v="10.449000000000002"/>
    <x v="3"/>
    <x v="0"/>
  </r>
  <r>
    <n v="8351"/>
    <s v="US-2017-115238"/>
    <x v="28"/>
    <d v="2017-05-04T00:00:00"/>
    <s v="Standard Class"/>
    <s v="JW-15220"/>
    <s v="Jane Waco"/>
    <x v="1"/>
    <x v="0"/>
    <s v="Lawrence"/>
    <x v="31"/>
    <n v="1841"/>
    <x v="3"/>
    <s v="OFF-PA-10002689"/>
    <x v="1"/>
    <s v="Paper"/>
    <s v="Weyerhaeuser First Choice Laser/Copy Paper (20Lb. and 88 Bright)"/>
    <n v="6.48"/>
    <n v="1"/>
    <n v="0"/>
    <n v="3.1104000000000003"/>
    <x v="3"/>
    <x v="0"/>
  </r>
  <r>
    <n v="8352"/>
    <s v="CA-2019-132199"/>
    <x v="898"/>
    <d v="2019-05-08T00:00:00"/>
    <s v="Standard Class"/>
    <s v="BO-11350"/>
    <s v="Bill Overfelt"/>
    <x v="1"/>
    <x v="0"/>
    <s v="Philadelphia"/>
    <x v="9"/>
    <n v="19134"/>
    <x v="3"/>
    <s v="FUR-FU-10004245"/>
    <x v="0"/>
    <s v="Furnishings"/>
    <s v="Career Cubicle Clock, 8 1/4&quot;, Black"/>
    <n v="32.448"/>
    <n v="2"/>
    <n v="0.2"/>
    <n v="7.3008000000000006"/>
    <x v="3"/>
    <x v="0"/>
  </r>
  <r>
    <n v="8353"/>
    <s v="CA-2019-132199"/>
    <x v="898"/>
    <d v="2019-05-08T00:00:00"/>
    <s v="Standard Class"/>
    <s v="BO-11350"/>
    <s v="Bill Overfelt"/>
    <x v="1"/>
    <x v="0"/>
    <s v="Philadelphia"/>
    <x v="9"/>
    <n v="19134"/>
    <x v="3"/>
    <s v="OFF-BI-10003684"/>
    <x v="1"/>
    <s v="Binders"/>
    <s v="Wilson Jones Legal Size Ring Binders"/>
    <n v="26.388000000000002"/>
    <n v="4"/>
    <n v="0.7"/>
    <n v="-17.591999999999992"/>
    <x v="3"/>
    <x v="0"/>
  </r>
  <r>
    <n v="8354"/>
    <s v="CA-2019-132199"/>
    <x v="898"/>
    <d v="2019-05-08T00:00:00"/>
    <s v="Standard Class"/>
    <s v="BO-11350"/>
    <s v="Bill Overfelt"/>
    <x v="1"/>
    <x v="0"/>
    <s v="Philadelphia"/>
    <x v="9"/>
    <n v="19134"/>
    <x v="3"/>
    <s v="FUR-TA-10003748"/>
    <x v="0"/>
    <s v="Tables"/>
    <s v="Bevis 36 x 72 Conference Tables"/>
    <n v="373.46999999999991"/>
    <n v="5"/>
    <n v="0.4"/>
    <n v="-112.041"/>
    <x v="3"/>
    <x v="0"/>
  </r>
  <r>
    <n v="8355"/>
    <s v="CA-2019-132199"/>
    <x v="898"/>
    <d v="2019-05-08T00:00:00"/>
    <s v="Standard Class"/>
    <s v="BO-11350"/>
    <s v="Bill Overfelt"/>
    <x v="1"/>
    <x v="0"/>
    <s v="Philadelphia"/>
    <x v="9"/>
    <n v="19134"/>
    <x v="3"/>
    <s v="OFF-BI-10002133"/>
    <x v="1"/>
    <s v="Binders"/>
    <s v="Wilson Jones Elliptical Ring 3 1/2&quot; Capacity Binders, 800 sheets"/>
    <n v="64.2"/>
    <n v="5"/>
    <n v="0.7"/>
    <n v="-44.94"/>
    <x v="3"/>
    <x v="0"/>
  </r>
  <r>
    <n v="8356"/>
    <s v="CA-2019-132199"/>
    <x v="898"/>
    <d v="2019-05-08T00:00:00"/>
    <s v="Standard Class"/>
    <s v="BO-11350"/>
    <s v="Bill Overfelt"/>
    <x v="1"/>
    <x v="0"/>
    <s v="Philadelphia"/>
    <x v="9"/>
    <n v="19134"/>
    <x v="3"/>
    <s v="OFF-FA-10002280"/>
    <x v="1"/>
    <s v="Fasteners"/>
    <s v="Advantus Plastic Paper Clips"/>
    <n v="8"/>
    <n v="2"/>
    <n v="0.2"/>
    <n v="2.8"/>
    <x v="3"/>
    <x v="0"/>
  </r>
  <r>
    <n v="8357"/>
    <s v="CA-2018-163174"/>
    <x v="370"/>
    <d v="2018-08-30T00:00:00"/>
    <s v="Standard Class"/>
    <s v="XP-21865"/>
    <s v="Xylona Preis"/>
    <x v="0"/>
    <x v="0"/>
    <s v="Athens"/>
    <x v="32"/>
    <n v="30605"/>
    <x v="0"/>
    <s v="FUR-FU-10000308"/>
    <x v="0"/>
    <s v="Furnishings"/>
    <s v="Deflect-o Glass Clear Studded Chair Mats"/>
    <n v="186.54"/>
    <n v="3"/>
    <n v="0"/>
    <n v="41.038800000000002"/>
    <x v="0"/>
    <x v="0"/>
  </r>
  <r>
    <n v="8358"/>
    <s v="CA-2016-110555"/>
    <x v="909"/>
    <d v="2016-04-18T00:00:00"/>
    <s v="Standard Class"/>
    <s v="MM-18055"/>
    <s v="Michelle Moray"/>
    <x v="0"/>
    <x v="0"/>
    <s v="Great Falls"/>
    <x v="37"/>
    <n v="59405"/>
    <x v="1"/>
    <s v="OFF-ST-10000876"/>
    <x v="1"/>
    <s v="Storage"/>
    <s v="Eldon Simplefile Box Office"/>
    <n v="87.08"/>
    <n v="7"/>
    <n v="0"/>
    <n v="24.382400000000001"/>
    <x v="1"/>
    <x v="0"/>
  </r>
  <r>
    <n v="8359"/>
    <s v="CA-2016-110555"/>
    <x v="909"/>
    <d v="2016-04-18T00:00:00"/>
    <s v="Standard Class"/>
    <s v="MM-18055"/>
    <s v="Michelle Moray"/>
    <x v="0"/>
    <x v="0"/>
    <s v="Great Falls"/>
    <x v="37"/>
    <n v="59405"/>
    <x v="1"/>
    <s v="TEC-PH-10000586"/>
    <x v="2"/>
    <s v="Phones"/>
    <s v="AT&amp;T SB67148 SynJ"/>
    <n v="105.584"/>
    <n v="2"/>
    <n v="0.2"/>
    <n v="9.2386000000000053"/>
    <x v="1"/>
    <x v="0"/>
  </r>
  <r>
    <n v="8360"/>
    <s v="CA-2016-110555"/>
    <x v="909"/>
    <d v="2016-04-18T00:00:00"/>
    <s v="Standard Class"/>
    <s v="MM-18055"/>
    <s v="Michelle Moray"/>
    <x v="0"/>
    <x v="0"/>
    <s v="Great Falls"/>
    <x v="37"/>
    <n v="59405"/>
    <x v="1"/>
    <s v="TEC-AC-10003399"/>
    <x v="2"/>
    <s v="Accessories"/>
    <s v="Memorex Mini Travel Drive 64 GB USB 2.0 Flash Drive"/>
    <n v="217.44"/>
    <n v="6"/>
    <n v="0"/>
    <n v="91.32480000000001"/>
    <x v="1"/>
    <x v="0"/>
  </r>
  <r>
    <n v="8361"/>
    <s v="CA-2019-147207"/>
    <x v="460"/>
    <d v="2019-01-04T00:00:00"/>
    <s v="Second Class"/>
    <s v="TS-21655"/>
    <s v="Trudy Schmidt"/>
    <x v="0"/>
    <x v="0"/>
    <s v="El Paso"/>
    <x v="5"/>
    <n v="79907"/>
    <x v="2"/>
    <s v="OFF-AR-10001955"/>
    <x v="1"/>
    <s v="Art"/>
    <s v="Newell 319"/>
    <n v="31.744"/>
    <n v="2"/>
    <n v="0.2"/>
    <n v="3.9679999999999964"/>
    <x v="2"/>
    <x v="0"/>
  </r>
  <r>
    <n v="8362"/>
    <s v="CA-2019-147207"/>
    <x v="460"/>
    <d v="2019-01-04T00:00:00"/>
    <s v="Second Class"/>
    <s v="TS-21655"/>
    <s v="Trudy Schmidt"/>
    <x v="0"/>
    <x v="0"/>
    <s v="El Paso"/>
    <x v="5"/>
    <n v="79907"/>
    <x v="2"/>
    <s v="OFF-AP-10000027"/>
    <x v="1"/>
    <s v="Appliances"/>
    <s v="Hoover Commercial SteamVac"/>
    <n v="5.4319999999999986"/>
    <n v="2"/>
    <n v="0.8"/>
    <n v="-13.580000000000002"/>
    <x v="2"/>
    <x v="0"/>
  </r>
  <r>
    <n v="8363"/>
    <s v="CA-2019-147207"/>
    <x v="460"/>
    <d v="2019-01-04T00:00:00"/>
    <s v="Second Class"/>
    <s v="TS-21655"/>
    <s v="Trudy Schmidt"/>
    <x v="0"/>
    <x v="0"/>
    <s v="El Paso"/>
    <x v="5"/>
    <n v="79907"/>
    <x v="2"/>
    <s v="FUR-TA-10002958"/>
    <x v="0"/>
    <s v="Tables"/>
    <s v="Bevis Oval Conference Table, Walnut"/>
    <n v="913.43000000000006"/>
    <n v="5"/>
    <n v="0.3"/>
    <n v="-169.63700000000009"/>
    <x v="2"/>
    <x v="0"/>
  </r>
  <r>
    <n v="8364"/>
    <s v="CA-2019-147207"/>
    <x v="460"/>
    <d v="2019-01-04T00:00:00"/>
    <s v="Second Class"/>
    <s v="TS-21655"/>
    <s v="Trudy Schmidt"/>
    <x v="0"/>
    <x v="0"/>
    <s v="El Paso"/>
    <x v="5"/>
    <n v="79907"/>
    <x v="2"/>
    <s v="OFF-ST-10002615"/>
    <x v="1"/>
    <s v="Storage"/>
    <s v="Dual Level, Single-Width Filing Carts"/>
    <n v="372.14400000000001"/>
    <n v="3"/>
    <n v="0.2"/>
    <n v="27.910800000000009"/>
    <x v="2"/>
    <x v="0"/>
  </r>
  <r>
    <n v="8365"/>
    <s v="CA-2019-137631"/>
    <x v="1045"/>
    <d v="2019-05-02T00:00:00"/>
    <s v="Standard Class"/>
    <s v="JL-15235"/>
    <s v="Janet Lee"/>
    <x v="0"/>
    <x v="0"/>
    <s v="Kissimmee"/>
    <x v="2"/>
    <n v="34741"/>
    <x v="0"/>
    <s v="TEC-PH-10002624"/>
    <x v="2"/>
    <s v="Phones"/>
    <s v="Samsung Galaxy S4 Mini"/>
    <n v="751.98400000000004"/>
    <n v="2"/>
    <n v="0.2"/>
    <n v="84.598199999999878"/>
    <x v="0"/>
    <x v="0"/>
  </r>
  <r>
    <n v="8366"/>
    <s v="CA-2019-157273"/>
    <x v="289"/>
    <d v="2019-02-02T00:00:00"/>
    <s v="First Class"/>
    <s v="SZ-20035"/>
    <s v="Sam Zeldin"/>
    <x v="2"/>
    <x v="0"/>
    <s v="Seattle"/>
    <x v="4"/>
    <n v="98105"/>
    <x v="1"/>
    <s v="TEC-PH-10002275"/>
    <x v="2"/>
    <s v="Phones"/>
    <s v="Mitel 5320 IP Phone VoIP phone"/>
    <n v="604.76800000000003"/>
    <n v="4"/>
    <n v="0.2"/>
    <n v="60.476800000000026"/>
    <x v="1"/>
    <x v="0"/>
  </r>
  <r>
    <n v="8367"/>
    <s v="CA-2016-109918"/>
    <x v="557"/>
    <d v="2016-09-12T00:00:00"/>
    <s v="Second Class"/>
    <s v="LR-17035"/>
    <s v="Lisa Ryan"/>
    <x v="1"/>
    <x v="0"/>
    <s v="Santa Clara"/>
    <x v="1"/>
    <n v="95051"/>
    <x v="1"/>
    <s v="OFF-SU-10004290"/>
    <x v="1"/>
    <s v="Supplies"/>
    <s v="Acme Design Line 8&quot; Stainless Steel Bent Scissors w/Champagne Handles, 3-1/8&quot; Cut"/>
    <n v="27.36"/>
    <n v="4"/>
    <n v="0"/>
    <n v="7.3872"/>
    <x v="1"/>
    <x v="1"/>
  </r>
  <r>
    <n v="8368"/>
    <s v="CA-2016-109918"/>
    <x v="557"/>
    <d v="2016-09-12T00:00:00"/>
    <s v="Second Class"/>
    <s v="LR-17035"/>
    <s v="Lisa Ryan"/>
    <x v="1"/>
    <x v="0"/>
    <s v="Santa Clara"/>
    <x v="1"/>
    <n v="95051"/>
    <x v="1"/>
    <s v="OFF-PA-10000174"/>
    <x v="1"/>
    <s v="Paper"/>
    <s v="Message Book, Wirebound, Four 5 1/2&quot; X 4&quot; Forms/Pg., 200 Dupl. Sets/Book"/>
    <n v="20.56"/>
    <n v="2"/>
    <n v="0"/>
    <n v="9.663199999999998"/>
    <x v="1"/>
    <x v="1"/>
  </r>
  <r>
    <n v="8369"/>
    <s v="CA-2016-109918"/>
    <x v="557"/>
    <d v="2016-09-12T00:00:00"/>
    <s v="Second Class"/>
    <s v="LR-17035"/>
    <s v="Lisa Ryan"/>
    <x v="1"/>
    <x v="0"/>
    <s v="Santa Clara"/>
    <x v="1"/>
    <n v="95051"/>
    <x v="1"/>
    <s v="OFF-BI-10004308"/>
    <x v="1"/>
    <s v="Binders"/>
    <s v="Avery Legal 4-Ring Binder"/>
    <n v="83.920000000000016"/>
    <n v="5"/>
    <n v="0.2"/>
    <n v="31.47"/>
    <x v="1"/>
    <x v="1"/>
  </r>
  <r>
    <n v="8370"/>
    <s v="CA-2018-118745"/>
    <x v="725"/>
    <d v="2018-06-16T00:00:00"/>
    <s v="Standard Class"/>
    <s v="SV-20365"/>
    <s v="Seth Vernon"/>
    <x v="0"/>
    <x v="0"/>
    <s v="Los Angeles"/>
    <x v="1"/>
    <n v="90049"/>
    <x v="1"/>
    <s v="FUR-TA-10003473"/>
    <x v="0"/>
    <s v="Tables"/>
    <s v="Bretford Rectangular Conference Table Tops"/>
    <n v="902.71199999999999"/>
    <n v="3"/>
    <n v="0.2"/>
    <n v="33.851700000000051"/>
    <x v="1"/>
    <x v="0"/>
  </r>
  <r>
    <n v="8371"/>
    <s v="CA-2018-163972"/>
    <x v="508"/>
    <d v="2018-10-21T00:00:00"/>
    <s v="Standard Class"/>
    <s v="MG-17890"/>
    <s v="Michael Granlund"/>
    <x v="2"/>
    <x v="0"/>
    <s v="Fresno"/>
    <x v="1"/>
    <n v="93727"/>
    <x v="1"/>
    <s v="FUR-BO-10003894"/>
    <x v="0"/>
    <s v="Bookcases"/>
    <s v="Safco Value Mate Steel Bookcase, Baked Enamel Finish on Steel, Black"/>
    <n v="120.666"/>
    <n v="2"/>
    <n v="0.15"/>
    <n v="21.293999999999993"/>
    <x v="1"/>
    <x v="0"/>
  </r>
  <r>
    <n v="8372"/>
    <s v="CA-2016-165393"/>
    <x v="422"/>
    <d v="2016-12-30T00:00:00"/>
    <s v="First Class"/>
    <s v="NC-18415"/>
    <s v="Nathan Cano"/>
    <x v="0"/>
    <x v="0"/>
    <s v="Fort Worth"/>
    <x v="5"/>
    <n v="76106"/>
    <x v="2"/>
    <s v="OFF-BI-10001658"/>
    <x v="1"/>
    <s v="Binders"/>
    <s v="GBC Standard Therm-A-Bind Covers"/>
    <n v="4.9839999999999991"/>
    <n v="1"/>
    <n v="0.8"/>
    <n v="-8.472800000000003"/>
    <x v="2"/>
    <x v="0"/>
  </r>
  <r>
    <n v="8373"/>
    <s v="CA-2018-113726"/>
    <x v="390"/>
    <d v="2018-12-01T00:00:00"/>
    <s v="Standard Class"/>
    <s v="SC-20680"/>
    <s v="Steve Carroll"/>
    <x v="2"/>
    <x v="0"/>
    <s v="Seattle"/>
    <x v="4"/>
    <n v="98105"/>
    <x v="1"/>
    <s v="FUR-FU-10003535"/>
    <x v="0"/>
    <s v="Furnishings"/>
    <s v="Howard Miller Distant Time Traveler Alarm Clock"/>
    <n v="82.26"/>
    <n v="3"/>
    <n v="0"/>
    <n v="33.726600000000005"/>
    <x v="1"/>
    <x v="0"/>
  </r>
  <r>
    <n v="8374"/>
    <s v="CA-2018-152940"/>
    <x v="338"/>
    <d v="2018-11-13T00:00:00"/>
    <s v="First Class"/>
    <s v="RO-19780"/>
    <s v="Rose O'Brian"/>
    <x v="0"/>
    <x v="0"/>
    <s v="San Francisco"/>
    <x v="1"/>
    <n v="94110"/>
    <x v="1"/>
    <s v="OFF-ST-10000352"/>
    <x v="1"/>
    <s v="Storage"/>
    <s v="Acco Perma 2700 Stacking Storage Drawers"/>
    <n v="29.74"/>
    <n v="1"/>
    <n v="0"/>
    <n v="4.4610000000000021"/>
    <x v="1"/>
    <x v="0"/>
  </r>
  <r>
    <n v="8375"/>
    <s v="CA-2017-158701"/>
    <x v="956"/>
    <d v="2017-01-10T00:00:00"/>
    <s v="Standard Class"/>
    <s v="JL-15175"/>
    <s v="James Lanier"/>
    <x v="2"/>
    <x v="0"/>
    <s v="San Francisco"/>
    <x v="1"/>
    <n v="94110"/>
    <x v="1"/>
    <s v="OFF-AP-10004859"/>
    <x v="1"/>
    <s v="Appliances"/>
    <s v="Acco 6 Outlet Guardian Premium Surge Suppressor"/>
    <n v="87.36"/>
    <n v="6"/>
    <n v="0"/>
    <n v="23.587200000000003"/>
    <x v="1"/>
    <x v="0"/>
  </r>
  <r>
    <n v="8376"/>
    <s v="CA-2017-158701"/>
    <x v="956"/>
    <d v="2017-01-10T00:00:00"/>
    <s v="Standard Class"/>
    <s v="JL-15175"/>
    <s v="James Lanier"/>
    <x v="2"/>
    <x v="0"/>
    <s v="San Francisco"/>
    <x v="1"/>
    <n v="94110"/>
    <x v="1"/>
    <s v="OFF-BI-10001294"/>
    <x v="1"/>
    <s v="Binders"/>
    <s v="Fellowes Binding Cases"/>
    <n v="56.16"/>
    <n v="6"/>
    <n v="0.2"/>
    <n v="17.549999999999994"/>
    <x v="1"/>
    <x v="0"/>
  </r>
  <r>
    <n v="8377"/>
    <s v="CA-2019-156272"/>
    <x v="708"/>
    <d v="2019-03-27T00:00:00"/>
    <s v="Standard Class"/>
    <s v="PW-19030"/>
    <s v="Pauline Webber"/>
    <x v="1"/>
    <x v="0"/>
    <s v="Pompano Beach"/>
    <x v="2"/>
    <n v="33068"/>
    <x v="0"/>
    <s v="OFF-AP-10001242"/>
    <x v="1"/>
    <s v="Appliances"/>
    <s v="APC 7 Outlet Network SurgeArrest Surge Protector"/>
    <n v="64.384"/>
    <n v="1"/>
    <n v="0.2"/>
    <n v="8.0479999999999983"/>
    <x v="0"/>
    <x v="0"/>
  </r>
  <r>
    <n v="8378"/>
    <s v="CA-2017-162964"/>
    <x v="768"/>
    <d v="2017-11-18T00:00:00"/>
    <s v="Standard Class"/>
    <s v="MF-18250"/>
    <s v="Monica Federle"/>
    <x v="1"/>
    <x v="0"/>
    <s v="Houston"/>
    <x v="5"/>
    <n v="77095"/>
    <x v="2"/>
    <s v="OFF-ST-10002344"/>
    <x v="1"/>
    <s v="Storage"/>
    <s v="Carina 42&quot;Hx23 3/4&quot;W Media Storage Unit"/>
    <n v="64.784000000000006"/>
    <n v="1"/>
    <n v="0.2"/>
    <n v="-14.576399999999996"/>
    <x v="2"/>
    <x v="0"/>
  </r>
  <r>
    <n v="8379"/>
    <s v="CA-2017-162964"/>
    <x v="768"/>
    <d v="2017-11-18T00:00:00"/>
    <s v="Standard Class"/>
    <s v="MF-18250"/>
    <s v="Monica Federle"/>
    <x v="1"/>
    <x v="0"/>
    <s v="Houston"/>
    <x v="5"/>
    <n v="77095"/>
    <x v="2"/>
    <s v="OFF-PA-10003349"/>
    <x v="1"/>
    <s v="Paper"/>
    <s v="Xerox 1957"/>
    <n v="15.552000000000003"/>
    <n v="3"/>
    <n v="0.2"/>
    <n v="5.6375999999999999"/>
    <x v="2"/>
    <x v="0"/>
  </r>
  <r>
    <n v="8380"/>
    <s v="CA-2017-162964"/>
    <x v="768"/>
    <d v="2017-11-18T00:00:00"/>
    <s v="Standard Class"/>
    <s v="MF-18250"/>
    <s v="Monica Federle"/>
    <x v="1"/>
    <x v="0"/>
    <s v="Houston"/>
    <x v="5"/>
    <n v="77095"/>
    <x v="2"/>
    <s v="OFF-EN-10003055"/>
    <x v="1"/>
    <s v="Envelopes"/>
    <s v="Blue String-Tie &amp; Button Interoffice Envelopes, 10 x 13"/>
    <n v="223.88799999999998"/>
    <n v="7"/>
    <n v="0.2"/>
    <n v="69.964999999999975"/>
    <x v="2"/>
    <x v="0"/>
  </r>
  <r>
    <n v="8381"/>
    <s v="CA-2016-103527"/>
    <x v="340"/>
    <d v="2016-09-14T00:00:00"/>
    <s v="Second Class"/>
    <s v="CC-12220"/>
    <s v="Chris Cortes"/>
    <x v="0"/>
    <x v="0"/>
    <s v="Chicago"/>
    <x v="10"/>
    <n v="60653"/>
    <x v="2"/>
    <s v="OFF-PA-10001622"/>
    <x v="1"/>
    <s v="Paper"/>
    <s v="Ampad Poly Cover Wirebound Steno Book, 6&quot; x 9&quot; Assorted Colors, Gregg Ruled"/>
    <n v="10.896000000000001"/>
    <n v="3"/>
    <n v="0.2"/>
    <n v="3.4049999999999994"/>
    <x v="2"/>
    <x v="0"/>
  </r>
  <r>
    <n v="8382"/>
    <s v="CA-2018-134544"/>
    <x v="716"/>
    <d v="2018-03-19T00:00:00"/>
    <s v="Second Class"/>
    <s v="AC-10660"/>
    <s v="Anna Chung"/>
    <x v="0"/>
    <x v="0"/>
    <s v="San Francisco"/>
    <x v="1"/>
    <n v="94109"/>
    <x v="1"/>
    <s v="TEC-PH-10003800"/>
    <x v="2"/>
    <s v="Phones"/>
    <s v="i.Sound Portable Power - 8000 mAh"/>
    <n v="84.784000000000006"/>
    <n v="2"/>
    <n v="0.2"/>
    <n v="-20.136200000000006"/>
    <x v="1"/>
    <x v="0"/>
  </r>
  <r>
    <n v="8383"/>
    <s v="CA-2018-163048"/>
    <x v="597"/>
    <d v="2018-02-15T00:00:00"/>
    <s v="Standard Class"/>
    <s v="MH-17440"/>
    <s v="Mark Haberlin"/>
    <x v="1"/>
    <x v="0"/>
    <s v="Houston"/>
    <x v="5"/>
    <n v="77036"/>
    <x v="2"/>
    <s v="FUR-CH-10001270"/>
    <x v="0"/>
    <s v="Chairs"/>
    <s v="Harbour Creations Steel Folding Chair"/>
    <n v="241.49999999999997"/>
    <n v="4"/>
    <n v="0.3"/>
    <n v="0"/>
    <x v="2"/>
    <x v="0"/>
  </r>
  <r>
    <n v="8384"/>
    <s v="CA-2018-145135"/>
    <x v="491"/>
    <d v="2018-11-28T00:00:00"/>
    <s v="First Class"/>
    <s v="CD-12790"/>
    <s v="Cynthia Delaney"/>
    <x v="2"/>
    <x v="0"/>
    <s v="Shelton"/>
    <x v="29"/>
    <n v="6484"/>
    <x v="3"/>
    <s v="TEC-AC-10003447"/>
    <x v="2"/>
    <s v="Accessories"/>
    <s v="Micropad Numeric Keypads"/>
    <n v="59.97"/>
    <n v="3"/>
    <n v="0"/>
    <n v="14.992499999999996"/>
    <x v="3"/>
    <x v="0"/>
  </r>
  <r>
    <n v="8385"/>
    <s v="CA-2018-145135"/>
    <x v="491"/>
    <d v="2018-11-28T00:00:00"/>
    <s v="First Class"/>
    <s v="CD-12790"/>
    <s v="Cynthia Delaney"/>
    <x v="2"/>
    <x v="0"/>
    <s v="Shelton"/>
    <x v="29"/>
    <n v="6484"/>
    <x v="3"/>
    <s v="OFF-PA-10004285"/>
    <x v="1"/>
    <s v="Paper"/>
    <s v="Xerox 1959"/>
    <n v="13.36"/>
    <n v="2"/>
    <n v="0"/>
    <n v="6.4127999999999998"/>
    <x v="3"/>
    <x v="0"/>
  </r>
  <r>
    <n v="8386"/>
    <s v="CA-2019-137582"/>
    <x v="507"/>
    <d v="2019-09-08T00:00:00"/>
    <s v="Standard Class"/>
    <s v="CV-12805"/>
    <s v="Cynthia Voltz"/>
    <x v="1"/>
    <x v="0"/>
    <s v="Oakland"/>
    <x v="1"/>
    <n v="94601"/>
    <x v="1"/>
    <s v="OFF-BI-10001757"/>
    <x v="1"/>
    <s v="Binders"/>
    <s v="Pressboard Hanging Data Binders for Unburst Sheets"/>
    <n v="11.808"/>
    <n v="3"/>
    <n v="0.2"/>
    <n v="4.1327999999999996"/>
    <x v="1"/>
    <x v="0"/>
  </r>
  <r>
    <n v="8387"/>
    <s v="CA-2017-149601"/>
    <x v="71"/>
    <d v="2017-06-03T00:00:00"/>
    <s v="Standard Class"/>
    <s v="TB-21625"/>
    <s v="Trudy Brown"/>
    <x v="0"/>
    <x v="0"/>
    <s v="Manchester"/>
    <x v="29"/>
    <n v="6040"/>
    <x v="3"/>
    <s v="OFF-ST-10001558"/>
    <x v="1"/>
    <s v="Storage"/>
    <s v="Acco Perma 4000 Stacking Storage Drawers"/>
    <n v="16.239999999999998"/>
    <n v="1"/>
    <n v="0"/>
    <n v="2.4359999999999999"/>
    <x v="3"/>
    <x v="0"/>
  </r>
  <r>
    <n v="8388"/>
    <s v="CA-2017-149601"/>
    <x v="71"/>
    <d v="2017-06-03T00:00:00"/>
    <s v="Standard Class"/>
    <s v="TB-21625"/>
    <s v="Trudy Brown"/>
    <x v="0"/>
    <x v="0"/>
    <s v="Manchester"/>
    <x v="29"/>
    <n v="6040"/>
    <x v="3"/>
    <s v="OFF-ST-10001328"/>
    <x v="1"/>
    <s v="Storage"/>
    <s v="Personal Filing Tote with Lid, Black/Gray"/>
    <n v="77.55"/>
    <n v="5"/>
    <n v="0"/>
    <n v="21.714000000000002"/>
    <x v="3"/>
    <x v="0"/>
  </r>
  <r>
    <n v="8389"/>
    <s v="CA-2016-139423"/>
    <x v="301"/>
    <d v="2016-11-05T00:00:00"/>
    <s v="Standard Class"/>
    <s v="DG-13300"/>
    <s v="Deirdre Greer"/>
    <x v="1"/>
    <x v="0"/>
    <s v="Orange"/>
    <x v="30"/>
    <n v="7050"/>
    <x v="3"/>
    <s v="OFF-AP-10004708"/>
    <x v="1"/>
    <s v="Appliances"/>
    <s v="Fellowes Superior 10 Outlet Split Surge Protector"/>
    <n v="76.12"/>
    <n v="2"/>
    <n v="0"/>
    <n v="22.074799999999996"/>
    <x v="3"/>
    <x v="0"/>
  </r>
  <r>
    <n v="8390"/>
    <s v="CA-2018-102596"/>
    <x v="797"/>
    <d v="2018-12-30T00:00:00"/>
    <s v="First Class"/>
    <s v="RD-19810"/>
    <s v="Ross DeVincentis"/>
    <x v="2"/>
    <x v="0"/>
    <s v="Akron"/>
    <x v="24"/>
    <n v="44312"/>
    <x v="3"/>
    <s v="OFF-FA-10000621"/>
    <x v="1"/>
    <s v="Fasteners"/>
    <s v="OIC Colored Binder Clips, Assorted Sizes"/>
    <n v="17.184000000000001"/>
    <n v="6"/>
    <n v="0.2"/>
    <n v="6.2291999999999996"/>
    <x v="3"/>
    <x v="0"/>
  </r>
  <r>
    <n v="8391"/>
    <s v="CA-2019-153227"/>
    <x v="769"/>
    <d v="2019-12-06T00:00:00"/>
    <s v="First Class"/>
    <s v="CS-12250"/>
    <s v="Chris Selesnick"/>
    <x v="1"/>
    <x v="0"/>
    <s v="Los Angeles"/>
    <x v="1"/>
    <n v="90032"/>
    <x v="1"/>
    <s v="OFF-PA-10001838"/>
    <x v="1"/>
    <s v="Paper"/>
    <s v="Adams Telephone Message Book W/Dividers/Space For Phone Numbers, 5 1/4&quot;X8 1/2&quot;, 300/Messages"/>
    <n v="11.76"/>
    <n v="2"/>
    <n v="0"/>
    <n v="5.7623999999999995"/>
    <x v="1"/>
    <x v="0"/>
  </r>
  <r>
    <n v="8392"/>
    <s v="CA-2019-110625"/>
    <x v="331"/>
    <d v="2019-12-30T00:00:00"/>
    <s v="Standard Class"/>
    <s v="JB-16045"/>
    <s v="Julia Barnett"/>
    <x v="2"/>
    <x v="0"/>
    <s v="Danbury"/>
    <x v="29"/>
    <n v="6810"/>
    <x v="3"/>
    <s v="FUR-FU-10001473"/>
    <x v="0"/>
    <s v="Furnishings"/>
    <s v="DAX Wood Document Frame"/>
    <n v="27.46"/>
    <n v="2"/>
    <n v="0"/>
    <n v="9.8856000000000002"/>
    <x v="3"/>
    <x v="0"/>
  </r>
  <r>
    <n v="8393"/>
    <s v="CA-2018-142594"/>
    <x v="49"/>
    <d v="2018-12-06T00:00:00"/>
    <s v="Second Class"/>
    <s v="EJ-14155"/>
    <s v="Eva Jacobs"/>
    <x v="0"/>
    <x v="0"/>
    <s v="Franklin"/>
    <x v="31"/>
    <n v="2038"/>
    <x v="3"/>
    <s v="TEC-PH-10000193"/>
    <x v="2"/>
    <s v="Phones"/>
    <s v="Jensen SMPS-640 - speaker phone"/>
    <n v="137.94"/>
    <n v="3"/>
    <n v="0"/>
    <n v="35.864399999999996"/>
    <x v="3"/>
    <x v="0"/>
  </r>
  <r>
    <n v="8394"/>
    <s v="CA-2018-142594"/>
    <x v="49"/>
    <d v="2018-12-06T00:00:00"/>
    <s v="Second Class"/>
    <s v="EJ-14155"/>
    <s v="Eva Jacobs"/>
    <x v="0"/>
    <x v="0"/>
    <s v="Franklin"/>
    <x v="31"/>
    <n v="2038"/>
    <x v="3"/>
    <s v="FUR-FU-10002045"/>
    <x v="0"/>
    <s v="Furnishings"/>
    <s v="Executive Impressions 14&quot;"/>
    <n v="111.15"/>
    <n v="5"/>
    <n v="0"/>
    <n v="48.906000000000006"/>
    <x v="3"/>
    <x v="0"/>
  </r>
  <r>
    <n v="8395"/>
    <s v="CA-2018-142594"/>
    <x v="49"/>
    <d v="2018-12-06T00:00:00"/>
    <s v="Second Class"/>
    <s v="EJ-14155"/>
    <s v="Eva Jacobs"/>
    <x v="0"/>
    <x v="0"/>
    <s v="Franklin"/>
    <x v="31"/>
    <n v="2038"/>
    <x v="3"/>
    <s v="OFF-AP-10002945"/>
    <x v="1"/>
    <s v="Appliances"/>
    <s v="Honeywell Enviracaire Portable HEPA Air Cleaner for 17' x 22' Room"/>
    <n v="901.94999999999993"/>
    <n v="3"/>
    <n v="0"/>
    <n v="297.64349999999996"/>
    <x v="3"/>
    <x v="0"/>
  </r>
  <r>
    <n v="8396"/>
    <s v="CA-2018-142594"/>
    <x v="49"/>
    <d v="2018-12-06T00:00:00"/>
    <s v="Second Class"/>
    <s v="EJ-14155"/>
    <s v="Eva Jacobs"/>
    <x v="0"/>
    <x v="0"/>
    <s v="Franklin"/>
    <x v="31"/>
    <n v="2038"/>
    <x v="3"/>
    <s v="FUR-TA-10001095"/>
    <x v="0"/>
    <s v="Tables"/>
    <s v="Chromcraft Round Conference Tables"/>
    <n v="366.00899999999996"/>
    <n v="3"/>
    <n v="0.3"/>
    <n v="-47.058300000000003"/>
    <x v="3"/>
    <x v="0"/>
  </r>
  <r>
    <n v="8397"/>
    <s v="CA-2016-152254"/>
    <x v="479"/>
    <d v="2016-06-30T00:00:00"/>
    <s v="Same Day"/>
    <s v="BD-11620"/>
    <s v="Brian DeCherney"/>
    <x v="0"/>
    <x v="0"/>
    <s v="Wilmington"/>
    <x v="3"/>
    <n v="28403"/>
    <x v="0"/>
    <s v="OFF-PA-10001144"/>
    <x v="1"/>
    <s v="Paper"/>
    <s v="Xerox 1913"/>
    <n v="310.68799999999999"/>
    <n v="7"/>
    <n v="0.2"/>
    <n v="108.74079999999998"/>
    <x v="0"/>
    <x v="0"/>
  </r>
  <r>
    <n v="8398"/>
    <s v="US-2016-120236"/>
    <x v="1010"/>
    <d v="2016-09-04T00:00:00"/>
    <s v="First Class"/>
    <s v="MR-17545"/>
    <s v="Mathew Reese"/>
    <x v="2"/>
    <x v="0"/>
    <s v="Houston"/>
    <x v="5"/>
    <n v="77095"/>
    <x v="2"/>
    <s v="OFF-BI-10004099"/>
    <x v="1"/>
    <s v="Binders"/>
    <s v="GBC VeloBinder Strips"/>
    <n v="7.6799999999999979"/>
    <n v="5"/>
    <n v="0.8"/>
    <n v="-11.52"/>
    <x v="2"/>
    <x v="0"/>
  </r>
  <r>
    <n v="8399"/>
    <s v="CA-2019-120061"/>
    <x v="808"/>
    <d v="2019-11-07T00:00:00"/>
    <s v="Second Class"/>
    <s v="SR-20425"/>
    <s v="Sharelle Roach"/>
    <x v="2"/>
    <x v="0"/>
    <s v="Springfield"/>
    <x v="24"/>
    <n v="45503"/>
    <x v="3"/>
    <s v="FUR-CH-10001973"/>
    <x v="0"/>
    <s v="Chairs"/>
    <s v="Office Star Flex Back Scooter Chair with White Frame"/>
    <n v="155.37199999999999"/>
    <n v="2"/>
    <n v="0.3"/>
    <n v="-35.513599999999997"/>
    <x v="3"/>
    <x v="0"/>
  </r>
  <r>
    <n v="8400"/>
    <s v="CA-2017-133837"/>
    <x v="657"/>
    <d v="2017-04-18T00:00:00"/>
    <s v="Standard Class"/>
    <s v="TH-21100"/>
    <s v="Thea Hendricks"/>
    <x v="0"/>
    <x v="0"/>
    <s v="Glendale"/>
    <x v="16"/>
    <n v="85301"/>
    <x v="1"/>
    <s v="OFF-ST-10000344"/>
    <x v="1"/>
    <s v="Storage"/>
    <s v="Neat Ideas Personal Hanging Folder Files, Black"/>
    <n v="10.744"/>
    <n v="1"/>
    <n v="0.2"/>
    <n v="0.80579999999999963"/>
    <x v="1"/>
    <x v="0"/>
  </r>
  <r>
    <n v="8401"/>
    <s v="CA-2017-110814"/>
    <x v="901"/>
    <d v="2017-12-09T00:00:00"/>
    <s v="Second Class"/>
    <s v="BD-11635"/>
    <s v="Brian Derr"/>
    <x v="0"/>
    <x v="0"/>
    <s v="New York City"/>
    <x v="15"/>
    <n v="10009"/>
    <x v="3"/>
    <s v="OFF-BI-10002026"/>
    <x v="1"/>
    <s v="Binders"/>
    <s v="Avery Arch Ring Binders"/>
    <n v="232.40000000000003"/>
    <n v="5"/>
    <n v="0.2"/>
    <n v="78.434999999999988"/>
    <x v="3"/>
    <x v="1"/>
  </r>
  <r>
    <n v="8402"/>
    <s v="CA-2017-110814"/>
    <x v="901"/>
    <d v="2017-12-09T00:00:00"/>
    <s v="Second Class"/>
    <s v="BD-11635"/>
    <s v="Brian Derr"/>
    <x v="0"/>
    <x v="0"/>
    <s v="New York City"/>
    <x v="15"/>
    <n v="10009"/>
    <x v="3"/>
    <s v="FUR-CH-10003535"/>
    <x v="0"/>
    <s v="Chairs"/>
    <s v="Global Armless Task Chair, Royal Blue"/>
    <n v="164.64599999999999"/>
    <n v="3"/>
    <n v="0.1"/>
    <n v="12.805799999999994"/>
    <x v="3"/>
    <x v="1"/>
  </r>
  <r>
    <n v="8403"/>
    <s v="CA-2017-110814"/>
    <x v="901"/>
    <d v="2017-12-09T00:00:00"/>
    <s v="Second Class"/>
    <s v="BD-11635"/>
    <s v="Brian Derr"/>
    <x v="0"/>
    <x v="0"/>
    <s v="New York City"/>
    <x v="15"/>
    <n v="10009"/>
    <x v="3"/>
    <s v="OFF-PA-10004156"/>
    <x v="1"/>
    <s v="Paper"/>
    <s v="Xerox 188"/>
    <n v="22.68"/>
    <n v="2"/>
    <n v="0"/>
    <n v="11.113199999999999"/>
    <x v="3"/>
    <x v="1"/>
  </r>
  <r>
    <n v="8404"/>
    <s v="CA-2018-154067"/>
    <x v="854"/>
    <d v="2018-02-07T00:00:00"/>
    <s v="Standard Class"/>
    <s v="SM-20950"/>
    <s v="Suzanne McNair"/>
    <x v="1"/>
    <x v="0"/>
    <s v="Los Angeles"/>
    <x v="1"/>
    <n v="90036"/>
    <x v="1"/>
    <s v="OFF-PA-10002254"/>
    <x v="1"/>
    <s v="Paper"/>
    <s v="Xerox 1883"/>
    <n v="105.52"/>
    <n v="4"/>
    <n v="0"/>
    <n v="48.539199999999994"/>
    <x v="1"/>
    <x v="0"/>
  </r>
  <r>
    <n v="8405"/>
    <s v="CA-2019-140480"/>
    <x v="141"/>
    <d v="2019-07-12T00:00:00"/>
    <s v="Standard Class"/>
    <s v="HE-14800"/>
    <s v="Harold Engle"/>
    <x v="1"/>
    <x v="0"/>
    <s v="Newark"/>
    <x v="13"/>
    <n v="19711"/>
    <x v="3"/>
    <s v="FUR-FU-10003247"/>
    <x v="0"/>
    <s v="Furnishings"/>
    <s v="36X48 HARDFLOOR CHAIRMAT"/>
    <n v="83.92"/>
    <n v="4"/>
    <n v="0"/>
    <n v="5.8743999999999943"/>
    <x v="3"/>
    <x v="0"/>
  </r>
  <r>
    <n v="8406"/>
    <s v="CA-2019-140480"/>
    <x v="141"/>
    <d v="2019-07-12T00:00:00"/>
    <s v="Standard Class"/>
    <s v="HE-14800"/>
    <s v="Harold Engle"/>
    <x v="1"/>
    <x v="0"/>
    <s v="Newark"/>
    <x v="13"/>
    <n v="19711"/>
    <x v="3"/>
    <s v="TEC-AC-10002473"/>
    <x v="2"/>
    <s v="Accessories"/>
    <s v="Maxell 4.7GB DVD-R"/>
    <n v="141.9"/>
    <n v="5"/>
    <n v="0"/>
    <n v="58.179000000000002"/>
    <x v="3"/>
    <x v="0"/>
  </r>
  <r>
    <n v="8407"/>
    <s v="CA-2019-140480"/>
    <x v="141"/>
    <d v="2019-07-12T00:00:00"/>
    <s v="Standard Class"/>
    <s v="HE-14800"/>
    <s v="Harold Engle"/>
    <x v="1"/>
    <x v="0"/>
    <s v="Newark"/>
    <x v="13"/>
    <n v="19711"/>
    <x v="3"/>
    <s v="FUR-FU-10001057"/>
    <x v="0"/>
    <s v="Furnishings"/>
    <s v="Tensor Track Tree Floor Lamp"/>
    <n v="39.979999999999997"/>
    <n v="2"/>
    <n v="0"/>
    <n v="9.1953999999999994"/>
    <x v="3"/>
    <x v="0"/>
  </r>
  <r>
    <n v="8408"/>
    <s v="CA-2019-140480"/>
    <x v="141"/>
    <d v="2019-07-12T00:00:00"/>
    <s v="Standard Class"/>
    <s v="HE-14800"/>
    <s v="Harold Engle"/>
    <x v="1"/>
    <x v="0"/>
    <s v="Newark"/>
    <x v="13"/>
    <n v="19711"/>
    <x v="3"/>
    <s v="OFF-AR-10001419"/>
    <x v="1"/>
    <s v="Art"/>
    <s v="Newell 325"/>
    <n v="28.91"/>
    <n v="7"/>
    <n v="0"/>
    <n v="8.6729999999999983"/>
    <x v="3"/>
    <x v="0"/>
  </r>
  <r>
    <n v="8409"/>
    <s v="CA-2019-140480"/>
    <x v="141"/>
    <d v="2019-07-12T00:00:00"/>
    <s v="Standard Class"/>
    <s v="HE-14800"/>
    <s v="Harold Engle"/>
    <x v="1"/>
    <x v="0"/>
    <s v="Newark"/>
    <x v="13"/>
    <n v="19711"/>
    <x v="3"/>
    <s v="OFF-AR-10004010"/>
    <x v="1"/>
    <s v="Art"/>
    <s v="Hunt Boston Vacuum Mount KS Pencil Sharpener"/>
    <n v="174.95000000000002"/>
    <n v="5"/>
    <n v="0"/>
    <n v="45.487000000000002"/>
    <x v="3"/>
    <x v="0"/>
  </r>
  <r>
    <n v="8410"/>
    <s v="CA-2017-134082"/>
    <x v="555"/>
    <d v="2017-12-17T00:00:00"/>
    <s v="Standard Class"/>
    <s v="JK-15640"/>
    <s v="Jim Kriz"/>
    <x v="2"/>
    <x v="0"/>
    <s v="San Bernardino"/>
    <x v="1"/>
    <n v="92404"/>
    <x v="1"/>
    <s v="OFF-BI-10004230"/>
    <x v="1"/>
    <s v="Binders"/>
    <s v="GBC Recycled Grain Textured Covers"/>
    <n v="110.52800000000001"/>
    <n v="4"/>
    <n v="0.2"/>
    <n v="38.684799999999996"/>
    <x v="1"/>
    <x v="0"/>
  </r>
  <r>
    <n v="8411"/>
    <s v="CA-2018-130820"/>
    <x v="625"/>
    <d v="2018-11-15T00:00:00"/>
    <s v="Same Day"/>
    <s v="ON-18715"/>
    <s v="Odella Nelson"/>
    <x v="1"/>
    <x v="0"/>
    <s v="Burlington"/>
    <x v="3"/>
    <n v="27217"/>
    <x v="0"/>
    <s v="FUR-TA-10001768"/>
    <x v="0"/>
    <s v="Tables"/>
    <s v="Hon Racetrack Conference Tables"/>
    <n v="630.024"/>
    <n v="4"/>
    <n v="0.4"/>
    <n v="-199.50760000000008"/>
    <x v="0"/>
    <x v="0"/>
  </r>
  <r>
    <n v="8412"/>
    <s v="CA-2018-159765"/>
    <x v="195"/>
    <d v="2018-05-12T00:00:00"/>
    <s v="Second Class"/>
    <s v="TH-21100"/>
    <s v="Thea Hendricks"/>
    <x v="0"/>
    <x v="0"/>
    <s v="Salem"/>
    <x v="17"/>
    <n v="24153"/>
    <x v="0"/>
    <s v="OFF-AR-10003514"/>
    <x v="1"/>
    <s v="Art"/>
    <s v="4009 Highlighters by Sanford"/>
    <n v="27.86"/>
    <n v="7"/>
    <n v="0"/>
    <n v="9.1937999999999978"/>
    <x v="0"/>
    <x v="0"/>
  </r>
  <r>
    <n v="8413"/>
    <s v="CA-2019-132290"/>
    <x v="434"/>
    <d v="2019-03-14T00:00:00"/>
    <s v="Standard Class"/>
    <s v="MD-17350"/>
    <s v="Maribeth Dona"/>
    <x v="0"/>
    <x v="0"/>
    <s v="Dallas"/>
    <x v="5"/>
    <n v="75217"/>
    <x v="2"/>
    <s v="FUR-TA-10002228"/>
    <x v="0"/>
    <s v="Tables"/>
    <s v="Bevis Traditional Conference Table Top, Plinth Base"/>
    <n v="933.40800000000002"/>
    <n v="4"/>
    <n v="0.3"/>
    <n v="-173.34719999999999"/>
    <x v="2"/>
    <x v="0"/>
  </r>
  <r>
    <n v="8414"/>
    <s v="CA-2018-147109"/>
    <x v="907"/>
    <d v="2018-12-21T00:00:00"/>
    <s v="Standard Class"/>
    <s v="AH-10075"/>
    <s v="Adam Hart"/>
    <x v="1"/>
    <x v="0"/>
    <s v="Arlington"/>
    <x v="5"/>
    <n v="76017"/>
    <x v="2"/>
    <s v="OFF-PA-10001972"/>
    <x v="1"/>
    <s v="Paper"/>
    <s v="Xerox 214"/>
    <n v="51.840000000000011"/>
    <n v="10"/>
    <n v="0.2"/>
    <n v="18.143999999999998"/>
    <x v="2"/>
    <x v="0"/>
  </r>
  <r>
    <n v="8415"/>
    <s v="CA-2018-147109"/>
    <x v="907"/>
    <d v="2018-12-21T00:00:00"/>
    <s v="Standard Class"/>
    <s v="AH-10075"/>
    <s v="Adam Hart"/>
    <x v="1"/>
    <x v="0"/>
    <s v="Arlington"/>
    <x v="5"/>
    <n v="76017"/>
    <x v="2"/>
    <s v="TEC-AC-10002942"/>
    <x v="2"/>
    <s v="Accessories"/>
    <s v="WD My Passport Ultra 1TB Portable External Hard Drive"/>
    <n v="165.60000000000002"/>
    <n v="3"/>
    <n v="0.2"/>
    <n v="-6.2100000000000151"/>
    <x v="2"/>
    <x v="0"/>
  </r>
  <r>
    <n v="8416"/>
    <s v="CA-2019-107265"/>
    <x v="1191"/>
    <d v="2019-04-12T00:00:00"/>
    <s v="Standard Class"/>
    <s v="ML-17755"/>
    <s v="Max Ludwig"/>
    <x v="2"/>
    <x v="0"/>
    <s v="Marion"/>
    <x v="23"/>
    <n v="52302"/>
    <x v="2"/>
    <s v="OFF-PA-10000474"/>
    <x v="1"/>
    <s v="Paper"/>
    <s v="Easy-staple paper"/>
    <n v="106.32"/>
    <n v="3"/>
    <n v="0"/>
    <n v="49.970399999999991"/>
    <x v="2"/>
    <x v="0"/>
  </r>
  <r>
    <n v="8417"/>
    <s v="CA-2019-118199"/>
    <x v="1188"/>
    <d v="2019-05-11T00:00:00"/>
    <s v="First Class"/>
    <s v="LB-16795"/>
    <s v="Laurel Beltran"/>
    <x v="2"/>
    <x v="0"/>
    <s v="Seattle"/>
    <x v="4"/>
    <n v="98105"/>
    <x v="1"/>
    <s v="OFF-BI-10004330"/>
    <x v="1"/>
    <s v="Binders"/>
    <s v="GBC Velobind Prepunched Cover Sets, Regency Series"/>
    <n v="147.91999999999999"/>
    <n v="5"/>
    <n v="0.2"/>
    <n v="46.224999999999987"/>
    <x v="1"/>
    <x v="0"/>
  </r>
  <r>
    <n v="8418"/>
    <s v="CA-2019-118199"/>
    <x v="1188"/>
    <d v="2019-05-11T00:00:00"/>
    <s v="First Class"/>
    <s v="LB-16795"/>
    <s v="Laurel Beltran"/>
    <x v="2"/>
    <x v="0"/>
    <s v="Seattle"/>
    <x v="4"/>
    <n v="98105"/>
    <x v="1"/>
    <s v="OFF-ST-10000604"/>
    <x v="1"/>
    <s v="Storage"/>
    <s v="Home/Office Personal File Carts"/>
    <n v="104.28"/>
    <n v="3"/>
    <n v="0"/>
    <n v="26.069999999999993"/>
    <x v="1"/>
    <x v="0"/>
  </r>
  <r>
    <n v="8419"/>
    <s v="CA-2019-118199"/>
    <x v="1188"/>
    <d v="2019-05-11T00:00:00"/>
    <s v="First Class"/>
    <s v="LB-16795"/>
    <s v="Laurel Beltran"/>
    <x v="2"/>
    <x v="0"/>
    <s v="Seattle"/>
    <x v="4"/>
    <n v="98105"/>
    <x v="1"/>
    <s v="FUR-TA-10004154"/>
    <x v="0"/>
    <s v="Tables"/>
    <s v="Riverside Furniture Oval Coffee Table, Oval End Table, End Table with Drawer"/>
    <n v="286.85000000000002"/>
    <n v="1"/>
    <n v="0"/>
    <n v="63.106999999999999"/>
    <x v="1"/>
    <x v="0"/>
  </r>
  <r>
    <n v="8420"/>
    <s v="CA-2019-118199"/>
    <x v="1188"/>
    <d v="2019-05-11T00:00:00"/>
    <s v="First Class"/>
    <s v="LB-16795"/>
    <s v="Laurel Beltran"/>
    <x v="2"/>
    <x v="0"/>
    <s v="Seattle"/>
    <x v="4"/>
    <n v="98105"/>
    <x v="1"/>
    <s v="OFF-ST-10000636"/>
    <x v="1"/>
    <s v="Storage"/>
    <s v="Rogers Profile Extra Capacity Storage Tub"/>
    <n v="66.959999999999994"/>
    <n v="4"/>
    <n v="0"/>
    <n v="2.6783999999999963"/>
    <x v="1"/>
    <x v="0"/>
  </r>
  <r>
    <n v="8421"/>
    <s v="CA-2019-118199"/>
    <x v="1188"/>
    <d v="2019-05-11T00:00:00"/>
    <s v="First Class"/>
    <s v="LB-16795"/>
    <s v="Laurel Beltran"/>
    <x v="2"/>
    <x v="0"/>
    <s v="Seattle"/>
    <x v="4"/>
    <n v="98105"/>
    <x v="1"/>
    <s v="TEC-AC-10004171"/>
    <x v="2"/>
    <s v="Accessories"/>
    <s v="Razer Kraken 7.1 Surround Sound Over Ear USB Gaming Headset"/>
    <n v="199.98"/>
    <n v="2"/>
    <n v="0"/>
    <n v="87.991200000000006"/>
    <x v="1"/>
    <x v="0"/>
  </r>
  <r>
    <n v="8422"/>
    <s v="CA-2019-150091"/>
    <x v="386"/>
    <d v="2019-10-16T00:00:00"/>
    <s v="Standard Class"/>
    <s v="NP-18670"/>
    <s v="Nora Paige"/>
    <x v="0"/>
    <x v="0"/>
    <s v="Lakewood"/>
    <x v="30"/>
    <n v="8701"/>
    <x v="3"/>
    <s v="TEC-AC-10002167"/>
    <x v="2"/>
    <s v="Accessories"/>
    <s v="Imation 8gb Micro Traveldrive Usb 2.0 Flash Drive"/>
    <n v="45"/>
    <n v="3"/>
    <n v="0"/>
    <n v="4.9500000000000011"/>
    <x v="3"/>
    <x v="0"/>
  </r>
  <r>
    <n v="8423"/>
    <s v="CA-2019-150091"/>
    <x v="386"/>
    <d v="2019-10-16T00:00:00"/>
    <s v="Standard Class"/>
    <s v="NP-18670"/>
    <s v="Nora Paige"/>
    <x v="0"/>
    <x v="0"/>
    <s v="Lakewood"/>
    <x v="30"/>
    <n v="8701"/>
    <x v="3"/>
    <s v="OFF-FA-10000621"/>
    <x v="1"/>
    <s v="Fasteners"/>
    <s v="OIC Colored Binder Clips, Assorted Sizes"/>
    <n v="17.899999999999999"/>
    <n v="5"/>
    <n v="0"/>
    <n v="8.7710000000000008"/>
    <x v="3"/>
    <x v="0"/>
  </r>
  <r>
    <n v="8424"/>
    <s v="CA-2019-150091"/>
    <x v="386"/>
    <d v="2019-10-16T00:00:00"/>
    <s v="Standard Class"/>
    <s v="NP-18670"/>
    <s v="Nora Paige"/>
    <x v="0"/>
    <x v="0"/>
    <s v="Lakewood"/>
    <x v="30"/>
    <n v="8701"/>
    <x v="3"/>
    <s v="FUR-FU-10004053"/>
    <x v="0"/>
    <s v="Furnishings"/>
    <s v="DAX Two-Tone Silver Metal Document Frame"/>
    <n v="40.479999999999997"/>
    <n v="2"/>
    <n v="0"/>
    <n v="17.406400000000001"/>
    <x v="3"/>
    <x v="0"/>
  </r>
  <r>
    <n v="8425"/>
    <s v="CA-2019-150091"/>
    <x v="386"/>
    <d v="2019-10-16T00:00:00"/>
    <s v="Standard Class"/>
    <s v="NP-18670"/>
    <s v="Nora Paige"/>
    <x v="0"/>
    <x v="0"/>
    <s v="Lakewood"/>
    <x v="30"/>
    <n v="8701"/>
    <x v="3"/>
    <s v="FUR-BO-10003404"/>
    <x v="0"/>
    <s v="Bookcases"/>
    <s v="Global Adaptabilites Bookcase, Cherry/Storm Gray Finish"/>
    <n v="2154.9"/>
    <n v="5"/>
    <n v="0"/>
    <n v="129.29399999999987"/>
    <x v="3"/>
    <x v="0"/>
  </r>
  <r>
    <n v="8426"/>
    <s v="CA-2018-137652"/>
    <x v="770"/>
    <d v="2018-08-30T00:00:00"/>
    <s v="First Class"/>
    <s v="EB-13750"/>
    <s v="Edward Becker"/>
    <x v="1"/>
    <x v="0"/>
    <s v="Cincinnati"/>
    <x v="24"/>
    <n v="45231"/>
    <x v="3"/>
    <s v="OFF-BI-10004099"/>
    <x v="1"/>
    <s v="Binders"/>
    <s v="GBC VeloBinder Strips"/>
    <n v="18.432000000000002"/>
    <n v="8"/>
    <n v="0.7"/>
    <n v="-12.287999999999997"/>
    <x v="3"/>
    <x v="0"/>
  </r>
  <r>
    <n v="8427"/>
    <s v="CA-2017-128356"/>
    <x v="653"/>
    <d v="2017-10-07T00:00:00"/>
    <s v="Standard Class"/>
    <s v="RP-19390"/>
    <s v="Resi Pölking"/>
    <x v="0"/>
    <x v="0"/>
    <s v="Thornton"/>
    <x v="22"/>
    <n v="80229"/>
    <x v="1"/>
    <s v="OFF-SU-10004290"/>
    <x v="1"/>
    <s v="Supplies"/>
    <s v="Acme Design Line 8&quot; Stainless Steel Bent Scissors w/Champagne Handles, 3-1/8&quot; Cut"/>
    <n v="10.944000000000001"/>
    <n v="2"/>
    <n v="0.2"/>
    <n v="0.95759999999999978"/>
    <x v="1"/>
    <x v="0"/>
  </r>
  <r>
    <n v="8428"/>
    <s v="CA-2019-167017"/>
    <x v="51"/>
    <d v="2019-11-25T00:00:00"/>
    <s v="First Class"/>
    <s v="DC-12850"/>
    <s v="Dan Campbell"/>
    <x v="0"/>
    <x v="0"/>
    <s v="Roseville"/>
    <x v="12"/>
    <n v="48066"/>
    <x v="2"/>
    <s v="OFF-SU-10001935"/>
    <x v="1"/>
    <s v="Supplies"/>
    <s v="Staple remover"/>
    <n v="4.3600000000000003"/>
    <n v="2"/>
    <n v="0"/>
    <n v="0.17439999999999944"/>
    <x v="2"/>
    <x v="0"/>
  </r>
  <r>
    <n v="8429"/>
    <s v="US-2019-132220"/>
    <x v="105"/>
    <d v="2019-11-16T00:00:00"/>
    <s v="Standard Class"/>
    <s v="DJ-13510"/>
    <s v="Don Jones"/>
    <x v="1"/>
    <x v="0"/>
    <s v="Tempe"/>
    <x v="16"/>
    <n v="85281"/>
    <x v="1"/>
    <s v="TEC-AC-10004227"/>
    <x v="2"/>
    <s v="Accessories"/>
    <s v="SanDisk Ultra 16 GB MicroSDHC Class 10 Memory Card"/>
    <n v="62.352000000000004"/>
    <n v="6"/>
    <n v="0.2"/>
    <n v="-10.911600000000007"/>
    <x v="1"/>
    <x v="0"/>
  </r>
  <r>
    <n v="8430"/>
    <s v="CA-2018-118129"/>
    <x v="1054"/>
    <d v="2018-12-21T00:00:00"/>
    <s v="Second Class"/>
    <s v="CL-12565"/>
    <s v="Clay Ludtke"/>
    <x v="0"/>
    <x v="0"/>
    <s v="Reading"/>
    <x v="9"/>
    <n v="19601"/>
    <x v="3"/>
    <s v="FUR-FU-10004904"/>
    <x v="0"/>
    <s v="Furnishings"/>
    <s v="Eldon &quot;L&quot; Workstation Diamond Chairmat"/>
    <n v="303.92"/>
    <n v="5"/>
    <n v="0.2"/>
    <n v="-30.392000000000024"/>
    <x v="3"/>
    <x v="0"/>
  </r>
  <r>
    <n v="8431"/>
    <s v="US-2016-113124"/>
    <x v="809"/>
    <d v="2016-04-05T00:00:00"/>
    <s v="Standard Class"/>
    <s v="NC-18340"/>
    <s v="Nat Carroll"/>
    <x v="0"/>
    <x v="0"/>
    <s v="Apple Valley"/>
    <x v="11"/>
    <n v="55124"/>
    <x v="2"/>
    <s v="OFF-ST-10001511"/>
    <x v="1"/>
    <s v="Storage"/>
    <s v="Space Solutions Commercial Steel Shelving"/>
    <n v="129.30000000000001"/>
    <n v="2"/>
    <n v="0"/>
    <n v="6.4649999999999892"/>
    <x v="2"/>
    <x v="0"/>
  </r>
  <r>
    <n v="8432"/>
    <s v="CA-2019-155621"/>
    <x v="1183"/>
    <d v="2019-11-13T00:00:00"/>
    <s v="Standard Class"/>
    <s v="KN-16450"/>
    <s v="Kean Nguyen"/>
    <x v="1"/>
    <x v="0"/>
    <s v="Baltimore"/>
    <x v="39"/>
    <n v="21215"/>
    <x v="3"/>
    <s v="FUR-FU-10003535"/>
    <x v="0"/>
    <s v="Furnishings"/>
    <s v="Howard Miller Distant Time Traveler Alarm Clock"/>
    <n v="274.20000000000005"/>
    <n v="10"/>
    <n v="0"/>
    <n v="112.422"/>
    <x v="3"/>
    <x v="0"/>
  </r>
  <r>
    <n v="8433"/>
    <s v="US-2016-127635"/>
    <x v="80"/>
    <d v="2016-09-18T00:00:00"/>
    <s v="Second Class"/>
    <s v="SC-20260"/>
    <s v="Scott Cohen"/>
    <x v="1"/>
    <x v="0"/>
    <s v="Corpus Christi"/>
    <x v="5"/>
    <n v="78415"/>
    <x v="2"/>
    <s v="OFF-FA-10000053"/>
    <x v="1"/>
    <s v="Fasteners"/>
    <s v="Revere Boxed Rubber Bands by Revere"/>
    <n v="6.048"/>
    <n v="4"/>
    <n v="0.2"/>
    <n v="-1.3607999999999998"/>
    <x v="2"/>
    <x v="0"/>
  </r>
  <r>
    <n v="8434"/>
    <s v="US-2016-127635"/>
    <x v="80"/>
    <d v="2016-09-18T00:00:00"/>
    <s v="Second Class"/>
    <s v="SC-20260"/>
    <s v="Scott Cohen"/>
    <x v="1"/>
    <x v="0"/>
    <s v="Corpus Christi"/>
    <x v="5"/>
    <n v="78415"/>
    <x v="2"/>
    <s v="OFF-PA-10004610"/>
    <x v="1"/>
    <s v="Paper"/>
    <s v="Xerox 1900"/>
    <n v="6.8480000000000008"/>
    <n v="2"/>
    <n v="0.2"/>
    <n v="2.1399999999999992"/>
    <x v="2"/>
    <x v="0"/>
  </r>
  <r>
    <n v="8435"/>
    <s v="US-2016-127635"/>
    <x v="80"/>
    <d v="2016-09-18T00:00:00"/>
    <s v="Second Class"/>
    <s v="SC-20260"/>
    <s v="Scott Cohen"/>
    <x v="1"/>
    <x v="0"/>
    <s v="Corpus Christi"/>
    <x v="5"/>
    <n v="78415"/>
    <x v="2"/>
    <s v="FUR-FU-10000550"/>
    <x v="0"/>
    <s v="Furnishings"/>
    <s v="Stacking Trays by OIC"/>
    <n v="9.9600000000000009"/>
    <n v="5"/>
    <n v="0.6"/>
    <n v="-6.7230000000000008"/>
    <x v="2"/>
    <x v="0"/>
  </r>
  <r>
    <n v="8436"/>
    <s v="US-2016-127635"/>
    <x v="80"/>
    <d v="2016-09-18T00:00:00"/>
    <s v="Second Class"/>
    <s v="SC-20260"/>
    <s v="Scott Cohen"/>
    <x v="1"/>
    <x v="0"/>
    <s v="Corpus Christi"/>
    <x v="5"/>
    <n v="78415"/>
    <x v="2"/>
    <s v="OFF-BI-10001721"/>
    <x v="1"/>
    <s v="Binders"/>
    <s v="Trimflex Flexible Post Binders"/>
    <n v="8.5519999999999978"/>
    <n v="2"/>
    <n v="0.8"/>
    <n v="-13.683199999999999"/>
    <x v="2"/>
    <x v="0"/>
  </r>
  <r>
    <n v="8437"/>
    <s v="CA-2017-151470"/>
    <x v="1181"/>
    <d v="2017-09-26T00:00:00"/>
    <s v="Standard Class"/>
    <s v="AM-10705"/>
    <s v="Anne McFarland"/>
    <x v="0"/>
    <x v="0"/>
    <s v="Las Vegas"/>
    <x v="33"/>
    <n v="89115"/>
    <x v="1"/>
    <s v="OFF-BI-10004040"/>
    <x v="1"/>
    <s v="Binders"/>
    <s v="Wilson Jones Impact Binders"/>
    <n v="45.584000000000003"/>
    <n v="11"/>
    <n v="0.2"/>
    <n v="16.524199999999997"/>
    <x v="1"/>
    <x v="0"/>
  </r>
  <r>
    <n v="8438"/>
    <s v="CA-2017-112823"/>
    <x v="895"/>
    <d v="2017-12-16T00:00:00"/>
    <s v="Standard Class"/>
    <s v="RA-19945"/>
    <s v="Ryan Akin"/>
    <x v="0"/>
    <x v="0"/>
    <s v="Cleveland"/>
    <x v="24"/>
    <n v="44105"/>
    <x v="3"/>
    <s v="TEC-AC-10002550"/>
    <x v="2"/>
    <s v="Accessories"/>
    <s v="Maxell 4.7GB DVD-RW 3/Pack"/>
    <n v="25.488"/>
    <n v="2"/>
    <n v="0.2"/>
    <n v="4.4603999999999999"/>
    <x v="3"/>
    <x v="0"/>
  </r>
  <r>
    <n v="8439"/>
    <s v="CA-2016-108861"/>
    <x v="1061"/>
    <d v="2016-06-01T00:00:00"/>
    <s v="Standard Class"/>
    <s v="MM-17260"/>
    <s v="Magdelene Morse"/>
    <x v="0"/>
    <x v="0"/>
    <s v="Seattle"/>
    <x v="4"/>
    <n v="98105"/>
    <x v="1"/>
    <s v="OFF-BI-10003876"/>
    <x v="1"/>
    <s v="Binders"/>
    <s v="Green Canvas Binder for 8-1/2&quot; x 14&quot; Sheets"/>
    <n v="136.96"/>
    <n v="4"/>
    <n v="0.2"/>
    <n v="51.359999999999992"/>
    <x v="1"/>
    <x v="1"/>
  </r>
  <r>
    <n v="8440"/>
    <s v="CA-2019-114370"/>
    <x v="1192"/>
    <d v="2019-03-17T00:00:00"/>
    <s v="Second Class"/>
    <s v="BN-11470"/>
    <s v="Brad Norvell"/>
    <x v="1"/>
    <x v="0"/>
    <s v="Chicago"/>
    <x v="10"/>
    <n v="60623"/>
    <x v="2"/>
    <s v="TEC-PH-10000213"/>
    <x v="2"/>
    <s v="Phones"/>
    <s v="Seidio BD2-HK3IPH5-BK DILEX Case and Holster Combo for Apple iPhone 5/5s - Black"/>
    <n v="49.616000000000007"/>
    <n v="2"/>
    <n v="0.2"/>
    <n v="4.9615999999999989"/>
    <x v="2"/>
    <x v="0"/>
  </r>
  <r>
    <n v="8441"/>
    <s v="CA-2018-158302"/>
    <x v="16"/>
    <d v="2018-12-12T00:00:00"/>
    <s v="Second Class"/>
    <s v="JB-16045"/>
    <s v="Julia Barnett"/>
    <x v="2"/>
    <x v="0"/>
    <s v="Columbus"/>
    <x v="24"/>
    <n v="43229"/>
    <x v="3"/>
    <s v="OFF-PA-10002615"/>
    <x v="1"/>
    <s v="Paper"/>
    <s v="Ampad Gold Fibre Wirebound Steno Books, 6&quot; x 9&quot;, Gregg Ruled"/>
    <n v="10.584000000000001"/>
    <n v="3"/>
    <n v="0.2"/>
    <n v="3.4397999999999995"/>
    <x v="3"/>
    <x v="0"/>
  </r>
  <r>
    <n v="8442"/>
    <s v="CA-2019-145779"/>
    <x v="636"/>
    <d v="2019-05-10T00:00:00"/>
    <s v="Standard Class"/>
    <s v="DB-13615"/>
    <s v="Doug Bickford"/>
    <x v="0"/>
    <x v="0"/>
    <s v="Tucson"/>
    <x v="16"/>
    <n v="85705"/>
    <x v="1"/>
    <s v="OFF-PA-10002254"/>
    <x v="1"/>
    <s v="Paper"/>
    <s v="Xerox 1883"/>
    <n v="84.415999999999997"/>
    <n v="4"/>
    <n v="0.2"/>
    <n v="27.435199999999995"/>
    <x v="1"/>
    <x v="0"/>
  </r>
  <r>
    <n v="8443"/>
    <s v="US-2018-155173"/>
    <x v="1193"/>
    <d v="2018-03-10T00:00:00"/>
    <s v="Standard Class"/>
    <s v="JB-16045"/>
    <s v="Julia Barnett"/>
    <x v="2"/>
    <x v="0"/>
    <s v="Philadelphia"/>
    <x v="9"/>
    <n v="19120"/>
    <x v="3"/>
    <s v="TEC-PH-10004586"/>
    <x v="2"/>
    <s v="Phones"/>
    <s v="Wilson SignalBoost 841262 DB PRO Amplifier Kit"/>
    <n v="431.94"/>
    <n v="2"/>
    <n v="0.4"/>
    <n v="-71.990000000000009"/>
    <x v="3"/>
    <x v="0"/>
  </r>
  <r>
    <n v="8444"/>
    <s v="US-2018-155173"/>
    <x v="1193"/>
    <d v="2018-03-10T00:00:00"/>
    <s v="Standard Class"/>
    <s v="JB-16045"/>
    <s v="Julia Barnett"/>
    <x v="2"/>
    <x v="0"/>
    <s v="Philadelphia"/>
    <x v="9"/>
    <n v="19120"/>
    <x v="3"/>
    <s v="OFF-BI-10002982"/>
    <x v="1"/>
    <s v="Binders"/>
    <s v="Avery Self-Adhesive Photo Pockets for Polaroid Photos"/>
    <n v="2.0430000000000001"/>
    <n v="1"/>
    <n v="0.7"/>
    <n v="-1.4981999999999998"/>
    <x v="3"/>
    <x v="0"/>
  </r>
  <r>
    <n v="8445"/>
    <s v="US-2018-155173"/>
    <x v="1193"/>
    <d v="2018-03-10T00:00:00"/>
    <s v="Standard Class"/>
    <s v="JB-16045"/>
    <s v="Julia Barnett"/>
    <x v="2"/>
    <x v="0"/>
    <s v="Philadelphia"/>
    <x v="9"/>
    <n v="19120"/>
    <x v="3"/>
    <s v="TEC-PH-10002538"/>
    <x v="2"/>
    <s v="Phones"/>
    <s v="Grandstream GXP1160 VoIP phone"/>
    <n v="68.238"/>
    <n v="3"/>
    <n v="0.4"/>
    <n v="-12.510300000000008"/>
    <x v="3"/>
    <x v="0"/>
  </r>
  <r>
    <n v="8446"/>
    <s v="CA-2019-125451"/>
    <x v="436"/>
    <d v="2019-10-24T00:00:00"/>
    <s v="First Class"/>
    <s v="AH-10075"/>
    <s v="Adam Hart"/>
    <x v="1"/>
    <x v="0"/>
    <s v="Cranston"/>
    <x v="34"/>
    <n v="2920"/>
    <x v="3"/>
    <s v="FUR-TA-10001039"/>
    <x v="0"/>
    <s v="Tables"/>
    <s v="KI Adjustable-Height Table"/>
    <n v="240.744"/>
    <n v="4"/>
    <n v="0.3"/>
    <n v="-13.756799999999984"/>
    <x v="3"/>
    <x v="0"/>
  </r>
  <r>
    <n v="8447"/>
    <s v="CA-2019-125451"/>
    <x v="436"/>
    <d v="2019-10-24T00:00:00"/>
    <s v="First Class"/>
    <s v="AH-10075"/>
    <s v="Adam Hart"/>
    <x v="1"/>
    <x v="0"/>
    <s v="Cranston"/>
    <x v="34"/>
    <n v="2920"/>
    <x v="3"/>
    <s v="FUR-FU-10004963"/>
    <x v="0"/>
    <s v="Furnishings"/>
    <s v="Eldon 400 Class Desk Accessories, Black Carbon"/>
    <n v="35"/>
    <n v="4"/>
    <n v="0"/>
    <n v="14.700000000000003"/>
    <x v="3"/>
    <x v="0"/>
  </r>
  <r>
    <n v="8448"/>
    <s v="CA-2019-125451"/>
    <x v="436"/>
    <d v="2019-10-24T00:00:00"/>
    <s v="First Class"/>
    <s v="AH-10075"/>
    <s v="Adam Hart"/>
    <x v="1"/>
    <x v="0"/>
    <s v="Cranston"/>
    <x v="34"/>
    <n v="2920"/>
    <x v="3"/>
    <s v="FUR-FU-10000277"/>
    <x v="0"/>
    <s v="Furnishings"/>
    <s v="Deflect-o DuraMat Antistatic Studded Beveled Mat for Medium Pile Carpeting"/>
    <n v="210.68"/>
    <n v="2"/>
    <n v="0"/>
    <n v="50.563199999999995"/>
    <x v="3"/>
    <x v="0"/>
  </r>
  <r>
    <n v="8449"/>
    <s v="CA-2019-125451"/>
    <x v="436"/>
    <d v="2019-10-24T00:00:00"/>
    <s v="First Class"/>
    <s v="AH-10075"/>
    <s v="Adam Hart"/>
    <x v="1"/>
    <x v="0"/>
    <s v="Cranston"/>
    <x v="34"/>
    <n v="2920"/>
    <x v="3"/>
    <s v="FUR-TA-10004915"/>
    <x v="0"/>
    <s v="Tables"/>
    <s v="Office Impressions End Table, 20-1/2&quot;H x 24&quot;W x 20&quot;D"/>
    <n v="637.89599999999996"/>
    <n v="3"/>
    <n v="0.3"/>
    <n v="-127.57919999999996"/>
    <x v="3"/>
    <x v="0"/>
  </r>
  <r>
    <n v="8450"/>
    <s v="CA-2019-125451"/>
    <x v="436"/>
    <d v="2019-10-24T00:00:00"/>
    <s v="First Class"/>
    <s v="AH-10075"/>
    <s v="Adam Hart"/>
    <x v="1"/>
    <x v="0"/>
    <s v="Cranston"/>
    <x v="34"/>
    <n v="2920"/>
    <x v="3"/>
    <s v="OFF-PA-10003724"/>
    <x v="1"/>
    <s v="Paper"/>
    <s v="Wirebound Message Book, 4 per Page"/>
    <n v="43.44"/>
    <n v="8"/>
    <n v="0"/>
    <n v="21.285599999999999"/>
    <x v="3"/>
    <x v="0"/>
  </r>
  <r>
    <n v="8451"/>
    <s v="CA-2019-125451"/>
    <x v="436"/>
    <d v="2019-10-24T00:00:00"/>
    <s v="First Class"/>
    <s v="AH-10075"/>
    <s v="Adam Hart"/>
    <x v="1"/>
    <x v="0"/>
    <s v="Cranston"/>
    <x v="34"/>
    <n v="2920"/>
    <x v="3"/>
    <s v="OFF-AP-10002906"/>
    <x v="1"/>
    <s v="Appliances"/>
    <s v="Hoover Replacement Belt for Commercial Guardsman Heavy-Duty Upright Vacuum"/>
    <n v="2.2200000000000002"/>
    <n v="1"/>
    <n v="0"/>
    <n v="0.66599999999999993"/>
    <x v="3"/>
    <x v="0"/>
  </r>
  <r>
    <n v="8452"/>
    <s v="CA-2016-131387"/>
    <x v="582"/>
    <d v="2016-04-30T00:00:00"/>
    <s v="First Class"/>
    <s v="AI-10855"/>
    <s v="Arianne Irving"/>
    <x v="0"/>
    <x v="0"/>
    <s v="San Francisco"/>
    <x v="1"/>
    <n v="94122"/>
    <x v="1"/>
    <s v="TEC-PH-10001459"/>
    <x v="2"/>
    <s v="Phones"/>
    <s v="Samsung Galaxy Mega 6.3"/>
    <n v="1679.96"/>
    <n v="5"/>
    <n v="0.2"/>
    <n v="125.99700000000007"/>
    <x v="1"/>
    <x v="0"/>
  </r>
  <r>
    <n v="8453"/>
    <s v="CA-2018-125087"/>
    <x v="724"/>
    <d v="2018-04-23T00:00:00"/>
    <s v="Standard Class"/>
    <s v="TH-21115"/>
    <s v="Thea Hudgings"/>
    <x v="1"/>
    <x v="0"/>
    <s v="Houston"/>
    <x v="5"/>
    <n v="77070"/>
    <x v="2"/>
    <s v="FUR-CH-10002880"/>
    <x v="0"/>
    <s v="Chairs"/>
    <s v="Global High-Back Leather Tilter, Burgundy"/>
    <n v="344.37199999999996"/>
    <n v="4"/>
    <n v="0.3"/>
    <n v="-93.472400000000022"/>
    <x v="2"/>
    <x v="0"/>
  </r>
  <r>
    <n v="8454"/>
    <s v="CA-2018-125087"/>
    <x v="724"/>
    <d v="2018-04-23T00:00:00"/>
    <s v="Standard Class"/>
    <s v="TH-21115"/>
    <s v="Thea Hudgings"/>
    <x v="1"/>
    <x v="0"/>
    <s v="Houston"/>
    <x v="5"/>
    <n v="77070"/>
    <x v="2"/>
    <s v="OFF-ST-10001780"/>
    <x v="1"/>
    <s v="Storage"/>
    <s v="Tennsco 16-Compartment Lockers with Coat Rack"/>
    <n v="1554.9360000000001"/>
    <n v="3"/>
    <n v="0.2"/>
    <n v="77.746800000000007"/>
    <x v="2"/>
    <x v="0"/>
  </r>
  <r>
    <n v="8455"/>
    <s v="CA-2018-125087"/>
    <x v="724"/>
    <d v="2018-04-23T00:00:00"/>
    <s v="Standard Class"/>
    <s v="TH-21115"/>
    <s v="Thea Hudgings"/>
    <x v="1"/>
    <x v="0"/>
    <s v="Houston"/>
    <x v="5"/>
    <n v="77070"/>
    <x v="2"/>
    <s v="FUR-FU-10004748"/>
    <x v="0"/>
    <s v="Furnishings"/>
    <s v="Howard Miller 16&quot; Diameter Gallery Wall Clock"/>
    <n v="127.88"/>
    <n v="5"/>
    <n v="0.6"/>
    <n v="-67.137"/>
    <x v="2"/>
    <x v="0"/>
  </r>
  <r>
    <n v="8456"/>
    <s v="CA-2018-154081"/>
    <x v="730"/>
    <d v="2018-05-29T00:00:00"/>
    <s v="Standard Class"/>
    <s v="JE-15610"/>
    <s v="Jim Epp"/>
    <x v="1"/>
    <x v="0"/>
    <s v="Los Angeles"/>
    <x v="1"/>
    <n v="90049"/>
    <x v="1"/>
    <s v="TEC-PH-10001918"/>
    <x v="2"/>
    <s v="Phones"/>
    <s v="Nortel Business Series Terminal T7208 Digital phone"/>
    <n v="222.38400000000001"/>
    <n v="2"/>
    <n v="0.2"/>
    <n v="22.238400000000013"/>
    <x v="1"/>
    <x v="0"/>
  </r>
  <r>
    <n v="8457"/>
    <s v="US-2019-118556"/>
    <x v="39"/>
    <d v="2019-06-02T00:00:00"/>
    <s v="Second Class"/>
    <s v="TH-21235"/>
    <s v="Tiffany House"/>
    <x v="1"/>
    <x v="0"/>
    <s v="Chicago"/>
    <x v="10"/>
    <n v="60653"/>
    <x v="2"/>
    <s v="FUR-CH-10001146"/>
    <x v="0"/>
    <s v="Chairs"/>
    <s v="Global Task Chair, Black"/>
    <n v="106.869"/>
    <n v="3"/>
    <n v="0.3"/>
    <n v="-29.007299999999994"/>
    <x v="2"/>
    <x v="0"/>
  </r>
  <r>
    <n v="8458"/>
    <s v="US-2019-118556"/>
    <x v="39"/>
    <d v="2019-06-02T00:00:00"/>
    <s v="Second Class"/>
    <s v="TH-21235"/>
    <s v="Tiffany House"/>
    <x v="1"/>
    <x v="0"/>
    <s v="Chicago"/>
    <x v="10"/>
    <n v="60653"/>
    <x v="2"/>
    <s v="OFF-BI-10004364"/>
    <x v="1"/>
    <s v="Binders"/>
    <s v="Storex Dura Pro Binders"/>
    <n v="3.5639999999999992"/>
    <n v="3"/>
    <n v="0.8"/>
    <n v="-6.2370000000000019"/>
    <x v="2"/>
    <x v="0"/>
  </r>
  <r>
    <n v="8459"/>
    <s v="CA-2016-126200"/>
    <x v="55"/>
    <d v="2016-08-29T00:00:00"/>
    <s v="Standard Class"/>
    <s v="JE-15715"/>
    <s v="Joe Elijah"/>
    <x v="0"/>
    <x v="0"/>
    <s v="Houston"/>
    <x v="5"/>
    <n v="77070"/>
    <x v="2"/>
    <s v="OFF-BI-10002133"/>
    <x v="1"/>
    <s v="Binders"/>
    <s v="Wilson Jones Elliptical Ring 3 1/2&quot; Capacity Binders, 800 sheets"/>
    <n v="25.679999999999993"/>
    <n v="3"/>
    <n v="0.8"/>
    <n v="-39.804000000000002"/>
    <x v="2"/>
    <x v="0"/>
  </r>
  <r>
    <n v="8460"/>
    <s v="CA-2016-126200"/>
    <x v="55"/>
    <d v="2016-08-29T00:00:00"/>
    <s v="Standard Class"/>
    <s v="JE-15715"/>
    <s v="Joe Elijah"/>
    <x v="0"/>
    <x v="0"/>
    <s v="Houston"/>
    <x v="5"/>
    <n v="77070"/>
    <x v="2"/>
    <s v="OFF-BI-10002225"/>
    <x v="1"/>
    <s v="Binders"/>
    <s v="Square Ring Data Binders, Rigid 75 Pt. Covers, 11&quot; x 14-7/8&quot;"/>
    <n v="12.383999999999997"/>
    <n v="3"/>
    <n v="0.8"/>
    <n v="-19.814400000000003"/>
    <x v="2"/>
    <x v="0"/>
  </r>
  <r>
    <n v="8461"/>
    <s v="CA-2016-146500"/>
    <x v="1194"/>
    <d v="2016-09-04T00:00:00"/>
    <s v="Standard Class"/>
    <s v="AT-10735"/>
    <s v="Annie Thurman"/>
    <x v="0"/>
    <x v="0"/>
    <s v="Bristol"/>
    <x v="29"/>
    <n v="6010"/>
    <x v="3"/>
    <s v="OFF-BI-10002432"/>
    <x v="1"/>
    <s v="Binders"/>
    <s v="Wilson Jones Standard D-Ring Binders"/>
    <n v="25.299999999999997"/>
    <n v="5"/>
    <n v="0"/>
    <n v="11.890999999999998"/>
    <x v="3"/>
    <x v="0"/>
  </r>
  <r>
    <n v="8462"/>
    <s v="CA-2016-146500"/>
    <x v="1194"/>
    <d v="2016-09-04T00:00:00"/>
    <s v="Standard Class"/>
    <s v="AT-10735"/>
    <s v="Annie Thurman"/>
    <x v="0"/>
    <x v="0"/>
    <s v="Bristol"/>
    <x v="29"/>
    <n v="6010"/>
    <x v="3"/>
    <s v="OFF-ST-10000563"/>
    <x v="1"/>
    <s v="Storage"/>
    <s v="Fellowes Bankers Box Stor/Drawer Steel Plus"/>
    <n v="95.94"/>
    <n v="3"/>
    <n v="0"/>
    <n v="9.5940000000000012"/>
    <x v="3"/>
    <x v="0"/>
  </r>
  <r>
    <n v="8463"/>
    <s v="CA-2017-169537"/>
    <x v="37"/>
    <d v="2017-09-07T00:00:00"/>
    <s v="Second Class"/>
    <s v="JH-15820"/>
    <s v="John Huston"/>
    <x v="0"/>
    <x v="0"/>
    <s v="Holland"/>
    <x v="12"/>
    <n v="49423"/>
    <x v="2"/>
    <s v="OFF-LA-10001982"/>
    <x v="1"/>
    <s v="Labels"/>
    <s v="Smead Alpha-Z Color-Coded Name Labels First Letter Starter Set"/>
    <n v="7.5"/>
    <n v="2"/>
    <n v="0"/>
    <n v="3.5999999999999996"/>
    <x v="2"/>
    <x v="0"/>
  </r>
  <r>
    <n v="8464"/>
    <s v="CA-2016-100881"/>
    <x v="1176"/>
    <d v="2016-04-01T00:00:00"/>
    <s v="Standard Class"/>
    <s v="DR-12940"/>
    <s v="Daniel Raglin"/>
    <x v="2"/>
    <x v="0"/>
    <s v="Albuquerque"/>
    <x v="27"/>
    <n v="87105"/>
    <x v="1"/>
    <s v="TEC-PH-10003273"/>
    <x v="2"/>
    <s v="Phones"/>
    <s v="AT&amp;T TR1909W"/>
    <n v="302.37599999999998"/>
    <n v="3"/>
    <n v="0.2"/>
    <n v="22.678200000000018"/>
    <x v="1"/>
    <x v="0"/>
  </r>
  <r>
    <n v="8465"/>
    <s v="CA-2017-144043"/>
    <x v="1187"/>
    <d v="2017-05-15T00:00:00"/>
    <s v="Standard Class"/>
    <s v="AB-10165"/>
    <s v="Alan Barnes"/>
    <x v="0"/>
    <x v="0"/>
    <s v="Louisville"/>
    <x v="22"/>
    <n v="80027"/>
    <x v="1"/>
    <s v="TEC-AC-10002718"/>
    <x v="2"/>
    <s v="Accessories"/>
    <s v="Belkin Standard 104 key USB Keyboard"/>
    <n v="46.688000000000002"/>
    <n v="4"/>
    <n v="0.2"/>
    <n v="-2.9180000000000028"/>
    <x v="1"/>
    <x v="0"/>
  </r>
  <r>
    <n v="8466"/>
    <s v="CA-2017-116512"/>
    <x v="265"/>
    <d v="2017-04-14T00:00:00"/>
    <s v="Standard Class"/>
    <s v="MC-18100"/>
    <s v="Mick Crebagga"/>
    <x v="0"/>
    <x v="0"/>
    <s v="New York City"/>
    <x v="15"/>
    <n v="10024"/>
    <x v="3"/>
    <s v="OFF-ST-10001505"/>
    <x v="1"/>
    <s v="Storage"/>
    <s v="Perma STOR-ALL Hanging File Box, 13 1/8&quot;W x 12 1/4&quot;D x 10 1/2&quot;H"/>
    <n v="17.940000000000001"/>
    <n v="3"/>
    <n v="0"/>
    <n v="3.0497999999999985"/>
    <x v="3"/>
    <x v="0"/>
  </r>
  <r>
    <n v="8467"/>
    <s v="CA-2017-101000"/>
    <x v="265"/>
    <d v="2017-04-14T00:00:00"/>
    <s v="Standard Class"/>
    <s v="IG-15085"/>
    <s v="Ivan Gibson"/>
    <x v="0"/>
    <x v="0"/>
    <s v="Norwich"/>
    <x v="29"/>
    <n v="6360"/>
    <x v="3"/>
    <s v="OFF-AP-10000179"/>
    <x v="1"/>
    <s v="Appliances"/>
    <s v="Honeywell Enviracaire Portable HEPA Air Cleaner for up to 10 x 16 Room"/>
    <n v="370.14"/>
    <n v="3"/>
    <n v="0"/>
    <n v="144.3546"/>
    <x v="3"/>
    <x v="0"/>
  </r>
  <r>
    <n v="8468"/>
    <s v="CA-2018-168557"/>
    <x v="251"/>
    <d v="2018-09-23T00:00:00"/>
    <s v="Standard Class"/>
    <s v="FH-14275"/>
    <s v="Frank Hawley"/>
    <x v="1"/>
    <x v="0"/>
    <s v="San Francisco"/>
    <x v="1"/>
    <n v="94122"/>
    <x v="1"/>
    <s v="OFF-BI-10002309"/>
    <x v="1"/>
    <s v="Binders"/>
    <s v="Avery Heavy-Duty EZD  Binder With Locking Rings"/>
    <n v="8.9280000000000008"/>
    <n v="2"/>
    <n v="0.2"/>
    <n v="3.1247999999999996"/>
    <x v="1"/>
    <x v="0"/>
  </r>
  <r>
    <n v="8469"/>
    <s v="US-2018-164196"/>
    <x v="583"/>
    <d v="2018-11-17T00:00:00"/>
    <s v="Standard Class"/>
    <s v="AS-10285"/>
    <s v="Alejandro Savely"/>
    <x v="1"/>
    <x v="0"/>
    <s v="Noblesville"/>
    <x v="14"/>
    <n v="46060"/>
    <x v="2"/>
    <s v="FUR-TA-10001950"/>
    <x v="0"/>
    <s v="Tables"/>
    <s v="Balt Solid Wood Round Tables"/>
    <n v="2678.94"/>
    <n v="6"/>
    <n v="0"/>
    <n v="241.1046"/>
    <x v="2"/>
    <x v="0"/>
  </r>
  <r>
    <n v="8470"/>
    <s v="US-2019-132031"/>
    <x v="756"/>
    <d v="2019-04-27T00:00:00"/>
    <s v="Standard Class"/>
    <s v="PN-18775"/>
    <s v="Parhena Norris"/>
    <x v="2"/>
    <x v="0"/>
    <s v="Clarksville"/>
    <x v="18"/>
    <n v="37042"/>
    <x v="0"/>
    <s v="FUR-BO-10001972"/>
    <x v="0"/>
    <s v="Bookcases"/>
    <s v="O'Sullivan 4-Shelf Bookcase in Odessa Pine"/>
    <n v="387.13600000000002"/>
    <n v="4"/>
    <n v="0.2"/>
    <n v="-14.51760000000003"/>
    <x v="0"/>
    <x v="0"/>
  </r>
  <r>
    <n v="8471"/>
    <s v="US-2019-132031"/>
    <x v="756"/>
    <d v="2019-04-27T00:00:00"/>
    <s v="Standard Class"/>
    <s v="PN-18775"/>
    <s v="Parhena Norris"/>
    <x v="2"/>
    <x v="0"/>
    <s v="Clarksville"/>
    <x v="18"/>
    <n v="37042"/>
    <x v="0"/>
    <s v="TEC-AC-10002473"/>
    <x v="2"/>
    <s v="Accessories"/>
    <s v="Maxell 4.7GB DVD-R"/>
    <n v="45.408000000000001"/>
    <n v="2"/>
    <n v="0.2"/>
    <n v="11.919599999999999"/>
    <x v="0"/>
    <x v="0"/>
  </r>
  <r>
    <n v="8472"/>
    <s v="US-2019-132031"/>
    <x v="756"/>
    <d v="2019-04-27T00:00:00"/>
    <s v="Standard Class"/>
    <s v="PN-18775"/>
    <s v="Parhena Norris"/>
    <x v="2"/>
    <x v="0"/>
    <s v="Clarksville"/>
    <x v="18"/>
    <n v="37042"/>
    <x v="0"/>
    <s v="FUR-FU-10000193"/>
    <x v="0"/>
    <s v="Furnishings"/>
    <s v="Tenex Chairmats For Use with Hard Floors"/>
    <n v="77.951999999999998"/>
    <n v="3"/>
    <n v="0.2"/>
    <n v="-11.692800000000005"/>
    <x v="0"/>
    <x v="0"/>
  </r>
  <r>
    <n v="8473"/>
    <s v="US-2019-132031"/>
    <x v="756"/>
    <d v="2019-04-27T00:00:00"/>
    <s v="Standard Class"/>
    <s v="PN-18775"/>
    <s v="Parhena Norris"/>
    <x v="2"/>
    <x v="0"/>
    <s v="Clarksville"/>
    <x v="18"/>
    <n v="37042"/>
    <x v="0"/>
    <s v="OFF-LA-10000081"/>
    <x v="1"/>
    <s v="Labels"/>
    <s v="Avery 496"/>
    <n v="3"/>
    <n v="1"/>
    <n v="0.2"/>
    <n v="1.0499999999999998"/>
    <x v="0"/>
    <x v="0"/>
  </r>
  <r>
    <n v="8474"/>
    <s v="CA-2017-169733"/>
    <x v="420"/>
    <d v="2017-10-26T00:00:00"/>
    <s v="Second Class"/>
    <s v="GM-14500"/>
    <s v="Gene McClure"/>
    <x v="0"/>
    <x v="0"/>
    <s v="Hollywood"/>
    <x v="2"/>
    <n v="33021"/>
    <x v="0"/>
    <s v="OFF-ST-10000876"/>
    <x v="1"/>
    <s v="Storage"/>
    <s v="Eldon Simplefile Box Office"/>
    <n v="9.952"/>
    <n v="1"/>
    <n v="0.2"/>
    <n v="0.99520000000000008"/>
    <x v="0"/>
    <x v="0"/>
  </r>
  <r>
    <n v="8475"/>
    <s v="CA-2019-169404"/>
    <x v="359"/>
    <d v="2019-04-14T00:00:00"/>
    <s v="Standard Class"/>
    <s v="NC-18625"/>
    <s v="Noah Childs"/>
    <x v="1"/>
    <x v="0"/>
    <s v="York"/>
    <x v="9"/>
    <n v="17403"/>
    <x v="3"/>
    <s v="OFF-BI-10004492"/>
    <x v="1"/>
    <s v="Binders"/>
    <s v="Tuf-Vin Binders"/>
    <n v="37.896000000000001"/>
    <n v="4"/>
    <n v="0.7"/>
    <n v="-29.053600000000003"/>
    <x v="3"/>
    <x v="0"/>
  </r>
  <r>
    <n v="8476"/>
    <s v="CA-2019-169404"/>
    <x v="359"/>
    <d v="2019-04-14T00:00:00"/>
    <s v="Standard Class"/>
    <s v="NC-18625"/>
    <s v="Noah Childs"/>
    <x v="1"/>
    <x v="0"/>
    <s v="York"/>
    <x v="9"/>
    <n v="17403"/>
    <x v="3"/>
    <s v="OFF-PA-10001033"/>
    <x v="1"/>
    <s v="Paper"/>
    <s v="Xerox 1893"/>
    <n v="65.584000000000003"/>
    <n v="2"/>
    <n v="0.2"/>
    <n v="23.7742"/>
    <x v="3"/>
    <x v="0"/>
  </r>
  <r>
    <n v="8477"/>
    <s v="CA-2019-134880"/>
    <x v="855"/>
    <d v="2019-11-01T00:00:00"/>
    <s v="Standard Class"/>
    <s v="TW-21025"/>
    <s v="Tamara Willingham"/>
    <x v="2"/>
    <x v="0"/>
    <s v="Mesa"/>
    <x v="16"/>
    <n v="85204"/>
    <x v="1"/>
    <s v="OFF-PA-10004039"/>
    <x v="1"/>
    <s v="Paper"/>
    <s v="Xerox 1882"/>
    <n v="44.783999999999999"/>
    <n v="1"/>
    <n v="0.2"/>
    <n v="16.234200000000001"/>
    <x v="1"/>
    <x v="0"/>
  </r>
  <r>
    <n v="8478"/>
    <s v="CA-2017-145758"/>
    <x v="628"/>
    <d v="2017-10-30T00:00:00"/>
    <s v="Same Day"/>
    <s v="BF-11020"/>
    <s v="Barry Französisch"/>
    <x v="1"/>
    <x v="0"/>
    <s v="New York City"/>
    <x v="15"/>
    <n v="10024"/>
    <x v="3"/>
    <s v="TEC-MA-10004552"/>
    <x v="2"/>
    <s v="Machines"/>
    <s v="Star Micronics TSP100 TSP143LAN Receipt Printer"/>
    <n v="1035.8"/>
    <n v="4"/>
    <n v="0"/>
    <n v="269.30799999999999"/>
    <x v="3"/>
    <x v="0"/>
  </r>
  <r>
    <n v="8479"/>
    <s v="CA-2019-158736"/>
    <x v="404"/>
    <d v="2019-12-24T00:00:00"/>
    <s v="Standard Class"/>
    <s v="TT-21460"/>
    <s v="Tonja Turnell"/>
    <x v="2"/>
    <x v="0"/>
    <s v="San Francisco"/>
    <x v="1"/>
    <n v="94110"/>
    <x v="1"/>
    <s v="OFF-AR-10002578"/>
    <x v="1"/>
    <s v="Art"/>
    <s v="Newell 335"/>
    <n v="5.76"/>
    <n v="2"/>
    <n v="0"/>
    <n v="1.6703999999999999"/>
    <x v="1"/>
    <x v="0"/>
  </r>
  <r>
    <n v="8480"/>
    <s v="US-2018-119270"/>
    <x v="299"/>
    <d v="2018-03-16T00:00:00"/>
    <s v="Standard Class"/>
    <s v="SW-20245"/>
    <s v="Scot Wooten"/>
    <x v="0"/>
    <x v="0"/>
    <s v="Los Angeles"/>
    <x v="1"/>
    <n v="90036"/>
    <x v="1"/>
    <s v="OFF-PA-10004022"/>
    <x v="1"/>
    <s v="Paper"/>
    <s v="Hammermill Color Copier Paper (28Lb. and 96 Bright)"/>
    <n v="19.98"/>
    <n v="2"/>
    <n v="0"/>
    <n v="8.9909999999999997"/>
    <x v="1"/>
    <x v="0"/>
  </r>
  <r>
    <n v="8481"/>
    <s v="CA-2016-109890"/>
    <x v="609"/>
    <d v="2016-07-27T00:00:00"/>
    <s v="Standard Class"/>
    <s v="PG-18820"/>
    <s v="Patrick Gardner"/>
    <x v="0"/>
    <x v="0"/>
    <s v="Omaha"/>
    <x v="8"/>
    <n v="68104"/>
    <x v="2"/>
    <s v="TEC-PH-10004100"/>
    <x v="2"/>
    <s v="Phones"/>
    <s v="Griffin GC17055 Auxiliary Audio Cable"/>
    <n v="35.979999999999997"/>
    <n v="2"/>
    <n v="0"/>
    <n v="10.074400000000001"/>
    <x v="2"/>
    <x v="0"/>
  </r>
  <r>
    <n v="8482"/>
    <s v="CA-2018-138583"/>
    <x v="1012"/>
    <d v="2018-05-28T00:00:00"/>
    <s v="Standard Class"/>
    <s v="DP-13390"/>
    <s v="Dennis Pardue"/>
    <x v="2"/>
    <x v="0"/>
    <s v="Philadelphia"/>
    <x v="9"/>
    <n v="19120"/>
    <x v="3"/>
    <s v="OFF-AR-10001860"/>
    <x v="1"/>
    <s v="Art"/>
    <s v="BIC Liqua Brite Liner"/>
    <n v="16.656000000000002"/>
    <n v="3"/>
    <n v="0.2"/>
    <n v="3.3311999999999999"/>
    <x v="3"/>
    <x v="0"/>
  </r>
  <r>
    <n v="8483"/>
    <s v="US-2019-118535"/>
    <x v="512"/>
    <d v="2019-02-15T00:00:00"/>
    <s v="Standard Class"/>
    <s v="DJ-13510"/>
    <s v="Don Jones"/>
    <x v="1"/>
    <x v="0"/>
    <s v="New York City"/>
    <x v="15"/>
    <n v="10024"/>
    <x v="3"/>
    <s v="OFF-LA-10001297"/>
    <x v="1"/>
    <s v="Labels"/>
    <s v="Avery 473"/>
    <n v="20.7"/>
    <n v="2"/>
    <n v="0"/>
    <n v="9.9359999999999999"/>
    <x v="3"/>
    <x v="0"/>
  </r>
  <r>
    <n v="8484"/>
    <s v="CA-2018-126284"/>
    <x v="873"/>
    <d v="2018-09-24T00:00:00"/>
    <s v="Standard Class"/>
    <s v="EN-13780"/>
    <s v="Edward Nazzal"/>
    <x v="0"/>
    <x v="0"/>
    <s v="Grand Rapids"/>
    <x v="12"/>
    <n v="49505"/>
    <x v="2"/>
    <s v="OFF-BI-10004828"/>
    <x v="1"/>
    <s v="Binders"/>
    <s v="GBC Poly Designer Binding Covers"/>
    <n v="83.699999999999989"/>
    <n v="5"/>
    <n v="0"/>
    <n v="41.012999999999991"/>
    <x v="2"/>
    <x v="0"/>
  </r>
  <r>
    <n v="8485"/>
    <s v="CA-2019-142391"/>
    <x v="241"/>
    <d v="2019-09-24T00:00:00"/>
    <s v="Same Day"/>
    <s v="PB-19150"/>
    <s v="Philip Brown"/>
    <x v="0"/>
    <x v="0"/>
    <s v="Seattle"/>
    <x v="4"/>
    <n v="98115"/>
    <x v="1"/>
    <s v="FUR-FU-10002759"/>
    <x v="0"/>
    <s v="Furnishings"/>
    <s v="12-1/2 Diameter Round Wall Clock"/>
    <n v="199.8"/>
    <n v="10"/>
    <n v="0"/>
    <n v="71.927999999999997"/>
    <x v="1"/>
    <x v="0"/>
  </r>
  <r>
    <n v="8486"/>
    <s v="CA-2019-124716"/>
    <x v="996"/>
    <d v="2019-03-31T00:00:00"/>
    <s v="Standard Class"/>
    <s v="BD-11560"/>
    <s v="Brendan Dodson"/>
    <x v="2"/>
    <x v="0"/>
    <s v="Fresno"/>
    <x v="1"/>
    <n v="93727"/>
    <x v="1"/>
    <s v="OFF-PA-10000740"/>
    <x v="1"/>
    <s v="Paper"/>
    <s v="Xerox 1982"/>
    <n v="45.68"/>
    <n v="2"/>
    <n v="0"/>
    <n v="21.012799999999999"/>
    <x v="1"/>
    <x v="0"/>
  </r>
  <r>
    <n v="8487"/>
    <s v="CA-2019-124716"/>
    <x v="996"/>
    <d v="2019-03-31T00:00:00"/>
    <s v="Standard Class"/>
    <s v="BD-11560"/>
    <s v="Brendan Dodson"/>
    <x v="2"/>
    <x v="0"/>
    <s v="Fresno"/>
    <x v="1"/>
    <n v="93727"/>
    <x v="1"/>
    <s v="OFF-PA-10001144"/>
    <x v="1"/>
    <s v="Paper"/>
    <s v="Xerox 1913"/>
    <n v="110.96"/>
    <n v="2"/>
    <n v="0"/>
    <n v="53.260799999999996"/>
    <x v="1"/>
    <x v="0"/>
  </r>
  <r>
    <n v="8488"/>
    <s v="CA-2019-124716"/>
    <x v="996"/>
    <d v="2019-03-31T00:00:00"/>
    <s v="Standard Class"/>
    <s v="BD-11560"/>
    <s v="Brendan Dodson"/>
    <x v="2"/>
    <x v="0"/>
    <s v="Fresno"/>
    <x v="1"/>
    <n v="93727"/>
    <x v="1"/>
    <s v="OFF-PA-10000859"/>
    <x v="1"/>
    <s v="Paper"/>
    <s v="Unpadded Memo Slips"/>
    <n v="11.94"/>
    <n v="3"/>
    <n v="0"/>
    <n v="5.97"/>
    <x v="1"/>
    <x v="0"/>
  </r>
  <r>
    <n v="8489"/>
    <s v="CA-2018-158841"/>
    <x v="1056"/>
    <d v="2018-02-04T00:00:00"/>
    <s v="Second Class"/>
    <s v="SE-20110"/>
    <s v="Sanjit Engle"/>
    <x v="0"/>
    <x v="0"/>
    <s v="Arlington"/>
    <x v="17"/>
    <n v="22204"/>
    <x v="0"/>
    <s v="TEC-MA-10001127"/>
    <x v="2"/>
    <s v="Machines"/>
    <s v="HP Designjet T520 Inkjet Large Format Printer - 24&quot; Color"/>
    <n v="8749.9500000000007"/>
    <n v="5"/>
    <n v="0"/>
    <n v="2799.9839999999995"/>
    <x v="0"/>
    <x v="0"/>
  </r>
  <r>
    <n v="8490"/>
    <s v="CA-2018-158841"/>
    <x v="1056"/>
    <d v="2018-02-04T00:00:00"/>
    <s v="Second Class"/>
    <s v="SE-20110"/>
    <s v="Sanjit Engle"/>
    <x v="0"/>
    <x v="0"/>
    <s v="Arlington"/>
    <x v="17"/>
    <n v="22204"/>
    <x v="0"/>
    <s v="OFF-BI-10002557"/>
    <x v="1"/>
    <s v="Binders"/>
    <s v="Presstex Flexible Ring Binders"/>
    <n v="36.4"/>
    <n v="8"/>
    <n v="0"/>
    <n v="18.2"/>
    <x v="0"/>
    <x v="0"/>
  </r>
  <r>
    <n v="8491"/>
    <s v="CA-2018-158841"/>
    <x v="1056"/>
    <d v="2018-02-04T00:00:00"/>
    <s v="Second Class"/>
    <s v="SE-20110"/>
    <s v="Sanjit Engle"/>
    <x v="0"/>
    <x v="0"/>
    <s v="Arlington"/>
    <x v="17"/>
    <n v="22204"/>
    <x v="0"/>
    <s v="FUR-FU-10001731"/>
    <x v="0"/>
    <s v="Furnishings"/>
    <s v="Acrylic Self-Standing Desk Frames"/>
    <n v="18.689999999999998"/>
    <n v="7"/>
    <n v="0"/>
    <n v="7.1021999999999998"/>
    <x v="0"/>
    <x v="0"/>
  </r>
  <r>
    <n v="8492"/>
    <s v="CA-2019-106824"/>
    <x v="437"/>
    <d v="2019-07-11T00:00:00"/>
    <s v="Standard Class"/>
    <s v="AT-10735"/>
    <s v="Annie Thurman"/>
    <x v="0"/>
    <x v="0"/>
    <s v="Los Angeles"/>
    <x v="1"/>
    <n v="90049"/>
    <x v="1"/>
    <s v="OFF-FA-10001135"/>
    <x v="1"/>
    <s v="Fasteners"/>
    <s v="Brites Rubber Bands, 1 1/2 oz. Box"/>
    <n v="5.9399999999999995"/>
    <n v="3"/>
    <n v="0"/>
    <n v="0.11880000000000024"/>
    <x v="1"/>
    <x v="0"/>
  </r>
  <r>
    <n v="8493"/>
    <s v="CA-2017-109190"/>
    <x v="924"/>
    <d v="2017-10-28T00:00:00"/>
    <s v="Standard Class"/>
    <s v="CC-12685"/>
    <s v="Craig Carroll"/>
    <x v="0"/>
    <x v="0"/>
    <s v="Lubbock"/>
    <x v="5"/>
    <n v="79424"/>
    <x v="2"/>
    <s v="OFF-PA-10000069"/>
    <x v="1"/>
    <s v="Paper"/>
    <s v="TOPS 4 x 6 Fluorescent Color Memo Sheets, 500 Sheets per Pack"/>
    <n v="60.736000000000004"/>
    <n v="8"/>
    <n v="0.2"/>
    <n v="20.4984"/>
    <x v="2"/>
    <x v="0"/>
  </r>
  <r>
    <n v="8494"/>
    <s v="CA-2017-109190"/>
    <x v="924"/>
    <d v="2017-10-28T00:00:00"/>
    <s v="Standard Class"/>
    <s v="CC-12685"/>
    <s v="Craig Carroll"/>
    <x v="0"/>
    <x v="0"/>
    <s v="Lubbock"/>
    <x v="5"/>
    <n v="79424"/>
    <x v="2"/>
    <s v="TEC-CO-10001943"/>
    <x v="2"/>
    <s v="Copiers"/>
    <s v="Canon PC-428 Personal Copier"/>
    <n v="479.97600000000006"/>
    <n v="3"/>
    <n v="0.2"/>
    <n v="161.99189999999999"/>
    <x v="2"/>
    <x v="0"/>
  </r>
  <r>
    <n v="8495"/>
    <s v="CA-2017-109190"/>
    <x v="924"/>
    <d v="2017-10-28T00:00:00"/>
    <s v="Standard Class"/>
    <s v="CC-12685"/>
    <s v="Craig Carroll"/>
    <x v="0"/>
    <x v="0"/>
    <s v="Lubbock"/>
    <x v="5"/>
    <n v="79424"/>
    <x v="2"/>
    <s v="OFF-BI-10000977"/>
    <x v="1"/>
    <s v="Binders"/>
    <s v="Ibico Plastic Spiral Binding Combs"/>
    <n v="6.0799999999999983"/>
    <n v="1"/>
    <n v="0.8"/>
    <n v="-10.336000000000002"/>
    <x v="2"/>
    <x v="0"/>
  </r>
  <r>
    <n v="8496"/>
    <s v="CA-2018-143154"/>
    <x v="499"/>
    <d v="2018-12-08T00:00:00"/>
    <s v="Standard Class"/>
    <s v="AS-10225"/>
    <s v="Alan Schoenberger"/>
    <x v="1"/>
    <x v="0"/>
    <s v="Longmont"/>
    <x v="22"/>
    <n v="80501"/>
    <x v="1"/>
    <s v="TEC-AC-10002942"/>
    <x v="2"/>
    <s v="Accessories"/>
    <s v="WD My Passport Ultra 1TB Portable External Hard Drive"/>
    <n v="165.60000000000002"/>
    <n v="3"/>
    <n v="0.2"/>
    <n v="-6.2100000000000151"/>
    <x v="1"/>
    <x v="0"/>
  </r>
  <r>
    <n v="8497"/>
    <s v="CA-2016-169061"/>
    <x v="1195"/>
    <d v="2016-03-08T00:00:00"/>
    <s v="Second Class"/>
    <s v="AB-10150"/>
    <s v="Aimee Bixby"/>
    <x v="0"/>
    <x v="0"/>
    <s v="Yonkers"/>
    <x v="15"/>
    <n v="10701"/>
    <x v="3"/>
    <s v="OFF-AR-10000588"/>
    <x v="1"/>
    <s v="Art"/>
    <s v="Newell 345"/>
    <n v="59.519999999999996"/>
    <n v="3"/>
    <n v="0"/>
    <n v="15.475200000000001"/>
    <x v="3"/>
    <x v="0"/>
  </r>
  <r>
    <n v="8498"/>
    <s v="CA-2016-169061"/>
    <x v="1195"/>
    <d v="2016-03-08T00:00:00"/>
    <s v="Second Class"/>
    <s v="AB-10150"/>
    <s v="Aimee Bixby"/>
    <x v="0"/>
    <x v="0"/>
    <s v="Yonkers"/>
    <x v="15"/>
    <n v="10701"/>
    <x v="3"/>
    <s v="TEC-AC-10002001"/>
    <x v="2"/>
    <s v="Accessories"/>
    <s v="Logitech Wireless Gaming Headset G930"/>
    <n v="479.97"/>
    <n v="3"/>
    <n v="0"/>
    <n v="177.58890000000002"/>
    <x v="3"/>
    <x v="0"/>
  </r>
  <r>
    <n v="8499"/>
    <s v="CA-2016-169061"/>
    <x v="1195"/>
    <d v="2016-03-08T00:00:00"/>
    <s v="Second Class"/>
    <s v="AB-10150"/>
    <s v="Aimee Bixby"/>
    <x v="0"/>
    <x v="0"/>
    <s v="Yonkers"/>
    <x v="15"/>
    <n v="10701"/>
    <x v="3"/>
    <s v="OFF-SU-10000381"/>
    <x v="1"/>
    <s v="Supplies"/>
    <s v="Acme Forged Steel Scissors with Black Enamel Handles"/>
    <n v="18.62"/>
    <n v="2"/>
    <n v="0"/>
    <n v="5.399799999999999"/>
    <x v="3"/>
    <x v="0"/>
  </r>
  <r>
    <n v="8500"/>
    <s v="CA-2016-169061"/>
    <x v="1195"/>
    <d v="2016-03-08T00:00:00"/>
    <s v="Second Class"/>
    <s v="AB-10150"/>
    <s v="Aimee Bixby"/>
    <x v="0"/>
    <x v="0"/>
    <s v="Yonkers"/>
    <x v="15"/>
    <n v="10701"/>
    <x v="3"/>
    <s v="OFF-BI-10001617"/>
    <x v="1"/>
    <s v="Binders"/>
    <s v="GBC Wire Binding Combs"/>
    <n v="49.632000000000005"/>
    <n v="6"/>
    <n v="0.2"/>
    <n v="16.750799999999998"/>
    <x v="3"/>
    <x v="0"/>
  </r>
  <r>
    <n v="8501"/>
    <s v="CA-2016-169061"/>
    <x v="1195"/>
    <d v="2016-03-08T00:00:00"/>
    <s v="Second Class"/>
    <s v="AB-10150"/>
    <s v="Aimee Bixby"/>
    <x v="0"/>
    <x v="0"/>
    <s v="Yonkers"/>
    <x v="15"/>
    <n v="10701"/>
    <x v="3"/>
    <s v="OFF-PA-10001878"/>
    <x v="1"/>
    <s v="Paper"/>
    <s v="Xerox 1891"/>
    <n v="97.82"/>
    <n v="2"/>
    <n v="0"/>
    <n v="45.975399999999993"/>
    <x v="3"/>
    <x v="0"/>
  </r>
  <r>
    <n v="8502"/>
    <s v="CA-2017-102316"/>
    <x v="879"/>
    <d v="2017-03-03T00:00:00"/>
    <s v="Second Class"/>
    <s v="DH-13075"/>
    <s v="Dave Hallsten"/>
    <x v="1"/>
    <x v="0"/>
    <s v="Los Angeles"/>
    <x v="1"/>
    <n v="90045"/>
    <x v="1"/>
    <s v="TEC-PH-10000376"/>
    <x v="2"/>
    <s v="Phones"/>
    <s v="Square Credit Card Reader"/>
    <n v="15.984000000000002"/>
    <n v="2"/>
    <n v="0.2"/>
    <n v="1.1988000000000003"/>
    <x v="1"/>
    <x v="0"/>
  </r>
  <r>
    <n v="8503"/>
    <s v="CA-2017-102316"/>
    <x v="879"/>
    <d v="2017-03-03T00:00:00"/>
    <s v="Second Class"/>
    <s v="DH-13075"/>
    <s v="Dave Hallsten"/>
    <x v="1"/>
    <x v="0"/>
    <s v="Los Angeles"/>
    <x v="1"/>
    <n v="90045"/>
    <x v="1"/>
    <s v="FUR-CH-10003396"/>
    <x v="0"/>
    <s v="Chairs"/>
    <s v="Global Deluxe Steno Chair"/>
    <n v="184.75200000000001"/>
    <n v="3"/>
    <n v="0.2"/>
    <n v="-20.784600000000012"/>
    <x v="1"/>
    <x v="0"/>
  </r>
  <r>
    <n v="8504"/>
    <s v="CA-2016-164903"/>
    <x v="980"/>
    <d v="2016-02-24T00:00:00"/>
    <s v="Standard Class"/>
    <s v="SR-20740"/>
    <s v="Steven Roelle"/>
    <x v="2"/>
    <x v="0"/>
    <s v="Los Angeles"/>
    <x v="1"/>
    <n v="90049"/>
    <x v="1"/>
    <s v="OFF-PA-10003363"/>
    <x v="1"/>
    <s v="Paper"/>
    <s v="Xerox 204"/>
    <n v="12.96"/>
    <n v="2"/>
    <n v="0"/>
    <n v="6.2208000000000006"/>
    <x v="1"/>
    <x v="0"/>
  </r>
  <r>
    <n v="8505"/>
    <s v="CA-2018-109400"/>
    <x v="440"/>
    <d v="2018-05-06T00:00:00"/>
    <s v="Standard Class"/>
    <s v="NR-18550"/>
    <s v="Nick Radford"/>
    <x v="0"/>
    <x v="0"/>
    <s v="Amarillo"/>
    <x v="5"/>
    <n v="79109"/>
    <x v="2"/>
    <s v="FUR-CH-10003298"/>
    <x v="0"/>
    <s v="Chairs"/>
    <s v="Office Star - Contemporary Task Swivel chair with Loop Arms, Charcoal"/>
    <n v="366.74399999999997"/>
    <n v="4"/>
    <n v="0.3"/>
    <n v="-110.02320000000003"/>
    <x v="2"/>
    <x v="0"/>
  </r>
  <r>
    <n v="8506"/>
    <s v="CA-2018-130400"/>
    <x v="387"/>
    <d v="2018-03-12T00:00:00"/>
    <s v="Standard Class"/>
    <s v="SJ-20125"/>
    <s v="Sanjit Jacobs"/>
    <x v="2"/>
    <x v="0"/>
    <s v="Dallas"/>
    <x v="5"/>
    <n v="75217"/>
    <x v="2"/>
    <s v="OFF-BI-10001757"/>
    <x v="1"/>
    <s v="Binders"/>
    <s v="Pressboard Hanging Data Binders for Unburst Sheets"/>
    <n v="8.8559999999999981"/>
    <n v="9"/>
    <n v="0.8"/>
    <n v="-14.169600000000003"/>
    <x v="2"/>
    <x v="0"/>
  </r>
  <r>
    <n v="8507"/>
    <s v="CA-2018-130400"/>
    <x v="387"/>
    <d v="2018-03-12T00:00:00"/>
    <s v="Standard Class"/>
    <s v="SJ-20125"/>
    <s v="Sanjit Jacobs"/>
    <x v="2"/>
    <x v="0"/>
    <s v="Dallas"/>
    <x v="5"/>
    <n v="75217"/>
    <x v="2"/>
    <s v="TEC-AC-10004633"/>
    <x v="2"/>
    <s v="Accessories"/>
    <s v="Verbatim 25 GB 6x Blu-ray Single Layer Recordable Disc, 3/Pack"/>
    <n v="27.96"/>
    <n v="5"/>
    <n v="0.2"/>
    <n v="8.3880000000000035"/>
    <x v="2"/>
    <x v="0"/>
  </r>
  <r>
    <n v="8508"/>
    <s v="CA-2018-130400"/>
    <x v="387"/>
    <d v="2018-03-12T00:00:00"/>
    <s v="Standard Class"/>
    <s v="SJ-20125"/>
    <s v="Sanjit Jacobs"/>
    <x v="2"/>
    <x v="0"/>
    <s v="Dallas"/>
    <x v="5"/>
    <n v="75217"/>
    <x v="2"/>
    <s v="OFF-EN-10001453"/>
    <x v="1"/>
    <s v="Envelopes"/>
    <s v="Tyvek Interoffice Envelopes, 9 1/2&quot; x 12 1/2&quot;, 100/Box"/>
    <n v="146.352"/>
    <n v="3"/>
    <n v="0.2"/>
    <n v="49.393799999999992"/>
    <x v="2"/>
    <x v="0"/>
  </r>
  <r>
    <n v="8509"/>
    <s v="CA-2017-135853"/>
    <x v="555"/>
    <d v="2017-12-14T00:00:00"/>
    <s v="First Class"/>
    <s v="CA-12775"/>
    <s v="Cynthia Arntzen"/>
    <x v="0"/>
    <x v="0"/>
    <s v="Detroit"/>
    <x v="12"/>
    <n v="48205"/>
    <x v="2"/>
    <s v="TEC-AC-10004761"/>
    <x v="2"/>
    <s v="Accessories"/>
    <s v="Maxell 4.7GB DVD+RW 3/Pack"/>
    <n v="175.23"/>
    <n v="11"/>
    <n v="0"/>
    <n v="61.330500000000001"/>
    <x v="2"/>
    <x v="0"/>
  </r>
  <r>
    <n v="8510"/>
    <s v="CA-2017-135853"/>
    <x v="555"/>
    <d v="2017-12-14T00:00:00"/>
    <s v="First Class"/>
    <s v="CA-12775"/>
    <s v="Cynthia Arntzen"/>
    <x v="0"/>
    <x v="0"/>
    <s v="Detroit"/>
    <x v="12"/>
    <n v="48205"/>
    <x v="2"/>
    <s v="TEC-PH-10003691"/>
    <x v="2"/>
    <s v="Phones"/>
    <s v="BlackBerry Q10"/>
    <n v="125.99"/>
    <n v="1"/>
    <n v="0"/>
    <n v="31.497500000000002"/>
    <x v="2"/>
    <x v="0"/>
  </r>
  <r>
    <n v="8511"/>
    <s v="CA-2017-135853"/>
    <x v="555"/>
    <d v="2017-12-14T00:00:00"/>
    <s v="First Class"/>
    <s v="CA-12775"/>
    <s v="Cynthia Arntzen"/>
    <x v="0"/>
    <x v="0"/>
    <s v="Detroit"/>
    <x v="12"/>
    <n v="48205"/>
    <x v="2"/>
    <s v="OFF-BI-10004965"/>
    <x v="1"/>
    <s v="Binders"/>
    <s v="Ibico Covers for Plastic or Wire Binding Elements"/>
    <n v="23"/>
    <n v="2"/>
    <n v="0"/>
    <n v="10.35"/>
    <x v="2"/>
    <x v="0"/>
  </r>
  <r>
    <n v="8512"/>
    <s v="CA-2018-103359"/>
    <x v="596"/>
    <d v="2018-12-26T00:00:00"/>
    <s v="Standard Class"/>
    <s v="LC-16885"/>
    <s v="Lena Creighton"/>
    <x v="0"/>
    <x v="0"/>
    <s v="New York City"/>
    <x v="15"/>
    <n v="10035"/>
    <x v="3"/>
    <s v="OFF-BI-10004233"/>
    <x v="1"/>
    <s v="Binders"/>
    <s v="GBC Pre-Punched Binding Paper, Plastic, White, 8-1/2&quot; x 11&quot;"/>
    <n v="25.584000000000003"/>
    <n v="2"/>
    <n v="0.2"/>
    <n v="8.9543999999999997"/>
    <x v="3"/>
    <x v="0"/>
  </r>
  <r>
    <n v="8513"/>
    <s v="CA-2018-144645"/>
    <x v="1056"/>
    <d v="2018-02-08T00:00:00"/>
    <s v="Standard Class"/>
    <s v="NS-18640"/>
    <s v="Noel Staavos"/>
    <x v="1"/>
    <x v="0"/>
    <s v="Houston"/>
    <x v="5"/>
    <n v="77041"/>
    <x v="2"/>
    <s v="FUR-FU-10003601"/>
    <x v="0"/>
    <s v="Furnishings"/>
    <s v="Deflect-o RollaMat Studded, Beveled Mat for Medium Pile Carpeting"/>
    <n v="73.784000000000006"/>
    <n v="2"/>
    <n v="0.6"/>
    <n v="-77.473200000000006"/>
    <x v="2"/>
    <x v="0"/>
  </r>
  <r>
    <n v="8514"/>
    <s v="CA-2019-141614"/>
    <x v="929"/>
    <d v="2019-06-09T00:00:00"/>
    <s v="Standard Class"/>
    <s v="NS-18640"/>
    <s v="Noel Staavos"/>
    <x v="1"/>
    <x v="0"/>
    <s v="Orlando"/>
    <x v="2"/>
    <n v="32839"/>
    <x v="0"/>
    <s v="OFF-PA-10002787"/>
    <x v="1"/>
    <s v="Paper"/>
    <s v="Xerox 227"/>
    <n v="20.736000000000004"/>
    <n v="4"/>
    <n v="0.2"/>
    <n v="7.2576000000000001"/>
    <x v="0"/>
    <x v="0"/>
  </r>
  <r>
    <n v="8515"/>
    <s v="CA-2017-122168"/>
    <x v="291"/>
    <d v="2017-08-26T00:00:00"/>
    <s v="Standard Class"/>
    <s v="HG-14965"/>
    <s v="Henry Goldwyn"/>
    <x v="1"/>
    <x v="0"/>
    <s v="Florence"/>
    <x v="0"/>
    <n v="41042"/>
    <x v="0"/>
    <s v="OFF-AR-10003602"/>
    <x v="1"/>
    <s v="Art"/>
    <s v="Quartet Omega Colored Chalk, 12/Pack"/>
    <n v="17.52"/>
    <n v="3"/>
    <n v="0"/>
    <n v="8.2343999999999991"/>
    <x v="0"/>
    <x v="0"/>
  </r>
  <r>
    <n v="8516"/>
    <s v="CA-2017-122168"/>
    <x v="291"/>
    <d v="2017-08-26T00:00:00"/>
    <s v="Standard Class"/>
    <s v="HG-14965"/>
    <s v="Henry Goldwyn"/>
    <x v="1"/>
    <x v="0"/>
    <s v="Florence"/>
    <x v="0"/>
    <n v="41042"/>
    <x v="0"/>
    <s v="OFF-AR-10002053"/>
    <x v="1"/>
    <s v="Art"/>
    <s v="Premium Writing Pencils, Soft, #2 by Central Association for the Blind"/>
    <n v="35.76"/>
    <n v="12"/>
    <n v="0"/>
    <n v="10.0128"/>
    <x v="0"/>
    <x v="0"/>
  </r>
  <r>
    <n v="8517"/>
    <s v="CA-2018-132899"/>
    <x v="281"/>
    <d v="2018-04-11T00:00:00"/>
    <s v="Standard Class"/>
    <s v="SF-20200"/>
    <s v="Sarah Foster"/>
    <x v="0"/>
    <x v="0"/>
    <s v="New York City"/>
    <x v="15"/>
    <n v="10009"/>
    <x v="3"/>
    <s v="OFF-AR-10002833"/>
    <x v="1"/>
    <s v="Art"/>
    <s v="Newell 322"/>
    <n v="3.64"/>
    <n v="2"/>
    <n v="0"/>
    <n v="0.98280000000000012"/>
    <x v="3"/>
    <x v="0"/>
  </r>
  <r>
    <n v="8518"/>
    <s v="CA-2019-149720"/>
    <x v="400"/>
    <d v="2019-06-07T00:00:00"/>
    <s v="Second Class"/>
    <s v="EM-14065"/>
    <s v="Erin Mull"/>
    <x v="0"/>
    <x v="0"/>
    <s v="Frisco"/>
    <x v="5"/>
    <n v="75034"/>
    <x v="2"/>
    <s v="FUR-FU-10002501"/>
    <x v="0"/>
    <s v="Furnishings"/>
    <s v="Nu-Dell Executive Frame"/>
    <n v="30.336000000000006"/>
    <n v="6"/>
    <n v="0.6"/>
    <n v="-17.443199999999997"/>
    <x v="2"/>
    <x v="0"/>
  </r>
  <r>
    <n v="8519"/>
    <s v="CA-2019-118003"/>
    <x v="769"/>
    <d v="2019-12-10T00:00:00"/>
    <s v="Standard Class"/>
    <s v="DO-13645"/>
    <s v="Doug O'Connell"/>
    <x v="0"/>
    <x v="0"/>
    <s v="Paterson"/>
    <x v="30"/>
    <n v="7501"/>
    <x v="3"/>
    <s v="FUR-FU-10002506"/>
    <x v="0"/>
    <s v="Furnishings"/>
    <s v="Tensor &quot;Hersey Kiss&quot; Styled Floor Lamp"/>
    <n v="12.99"/>
    <n v="1"/>
    <n v="0"/>
    <n v="1.5587999999999997"/>
    <x v="3"/>
    <x v="0"/>
  </r>
  <r>
    <n v="8520"/>
    <s v="CA-2019-118003"/>
    <x v="769"/>
    <d v="2019-12-10T00:00:00"/>
    <s v="Standard Class"/>
    <s v="DO-13645"/>
    <s v="Doug O'Connell"/>
    <x v="0"/>
    <x v="0"/>
    <s v="Paterson"/>
    <x v="30"/>
    <n v="7501"/>
    <x v="3"/>
    <s v="FUR-CH-10003817"/>
    <x v="0"/>
    <s v="Chairs"/>
    <s v="Global Value Steno Chair, Gray"/>
    <n v="182.22"/>
    <n v="3"/>
    <n v="0"/>
    <n v="45.555000000000007"/>
    <x v="3"/>
    <x v="0"/>
  </r>
  <r>
    <n v="8521"/>
    <s v="CA-2019-118003"/>
    <x v="769"/>
    <d v="2019-12-10T00:00:00"/>
    <s v="Standard Class"/>
    <s v="DO-13645"/>
    <s v="Doug O'Connell"/>
    <x v="0"/>
    <x v="0"/>
    <s v="Paterson"/>
    <x v="30"/>
    <n v="7501"/>
    <x v="3"/>
    <s v="FUR-CH-10004860"/>
    <x v="0"/>
    <s v="Chairs"/>
    <s v="Global Low Back Tilter Chair"/>
    <n v="302.94"/>
    <n v="3"/>
    <n v="0"/>
    <n v="18.176399999999973"/>
    <x v="3"/>
    <x v="0"/>
  </r>
  <r>
    <n v="8522"/>
    <s v="CA-2018-141887"/>
    <x v="383"/>
    <d v="2018-01-15T00:00:00"/>
    <s v="Standard Class"/>
    <s v="MP-17470"/>
    <s v="Mark Packer"/>
    <x v="2"/>
    <x v="0"/>
    <s v="Columbus"/>
    <x v="24"/>
    <n v="43229"/>
    <x v="3"/>
    <s v="FUR-FU-10002268"/>
    <x v="0"/>
    <s v="Furnishings"/>
    <s v="Ultra Door Push Plate"/>
    <n v="54.992000000000004"/>
    <n v="14"/>
    <n v="0.2"/>
    <n v="8.9361999999999959"/>
    <x v="3"/>
    <x v="0"/>
  </r>
  <r>
    <n v="8523"/>
    <s v="US-2018-160206"/>
    <x v="178"/>
    <d v="2018-04-07T00:00:00"/>
    <s v="Standard Class"/>
    <s v="MY-18295"/>
    <s v="Muhammed Yedwab"/>
    <x v="1"/>
    <x v="0"/>
    <s v="Milwaukee"/>
    <x v="6"/>
    <n v="53209"/>
    <x v="2"/>
    <s v="TEC-PH-10000148"/>
    <x v="2"/>
    <s v="Phones"/>
    <s v="Cyber Acoustics AC-202b Speech Recognition Stereo Headset"/>
    <n v="12.99"/>
    <n v="1"/>
    <n v="0"/>
    <n v="0.25980000000000025"/>
    <x v="2"/>
    <x v="0"/>
  </r>
  <r>
    <n v="8524"/>
    <s v="CA-2019-133074"/>
    <x v="296"/>
    <d v="2019-09-25T00:00:00"/>
    <s v="Standard Class"/>
    <s v="DB-13615"/>
    <s v="Doug Bickford"/>
    <x v="0"/>
    <x v="0"/>
    <s v="San Francisco"/>
    <x v="1"/>
    <n v="94109"/>
    <x v="1"/>
    <s v="OFF-PA-10004082"/>
    <x v="1"/>
    <s v="Paper"/>
    <s v="Adams Telephone Message Book w/Frequently-Called Numbers Space, 400 Messages per Book"/>
    <n v="55.86"/>
    <n v="7"/>
    <n v="0"/>
    <n v="27.93"/>
    <x v="1"/>
    <x v="0"/>
  </r>
  <r>
    <n v="8525"/>
    <s v="CA-2019-161172"/>
    <x v="633"/>
    <d v="2019-03-16T00:00:00"/>
    <s v="Same Day"/>
    <s v="SP-20920"/>
    <s v="Susan Pistek"/>
    <x v="0"/>
    <x v="0"/>
    <s v="Columbus"/>
    <x v="24"/>
    <n v="43229"/>
    <x v="3"/>
    <s v="TEC-PH-10004348"/>
    <x v="2"/>
    <s v="Phones"/>
    <s v="OtterBox Defender Series Case - iPhone 5c"/>
    <n v="44.375999999999998"/>
    <n v="2"/>
    <n v="0.4"/>
    <n v="-7.3960000000000043"/>
    <x v="3"/>
    <x v="0"/>
  </r>
  <r>
    <n v="8526"/>
    <s v="CA-2019-161172"/>
    <x v="633"/>
    <d v="2019-03-16T00:00:00"/>
    <s v="Same Day"/>
    <s v="SP-20920"/>
    <s v="Susan Pistek"/>
    <x v="0"/>
    <x v="0"/>
    <s v="Columbus"/>
    <x v="24"/>
    <n v="43229"/>
    <x v="3"/>
    <s v="FUR-FU-10003424"/>
    <x v="0"/>
    <s v="Furnishings"/>
    <s v="Nu-Dell Oak Frame"/>
    <n v="51.264000000000003"/>
    <n v="6"/>
    <n v="0.2"/>
    <n v="7.6895999999999933"/>
    <x v="3"/>
    <x v="0"/>
  </r>
  <r>
    <n v="8527"/>
    <s v="CA-2019-161172"/>
    <x v="633"/>
    <d v="2019-03-16T00:00:00"/>
    <s v="Same Day"/>
    <s v="SP-20920"/>
    <s v="Susan Pistek"/>
    <x v="0"/>
    <x v="0"/>
    <s v="Columbus"/>
    <x v="24"/>
    <n v="43229"/>
    <x v="3"/>
    <s v="OFF-BI-10004654"/>
    <x v="1"/>
    <s v="Binders"/>
    <s v="Avery Binding System Hidden Tab Executive Style Index Sets"/>
    <n v="5.1930000000000005"/>
    <n v="3"/>
    <n v="0.7"/>
    <n v="-3.4619999999999997"/>
    <x v="3"/>
    <x v="0"/>
  </r>
  <r>
    <n v="8528"/>
    <s v="CA-2019-161172"/>
    <x v="633"/>
    <d v="2019-03-16T00:00:00"/>
    <s v="Same Day"/>
    <s v="SP-20920"/>
    <s v="Susan Pistek"/>
    <x v="0"/>
    <x v="0"/>
    <s v="Columbus"/>
    <x v="24"/>
    <n v="43229"/>
    <x v="3"/>
    <s v="TEC-AC-10004571"/>
    <x v="2"/>
    <s v="Accessories"/>
    <s v="Logitech G700s Rechargeable Gaming Mouse"/>
    <n v="159.98400000000001"/>
    <n v="2"/>
    <n v="0.2"/>
    <n v="43.995600000000003"/>
    <x v="3"/>
    <x v="0"/>
  </r>
  <r>
    <n v="8529"/>
    <s v="CA-2019-161172"/>
    <x v="633"/>
    <d v="2019-03-16T00:00:00"/>
    <s v="Same Day"/>
    <s v="SP-20920"/>
    <s v="Susan Pistek"/>
    <x v="0"/>
    <x v="0"/>
    <s v="Columbus"/>
    <x v="24"/>
    <n v="43229"/>
    <x v="3"/>
    <s v="OFF-ST-10000675"/>
    <x v="1"/>
    <s v="Storage"/>
    <s v="File Shuttle II and Handi-File, Black"/>
    <n v="54.224000000000004"/>
    <n v="2"/>
    <n v="0.2"/>
    <n v="3.3889999999999993"/>
    <x v="3"/>
    <x v="0"/>
  </r>
  <r>
    <n v="8530"/>
    <s v="CA-2019-137624"/>
    <x v="468"/>
    <d v="2019-11-17T00:00:00"/>
    <s v="Standard Class"/>
    <s v="ME-17320"/>
    <s v="Maria Etezadi"/>
    <x v="2"/>
    <x v="0"/>
    <s v="Los Angeles"/>
    <x v="1"/>
    <n v="90008"/>
    <x v="1"/>
    <s v="FUR-CH-10001714"/>
    <x v="0"/>
    <s v="Chairs"/>
    <s v="Global Leather &amp; Oak Executive Chair, Burgundy"/>
    <n v="241.42399999999998"/>
    <n v="2"/>
    <n v="0.2"/>
    <n v="-36.213599999999985"/>
    <x v="1"/>
    <x v="0"/>
  </r>
  <r>
    <n v="8531"/>
    <s v="CA-2018-156748"/>
    <x v="885"/>
    <d v="2018-12-06T00:00:00"/>
    <s v="Standard Class"/>
    <s v="BS-11755"/>
    <s v="Bruce Stewart"/>
    <x v="0"/>
    <x v="0"/>
    <s v="Detroit"/>
    <x v="12"/>
    <n v="48227"/>
    <x v="2"/>
    <s v="OFF-PA-10000380"/>
    <x v="1"/>
    <s v="Paper"/>
    <s v="REDIFORM Incoming/Outgoing Call Register, 11&quot; X 8 1/2&quot;, 100 Messages"/>
    <n v="33.36"/>
    <n v="4"/>
    <n v="0"/>
    <n v="16.68"/>
    <x v="2"/>
    <x v="0"/>
  </r>
  <r>
    <n v="8532"/>
    <s v="CA-2018-156748"/>
    <x v="885"/>
    <d v="2018-12-06T00:00:00"/>
    <s v="Standard Class"/>
    <s v="BS-11755"/>
    <s v="Bruce Stewart"/>
    <x v="0"/>
    <x v="0"/>
    <s v="Detroit"/>
    <x v="12"/>
    <n v="48227"/>
    <x v="2"/>
    <s v="OFF-PA-10002713"/>
    <x v="1"/>
    <s v="Paper"/>
    <s v="Adams Phone Message Book, 200 Message Capacity, 8 1/16” x 11”"/>
    <n v="13.76"/>
    <n v="2"/>
    <n v="0"/>
    <n v="6.3295999999999992"/>
    <x v="2"/>
    <x v="0"/>
  </r>
  <r>
    <n v="8533"/>
    <s v="CA-2018-156748"/>
    <x v="885"/>
    <d v="2018-12-06T00:00:00"/>
    <s v="Standard Class"/>
    <s v="BS-11755"/>
    <s v="Bruce Stewart"/>
    <x v="0"/>
    <x v="0"/>
    <s v="Detroit"/>
    <x v="12"/>
    <n v="48227"/>
    <x v="2"/>
    <s v="OFF-ST-10001370"/>
    <x v="1"/>
    <s v="Storage"/>
    <s v="Sensible Storage WireTech Storage Systems"/>
    <n v="496.86"/>
    <n v="7"/>
    <n v="0"/>
    <n v="24.842999999999947"/>
    <x v="2"/>
    <x v="0"/>
  </r>
  <r>
    <n v="8534"/>
    <s v="CA-2018-156748"/>
    <x v="885"/>
    <d v="2018-12-06T00:00:00"/>
    <s v="Standard Class"/>
    <s v="BS-11755"/>
    <s v="Bruce Stewart"/>
    <x v="0"/>
    <x v="0"/>
    <s v="Detroit"/>
    <x v="12"/>
    <n v="48227"/>
    <x v="2"/>
    <s v="FUR-CH-10000513"/>
    <x v="0"/>
    <s v="Chairs"/>
    <s v="High-Back Leather Manager's Chair"/>
    <n v="389.97"/>
    <n v="3"/>
    <n v="0"/>
    <n v="35.097300000000004"/>
    <x v="2"/>
    <x v="0"/>
  </r>
  <r>
    <n v="8535"/>
    <s v="CA-2017-169677"/>
    <x v="1004"/>
    <d v="2017-01-15T00:00:00"/>
    <s v="Second Class"/>
    <s v="KS-16300"/>
    <s v="Karen Seio"/>
    <x v="1"/>
    <x v="0"/>
    <s v="Columbus"/>
    <x v="32"/>
    <n v="31907"/>
    <x v="0"/>
    <s v="OFF-LA-10003223"/>
    <x v="1"/>
    <s v="Labels"/>
    <s v="Avery 508"/>
    <n v="9.82"/>
    <n v="2"/>
    <n v="0"/>
    <n v="4.8117999999999999"/>
    <x v="0"/>
    <x v="0"/>
  </r>
  <r>
    <n v="8536"/>
    <s v="US-2016-163146"/>
    <x v="1174"/>
    <d v="2016-05-20T00:00:00"/>
    <s v="Standard Class"/>
    <s v="CC-12475"/>
    <s v="Cindy Chapman"/>
    <x v="0"/>
    <x v="0"/>
    <s v="San Francisco"/>
    <x v="1"/>
    <n v="94122"/>
    <x v="1"/>
    <s v="TEC-AC-10002217"/>
    <x v="2"/>
    <s v="Accessories"/>
    <s v="Imation Clip USB flash drive - 8 GB"/>
    <n v="56.400000000000006"/>
    <n v="3"/>
    <n v="0"/>
    <n v="3.3840000000000003"/>
    <x v="1"/>
    <x v="0"/>
  </r>
  <r>
    <n v="8537"/>
    <s v="CA-2017-157343"/>
    <x v="722"/>
    <d v="2017-06-11T00:00:00"/>
    <s v="Standard Class"/>
    <s v="HD-14785"/>
    <s v="Harold Dahlen"/>
    <x v="2"/>
    <x v="0"/>
    <s v="Philadelphia"/>
    <x v="9"/>
    <n v="19143"/>
    <x v="3"/>
    <s v="OFF-BI-10003707"/>
    <x v="1"/>
    <s v="Binders"/>
    <s v="Aluminum Screw Posts"/>
    <n v="18.312000000000001"/>
    <n v="4"/>
    <n v="0.7"/>
    <n v="-12.207999999999995"/>
    <x v="3"/>
    <x v="0"/>
  </r>
  <r>
    <n v="8538"/>
    <s v="CA-2017-157343"/>
    <x v="722"/>
    <d v="2017-06-11T00:00:00"/>
    <s v="Standard Class"/>
    <s v="HD-14785"/>
    <s v="Harold Dahlen"/>
    <x v="2"/>
    <x v="0"/>
    <s v="Philadelphia"/>
    <x v="9"/>
    <n v="19143"/>
    <x v="3"/>
    <s v="OFF-PA-10000552"/>
    <x v="1"/>
    <s v="Paper"/>
    <s v="Xerox 200"/>
    <n v="25.920000000000005"/>
    <n v="5"/>
    <n v="0.2"/>
    <n v="9.0719999999999992"/>
    <x v="3"/>
    <x v="0"/>
  </r>
  <r>
    <n v="8539"/>
    <s v="CA-2017-157343"/>
    <x v="722"/>
    <d v="2017-06-11T00:00:00"/>
    <s v="Standard Class"/>
    <s v="HD-14785"/>
    <s v="Harold Dahlen"/>
    <x v="2"/>
    <x v="0"/>
    <s v="Philadelphia"/>
    <x v="9"/>
    <n v="19143"/>
    <x v="3"/>
    <s v="OFF-AR-10003183"/>
    <x v="1"/>
    <s v="Art"/>
    <s v="Avery Fluorescent Highlighter Four-Color Set"/>
    <n v="8.016"/>
    <n v="3"/>
    <n v="0.2"/>
    <n v="1.0019999999999993"/>
    <x v="3"/>
    <x v="0"/>
  </r>
  <r>
    <n v="8540"/>
    <s v="CA-2019-147354"/>
    <x v="631"/>
    <d v="2019-03-13T00:00:00"/>
    <s v="Standard Class"/>
    <s v="KB-16315"/>
    <s v="Karl Braun"/>
    <x v="0"/>
    <x v="0"/>
    <s v="Los Angeles"/>
    <x v="1"/>
    <n v="90008"/>
    <x v="1"/>
    <s v="TEC-CO-10000971"/>
    <x v="2"/>
    <s v="Copiers"/>
    <s v="Hewlett Packard 310 Color Digital Copier"/>
    <n v="479.98400000000004"/>
    <n v="2"/>
    <n v="0.2"/>
    <n v="59.997999999999962"/>
    <x v="1"/>
    <x v="0"/>
  </r>
  <r>
    <n v="8541"/>
    <s v="CA-2019-147354"/>
    <x v="631"/>
    <d v="2019-03-13T00:00:00"/>
    <s v="Standard Class"/>
    <s v="KB-16315"/>
    <s v="Karl Braun"/>
    <x v="0"/>
    <x v="0"/>
    <s v="Los Angeles"/>
    <x v="1"/>
    <n v="90008"/>
    <x v="1"/>
    <s v="OFF-BI-10003910"/>
    <x v="1"/>
    <s v="Binders"/>
    <s v="DXL Angle-View Binders with Locking Rings by Samsill"/>
    <n v="30.84"/>
    <n v="5"/>
    <n v="0.2"/>
    <n v="9.6374999999999993"/>
    <x v="1"/>
    <x v="0"/>
  </r>
  <r>
    <n v="8542"/>
    <s v="CA-2017-157287"/>
    <x v="937"/>
    <d v="2017-12-23T00:00:00"/>
    <s v="First Class"/>
    <s v="HR-14830"/>
    <s v="Harold Ryan"/>
    <x v="1"/>
    <x v="0"/>
    <s v="Philadelphia"/>
    <x v="9"/>
    <n v="19140"/>
    <x v="3"/>
    <s v="OFF-ST-10001172"/>
    <x v="1"/>
    <s v="Storage"/>
    <s v="Tennsco Lockers, Sand"/>
    <n v="33.568000000000005"/>
    <n v="2"/>
    <n v="0.2"/>
    <n v="1.6783999999999981"/>
    <x v="3"/>
    <x v="0"/>
  </r>
  <r>
    <n v="8543"/>
    <s v="CA-2017-157287"/>
    <x v="937"/>
    <d v="2017-12-23T00:00:00"/>
    <s v="First Class"/>
    <s v="HR-14830"/>
    <s v="Harold Ryan"/>
    <x v="1"/>
    <x v="0"/>
    <s v="Philadelphia"/>
    <x v="9"/>
    <n v="19140"/>
    <x v="3"/>
    <s v="FUR-CH-10001270"/>
    <x v="0"/>
    <s v="Chairs"/>
    <s v="Harbour Creations Steel Folding Chair"/>
    <n v="422.62499999999994"/>
    <n v="7"/>
    <n v="0.3"/>
    <n v="0"/>
    <x v="3"/>
    <x v="0"/>
  </r>
  <r>
    <n v="8544"/>
    <s v="CA-2016-137575"/>
    <x v="908"/>
    <d v="2016-08-11T00:00:00"/>
    <s v="Standard Class"/>
    <s v="TB-21625"/>
    <s v="Trudy Brown"/>
    <x v="0"/>
    <x v="0"/>
    <s v="New York City"/>
    <x v="15"/>
    <n v="10035"/>
    <x v="3"/>
    <s v="TEC-AC-10004571"/>
    <x v="2"/>
    <s v="Accessories"/>
    <s v="Logitech G700s Rechargeable Gaming Mouse"/>
    <n v="199.98"/>
    <n v="2"/>
    <n v="0"/>
    <n v="83.991600000000005"/>
    <x v="3"/>
    <x v="0"/>
  </r>
  <r>
    <n v="8545"/>
    <s v="CA-2018-119074"/>
    <x v="1196"/>
    <d v="2018-03-31T00:00:00"/>
    <s v="Standard Class"/>
    <s v="DS-13180"/>
    <s v="David Smith"/>
    <x v="1"/>
    <x v="0"/>
    <s v="Columbus"/>
    <x v="32"/>
    <n v="31907"/>
    <x v="0"/>
    <s v="FUR-FU-10004053"/>
    <x v="0"/>
    <s v="Furnishings"/>
    <s v="DAX Two-Tone Silver Metal Document Frame"/>
    <n v="20.239999999999998"/>
    <n v="1"/>
    <n v="0"/>
    <n v="8.7032000000000007"/>
    <x v="0"/>
    <x v="0"/>
  </r>
  <r>
    <n v="8546"/>
    <s v="CA-2018-119074"/>
    <x v="1196"/>
    <d v="2018-03-31T00:00:00"/>
    <s v="Standard Class"/>
    <s v="DS-13180"/>
    <s v="David Smith"/>
    <x v="1"/>
    <x v="0"/>
    <s v="Columbus"/>
    <x v="32"/>
    <n v="31907"/>
    <x v="0"/>
    <s v="FUR-FU-10003731"/>
    <x v="0"/>
    <s v="Furnishings"/>
    <s v="Eldon Expressions Wood and Plastic Desk Accessories, Oak"/>
    <n v="39.92"/>
    <n v="4"/>
    <n v="0"/>
    <n v="11.177600000000002"/>
    <x v="0"/>
    <x v="0"/>
  </r>
  <r>
    <n v="8547"/>
    <s v="CA-2018-119074"/>
    <x v="1196"/>
    <d v="2018-03-31T00:00:00"/>
    <s v="Standard Class"/>
    <s v="DS-13180"/>
    <s v="David Smith"/>
    <x v="1"/>
    <x v="0"/>
    <s v="Columbus"/>
    <x v="32"/>
    <n v="31907"/>
    <x v="0"/>
    <s v="OFF-BI-10000962"/>
    <x v="1"/>
    <s v="Binders"/>
    <s v="Acco Flexible ACCOHIDE Square Ring Data Binder, Dark Blue, 11 1/2&quot; X 14&quot; 7/8&quot;"/>
    <n v="32.54"/>
    <n v="2"/>
    <n v="0"/>
    <n v="15.944599999999998"/>
    <x v="0"/>
    <x v="0"/>
  </r>
  <r>
    <n v="8548"/>
    <s v="CA-2017-149566"/>
    <x v="901"/>
    <d v="2017-12-10T00:00:00"/>
    <s v="Standard Class"/>
    <s v="GB-14530"/>
    <s v="George Bell"/>
    <x v="1"/>
    <x v="0"/>
    <s v="Los Angeles"/>
    <x v="1"/>
    <n v="90049"/>
    <x v="1"/>
    <s v="TEC-AC-10001266"/>
    <x v="2"/>
    <s v="Accessories"/>
    <s v="Memorex Micro Travel Drive 8 GB"/>
    <n v="39"/>
    <n v="3"/>
    <n v="0"/>
    <n v="17.549999999999997"/>
    <x v="1"/>
    <x v="0"/>
  </r>
  <r>
    <n v="8549"/>
    <s v="CA-2017-149566"/>
    <x v="901"/>
    <d v="2017-12-10T00:00:00"/>
    <s v="Standard Class"/>
    <s v="GB-14530"/>
    <s v="George Bell"/>
    <x v="1"/>
    <x v="0"/>
    <s v="Los Angeles"/>
    <x v="1"/>
    <n v="90049"/>
    <x v="1"/>
    <s v="OFF-LA-10000452"/>
    <x v="1"/>
    <s v="Labels"/>
    <s v="Avery 488"/>
    <n v="12.6"/>
    <n v="4"/>
    <n v="0"/>
    <n v="6.048"/>
    <x v="1"/>
    <x v="0"/>
  </r>
  <r>
    <n v="8550"/>
    <s v="CA-2017-126186"/>
    <x v="861"/>
    <d v="2017-09-12T00:00:00"/>
    <s v="First Class"/>
    <s v="GB-14530"/>
    <s v="George Bell"/>
    <x v="1"/>
    <x v="0"/>
    <s v="Aurora"/>
    <x v="22"/>
    <n v="80013"/>
    <x v="1"/>
    <s v="FUR-FU-10000073"/>
    <x v="0"/>
    <s v="Furnishings"/>
    <s v="Deflect-O Glasstique Clear Desk Accessories"/>
    <n v="24.64"/>
    <n v="4"/>
    <n v="0.2"/>
    <n v="4.0039999999999978"/>
    <x v="1"/>
    <x v="0"/>
  </r>
  <r>
    <n v="8551"/>
    <s v="CA-2017-121132"/>
    <x v="789"/>
    <d v="2017-07-24T00:00:00"/>
    <s v="Standard Class"/>
    <s v="VB-21745"/>
    <s v="Victoria Brennan"/>
    <x v="1"/>
    <x v="0"/>
    <s v="Houston"/>
    <x v="5"/>
    <n v="77041"/>
    <x v="2"/>
    <s v="OFF-LA-10002368"/>
    <x v="1"/>
    <s v="Labels"/>
    <s v="Avery 479"/>
    <n v="6.2640000000000002"/>
    <n v="3"/>
    <n v="0.2"/>
    <n v="2.0358000000000001"/>
    <x v="2"/>
    <x v="0"/>
  </r>
  <r>
    <n v="8552"/>
    <s v="CA-2017-121132"/>
    <x v="789"/>
    <d v="2017-07-24T00:00:00"/>
    <s v="Standard Class"/>
    <s v="VB-21745"/>
    <s v="Victoria Brennan"/>
    <x v="1"/>
    <x v="0"/>
    <s v="Houston"/>
    <x v="5"/>
    <n v="77041"/>
    <x v="2"/>
    <s v="OFF-FA-10004248"/>
    <x v="1"/>
    <s v="Fasteners"/>
    <s v="Advantus T-Pin Paper Clips"/>
    <n v="14.432"/>
    <n v="4"/>
    <n v="0.2"/>
    <n v="3.4276000000000004"/>
    <x v="2"/>
    <x v="0"/>
  </r>
  <r>
    <n v="8553"/>
    <s v="CA-2016-140473"/>
    <x v="992"/>
    <d v="2016-06-03T00:00:00"/>
    <s v="Standard Class"/>
    <s v="MC-17425"/>
    <s v="Mark Cousins"/>
    <x v="1"/>
    <x v="0"/>
    <s v="Chicago"/>
    <x v="10"/>
    <n v="60623"/>
    <x v="2"/>
    <s v="TEC-CO-10004202"/>
    <x v="2"/>
    <s v="Copiers"/>
    <s v="Brother DCP1000 Digital 3 in 1 Multifunction Machine"/>
    <n v="719.97600000000011"/>
    <n v="3"/>
    <n v="0.2"/>
    <n v="134.99549999999999"/>
    <x v="2"/>
    <x v="0"/>
  </r>
  <r>
    <n v="8554"/>
    <s v="US-2019-102904"/>
    <x v="38"/>
    <d v="2019-11-20T00:00:00"/>
    <s v="Standard Class"/>
    <s v="CB-12025"/>
    <s v="Cassandra Brandow"/>
    <x v="0"/>
    <x v="0"/>
    <s v="Decatur"/>
    <x v="19"/>
    <n v="35601"/>
    <x v="0"/>
    <s v="TEC-AC-10000927"/>
    <x v="2"/>
    <s v="Accessories"/>
    <s v="Anker Ultrathin Bluetooth Wireless Keyboard Aluminum Cover with Stand"/>
    <n v="239.92"/>
    <n v="8"/>
    <n v="0"/>
    <n v="23.99199999999999"/>
    <x v="0"/>
    <x v="0"/>
  </r>
  <r>
    <n v="8555"/>
    <s v="CA-2018-102092"/>
    <x v="10"/>
    <d v="2018-12-11T00:00:00"/>
    <s v="First Class"/>
    <s v="PM-18940"/>
    <s v="Paul MacIntyre"/>
    <x v="0"/>
    <x v="0"/>
    <s v="Springfield"/>
    <x v="17"/>
    <n v="22153"/>
    <x v="0"/>
    <s v="FUR-TA-10002530"/>
    <x v="0"/>
    <s v="Tables"/>
    <s v="Iceberg OfficeWorks 42&quot; Round Tables"/>
    <n v="1056.8599999999999"/>
    <n v="7"/>
    <n v="0"/>
    <n v="158.52899999999994"/>
    <x v="0"/>
    <x v="0"/>
  </r>
  <r>
    <n v="8556"/>
    <s v="CA-2017-117884"/>
    <x v="204"/>
    <d v="2017-03-22T00:00:00"/>
    <s v="Same Day"/>
    <s v="DC-13285"/>
    <s v="Debra Catini"/>
    <x v="0"/>
    <x v="0"/>
    <s v="Plantation"/>
    <x v="2"/>
    <n v="33317"/>
    <x v="0"/>
    <s v="TEC-AC-10002567"/>
    <x v="2"/>
    <s v="Accessories"/>
    <s v="Logitech G602 Wireless Gaming Mouse"/>
    <n v="447.94399999999996"/>
    <n v="7"/>
    <n v="0.2"/>
    <n v="89.588799999999992"/>
    <x v="0"/>
    <x v="0"/>
  </r>
  <r>
    <n v="8557"/>
    <s v="CA-2017-117884"/>
    <x v="204"/>
    <d v="2017-03-22T00:00:00"/>
    <s v="Same Day"/>
    <s v="DC-13285"/>
    <s v="Debra Catini"/>
    <x v="0"/>
    <x v="0"/>
    <s v="Plantation"/>
    <x v="2"/>
    <n v="33317"/>
    <x v="0"/>
    <s v="OFF-ST-10002182"/>
    <x v="1"/>
    <s v="Storage"/>
    <s v="Iris 3-Drawer Stacking Bin, Black"/>
    <n v="150.40799999999999"/>
    <n v="9"/>
    <n v="0.2"/>
    <n v="-33.841799999999999"/>
    <x v="0"/>
    <x v="0"/>
  </r>
  <r>
    <n v="8558"/>
    <s v="CA-2018-132829"/>
    <x v="443"/>
    <d v="2018-12-26T00:00:00"/>
    <s v="Second Class"/>
    <s v="LA-16780"/>
    <s v="Laura Armstrong"/>
    <x v="1"/>
    <x v="0"/>
    <s v="Houston"/>
    <x v="5"/>
    <n v="77041"/>
    <x v="2"/>
    <s v="TEC-PH-10004539"/>
    <x v="2"/>
    <s v="Phones"/>
    <s v="Wireless Extenders zBoost YX545 SOHO Signal Booster"/>
    <n v="453.57600000000002"/>
    <n v="3"/>
    <n v="0.2"/>
    <n v="39.687899999999985"/>
    <x v="2"/>
    <x v="0"/>
  </r>
  <r>
    <n v="8559"/>
    <s v="CA-2018-132829"/>
    <x v="443"/>
    <d v="2018-12-26T00:00:00"/>
    <s v="Second Class"/>
    <s v="LA-16780"/>
    <s v="Laura Armstrong"/>
    <x v="1"/>
    <x v="0"/>
    <s v="Houston"/>
    <x v="5"/>
    <n v="77041"/>
    <x v="2"/>
    <s v="OFF-LA-10002945"/>
    <x v="1"/>
    <s v="Labels"/>
    <s v="Permanent Self-Adhesive File Folder Labels for Typewriters, 1 1/8 x 3 1/2, White"/>
    <n v="45.36"/>
    <n v="9"/>
    <n v="0.2"/>
    <n v="14.741999999999997"/>
    <x v="2"/>
    <x v="0"/>
  </r>
  <r>
    <n v="8560"/>
    <s v="CA-2018-132829"/>
    <x v="443"/>
    <d v="2018-12-26T00:00:00"/>
    <s v="Second Class"/>
    <s v="LA-16780"/>
    <s v="Laura Armstrong"/>
    <x v="1"/>
    <x v="0"/>
    <s v="Houston"/>
    <x v="5"/>
    <n v="77041"/>
    <x v="2"/>
    <s v="TEC-PH-10004345"/>
    <x v="2"/>
    <s v="Phones"/>
    <s v="Cisco SPA 502G IP Phone"/>
    <n v="287.88"/>
    <n v="3"/>
    <n v="0.2"/>
    <n v="35.984999999999999"/>
    <x v="2"/>
    <x v="0"/>
  </r>
  <r>
    <n v="8561"/>
    <s v="CA-2018-132829"/>
    <x v="443"/>
    <d v="2018-12-26T00:00:00"/>
    <s v="Second Class"/>
    <s v="LA-16780"/>
    <s v="Laura Armstrong"/>
    <x v="1"/>
    <x v="0"/>
    <s v="Houston"/>
    <x v="5"/>
    <n v="77041"/>
    <x v="2"/>
    <s v="TEC-PH-10004912"/>
    <x v="2"/>
    <s v="Phones"/>
    <s v="Cisco SPA112 2 Port Phone Adapter"/>
    <n v="131.88000000000002"/>
    <n v="3"/>
    <n v="0.2"/>
    <n v="14.836499999999987"/>
    <x v="2"/>
    <x v="0"/>
  </r>
  <r>
    <n v="8562"/>
    <s v="CA-2018-132829"/>
    <x v="443"/>
    <d v="2018-12-26T00:00:00"/>
    <s v="Second Class"/>
    <s v="LA-16780"/>
    <s v="Laura Armstrong"/>
    <x v="1"/>
    <x v="0"/>
    <s v="Houston"/>
    <x v="5"/>
    <n v="77041"/>
    <x v="2"/>
    <s v="FUR-FU-10000206"/>
    <x v="0"/>
    <s v="Furnishings"/>
    <s v="GE General Purpose, Extra Long Life, Showcase &amp; Floodlight Incandescent Bulbs"/>
    <n v="2.3280000000000003"/>
    <n v="2"/>
    <n v="0.6"/>
    <n v="-0.75660000000000016"/>
    <x v="2"/>
    <x v="0"/>
  </r>
  <r>
    <n v="8563"/>
    <s v="CA-2018-123540"/>
    <x v="1197"/>
    <d v="2018-04-06T00:00:00"/>
    <s v="Second Class"/>
    <s v="DJ-13420"/>
    <s v="Denny Joy"/>
    <x v="1"/>
    <x v="0"/>
    <s v="Milwaukee"/>
    <x v="6"/>
    <n v="53209"/>
    <x v="2"/>
    <s v="FUR-CH-10000847"/>
    <x v="0"/>
    <s v="Chairs"/>
    <s v="Global Executive Mid-Back Manager's Chair"/>
    <n v="1454.9"/>
    <n v="5"/>
    <n v="0"/>
    <n v="378.274"/>
    <x v="2"/>
    <x v="0"/>
  </r>
  <r>
    <n v="8564"/>
    <s v="US-2019-108315"/>
    <x v="504"/>
    <d v="2019-05-04T00:00:00"/>
    <s v="Standard Class"/>
    <s v="MH-18115"/>
    <s v="Mick Hernandez"/>
    <x v="2"/>
    <x v="0"/>
    <s v="Sanford"/>
    <x v="2"/>
    <n v="32771"/>
    <x v="0"/>
    <s v="OFF-BI-10000822"/>
    <x v="1"/>
    <s v="Binders"/>
    <s v="Acco PRESSTEX Data Binder with Storage Hooks, Light Blue, 9 1/2&quot; X 11&quot;"/>
    <n v="4.8420000000000005"/>
    <n v="3"/>
    <n v="0.7"/>
    <n v="-3.5507999999999988"/>
    <x v="0"/>
    <x v="0"/>
  </r>
  <r>
    <n v="8565"/>
    <s v="US-2019-108315"/>
    <x v="504"/>
    <d v="2019-05-04T00:00:00"/>
    <s v="Standard Class"/>
    <s v="MH-18115"/>
    <s v="Mick Hernandez"/>
    <x v="2"/>
    <x v="0"/>
    <s v="Sanford"/>
    <x v="2"/>
    <n v="32771"/>
    <x v="0"/>
    <s v="FUR-FU-10000747"/>
    <x v="0"/>
    <s v="Furnishings"/>
    <s v="Tenex B1-RE Series Chair Mats for Low Pile Carpets"/>
    <n v="220.70400000000001"/>
    <n v="6"/>
    <n v="0.2"/>
    <n v="-8.2764000000000379"/>
    <x v="0"/>
    <x v="0"/>
  </r>
  <r>
    <n v="8566"/>
    <s v="CA-2018-134110"/>
    <x v="1019"/>
    <d v="2018-11-18T00:00:00"/>
    <s v="First Class"/>
    <s v="BG-11035"/>
    <s v="Barry Gonzalez"/>
    <x v="0"/>
    <x v="0"/>
    <s v="The Colony"/>
    <x v="5"/>
    <n v="75056"/>
    <x v="2"/>
    <s v="TEC-PH-10002350"/>
    <x v="2"/>
    <s v="Phones"/>
    <s v="Apple EarPods with Remote and Mic"/>
    <n v="67.176000000000002"/>
    <n v="3"/>
    <n v="0.2"/>
    <n v="6.7175999999999974"/>
    <x v="2"/>
    <x v="0"/>
  </r>
  <r>
    <n v="8567"/>
    <s v="CA-2018-134110"/>
    <x v="1019"/>
    <d v="2018-11-18T00:00:00"/>
    <s v="First Class"/>
    <s v="BG-11035"/>
    <s v="Barry Gonzalez"/>
    <x v="0"/>
    <x v="0"/>
    <s v="The Colony"/>
    <x v="5"/>
    <n v="75056"/>
    <x v="2"/>
    <s v="OFF-PA-10000697"/>
    <x v="1"/>
    <s v="Paper"/>
    <s v="TOPS Voice Message Log Book, Flash Format"/>
    <n v="15.231999999999999"/>
    <n v="4"/>
    <n v="0.2"/>
    <n v="5.5215999999999994"/>
    <x v="2"/>
    <x v="0"/>
  </r>
  <r>
    <n v="8568"/>
    <s v="US-2018-136581"/>
    <x v="338"/>
    <d v="2018-11-12T00:00:00"/>
    <s v="First Class"/>
    <s v="SV-20365"/>
    <s v="Seth Vernon"/>
    <x v="0"/>
    <x v="0"/>
    <s v="Troy"/>
    <x v="24"/>
    <n v="45373"/>
    <x v="3"/>
    <s v="OFF-PA-10002787"/>
    <x v="1"/>
    <s v="Paper"/>
    <s v="Xerox 227"/>
    <n v="31.104000000000006"/>
    <n v="6"/>
    <n v="0.2"/>
    <n v="10.8864"/>
    <x v="3"/>
    <x v="0"/>
  </r>
  <r>
    <n v="8569"/>
    <s v="CA-2018-162390"/>
    <x v="409"/>
    <d v="2018-12-12T00:00:00"/>
    <s v="Standard Class"/>
    <s v="DP-13105"/>
    <s v="Dave Poirier"/>
    <x v="1"/>
    <x v="0"/>
    <s v="Hempstead"/>
    <x v="15"/>
    <n v="11550"/>
    <x v="3"/>
    <s v="OFF-BI-10004318"/>
    <x v="1"/>
    <s v="Binders"/>
    <s v="Ibico EB-19 Dual Function Manual Binding System"/>
    <n v="968.74400000000014"/>
    <n v="7"/>
    <n v="0.2"/>
    <n v="314.84180000000003"/>
    <x v="3"/>
    <x v="0"/>
  </r>
  <r>
    <n v="8570"/>
    <s v="CA-2018-162390"/>
    <x v="409"/>
    <d v="2018-12-12T00:00:00"/>
    <s v="Standard Class"/>
    <s v="DP-13105"/>
    <s v="Dave Poirier"/>
    <x v="1"/>
    <x v="0"/>
    <s v="Hempstead"/>
    <x v="15"/>
    <n v="11550"/>
    <x v="3"/>
    <s v="OFF-BI-10001721"/>
    <x v="1"/>
    <s v="Binders"/>
    <s v="Trimflex Flexible Post Binders"/>
    <n v="222.35199999999998"/>
    <n v="13"/>
    <n v="0.2"/>
    <n v="77.823200000000014"/>
    <x v="3"/>
    <x v="0"/>
  </r>
  <r>
    <n v="8571"/>
    <s v="CA-2018-162390"/>
    <x v="409"/>
    <d v="2018-12-12T00:00:00"/>
    <s v="Standard Class"/>
    <s v="DP-13105"/>
    <s v="Dave Poirier"/>
    <x v="1"/>
    <x v="0"/>
    <s v="Hempstead"/>
    <x v="15"/>
    <n v="11550"/>
    <x v="3"/>
    <s v="TEC-CO-10004202"/>
    <x v="2"/>
    <s v="Copiers"/>
    <s v="Brother DCP1000 Digital 3 in 1 Multifunction Machine"/>
    <n v="479.98400000000004"/>
    <n v="2"/>
    <n v="0.2"/>
    <n v="89.996999999999986"/>
    <x v="3"/>
    <x v="0"/>
  </r>
  <r>
    <n v="8572"/>
    <s v="CA-2018-162222"/>
    <x v="1015"/>
    <d v="2018-04-03T00:00:00"/>
    <s v="Same Day"/>
    <s v="SR-20740"/>
    <s v="Steven Roelle"/>
    <x v="2"/>
    <x v="0"/>
    <s v="Dallas"/>
    <x v="5"/>
    <n v="75081"/>
    <x v="2"/>
    <s v="OFF-PA-10003893"/>
    <x v="1"/>
    <s v="Paper"/>
    <s v="Xerox 1962"/>
    <n v="10.272000000000002"/>
    <n v="3"/>
    <n v="0.2"/>
    <n v="3.2099999999999982"/>
    <x v="2"/>
    <x v="0"/>
  </r>
  <r>
    <n v="8573"/>
    <s v="CA-2016-121629"/>
    <x v="683"/>
    <d v="2016-12-02T00:00:00"/>
    <s v="Standard Class"/>
    <s v="BT-11680"/>
    <s v="Brian Thompson"/>
    <x v="0"/>
    <x v="0"/>
    <s v="Houston"/>
    <x v="5"/>
    <n v="77041"/>
    <x v="2"/>
    <s v="TEC-MA-10004679"/>
    <x v="2"/>
    <s v="Machines"/>
    <s v="StarTech.com 10/100 VDSL2 Ethernet Extender Kit"/>
    <n v="998.84999999999991"/>
    <n v="5"/>
    <n v="0.4"/>
    <n v="-199.7700000000001"/>
    <x v="2"/>
    <x v="0"/>
  </r>
  <r>
    <n v="8574"/>
    <s v="CA-2017-164623"/>
    <x v="1182"/>
    <d v="2017-10-22T00:00:00"/>
    <s v="First Class"/>
    <s v="MS-17770"/>
    <s v="Maxwell Schwartz"/>
    <x v="0"/>
    <x v="0"/>
    <s v="New York City"/>
    <x v="15"/>
    <n v="10035"/>
    <x v="3"/>
    <s v="OFF-PA-10000249"/>
    <x v="1"/>
    <s v="Paper"/>
    <s v="Easy-staple paper"/>
    <n v="24.56"/>
    <n v="2"/>
    <n v="0"/>
    <n v="11.543199999999999"/>
    <x v="3"/>
    <x v="0"/>
  </r>
  <r>
    <n v="8575"/>
    <s v="CA-2016-159849"/>
    <x v="111"/>
    <d v="2016-09-19T00:00:00"/>
    <s v="Same Day"/>
    <s v="JK-15640"/>
    <s v="Jim Kriz"/>
    <x v="2"/>
    <x v="0"/>
    <s v="San Francisco"/>
    <x v="1"/>
    <n v="94110"/>
    <x v="1"/>
    <s v="OFF-FA-10000053"/>
    <x v="1"/>
    <s v="Fasteners"/>
    <s v="Revere Boxed Rubber Bands by Revere"/>
    <n v="5.67"/>
    <n v="3"/>
    <n v="0"/>
    <n v="0.11340000000000017"/>
    <x v="1"/>
    <x v="0"/>
  </r>
  <r>
    <n v="8576"/>
    <s v="CA-2019-101273"/>
    <x v="151"/>
    <d v="2019-08-30T00:00:00"/>
    <s v="Second Class"/>
    <s v="ST-20530"/>
    <s v="Shui Tom"/>
    <x v="0"/>
    <x v="0"/>
    <s v="Port Saint Lucie"/>
    <x v="2"/>
    <n v="34952"/>
    <x v="0"/>
    <s v="OFF-AP-10000804"/>
    <x v="1"/>
    <s v="Appliances"/>
    <s v="Hoover Portapower Portable Vacuum"/>
    <n v="14.336000000000002"/>
    <n v="4"/>
    <n v="0.2"/>
    <n v="0.89599999999999991"/>
    <x v="0"/>
    <x v="1"/>
  </r>
  <r>
    <n v="8577"/>
    <s v="CA-2019-106747"/>
    <x v="445"/>
    <d v="2019-07-04T00:00:00"/>
    <s v="First Class"/>
    <s v="TS-21505"/>
    <s v="Tony Sayre"/>
    <x v="0"/>
    <x v="0"/>
    <s v="Concord"/>
    <x v="38"/>
    <n v="3301"/>
    <x v="3"/>
    <s v="FUR-FU-10004188"/>
    <x v="0"/>
    <s v="Furnishings"/>
    <s v="Luxo Professional Combination Clamp-On Lamps"/>
    <n v="102.3"/>
    <n v="1"/>
    <n v="0"/>
    <n v="26.597999999999999"/>
    <x v="3"/>
    <x v="0"/>
  </r>
  <r>
    <n v="8578"/>
    <s v="CA-2019-146164"/>
    <x v="66"/>
    <d v="2019-12-26T00:00:00"/>
    <s v="Standard Class"/>
    <s v="CM-12190"/>
    <s v="Charlotte Melton"/>
    <x v="0"/>
    <x v="0"/>
    <s v="Rochester"/>
    <x v="11"/>
    <n v="55901"/>
    <x v="2"/>
    <s v="FUR-TA-10004915"/>
    <x v="0"/>
    <s v="Tables"/>
    <s v="Office Impressions End Table, 20-1/2&quot;H x 24&quot;W x 20&quot;D"/>
    <n v="607.52"/>
    <n v="2"/>
    <n v="0"/>
    <n v="97.203200000000038"/>
    <x v="2"/>
    <x v="0"/>
  </r>
  <r>
    <n v="8579"/>
    <s v="CA-2019-146164"/>
    <x v="66"/>
    <d v="2019-12-26T00:00:00"/>
    <s v="Standard Class"/>
    <s v="CM-12190"/>
    <s v="Charlotte Melton"/>
    <x v="0"/>
    <x v="0"/>
    <s v="Rochester"/>
    <x v="11"/>
    <n v="55901"/>
    <x v="2"/>
    <s v="OFF-ST-10001228"/>
    <x v="1"/>
    <s v="Storage"/>
    <s v="Personal File Boxes with Fold-Down Carry Handle"/>
    <n v="31.16"/>
    <n v="2"/>
    <n v="0"/>
    <n v="7.7899999999999991"/>
    <x v="2"/>
    <x v="0"/>
  </r>
  <r>
    <n v="8580"/>
    <s v="CA-2018-111605"/>
    <x v="797"/>
    <d v="2019-01-02T00:00:00"/>
    <s v="Standard Class"/>
    <s v="JW-15955"/>
    <s v="Joni Wasserman"/>
    <x v="0"/>
    <x v="0"/>
    <s v="Louisville"/>
    <x v="0"/>
    <n v="40214"/>
    <x v="0"/>
    <s v="OFF-LA-10002368"/>
    <x v="1"/>
    <s v="Labels"/>
    <s v="Avery 479"/>
    <n v="2.61"/>
    <n v="1"/>
    <n v="0"/>
    <n v="1.2005999999999999"/>
    <x v="0"/>
    <x v="0"/>
  </r>
  <r>
    <n v="8581"/>
    <s v="CA-2016-130673"/>
    <x v="671"/>
    <d v="2016-05-22T00:00:00"/>
    <s v="Second Class"/>
    <s v="MC-17590"/>
    <s v="Matt Collister"/>
    <x v="1"/>
    <x v="0"/>
    <s v="San Marcos"/>
    <x v="5"/>
    <n v="78666"/>
    <x v="2"/>
    <s v="FUR-FU-10003489"/>
    <x v="0"/>
    <s v="Furnishings"/>
    <s v="Contemporary Borderless Frame"/>
    <n v="10.332000000000001"/>
    <n v="3"/>
    <n v="0.6"/>
    <n v="-5.9408999999999992"/>
    <x v="2"/>
    <x v="0"/>
  </r>
  <r>
    <n v="8582"/>
    <s v="CA-2016-130673"/>
    <x v="671"/>
    <d v="2016-05-22T00:00:00"/>
    <s v="Second Class"/>
    <s v="MC-17590"/>
    <s v="Matt Collister"/>
    <x v="1"/>
    <x v="0"/>
    <s v="San Marcos"/>
    <x v="5"/>
    <n v="78666"/>
    <x v="2"/>
    <s v="OFF-PA-10000289"/>
    <x v="1"/>
    <s v="Paper"/>
    <s v="Xerox 213"/>
    <n v="10.368000000000002"/>
    <n v="2"/>
    <n v="0.2"/>
    <n v="3.6288"/>
    <x v="2"/>
    <x v="0"/>
  </r>
  <r>
    <n v="8583"/>
    <s v="CA-2016-130673"/>
    <x v="671"/>
    <d v="2016-05-22T00:00:00"/>
    <s v="Second Class"/>
    <s v="MC-17590"/>
    <s v="Matt Collister"/>
    <x v="1"/>
    <x v="0"/>
    <s v="San Marcos"/>
    <x v="5"/>
    <n v="78666"/>
    <x v="2"/>
    <s v="TEC-AC-10004227"/>
    <x v="2"/>
    <s v="Accessories"/>
    <s v="SanDisk Ultra 16 GB MicroSDHC Class 10 Memory Card"/>
    <n v="20.784000000000002"/>
    <n v="2"/>
    <n v="0.2"/>
    <n v="-3.6372000000000027"/>
    <x v="2"/>
    <x v="0"/>
  </r>
  <r>
    <n v="8584"/>
    <s v="CA-2016-130673"/>
    <x v="671"/>
    <d v="2016-05-22T00:00:00"/>
    <s v="Second Class"/>
    <s v="MC-17590"/>
    <s v="Matt Collister"/>
    <x v="1"/>
    <x v="0"/>
    <s v="San Marcos"/>
    <x v="5"/>
    <n v="78666"/>
    <x v="2"/>
    <s v="OFF-ST-10000636"/>
    <x v="1"/>
    <s v="Storage"/>
    <s v="Rogers Profile Extra Capacity Storage Tub"/>
    <n v="66.959999999999994"/>
    <n v="5"/>
    <n v="0.2"/>
    <n v="-13.392000000000003"/>
    <x v="2"/>
    <x v="0"/>
  </r>
  <r>
    <n v="8585"/>
    <s v="CA-2016-104808"/>
    <x v="519"/>
    <d v="2016-02-08T00:00:00"/>
    <s v="Second Class"/>
    <s v="MH-17440"/>
    <s v="Mark Haberlin"/>
    <x v="1"/>
    <x v="0"/>
    <s v="Escondido"/>
    <x v="1"/>
    <n v="92025"/>
    <x v="1"/>
    <s v="OFF-BI-10003676"/>
    <x v="1"/>
    <s v="Binders"/>
    <s v="GBC Standard Recycled Report Covers, Clear Plastic Sheets"/>
    <n v="17.248000000000001"/>
    <n v="2"/>
    <n v="0.2"/>
    <n v="6.0367999999999986"/>
    <x v="1"/>
    <x v="0"/>
  </r>
  <r>
    <n v="8586"/>
    <s v="US-2019-132927"/>
    <x v="34"/>
    <d v="2019-12-15T00:00:00"/>
    <s v="Standard Class"/>
    <s v="RD-19720"/>
    <s v="Roger Demir"/>
    <x v="0"/>
    <x v="0"/>
    <s v="Philadelphia"/>
    <x v="9"/>
    <n v="19134"/>
    <x v="3"/>
    <s v="OFF-BI-10001116"/>
    <x v="1"/>
    <s v="Binders"/>
    <s v="Wilson Jones 1&quot; Hanging DublLock Ring Binders"/>
    <n v="11.088000000000003"/>
    <n v="7"/>
    <n v="0.7"/>
    <n v="-8.1311999999999998"/>
    <x v="3"/>
    <x v="0"/>
  </r>
  <r>
    <n v="8587"/>
    <s v="CA-2019-162015"/>
    <x v="497"/>
    <d v="2019-07-18T00:00:00"/>
    <s v="Standard Class"/>
    <s v="KB-16240"/>
    <s v="Karen Bern"/>
    <x v="1"/>
    <x v="0"/>
    <s v="Los Angeles"/>
    <x v="1"/>
    <n v="90049"/>
    <x v="1"/>
    <s v="TEC-AC-10003832"/>
    <x v="2"/>
    <s v="Accessories"/>
    <s v="Logitech P710e Mobile Speakerphone"/>
    <n v="1287.45"/>
    <n v="5"/>
    <n v="0"/>
    <n v="244.61549999999988"/>
    <x v="1"/>
    <x v="1"/>
  </r>
  <r>
    <n v="8588"/>
    <s v="CA-2019-162015"/>
    <x v="497"/>
    <d v="2019-07-18T00:00:00"/>
    <s v="Standard Class"/>
    <s v="KB-16240"/>
    <s v="Karen Bern"/>
    <x v="1"/>
    <x v="0"/>
    <s v="Los Angeles"/>
    <x v="1"/>
    <n v="90049"/>
    <x v="1"/>
    <s v="OFF-AP-10003040"/>
    <x v="1"/>
    <s v="Appliances"/>
    <s v="Fellowes 8 Outlet Superior Workstation Surge Protector w/o Phone/Fax/Modem Protection"/>
    <n v="168.1"/>
    <n v="5"/>
    <n v="0"/>
    <n v="43.705999999999996"/>
    <x v="1"/>
    <x v="1"/>
  </r>
  <r>
    <n v="8589"/>
    <s v="CA-2017-138492"/>
    <x v="1060"/>
    <d v="2017-05-22T00:00:00"/>
    <s v="Standard Class"/>
    <s v="FC-14335"/>
    <s v="Fred Chung"/>
    <x v="1"/>
    <x v="0"/>
    <s v="Philadelphia"/>
    <x v="9"/>
    <n v="19140"/>
    <x v="3"/>
    <s v="OFF-ST-10002583"/>
    <x v="1"/>
    <s v="Storage"/>
    <s v="Fellowes Neat Ideas Storage Cubes"/>
    <n v="51.967999999999996"/>
    <n v="2"/>
    <n v="0.2"/>
    <n v="-10.393600000000001"/>
    <x v="3"/>
    <x v="0"/>
  </r>
  <r>
    <n v="8590"/>
    <s v="CA-2019-145338"/>
    <x v="926"/>
    <d v="2019-02-01T00:00:00"/>
    <s v="First Class"/>
    <s v="BD-11770"/>
    <s v="Bryan Davis"/>
    <x v="0"/>
    <x v="0"/>
    <s v="Philadelphia"/>
    <x v="9"/>
    <n v="19120"/>
    <x v="3"/>
    <s v="OFF-AR-10002053"/>
    <x v="1"/>
    <s v="Art"/>
    <s v="Premium Writing Pencils, Soft, #2 by Central Association for the Blind"/>
    <n v="4.7679999999999998"/>
    <n v="2"/>
    <n v="0.2"/>
    <n v="0.47680000000000011"/>
    <x v="3"/>
    <x v="0"/>
  </r>
  <r>
    <n v="8591"/>
    <s v="CA-2019-126676"/>
    <x v="365"/>
    <d v="2019-10-01T00:00:00"/>
    <s v="First Class"/>
    <s v="FH-14365"/>
    <s v="Fred Hopkins"/>
    <x v="1"/>
    <x v="0"/>
    <s v="Hempstead"/>
    <x v="15"/>
    <n v="11550"/>
    <x v="3"/>
    <s v="OFF-EN-10004846"/>
    <x v="1"/>
    <s v="Envelopes"/>
    <s v="Letter or Legal Size Expandable Poly String Tie Envelopes"/>
    <n v="7.98"/>
    <n v="3"/>
    <n v="0"/>
    <n v="3.9102000000000006"/>
    <x v="3"/>
    <x v="0"/>
  </r>
  <r>
    <n v="8592"/>
    <s v="CA-2019-101700"/>
    <x v="756"/>
    <d v="2019-04-26T00:00:00"/>
    <s v="First Class"/>
    <s v="SO-20335"/>
    <s v="Sean O'Donnell"/>
    <x v="0"/>
    <x v="0"/>
    <s v="Greeley"/>
    <x v="22"/>
    <n v="80634"/>
    <x v="1"/>
    <s v="OFF-EN-10003134"/>
    <x v="1"/>
    <s v="Envelopes"/>
    <s v="Staple envelope"/>
    <n v="18.687999999999999"/>
    <n v="2"/>
    <n v="0.2"/>
    <n v="7.008"/>
    <x v="1"/>
    <x v="1"/>
  </r>
  <r>
    <n v="8593"/>
    <s v="CA-2019-101700"/>
    <x v="756"/>
    <d v="2019-04-26T00:00:00"/>
    <s v="First Class"/>
    <s v="SO-20335"/>
    <s v="Sean O'Donnell"/>
    <x v="0"/>
    <x v="0"/>
    <s v="Greeley"/>
    <x v="22"/>
    <n v="80634"/>
    <x v="1"/>
    <s v="FUR-FU-10001025"/>
    <x v="0"/>
    <s v="Furnishings"/>
    <s v="Eldon Imàge Series Desk Accessories, Clear"/>
    <n v="11.664000000000001"/>
    <n v="3"/>
    <n v="0.2"/>
    <n v="3.3534000000000006"/>
    <x v="1"/>
    <x v="1"/>
  </r>
  <r>
    <n v="8594"/>
    <s v="CA-2019-159667"/>
    <x v="45"/>
    <d v="2019-11-13T00:00:00"/>
    <s v="Standard Class"/>
    <s v="PM-19135"/>
    <s v="Peter McVee"/>
    <x v="2"/>
    <x v="0"/>
    <s v="Jacksonville"/>
    <x v="2"/>
    <n v="32216"/>
    <x v="0"/>
    <s v="TEC-AC-10002567"/>
    <x v="2"/>
    <s v="Accessories"/>
    <s v="Logitech G602 Wireless Gaming Mouse"/>
    <n v="191.976"/>
    <n v="3"/>
    <n v="0.2"/>
    <n v="38.395199999999988"/>
    <x v="0"/>
    <x v="0"/>
  </r>
  <r>
    <n v="8595"/>
    <s v="CA-2019-159667"/>
    <x v="45"/>
    <d v="2019-11-13T00:00:00"/>
    <s v="Standard Class"/>
    <s v="PM-19135"/>
    <s v="Peter McVee"/>
    <x v="2"/>
    <x v="0"/>
    <s v="Jacksonville"/>
    <x v="2"/>
    <n v="32216"/>
    <x v="0"/>
    <s v="TEC-PH-10004094"/>
    <x v="2"/>
    <s v="Phones"/>
    <s v="Motorola L703CM"/>
    <n v="499.16800000000006"/>
    <n v="4"/>
    <n v="0.2"/>
    <n v="31.197999999999993"/>
    <x v="0"/>
    <x v="0"/>
  </r>
  <r>
    <n v="8596"/>
    <s v="CA-2016-111934"/>
    <x v="952"/>
    <d v="2016-05-07T00:00:00"/>
    <s v="First Class"/>
    <s v="GD-14590"/>
    <s v="Giulietta Dortch"/>
    <x v="1"/>
    <x v="0"/>
    <s v="Arlington"/>
    <x v="17"/>
    <n v="22204"/>
    <x v="0"/>
    <s v="OFF-BI-10004364"/>
    <x v="1"/>
    <s v="Binders"/>
    <s v="Storex Dura Pro Binders"/>
    <n v="11.88"/>
    <n v="2"/>
    <n v="0"/>
    <n v="5.3460000000000001"/>
    <x v="0"/>
    <x v="0"/>
  </r>
  <r>
    <n v="8597"/>
    <s v="CA-2016-111934"/>
    <x v="952"/>
    <d v="2016-05-07T00:00:00"/>
    <s v="First Class"/>
    <s v="GD-14590"/>
    <s v="Giulietta Dortch"/>
    <x v="1"/>
    <x v="0"/>
    <s v="Arlington"/>
    <x v="17"/>
    <n v="22204"/>
    <x v="0"/>
    <s v="OFF-PA-10000474"/>
    <x v="1"/>
    <s v="Paper"/>
    <s v="Easy-staple paper"/>
    <n v="35.44"/>
    <n v="1"/>
    <n v="0"/>
    <n v="16.656799999999997"/>
    <x v="0"/>
    <x v="0"/>
  </r>
  <r>
    <n v="8598"/>
    <s v="US-2018-117387"/>
    <x v="189"/>
    <d v="2018-10-31T00:00:00"/>
    <s v="Standard Class"/>
    <s v="PA-19060"/>
    <s v="Pete Armstrong"/>
    <x v="2"/>
    <x v="0"/>
    <s v="San Francisco"/>
    <x v="1"/>
    <n v="94122"/>
    <x v="1"/>
    <s v="OFF-BI-10004308"/>
    <x v="1"/>
    <s v="Binders"/>
    <s v="Avery Legal 4-Ring Binder"/>
    <n v="67.13600000000001"/>
    <n v="4"/>
    <n v="0.2"/>
    <n v="25.175999999999998"/>
    <x v="1"/>
    <x v="0"/>
  </r>
  <r>
    <n v="8599"/>
    <s v="CA-2016-141110"/>
    <x v="35"/>
    <d v="2016-12-01T00:00:00"/>
    <s v="Standard Class"/>
    <s v="LS-17200"/>
    <s v="Luke Schmidt"/>
    <x v="1"/>
    <x v="0"/>
    <s v="Fresno"/>
    <x v="1"/>
    <n v="93727"/>
    <x v="1"/>
    <s v="OFF-BI-10002012"/>
    <x v="1"/>
    <s v="Binders"/>
    <s v="Wilson Jones Easy Flow II Sheet Lifters"/>
    <n v="4.32"/>
    <n v="3"/>
    <n v="0.2"/>
    <n v="1.512"/>
    <x v="1"/>
    <x v="0"/>
  </r>
  <r>
    <n v="8600"/>
    <s v="CA-2016-141110"/>
    <x v="35"/>
    <d v="2016-12-01T00:00:00"/>
    <s v="Standard Class"/>
    <s v="LS-17200"/>
    <s v="Luke Schmidt"/>
    <x v="1"/>
    <x v="0"/>
    <s v="Fresno"/>
    <x v="1"/>
    <n v="93727"/>
    <x v="1"/>
    <s v="OFF-PA-10002586"/>
    <x v="1"/>
    <s v="Paper"/>
    <s v="Xerox 1970"/>
    <n v="14.940000000000001"/>
    <n v="3"/>
    <n v="0"/>
    <n v="7.0218000000000007"/>
    <x v="1"/>
    <x v="0"/>
  </r>
  <r>
    <n v="8601"/>
    <s v="CA-2016-141110"/>
    <x v="35"/>
    <d v="2016-12-01T00:00:00"/>
    <s v="Standard Class"/>
    <s v="LS-17200"/>
    <s v="Luke Schmidt"/>
    <x v="1"/>
    <x v="0"/>
    <s v="Fresno"/>
    <x v="1"/>
    <n v="93727"/>
    <x v="1"/>
    <s v="OFF-AP-10000692"/>
    <x v="1"/>
    <s v="Appliances"/>
    <s v="Fellowes Mighty 8 Compact Surge Protector"/>
    <n v="40.54"/>
    <n v="2"/>
    <n v="0"/>
    <n v="11.351200000000002"/>
    <x v="1"/>
    <x v="0"/>
  </r>
  <r>
    <n v="8602"/>
    <s v="CA-2016-141110"/>
    <x v="35"/>
    <d v="2016-12-01T00:00:00"/>
    <s v="Standard Class"/>
    <s v="LS-17200"/>
    <s v="Luke Schmidt"/>
    <x v="1"/>
    <x v="0"/>
    <s v="Fresno"/>
    <x v="1"/>
    <n v="93727"/>
    <x v="1"/>
    <s v="OFF-BI-10001553"/>
    <x v="1"/>
    <s v="Binders"/>
    <s v="SpineVue Locking Slant-D Ring Binders by Cardinal"/>
    <n v="7.3120000000000012"/>
    <n v="1"/>
    <n v="0.2"/>
    <n v="2.5591999999999997"/>
    <x v="1"/>
    <x v="0"/>
  </r>
  <r>
    <n v="8603"/>
    <s v="US-2016-133949"/>
    <x v="520"/>
    <d v="2016-12-31T00:00:00"/>
    <s v="Same Day"/>
    <s v="JL-15175"/>
    <s v="James Lanier"/>
    <x v="2"/>
    <x v="0"/>
    <s v="Reno"/>
    <x v="33"/>
    <n v="89502"/>
    <x v="1"/>
    <s v="TEC-PH-10004908"/>
    <x v="2"/>
    <s v="Phones"/>
    <s v="Panasonic KX TS3282W Corded phone"/>
    <n v="475.94400000000002"/>
    <n v="7"/>
    <n v="0.2"/>
    <n v="59.492999999999952"/>
    <x v="1"/>
    <x v="0"/>
  </r>
  <r>
    <n v="8604"/>
    <s v="US-2018-116365"/>
    <x v="835"/>
    <d v="2018-01-08T00:00:00"/>
    <s v="Standard Class"/>
    <s v="CA-12310"/>
    <s v="Christine Abelman"/>
    <x v="1"/>
    <x v="0"/>
    <s v="San Antonio"/>
    <x v="5"/>
    <n v="78207"/>
    <x v="2"/>
    <s v="TEC-AC-10002217"/>
    <x v="2"/>
    <s v="Accessories"/>
    <s v="Imation Clip USB flash drive - 8 GB"/>
    <n v="30.080000000000002"/>
    <n v="2"/>
    <n v="0.2"/>
    <n v="-5.2640000000000002"/>
    <x v="2"/>
    <x v="0"/>
  </r>
  <r>
    <n v="8605"/>
    <s v="US-2018-116365"/>
    <x v="835"/>
    <d v="2018-01-08T00:00:00"/>
    <s v="Standard Class"/>
    <s v="CA-12310"/>
    <s v="Christine Abelman"/>
    <x v="1"/>
    <x v="0"/>
    <s v="San Antonio"/>
    <x v="5"/>
    <n v="78207"/>
    <x v="2"/>
    <s v="TEC-AC-10002942"/>
    <x v="2"/>
    <s v="Accessories"/>
    <s v="WD My Passport Ultra 1TB Portable External Hard Drive"/>
    <n v="165.60000000000002"/>
    <n v="3"/>
    <n v="0.2"/>
    <n v="-6.2100000000000151"/>
    <x v="2"/>
    <x v="0"/>
  </r>
  <r>
    <n v="8606"/>
    <s v="US-2018-116365"/>
    <x v="835"/>
    <d v="2018-01-08T00:00:00"/>
    <s v="Standard Class"/>
    <s v="CA-12310"/>
    <s v="Christine Abelman"/>
    <x v="1"/>
    <x v="0"/>
    <s v="San Antonio"/>
    <x v="5"/>
    <n v="78207"/>
    <x v="2"/>
    <s v="TEC-PH-10002890"/>
    <x v="2"/>
    <s v="Phones"/>
    <s v="AT&amp;T 17929 Lendline Telephone"/>
    <n v="180.96"/>
    <n v="5"/>
    <n v="0.2"/>
    <n v="13.571999999999996"/>
    <x v="2"/>
    <x v="0"/>
  </r>
  <r>
    <n v="8607"/>
    <s v="CA-2019-162936"/>
    <x v="238"/>
    <d v="2019-08-22T00:00:00"/>
    <s v="Standard Class"/>
    <s v="CM-12160"/>
    <s v="Charles McCrossin"/>
    <x v="0"/>
    <x v="0"/>
    <s v="New Bedford"/>
    <x v="31"/>
    <n v="2740"/>
    <x v="3"/>
    <s v="TEC-AC-10003614"/>
    <x v="2"/>
    <s v="Accessories"/>
    <s v="Verbatim 25 GB 6x Blu-ray Single Layer Recordable Disc, 10/Pack"/>
    <n v="23.18"/>
    <n v="2"/>
    <n v="0"/>
    <n v="7.6493999999999982"/>
    <x v="3"/>
    <x v="0"/>
  </r>
  <r>
    <n v="8608"/>
    <s v="CA-2016-151946"/>
    <x v="611"/>
    <d v="2016-06-09T00:00:00"/>
    <s v="Standard Class"/>
    <s v="BT-11440"/>
    <s v="Bobby Trafton"/>
    <x v="0"/>
    <x v="0"/>
    <s v="New York City"/>
    <x v="15"/>
    <n v="10035"/>
    <x v="3"/>
    <s v="FUR-FU-10002878"/>
    <x v="0"/>
    <s v="Furnishings"/>
    <s v="Seth Thomas 14&quot; Day/Date Wall Clock"/>
    <n v="56.96"/>
    <n v="2"/>
    <n v="0"/>
    <n v="21.075200000000002"/>
    <x v="3"/>
    <x v="0"/>
  </r>
  <r>
    <n v="8609"/>
    <s v="CA-2016-151946"/>
    <x v="611"/>
    <d v="2016-06-09T00:00:00"/>
    <s v="Standard Class"/>
    <s v="BT-11440"/>
    <s v="Bobby Trafton"/>
    <x v="0"/>
    <x v="0"/>
    <s v="New York City"/>
    <x v="15"/>
    <n v="10035"/>
    <x v="3"/>
    <s v="OFF-AP-10001626"/>
    <x v="1"/>
    <s v="Appliances"/>
    <s v="Commercial WindTunnel Clean Air Upright Vacuum, Replacement Belts, Filtration Bags"/>
    <n v="15.56"/>
    <n v="4"/>
    <n v="0"/>
    <n v="4.0456000000000003"/>
    <x v="3"/>
    <x v="0"/>
  </r>
  <r>
    <n v="8610"/>
    <s v="CA-2016-151946"/>
    <x v="611"/>
    <d v="2016-06-09T00:00:00"/>
    <s v="Standard Class"/>
    <s v="BT-11440"/>
    <s v="Bobby Trafton"/>
    <x v="0"/>
    <x v="0"/>
    <s v="New York City"/>
    <x v="15"/>
    <n v="10035"/>
    <x v="3"/>
    <s v="FUR-BO-10003272"/>
    <x v="0"/>
    <s v="Bookcases"/>
    <s v="O'Sullivan Living Dimensions 5-Shelf Bookcases"/>
    <n v="353.56799999999998"/>
    <n v="2"/>
    <n v="0.2"/>
    <n v="-44.196000000000026"/>
    <x v="3"/>
    <x v="0"/>
  </r>
  <r>
    <n v="8611"/>
    <s v="CA-2016-151946"/>
    <x v="611"/>
    <d v="2016-06-09T00:00:00"/>
    <s v="Standard Class"/>
    <s v="BT-11440"/>
    <s v="Bobby Trafton"/>
    <x v="0"/>
    <x v="0"/>
    <s v="New York City"/>
    <x v="15"/>
    <n v="10035"/>
    <x v="3"/>
    <s v="FUR-FU-10002191"/>
    <x v="0"/>
    <s v="Furnishings"/>
    <s v="G.E. Halogen Desk Lamp Bulbs"/>
    <n v="13.96"/>
    <n v="2"/>
    <n v="0"/>
    <n v="6.7008000000000001"/>
    <x v="3"/>
    <x v="0"/>
  </r>
  <r>
    <n v="8612"/>
    <s v="CA-2019-123624"/>
    <x v="38"/>
    <d v="2019-11-17T00:00:00"/>
    <s v="Second Class"/>
    <s v="SE-20110"/>
    <s v="Sanjit Engle"/>
    <x v="0"/>
    <x v="0"/>
    <s v="Oxnard"/>
    <x v="1"/>
    <n v="93030"/>
    <x v="1"/>
    <s v="TEC-AC-10000682"/>
    <x v="2"/>
    <s v="Accessories"/>
    <s v="Kensington K72356US Mouse-in-a-Box USB Desktop Mouse"/>
    <n v="82.95"/>
    <n v="5"/>
    <n v="0"/>
    <n v="29.032499999999999"/>
    <x v="1"/>
    <x v="0"/>
  </r>
  <r>
    <n v="8613"/>
    <s v="CA-2018-146437"/>
    <x v="1198"/>
    <d v="2018-02-01T00:00:00"/>
    <s v="Second Class"/>
    <s v="HG-14965"/>
    <s v="Henry Goldwyn"/>
    <x v="1"/>
    <x v="0"/>
    <s v="Los Angeles"/>
    <x v="1"/>
    <n v="90036"/>
    <x v="1"/>
    <s v="OFF-AR-10000588"/>
    <x v="1"/>
    <s v="Art"/>
    <s v="Newell 345"/>
    <n v="39.68"/>
    <n v="2"/>
    <n v="0"/>
    <n v="10.316800000000001"/>
    <x v="1"/>
    <x v="0"/>
  </r>
  <r>
    <n v="8614"/>
    <s v="CA-2018-138233"/>
    <x v="1199"/>
    <d v="2018-11-14T00:00:00"/>
    <s v="Standard Class"/>
    <s v="PF-19165"/>
    <s v="Philip Fox"/>
    <x v="0"/>
    <x v="0"/>
    <s v="Oakland"/>
    <x v="1"/>
    <n v="94601"/>
    <x v="1"/>
    <s v="TEC-AC-10002001"/>
    <x v="2"/>
    <s v="Accessories"/>
    <s v="Logitech Wireless Gaming Headset G930"/>
    <n v="479.97"/>
    <n v="3"/>
    <n v="0"/>
    <n v="177.58890000000002"/>
    <x v="1"/>
    <x v="0"/>
  </r>
  <r>
    <n v="8615"/>
    <s v="CA-2018-165918"/>
    <x v="545"/>
    <d v="2018-09-14T00:00:00"/>
    <s v="Standard Class"/>
    <s v="BD-11770"/>
    <s v="Bryan Davis"/>
    <x v="0"/>
    <x v="0"/>
    <s v="Edmonds"/>
    <x v="4"/>
    <n v="98026"/>
    <x v="1"/>
    <s v="OFF-LA-10003720"/>
    <x v="1"/>
    <s v="Labels"/>
    <s v="Avery 487"/>
    <n v="7.38"/>
    <n v="2"/>
    <n v="0"/>
    <n v="3.4685999999999999"/>
    <x v="1"/>
    <x v="0"/>
  </r>
  <r>
    <n v="8616"/>
    <s v="CA-2018-165918"/>
    <x v="545"/>
    <d v="2018-09-14T00:00:00"/>
    <s v="Standard Class"/>
    <s v="BD-11770"/>
    <s v="Bryan Davis"/>
    <x v="0"/>
    <x v="0"/>
    <s v="Edmonds"/>
    <x v="4"/>
    <n v="98026"/>
    <x v="1"/>
    <s v="OFF-BI-10004364"/>
    <x v="1"/>
    <s v="Binders"/>
    <s v="Storex Dura Pro Binders"/>
    <n v="14.256000000000002"/>
    <n v="3"/>
    <n v="0.2"/>
    <n v="4.4550000000000001"/>
    <x v="1"/>
    <x v="0"/>
  </r>
  <r>
    <n v="8617"/>
    <s v="CA-2018-165918"/>
    <x v="545"/>
    <d v="2018-09-14T00:00:00"/>
    <s v="Standard Class"/>
    <s v="BD-11770"/>
    <s v="Bryan Davis"/>
    <x v="0"/>
    <x v="0"/>
    <s v="Edmonds"/>
    <x v="4"/>
    <n v="98026"/>
    <x v="1"/>
    <s v="OFF-PA-10000100"/>
    <x v="1"/>
    <s v="Paper"/>
    <s v="Xerox 1945"/>
    <n v="81.98"/>
    <n v="2"/>
    <n v="0"/>
    <n v="40.170200000000001"/>
    <x v="1"/>
    <x v="0"/>
  </r>
  <r>
    <n v="8618"/>
    <s v="CA-2018-165918"/>
    <x v="545"/>
    <d v="2018-09-14T00:00:00"/>
    <s v="Standard Class"/>
    <s v="BD-11770"/>
    <s v="Bryan Davis"/>
    <x v="0"/>
    <x v="0"/>
    <s v="Edmonds"/>
    <x v="4"/>
    <n v="98026"/>
    <x v="1"/>
    <s v="OFF-BI-10004826"/>
    <x v="1"/>
    <s v="Binders"/>
    <s v="JM Magazine Binder"/>
    <n v="39.624000000000009"/>
    <n v="3"/>
    <n v="0.2"/>
    <n v="13.868400000000001"/>
    <x v="1"/>
    <x v="0"/>
  </r>
  <r>
    <n v="8619"/>
    <s v="CA-2019-117513"/>
    <x v="448"/>
    <d v="2019-03-08T00:00:00"/>
    <s v="Standard Class"/>
    <s v="BT-11395"/>
    <s v="Bill Tyler"/>
    <x v="1"/>
    <x v="0"/>
    <s v="Los Angeles"/>
    <x v="1"/>
    <n v="90004"/>
    <x v="1"/>
    <s v="FUR-TA-10001520"/>
    <x v="0"/>
    <s v="Tables"/>
    <s v="Lesro Sheffield Collection Coffee Table, End Table, Center Table, Corner Table"/>
    <n v="399.67200000000003"/>
    <n v="7"/>
    <n v="0.2"/>
    <n v="-14.987700000000061"/>
    <x v="1"/>
    <x v="1"/>
  </r>
  <r>
    <n v="8620"/>
    <s v="CA-2019-132437"/>
    <x v="565"/>
    <d v="2019-09-13T00:00:00"/>
    <s v="Second Class"/>
    <s v="EM-14095"/>
    <s v="Eudokia Martin"/>
    <x v="1"/>
    <x v="0"/>
    <s v="New York City"/>
    <x v="15"/>
    <n v="10024"/>
    <x v="3"/>
    <s v="OFF-ST-10001031"/>
    <x v="1"/>
    <s v="Storage"/>
    <s v="Adjustable Personal File Tote"/>
    <n v="65.12"/>
    <n v="4"/>
    <n v="0"/>
    <n v="16.931200000000004"/>
    <x v="3"/>
    <x v="0"/>
  </r>
  <r>
    <n v="8621"/>
    <s v="US-2019-119319"/>
    <x v="44"/>
    <d v="2019-11-09T00:00:00"/>
    <s v="Second Class"/>
    <s v="LC-17050"/>
    <s v="Liz Carlisle"/>
    <x v="0"/>
    <x v="0"/>
    <s v="Dallas"/>
    <x v="5"/>
    <n v="75217"/>
    <x v="2"/>
    <s v="FUR-FU-10003878"/>
    <x v="0"/>
    <s v="Furnishings"/>
    <s v="Linden 10&quot; Round Wall Clock, Black"/>
    <n v="30.560000000000002"/>
    <n v="5"/>
    <n v="0.6"/>
    <n v="-19.863999999999997"/>
    <x v="2"/>
    <x v="0"/>
  </r>
  <r>
    <n v="8622"/>
    <s v="CA-2019-104318"/>
    <x v="726"/>
    <d v="2019-05-18T00:00:00"/>
    <s v="Standard Class"/>
    <s v="FH-14275"/>
    <s v="Frank Hawley"/>
    <x v="1"/>
    <x v="0"/>
    <s v="Franklin"/>
    <x v="18"/>
    <n v="37064"/>
    <x v="0"/>
    <s v="OFF-AP-10000358"/>
    <x v="1"/>
    <s v="Appliances"/>
    <s v="Fellowes Basic Home/Office Series Surge Protectors"/>
    <n v="20.768000000000001"/>
    <n v="2"/>
    <n v="0.2"/>
    <n v="2.3363999999999976"/>
    <x v="0"/>
    <x v="0"/>
  </r>
  <r>
    <n v="8623"/>
    <s v="US-2018-114230"/>
    <x v="581"/>
    <d v="2018-12-01T00:00:00"/>
    <s v="Standard Class"/>
    <s v="CM-12235"/>
    <s v="Chris McAfee"/>
    <x v="0"/>
    <x v="0"/>
    <s v="Phoenix"/>
    <x v="16"/>
    <n v="85023"/>
    <x v="1"/>
    <s v="OFF-ST-10000876"/>
    <x v="1"/>
    <s v="Storage"/>
    <s v="Eldon Simplefile Box Office"/>
    <n v="39.808"/>
    <n v="4"/>
    <n v="0.2"/>
    <n v="3.9808000000000003"/>
    <x v="1"/>
    <x v="1"/>
  </r>
  <r>
    <n v="8624"/>
    <s v="CA-2017-136147"/>
    <x v="50"/>
    <d v="2017-11-18T00:00:00"/>
    <s v="Standard Class"/>
    <s v="FM-14380"/>
    <s v="Fred McMath"/>
    <x v="0"/>
    <x v="0"/>
    <s v="Miami"/>
    <x v="2"/>
    <n v="33178"/>
    <x v="0"/>
    <s v="OFF-BI-10004224"/>
    <x v="1"/>
    <s v="Binders"/>
    <s v="Catalog Binders with Expanding Posts"/>
    <n v="121.10400000000003"/>
    <n v="6"/>
    <n v="0.7"/>
    <n v="-100.91999999999999"/>
    <x v="0"/>
    <x v="0"/>
  </r>
  <r>
    <n v="8625"/>
    <s v="CA-2017-136147"/>
    <x v="50"/>
    <d v="2017-11-18T00:00:00"/>
    <s v="Standard Class"/>
    <s v="FM-14380"/>
    <s v="Fred McMath"/>
    <x v="0"/>
    <x v="0"/>
    <s v="Miami"/>
    <x v="2"/>
    <n v="33178"/>
    <x v="0"/>
    <s v="TEC-AC-10004568"/>
    <x v="2"/>
    <s v="Accessories"/>
    <s v="Maxell LTO Ultrium - 800 GB"/>
    <n v="111.96"/>
    <n v="5"/>
    <n v="0.2"/>
    <n v="-1.3995000000000104"/>
    <x v="0"/>
    <x v="0"/>
  </r>
  <r>
    <n v="8626"/>
    <s v="CA-2017-156118"/>
    <x v="575"/>
    <d v="2017-12-12T00:00:00"/>
    <s v="Standard Class"/>
    <s v="HG-14965"/>
    <s v="Henry Goldwyn"/>
    <x v="1"/>
    <x v="0"/>
    <s v="Colorado Springs"/>
    <x v="22"/>
    <n v="80906"/>
    <x v="1"/>
    <s v="OFF-PA-10000533"/>
    <x v="1"/>
    <s v="Paper"/>
    <s v="Southworth Parchment Paper &amp; Envelopes"/>
    <n v="15.696000000000002"/>
    <n v="3"/>
    <n v="0.2"/>
    <n v="5.1011999999999995"/>
    <x v="1"/>
    <x v="0"/>
  </r>
  <r>
    <n v="8627"/>
    <s v="CA-2017-164084"/>
    <x v="67"/>
    <d v="2017-09-12T00:00:00"/>
    <s v="Standard Class"/>
    <s v="AG-10525"/>
    <s v="Andy Gerbode"/>
    <x v="1"/>
    <x v="0"/>
    <s v="New York City"/>
    <x v="15"/>
    <n v="10011"/>
    <x v="3"/>
    <s v="OFF-ST-10003638"/>
    <x v="1"/>
    <s v="Storage"/>
    <s v="Mobile Personal File Cube"/>
    <n v="70.260000000000005"/>
    <n v="3"/>
    <n v="0"/>
    <n v="18.970199999999998"/>
    <x v="3"/>
    <x v="0"/>
  </r>
  <r>
    <n v="8628"/>
    <s v="CA-2017-164084"/>
    <x v="67"/>
    <d v="2017-09-12T00:00:00"/>
    <s v="Standard Class"/>
    <s v="AG-10525"/>
    <s v="Andy Gerbode"/>
    <x v="1"/>
    <x v="0"/>
    <s v="New York City"/>
    <x v="15"/>
    <n v="10011"/>
    <x v="3"/>
    <s v="TEC-AC-10002305"/>
    <x v="2"/>
    <s v="Accessories"/>
    <s v="KeyTronic E03601U1 - Keyboard - Beige"/>
    <n v="90"/>
    <n v="5"/>
    <n v="0"/>
    <n v="16.199999999999992"/>
    <x v="3"/>
    <x v="0"/>
  </r>
  <r>
    <n v="8629"/>
    <s v="CA-2017-164084"/>
    <x v="67"/>
    <d v="2017-09-12T00:00:00"/>
    <s v="Standard Class"/>
    <s v="AG-10525"/>
    <s v="Andy Gerbode"/>
    <x v="1"/>
    <x v="0"/>
    <s v="New York City"/>
    <x v="15"/>
    <n v="10011"/>
    <x v="3"/>
    <s v="OFF-BI-10000605"/>
    <x v="1"/>
    <s v="Binders"/>
    <s v="Acco Pressboard Covers with Storage Hooks, 9 1/2&quot; x 11&quot;, Executive Red"/>
    <n v="6.0960000000000001"/>
    <n v="2"/>
    <n v="0.2"/>
    <n v="2.0573999999999995"/>
    <x v="3"/>
    <x v="0"/>
  </r>
  <r>
    <n v="8630"/>
    <s v="CA-2017-164084"/>
    <x v="67"/>
    <d v="2017-09-12T00:00:00"/>
    <s v="Standard Class"/>
    <s v="AG-10525"/>
    <s v="Andy Gerbode"/>
    <x v="1"/>
    <x v="0"/>
    <s v="New York City"/>
    <x v="15"/>
    <n v="10011"/>
    <x v="3"/>
    <s v="FUR-TA-10003569"/>
    <x v="0"/>
    <s v="Tables"/>
    <s v="Bretford CR8500 Series Meeting Room Furniture"/>
    <n v="481.17599999999999"/>
    <n v="2"/>
    <n v="0.4"/>
    <n v="-120.29400000000004"/>
    <x v="3"/>
    <x v="0"/>
  </r>
  <r>
    <n v="8631"/>
    <s v="CA-2017-164084"/>
    <x v="67"/>
    <d v="2017-09-12T00:00:00"/>
    <s v="Standard Class"/>
    <s v="AG-10525"/>
    <s v="Andy Gerbode"/>
    <x v="1"/>
    <x v="0"/>
    <s v="New York City"/>
    <x v="15"/>
    <n v="10011"/>
    <x v="3"/>
    <s v="OFF-FA-10003059"/>
    <x v="1"/>
    <s v="Fasteners"/>
    <s v="Assorted Color Push Pins"/>
    <n v="7.24"/>
    <n v="4"/>
    <n v="0"/>
    <n v="2.3891999999999998"/>
    <x v="3"/>
    <x v="0"/>
  </r>
  <r>
    <n v="8632"/>
    <s v="CA-2018-107783"/>
    <x v="1062"/>
    <d v="2018-07-29T00:00:00"/>
    <s v="First Class"/>
    <s v="OT-18730"/>
    <s v="Olvera Toch"/>
    <x v="0"/>
    <x v="0"/>
    <s v="Bethlehem"/>
    <x v="9"/>
    <n v="18018"/>
    <x v="3"/>
    <s v="FUR-BO-10004409"/>
    <x v="0"/>
    <s v="Bookcases"/>
    <s v="Safco Value Mate Series Steel Bookcases, Baked Enamel Finish on Steel, Gray"/>
    <n v="177.45000000000002"/>
    <n v="5"/>
    <n v="0.5"/>
    <n v="-78.078000000000003"/>
    <x v="3"/>
    <x v="0"/>
  </r>
  <r>
    <n v="8633"/>
    <s v="CA-2018-107783"/>
    <x v="1062"/>
    <d v="2018-07-29T00:00:00"/>
    <s v="First Class"/>
    <s v="OT-18730"/>
    <s v="Olvera Toch"/>
    <x v="0"/>
    <x v="0"/>
    <s v="Bethlehem"/>
    <x v="9"/>
    <n v="18018"/>
    <x v="3"/>
    <s v="OFF-BI-10000545"/>
    <x v="1"/>
    <s v="Binders"/>
    <s v="GBC Ibimaster 500 Manual ProClick Binding System"/>
    <n v="1369.7640000000001"/>
    <n v="6"/>
    <n v="0.7"/>
    <n v="-913.17599999999993"/>
    <x v="3"/>
    <x v="0"/>
  </r>
  <r>
    <n v="8634"/>
    <s v="CA-2018-107783"/>
    <x v="1062"/>
    <d v="2018-07-29T00:00:00"/>
    <s v="First Class"/>
    <s v="OT-18730"/>
    <s v="Olvera Toch"/>
    <x v="0"/>
    <x v="0"/>
    <s v="Bethlehem"/>
    <x v="9"/>
    <n v="18018"/>
    <x v="3"/>
    <s v="OFF-AP-10004052"/>
    <x v="1"/>
    <s v="Appliances"/>
    <s v="Hoover Replacement Belts For Soft Guard &amp; Commercial Ltweight Upright Vacs, 2/Pk"/>
    <n v="9.48"/>
    <n v="3"/>
    <n v="0.2"/>
    <n v="0.7110000000000003"/>
    <x v="3"/>
    <x v="0"/>
  </r>
  <r>
    <n v="8635"/>
    <s v="CA-2019-159793"/>
    <x v="326"/>
    <d v="2019-08-29T00:00:00"/>
    <s v="Standard Class"/>
    <s v="SV-20365"/>
    <s v="Seth Vernon"/>
    <x v="0"/>
    <x v="0"/>
    <s v="Philadelphia"/>
    <x v="9"/>
    <n v="19140"/>
    <x v="3"/>
    <s v="FUR-BO-10001798"/>
    <x v="0"/>
    <s v="Bookcases"/>
    <s v="Bush Somerset Collection Bookcase"/>
    <n v="130.97999999999999"/>
    <n v="2"/>
    <n v="0.5"/>
    <n v="-89.066399999999987"/>
    <x v="3"/>
    <x v="0"/>
  </r>
  <r>
    <n v="8636"/>
    <s v="CA-2016-160094"/>
    <x v="1013"/>
    <d v="2016-05-02T00:00:00"/>
    <s v="First Class"/>
    <s v="JM-16195"/>
    <s v="Justin MacKendrick"/>
    <x v="0"/>
    <x v="0"/>
    <s v="Louisville"/>
    <x v="0"/>
    <n v="40214"/>
    <x v="0"/>
    <s v="OFF-AR-10004010"/>
    <x v="1"/>
    <s v="Art"/>
    <s v="Hunt Boston Vacuum Mount KS Pencil Sharpener"/>
    <n v="174.95000000000002"/>
    <n v="5"/>
    <n v="0"/>
    <n v="45.487000000000002"/>
    <x v="0"/>
    <x v="0"/>
  </r>
  <r>
    <n v="8637"/>
    <s v="CA-2016-160094"/>
    <x v="1013"/>
    <d v="2016-05-02T00:00:00"/>
    <s v="First Class"/>
    <s v="JM-16195"/>
    <s v="Justin MacKendrick"/>
    <x v="0"/>
    <x v="0"/>
    <s v="Louisville"/>
    <x v="0"/>
    <n v="40214"/>
    <x v="0"/>
    <s v="OFF-ST-10000585"/>
    <x v="1"/>
    <s v="Storage"/>
    <s v="Economy Rollaway Files"/>
    <n v="826"/>
    <n v="5"/>
    <n v="0"/>
    <n v="214.76"/>
    <x v="0"/>
    <x v="0"/>
  </r>
  <r>
    <n v="8638"/>
    <s v="CA-2019-151281"/>
    <x v="842"/>
    <d v="2019-05-02T00:00:00"/>
    <s v="Standard Class"/>
    <s v="HM-14980"/>
    <s v="Henry MacAllister"/>
    <x v="0"/>
    <x v="0"/>
    <s v="Seattle"/>
    <x v="4"/>
    <n v="98105"/>
    <x v="1"/>
    <s v="FUR-FU-10000397"/>
    <x v="0"/>
    <s v="Furnishings"/>
    <s v="Luxo Economy Swing Arm Lamp"/>
    <n v="139.58000000000001"/>
    <n v="7"/>
    <n v="0"/>
    <n v="39.082400000000007"/>
    <x v="1"/>
    <x v="0"/>
  </r>
  <r>
    <n v="8639"/>
    <s v="CA-2019-118346"/>
    <x v="283"/>
    <d v="2019-07-24T00:00:00"/>
    <s v="First Class"/>
    <s v="PO-19180"/>
    <s v="Philisse Overcash"/>
    <x v="2"/>
    <x v="0"/>
    <s v="Kenosha"/>
    <x v="6"/>
    <n v="53142"/>
    <x v="2"/>
    <s v="TEC-AC-10000736"/>
    <x v="2"/>
    <s v="Accessories"/>
    <s v="Logitech G600 MMO Gaming Mouse"/>
    <n v="399.95"/>
    <n v="5"/>
    <n v="0"/>
    <n v="143.982"/>
    <x v="2"/>
    <x v="0"/>
  </r>
  <r>
    <n v="8640"/>
    <s v="CA-2016-129819"/>
    <x v="736"/>
    <d v="2016-12-15T00:00:00"/>
    <s v="Second Class"/>
    <s v="KC-16675"/>
    <s v="Kimberly Carter"/>
    <x v="1"/>
    <x v="0"/>
    <s v="Henderson"/>
    <x v="0"/>
    <n v="42420"/>
    <x v="0"/>
    <s v="OFF-BI-10004970"/>
    <x v="1"/>
    <s v="Binders"/>
    <s v="ACCOHIDE 3-Ring Binder, Blue, 1&quot;"/>
    <n v="12.39"/>
    <n v="3"/>
    <n v="0"/>
    <n v="5.8232999999999997"/>
    <x v="0"/>
    <x v="0"/>
  </r>
  <r>
    <n v="8641"/>
    <s v="US-2019-148551"/>
    <x v="602"/>
    <d v="2019-01-16T00:00:00"/>
    <s v="Standard Class"/>
    <s v="DB-13120"/>
    <s v="David Bremer"/>
    <x v="1"/>
    <x v="0"/>
    <s v="Dallas"/>
    <x v="5"/>
    <n v="75217"/>
    <x v="2"/>
    <s v="OFF-BI-10000545"/>
    <x v="1"/>
    <s v="Binders"/>
    <s v="GBC Ibimaster 500 Manual ProClick Binding System"/>
    <n v="760.97999999999979"/>
    <n v="5"/>
    <n v="0.8"/>
    <n v="-1141.47"/>
    <x v="2"/>
    <x v="0"/>
  </r>
  <r>
    <n v="8642"/>
    <s v="CA-2019-147767"/>
    <x v="574"/>
    <d v="2019-12-02T00:00:00"/>
    <s v="Same Day"/>
    <s v="SV-20935"/>
    <s v="Susan Vittorini"/>
    <x v="0"/>
    <x v="0"/>
    <s v="Peoria"/>
    <x v="16"/>
    <n v="85345"/>
    <x v="1"/>
    <s v="OFF-BI-10001670"/>
    <x v="1"/>
    <s v="Binders"/>
    <s v="Vinyl Sectional Post Binders"/>
    <n v="67.860000000000014"/>
    <n v="6"/>
    <n v="0.7"/>
    <n v="-45.239999999999995"/>
    <x v="1"/>
    <x v="0"/>
  </r>
  <r>
    <n v="8643"/>
    <s v="CA-2017-108259"/>
    <x v="627"/>
    <d v="2017-11-15T00:00:00"/>
    <s v="Standard Class"/>
    <s v="NS-18640"/>
    <s v="Noel Staavos"/>
    <x v="1"/>
    <x v="0"/>
    <s v="Jacksonville"/>
    <x v="3"/>
    <n v="28540"/>
    <x v="0"/>
    <s v="OFF-FA-10000624"/>
    <x v="1"/>
    <s v="Fasteners"/>
    <s v="OIC Binder Clips"/>
    <n v="31.504000000000005"/>
    <n v="11"/>
    <n v="0.2"/>
    <n v="11.814"/>
    <x v="0"/>
    <x v="0"/>
  </r>
  <r>
    <n v="8644"/>
    <s v="CA-2017-108259"/>
    <x v="627"/>
    <d v="2017-11-15T00:00:00"/>
    <s v="Standard Class"/>
    <s v="NS-18640"/>
    <s v="Noel Staavos"/>
    <x v="1"/>
    <x v="0"/>
    <s v="Jacksonville"/>
    <x v="3"/>
    <n v="28540"/>
    <x v="0"/>
    <s v="OFF-LA-10002945"/>
    <x v="1"/>
    <s v="Labels"/>
    <s v="Permanent Self-Adhesive File Folder Labels for Typewriters, 1 1/8 x 3 1/2, White"/>
    <n v="5.04"/>
    <n v="1"/>
    <n v="0.2"/>
    <n v="1.6379999999999997"/>
    <x v="0"/>
    <x v="0"/>
  </r>
  <r>
    <n v="8645"/>
    <s v="CA-2017-108259"/>
    <x v="627"/>
    <d v="2017-11-15T00:00:00"/>
    <s v="Standard Class"/>
    <s v="NS-18640"/>
    <s v="Noel Staavos"/>
    <x v="1"/>
    <x v="0"/>
    <s v="Jacksonville"/>
    <x v="3"/>
    <n v="28540"/>
    <x v="0"/>
    <s v="OFF-BI-10000315"/>
    <x v="1"/>
    <s v="Binders"/>
    <s v="Poly Designer Cover &amp; Back"/>
    <n v="39.878999999999998"/>
    <n v="7"/>
    <n v="0.7"/>
    <n v="-29.244599999999991"/>
    <x v="0"/>
    <x v="0"/>
  </r>
  <r>
    <n v="8646"/>
    <s v="CA-2017-108259"/>
    <x v="627"/>
    <d v="2017-11-15T00:00:00"/>
    <s v="Standard Class"/>
    <s v="NS-18640"/>
    <s v="Noel Staavos"/>
    <x v="1"/>
    <x v="0"/>
    <s v="Jacksonville"/>
    <x v="3"/>
    <n v="28540"/>
    <x v="0"/>
    <s v="FUR-FU-10000023"/>
    <x v="0"/>
    <s v="Furnishings"/>
    <s v="Eldon Wave Desk Accessories"/>
    <n v="4.7119999999999997"/>
    <n v="1"/>
    <n v="0.2"/>
    <n v="1.4136000000000002"/>
    <x v="0"/>
    <x v="0"/>
  </r>
  <r>
    <n v="8647"/>
    <s v="CA-2018-113341"/>
    <x v="881"/>
    <d v="2018-11-29T00:00:00"/>
    <s v="Standard Class"/>
    <s v="MH-17455"/>
    <s v="Mark Hamilton"/>
    <x v="0"/>
    <x v="0"/>
    <s v="Los Angeles"/>
    <x v="1"/>
    <n v="90032"/>
    <x v="1"/>
    <s v="FUR-CH-10004698"/>
    <x v="0"/>
    <s v="Chairs"/>
    <s v="Padded Folding Chairs, Black, 4/Carton"/>
    <n v="194.35200000000003"/>
    <n v="3"/>
    <n v="0.2"/>
    <n v="19.435200000000009"/>
    <x v="1"/>
    <x v="1"/>
  </r>
  <r>
    <n v="8648"/>
    <s v="US-2017-131842"/>
    <x v="901"/>
    <d v="2017-12-08T00:00:00"/>
    <s v="First Class"/>
    <s v="RR-19525"/>
    <s v="Rick Reed"/>
    <x v="1"/>
    <x v="0"/>
    <s v="Nashville"/>
    <x v="18"/>
    <n v="37211"/>
    <x v="0"/>
    <s v="FUR-CH-10004477"/>
    <x v="0"/>
    <s v="Chairs"/>
    <s v="Global Push Button Manager's Chair, Indigo"/>
    <n v="97.424000000000007"/>
    <n v="2"/>
    <n v="0.2"/>
    <n v="10.960199999999993"/>
    <x v="0"/>
    <x v="0"/>
  </r>
  <r>
    <n v="8649"/>
    <s v="CA-2018-164574"/>
    <x v="875"/>
    <d v="2018-08-03T00:00:00"/>
    <s v="Standard Class"/>
    <s v="RH-19555"/>
    <s v="Ritsa Hightower"/>
    <x v="0"/>
    <x v="0"/>
    <s v="Charlotte"/>
    <x v="3"/>
    <n v="28205"/>
    <x v="0"/>
    <s v="OFF-ST-10003816"/>
    <x v="1"/>
    <s v="Storage"/>
    <s v="Fellowes High-Stak Drawer Files"/>
    <n v="704.76"/>
    <n v="5"/>
    <n v="0.2"/>
    <n v="26.428499999999957"/>
    <x v="0"/>
    <x v="0"/>
  </r>
  <r>
    <n v="8650"/>
    <s v="CA-2018-164574"/>
    <x v="875"/>
    <d v="2018-08-03T00:00:00"/>
    <s v="Standard Class"/>
    <s v="RH-19555"/>
    <s v="Ritsa Hightower"/>
    <x v="0"/>
    <x v="0"/>
    <s v="Charlotte"/>
    <x v="3"/>
    <n v="28205"/>
    <x v="0"/>
    <s v="OFF-BI-10002429"/>
    <x v="1"/>
    <s v="Binders"/>
    <s v="Premier Elliptical Ring Binder, Black"/>
    <n v="27.396000000000004"/>
    <n v="3"/>
    <n v="0.7"/>
    <n v="-20.090399999999995"/>
    <x v="0"/>
    <x v="0"/>
  </r>
  <r>
    <n v="8651"/>
    <s v="CA-2016-142769"/>
    <x v="103"/>
    <d v="2016-09-13T00:00:00"/>
    <s v="Same Day"/>
    <s v="RP-19390"/>
    <s v="Resi Pölking"/>
    <x v="0"/>
    <x v="0"/>
    <s v="Seattle"/>
    <x v="4"/>
    <n v="98103"/>
    <x v="1"/>
    <s v="OFF-FA-10000840"/>
    <x v="1"/>
    <s v="Fasteners"/>
    <s v="OIC Thumb-Tacks"/>
    <n v="5.6999999999999993"/>
    <n v="5"/>
    <n v="0"/>
    <n v="2.6789999999999998"/>
    <x v="1"/>
    <x v="1"/>
  </r>
  <r>
    <n v="8652"/>
    <s v="CA-2016-142769"/>
    <x v="103"/>
    <d v="2016-09-13T00:00:00"/>
    <s v="Same Day"/>
    <s v="RP-19390"/>
    <s v="Resi Pölking"/>
    <x v="0"/>
    <x v="0"/>
    <s v="Seattle"/>
    <x v="4"/>
    <n v="98103"/>
    <x v="1"/>
    <s v="FUR-FU-10001918"/>
    <x v="0"/>
    <s v="Furnishings"/>
    <s v="C-Line Cubicle Keepers Polyproplyene Holder With Velcro Backings"/>
    <n v="14.190000000000001"/>
    <n v="3"/>
    <n v="0"/>
    <n v="5.5341000000000014"/>
    <x v="1"/>
    <x v="1"/>
  </r>
  <r>
    <n v="8653"/>
    <s v="CA-2016-142769"/>
    <x v="103"/>
    <d v="2016-09-13T00:00:00"/>
    <s v="Same Day"/>
    <s v="RP-19390"/>
    <s v="Resi Pölking"/>
    <x v="0"/>
    <x v="0"/>
    <s v="Seattle"/>
    <x v="4"/>
    <n v="98103"/>
    <x v="1"/>
    <s v="OFF-SU-10001574"/>
    <x v="1"/>
    <s v="Supplies"/>
    <s v="Acme Value Line Scissors"/>
    <n v="7.3"/>
    <n v="2"/>
    <n v="0"/>
    <n v="2.1899999999999995"/>
    <x v="1"/>
    <x v="1"/>
  </r>
  <r>
    <n v="8654"/>
    <s v="CA-2016-142769"/>
    <x v="103"/>
    <d v="2016-09-13T00:00:00"/>
    <s v="Same Day"/>
    <s v="RP-19390"/>
    <s v="Resi Pölking"/>
    <x v="0"/>
    <x v="0"/>
    <s v="Seattle"/>
    <x v="4"/>
    <n v="98103"/>
    <x v="1"/>
    <s v="TEC-AC-10001606"/>
    <x v="2"/>
    <s v="Accessories"/>
    <s v="Logitech Wireless Performance Mouse MX for PC and Mac"/>
    <n v="199.98"/>
    <n v="2"/>
    <n v="0"/>
    <n v="75.992400000000004"/>
    <x v="1"/>
    <x v="1"/>
  </r>
  <r>
    <n v="8655"/>
    <s v="CA-2016-142769"/>
    <x v="103"/>
    <d v="2016-09-13T00:00:00"/>
    <s v="Same Day"/>
    <s v="RP-19390"/>
    <s v="Resi Pölking"/>
    <x v="0"/>
    <x v="0"/>
    <s v="Seattle"/>
    <x v="4"/>
    <n v="98103"/>
    <x v="1"/>
    <s v="TEC-AC-10003399"/>
    <x v="2"/>
    <s v="Accessories"/>
    <s v="Memorex Mini Travel Drive 64 GB USB 2.0 Flash Drive"/>
    <n v="144.96"/>
    <n v="4"/>
    <n v="0"/>
    <n v="60.883200000000002"/>
    <x v="1"/>
    <x v="1"/>
  </r>
  <r>
    <n v="8656"/>
    <s v="CA-2016-142769"/>
    <x v="103"/>
    <d v="2016-09-13T00:00:00"/>
    <s v="Same Day"/>
    <s v="RP-19390"/>
    <s v="Resi Pölking"/>
    <x v="0"/>
    <x v="0"/>
    <s v="Seattle"/>
    <x v="4"/>
    <n v="98103"/>
    <x v="1"/>
    <s v="TEC-AC-10000865"/>
    <x v="2"/>
    <s v="Accessories"/>
    <s v="WD My Passport Ultra 500GB Portable External Hard Drive"/>
    <n v="118"/>
    <n v="2"/>
    <n v="0"/>
    <n v="20.059999999999988"/>
    <x v="1"/>
    <x v="1"/>
  </r>
  <r>
    <n v="8657"/>
    <s v="CA-2016-142769"/>
    <x v="103"/>
    <d v="2016-09-13T00:00:00"/>
    <s v="Same Day"/>
    <s v="RP-19390"/>
    <s v="Resi Pölking"/>
    <x v="0"/>
    <x v="0"/>
    <s v="Seattle"/>
    <x v="4"/>
    <n v="98103"/>
    <x v="1"/>
    <s v="OFF-PA-10002923"/>
    <x v="1"/>
    <s v="Paper"/>
    <s v="Xerox 1942"/>
    <n v="48.94"/>
    <n v="1"/>
    <n v="0"/>
    <n v="24.47"/>
    <x v="1"/>
    <x v="1"/>
  </r>
  <r>
    <n v="8658"/>
    <s v="CA-2016-142769"/>
    <x v="103"/>
    <d v="2016-09-13T00:00:00"/>
    <s v="Same Day"/>
    <s v="RP-19390"/>
    <s v="Resi Pölking"/>
    <x v="0"/>
    <x v="0"/>
    <s v="Seattle"/>
    <x v="4"/>
    <n v="98103"/>
    <x v="1"/>
    <s v="OFF-AP-10004785"/>
    <x v="1"/>
    <s v="Appliances"/>
    <s v="Holmes Replacement Filter for HEPA Air Cleaner, Medium Room"/>
    <n v="22.66"/>
    <n v="2"/>
    <n v="0"/>
    <n v="9.743800000000002"/>
    <x v="1"/>
    <x v="1"/>
  </r>
  <r>
    <n v="8659"/>
    <s v="CA-2018-168361"/>
    <x v="1028"/>
    <d v="2018-06-25T00:00:00"/>
    <s v="Standard Class"/>
    <s v="KB-16600"/>
    <s v="Ken Brennan"/>
    <x v="1"/>
    <x v="0"/>
    <s v="Chicago"/>
    <x v="10"/>
    <n v="60623"/>
    <x v="2"/>
    <s v="OFF-BI-10003727"/>
    <x v="1"/>
    <s v="Binders"/>
    <s v="Avery Durable Slant Ring Binders With Label Holder"/>
    <n v="0.83599999999999974"/>
    <n v="1"/>
    <n v="0.8"/>
    <n v="-1.3376000000000001"/>
    <x v="2"/>
    <x v="0"/>
  </r>
  <r>
    <n v="8660"/>
    <s v="CA-2018-153185"/>
    <x v="323"/>
    <d v="2018-09-08T00:00:00"/>
    <s v="Standard Class"/>
    <s v="MH-17620"/>
    <s v="Matt Hagelstein"/>
    <x v="1"/>
    <x v="0"/>
    <s v="Cincinnati"/>
    <x v="24"/>
    <n v="45231"/>
    <x v="3"/>
    <s v="OFF-PA-10002246"/>
    <x v="1"/>
    <s v="Paper"/>
    <s v="Wirebound Four 2-3/4 x 5 Forms per Page, 400 Sets per Book"/>
    <n v="30.96"/>
    <n v="6"/>
    <n v="0.2"/>
    <n v="11.223000000000001"/>
    <x v="3"/>
    <x v="0"/>
  </r>
  <r>
    <n v="8661"/>
    <s v="CA-2019-124765"/>
    <x v="920"/>
    <d v="2019-11-30T00:00:00"/>
    <s v="Standard Class"/>
    <s v="HZ-14950"/>
    <s v="Henia Zydlo"/>
    <x v="0"/>
    <x v="0"/>
    <s v="Fort Lauderdale"/>
    <x v="2"/>
    <n v="33311"/>
    <x v="0"/>
    <s v="FUR-BO-10003965"/>
    <x v="0"/>
    <s v="Bookcases"/>
    <s v="O'Sullivan Manor Hill 2-Door Library in Brianna Oak"/>
    <n v="723.92"/>
    <n v="5"/>
    <n v="0.2"/>
    <n v="-81.440999999999946"/>
    <x v="0"/>
    <x v="0"/>
  </r>
  <r>
    <n v="8662"/>
    <s v="CA-2017-131856"/>
    <x v="793"/>
    <d v="2017-05-17T00:00:00"/>
    <s v="Standard Class"/>
    <s v="JG-15160"/>
    <s v="James Galang"/>
    <x v="0"/>
    <x v="0"/>
    <s v="Houston"/>
    <x v="5"/>
    <n v="77041"/>
    <x v="2"/>
    <s v="FUR-FU-10000175"/>
    <x v="0"/>
    <s v="Furnishings"/>
    <s v="DAX Wood Document Frame."/>
    <n v="21.968000000000004"/>
    <n v="4"/>
    <n v="0.6"/>
    <n v="-15.9268"/>
    <x v="2"/>
    <x v="0"/>
  </r>
  <r>
    <n v="8663"/>
    <s v="CA-2017-131856"/>
    <x v="793"/>
    <d v="2017-05-17T00:00:00"/>
    <s v="Standard Class"/>
    <s v="JG-15160"/>
    <s v="James Galang"/>
    <x v="0"/>
    <x v="0"/>
    <s v="Houston"/>
    <x v="5"/>
    <n v="77041"/>
    <x v="2"/>
    <s v="TEC-PH-10001336"/>
    <x v="2"/>
    <s v="Phones"/>
    <s v="Digium D40 VoIP phone"/>
    <n v="619.15200000000004"/>
    <n v="6"/>
    <n v="0.2"/>
    <n v="69.654599999999988"/>
    <x v="2"/>
    <x v="0"/>
  </r>
  <r>
    <n v="8664"/>
    <s v="CA-2017-131856"/>
    <x v="793"/>
    <d v="2017-05-17T00:00:00"/>
    <s v="Standard Class"/>
    <s v="JG-15160"/>
    <s v="James Galang"/>
    <x v="0"/>
    <x v="0"/>
    <s v="Houston"/>
    <x v="5"/>
    <n v="77041"/>
    <x v="2"/>
    <s v="OFF-PA-10001954"/>
    <x v="1"/>
    <s v="Paper"/>
    <s v="Xerox 1964"/>
    <n v="127.90400000000001"/>
    <n v="7"/>
    <n v="0.2"/>
    <n v="41.568799999999996"/>
    <x v="2"/>
    <x v="0"/>
  </r>
  <r>
    <n v="8665"/>
    <s v="CA-2019-126634"/>
    <x v="983"/>
    <d v="2019-04-01T00:00:00"/>
    <s v="Second Class"/>
    <s v="AB-10165"/>
    <s v="Alan Barnes"/>
    <x v="0"/>
    <x v="0"/>
    <s v="Lakewood"/>
    <x v="1"/>
    <n v="90712"/>
    <x v="1"/>
    <s v="FUR-FU-10004973"/>
    <x v="0"/>
    <s v="Furnishings"/>
    <s v="Flat Face Poster Frame"/>
    <n v="94.2"/>
    <n v="5"/>
    <n v="0"/>
    <n v="39.564000000000007"/>
    <x v="1"/>
    <x v="0"/>
  </r>
  <r>
    <n v="8666"/>
    <s v="CA-2018-118500"/>
    <x v="1019"/>
    <d v="2018-11-18T00:00:00"/>
    <s v="First Class"/>
    <s v="HJ-14875"/>
    <s v="Heather Jas"/>
    <x v="2"/>
    <x v="0"/>
    <s v="San Francisco"/>
    <x v="1"/>
    <n v="94122"/>
    <x v="1"/>
    <s v="OFF-SU-10004231"/>
    <x v="1"/>
    <s v="Supplies"/>
    <s v="Acme Tagit Stainless Steel Antibacterial Scissors"/>
    <n v="49.5"/>
    <n v="5"/>
    <n v="0"/>
    <n v="13.365"/>
    <x v="1"/>
    <x v="1"/>
  </r>
  <r>
    <n v="8667"/>
    <s v="CA-2018-163951"/>
    <x v="945"/>
    <d v="2019-01-02T00:00:00"/>
    <s v="First Class"/>
    <s v="CJ-11875"/>
    <s v="Carl Jackson"/>
    <x v="1"/>
    <x v="0"/>
    <s v="Philadelphia"/>
    <x v="9"/>
    <n v="19140"/>
    <x v="3"/>
    <s v="OFF-AR-10004269"/>
    <x v="1"/>
    <s v="Art"/>
    <s v="Newell 31"/>
    <n v="16.520000000000003"/>
    <n v="5"/>
    <n v="0.2"/>
    <n v="1.6519999999999992"/>
    <x v="3"/>
    <x v="0"/>
  </r>
  <r>
    <n v="8668"/>
    <s v="CA-2018-149916"/>
    <x v="596"/>
    <d v="2018-12-24T00:00:00"/>
    <s v="Second Class"/>
    <s v="ED-13885"/>
    <s v="Emily Ducich"/>
    <x v="2"/>
    <x v="0"/>
    <s v="Seattle"/>
    <x v="4"/>
    <n v="98115"/>
    <x v="1"/>
    <s v="OFF-BI-10004002"/>
    <x v="1"/>
    <s v="Binders"/>
    <s v="Wilson Jones International Size A4 Ring Binders"/>
    <n v="55.360000000000007"/>
    <n v="4"/>
    <n v="0.2"/>
    <n v="19.375999999999998"/>
    <x v="1"/>
    <x v="0"/>
  </r>
  <r>
    <n v="8669"/>
    <s v="CA-2018-149916"/>
    <x v="596"/>
    <d v="2018-12-24T00:00:00"/>
    <s v="Second Class"/>
    <s v="ED-13885"/>
    <s v="Emily Ducich"/>
    <x v="2"/>
    <x v="0"/>
    <s v="Seattle"/>
    <x v="4"/>
    <n v="98115"/>
    <x v="1"/>
    <s v="TEC-MA-10000752"/>
    <x v="2"/>
    <s v="Machines"/>
    <s v="Texas Instrument TI-15 Fraction Calculator"/>
    <n v="11.56"/>
    <n v="1"/>
    <n v="0.2"/>
    <n v="3.7569999999999992"/>
    <x v="1"/>
    <x v="0"/>
  </r>
  <r>
    <n v="8670"/>
    <s v="CA-2017-158918"/>
    <x v="139"/>
    <d v="2017-12-25T00:00:00"/>
    <s v="Second Class"/>
    <s v="AI-10855"/>
    <s v="Arianne Irving"/>
    <x v="0"/>
    <x v="0"/>
    <s v="Los Angeles"/>
    <x v="1"/>
    <n v="90036"/>
    <x v="1"/>
    <s v="OFF-PA-10004947"/>
    <x v="1"/>
    <s v="Paper"/>
    <s v="Easy-staple paper"/>
    <n v="17.12"/>
    <n v="4"/>
    <n v="0"/>
    <n v="7.7039999999999988"/>
    <x v="1"/>
    <x v="0"/>
  </r>
  <r>
    <n v="8671"/>
    <s v="US-2016-159611"/>
    <x v="422"/>
    <d v="2017-01-01T00:00:00"/>
    <s v="Second Class"/>
    <s v="KB-16315"/>
    <s v="Karl Braun"/>
    <x v="0"/>
    <x v="0"/>
    <s v="Cleveland"/>
    <x v="24"/>
    <n v="44105"/>
    <x v="3"/>
    <s v="FUR-FU-10004904"/>
    <x v="0"/>
    <s v="Furnishings"/>
    <s v="Eldon &quot;L&quot; Workstation Diamond Chairmat"/>
    <n v="182.35200000000003"/>
    <n v="3"/>
    <n v="0.2"/>
    <n v="-18.23520000000002"/>
    <x v="3"/>
    <x v="0"/>
  </r>
  <r>
    <n v="8672"/>
    <s v="US-2016-159611"/>
    <x v="422"/>
    <d v="2017-01-01T00:00:00"/>
    <s v="Second Class"/>
    <s v="KB-16315"/>
    <s v="Karl Braun"/>
    <x v="0"/>
    <x v="0"/>
    <s v="Cleveland"/>
    <x v="24"/>
    <n v="44105"/>
    <x v="3"/>
    <s v="OFF-ST-10002790"/>
    <x v="1"/>
    <s v="Storage"/>
    <s v="Safco Industrial Shelving"/>
    <n v="118.16"/>
    <n v="2"/>
    <n v="0.2"/>
    <n v="-25.108999999999988"/>
    <x v="3"/>
    <x v="0"/>
  </r>
  <r>
    <n v="8673"/>
    <s v="CA-2019-163265"/>
    <x v="911"/>
    <d v="2019-02-21T00:00:00"/>
    <s v="Standard Class"/>
    <s v="JS-16030"/>
    <s v="Joy Smith"/>
    <x v="0"/>
    <x v="0"/>
    <s v="Decatur"/>
    <x v="10"/>
    <n v="62521"/>
    <x v="2"/>
    <s v="OFF-FA-10004854"/>
    <x v="1"/>
    <s v="Fasteners"/>
    <s v="Vinyl Coated Wire Paper Clips in Organizer Box, 800/Box"/>
    <n v="18.368000000000002"/>
    <n v="2"/>
    <n v="0.2"/>
    <n v="6.1991999999999994"/>
    <x v="2"/>
    <x v="0"/>
  </r>
  <r>
    <n v="8674"/>
    <s v="CA-2019-163265"/>
    <x v="911"/>
    <d v="2019-02-21T00:00:00"/>
    <s v="Standard Class"/>
    <s v="JS-16030"/>
    <s v="Joy Smith"/>
    <x v="0"/>
    <x v="0"/>
    <s v="Decatur"/>
    <x v="10"/>
    <n v="62521"/>
    <x v="2"/>
    <s v="FUR-CH-10004063"/>
    <x v="0"/>
    <s v="Chairs"/>
    <s v="Global Deluxe High-Back Manager's Chair"/>
    <n v="600.55799999999999"/>
    <n v="3"/>
    <n v="0.3"/>
    <n v="-8.5794000000000779"/>
    <x v="2"/>
    <x v="0"/>
  </r>
  <r>
    <n v="8675"/>
    <s v="CA-2019-163265"/>
    <x v="911"/>
    <d v="2019-02-21T00:00:00"/>
    <s v="Standard Class"/>
    <s v="JS-16030"/>
    <s v="Joy Smith"/>
    <x v="0"/>
    <x v="0"/>
    <s v="Decatur"/>
    <x v="10"/>
    <n v="62521"/>
    <x v="2"/>
    <s v="OFF-ST-10000642"/>
    <x v="1"/>
    <s v="Storage"/>
    <s v="Tennsco Lockers, Gray"/>
    <n v="50.352000000000004"/>
    <n v="3"/>
    <n v="0.2"/>
    <n v="-8.1822000000000052"/>
    <x v="2"/>
    <x v="0"/>
  </r>
  <r>
    <n v="8676"/>
    <s v="CA-2019-163265"/>
    <x v="911"/>
    <d v="2019-02-21T00:00:00"/>
    <s v="Standard Class"/>
    <s v="JS-16030"/>
    <s v="Joy Smith"/>
    <x v="0"/>
    <x v="0"/>
    <s v="Decatur"/>
    <x v="10"/>
    <n v="62521"/>
    <x v="2"/>
    <s v="OFF-AR-10004078"/>
    <x v="1"/>
    <s v="Art"/>
    <s v="Newell 312"/>
    <n v="28.031999999999996"/>
    <n v="6"/>
    <n v="0.2"/>
    <n v="3.5039999999999996"/>
    <x v="2"/>
    <x v="0"/>
  </r>
  <r>
    <n v="8677"/>
    <s v="CA-2019-163265"/>
    <x v="911"/>
    <d v="2019-02-21T00:00:00"/>
    <s v="Standard Class"/>
    <s v="JS-16030"/>
    <s v="Joy Smith"/>
    <x v="0"/>
    <x v="0"/>
    <s v="Decatur"/>
    <x v="10"/>
    <n v="62521"/>
    <x v="2"/>
    <s v="FUR-FU-10004270"/>
    <x v="0"/>
    <s v="Furnishings"/>
    <s v="Executive Impressions 13&quot; Clairmont Wall Clock"/>
    <n v="7.6920000000000002"/>
    <n v="1"/>
    <n v="0.6"/>
    <n v="-3.6536999999999988"/>
    <x v="2"/>
    <x v="0"/>
  </r>
  <r>
    <n v="8678"/>
    <s v="CA-2019-141705"/>
    <x v="1200"/>
    <d v="2019-10-26T00:00:00"/>
    <s v="First Class"/>
    <s v="PO-18850"/>
    <s v="Patrick O'Brill"/>
    <x v="0"/>
    <x v="0"/>
    <s v="Mansfield"/>
    <x v="5"/>
    <n v="76063"/>
    <x v="2"/>
    <s v="FUR-TA-10004607"/>
    <x v="0"/>
    <s v="Tables"/>
    <s v="Hon 2111 Invitation Series Straight Table"/>
    <n v="517.40500000000009"/>
    <n v="5"/>
    <n v="0.3"/>
    <n v="-81.306500000000028"/>
    <x v="2"/>
    <x v="0"/>
  </r>
  <r>
    <n v="8679"/>
    <s v="CA-2018-112739"/>
    <x v="476"/>
    <d v="2018-09-07T00:00:00"/>
    <s v="Second Class"/>
    <s v="RD-19810"/>
    <s v="Ross DeVincentis"/>
    <x v="2"/>
    <x v="0"/>
    <s v="Houston"/>
    <x v="5"/>
    <n v="77070"/>
    <x v="2"/>
    <s v="OFF-BI-10001132"/>
    <x v="1"/>
    <s v="Binders"/>
    <s v="Acco PRESSTEX Data Binder with Storage Hooks, Dark Blue, 9 1/2&quot; X 11&quot;"/>
    <n v="8.6079999999999988"/>
    <n v="8"/>
    <n v="0.8"/>
    <n v="-13.342400000000001"/>
    <x v="2"/>
    <x v="0"/>
  </r>
  <r>
    <n v="8680"/>
    <s v="CA-2018-112739"/>
    <x v="476"/>
    <d v="2018-09-07T00:00:00"/>
    <s v="Second Class"/>
    <s v="RD-19810"/>
    <s v="Ross DeVincentis"/>
    <x v="2"/>
    <x v="0"/>
    <s v="Houston"/>
    <x v="5"/>
    <n v="77070"/>
    <x v="2"/>
    <s v="TEC-AC-10001714"/>
    <x v="2"/>
    <s v="Accessories"/>
    <s v="Logitech MX Performance Wireless Mouse"/>
    <n v="159.56"/>
    <n v="5"/>
    <n v="0.2"/>
    <n v="33.906499999999994"/>
    <x v="2"/>
    <x v="0"/>
  </r>
  <r>
    <n v="8681"/>
    <s v="CA-2018-143805"/>
    <x v="49"/>
    <d v="2018-12-03T00:00:00"/>
    <s v="Second Class"/>
    <s v="JD-15895"/>
    <s v="Jonathan Doherty"/>
    <x v="1"/>
    <x v="0"/>
    <s v="Richmond"/>
    <x v="17"/>
    <n v="23223"/>
    <x v="0"/>
    <s v="OFF-AP-10002945"/>
    <x v="1"/>
    <s v="Appliances"/>
    <s v="Honeywell Enviracaire Portable HEPA Air Cleaner for 17' x 22' Room"/>
    <n v="2104.5499999999997"/>
    <n v="7"/>
    <n v="0"/>
    <n v="694.50149999999985"/>
    <x v="0"/>
    <x v="0"/>
  </r>
  <r>
    <n v="8682"/>
    <s v="CA-2018-143805"/>
    <x v="49"/>
    <d v="2018-12-03T00:00:00"/>
    <s v="Second Class"/>
    <s v="JD-15895"/>
    <s v="Jonathan Doherty"/>
    <x v="1"/>
    <x v="0"/>
    <s v="Richmond"/>
    <x v="17"/>
    <n v="23223"/>
    <x v="0"/>
    <s v="OFF-SU-10004664"/>
    <x v="1"/>
    <s v="Supplies"/>
    <s v="Acme Softgrip Scissors"/>
    <n v="40.700000000000003"/>
    <n v="5"/>
    <n v="0"/>
    <n v="11.802999999999999"/>
    <x v="0"/>
    <x v="0"/>
  </r>
  <r>
    <n v="8683"/>
    <s v="CA-2016-133634"/>
    <x v="1127"/>
    <d v="2016-11-10T00:00:00"/>
    <s v="Standard Class"/>
    <s v="SR-20740"/>
    <s v="Steven Roelle"/>
    <x v="2"/>
    <x v="0"/>
    <s v="Arlington"/>
    <x v="17"/>
    <n v="22204"/>
    <x v="0"/>
    <s v="TEC-AC-10002550"/>
    <x v="2"/>
    <s v="Accessories"/>
    <s v="Maxell 4.7GB DVD-RW 3/Pack"/>
    <n v="47.79"/>
    <n v="3"/>
    <n v="0"/>
    <n v="16.2486"/>
    <x v="0"/>
    <x v="0"/>
  </r>
  <r>
    <n v="8684"/>
    <s v="CA-2019-101665"/>
    <x v="920"/>
    <d v="2019-12-01T00:00:00"/>
    <s v="Standard Class"/>
    <s v="TZ-21580"/>
    <s v="Tracy Zic"/>
    <x v="0"/>
    <x v="0"/>
    <s v="San Francisco"/>
    <x v="1"/>
    <n v="94122"/>
    <x v="1"/>
    <s v="OFF-AR-10002335"/>
    <x v="1"/>
    <s v="Art"/>
    <s v="DIXON Oriole Pencils"/>
    <n v="5.16"/>
    <n v="2"/>
    <n v="0"/>
    <n v="1.3416000000000001"/>
    <x v="1"/>
    <x v="0"/>
  </r>
  <r>
    <n v="8685"/>
    <s v="CA-2018-155446"/>
    <x v="186"/>
    <d v="2018-12-23T00:00:00"/>
    <s v="Standard Class"/>
    <s v="TN-21040"/>
    <s v="Tanja Norvell"/>
    <x v="2"/>
    <x v="0"/>
    <s v="San Diego"/>
    <x v="1"/>
    <n v="92024"/>
    <x v="1"/>
    <s v="TEC-AC-10001445"/>
    <x v="2"/>
    <s v="Accessories"/>
    <s v="Imation USB 2.0 Swivel Flash Drive USB flash drive - 4 GB - Pink"/>
    <n v="21.209999999999997"/>
    <n v="7"/>
    <n v="0"/>
    <n v="4.4540999999999986"/>
    <x v="1"/>
    <x v="0"/>
  </r>
  <r>
    <n v="8686"/>
    <s v="CA-2019-137323"/>
    <x v="237"/>
    <d v="2019-11-18T00:00:00"/>
    <s v="Second Class"/>
    <s v="PW-19030"/>
    <s v="Pauline Webber"/>
    <x v="1"/>
    <x v="0"/>
    <s v="Watertown"/>
    <x v="15"/>
    <n v="13601"/>
    <x v="3"/>
    <s v="OFF-ST-10003996"/>
    <x v="1"/>
    <s v="Storage"/>
    <s v="Letter/Legal File Tote with Clear Snap-On Lid, Black Granite"/>
    <n v="96.359999999999985"/>
    <n v="6"/>
    <n v="0"/>
    <n v="25.053599999999996"/>
    <x v="3"/>
    <x v="0"/>
  </r>
  <r>
    <n v="8687"/>
    <s v="CA-2018-144015"/>
    <x v="190"/>
    <d v="2018-06-26T00:00:00"/>
    <s v="Same Day"/>
    <s v="AH-10075"/>
    <s v="Adam Hart"/>
    <x v="1"/>
    <x v="0"/>
    <s v="Los Angeles"/>
    <x v="1"/>
    <n v="90036"/>
    <x v="1"/>
    <s v="OFF-SU-10003505"/>
    <x v="1"/>
    <s v="Supplies"/>
    <s v="Premier Electric Letter Opener"/>
    <n v="231.72"/>
    <n v="2"/>
    <n v="0"/>
    <n v="11.585999999999984"/>
    <x v="1"/>
    <x v="0"/>
  </r>
  <r>
    <n v="8688"/>
    <s v="CA-2018-144015"/>
    <x v="190"/>
    <d v="2018-06-26T00:00:00"/>
    <s v="Same Day"/>
    <s v="AH-10075"/>
    <s v="Adam Hart"/>
    <x v="1"/>
    <x v="0"/>
    <s v="Los Angeles"/>
    <x v="1"/>
    <n v="90036"/>
    <x v="1"/>
    <s v="OFF-FA-10000624"/>
    <x v="1"/>
    <s v="Fasteners"/>
    <s v="OIC Binder Clips"/>
    <n v="17.899999999999999"/>
    <n v="5"/>
    <n v="0"/>
    <n v="8.9499999999999993"/>
    <x v="1"/>
    <x v="0"/>
  </r>
  <r>
    <n v="8689"/>
    <s v="CA-2018-144015"/>
    <x v="190"/>
    <d v="2018-06-26T00:00:00"/>
    <s v="Same Day"/>
    <s v="AH-10075"/>
    <s v="Adam Hart"/>
    <x v="1"/>
    <x v="0"/>
    <s v="Los Angeles"/>
    <x v="1"/>
    <n v="90036"/>
    <x v="1"/>
    <s v="OFF-PA-10002870"/>
    <x v="1"/>
    <s v="Paper"/>
    <s v="Ampad Phone Message Book, Recycled, 400 Message Capacity, 5 ¾” x 11”"/>
    <n v="12.48"/>
    <n v="2"/>
    <n v="0"/>
    <n v="5.6159999999999997"/>
    <x v="1"/>
    <x v="0"/>
  </r>
  <r>
    <n v="8690"/>
    <s v="CA-2016-101427"/>
    <x v="58"/>
    <d v="2016-12-30T00:00:00"/>
    <s v="Standard Class"/>
    <s v="AY-10555"/>
    <s v="Andy Yotov"/>
    <x v="1"/>
    <x v="0"/>
    <s v="Philadelphia"/>
    <x v="9"/>
    <n v="19140"/>
    <x v="3"/>
    <s v="OFF-AR-10002257"/>
    <x v="1"/>
    <s v="Art"/>
    <s v="Eldon Spacemaker Box, Quick-Snap Lid, Clear"/>
    <n v="8.016"/>
    <n v="3"/>
    <n v="0.2"/>
    <n v="1.102199999999999"/>
    <x v="3"/>
    <x v="0"/>
  </r>
  <r>
    <n v="8691"/>
    <s v="CA-2018-136770"/>
    <x v="1041"/>
    <d v="2018-08-18T00:00:00"/>
    <s v="Standard Class"/>
    <s v="SP-20650"/>
    <s v="Stephanie Phelps"/>
    <x v="1"/>
    <x v="0"/>
    <s v="Akron"/>
    <x v="24"/>
    <n v="44312"/>
    <x v="3"/>
    <s v="TEC-PH-10003580"/>
    <x v="2"/>
    <s v="Phones"/>
    <s v="Cisco IP Phone 7961G-GE VoIP phone"/>
    <n v="259.89600000000002"/>
    <n v="2"/>
    <n v="0.4"/>
    <n v="-56.310799999999972"/>
    <x v="3"/>
    <x v="0"/>
  </r>
  <r>
    <n v="8692"/>
    <s v="CA-2018-136770"/>
    <x v="1041"/>
    <d v="2018-08-18T00:00:00"/>
    <s v="Standard Class"/>
    <s v="SP-20650"/>
    <s v="Stephanie Phelps"/>
    <x v="1"/>
    <x v="0"/>
    <s v="Akron"/>
    <x v="24"/>
    <n v="44312"/>
    <x v="3"/>
    <s v="TEC-PH-10001530"/>
    <x v="2"/>
    <s v="Phones"/>
    <s v="Plantronics Voyager Pro Legend"/>
    <n v="247.18799999999999"/>
    <n v="2"/>
    <n v="0.4"/>
    <n v="-49.437600000000032"/>
    <x v="3"/>
    <x v="0"/>
  </r>
  <r>
    <n v="8693"/>
    <s v="CA-2018-136770"/>
    <x v="1041"/>
    <d v="2018-08-18T00:00:00"/>
    <s v="Standard Class"/>
    <s v="SP-20650"/>
    <s v="Stephanie Phelps"/>
    <x v="1"/>
    <x v="0"/>
    <s v="Akron"/>
    <x v="24"/>
    <n v="44312"/>
    <x v="3"/>
    <s v="TEC-AC-10000420"/>
    <x v="2"/>
    <s v="Accessories"/>
    <s v="Logitech G500s Laser Gaming Mouse with Adjustable Weight Tuning"/>
    <n v="279.95999999999998"/>
    <n v="5"/>
    <n v="0.2"/>
    <n v="48.992999999999995"/>
    <x v="3"/>
    <x v="0"/>
  </r>
  <r>
    <n v="8694"/>
    <s v="CA-2018-118311"/>
    <x v="1057"/>
    <d v="2018-10-28T00:00:00"/>
    <s v="Standard Class"/>
    <s v="ED-13885"/>
    <s v="Emily Ducich"/>
    <x v="2"/>
    <x v="0"/>
    <s v="San Francisco"/>
    <x v="1"/>
    <n v="94110"/>
    <x v="1"/>
    <s v="TEC-AC-10000892"/>
    <x v="2"/>
    <s v="Accessories"/>
    <s v="NETGEAR N750 Dual Band Wi-Fi Gigabit Router"/>
    <n v="450"/>
    <n v="5"/>
    <n v="0"/>
    <n v="162"/>
    <x v="1"/>
    <x v="1"/>
  </r>
  <r>
    <n v="8695"/>
    <s v="US-2016-112795"/>
    <x v="709"/>
    <d v="2016-08-28T00:00:00"/>
    <s v="Second Class"/>
    <s v="CR-12625"/>
    <s v="Corey Roper"/>
    <x v="2"/>
    <x v="0"/>
    <s v="Grand Rapids"/>
    <x v="12"/>
    <n v="49505"/>
    <x v="2"/>
    <s v="OFF-PA-10001934"/>
    <x v="1"/>
    <s v="Paper"/>
    <s v="Xerox 1993"/>
    <n v="19.440000000000001"/>
    <n v="3"/>
    <n v="0"/>
    <n v="9.5256000000000007"/>
    <x v="2"/>
    <x v="0"/>
  </r>
  <r>
    <n v="8696"/>
    <s v="CA-2019-127096"/>
    <x v="175"/>
    <d v="2019-09-17T00:00:00"/>
    <s v="Second Class"/>
    <s v="CS-12400"/>
    <s v="Christopher Schild"/>
    <x v="2"/>
    <x v="0"/>
    <s v="San Francisco"/>
    <x v="1"/>
    <n v="94109"/>
    <x v="1"/>
    <s v="FUR-TA-10003473"/>
    <x v="0"/>
    <s v="Tables"/>
    <s v="Bretford Rectangular Conference Table Tops"/>
    <n v="300.904"/>
    <n v="1"/>
    <n v="0.2"/>
    <n v="11.283900000000017"/>
    <x v="1"/>
    <x v="0"/>
  </r>
  <r>
    <n v="8697"/>
    <s v="CA-2019-119284"/>
    <x v="140"/>
    <d v="2019-06-20T00:00:00"/>
    <s v="Standard Class"/>
    <s v="TS-21205"/>
    <s v="Thomas Seio"/>
    <x v="1"/>
    <x v="0"/>
    <s v="Nashville"/>
    <x v="18"/>
    <n v="37211"/>
    <x v="0"/>
    <s v="TEC-PH-10001051"/>
    <x v="2"/>
    <s v="Phones"/>
    <s v="HTC One"/>
    <n v="239.976"/>
    <n v="3"/>
    <n v="0.2"/>
    <n v="26.997299999999967"/>
    <x v="0"/>
    <x v="1"/>
  </r>
  <r>
    <n v="8698"/>
    <s v="CA-2019-119284"/>
    <x v="140"/>
    <d v="2019-06-20T00:00:00"/>
    <s v="Standard Class"/>
    <s v="TS-21205"/>
    <s v="Thomas Seio"/>
    <x v="1"/>
    <x v="0"/>
    <s v="Nashville"/>
    <x v="18"/>
    <n v="37211"/>
    <x v="0"/>
    <s v="FUR-FU-10004351"/>
    <x v="0"/>
    <s v="Furnishings"/>
    <s v="Staple-based wall hangings"/>
    <n v="31.168000000000003"/>
    <n v="4"/>
    <n v="0.2"/>
    <n v="9.3504000000000005"/>
    <x v="0"/>
    <x v="1"/>
  </r>
  <r>
    <n v="8699"/>
    <s v="CA-2019-119284"/>
    <x v="140"/>
    <d v="2019-06-20T00:00:00"/>
    <s v="Standard Class"/>
    <s v="TS-21205"/>
    <s v="Thomas Seio"/>
    <x v="1"/>
    <x v="0"/>
    <s v="Nashville"/>
    <x v="18"/>
    <n v="37211"/>
    <x v="0"/>
    <s v="FUR-TA-10004152"/>
    <x v="0"/>
    <s v="Tables"/>
    <s v="Barricks 18&quot; x 48&quot; Non-Folding Utility Table with Bottom Storage Shelf"/>
    <n v="120.96"/>
    <n v="2"/>
    <n v="0.4"/>
    <n v="-28.224000000000004"/>
    <x v="0"/>
    <x v="1"/>
  </r>
  <r>
    <n v="8700"/>
    <s v="CA-2019-119284"/>
    <x v="140"/>
    <d v="2019-06-20T00:00:00"/>
    <s v="Standard Class"/>
    <s v="TS-21205"/>
    <s v="Thomas Seio"/>
    <x v="1"/>
    <x v="0"/>
    <s v="Nashville"/>
    <x v="18"/>
    <n v="37211"/>
    <x v="0"/>
    <s v="TEC-PH-10000560"/>
    <x v="2"/>
    <s v="Phones"/>
    <s v="Samsung Galaxy S III - 16GB - pebble blue (T-Mobile)"/>
    <n v="2239.9360000000001"/>
    <n v="8"/>
    <n v="0.2"/>
    <n v="223.99360000000013"/>
    <x v="0"/>
    <x v="1"/>
  </r>
  <r>
    <n v="8701"/>
    <s v="CA-2019-119284"/>
    <x v="140"/>
    <d v="2019-06-20T00:00:00"/>
    <s v="Standard Class"/>
    <s v="TS-21205"/>
    <s v="Thomas Seio"/>
    <x v="1"/>
    <x v="0"/>
    <s v="Nashville"/>
    <x v="18"/>
    <n v="37211"/>
    <x v="0"/>
    <s v="OFF-AP-10004249"/>
    <x v="1"/>
    <s v="Appliances"/>
    <s v="Staple holder"/>
    <n v="76.608000000000004"/>
    <n v="8"/>
    <n v="0.2"/>
    <n v="6.7031999999999954"/>
    <x v="0"/>
    <x v="1"/>
  </r>
  <r>
    <n v="8702"/>
    <s v="CA-2019-119284"/>
    <x v="140"/>
    <d v="2019-06-20T00:00:00"/>
    <s v="Standard Class"/>
    <s v="TS-21205"/>
    <s v="Thomas Seio"/>
    <x v="1"/>
    <x v="0"/>
    <s v="Nashville"/>
    <x v="18"/>
    <n v="37211"/>
    <x v="0"/>
    <s v="OFF-ST-10001490"/>
    <x v="1"/>
    <s v="Storage"/>
    <s v="Hot File 7-Pocket, Floor Stand"/>
    <n v="142.77600000000001"/>
    <n v="1"/>
    <n v="0.2"/>
    <n v="17.84699999999998"/>
    <x v="0"/>
    <x v="1"/>
  </r>
  <r>
    <n v="8703"/>
    <s v="CA-2019-119284"/>
    <x v="140"/>
    <d v="2019-06-20T00:00:00"/>
    <s v="Standard Class"/>
    <s v="TS-21205"/>
    <s v="Thomas Seio"/>
    <x v="1"/>
    <x v="0"/>
    <s v="Nashville"/>
    <x v="18"/>
    <n v="37211"/>
    <x v="0"/>
    <s v="OFF-PA-10000312"/>
    <x v="1"/>
    <s v="Paper"/>
    <s v="Xerox 1955"/>
    <n v="91.360000000000014"/>
    <n v="5"/>
    <n v="0.2"/>
    <n v="29.691999999999993"/>
    <x v="0"/>
    <x v="1"/>
  </r>
  <r>
    <n v="8704"/>
    <s v="CA-2017-133494"/>
    <x v="879"/>
    <d v="2017-03-05T00:00:00"/>
    <s v="Standard Class"/>
    <s v="RP-19390"/>
    <s v="Resi Pölking"/>
    <x v="0"/>
    <x v="0"/>
    <s v="Philadelphia"/>
    <x v="9"/>
    <n v="19120"/>
    <x v="3"/>
    <s v="OFF-AP-10002906"/>
    <x v="1"/>
    <s v="Appliances"/>
    <s v="Hoover Replacement Belt for Commercial Guardsman Heavy-Duty Upright Vacuum"/>
    <n v="3.5520000000000005"/>
    <n v="2"/>
    <n v="0.2"/>
    <n v="0.44399999999999973"/>
    <x v="3"/>
    <x v="0"/>
  </r>
  <r>
    <n v="8705"/>
    <s v="CA-2018-111318"/>
    <x v="310"/>
    <d v="2018-07-26T00:00:00"/>
    <s v="First Class"/>
    <s v="IL-15100"/>
    <s v="Ivan Liston"/>
    <x v="0"/>
    <x v="0"/>
    <s v="Houston"/>
    <x v="5"/>
    <n v="77041"/>
    <x v="2"/>
    <s v="TEC-PH-10004100"/>
    <x v="2"/>
    <s v="Phones"/>
    <s v="Griffin GC17055 Auxiliary Audio Cable"/>
    <n v="115.136"/>
    <n v="8"/>
    <n v="0.2"/>
    <n v="11.513600000000004"/>
    <x v="2"/>
    <x v="0"/>
  </r>
  <r>
    <n v="8706"/>
    <s v="US-2016-132745"/>
    <x v="1201"/>
    <d v="2016-10-05T00:00:00"/>
    <s v="Standard Class"/>
    <s v="NF-18475"/>
    <s v="Neil Französisch"/>
    <x v="2"/>
    <x v="0"/>
    <s v="Reno"/>
    <x v="33"/>
    <n v="89502"/>
    <x v="1"/>
    <s v="OFF-FA-10000254"/>
    <x v="1"/>
    <s v="Fasteners"/>
    <s v="Sterling Rubber Bands by Alliance"/>
    <n v="4.71"/>
    <n v="1"/>
    <n v="0"/>
    <n v="0"/>
    <x v="1"/>
    <x v="0"/>
  </r>
  <r>
    <n v="8707"/>
    <s v="CA-2016-146815"/>
    <x v="78"/>
    <d v="2016-09-13T00:00:00"/>
    <s v="Standard Class"/>
    <s v="PP-18955"/>
    <s v="Paul Prost"/>
    <x v="2"/>
    <x v="0"/>
    <s v="New York City"/>
    <x v="15"/>
    <n v="10009"/>
    <x v="3"/>
    <s v="FUR-CH-10004289"/>
    <x v="0"/>
    <s v="Chairs"/>
    <s v="Global Super Steno Chair"/>
    <n v="172.76400000000001"/>
    <n v="2"/>
    <n v="0.1"/>
    <n v="13.437199999999986"/>
    <x v="3"/>
    <x v="0"/>
  </r>
  <r>
    <n v="8708"/>
    <s v="CA-2016-146815"/>
    <x v="78"/>
    <d v="2016-09-13T00:00:00"/>
    <s v="Standard Class"/>
    <s v="PP-18955"/>
    <s v="Paul Prost"/>
    <x v="2"/>
    <x v="0"/>
    <s v="New York City"/>
    <x v="15"/>
    <n v="10009"/>
    <x v="3"/>
    <s v="OFF-AR-10003469"/>
    <x v="1"/>
    <s v="Art"/>
    <s v="Nontoxic Chalk"/>
    <n v="3.52"/>
    <n v="2"/>
    <n v="0"/>
    <n v="1.6896"/>
    <x v="3"/>
    <x v="0"/>
  </r>
  <r>
    <n v="8709"/>
    <s v="CA-2016-119144"/>
    <x v="912"/>
    <d v="2016-11-18T00:00:00"/>
    <s v="First Class"/>
    <s v="JD-16150"/>
    <s v="Justin Deggeller"/>
    <x v="1"/>
    <x v="0"/>
    <s v="Los Angeles"/>
    <x v="1"/>
    <n v="90008"/>
    <x v="1"/>
    <s v="TEC-PH-10004188"/>
    <x v="2"/>
    <s v="Phones"/>
    <s v="OtterBox Commuter Series Case - Samsung Galaxy S4"/>
    <n v="79.968000000000004"/>
    <n v="4"/>
    <n v="0.2"/>
    <n v="-17.992799999999999"/>
    <x v="1"/>
    <x v="0"/>
  </r>
  <r>
    <n v="8710"/>
    <s v="CA-2016-119144"/>
    <x v="912"/>
    <d v="2016-11-18T00:00:00"/>
    <s v="First Class"/>
    <s v="JD-16150"/>
    <s v="Justin Deggeller"/>
    <x v="1"/>
    <x v="0"/>
    <s v="Los Angeles"/>
    <x v="1"/>
    <n v="90008"/>
    <x v="1"/>
    <s v="FUR-BO-10004015"/>
    <x v="0"/>
    <s v="Bookcases"/>
    <s v="Bush Andora Bookcase, Maple/Graphite Gray Finish"/>
    <n v="305.97449999999998"/>
    <n v="3"/>
    <n v="0.15"/>
    <n v="25.197899999999969"/>
    <x v="1"/>
    <x v="0"/>
  </r>
  <r>
    <n v="8711"/>
    <s v="CA-2016-119144"/>
    <x v="912"/>
    <d v="2016-11-18T00:00:00"/>
    <s v="First Class"/>
    <s v="JD-16150"/>
    <s v="Justin Deggeller"/>
    <x v="1"/>
    <x v="0"/>
    <s v="Los Angeles"/>
    <x v="1"/>
    <n v="90008"/>
    <x v="1"/>
    <s v="OFF-ST-10000991"/>
    <x v="1"/>
    <s v="Storage"/>
    <s v="Space Solutions HD Industrial Steel Shelving."/>
    <n v="344.90999999999997"/>
    <n v="3"/>
    <n v="0"/>
    <n v="10.347300000000004"/>
    <x v="1"/>
    <x v="0"/>
  </r>
  <r>
    <n v="8712"/>
    <s v="CA-2016-105648"/>
    <x v="223"/>
    <d v="2016-03-07T00:00:00"/>
    <s v="Standard Class"/>
    <s v="EJ-14155"/>
    <s v="Eva Jacobs"/>
    <x v="0"/>
    <x v="0"/>
    <s v="San Diego"/>
    <x v="1"/>
    <n v="92037"/>
    <x v="1"/>
    <s v="FUR-TA-10002958"/>
    <x v="0"/>
    <s v="Tables"/>
    <s v="Bevis Oval Conference Table, Walnut"/>
    <n v="626.35200000000009"/>
    <n v="3"/>
    <n v="0.2"/>
    <n v="-23.488200000000091"/>
    <x v="1"/>
    <x v="0"/>
  </r>
  <r>
    <n v="8713"/>
    <s v="US-2017-145422"/>
    <x v="155"/>
    <d v="2017-12-07T00:00:00"/>
    <s v="Standard Class"/>
    <s v="PW-19240"/>
    <s v="Pierre Wener"/>
    <x v="0"/>
    <x v="0"/>
    <s v="San Francisco"/>
    <x v="1"/>
    <n v="94110"/>
    <x v="1"/>
    <s v="FUR-BO-10002213"/>
    <x v="0"/>
    <s v="Bookcases"/>
    <s v="Sauder Forest Hills Library, Woodland Oak Finish"/>
    <n v="359.49899999999997"/>
    <n v="3"/>
    <n v="0.15"/>
    <n v="-29.605799999999981"/>
    <x v="1"/>
    <x v="0"/>
  </r>
  <r>
    <n v="8714"/>
    <s v="CA-2019-136623"/>
    <x v="497"/>
    <d v="2019-07-16T00:00:00"/>
    <s v="Standard Class"/>
    <s v="TS-21430"/>
    <s v="Tom Stivers"/>
    <x v="1"/>
    <x v="0"/>
    <s v="San Diego"/>
    <x v="1"/>
    <n v="92105"/>
    <x v="1"/>
    <s v="TEC-PH-10000004"/>
    <x v="2"/>
    <s v="Phones"/>
    <s v="Belkin iPhone and iPad Lightning Cable"/>
    <n v="71.951999999999998"/>
    <n v="6"/>
    <n v="0.2"/>
    <n v="5.3963999999999963"/>
    <x v="1"/>
    <x v="0"/>
  </r>
  <r>
    <n v="8715"/>
    <s v="CA-2019-136623"/>
    <x v="497"/>
    <d v="2019-07-16T00:00:00"/>
    <s v="Standard Class"/>
    <s v="TS-21430"/>
    <s v="Tom Stivers"/>
    <x v="1"/>
    <x v="0"/>
    <s v="San Diego"/>
    <x v="1"/>
    <n v="92105"/>
    <x v="1"/>
    <s v="OFF-BI-10003708"/>
    <x v="1"/>
    <s v="Binders"/>
    <s v="Acco Four Pocket Poly Ring Binder with Label Holder, Smoke, 1&quot;"/>
    <n v="29.800000000000004"/>
    <n v="5"/>
    <n v="0.2"/>
    <n v="9.3124999999999982"/>
    <x v="1"/>
    <x v="0"/>
  </r>
  <r>
    <n v="8716"/>
    <s v="CA-2019-121678"/>
    <x v="673"/>
    <d v="2019-11-20T00:00:00"/>
    <s v="Second Class"/>
    <s v="BM-11650"/>
    <s v="Brian Moss"/>
    <x v="1"/>
    <x v="0"/>
    <s v="Elyria"/>
    <x v="24"/>
    <n v="44035"/>
    <x v="3"/>
    <s v="OFF-BI-10002949"/>
    <x v="1"/>
    <s v="Binders"/>
    <s v="Prestige Round Ring Binders"/>
    <n v="1.8240000000000003"/>
    <n v="1"/>
    <n v="0.7"/>
    <n v="-1.3983999999999996"/>
    <x v="3"/>
    <x v="0"/>
  </r>
  <r>
    <n v="8717"/>
    <s v="CA-2018-120824"/>
    <x v="1"/>
    <d v="2018-06-16T00:00:00"/>
    <s v="Second Class"/>
    <s v="AW-10930"/>
    <s v="Arthur Wiediger"/>
    <x v="2"/>
    <x v="0"/>
    <s v="Houston"/>
    <x v="5"/>
    <n v="77070"/>
    <x v="2"/>
    <s v="OFF-AP-10001242"/>
    <x v="1"/>
    <s v="Appliances"/>
    <s v="APC 7 Outlet Network SurgeArrest Surge Protector"/>
    <n v="64.383999999999986"/>
    <n v="4"/>
    <n v="0.8"/>
    <n v="-160.96"/>
    <x v="2"/>
    <x v="0"/>
  </r>
  <r>
    <n v="8718"/>
    <s v="CA-2018-120824"/>
    <x v="1"/>
    <d v="2018-06-16T00:00:00"/>
    <s v="Second Class"/>
    <s v="AW-10930"/>
    <s v="Arthur Wiediger"/>
    <x v="2"/>
    <x v="0"/>
    <s v="Houston"/>
    <x v="5"/>
    <n v="77070"/>
    <x v="2"/>
    <s v="FUR-FU-10001424"/>
    <x v="0"/>
    <s v="Furnishings"/>
    <s v="Dax Clear Box Frame"/>
    <n v="6.9840000000000009"/>
    <n v="2"/>
    <n v="0.6"/>
    <n v="-4.5396000000000019"/>
    <x v="2"/>
    <x v="0"/>
  </r>
  <r>
    <n v="8719"/>
    <s v="CA-2018-120824"/>
    <x v="1"/>
    <d v="2018-06-16T00:00:00"/>
    <s v="Second Class"/>
    <s v="AW-10930"/>
    <s v="Arthur Wiediger"/>
    <x v="2"/>
    <x v="0"/>
    <s v="Houston"/>
    <x v="5"/>
    <n v="77070"/>
    <x v="2"/>
    <s v="OFF-AR-10003469"/>
    <x v="1"/>
    <s v="Art"/>
    <s v="Nontoxic Chalk"/>
    <n v="11.264000000000001"/>
    <n v="8"/>
    <n v="0.2"/>
    <n v="3.9423999999999997"/>
    <x v="2"/>
    <x v="0"/>
  </r>
  <r>
    <n v="8720"/>
    <s v="CA-2018-120824"/>
    <x v="1"/>
    <d v="2018-06-16T00:00:00"/>
    <s v="Second Class"/>
    <s v="AW-10930"/>
    <s v="Arthur Wiediger"/>
    <x v="2"/>
    <x v="0"/>
    <s v="Houston"/>
    <x v="5"/>
    <n v="77070"/>
    <x v="2"/>
    <s v="OFF-PA-10000232"/>
    <x v="1"/>
    <s v="Paper"/>
    <s v="Xerox 1975"/>
    <n v="15.552000000000003"/>
    <n v="3"/>
    <n v="0.2"/>
    <n v="5.6375999999999999"/>
    <x v="2"/>
    <x v="0"/>
  </r>
  <r>
    <n v="8721"/>
    <s v="CA-2018-120824"/>
    <x v="1"/>
    <d v="2018-06-16T00:00:00"/>
    <s v="Second Class"/>
    <s v="AW-10930"/>
    <s v="Arthur Wiediger"/>
    <x v="2"/>
    <x v="0"/>
    <s v="Houston"/>
    <x v="5"/>
    <n v="77070"/>
    <x v="2"/>
    <s v="FUR-CH-10000229"/>
    <x v="0"/>
    <s v="Chairs"/>
    <s v="Global Enterprise Series Seating High-Back Swivel/Tilt Chairs"/>
    <n v="379.37200000000001"/>
    <n v="2"/>
    <n v="0.3"/>
    <n v="-119.23120000000003"/>
    <x v="2"/>
    <x v="0"/>
  </r>
  <r>
    <n v="8722"/>
    <s v="CA-2018-120824"/>
    <x v="1"/>
    <d v="2018-06-16T00:00:00"/>
    <s v="Second Class"/>
    <s v="AW-10930"/>
    <s v="Arthur Wiediger"/>
    <x v="2"/>
    <x v="0"/>
    <s v="Houston"/>
    <x v="5"/>
    <n v="77070"/>
    <x v="2"/>
    <s v="OFF-ST-10002562"/>
    <x v="1"/>
    <s v="Storage"/>
    <s v="Staple magnet"/>
    <n v="67.536000000000016"/>
    <n v="9"/>
    <n v="0.2"/>
    <n v="6.7535999999999987"/>
    <x v="2"/>
    <x v="0"/>
  </r>
  <r>
    <n v="8723"/>
    <s v="CA-2018-120824"/>
    <x v="1"/>
    <d v="2018-06-16T00:00:00"/>
    <s v="Second Class"/>
    <s v="AW-10930"/>
    <s v="Arthur Wiediger"/>
    <x v="2"/>
    <x v="0"/>
    <s v="Houston"/>
    <x v="5"/>
    <n v="77070"/>
    <x v="2"/>
    <s v="OFF-BI-10001525"/>
    <x v="1"/>
    <s v="Binders"/>
    <s v="Acco Pressboard Covers with Storage Hooks, 14 7/8&quot; x 11&quot;, Executive Red"/>
    <n v="1.5239999999999996"/>
    <n v="2"/>
    <n v="0.8"/>
    <n v="-2.6670000000000007"/>
    <x v="2"/>
    <x v="0"/>
  </r>
  <r>
    <n v="8724"/>
    <s v="US-2018-135209"/>
    <x v="723"/>
    <d v="2018-12-31T00:00:00"/>
    <s v="Second Class"/>
    <s v="MH-17290"/>
    <s v="Marc Harrigan"/>
    <x v="2"/>
    <x v="0"/>
    <s v="Miami"/>
    <x v="2"/>
    <n v="33178"/>
    <x v="0"/>
    <s v="OFF-PA-10002986"/>
    <x v="1"/>
    <s v="Paper"/>
    <s v="Xerox 1898"/>
    <n v="37.408000000000001"/>
    <n v="7"/>
    <n v="0.2"/>
    <n v="13.0928"/>
    <x v="0"/>
    <x v="0"/>
  </r>
  <r>
    <n v="8725"/>
    <s v="US-2018-135209"/>
    <x v="723"/>
    <d v="2018-12-31T00:00:00"/>
    <s v="Second Class"/>
    <s v="MH-17290"/>
    <s v="Marc Harrigan"/>
    <x v="2"/>
    <x v="0"/>
    <s v="Miami"/>
    <x v="2"/>
    <n v="33178"/>
    <x v="0"/>
    <s v="OFF-PA-10000143"/>
    <x v="1"/>
    <s v="Paper"/>
    <s v="Astroparche Fine Business Paper"/>
    <n v="25.344000000000001"/>
    <n v="6"/>
    <n v="0.2"/>
    <n v="8.8704000000000018"/>
    <x v="0"/>
    <x v="0"/>
  </r>
  <r>
    <n v="8726"/>
    <s v="CA-2019-148145"/>
    <x v="257"/>
    <d v="2019-03-23T00:00:00"/>
    <s v="Standard Class"/>
    <s v="SW-20275"/>
    <s v="Scott Williamson"/>
    <x v="0"/>
    <x v="0"/>
    <s v="Seattle"/>
    <x v="4"/>
    <n v="98115"/>
    <x v="1"/>
    <s v="OFF-AR-10003752"/>
    <x v="1"/>
    <s v="Art"/>
    <s v="Deluxe Chalkboard Eraser Cleaner"/>
    <n v="46.2"/>
    <n v="4"/>
    <n v="0"/>
    <n v="21.251999999999999"/>
    <x v="1"/>
    <x v="0"/>
  </r>
  <r>
    <n v="8727"/>
    <s v="CA-2017-103870"/>
    <x v="17"/>
    <d v="2017-12-31T00:00:00"/>
    <s v="Standard Class"/>
    <s v="SP-20860"/>
    <s v="Sung Pak"/>
    <x v="1"/>
    <x v="0"/>
    <s v="Murfreesboro"/>
    <x v="18"/>
    <n v="37130"/>
    <x v="0"/>
    <s v="TEC-AC-10002370"/>
    <x v="2"/>
    <s v="Accessories"/>
    <s v="Maxell CD-R Discs"/>
    <n v="4.7279999999999998"/>
    <n v="3"/>
    <n v="0.2"/>
    <n v="0.70919999999999961"/>
    <x v="0"/>
    <x v="0"/>
  </r>
  <r>
    <n v="8728"/>
    <s v="CA-2017-103870"/>
    <x v="17"/>
    <d v="2017-12-31T00:00:00"/>
    <s v="Standard Class"/>
    <s v="SP-20860"/>
    <s v="Sung Pak"/>
    <x v="1"/>
    <x v="0"/>
    <s v="Murfreesboro"/>
    <x v="18"/>
    <n v="37130"/>
    <x v="0"/>
    <s v="FUR-FU-10002030"/>
    <x v="0"/>
    <s v="Furnishings"/>
    <s v="Executive Impressions 14&quot; Contract Wall Clock with Quartz Movement"/>
    <n v="53.352000000000004"/>
    <n v="3"/>
    <n v="0.2"/>
    <n v="16.005600000000005"/>
    <x v="0"/>
    <x v="0"/>
  </r>
  <r>
    <n v="8729"/>
    <s v="CA-2017-103870"/>
    <x v="17"/>
    <d v="2017-12-31T00:00:00"/>
    <s v="Standard Class"/>
    <s v="SP-20860"/>
    <s v="Sung Pak"/>
    <x v="1"/>
    <x v="0"/>
    <s v="Murfreesboro"/>
    <x v="18"/>
    <n v="37130"/>
    <x v="0"/>
    <s v="FUR-BO-10002853"/>
    <x v="0"/>
    <s v="Bookcases"/>
    <s v="O'Sullivan 5-Shelf Heavy-Duty Bookcases"/>
    <n v="131.10400000000001"/>
    <n v="2"/>
    <n v="0.2"/>
    <n v="8.1939999999999955"/>
    <x v="0"/>
    <x v="0"/>
  </r>
  <r>
    <n v="8730"/>
    <s v="CA-2017-103870"/>
    <x v="17"/>
    <d v="2017-12-31T00:00:00"/>
    <s v="Standard Class"/>
    <s v="SP-20860"/>
    <s v="Sung Pak"/>
    <x v="1"/>
    <x v="0"/>
    <s v="Murfreesboro"/>
    <x v="18"/>
    <n v="37130"/>
    <x v="0"/>
    <s v="OFF-ST-10002562"/>
    <x v="1"/>
    <s v="Storage"/>
    <s v="Staple magnet"/>
    <n v="22.512000000000004"/>
    <n v="3"/>
    <n v="0.2"/>
    <n v="2.2511999999999999"/>
    <x v="0"/>
    <x v="0"/>
  </r>
  <r>
    <n v="8731"/>
    <s v="CA-2017-103870"/>
    <x v="17"/>
    <d v="2017-12-31T00:00:00"/>
    <s v="Standard Class"/>
    <s v="SP-20860"/>
    <s v="Sung Pak"/>
    <x v="1"/>
    <x v="0"/>
    <s v="Murfreesboro"/>
    <x v="18"/>
    <n v="37130"/>
    <x v="0"/>
    <s v="TEC-AC-10004227"/>
    <x v="2"/>
    <s v="Accessories"/>
    <s v="SanDisk Ultra 16 GB MicroSDHC Class 10 Memory Card"/>
    <n v="72.744000000000014"/>
    <n v="7"/>
    <n v="0.2"/>
    <n v="-12.730200000000011"/>
    <x v="0"/>
    <x v="0"/>
  </r>
  <r>
    <n v="8732"/>
    <s v="CA-2017-111017"/>
    <x v="374"/>
    <d v="2017-08-06T00:00:00"/>
    <s v="Standard Class"/>
    <s v="SC-20695"/>
    <s v="Steve Chapman"/>
    <x v="1"/>
    <x v="0"/>
    <s v="Saint Louis"/>
    <x v="25"/>
    <n v="63116"/>
    <x v="2"/>
    <s v="OFF-SU-10002573"/>
    <x v="1"/>
    <s v="Supplies"/>
    <s v="Acme 10&quot; Easy Grip Assistive Scissors"/>
    <n v="52.59"/>
    <n v="3"/>
    <n v="0"/>
    <n v="15.776999999999996"/>
    <x v="2"/>
    <x v="0"/>
  </r>
  <r>
    <n v="8733"/>
    <s v="CA-2019-116988"/>
    <x v="818"/>
    <d v="2019-06-29T00:00:00"/>
    <s v="Second Class"/>
    <s v="PW-19030"/>
    <s v="Pauline Webber"/>
    <x v="1"/>
    <x v="0"/>
    <s v="Seattle"/>
    <x v="4"/>
    <n v="98105"/>
    <x v="1"/>
    <s v="OFF-PA-10003848"/>
    <x v="1"/>
    <s v="Paper"/>
    <s v="Xerox 1997"/>
    <n v="19.440000000000001"/>
    <n v="3"/>
    <n v="0"/>
    <n v="9.3312000000000008"/>
    <x v="1"/>
    <x v="0"/>
  </r>
  <r>
    <n v="8734"/>
    <s v="CA-2019-116988"/>
    <x v="818"/>
    <d v="2019-06-29T00:00:00"/>
    <s v="Second Class"/>
    <s v="PW-19030"/>
    <s v="Pauline Webber"/>
    <x v="1"/>
    <x v="0"/>
    <s v="Seattle"/>
    <x v="4"/>
    <n v="98105"/>
    <x v="1"/>
    <s v="FUR-FU-10001290"/>
    <x v="0"/>
    <s v="Furnishings"/>
    <s v="Executive Impressions Supervisor Wall Clock"/>
    <n v="126.30000000000001"/>
    <n v="3"/>
    <n v="0"/>
    <n v="40.415999999999997"/>
    <x v="1"/>
    <x v="0"/>
  </r>
  <r>
    <n v="8735"/>
    <s v="CA-2019-116988"/>
    <x v="818"/>
    <d v="2019-06-29T00:00:00"/>
    <s v="Second Class"/>
    <s v="PW-19030"/>
    <s v="Pauline Webber"/>
    <x v="1"/>
    <x v="0"/>
    <s v="Seattle"/>
    <x v="4"/>
    <n v="98105"/>
    <x v="1"/>
    <s v="TEC-AC-10003832"/>
    <x v="2"/>
    <s v="Accessories"/>
    <s v="Logitech P710e Mobile Speakerphone"/>
    <n v="1287.45"/>
    <n v="5"/>
    <n v="0"/>
    <n v="244.61549999999988"/>
    <x v="1"/>
    <x v="0"/>
  </r>
  <r>
    <n v="8736"/>
    <s v="US-2016-169390"/>
    <x v="315"/>
    <d v="2016-02-10T00:00:00"/>
    <s v="Second Class"/>
    <s v="CS-12250"/>
    <s v="Chris Selesnick"/>
    <x v="1"/>
    <x v="0"/>
    <s v="New York City"/>
    <x v="15"/>
    <n v="10024"/>
    <x v="3"/>
    <s v="OFF-ST-10001558"/>
    <x v="1"/>
    <s v="Storage"/>
    <s v="Acco Perma 4000 Stacking Storage Drawers"/>
    <n v="64.959999999999994"/>
    <n v="4"/>
    <n v="0"/>
    <n v="9.7439999999999998"/>
    <x v="3"/>
    <x v="0"/>
  </r>
  <r>
    <n v="8737"/>
    <s v="CA-2018-168774"/>
    <x v="913"/>
    <d v="2018-09-09T00:00:00"/>
    <s v="Standard Class"/>
    <s v="RP-19855"/>
    <s v="Roy Phan"/>
    <x v="1"/>
    <x v="0"/>
    <s v="Woodbury"/>
    <x v="11"/>
    <n v="55125"/>
    <x v="2"/>
    <s v="OFF-ST-10001490"/>
    <x v="1"/>
    <s v="Storage"/>
    <s v="Hot File 7-Pocket, Floor Stand"/>
    <n v="535.41"/>
    <n v="3"/>
    <n v="0"/>
    <n v="160.62299999999993"/>
    <x v="2"/>
    <x v="0"/>
  </r>
  <r>
    <n v="8738"/>
    <s v="CA-2019-161592"/>
    <x v="1191"/>
    <d v="2019-04-10T00:00:00"/>
    <s v="Standard Class"/>
    <s v="CS-12175"/>
    <s v="Charles Sheldon"/>
    <x v="1"/>
    <x v="0"/>
    <s v="Chattanooga"/>
    <x v="18"/>
    <n v="37421"/>
    <x v="0"/>
    <s v="OFF-BI-10003669"/>
    <x v="1"/>
    <s v="Binders"/>
    <s v="3M Organizer Strips"/>
    <n v="8.1000000000000014"/>
    <n v="5"/>
    <n v="0.7"/>
    <n v="-5.9399999999999977"/>
    <x v="0"/>
    <x v="0"/>
  </r>
  <r>
    <n v="8739"/>
    <s v="US-2019-131961"/>
    <x v="166"/>
    <d v="2019-12-11T00:00:00"/>
    <s v="First Class"/>
    <s v="MJ-17740"/>
    <s v="Max Jones"/>
    <x v="0"/>
    <x v="0"/>
    <s v="Philadelphia"/>
    <x v="9"/>
    <n v="19140"/>
    <x v="3"/>
    <s v="OFF-AR-10004441"/>
    <x v="1"/>
    <s v="Art"/>
    <s v="BIC Brite Liner Highlighters"/>
    <n v="13.247999999999999"/>
    <n v="4"/>
    <n v="0.2"/>
    <n v="3.6431999999999998"/>
    <x v="3"/>
    <x v="0"/>
  </r>
  <r>
    <n v="8740"/>
    <s v="US-2019-131961"/>
    <x v="166"/>
    <d v="2019-12-11T00:00:00"/>
    <s v="First Class"/>
    <s v="MJ-17740"/>
    <s v="Max Jones"/>
    <x v="0"/>
    <x v="0"/>
    <s v="Philadelphia"/>
    <x v="9"/>
    <n v="19140"/>
    <x v="3"/>
    <s v="TEC-PH-10001924"/>
    <x v="2"/>
    <s v="Phones"/>
    <s v="iHome FM Clock Radio with Lightning Dock"/>
    <n v="83.987999999999985"/>
    <n v="2"/>
    <n v="0.4"/>
    <n v="-20.996999999999993"/>
    <x v="3"/>
    <x v="0"/>
  </r>
  <r>
    <n v="8741"/>
    <s v="CA-2018-102498"/>
    <x v="1131"/>
    <d v="2018-07-25T00:00:00"/>
    <s v="First Class"/>
    <s v="JG-15160"/>
    <s v="James Galang"/>
    <x v="0"/>
    <x v="0"/>
    <s v="Lafayette"/>
    <x v="28"/>
    <n v="70506"/>
    <x v="0"/>
    <s v="OFF-AR-10004456"/>
    <x v="1"/>
    <s v="Art"/>
    <s v="Panasonic KP-4ABK Battery-Operated Pencil Sharpener"/>
    <n v="73.2"/>
    <n v="5"/>
    <n v="0"/>
    <n v="21.227999999999998"/>
    <x v="0"/>
    <x v="0"/>
  </r>
  <r>
    <n v="8742"/>
    <s v="CA-2017-113222"/>
    <x v="529"/>
    <d v="2017-11-09T00:00:00"/>
    <s v="Same Day"/>
    <s v="AG-10765"/>
    <s v="Anthony Garverick"/>
    <x v="2"/>
    <x v="0"/>
    <s v="Lawrence"/>
    <x v="14"/>
    <n v="46226"/>
    <x v="2"/>
    <s v="OFF-BI-10001890"/>
    <x v="1"/>
    <s v="Binders"/>
    <s v="Avery Poly Binder Pockets"/>
    <n v="10.74"/>
    <n v="3"/>
    <n v="0"/>
    <n v="5.1551999999999998"/>
    <x v="2"/>
    <x v="0"/>
  </r>
  <r>
    <n v="8743"/>
    <s v="US-2017-144771"/>
    <x v="653"/>
    <d v="2017-10-04T00:00:00"/>
    <s v="First Class"/>
    <s v="CK-12205"/>
    <s v="Chloris Kastensmidt"/>
    <x v="0"/>
    <x v="0"/>
    <s v="Hillsboro"/>
    <x v="21"/>
    <n v="97123"/>
    <x v="1"/>
    <s v="FUR-FU-10000629"/>
    <x v="0"/>
    <s v="Furnishings"/>
    <s v="9-3/4 Diameter Round Wall Clock"/>
    <n v="11.032"/>
    <n v="1"/>
    <n v="0.2"/>
    <n v="3.0338000000000003"/>
    <x v="1"/>
    <x v="0"/>
  </r>
  <r>
    <n v="8744"/>
    <s v="US-2017-144771"/>
    <x v="653"/>
    <d v="2017-10-04T00:00:00"/>
    <s v="First Class"/>
    <s v="CK-12205"/>
    <s v="Chloris Kastensmidt"/>
    <x v="0"/>
    <x v="0"/>
    <s v="Hillsboro"/>
    <x v="21"/>
    <n v="97123"/>
    <x v="1"/>
    <s v="TEC-AC-10002323"/>
    <x v="2"/>
    <s v="Accessories"/>
    <s v="SanDisk Ultra 32 GB MicroSDHC Class 10 Memory Card"/>
    <n v="53.040000000000006"/>
    <n v="3"/>
    <n v="0.2"/>
    <n v="-4.6409999999999982"/>
    <x v="1"/>
    <x v="0"/>
  </r>
  <r>
    <n v="8745"/>
    <s v="CA-2017-162376"/>
    <x v="6"/>
    <d v="2017-11-25T00:00:00"/>
    <s v="Second Class"/>
    <s v="HD-14785"/>
    <s v="Harold Dahlen"/>
    <x v="2"/>
    <x v="0"/>
    <s v="Cambridge"/>
    <x v="31"/>
    <n v="2138"/>
    <x v="3"/>
    <s v="OFF-AR-10003056"/>
    <x v="1"/>
    <s v="Art"/>
    <s v="Newell 341"/>
    <n v="17.12"/>
    <n v="4"/>
    <n v="0"/>
    <n v="4.9647999999999985"/>
    <x v="3"/>
    <x v="0"/>
  </r>
  <r>
    <n v="8746"/>
    <s v="CA-2017-162376"/>
    <x v="6"/>
    <d v="2017-11-25T00:00:00"/>
    <s v="Second Class"/>
    <s v="HD-14785"/>
    <s v="Harold Dahlen"/>
    <x v="2"/>
    <x v="0"/>
    <s v="Cambridge"/>
    <x v="31"/>
    <n v="2138"/>
    <x v="3"/>
    <s v="OFF-PA-10000300"/>
    <x v="1"/>
    <s v="Paper"/>
    <s v="Xerox 1936"/>
    <n v="59.94"/>
    <n v="3"/>
    <n v="0"/>
    <n v="28.171799999999998"/>
    <x v="3"/>
    <x v="0"/>
  </r>
  <r>
    <n v="8747"/>
    <s v="CA-2019-128076"/>
    <x v="62"/>
    <d v="2019-02-07T00:00:00"/>
    <s v="Standard Class"/>
    <s v="BO-11350"/>
    <s v="Bill Overfelt"/>
    <x v="1"/>
    <x v="0"/>
    <s v="San Diego"/>
    <x v="1"/>
    <n v="92105"/>
    <x v="1"/>
    <s v="FUR-FU-10000293"/>
    <x v="0"/>
    <s v="Furnishings"/>
    <s v="Eldon Antistatic Chair Mats for Low to Medium Pile Carpets"/>
    <n v="210.58"/>
    <n v="2"/>
    <n v="0"/>
    <n v="12.634799999999984"/>
    <x v="1"/>
    <x v="0"/>
  </r>
  <r>
    <n v="8748"/>
    <s v="CA-2019-128076"/>
    <x v="62"/>
    <d v="2019-02-07T00:00:00"/>
    <s v="Standard Class"/>
    <s v="BO-11350"/>
    <s v="Bill Overfelt"/>
    <x v="1"/>
    <x v="0"/>
    <s v="San Diego"/>
    <x v="1"/>
    <n v="92105"/>
    <x v="1"/>
    <s v="OFF-BI-10003638"/>
    <x v="1"/>
    <s v="Binders"/>
    <s v="GBC Durable Plastic Covers"/>
    <n v="30.960000000000004"/>
    <n v="2"/>
    <n v="0.2"/>
    <n v="10.061999999999998"/>
    <x v="1"/>
    <x v="0"/>
  </r>
  <r>
    <n v="8749"/>
    <s v="CA-2019-128076"/>
    <x v="62"/>
    <d v="2019-02-07T00:00:00"/>
    <s v="Standard Class"/>
    <s v="BO-11350"/>
    <s v="Bill Overfelt"/>
    <x v="1"/>
    <x v="0"/>
    <s v="San Diego"/>
    <x v="1"/>
    <n v="92105"/>
    <x v="1"/>
    <s v="TEC-MA-10002109"/>
    <x v="2"/>
    <s v="Machines"/>
    <s v="HP Officejet Pro 8600 e-All-In-One Printer, Copier, Scanner, Fax"/>
    <n v="239.98400000000004"/>
    <n v="2"/>
    <n v="0.2"/>
    <n v="38.997399999999971"/>
    <x v="1"/>
    <x v="0"/>
  </r>
  <r>
    <n v="8750"/>
    <s v="US-2017-163825"/>
    <x v="382"/>
    <d v="2017-06-19T00:00:00"/>
    <s v="First Class"/>
    <s v="LC-16885"/>
    <s v="Lena Creighton"/>
    <x v="0"/>
    <x v="0"/>
    <s v="New York City"/>
    <x v="15"/>
    <n v="10009"/>
    <x v="3"/>
    <s v="OFF-BI-10003527"/>
    <x v="1"/>
    <s v="Binders"/>
    <s v="Fellowes PB500 Electric Punch Plastic Comb Binding Machine with Manual Bind"/>
    <n v="3050.3760000000002"/>
    <n v="3"/>
    <n v="0.2"/>
    <n v="1143.8910000000001"/>
    <x v="3"/>
    <x v="0"/>
  </r>
  <r>
    <n v="8751"/>
    <s v="US-2017-163825"/>
    <x v="382"/>
    <d v="2017-06-19T00:00:00"/>
    <s v="First Class"/>
    <s v="LC-16885"/>
    <s v="Lena Creighton"/>
    <x v="0"/>
    <x v="0"/>
    <s v="New York City"/>
    <x v="15"/>
    <n v="10009"/>
    <x v="3"/>
    <s v="TEC-PH-10004922"/>
    <x v="2"/>
    <s v="Phones"/>
    <s v="RCA Visys Integrated PBX 8-Line Router"/>
    <n v="133.97999999999999"/>
    <n v="2"/>
    <n v="0"/>
    <n v="33.495000000000005"/>
    <x v="3"/>
    <x v="0"/>
  </r>
  <r>
    <n v="8752"/>
    <s v="CA-2018-105662"/>
    <x v="465"/>
    <d v="2018-05-09T00:00:00"/>
    <s v="Standard Class"/>
    <s v="RB-19465"/>
    <s v="Rick Bensley"/>
    <x v="2"/>
    <x v="0"/>
    <s v="Tallahassee"/>
    <x v="2"/>
    <n v="32303"/>
    <x v="0"/>
    <s v="OFF-PA-10001001"/>
    <x v="1"/>
    <s v="Paper"/>
    <s v="Snap-A-Way Black Print Carbonless Speed Message, No Reply Area, Duplicate"/>
    <n v="93.248000000000005"/>
    <n v="4"/>
    <n v="0.2"/>
    <n v="31.4712"/>
    <x v="0"/>
    <x v="0"/>
  </r>
  <r>
    <n v="8753"/>
    <s v="CA-2018-105662"/>
    <x v="465"/>
    <d v="2018-05-09T00:00:00"/>
    <s v="Standard Class"/>
    <s v="RB-19465"/>
    <s v="Rick Bensley"/>
    <x v="2"/>
    <x v="0"/>
    <s v="Tallahassee"/>
    <x v="2"/>
    <n v="32303"/>
    <x v="0"/>
    <s v="TEC-PH-10001198"/>
    <x v="2"/>
    <s v="Phones"/>
    <s v="Avaya 4621SW VoIP phone"/>
    <n v="177.48000000000002"/>
    <n v="3"/>
    <n v="0.2"/>
    <n v="19.966499999999982"/>
    <x v="0"/>
    <x v="0"/>
  </r>
  <r>
    <n v="8754"/>
    <s v="CA-2019-152198"/>
    <x v="428"/>
    <d v="2019-09-10T00:00:00"/>
    <s v="First Class"/>
    <s v="JD-16015"/>
    <s v="Joy Daniels"/>
    <x v="0"/>
    <x v="0"/>
    <s v="Toledo"/>
    <x v="24"/>
    <n v="43615"/>
    <x v="3"/>
    <s v="OFF-LA-10000443"/>
    <x v="1"/>
    <s v="Labels"/>
    <s v="Avery 501"/>
    <n v="17.712"/>
    <n v="6"/>
    <n v="0.2"/>
    <n v="5.9777999999999993"/>
    <x v="3"/>
    <x v="0"/>
  </r>
  <r>
    <n v="8755"/>
    <s v="CA-2019-152198"/>
    <x v="428"/>
    <d v="2019-09-10T00:00:00"/>
    <s v="First Class"/>
    <s v="JD-16015"/>
    <s v="Joy Daniels"/>
    <x v="0"/>
    <x v="0"/>
    <s v="Toledo"/>
    <x v="24"/>
    <n v="43615"/>
    <x v="3"/>
    <s v="OFF-BI-10003669"/>
    <x v="1"/>
    <s v="Binders"/>
    <s v="3M Organizer Strips"/>
    <n v="4.8600000000000012"/>
    <n v="3"/>
    <n v="0.7"/>
    <n v="-3.5640000000000001"/>
    <x v="3"/>
    <x v="0"/>
  </r>
  <r>
    <n v="8756"/>
    <s v="CA-2019-152198"/>
    <x v="428"/>
    <d v="2019-09-10T00:00:00"/>
    <s v="First Class"/>
    <s v="JD-16015"/>
    <s v="Joy Daniels"/>
    <x v="0"/>
    <x v="0"/>
    <s v="Toledo"/>
    <x v="24"/>
    <n v="43615"/>
    <x v="3"/>
    <s v="OFF-BI-10001628"/>
    <x v="1"/>
    <s v="Binders"/>
    <s v="Acco Data Flex Cable Posts For Top &amp; Bottom Load Binders, 6&quot; Capacity"/>
    <n v="6.2580000000000009"/>
    <n v="2"/>
    <n v="0.7"/>
    <n v="-5.2149999999999999"/>
    <x v="3"/>
    <x v="0"/>
  </r>
  <r>
    <n v="8757"/>
    <s v="CA-2018-114307"/>
    <x v="405"/>
    <d v="2018-07-26T00:00:00"/>
    <s v="Standard Class"/>
    <s v="MF-17665"/>
    <s v="Maureen Fritzler"/>
    <x v="1"/>
    <x v="0"/>
    <s v="Columbia"/>
    <x v="39"/>
    <n v="21044"/>
    <x v="3"/>
    <s v="OFF-AP-10002350"/>
    <x v="1"/>
    <s v="Appliances"/>
    <s v="Belkin F9H710-06 7 Outlet SurgeMaster Surge Protector"/>
    <n v="37.68"/>
    <n v="2"/>
    <n v="0"/>
    <n v="10.5504"/>
    <x v="3"/>
    <x v="1"/>
  </r>
  <r>
    <n v="8758"/>
    <s v="CA-2018-114307"/>
    <x v="405"/>
    <d v="2018-07-26T00:00:00"/>
    <s v="Standard Class"/>
    <s v="MF-17665"/>
    <s v="Maureen Fritzler"/>
    <x v="1"/>
    <x v="0"/>
    <s v="Columbia"/>
    <x v="39"/>
    <n v="21044"/>
    <x v="3"/>
    <s v="OFF-PA-10004100"/>
    <x v="1"/>
    <s v="Paper"/>
    <s v="Xerox 216"/>
    <n v="51.84"/>
    <n v="8"/>
    <n v="0"/>
    <n v="24.883200000000002"/>
    <x v="3"/>
    <x v="1"/>
  </r>
  <r>
    <n v="8759"/>
    <s v="CA-2018-114307"/>
    <x v="405"/>
    <d v="2018-07-26T00:00:00"/>
    <s v="Standard Class"/>
    <s v="MF-17665"/>
    <s v="Maureen Fritzler"/>
    <x v="1"/>
    <x v="0"/>
    <s v="Columbia"/>
    <x v="39"/>
    <n v="21044"/>
    <x v="3"/>
    <s v="FUR-FU-10000794"/>
    <x v="0"/>
    <s v="Furnishings"/>
    <s v="Eldon Stackable Tray, Side-Load, Legal, Smoke"/>
    <n v="27.42"/>
    <n v="3"/>
    <n v="0"/>
    <n v="9.3227999999999991"/>
    <x v="3"/>
    <x v="1"/>
  </r>
  <r>
    <n v="8760"/>
    <s v="CA-2018-114307"/>
    <x v="405"/>
    <d v="2018-07-26T00:00:00"/>
    <s v="Standard Class"/>
    <s v="MF-17665"/>
    <s v="Maureen Fritzler"/>
    <x v="1"/>
    <x v="0"/>
    <s v="Columbia"/>
    <x v="39"/>
    <n v="21044"/>
    <x v="3"/>
    <s v="OFF-BI-10002012"/>
    <x v="1"/>
    <s v="Binders"/>
    <s v="Wilson Jones Easy Flow II Sheet Lifters"/>
    <n v="5.4"/>
    <n v="3"/>
    <n v="0"/>
    <n v="2.5920000000000001"/>
    <x v="3"/>
    <x v="1"/>
  </r>
  <r>
    <n v="8761"/>
    <s v="CA-2018-159891"/>
    <x v="1011"/>
    <d v="2018-02-06T00:00:00"/>
    <s v="Standard Class"/>
    <s v="BF-11170"/>
    <s v="Ben Ferrer"/>
    <x v="2"/>
    <x v="0"/>
    <s v="Atlanta"/>
    <x v="32"/>
    <n v="30318"/>
    <x v="0"/>
    <s v="OFF-BI-10003527"/>
    <x v="1"/>
    <s v="Binders"/>
    <s v="Fellowes PB500 Electric Punch Plastic Comb Binding Machine with Manual Bind"/>
    <n v="1270.99"/>
    <n v="1"/>
    <n v="0"/>
    <n v="635.495"/>
    <x v="0"/>
    <x v="0"/>
  </r>
  <r>
    <n v="8762"/>
    <s v="CA-2018-159891"/>
    <x v="1011"/>
    <d v="2018-02-06T00:00:00"/>
    <s v="Standard Class"/>
    <s v="BF-11170"/>
    <s v="Ben Ferrer"/>
    <x v="2"/>
    <x v="0"/>
    <s v="Atlanta"/>
    <x v="32"/>
    <n v="30318"/>
    <x v="0"/>
    <s v="OFF-EN-10004483"/>
    <x v="1"/>
    <s v="Envelopes"/>
    <s v="#10 White Business Envelopes,4 1/8 x 9 1/2"/>
    <n v="125.36"/>
    <n v="8"/>
    <n v="0"/>
    <n v="58.919199999999989"/>
    <x v="0"/>
    <x v="0"/>
  </r>
  <r>
    <n v="8763"/>
    <s v="CA-2018-112578"/>
    <x v="723"/>
    <d v="2019-01-02T00:00:00"/>
    <s v="Standard Class"/>
    <s v="FO-14305"/>
    <s v="Frank Olsen"/>
    <x v="0"/>
    <x v="0"/>
    <s v="Sacramento"/>
    <x v="1"/>
    <n v="95823"/>
    <x v="1"/>
    <s v="OFF-ST-10003722"/>
    <x v="1"/>
    <s v="Storage"/>
    <s v="Project Tote Personal File"/>
    <n v="14.03"/>
    <n v="1"/>
    <n v="0"/>
    <n v="4.068699999999998"/>
    <x v="1"/>
    <x v="0"/>
  </r>
  <r>
    <n v="8764"/>
    <s v="CA-2018-112578"/>
    <x v="723"/>
    <d v="2019-01-02T00:00:00"/>
    <s v="Standard Class"/>
    <s v="FO-14305"/>
    <s v="Frank Olsen"/>
    <x v="0"/>
    <x v="0"/>
    <s v="Sacramento"/>
    <x v="1"/>
    <n v="95823"/>
    <x v="1"/>
    <s v="OFF-SU-10002557"/>
    <x v="1"/>
    <s v="Supplies"/>
    <s v="Fiskars Spring-Action Scissors"/>
    <n v="27.96"/>
    <n v="2"/>
    <n v="0"/>
    <n v="7.2696000000000005"/>
    <x v="1"/>
    <x v="0"/>
  </r>
  <r>
    <n v="8765"/>
    <s v="CA-2017-107083"/>
    <x v="82"/>
    <d v="2017-11-27T00:00:00"/>
    <s v="Standard Class"/>
    <s v="BB-11545"/>
    <s v="Brenda Bowman"/>
    <x v="1"/>
    <x v="0"/>
    <s v="Fort Worth"/>
    <x v="5"/>
    <n v="76106"/>
    <x v="2"/>
    <s v="OFF-AR-10002257"/>
    <x v="1"/>
    <s v="Art"/>
    <s v="Eldon Spacemaker Box, Quick-Snap Lid, Clear"/>
    <n v="5.3440000000000003"/>
    <n v="2"/>
    <n v="0.2"/>
    <n v="0.73479999999999923"/>
    <x v="2"/>
    <x v="0"/>
  </r>
  <r>
    <n v="8766"/>
    <s v="CA-2017-107083"/>
    <x v="82"/>
    <d v="2017-11-27T00:00:00"/>
    <s v="Standard Class"/>
    <s v="BB-11545"/>
    <s v="Brenda Bowman"/>
    <x v="1"/>
    <x v="0"/>
    <s v="Fort Worth"/>
    <x v="5"/>
    <n v="76106"/>
    <x v="2"/>
    <s v="OFF-BI-10000756"/>
    <x v="1"/>
    <s v="Binders"/>
    <s v="Storex DuraTech Recycled Plastic Frosted Binders"/>
    <n v="1.6959999999999997"/>
    <n v="2"/>
    <n v="0.8"/>
    <n v="-2.5440000000000005"/>
    <x v="2"/>
    <x v="0"/>
  </r>
  <r>
    <n v="8767"/>
    <s v="CA-2017-107083"/>
    <x v="82"/>
    <d v="2017-11-27T00:00:00"/>
    <s v="Standard Class"/>
    <s v="BB-11545"/>
    <s v="Brenda Bowman"/>
    <x v="1"/>
    <x v="0"/>
    <s v="Fort Worth"/>
    <x v="5"/>
    <n v="76106"/>
    <x v="2"/>
    <s v="OFF-AP-10004136"/>
    <x v="1"/>
    <s v="Appliances"/>
    <s v="Kensington 6 Outlet SmartSocket Surge Protector"/>
    <n v="24.587999999999994"/>
    <n v="3"/>
    <n v="0.8"/>
    <n v="-67.617000000000019"/>
    <x v="2"/>
    <x v="0"/>
  </r>
  <r>
    <n v="8768"/>
    <s v="CA-2017-107083"/>
    <x v="82"/>
    <d v="2017-11-27T00:00:00"/>
    <s v="Standard Class"/>
    <s v="BB-11545"/>
    <s v="Brenda Bowman"/>
    <x v="1"/>
    <x v="0"/>
    <s v="Fort Worth"/>
    <x v="5"/>
    <n v="76106"/>
    <x v="2"/>
    <s v="OFF-BI-10002194"/>
    <x v="1"/>
    <s v="Binders"/>
    <s v="Cardinal Hold-It CD Pocket"/>
    <n v="7.9799999999999986"/>
    <n v="5"/>
    <n v="0.8"/>
    <n v="-13.167000000000002"/>
    <x v="2"/>
    <x v="0"/>
  </r>
  <r>
    <n v="8769"/>
    <s v="CA-2017-151722"/>
    <x v="348"/>
    <d v="2017-10-09T00:00:00"/>
    <s v="Standard Class"/>
    <s v="IL-15100"/>
    <s v="Ivan Liston"/>
    <x v="0"/>
    <x v="0"/>
    <s v="Columbus"/>
    <x v="24"/>
    <n v="43229"/>
    <x v="3"/>
    <s v="TEC-AC-10000892"/>
    <x v="2"/>
    <s v="Accessories"/>
    <s v="NETGEAR N750 Dual Band Wi-Fi Gigabit Router"/>
    <n v="288"/>
    <n v="4"/>
    <n v="0.2"/>
    <n v="57.599999999999994"/>
    <x v="3"/>
    <x v="0"/>
  </r>
  <r>
    <n v="8770"/>
    <s v="CA-2018-151148"/>
    <x v="126"/>
    <d v="2018-09-13T00:00:00"/>
    <s v="Same Day"/>
    <s v="PO-19180"/>
    <s v="Philisse Overcash"/>
    <x v="2"/>
    <x v="0"/>
    <s v="Louisville"/>
    <x v="22"/>
    <n v="80027"/>
    <x v="1"/>
    <s v="TEC-PH-10001870"/>
    <x v="2"/>
    <s v="Phones"/>
    <s v="Lunatik TT5L-002 Taktik Strike Impact Protection System for iPhone 5"/>
    <n v="146.952"/>
    <n v="3"/>
    <n v="0.2"/>
    <n v="9.1844999999999928"/>
    <x v="1"/>
    <x v="0"/>
  </r>
  <r>
    <n v="8771"/>
    <s v="CA-2018-151148"/>
    <x v="126"/>
    <d v="2018-09-13T00:00:00"/>
    <s v="Same Day"/>
    <s v="PO-19180"/>
    <s v="Philisse Overcash"/>
    <x v="2"/>
    <x v="0"/>
    <s v="Louisville"/>
    <x v="22"/>
    <n v="80027"/>
    <x v="1"/>
    <s v="FUR-CH-10002304"/>
    <x v="0"/>
    <s v="Chairs"/>
    <s v="Global Stack Chair without Arms, Black"/>
    <n v="83.13600000000001"/>
    <n v="4"/>
    <n v="0.2"/>
    <n v="5.1960000000000015"/>
    <x v="1"/>
    <x v="0"/>
  </r>
  <r>
    <n v="8772"/>
    <s v="CA-2019-115882"/>
    <x v="32"/>
    <d v="2019-09-17T00:00:00"/>
    <s v="First Class"/>
    <s v="DB-13555"/>
    <s v="Dorothy Badders"/>
    <x v="1"/>
    <x v="0"/>
    <s v="Raleigh"/>
    <x v="3"/>
    <n v="27604"/>
    <x v="0"/>
    <s v="OFF-AP-10002534"/>
    <x v="1"/>
    <s v="Appliances"/>
    <s v="3.6 Cubic Foot Counter Height Office Refrigerator"/>
    <n v="942.78400000000011"/>
    <n v="4"/>
    <n v="0.2"/>
    <n v="94.278400000000033"/>
    <x v="0"/>
    <x v="0"/>
  </r>
  <r>
    <n v="8773"/>
    <s v="CA-2019-115882"/>
    <x v="32"/>
    <d v="2019-09-17T00:00:00"/>
    <s v="First Class"/>
    <s v="DB-13555"/>
    <s v="Dorothy Badders"/>
    <x v="1"/>
    <x v="0"/>
    <s v="Raleigh"/>
    <x v="3"/>
    <n v="27604"/>
    <x v="0"/>
    <s v="OFF-PA-10001125"/>
    <x v="1"/>
    <s v="Paper"/>
    <s v="Xerox 1988"/>
    <n v="74.352000000000004"/>
    <n v="3"/>
    <n v="0.2"/>
    <n v="23.234999999999992"/>
    <x v="0"/>
    <x v="0"/>
  </r>
  <r>
    <n v="8774"/>
    <s v="CA-2017-132276"/>
    <x v="1202"/>
    <d v="2017-02-28T00:00:00"/>
    <s v="Standard Class"/>
    <s v="LC-16960"/>
    <s v="Lindsay Castell"/>
    <x v="2"/>
    <x v="0"/>
    <s v="New York City"/>
    <x v="15"/>
    <n v="10024"/>
    <x v="3"/>
    <s v="OFF-AP-10000804"/>
    <x v="1"/>
    <s v="Appliances"/>
    <s v="Hoover Portapower Portable Vacuum"/>
    <n v="26.880000000000003"/>
    <n v="6"/>
    <n v="0"/>
    <n v="6.7200000000000006"/>
    <x v="3"/>
    <x v="0"/>
  </r>
  <r>
    <n v="8775"/>
    <s v="CA-2017-132276"/>
    <x v="1202"/>
    <d v="2017-02-28T00:00:00"/>
    <s v="Standard Class"/>
    <s v="LC-16960"/>
    <s v="Lindsay Castell"/>
    <x v="2"/>
    <x v="0"/>
    <s v="New York City"/>
    <x v="15"/>
    <n v="10024"/>
    <x v="3"/>
    <s v="OFF-BI-10002982"/>
    <x v="1"/>
    <s v="Binders"/>
    <s v="Avery Self-Adhesive Photo Pockets for Polaroid Photos"/>
    <n v="10.896000000000001"/>
    <n v="2"/>
    <n v="0.2"/>
    <n v="3.8135999999999992"/>
    <x v="3"/>
    <x v="0"/>
  </r>
  <r>
    <n v="8776"/>
    <s v="CA-2018-163636"/>
    <x v="5"/>
    <d v="2018-12-09T00:00:00"/>
    <s v="Second Class"/>
    <s v="MP-18175"/>
    <s v="Mike Pelletier"/>
    <x v="2"/>
    <x v="0"/>
    <s v="Chicago"/>
    <x v="10"/>
    <n v="60623"/>
    <x v="2"/>
    <s v="OFF-AR-10001547"/>
    <x v="1"/>
    <s v="Art"/>
    <s v="Newell 311"/>
    <n v="3.536"/>
    <n v="2"/>
    <n v="0.2"/>
    <n v="0.30940000000000001"/>
    <x v="2"/>
    <x v="0"/>
  </r>
  <r>
    <n v="8777"/>
    <s v="CA-2018-102813"/>
    <x v="415"/>
    <d v="2018-07-03T00:00:00"/>
    <s v="First Class"/>
    <s v="EA-14035"/>
    <s v="Erin Ashbrook"/>
    <x v="1"/>
    <x v="0"/>
    <s v="Huntsville"/>
    <x v="5"/>
    <n v="77340"/>
    <x v="2"/>
    <s v="FUR-CH-10000665"/>
    <x v="0"/>
    <s v="Chairs"/>
    <s v="Global Airflow Leather Mesh Back Chair, Black"/>
    <n v="528.42999999999995"/>
    <n v="5"/>
    <n v="0.3"/>
    <n v="0"/>
    <x v="2"/>
    <x v="0"/>
  </r>
  <r>
    <n v="8778"/>
    <s v="CA-2018-102813"/>
    <x v="415"/>
    <d v="2018-07-03T00:00:00"/>
    <s v="First Class"/>
    <s v="EA-14035"/>
    <s v="Erin Ashbrook"/>
    <x v="1"/>
    <x v="0"/>
    <s v="Huntsville"/>
    <x v="5"/>
    <n v="77340"/>
    <x v="2"/>
    <s v="OFF-PA-10000520"/>
    <x v="1"/>
    <s v="Paper"/>
    <s v="Xerox 201"/>
    <n v="41.472000000000008"/>
    <n v="8"/>
    <n v="0.2"/>
    <n v="14.5152"/>
    <x v="2"/>
    <x v="0"/>
  </r>
  <r>
    <n v="8779"/>
    <s v="CA-2019-135377"/>
    <x v="1096"/>
    <d v="2019-12-18T00:00:00"/>
    <s v="Standard Class"/>
    <s v="BP-11095"/>
    <s v="Bart Pistole"/>
    <x v="1"/>
    <x v="0"/>
    <s v="New York City"/>
    <x v="15"/>
    <n v="10024"/>
    <x v="3"/>
    <s v="FUR-BO-10004015"/>
    <x v="0"/>
    <s v="Bookcases"/>
    <s v="Bush Andora Bookcase, Maple/Graphite Gray Finish"/>
    <n v="287.976"/>
    <n v="3"/>
    <n v="0.2"/>
    <n v="7.1993999999999687"/>
    <x v="3"/>
    <x v="0"/>
  </r>
  <r>
    <n v="8780"/>
    <s v="CA-2017-165813"/>
    <x v="305"/>
    <d v="2017-03-22T00:00:00"/>
    <s v="Second Class"/>
    <s v="BM-11785"/>
    <s v="Bryan Mills"/>
    <x v="0"/>
    <x v="0"/>
    <s v="Salem"/>
    <x v="21"/>
    <n v="97301"/>
    <x v="1"/>
    <s v="OFF-ST-10004258"/>
    <x v="1"/>
    <s v="Storage"/>
    <s v="Portable Personal File Box"/>
    <n v="29.304000000000002"/>
    <n v="3"/>
    <n v="0.2"/>
    <n v="2.5641000000000034"/>
    <x v="1"/>
    <x v="0"/>
  </r>
  <r>
    <n v="8781"/>
    <s v="CA-2017-133585"/>
    <x v="879"/>
    <d v="2017-03-04T00:00:00"/>
    <s v="First Class"/>
    <s v="CM-12715"/>
    <s v="Craig Molinari"/>
    <x v="1"/>
    <x v="0"/>
    <s v="Houston"/>
    <x v="5"/>
    <n v="77070"/>
    <x v="2"/>
    <s v="OFF-AR-10003696"/>
    <x v="1"/>
    <s v="Art"/>
    <s v="Panasonic KP-350BK Electric Pencil Sharpener with Auto Stop"/>
    <n v="55.328000000000003"/>
    <n v="2"/>
    <n v="0.2"/>
    <n v="6.2243999999999957"/>
    <x v="2"/>
    <x v="0"/>
  </r>
  <r>
    <n v="8782"/>
    <s v="CA-2017-133585"/>
    <x v="879"/>
    <d v="2017-03-04T00:00:00"/>
    <s v="First Class"/>
    <s v="CM-12715"/>
    <s v="Craig Molinari"/>
    <x v="1"/>
    <x v="0"/>
    <s v="Houston"/>
    <x v="5"/>
    <n v="77070"/>
    <x v="2"/>
    <s v="FUR-BO-10001811"/>
    <x v="0"/>
    <s v="Bookcases"/>
    <s v="Atlantic Metals Mobile 5-Shelf Bookcases, Custom Colors"/>
    <n v="1227.9983999999999"/>
    <n v="6"/>
    <n v="0.32"/>
    <n v="-36.117600000000152"/>
    <x v="2"/>
    <x v="0"/>
  </r>
  <r>
    <n v="8783"/>
    <s v="CA-2018-116911"/>
    <x v="306"/>
    <d v="2018-09-20T00:00:00"/>
    <s v="Standard Class"/>
    <s v="JD-16150"/>
    <s v="Justin Deggeller"/>
    <x v="1"/>
    <x v="0"/>
    <s v="Twin Falls"/>
    <x v="45"/>
    <n v="83301"/>
    <x v="1"/>
    <s v="OFF-BI-10001249"/>
    <x v="1"/>
    <s v="Binders"/>
    <s v="Avery Heavy-Duty EZD View Binder with Locking Rings"/>
    <n v="20.416"/>
    <n v="4"/>
    <n v="0.2"/>
    <n v="6.6351999999999984"/>
    <x v="1"/>
    <x v="0"/>
  </r>
  <r>
    <n v="8784"/>
    <s v="CA-2018-116911"/>
    <x v="306"/>
    <d v="2018-09-20T00:00:00"/>
    <s v="Standard Class"/>
    <s v="JD-16150"/>
    <s v="Justin Deggeller"/>
    <x v="1"/>
    <x v="0"/>
    <s v="Twin Falls"/>
    <x v="45"/>
    <n v="83301"/>
    <x v="1"/>
    <s v="FUR-TA-10003473"/>
    <x v="0"/>
    <s v="Tables"/>
    <s v="Bretford Rectangular Conference Table Tops"/>
    <n v="1128.3899999999999"/>
    <n v="3"/>
    <n v="0"/>
    <n v="259.52970000000005"/>
    <x v="1"/>
    <x v="0"/>
  </r>
  <r>
    <n v="8785"/>
    <s v="US-2019-129224"/>
    <x v="294"/>
    <d v="2019-03-23T00:00:00"/>
    <s v="Standard Class"/>
    <s v="AS-10630"/>
    <s v="Ann Steele"/>
    <x v="2"/>
    <x v="0"/>
    <s v="Knoxville"/>
    <x v="18"/>
    <n v="37918"/>
    <x v="0"/>
    <s v="OFF-LA-10003190"/>
    <x v="1"/>
    <s v="Labels"/>
    <s v="Avery 474"/>
    <n v="4.6079999999999997"/>
    <n v="2"/>
    <n v="0.2"/>
    <n v="1.6704000000000001"/>
    <x v="0"/>
    <x v="0"/>
  </r>
  <r>
    <n v="8786"/>
    <s v="CA-2019-145765"/>
    <x v="39"/>
    <d v="2019-06-02T00:00:00"/>
    <s v="Standard Class"/>
    <s v="CM-11815"/>
    <s v="Candace McMahon"/>
    <x v="1"/>
    <x v="0"/>
    <s v="Phoenix"/>
    <x v="16"/>
    <n v="85023"/>
    <x v="1"/>
    <s v="TEC-PH-10001305"/>
    <x v="2"/>
    <s v="Phones"/>
    <s v="Panasonic KX TS208W Corded phone"/>
    <n v="195.96000000000004"/>
    <n v="5"/>
    <n v="0.2"/>
    <n v="19.596000000000018"/>
    <x v="1"/>
    <x v="0"/>
  </r>
  <r>
    <n v="8787"/>
    <s v="CA-2019-145765"/>
    <x v="39"/>
    <d v="2019-06-02T00:00:00"/>
    <s v="Standard Class"/>
    <s v="CM-11815"/>
    <s v="Candace McMahon"/>
    <x v="1"/>
    <x v="0"/>
    <s v="Phoenix"/>
    <x v="16"/>
    <n v="85023"/>
    <x v="1"/>
    <s v="OFF-PA-10001534"/>
    <x v="1"/>
    <s v="Paper"/>
    <s v="Xerox 230"/>
    <n v="15.552000000000003"/>
    <n v="3"/>
    <n v="0.2"/>
    <n v="5.4432"/>
    <x v="1"/>
    <x v="0"/>
  </r>
  <r>
    <n v="8788"/>
    <s v="CA-2019-145765"/>
    <x v="39"/>
    <d v="2019-06-02T00:00:00"/>
    <s v="Standard Class"/>
    <s v="CM-11815"/>
    <s v="Candace McMahon"/>
    <x v="1"/>
    <x v="0"/>
    <s v="Phoenix"/>
    <x v="16"/>
    <n v="85023"/>
    <x v="1"/>
    <s v="TEC-AC-10000844"/>
    <x v="2"/>
    <s v="Accessories"/>
    <s v="Logitech Gaming G510s - Keyboard"/>
    <n v="271.96800000000002"/>
    <n v="4"/>
    <n v="0.2"/>
    <n v="54.393599999999978"/>
    <x v="1"/>
    <x v="0"/>
  </r>
  <r>
    <n v="8789"/>
    <s v="CA-2019-126914"/>
    <x v="140"/>
    <d v="2019-06-19T00:00:00"/>
    <s v="Standard Class"/>
    <s v="JE-15715"/>
    <s v="Joe Elijah"/>
    <x v="0"/>
    <x v="0"/>
    <s v="Monroe"/>
    <x v="3"/>
    <n v="28110"/>
    <x v="0"/>
    <s v="FUR-CH-10000847"/>
    <x v="0"/>
    <s v="Chairs"/>
    <s v="Global Executive Mid-Back Manager's Chair"/>
    <n v="698.35200000000009"/>
    <n v="3"/>
    <n v="0.2"/>
    <n v="52.376399999999961"/>
    <x v="0"/>
    <x v="0"/>
  </r>
  <r>
    <n v="8790"/>
    <s v="CA-2019-126914"/>
    <x v="140"/>
    <d v="2019-06-19T00:00:00"/>
    <s v="Standard Class"/>
    <s v="JE-15715"/>
    <s v="Joe Elijah"/>
    <x v="0"/>
    <x v="0"/>
    <s v="Monroe"/>
    <x v="3"/>
    <n v="28110"/>
    <x v="0"/>
    <s v="FUR-BO-10000468"/>
    <x v="0"/>
    <s v="Bookcases"/>
    <s v="O'Sullivan 2-Shelf Heavy-Duty Bookcases"/>
    <n v="77.728000000000009"/>
    <n v="2"/>
    <n v="0.2"/>
    <n v="-3.8863999999999947"/>
    <x v="0"/>
    <x v="0"/>
  </r>
  <r>
    <n v="8791"/>
    <s v="CA-2017-169572"/>
    <x v="684"/>
    <d v="2017-09-12T00:00:00"/>
    <s v="Standard Class"/>
    <s v="AG-10525"/>
    <s v="Andy Gerbode"/>
    <x v="1"/>
    <x v="0"/>
    <s v="Richmond"/>
    <x v="17"/>
    <n v="23223"/>
    <x v="0"/>
    <s v="OFF-BI-10002799"/>
    <x v="1"/>
    <s v="Binders"/>
    <s v="SlimView Poly Binder, 3/8&quot;"/>
    <n v="46.62"/>
    <n v="9"/>
    <n v="0"/>
    <n v="21.445199999999996"/>
    <x v="0"/>
    <x v="0"/>
  </r>
  <r>
    <n v="8792"/>
    <s v="CA-2019-162075"/>
    <x v="257"/>
    <d v="2019-03-24T00:00:00"/>
    <s v="Standard Class"/>
    <s v="TT-21220"/>
    <s v="Thomas Thornton"/>
    <x v="0"/>
    <x v="0"/>
    <s v="Houston"/>
    <x v="5"/>
    <n v="77041"/>
    <x v="2"/>
    <s v="TEC-PH-10001557"/>
    <x v="2"/>
    <s v="Phones"/>
    <s v="Pyle PMP37LED"/>
    <n v="537.54399999999998"/>
    <n v="7"/>
    <n v="0.2"/>
    <n v="47.035099999999971"/>
    <x v="2"/>
    <x v="0"/>
  </r>
  <r>
    <n v="8793"/>
    <s v="CA-2016-162992"/>
    <x v="174"/>
    <d v="2016-12-21T00:00:00"/>
    <s v="First Class"/>
    <s v="BP-11095"/>
    <s v="Bart Pistole"/>
    <x v="1"/>
    <x v="0"/>
    <s v="Los Angeles"/>
    <x v="1"/>
    <n v="90008"/>
    <x v="1"/>
    <s v="OFF-LA-10001934"/>
    <x v="1"/>
    <s v="Labels"/>
    <s v="Avery 516"/>
    <n v="14.62"/>
    <n v="2"/>
    <n v="0"/>
    <n v="6.8713999999999995"/>
    <x v="1"/>
    <x v="0"/>
  </r>
  <r>
    <n v="8794"/>
    <s v="CA-2016-162992"/>
    <x v="174"/>
    <d v="2016-12-21T00:00:00"/>
    <s v="First Class"/>
    <s v="BP-11095"/>
    <s v="Bart Pistole"/>
    <x v="1"/>
    <x v="0"/>
    <s v="Los Angeles"/>
    <x v="1"/>
    <n v="90008"/>
    <x v="1"/>
    <s v="OFF-FA-10004248"/>
    <x v="1"/>
    <s v="Fasteners"/>
    <s v="Advantus T-Pin Paper Clips"/>
    <n v="22.549999999999997"/>
    <n v="5"/>
    <n v="0"/>
    <n v="8.7945000000000011"/>
    <x v="1"/>
    <x v="0"/>
  </r>
  <r>
    <n v="8795"/>
    <s v="CA-2016-162992"/>
    <x v="174"/>
    <d v="2016-12-21T00:00:00"/>
    <s v="First Class"/>
    <s v="BP-11095"/>
    <s v="Bart Pistole"/>
    <x v="1"/>
    <x v="0"/>
    <s v="Los Angeles"/>
    <x v="1"/>
    <n v="90008"/>
    <x v="1"/>
    <s v="TEC-PH-10001944"/>
    <x v="2"/>
    <s v="Phones"/>
    <s v="Wi-Ex zBoost YX540 Cellular Phone Signal Booster"/>
    <n v="583.79999999999995"/>
    <n v="5"/>
    <n v="0.2"/>
    <n v="72.974999999999909"/>
    <x v="1"/>
    <x v="0"/>
  </r>
  <r>
    <n v="8796"/>
    <s v="CA-2016-162992"/>
    <x v="174"/>
    <d v="2016-12-21T00:00:00"/>
    <s v="First Class"/>
    <s v="BP-11095"/>
    <s v="Bart Pistole"/>
    <x v="1"/>
    <x v="0"/>
    <s v="Los Angeles"/>
    <x v="1"/>
    <n v="90008"/>
    <x v="1"/>
    <s v="TEC-PH-10002085"/>
    <x v="2"/>
    <s v="Phones"/>
    <s v="Clarity 53712"/>
    <n v="211.16800000000001"/>
    <n v="4"/>
    <n v="0.2"/>
    <n v="15.837600000000009"/>
    <x v="1"/>
    <x v="0"/>
  </r>
  <r>
    <n v="8797"/>
    <s v="CA-2018-106397"/>
    <x v="274"/>
    <d v="2018-07-13T00:00:00"/>
    <s v="Standard Class"/>
    <s v="MJ-17740"/>
    <s v="Max Jones"/>
    <x v="0"/>
    <x v="0"/>
    <s v="Orem"/>
    <x v="7"/>
    <n v="84057"/>
    <x v="1"/>
    <s v="OFF-PA-10003441"/>
    <x v="1"/>
    <s v="Paper"/>
    <s v="Xerox 226"/>
    <n v="12.96"/>
    <n v="2"/>
    <n v="0"/>
    <n v="6.2208000000000006"/>
    <x v="1"/>
    <x v="0"/>
  </r>
  <r>
    <n v="8798"/>
    <s v="CA-2018-106397"/>
    <x v="274"/>
    <d v="2018-07-13T00:00:00"/>
    <s v="Standard Class"/>
    <s v="MJ-17740"/>
    <s v="Max Jones"/>
    <x v="0"/>
    <x v="0"/>
    <s v="Orem"/>
    <x v="7"/>
    <n v="84057"/>
    <x v="1"/>
    <s v="OFF-AR-10004602"/>
    <x v="1"/>
    <s v="Art"/>
    <s v="Boston KS Multi-Size Manual Pencil Sharpener"/>
    <n v="45.98"/>
    <n v="2"/>
    <n v="0"/>
    <n v="12.874400000000001"/>
    <x v="1"/>
    <x v="0"/>
  </r>
  <r>
    <n v="8799"/>
    <s v="US-2018-150140"/>
    <x v="1203"/>
    <d v="2018-04-10T00:00:00"/>
    <s v="Standard Class"/>
    <s v="VM-21685"/>
    <s v="Valerie Mitchum"/>
    <x v="2"/>
    <x v="0"/>
    <s v="Burlington"/>
    <x v="42"/>
    <m/>
    <x v="3"/>
    <s v="TEC-PH-10002555"/>
    <x v="2"/>
    <s v="Phones"/>
    <s v="Nortel Meridian M5316 Digital phone"/>
    <n v="1294.75"/>
    <n v="5"/>
    <n v="0"/>
    <n v="336.63499999999999"/>
    <x v="3"/>
    <x v="0"/>
  </r>
  <r>
    <n v="8800"/>
    <s v="CA-2016-116666"/>
    <x v="1204"/>
    <d v="2016-05-10T00:00:00"/>
    <s v="First Class"/>
    <s v="KT-16480"/>
    <s v="Kean Thornton"/>
    <x v="0"/>
    <x v="0"/>
    <s v="Philadelphia"/>
    <x v="9"/>
    <n v="19134"/>
    <x v="3"/>
    <s v="TEC-CO-10001449"/>
    <x v="2"/>
    <s v="Copiers"/>
    <s v="Hewlett Packard LaserJet 3310 Copier"/>
    <n v="1799.9699999999998"/>
    <n v="5"/>
    <n v="0.4"/>
    <n v="239.99600000000009"/>
    <x v="3"/>
    <x v="0"/>
  </r>
  <r>
    <n v="8801"/>
    <s v="CA-2019-148992"/>
    <x v="51"/>
    <d v="2019-11-27T00:00:00"/>
    <s v="Standard Class"/>
    <s v="CS-12250"/>
    <s v="Chris Selesnick"/>
    <x v="1"/>
    <x v="0"/>
    <s v="Chicago"/>
    <x v="10"/>
    <n v="60623"/>
    <x v="2"/>
    <s v="OFF-PA-10004285"/>
    <x v="1"/>
    <s v="Paper"/>
    <s v="Xerox 1959"/>
    <n v="10.688000000000001"/>
    <n v="2"/>
    <n v="0.2"/>
    <n v="3.7407999999999997"/>
    <x v="2"/>
    <x v="0"/>
  </r>
  <r>
    <n v="8802"/>
    <s v="CA-2018-140935"/>
    <x v="338"/>
    <d v="2018-11-12T00:00:00"/>
    <s v="First Class"/>
    <s v="AB-10015"/>
    <s v="Aaron Bergman"/>
    <x v="0"/>
    <x v="0"/>
    <s v="Oklahoma City"/>
    <x v="26"/>
    <n v="73120"/>
    <x v="2"/>
    <s v="TEC-PH-10000562"/>
    <x v="2"/>
    <s v="Phones"/>
    <s v="Samsung Convoy 3"/>
    <n v="221.98"/>
    <n v="2"/>
    <n v="0"/>
    <n v="62.15440000000001"/>
    <x v="2"/>
    <x v="0"/>
  </r>
  <r>
    <n v="8803"/>
    <s v="CA-2018-140935"/>
    <x v="338"/>
    <d v="2018-11-12T00:00:00"/>
    <s v="First Class"/>
    <s v="AB-10015"/>
    <s v="Aaron Bergman"/>
    <x v="0"/>
    <x v="0"/>
    <s v="Oklahoma City"/>
    <x v="26"/>
    <n v="73120"/>
    <x v="2"/>
    <s v="FUR-BO-10003966"/>
    <x v="0"/>
    <s v="Bookcases"/>
    <s v="Sauder Facets Collection Library, Sky Alder Finish"/>
    <n v="341.96"/>
    <n v="2"/>
    <n v="0"/>
    <n v="54.713599999999985"/>
    <x v="2"/>
    <x v="0"/>
  </r>
  <r>
    <n v="8804"/>
    <s v="CA-2016-157644"/>
    <x v="520"/>
    <d v="2017-01-01T00:00:00"/>
    <s v="First Class"/>
    <s v="AH-10030"/>
    <s v="Aaron Hawkins"/>
    <x v="1"/>
    <x v="0"/>
    <s v="New York City"/>
    <x v="15"/>
    <n v="10035"/>
    <x v="3"/>
    <s v="TEC-AC-10003614"/>
    <x v="2"/>
    <s v="Accessories"/>
    <s v="Verbatim 25 GB 6x Blu-ray Single Layer Recordable Disc, 10/Pack"/>
    <n v="34.769999999999996"/>
    <n v="3"/>
    <n v="0"/>
    <n v="11.474099999999996"/>
    <x v="3"/>
    <x v="0"/>
  </r>
  <r>
    <n v="8805"/>
    <s v="CA-2016-157644"/>
    <x v="520"/>
    <d v="2017-01-01T00:00:00"/>
    <s v="First Class"/>
    <s v="AH-10030"/>
    <s v="Aaron Hawkins"/>
    <x v="1"/>
    <x v="0"/>
    <s v="New York City"/>
    <x v="15"/>
    <n v="10035"/>
    <x v="3"/>
    <s v="OFF-LA-10003148"/>
    <x v="1"/>
    <s v="Labels"/>
    <s v="Avery 51"/>
    <n v="18.899999999999999"/>
    <n v="3"/>
    <n v="0"/>
    <n v="8.6939999999999991"/>
    <x v="3"/>
    <x v="0"/>
  </r>
  <r>
    <n v="8806"/>
    <s v="US-2019-100398"/>
    <x v="971"/>
    <d v="2019-08-23T00:00:00"/>
    <s v="Standard Class"/>
    <s v="DO-13435"/>
    <s v="Denny Ordway"/>
    <x v="0"/>
    <x v="0"/>
    <s v="Salt Lake City"/>
    <x v="7"/>
    <n v="84106"/>
    <x v="1"/>
    <s v="OFF-BI-10002133"/>
    <x v="1"/>
    <s v="Binders"/>
    <s v="Wilson Jones Elliptical Ring 3 1/2&quot; Capacity Binders, 800 sheets"/>
    <n v="102.72"/>
    <n v="3"/>
    <n v="0.2"/>
    <n v="37.235999999999997"/>
    <x v="1"/>
    <x v="0"/>
  </r>
  <r>
    <n v="8807"/>
    <s v="CA-2018-113082"/>
    <x v="126"/>
    <d v="2018-09-16T00:00:00"/>
    <s v="Standard Class"/>
    <s v="MC-17590"/>
    <s v="Matt Collister"/>
    <x v="1"/>
    <x v="0"/>
    <s v="Utica"/>
    <x v="15"/>
    <n v="13501"/>
    <x v="3"/>
    <s v="FUR-FU-10002813"/>
    <x v="0"/>
    <s v="Furnishings"/>
    <s v="DAX Contemporary Wood Frame with Silver Metal Mat, Desktop, 11 x 14 Size"/>
    <n v="40.479999999999997"/>
    <n v="2"/>
    <n v="0"/>
    <n v="14.572799999999997"/>
    <x v="3"/>
    <x v="0"/>
  </r>
  <r>
    <n v="8808"/>
    <s v="US-2019-110646"/>
    <x v="40"/>
    <d v="2019-10-31T00:00:00"/>
    <s v="Standard Class"/>
    <s v="JF-15190"/>
    <s v="Jamie Frazer"/>
    <x v="0"/>
    <x v="0"/>
    <s v="Philadelphia"/>
    <x v="9"/>
    <n v="19134"/>
    <x v="3"/>
    <s v="OFF-BI-10004330"/>
    <x v="1"/>
    <s v="Binders"/>
    <s v="GBC Velobind Prepunched Cover Sets, Regency Series"/>
    <n v="33.282000000000004"/>
    <n v="3"/>
    <n v="0.7"/>
    <n v="-27.734999999999992"/>
    <x v="3"/>
    <x v="0"/>
  </r>
  <r>
    <n v="8809"/>
    <s v="US-2019-110646"/>
    <x v="40"/>
    <d v="2019-10-31T00:00:00"/>
    <s v="Standard Class"/>
    <s v="JF-15190"/>
    <s v="Jamie Frazer"/>
    <x v="0"/>
    <x v="0"/>
    <s v="Philadelphia"/>
    <x v="9"/>
    <n v="19134"/>
    <x v="3"/>
    <s v="TEC-PH-10002807"/>
    <x v="2"/>
    <s v="Phones"/>
    <s v="Motorla HX550 Universal Bluetooth Headset"/>
    <n v="118.64999999999998"/>
    <n v="5"/>
    <n v="0.4"/>
    <n v="19.775000000000006"/>
    <x v="3"/>
    <x v="0"/>
  </r>
  <r>
    <n v="8810"/>
    <s v="US-2019-110646"/>
    <x v="40"/>
    <d v="2019-10-31T00:00:00"/>
    <s v="Standard Class"/>
    <s v="JF-15190"/>
    <s v="Jamie Frazer"/>
    <x v="0"/>
    <x v="0"/>
    <s v="Philadelphia"/>
    <x v="9"/>
    <n v="19134"/>
    <x v="3"/>
    <s v="OFF-LA-10001404"/>
    <x v="1"/>
    <s v="Labels"/>
    <s v="Avery 517"/>
    <n v="14.76"/>
    <n v="5"/>
    <n v="0.2"/>
    <n v="4.9815000000000005"/>
    <x v="3"/>
    <x v="0"/>
  </r>
  <r>
    <n v="8811"/>
    <s v="CA-2019-120614"/>
    <x v="1109"/>
    <d v="2019-06-04T00:00:00"/>
    <s v="Standard Class"/>
    <s v="SM-20950"/>
    <s v="Suzanne McNair"/>
    <x v="1"/>
    <x v="0"/>
    <s v="Los Angeles"/>
    <x v="1"/>
    <n v="90004"/>
    <x v="1"/>
    <s v="OFF-PA-10004911"/>
    <x v="1"/>
    <s v="Paper"/>
    <s v="Rediform S.O.S. 1-Up Phone Message Bk, 4-1/4x3-1/16 Bk, 1 Form/Pg, 40 Messages/Bk, 3/Pk"/>
    <n v="37.520000000000003"/>
    <n v="4"/>
    <n v="0"/>
    <n v="18.009600000000002"/>
    <x v="1"/>
    <x v="0"/>
  </r>
  <r>
    <n v="8812"/>
    <s v="US-2018-140172"/>
    <x v="387"/>
    <d v="2018-03-13T00:00:00"/>
    <s v="Standard Class"/>
    <s v="SP-20650"/>
    <s v="Stephanie Phelps"/>
    <x v="1"/>
    <x v="0"/>
    <s v="Jackson"/>
    <x v="12"/>
    <n v="49201"/>
    <x v="2"/>
    <s v="OFF-AP-10004233"/>
    <x v="1"/>
    <s v="Appliances"/>
    <s v="Honeywell Enviracaire Portable Air Cleaner for up to 8 x 10 Room"/>
    <n v="207.14400000000001"/>
    <n v="3"/>
    <n v="0.1"/>
    <n v="48.333599999999976"/>
    <x v="2"/>
    <x v="1"/>
  </r>
  <r>
    <n v="8813"/>
    <s v="US-2018-140172"/>
    <x v="387"/>
    <d v="2018-03-13T00:00:00"/>
    <s v="Standard Class"/>
    <s v="SP-20650"/>
    <s v="Stephanie Phelps"/>
    <x v="1"/>
    <x v="0"/>
    <s v="Jackson"/>
    <x v="12"/>
    <n v="49201"/>
    <x v="2"/>
    <s v="OFF-AR-10002766"/>
    <x v="1"/>
    <s v="Art"/>
    <s v="Prang Drawing Pencil Set"/>
    <n v="13.899999999999999"/>
    <n v="5"/>
    <n v="0"/>
    <n v="3.7529999999999997"/>
    <x v="2"/>
    <x v="1"/>
  </r>
  <r>
    <n v="8814"/>
    <s v="CA-2017-127754"/>
    <x v="353"/>
    <d v="2017-07-31T00:00:00"/>
    <s v="Standard Class"/>
    <s v="CK-12760"/>
    <s v="Cyma Kinney"/>
    <x v="1"/>
    <x v="0"/>
    <s v="Glendale"/>
    <x v="16"/>
    <n v="85301"/>
    <x v="1"/>
    <s v="FUR-CH-10003199"/>
    <x v="0"/>
    <s v="Chairs"/>
    <s v="Office Star - Contemporary Task Swivel Chair"/>
    <n v="266.35200000000003"/>
    <n v="3"/>
    <n v="0.2"/>
    <n v="13.317599999999985"/>
    <x v="1"/>
    <x v="0"/>
  </r>
  <r>
    <n v="8815"/>
    <s v="CA-2017-144274"/>
    <x v="521"/>
    <d v="2017-11-25T00:00:00"/>
    <s v="Second Class"/>
    <s v="PW-19240"/>
    <s v="Pierre Wener"/>
    <x v="0"/>
    <x v="0"/>
    <s v="Wilmington"/>
    <x v="13"/>
    <n v="19805"/>
    <x v="3"/>
    <s v="TEC-PH-10003012"/>
    <x v="2"/>
    <s v="Phones"/>
    <s v="Nortel Meridian M3904 Professional Digital phone"/>
    <n v="307.98"/>
    <n v="2"/>
    <n v="0"/>
    <n v="89.314199999999971"/>
    <x v="3"/>
    <x v="0"/>
  </r>
  <r>
    <n v="8816"/>
    <s v="CA-2017-144274"/>
    <x v="521"/>
    <d v="2017-11-25T00:00:00"/>
    <s v="Second Class"/>
    <s v="PW-19240"/>
    <s v="Pierre Wener"/>
    <x v="0"/>
    <x v="0"/>
    <s v="Wilmington"/>
    <x v="13"/>
    <n v="19805"/>
    <x v="3"/>
    <s v="OFF-PA-10001583"/>
    <x v="1"/>
    <s v="Paper"/>
    <s v="1/4 Fold Party Design Invitations &amp; White Envelopes, 24 8-1/2&quot; X 11&quot; Cards, 25 Env./Pack"/>
    <n v="44.099999999999994"/>
    <n v="6"/>
    <n v="0"/>
    <n v="20.726999999999997"/>
    <x v="3"/>
    <x v="0"/>
  </r>
  <r>
    <n v="8817"/>
    <s v="CA-2017-144274"/>
    <x v="521"/>
    <d v="2017-11-25T00:00:00"/>
    <s v="Second Class"/>
    <s v="PW-19240"/>
    <s v="Pierre Wener"/>
    <x v="0"/>
    <x v="0"/>
    <s v="Wilmington"/>
    <x v="13"/>
    <n v="19805"/>
    <x v="3"/>
    <s v="OFF-AR-10001940"/>
    <x v="1"/>
    <s v="Art"/>
    <s v="Sanford Colorific Eraseable Coloring Pencils, 12 Count"/>
    <n v="13.12"/>
    <n v="4"/>
    <n v="0"/>
    <n v="5.6416000000000004"/>
    <x v="3"/>
    <x v="0"/>
  </r>
  <r>
    <n v="8818"/>
    <s v="CA-2017-144274"/>
    <x v="521"/>
    <d v="2017-11-25T00:00:00"/>
    <s v="Second Class"/>
    <s v="PW-19240"/>
    <s v="Pierre Wener"/>
    <x v="0"/>
    <x v="0"/>
    <s v="Wilmington"/>
    <x v="13"/>
    <n v="19805"/>
    <x v="3"/>
    <s v="OFF-EN-10003286"/>
    <x v="1"/>
    <s v="Envelopes"/>
    <s v="Staple envelope"/>
    <n v="16.559999999999999"/>
    <n v="2"/>
    <n v="0"/>
    <n v="7.783199999999999"/>
    <x v="3"/>
    <x v="0"/>
  </r>
  <r>
    <n v="8819"/>
    <s v="CA-2017-144274"/>
    <x v="521"/>
    <d v="2017-11-25T00:00:00"/>
    <s v="Second Class"/>
    <s v="PW-19240"/>
    <s v="Pierre Wener"/>
    <x v="0"/>
    <x v="0"/>
    <s v="Wilmington"/>
    <x v="13"/>
    <n v="19805"/>
    <x v="3"/>
    <s v="OFF-PA-10003441"/>
    <x v="1"/>
    <s v="Paper"/>
    <s v="Xerox 226"/>
    <n v="38.880000000000003"/>
    <n v="6"/>
    <n v="0"/>
    <n v="18.662400000000002"/>
    <x v="3"/>
    <x v="0"/>
  </r>
  <r>
    <n v="8820"/>
    <s v="CA-2017-142930"/>
    <x v="109"/>
    <d v="2017-12-02T00:00:00"/>
    <s v="Standard Class"/>
    <s v="EB-14170"/>
    <s v="Evan Bailliet"/>
    <x v="0"/>
    <x v="0"/>
    <s v="Austin"/>
    <x v="5"/>
    <n v="78745"/>
    <x v="2"/>
    <s v="OFF-PA-10003395"/>
    <x v="1"/>
    <s v="Paper"/>
    <s v="Xerox 1941"/>
    <n v="335.52"/>
    <n v="4"/>
    <n v="0.2"/>
    <n v="117.43199999999999"/>
    <x v="2"/>
    <x v="0"/>
  </r>
  <r>
    <n v="8821"/>
    <s v="CA-2019-100622"/>
    <x v="132"/>
    <d v="2019-11-07T00:00:00"/>
    <s v="Standard Class"/>
    <s v="DK-13090"/>
    <s v="Dave Kipp"/>
    <x v="0"/>
    <x v="0"/>
    <s v="Orlando"/>
    <x v="2"/>
    <n v="32839"/>
    <x v="0"/>
    <s v="TEC-CO-10003236"/>
    <x v="2"/>
    <s v="Copiers"/>
    <s v="Canon Image Class D660 Copier"/>
    <n v="959.98400000000004"/>
    <n v="2"/>
    <n v="0.2"/>
    <n v="311.99479999999994"/>
    <x v="0"/>
    <x v="0"/>
  </r>
  <r>
    <n v="8822"/>
    <s v="CA-2019-100622"/>
    <x v="132"/>
    <d v="2019-11-07T00:00:00"/>
    <s v="Standard Class"/>
    <s v="DK-13090"/>
    <s v="Dave Kipp"/>
    <x v="0"/>
    <x v="0"/>
    <s v="Orlando"/>
    <x v="2"/>
    <n v="32839"/>
    <x v="0"/>
    <s v="OFF-BI-10002982"/>
    <x v="1"/>
    <s v="Binders"/>
    <s v="Avery Self-Adhesive Photo Pockets for Polaroid Photos"/>
    <n v="4.0860000000000003"/>
    <n v="2"/>
    <n v="0.7"/>
    <n v="-2.9963999999999995"/>
    <x v="0"/>
    <x v="0"/>
  </r>
  <r>
    <n v="8823"/>
    <s v="CA-2019-100622"/>
    <x v="132"/>
    <d v="2019-11-07T00:00:00"/>
    <s v="Standard Class"/>
    <s v="DK-13090"/>
    <s v="Dave Kipp"/>
    <x v="0"/>
    <x v="0"/>
    <s v="Orlando"/>
    <x v="2"/>
    <n v="32839"/>
    <x v="0"/>
    <s v="OFF-AR-10004010"/>
    <x v="1"/>
    <s v="Art"/>
    <s v="Hunt Boston Vacuum Mount KS Pencil Sharpener"/>
    <n v="55.984000000000009"/>
    <n v="2"/>
    <n v="0.2"/>
    <n v="4.1987999999999985"/>
    <x v="0"/>
    <x v="0"/>
  </r>
  <r>
    <n v="8824"/>
    <s v="CA-2019-100622"/>
    <x v="132"/>
    <d v="2019-11-07T00:00:00"/>
    <s v="Standard Class"/>
    <s v="DK-13090"/>
    <s v="Dave Kipp"/>
    <x v="0"/>
    <x v="0"/>
    <s v="Orlando"/>
    <x v="2"/>
    <n v="32839"/>
    <x v="0"/>
    <s v="OFF-PA-10002947"/>
    <x v="1"/>
    <s v="Paper"/>
    <s v="Xerox 1923"/>
    <n v="10.688000000000001"/>
    <n v="2"/>
    <n v="0.2"/>
    <n v="3.7407999999999997"/>
    <x v="0"/>
    <x v="0"/>
  </r>
  <r>
    <n v="8825"/>
    <s v="CA-2019-117156"/>
    <x v="708"/>
    <d v="2019-03-23T00:00:00"/>
    <s v="Second Class"/>
    <s v="TB-21055"/>
    <s v="Ted Butterfield"/>
    <x v="0"/>
    <x v="0"/>
    <s v="Reading"/>
    <x v="9"/>
    <n v="19601"/>
    <x v="3"/>
    <s v="OFF-EN-10003845"/>
    <x v="1"/>
    <s v="Envelopes"/>
    <s v="Colored Envelopes"/>
    <n v="8.8559999999999999"/>
    <n v="3"/>
    <n v="0.2"/>
    <n v="2.8781999999999992"/>
    <x v="3"/>
    <x v="0"/>
  </r>
  <r>
    <n v="8826"/>
    <s v="CA-2017-115399"/>
    <x v="546"/>
    <d v="2017-12-22T00:00:00"/>
    <s v="First Class"/>
    <s v="AG-10900"/>
    <s v="Arthur Gainer"/>
    <x v="0"/>
    <x v="0"/>
    <s v="Philadelphia"/>
    <x v="9"/>
    <n v="19134"/>
    <x v="3"/>
    <s v="OFF-LA-10003190"/>
    <x v="1"/>
    <s v="Labels"/>
    <s v="Avery 474"/>
    <n v="6.911999999999999"/>
    <n v="3"/>
    <n v="0.2"/>
    <n v="2.5056000000000003"/>
    <x v="3"/>
    <x v="0"/>
  </r>
  <r>
    <n v="8827"/>
    <s v="US-2016-157847"/>
    <x v="1063"/>
    <d v="2016-04-06T00:00:00"/>
    <s v="Second Class"/>
    <s v="SC-20020"/>
    <s v="Sam Craven"/>
    <x v="0"/>
    <x v="0"/>
    <s v="Houston"/>
    <x v="5"/>
    <n v="77095"/>
    <x v="2"/>
    <s v="OFF-PA-10002986"/>
    <x v="1"/>
    <s v="Paper"/>
    <s v="Xerox 1898"/>
    <n v="26.720000000000002"/>
    <n v="5"/>
    <n v="0.2"/>
    <n v="9.3520000000000003"/>
    <x v="2"/>
    <x v="0"/>
  </r>
  <r>
    <n v="8828"/>
    <s v="US-2016-157847"/>
    <x v="1063"/>
    <d v="2016-04-06T00:00:00"/>
    <s v="Second Class"/>
    <s v="SC-20020"/>
    <s v="Sam Craven"/>
    <x v="0"/>
    <x v="0"/>
    <s v="Houston"/>
    <x v="5"/>
    <n v="77095"/>
    <x v="2"/>
    <s v="OFF-PA-10001593"/>
    <x v="1"/>
    <s v="Paper"/>
    <s v="Xerox 1947"/>
    <n v="33.488000000000007"/>
    <n v="7"/>
    <n v="0.2"/>
    <n v="10.464999999999998"/>
    <x v="2"/>
    <x v="0"/>
  </r>
  <r>
    <n v="8829"/>
    <s v="CA-2017-115168"/>
    <x v="1117"/>
    <d v="2017-06-09T00:00:00"/>
    <s v="Standard Class"/>
    <s v="BB-11545"/>
    <s v="Brenda Bowman"/>
    <x v="1"/>
    <x v="0"/>
    <s v="Saint Charles"/>
    <x v="25"/>
    <n v="63301"/>
    <x v="2"/>
    <s v="OFF-PA-10000528"/>
    <x v="1"/>
    <s v="Paper"/>
    <s v="Xerox 1981"/>
    <n v="10.56"/>
    <n v="2"/>
    <n v="0"/>
    <n v="4.7519999999999998"/>
    <x v="2"/>
    <x v="0"/>
  </r>
  <r>
    <n v="8830"/>
    <s v="CA-2016-109680"/>
    <x v="191"/>
    <d v="2016-10-09T00:00:00"/>
    <s v="First Class"/>
    <s v="VP-21760"/>
    <s v="Victoria Pisteka"/>
    <x v="1"/>
    <x v="0"/>
    <s v="Indianapolis"/>
    <x v="14"/>
    <n v="46203"/>
    <x v="2"/>
    <s v="OFF-ST-10001932"/>
    <x v="1"/>
    <s v="Storage"/>
    <s v="Fellowes Staxonsteel Drawer Files"/>
    <n v="386.34"/>
    <n v="2"/>
    <n v="0"/>
    <n v="54.087600000000009"/>
    <x v="2"/>
    <x v="0"/>
  </r>
  <r>
    <n v="8831"/>
    <s v="CA-2018-167983"/>
    <x v="1036"/>
    <d v="2018-08-24T00:00:00"/>
    <s v="Second Class"/>
    <s v="RP-19270"/>
    <s v="Rachel Payne"/>
    <x v="1"/>
    <x v="0"/>
    <s v="Seattle"/>
    <x v="4"/>
    <n v="98115"/>
    <x v="1"/>
    <s v="OFF-BI-10003727"/>
    <x v="1"/>
    <s v="Binders"/>
    <s v="Avery Durable Slant Ring Binders With Label Holder"/>
    <n v="33.44"/>
    <n v="10"/>
    <n v="0.2"/>
    <n v="11.703999999999997"/>
    <x v="1"/>
    <x v="0"/>
  </r>
  <r>
    <n v="8832"/>
    <s v="CA-2017-145324"/>
    <x v="219"/>
    <d v="2017-11-19T00:00:00"/>
    <s v="Standard Class"/>
    <s v="DH-13675"/>
    <s v="Duane Huffman"/>
    <x v="2"/>
    <x v="0"/>
    <s v="Harrisonburg"/>
    <x v="17"/>
    <n v="22801"/>
    <x v="0"/>
    <s v="FUR-FU-10002759"/>
    <x v="0"/>
    <s v="Furnishings"/>
    <s v="12-1/2 Diameter Round Wall Clock"/>
    <n v="39.96"/>
    <n v="2"/>
    <n v="0"/>
    <n v="14.3856"/>
    <x v="0"/>
    <x v="0"/>
  </r>
  <r>
    <n v="8833"/>
    <s v="CA-2017-153423"/>
    <x v="137"/>
    <d v="2017-06-27T00:00:00"/>
    <s v="Standard Class"/>
    <s v="SW-20455"/>
    <s v="Shaun Weien"/>
    <x v="0"/>
    <x v="0"/>
    <s v="Rochester"/>
    <x v="15"/>
    <n v="14609"/>
    <x v="3"/>
    <s v="OFF-BI-10000545"/>
    <x v="1"/>
    <s v="Binders"/>
    <s v="GBC Ibimaster 500 Manual ProClick Binding System"/>
    <n v="1217.568"/>
    <n v="2"/>
    <n v="0.2"/>
    <n v="456.58800000000002"/>
    <x v="3"/>
    <x v="0"/>
  </r>
  <r>
    <n v="8834"/>
    <s v="US-2019-132675"/>
    <x v="241"/>
    <d v="2019-09-28T00:00:00"/>
    <s v="Standard Class"/>
    <s v="KF-16285"/>
    <s v="Karen Ferguson"/>
    <x v="2"/>
    <x v="0"/>
    <s v="Sandy Springs"/>
    <x v="32"/>
    <n v="30328"/>
    <x v="0"/>
    <s v="OFF-ST-10004950"/>
    <x v="1"/>
    <s v="Storage"/>
    <s v="Tenex Personal Filing Tote With Secure Closure Lid, Black/Frost"/>
    <n v="15.51"/>
    <n v="1"/>
    <n v="0"/>
    <n v="3.8774999999999995"/>
    <x v="0"/>
    <x v="0"/>
  </r>
  <r>
    <n v="8835"/>
    <s v="US-2019-132675"/>
    <x v="241"/>
    <d v="2019-09-28T00:00:00"/>
    <s v="Standard Class"/>
    <s v="KF-16285"/>
    <s v="Karen Ferguson"/>
    <x v="2"/>
    <x v="0"/>
    <s v="Sandy Springs"/>
    <x v="32"/>
    <n v="30328"/>
    <x v="0"/>
    <s v="TEC-PH-10003171"/>
    <x v="2"/>
    <s v="Phones"/>
    <s v="Plantronics Encore H101 Dual Earpieces Headset"/>
    <n v="89.9"/>
    <n v="2"/>
    <n v="0"/>
    <n v="25.171999999999997"/>
    <x v="0"/>
    <x v="0"/>
  </r>
  <r>
    <n v="8836"/>
    <s v="US-2019-132675"/>
    <x v="241"/>
    <d v="2019-09-28T00:00:00"/>
    <s v="Standard Class"/>
    <s v="KF-16285"/>
    <s v="Karen Ferguson"/>
    <x v="2"/>
    <x v="0"/>
    <s v="Sandy Springs"/>
    <x v="32"/>
    <n v="30328"/>
    <x v="0"/>
    <s v="OFF-AR-10000614"/>
    <x v="1"/>
    <s v="Art"/>
    <s v="Barrel Sharpener"/>
    <n v="14.28"/>
    <n v="4"/>
    <n v="0"/>
    <n v="3.7127999999999997"/>
    <x v="0"/>
    <x v="0"/>
  </r>
  <r>
    <n v="8837"/>
    <s v="US-2019-132675"/>
    <x v="241"/>
    <d v="2019-09-28T00:00:00"/>
    <s v="Standard Class"/>
    <s v="KF-16285"/>
    <s v="Karen Ferguson"/>
    <x v="2"/>
    <x v="0"/>
    <s v="Sandy Springs"/>
    <x v="32"/>
    <n v="30328"/>
    <x v="0"/>
    <s v="OFF-AR-10000034"/>
    <x v="1"/>
    <s v="Art"/>
    <s v="BIC Brite Liner Grip Highlighters, Assorted, 5/Pack"/>
    <n v="12.72"/>
    <n v="3"/>
    <n v="0"/>
    <n v="4.9607999999999999"/>
    <x v="0"/>
    <x v="0"/>
  </r>
  <r>
    <n v="8838"/>
    <s v="US-2019-132675"/>
    <x v="241"/>
    <d v="2019-09-28T00:00:00"/>
    <s v="Standard Class"/>
    <s v="KF-16285"/>
    <s v="Karen Ferguson"/>
    <x v="2"/>
    <x v="0"/>
    <s v="Sandy Springs"/>
    <x v="32"/>
    <n v="30328"/>
    <x v="0"/>
    <s v="OFF-LA-10003766"/>
    <x v="1"/>
    <s v="Labels"/>
    <s v="Self-Adhesive Removable Labels"/>
    <n v="15.75"/>
    <n v="5"/>
    <n v="0"/>
    <n v="7.5600000000000005"/>
    <x v="0"/>
    <x v="0"/>
  </r>
  <r>
    <n v="8839"/>
    <s v="CA-2016-153808"/>
    <x v="322"/>
    <d v="2016-04-10T00:00:00"/>
    <s v="Second Class"/>
    <s v="FH-14275"/>
    <s v="Frank Hawley"/>
    <x v="1"/>
    <x v="0"/>
    <s v="Los Angeles"/>
    <x v="1"/>
    <n v="90004"/>
    <x v="1"/>
    <s v="OFF-AR-10001725"/>
    <x v="1"/>
    <s v="Art"/>
    <s v="Boston Home &amp; Office Model 2000 Electric Pencil Sharpeners"/>
    <n v="70.949999999999989"/>
    <n v="3"/>
    <n v="0"/>
    <n v="18.447000000000003"/>
    <x v="1"/>
    <x v="0"/>
  </r>
  <r>
    <n v="8840"/>
    <s v="CA-2016-153808"/>
    <x v="322"/>
    <d v="2016-04-10T00:00:00"/>
    <s v="Second Class"/>
    <s v="FH-14275"/>
    <s v="Frank Hawley"/>
    <x v="1"/>
    <x v="0"/>
    <s v="Los Angeles"/>
    <x v="1"/>
    <n v="90004"/>
    <x v="1"/>
    <s v="OFF-BI-10002794"/>
    <x v="1"/>
    <s v="Binders"/>
    <s v="Avery Trapezoid Ring Binder, 3&quot; Capacity, Black, 1040 sheets"/>
    <n v="65.567999999999998"/>
    <n v="2"/>
    <n v="0.2"/>
    <n v="23.768399999999996"/>
    <x v="1"/>
    <x v="0"/>
  </r>
  <r>
    <n v="8841"/>
    <s v="CA-2016-153808"/>
    <x v="322"/>
    <d v="2016-04-10T00:00:00"/>
    <s v="Second Class"/>
    <s v="FH-14275"/>
    <s v="Frank Hawley"/>
    <x v="1"/>
    <x v="0"/>
    <s v="Los Angeles"/>
    <x v="1"/>
    <n v="90004"/>
    <x v="1"/>
    <s v="TEC-AC-10004171"/>
    <x v="2"/>
    <s v="Accessories"/>
    <s v="Razer Kraken 7.1 Surround Sound Over Ear USB Gaming Headset"/>
    <n v="299.96999999999997"/>
    <n v="3"/>
    <n v="0"/>
    <n v="131.98680000000002"/>
    <x v="1"/>
    <x v="0"/>
  </r>
  <r>
    <n v="8842"/>
    <s v="US-2018-112396"/>
    <x v="1205"/>
    <d v="2018-02-13T00:00:00"/>
    <s v="Standard Class"/>
    <s v="JR-16210"/>
    <s v="Justin Ritter"/>
    <x v="1"/>
    <x v="0"/>
    <s v="San Francisco"/>
    <x v="1"/>
    <n v="94110"/>
    <x v="1"/>
    <s v="TEC-AC-10003628"/>
    <x v="2"/>
    <s v="Accessories"/>
    <s v="Logitech 910-002974 M325 Wireless Mouse for Web Scrolling"/>
    <n v="89.97"/>
    <n v="3"/>
    <n v="0"/>
    <n v="39.586800000000011"/>
    <x v="1"/>
    <x v="0"/>
  </r>
  <r>
    <n v="8843"/>
    <s v="US-2018-112396"/>
    <x v="1205"/>
    <d v="2018-02-13T00:00:00"/>
    <s v="Standard Class"/>
    <s v="JR-16210"/>
    <s v="Justin Ritter"/>
    <x v="1"/>
    <x v="0"/>
    <s v="San Francisco"/>
    <x v="1"/>
    <n v="94110"/>
    <x v="1"/>
    <s v="TEC-AC-10004761"/>
    <x v="2"/>
    <s v="Accessories"/>
    <s v="Maxell 4.7GB DVD+RW 3/Pack"/>
    <n v="31.86"/>
    <n v="2"/>
    <n v="0"/>
    <n v="11.151"/>
    <x v="1"/>
    <x v="0"/>
  </r>
  <r>
    <n v="8844"/>
    <s v="CA-2016-141173"/>
    <x v="728"/>
    <d v="2016-11-20T00:00:00"/>
    <s v="Second Class"/>
    <s v="JC-16105"/>
    <s v="Julie Creighton"/>
    <x v="1"/>
    <x v="0"/>
    <s v="Minneapolis"/>
    <x v="11"/>
    <n v="55407"/>
    <x v="2"/>
    <s v="OFF-ST-10000885"/>
    <x v="1"/>
    <s v="Storage"/>
    <s v="Fellowes Desktop Hanging File Manager"/>
    <n v="67.150000000000006"/>
    <n v="5"/>
    <n v="0"/>
    <n v="16.787500000000001"/>
    <x v="2"/>
    <x v="0"/>
  </r>
  <r>
    <n v="8845"/>
    <s v="CA-2019-156664"/>
    <x v="404"/>
    <d v="2019-12-23T00:00:00"/>
    <s v="Standard Class"/>
    <s v="BP-11290"/>
    <s v="Beth Paige"/>
    <x v="0"/>
    <x v="0"/>
    <s v="Columbus"/>
    <x v="24"/>
    <n v="43229"/>
    <x v="3"/>
    <s v="OFF-BI-10004209"/>
    <x v="1"/>
    <s v="Binders"/>
    <s v="Fellowes Twister Kit, Gray/Clear, 3/pkg"/>
    <n v="7.2359999999999998"/>
    <n v="3"/>
    <n v="0.7"/>
    <n v="-6.0299999999999976"/>
    <x v="3"/>
    <x v="0"/>
  </r>
  <r>
    <n v="8846"/>
    <s v="CA-2019-156664"/>
    <x v="404"/>
    <d v="2019-12-23T00:00:00"/>
    <s v="Standard Class"/>
    <s v="BP-11290"/>
    <s v="Beth Paige"/>
    <x v="0"/>
    <x v="0"/>
    <s v="Columbus"/>
    <x v="24"/>
    <n v="43229"/>
    <x v="3"/>
    <s v="OFF-FA-10002988"/>
    <x v="1"/>
    <s v="Fasteners"/>
    <s v="Ideal Clamps"/>
    <n v="4.8239999999999998"/>
    <n v="3"/>
    <n v="0.2"/>
    <n v="1.7486999999999999"/>
    <x v="3"/>
    <x v="0"/>
  </r>
  <r>
    <n v="8847"/>
    <s v="CA-2019-156664"/>
    <x v="404"/>
    <d v="2019-12-23T00:00:00"/>
    <s v="Standard Class"/>
    <s v="BP-11290"/>
    <s v="Beth Paige"/>
    <x v="0"/>
    <x v="0"/>
    <s v="Columbus"/>
    <x v="24"/>
    <n v="43229"/>
    <x v="3"/>
    <s v="OFF-PA-10002222"/>
    <x v="1"/>
    <s v="Paper"/>
    <s v="Xerox Color Copier Paper, 11&quot; x 17&quot;, Ream"/>
    <n v="91.360000000000014"/>
    <n v="5"/>
    <n v="0.2"/>
    <n v="29.691999999999993"/>
    <x v="3"/>
    <x v="0"/>
  </r>
  <r>
    <n v="8848"/>
    <s v="CA-2019-156664"/>
    <x v="404"/>
    <d v="2019-12-23T00:00:00"/>
    <s v="Standard Class"/>
    <s v="BP-11290"/>
    <s v="Beth Paige"/>
    <x v="0"/>
    <x v="0"/>
    <s v="Columbus"/>
    <x v="24"/>
    <n v="43229"/>
    <x v="3"/>
    <s v="OFF-AP-10004487"/>
    <x v="1"/>
    <s v="Appliances"/>
    <s v="Kensington 4 Outlet MasterPiece Compact Power Control Center"/>
    <n v="130.11199999999999"/>
    <n v="2"/>
    <n v="0.2"/>
    <n v="13.011199999999995"/>
    <x v="3"/>
    <x v="0"/>
  </r>
  <r>
    <n v="8849"/>
    <s v="CA-2017-140718"/>
    <x v="740"/>
    <d v="2017-07-04T00:00:00"/>
    <s v="First Class"/>
    <s v="FA-14230"/>
    <s v="Frank Atkinson"/>
    <x v="1"/>
    <x v="0"/>
    <s v="Raleigh"/>
    <x v="3"/>
    <n v="27604"/>
    <x v="0"/>
    <s v="TEC-PH-10003505"/>
    <x v="2"/>
    <s v="Phones"/>
    <s v="Geemarc AmpliPOWER60"/>
    <n v="74.239999999999995"/>
    <n v="1"/>
    <n v="0.2"/>
    <n v="8.3519999999999932"/>
    <x v="0"/>
    <x v="0"/>
  </r>
  <r>
    <n v="8850"/>
    <s v="CA-2017-140718"/>
    <x v="740"/>
    <d v="2017-07-04T00:00:00"/>
    <s v="First Class"/>
    <s v="FA-14230"/>
    <s v="Frank Atkinson"/>
    <x v="1"/>
    <x v="0"/>
    <s v="Raleigh"/>
    <x v="3"/>
    <n v="27604"/>
    <x v="0"/>
    <s v="FUR-FU-10000076"/>
    <x v="0"/>
    <s v="Furnishings"/>
    <s v="24-Hour Round Wall Clock"/>
    <n v="159.84000000000003"/>
    <n v="10"/>
    <n v="0.2"/>
    <n v="45.954000000000008"/>
    <x v="0"/>
    <x v="0"/>
  </r>
  <r>
    <n v="8851"/>
    <s v="CA-2017-140718"/>
    <x v="740"/>
    <d v="2017-07-04T00:00:00"/>
    <s v="First Class"/>
    <s v="FA-14230"/>
    <s v="Frank Atkinson"/>
    <x v="1"/>
    <x v="0"/>
    <s v="Raleigh"/>
    <x v="3"/>
    <n v="27604"/>
    <x v="0"/>
    <s v="OFF-BI-10004728"/>
    <x v="1"/>
    <s v="Binders"/>
    <s v="Wilson Jones Turn Tabs Binder Tool for Ring Binders"/>
    <n v="2.8920000000000008"/>
    <n v="2"/>
    <n v="0.7"/>
    <n v="-2.3136000000000001"/>
    <x v="0"/>
    <x v="0"/>
  </r>
  <r>
    <n v="8852"/>
    <s v="CA-2017-140718"/>
    <x v="740"/>
    <d v="2017-07-04T00:00:00"/>
    <s v="First Class"/>
    <s v="FA-14230"/>
    <s v="Frank Atkinson"/>
    <x v="1"/>
    <x v="0"/>
    <s v="Raleigh"/>
    <x v="3"/>
    <n v="27604"/>
    <x v="0"/>
    <s v="OFF-PA-10002250"/>
    <x v="1"/>
    <s v="Paper"/>
    <s v="Things To Do Today Pad"/>
    <n v="9.3920000000000012"/>
    <n v="2"/>
    <n v="0.2"/>
    <n v="3.2871999999999999"/>
    <x v="0"/>
    <x v="0"/>
  </r>
  <r>
    <n v="8853"/>
    <s v="CA-2016-119977"/>
    <x v="1169"/>
    <d v="2016-10-13T00:00:00"/>
    <s v="Second Class"/>
    <s v="DN-13690"/>
    <s v="Duane Noonan"/>
    <x v="0"/>
    <x v="0"/>
    <s v="New York City"/>
    <x v="15"/>
    <n v="10011"/>
    <x v="3"/>
    <s v="OFF-PA-10003823"/>
    <x v="1"/>
    <s v="Paper"/>
    <s v="Xerox 197"/>
    <n v="123.92"/>
    <n v="4"/>
    <n v="0"/>
    <n v="55.763999999999996"/>
    <x v="3"/>
    <x v="0"/>
  </r>
  <r>
    <n v="8854"/>
    <s v="US-2017-115343"/>
    <x v="357"/>
    <d v="2017-09-25T00:00:00"/>
    <s v="First Class"/>
    <s v="FO-14305"/>
    <s v="Frank Olsen"/>
    <x v="0"/>
    <x v="0"/>
    <s v="Philadelphia"/>
    <x v="9"/>
    <n v="19143"/>
    <x v="3"/>
    <s v="OFF-SU-10000898"/>
    <x v="1"/>
    <s v="Supplies"/>
    <s v="Acme Hot Forged Carbon Steel Scissors with Nickel-Plated Handles, 3 7/8&quot; Cut, 8&quot;L"/>
    <n v="55.600000000000009"/>
    <n v="5"/>
    <n v="0.2"/>
    <n v="6.2549999999999919"/>
    <x v="3"/>
    <x v="0"/>
  </r>
  <r>
    <n v="8855"/>
    <s v="US-2017-115343"/>
    <x v="357"/>
    <d v="2017-09-25T00:00:00"/>
    <s v="First Class"/>
    <s v="FO-14305"/>
    <s v="Frank Olsen"/>
    <x v="0"/>
    <x v="0"/>
    <s v="Philadelphia"/>
    <x v="9"/>
    <n v="19143"/>
    <x v="3"/>
    <s v="TEC-AC-10003832"/>
    <x v="2"/>
    <s v="Accessories"/>
    <s v="Logitech P710e Mobile Speakerphone"/>
    <n v="617.97600000000011"/>
    <n v="3"/>
    <n v="0.2"/>
    <n v="-7.724700000000098"/>
    <x v="3"/>
    <x v="0"/>
  </r>
  <r>
    <n v="8856"/>
    <s v="CA-2019-163671"/>
    <x v="165"/>
    <d v="2019-12-30T00:00:00"/>
    <s v="Standard Class"/>
    <s v="DP-13105"/>
    <s v="Dave Poirier"/>
    <x v="1"/>
    <x v="0"/>
    <s v="Meridian"/>
    <x v="45"/>
    <n v="83642"/>
    <x v="1"/>
    <s v="OFF-BI-10001679"/>
    <x v="1"/>
    <s v="Binders"/>
    <s v="GBC Instant Index System for Binding Systems"/>
    <n v="21.312000000000005"/>
    <n v="3"/>
    <n v="0.2"/>
    <n v="7.9919999999999991"/>
    <x v="1"/>
    <x v="0"/>
  </r>
  <r>
    <n v="8857"/>
    <s v="CA-2019-135909"/>
    <x v="119"/>
    <d v="2019-10-20T00:00:00"/>
    <s v="Standard Class"/>
    <s v="JW-15220"/>
    <s v="Jane Waco"/>
    <x v="1"/>
    <x v="0"/>
    <s v="Sacramento"/>
    <x v="1"/>
    <n v="95823"/>
    <x v="1"/>
    <s v="TEC-AC-10002335"/>
    <x v="2"/>
    <s v="Accessories"/>
    <s v="Logitech Media Keyboard K200"/>
    <n v="209.94"/>
    <n v="6"/>
    <n v="0"/>
    <n v="39.888599999999997"/>
    <x v="1"/>
    <x v="0"/>
  </r>
  <r>
    <n v="8858"/>
    <s v="CA-2019-135909"/>
    <x v="119"/>
    <d v="2019-10-20T00:00:00"/>
    <s v="Standard Class"/>
    <s v="JW-15220"/>
    <s v="Jane Waco"/>
    <x v="1"/>
    <x v="0"/>
    <s v="Sacramento"/>
    <x v="1"/>
    <n v="95823"/>
    <x v="1"/>
    <s v="TEC-PH-10003187"/>
    <x v="2"/>
    <s v="Phones"/>
    <s v="Anker Astro Mini 3000mAh Ultra-Compact Portable Charger"/>
    <n v="31.983999999999998"/>
    <n v="2"/>
    <n v="0.2"/>
    <n v="-7.9959999999999996"/>
    <x v="1"/>
    <x v="0"/>
  </r>
  <r>
    <n v="8859"/>
    <s v="CA-2019-135909"/>
    <x v="119"/>
    <d v="2019-10-20T00:00:00"/>
    <s v="Standard Class"/>
    <s v="JW-15220"/>
    <s v="Jane Waco"/>
    <x v="1"/>
    <x v="0"/>
    <s v="Sacramento"/>
    <x v="1"/>
    <n v="95823"/>
    <x v="1"/>
    <s v="OFF-BI-10003527"/>
    <x v="1"/>
    <s v="Binders"/>
    <s v="Fellowes PB500 Electric Punch Plastic Comb Binding Machine with Manual Bind"/>
    <n v="5083.96"/>
    <n v="5"/>
    <n v="0.2"/>
    <n v="1906.4849999999999"/>
    <x v="1"/>
    <x v="0"/>
  </r>
  <r>
    <n v="8860"/>
    <s v="US-2019-114356"/>
    <x v="648"/>
    <d v="2019-08-26T00:00:00"/>
    <s v="Standard Class"/>
    <s v="TT-21460"/>
    <s v="Tonja Turnell"/>
    <x v="2"/>
    <x v="0"/>
    <s v="Charlotte"/>
    <x v="3"/>
    <n v="28205"/>
    <x v="0"/>
    <s v="TEC-PH-10003171"/>
    <x v="2"/>
    <s v="Phones"/>
    <s v="Plantronics Encore H101 Dual Earpieces Headset"/>
    <n v="35.96"/>
    <n v="1"/>
    <n v="0.2"/>
    <n v="3.5959999999999983"/>
    <x v="0"/>
    <x v="0"/>
  </r>
  <r>
    <n v="8861"/>
    <s v="CA-2017-125934"/>
    <x v="861"/>
    <d v="2017-09-18T00:00:00"/>
    <s v="Standard Class"/>
    <s v="SN-20560"/>
    <s v="Skye Norling"/>
    <x v="2"/>
    <x v="0"/>
    <s v="Paterson"/>
    <x v="30"/>
    <n v="7501"/>
    <x v="3"/>
    <s v="OFF-LA-10000414"/>
    <x v="1"/>
    <s v="Labels"/>
    <s v="Avery 503"/>
    <n v="31.049999999999997"/>
    <n v="3"/>
    <n v="0"/>
    <n v="14.904"/>
    <x v="3"/>
    <x v="0"/>
  </r>
  <r>
    <n v="8862"/>
    <s v="CA-2017-125934"/>
    <x v="861"/>
    <d v="2017-09-18T00:00:00"/>
    <s v="Standard Class"/>
    <s v="SN-20560"/>
    <s v="Skye Norling"/>
    <x v="2"/>
    <x v="0"/>
    <s v="Paterson"/>
    <x v="30"/>
    <n v="7501"/>
    <x v="3"/>
    <s v="FUR-FU-10002107"/>
    <x v="0"/>
    <s v="Furnishings"/>
    <s v="Eldon Pizzaz Desk Accessories"/>
    <n v="8.92"/>
    <n v="4"/>
    <n v="0"/>
    <n v="3.9248000000000003"/>
    <x v="3"/>
    <x v="0"/>
  </r>
  <r>
    <n v="8863"/>
    <s v="CA-2017-125934"/>
    <x v="861"/>
    <d v="2017-09-18T00:00:00"/>
    <s v="Standard Class"/>
    <s v="SN-20560"/>
    <s v="Skye Norling"/>
    <x v="2"/>
    <x v="0"/>
    <s v="Paterson"/>
    <x v="30"/>
    <n v="7501"/>
    <x v="3"/>
    <s v="OFF-BI-10004593"/>
    <x v="1"/>
    <s v="Binders"/>
    <s v="Ibico Laser Imprintable Binding System Covers"/>
    <n v="209.6"/>
    <n v="4"/>
    <n v="0"/>
    <n v="96.415999999999997"/>
    <x v="3"/>
    <x v="0"/>
  </r>
  <r>
    <n v="8864"/>
    <s v="CA-2017-125934"/>
    <x v="861"/>
    <d v="2017-09-18T00:00:00"/>
    <s v="Standard Class"/>
    <s v="SN-20560"/>
    <s v="Skye Norling"/>
    <x v="2"/>
    <x v="0"/>
    <s v="Paterson"/>
    <x v="30"/>
    <n v="7501"/>
    <x v="3"/>
    <s v="OFF-AP-10003860"/>
    <x v="1"/>
    <s v="Appliances"/>
    <s v="Fellowes Advanced 8 Outlet Surge Suppressor with Phone/Fax Protection"/>
    <n v="111.04"/>
    <n v="4"/>
    <n v="0"/>
    <n v="29.980800000000002"/>
    <x v="3"/>
    <x v="0"/>
  </r>
  <r>
    <n v="8865"/>
    <s v="CA-2017-125934"/>
    <x v="861"/>
    <d v="2017-09-18T00:00:00"/>
    <s v="Standard Class"/>
    <s v="SN-20560"/>
    <s v="Skye Norling"/>
    <x v="2"/>
    <x v="0"/>
    <s v="Paterson"/>
    <x v="30"/>
    <n v="7501"/>
    <x v="3"/>
    <s v="OFF-PA-10000556"/>
    <x v="1"/>
    <s v="Paper"/>
    <s v="Xerox 208"/>
    <n v="38.880000000000003"/>
    <n v="6"/>
    <n v="0"/>
    <n v="18.662400000000002"/>
    <x v="3"/>
    <x v="0"/>
  </r>
  <r>
    <n v="8866"/>
    <s v="CA-2017-158148"/>
    <x v="139"/>
    <d v="2017-12-26T00:00:00"/>
    <s v="Standard Class"/>
    <s v="JM-15865"/>
    <s v="John Murray"/>
    <x v="0"/>
    <x v="0"/>
    <s v="Arlington"/>
    <x v="17"/>
    <n v="22204"/>
    <x v="0"/>
    <s v="OFF-AP-10003281"/>
    <x v="1"/>
    <s v="Appliances"/>
    <s v="Acco 6 Outlet Guardian Standard Surge Suppressor"/>
    <n v="36.269999999999996"/>
    <n v="3"/>
    <n v="0"/>
    <n v="10.880999999999997"/>
    <x v="0"/>
    <x v="0"/>
  </r>
  <r>
    <n v="8867"/>
    <s v="CA-2016-120411"/>
    <x v="59"/>
    <d v="2016-09-23T00:00:00"/>
    <s v="First Class"/>
    <s v="SB-20185"/>
    <s v="Sarah Brown"/>
    <x v="0"/>
    <x v="0"/>
    <s v="Chicago"/>
    <x v="10"/>
    <n v="60653"/>
    <x v="2"/>
    <s v="FUR-BO-10004218"/>
    <x v="0"/>
    <s v="Bookcases"/>
    <s v="Bush Heritage Pine Collection 5-Shelf Bookcase, Albany Pine Finish, *Special Order"/>
    <n v="493.42999999999995"/>
    <n v="5"/>
    <n v="0.3"/>
    <n v="-70.489999999999981"/>
    <x v="2"/>
    <x v="0"/>
  </r>
  <r>
    <n v="8868"/>
    <s v="CA-2016-120411"/>
    <x v="59"/>
    <d v="2016-09-23T00:00:00"/>
    <s v="First Class"/>
    <s v="SB-20185"/>
    <s v="Sarah Brown"/>
    <x v="0"/>
    <x v="0"/>
    <s v="Chicago"/>
    <x v="10"/>
    <n v="60653"/>
    <x v="2"/>
    <s v="TEC-PH-10002185"/>
    <x v="2"/>
    <s v="Phones"/>
    <s v="QVS USB Car Charger 2-Port 2.1Amp for iPod/iPhone/iPad/iPad 2/iPad 3"/>
    <n v="11.120000000000001"/>
    <n v="2"/>
    <n v="0.2"/>
    <n v="3.4749999999999996"/>
    <x v="2"/>
    <x v="0"/>
  </r>
  <r>
    <n v="8869"/>
    <s v="CA-2018-158260"/>
    <x v="254"/>
    <d v="2018-11-08T00:00:00"/>
    <s v="Standard Class"/>
    <s v="CC-12475"/>
    <s v="Cindy Chapman"/>
    <x v="0"/>
    <x v="0"/>
    <s v="San Diego"/>
    <x v="1"/>
    <n v="92037"/>
    <x v="1"/>
    <s v="TEC-MA-10003176"/>
    <x v="2"/>
    <s v="Machines"/>
    <s v="Okidata B400 Printer"/>
    <n v="686.40000000000009"/>
    <n v="2"/>
    <n v="0.2"/>
    <n v="77.219999999999914"/>
    <x v="1"/>
    <x v="0"/>
  </r>
  <r>
    <n v="8870"/>
    <s v="CA-2019-101805"/>
    <x v="96"/>
    <d v="2019-12-06T00:00:00"/>
    <s v="Standard Class"/>
    <s v="SH-19975"/>
    <s v="Sally Hughsby"/>
    <x v="1"/>
    <x v="0"/>
    <s v="Seattle"/>
    <x v="4"/>
    <n v="98105"/>
    <x v="1"/>
    <s v="OFF-BI-10002003"/>
    <x v="1"/>
    <s v="Binders"/>
    <s v="Ibico Presentation Index for Binding Systems"/>
    <n v="15.920000000000002"/>
    <n v="5"/>
    <n v="0.2"/>
    <n v="5.3729999999999993"/>
    <x v="1"/>
    <x v="1"/>
  </r>
  <r>
    <n v="8871"/>
    <s v="CA-2019-101805"/>
    <x v="96"/>
    <d v="2019-12-06T00:00:00"/>
    <s v="Standard Class"/>
    <s v="SH-19975"/>
    <s v="Sally Hughsby"/>
    <x v="1"/>
    <x v="0"/>
    <s v="Seattle"/>
    <x v="4"/>
    <n v="98105"/>
    <x v="1"/>
    <s v="FUR-FU-10000023"/>
    <x v="0"/>
    <s v="Furnishings"/>
    <s v="Eldon Wave Desk Accessories"/>
    <n v="70.679999999999993"/>
    <n v="12"/>
    <n v="0"/>
    <n v="31.099200000000003"/>
    <x v="1"/>
    <x v="1"/>
  </r>
  <r>
    <n v="8872"/>
    <s v="CA-2019-101805"/>
    <x v="96"/>
    <d v="2019-12-06T00:00:00"/>
    <s v="Standard Class"/>
    <s v="SH-19975"/>
    <s v="Sally Hughsby"/>
    <x v="1"/>
    <x v="0"/>
    <s v="Seattle"/>
    <x v="4"/>
    <n v="98105"/>
    <x v="1"/>
    <s v="OFF-ST-10002756"/>
    <x v="1"/>
    <s v="Storage"/>
    <s v="Tennsco Stur-D-Stor Boltless Shelving, 5 Shelves, 24&quot; Deep, Sand"/>
    <n v="541.24"/>
    <n v="4"/>
    <n v="0"/>
    <n v="5.4124000000000478"/>
    <x v="1"/>
    <x v="1"/>
  </r>
  <r>
    <n v="8873"/>
    <s v="US-2016-105137"/>
    <x v="982"/>
    <d v="2016-10-10T00:00:00"/>
    <s v="Same Day"/>
    <s v="RB-19435"/>
    <s v="Richard Bierner"/>
    <x v="0"/>
    <x v="0"/>
    <s v="Columbus"/>
    <x v="24"/>
    <n v="43229"/>
    <x v="3"/>
    <s v="TEC-MA-10002694"/>
    <x v="2"/>
    <s v="Machines"/>
    <s v="Hewlett-Packard Deskjet F4180 All-in-One Color Ink-jet - Printer / copier / scanner"/>
    <n v="101.99400000000001"/>
    <n v="2"/>
    <n v="0.7"/>
    <n v="-71.39579999999998"/>
    <x v="3"/>
    <x v="1"/>
  </r>
  <r>
    <n v="8874"/>
    <s v="US-2016-105137"/>
    <x v="982"/>
    <d v="2016-10-10T00:00:00"/>
    <s v="Same Day"/>
    <s v="RB-19435"/>
    <s v="Richard Bierner"/>
    <x v="0"/>
    <x v="0"/>
    <s v="Columbus"/>
    <x v="24"/>
    <n v="43229"/>
    <x v="3"/>
    <s v="OFF-BI-10002429"/>
    <x v="1"/>
    <s v="Binders"/>
    <s v="Premier Elliptical Ring Binder, Black"/>
    <n v="18.264000000000003"/>
    <n v="2"/>
    <n v="0.7"/>
    <n v="-13.393599999999999"/>
    <x v="3"/>
    <x v="1"/>
  </r>
  <r>
    <n v="8875"/>
    <s v="CA-2019-142489"/>
    <x v="237"/>
    <d v="2019-11-16T00:00:00"/>
    <s v="Second Class"/>
    <s v="TC-21295"/>
    <s v="Toby Carlisle"/>
    <x v="0"/>
    <x v="0"/>
    <s v="Houston"/>
    <x v="5"/>
    <n v="77095"/>
    <x v="2"/>
    <s v="OFF-BI-10003684"/>
    <x v="1"/>
    <s v="Binders"/>
    <s v="Wilson Jones Legal Size Ring Binders"/>
    <n v="21.989999999999995"/>
    <n v="5"/>
    <n v="0.8"/>
    <n v="-32.984999999999999"/>
    <x v="2"/>
    <x v="0"/>
  </r>
  <r>
    <n v="8876"/>
    <s v="US-2018-141264"/>
    <x v="572"/>
    <d v="2018-08-19T00:00:00"/>
    <s v="Standard Class"/>
    <s v="CT-11995"/>
    <s v="Carol Triggs"/>
    <x v="0"/>
    <x v="0"/>
    <s v="Irving"/>
    <x v="5"/>
    <n v="75061"/>
    <x v="2"/>
    <s v="OFF-SU-10003505"/>
    <x v="1"/>
    <s v="Supplies"/>
    <s v="Premier Electric Letter Opener"/>
    <n v="185.376"/>
    <n v="2"/>
    <n v="0.2"/>
    <n v="-34.758000000000017"/>
    <x v="2"/>
    <x v="0"/>
  </r>
  <r>
    <n v="8877"/>
    <s v="US-2018-141264"/>
    <x v="572"/>
    <d v="2018-08-19T00:00:00"/>
    <s v="Standard Class"/>
    <s v="CT-11995"/>
    <s v="Carol Triggs"/>
    <x v="0"/>
    <x v="0"/>
    <s v="Irving"/>
    <x v="5"/>
    <n v="75061"/>
    <x v="2"/>
    <s v="OFF-AP-10002534"/>
    <x v="1"/>
    <s v="Appliances"/>
    <s v="3.6 Cubic Foot Counter Height Office Refrigerator"/>
    <n v="58.923999999999985"/>
    <n v="1"/>
    <n v="0.8"/>
    <n v="-153.20240000000001"/>
    <x v="2"/>
    <x v="0"/>
  </r>
  <r>
    <n v="8878"/>
    <s v="CA-2019-126928"/>
    <x v="697"/>
    <d v="2019-09-23T00:00:00"/>
    <s v="Standard Class"/>
    <s v="GZ-14470"/>
    <s v="Gary Zandusky"/>
    <x v="0"/>
    <x v="0"/>
    <s v="Morristown"/>
    <x v="30"/>
    <n v="7960"/>
    <x v="3"/>
    <s v="TEC-MA-10004626"/>
    <x v="2"/>
    <s v="Machines"/>
    <s v="Lexmark 20R1285 X6650 Wireless All-in-One Printer"/>
    <n v="480"/>
    <n v="4"/>
    <n v="0"/>
    <n v="225.6"/>
    <x v="3"/>
    <x v="0"/>
  </r>
  <r>
    <n v="8879"/>
    <s v="CA-2019-126928"/>
    <x v="697"/>
    <d v="2019-09-23T00:00:00"/>
    <s v="Standard Class"/>
    <s v="GZ-14470"/>
    <s v="Gary Zandusky"/>
    <x v="0"/>
    <x v="0"/>
    <s v="Morristown"/>
    <x v="30"/>
    <n v="7960"/>
    <x v="3"/>
    <s v="OFF-ST-10000615"/>
    <x v="1"/>
    <s v="Storage"/>
    <s v="SimpliFile Personal File, Black Granite, 15w x 6-15/16d x 11-1/4h"/>
    <n v="34.049999999999997"/>
    <n v="3"/>
    <n v="0"/>
    <n v="9.5340000000000025"/>
    <x v="3"/>
    <x v="0"/>
  </r>
  <r>
    <n v="8880"/>
    <s v="US-2017-107944"/>
    <x v="391"/>
    <d v="2017-03-25T00:00:00"/>
    <s v="First Class"/>
    <s v="AM-10360"/>
    <s v="Alice McCarthy"/>
    <x v="1"/>
    <x v="0"/>
    <s v="Los Angeles"/>
    <x v="1"/>
    <n v="90008"/>
    <x v="1"/>
    <s v="OFF-PA-10000659"/>
    <x v="1"/>
    <s v="Paper"/>
    <s v="TOPS Carbonless Receipt Book, Four 2-3/4 x 7-1/4 Money Receipts per Page"/>
    <n v="192.72"/>
    <n v="11"/>
    <n v="0"/>
    <n v="92.505599999999987"/>
    <x v="1"/>
    <x v="0"/>
  </r>
  <r>
    <n v="8881"/>
    <s v="US-2017-107944"/>
    <x v="391"/>
    <d v="2017-03-25T00:00:00"/>
    <s v="First Class"/>
    <s v="AM-10360"/>
    <s v="Alice McCarthy"/>
    <x v="1"/>
    <x v="0"/>
    <s v="Los Angeles"/>
    <x v="1"/>
    <n v="90008"/>
    <x v="1"/>
    <s v="TEC-AC-10000736"/>
    <x v="2"/>
    <s v="Accessories"/>
    <s v="Logitech G600 MMO Gaming Mouse"/>
    <n v="239.96999999999997"/>
    <n v="3"/>
    <n v="0"/>
    <n v="86.389199999999988"/>
    <x v="1"/>
    <x v="0"/>
  </r>
  <r>
    <n v="8882"/>
    <s v="CA-2018-135594"/>
    <x v="1186"/>
    <d v="2018-07-03T00:00:00"/>
    <s v="Second Class"/>
    <s v="AH-10120"/>
    <s v="Adrian Hane"/>
    <x v="2"/>
    <x v="0"/>
    <s v="Aurora"/>
    <x v="10"/>
    <n v="60505"/>
    <x v="2"/>
    <s v="TEC-AC-10003038"/>
    <x v="2"/>
    <s v="Accessories"/>
    <s v="Kingston Digital DataTraveler 16GB USB 2.0"/>
    <n v="50.120000000000005"/>
    <n v="7"/>
    <n v="0.2"/>
    <n v="-0.62650000000000716"/>
    <x v="2"/>
    <x v="0"/>
  </r>
  <r>
    <n v="8883"/>
    <s v="US-2019-115252"/>
    <x v="179"/>
    <d v="2019-10-25T00:00:00"/>
    <s v="Standard Class"/>
    <s v="MY-18295"/>
    <s v="Muhammed Yedwab"/>
    <x v="1"/>
    <x v="0"/>
    <s v="Durham"/>
    <x v="3"/>
    <n v="27707"/>
    <x v="0"/>
    <s v="TEC-PH-10004071"/>
    <x v="2"/>
    <s v="Phones"/>
    <s v="PayAnywhere Card Reader"/>
    <n v="15.984000000000002"/>
    <n v="2"/>
    <n v="0.2"/>
    <n v="1.3986000000000001"/>
    <x v="0"/>
    <x v="0"/>
  </r>
  <r>
    <n v="8884"/>
    <s v="US-2019-115252"/>
    <x v="179"/>
    <d v="2019-10-25T00:00:00"/>
    <s v="Standard Class"/>
    <s v="MY-18295"/>
    <s v="Muhammed Yedwab"/>
    <x v="1"/>
    <x v="0"/>
    <s v="Durham"/>
    <x v="3"/>
    <n v="27707"/>
    <x v="0"/>
    <s v="OFF-PA-10001667"/>
    <x v="1"/>
    <s v="Paper"/>
    <s v="Great White Multi-Use Recycled Paper (20Lb. and 84 Bright)"/>
    <n v="14.352000000000002"/>
    <n v="3"/>
    <n v="0.2"/>
    <n v="4.4849999999999994"/>
    <x v="0"/>
    <x v="0"/>
  </r>
  <r>
    <n v="8885"/>
    <s v="CA-2016-107398"/>
    <x v="55"/>
    <d v="2016-08-30T00:00:00"/>
    <s v="Standard Class"/>
    <s v="BS-11590"/>
    <s v="Brendan Sweed"/>
    <x v="1"/>
    <x v="0"/>
    <s v="Columbus"/>
    <x v="24"/>
    <n v="43229"/>
    <x v="3"/>
    <s v="OFF-BI-10001982"/>
    <x v="1"/>
    <s v="Binders"/>
    <s v="Wilson Jones Custom Binder Spines &amp; Labels"/>
    <n v="6.5280000000000014"/>
    <n v="4"/>
    <n v="0.7"/>
    <n v="-4.5695999999999994"/>
    <x v="3"/>
    <x v="0"/>
  </r>
  <r>
    <n v="8886"/>
    <s v="CA-2016-107398"/>
    <x v="55"/>
    <d v="2016-08-30T00:00:00"/>
    <s v="Standard Class"/>
    <s v="BS-11590"/>
    <s v="Brendan Sweed"/>
    <x v="1"/>
    <x v="0"/>
    <s v="Columbus"/>
    <x v="24"/>
    <n v="43229"/>
    <x v="3"/>
    <s v="OFF-BI-10004141"/>
    <x v="1"/>
    <s v="Binders"/>
    <s v="Insertable Tab Indexes For Data Binders"/>
    <n v="2.8620000000000005"/>
    <n v="3"/>
    <n v="0.7"/>
    <n v="-2.2896000000000001"/>
    <x v="3"/>
    <x v="0"/>
  </r>
  <r>
    <n v="8887"/>
    <s v="CA-2016-107398"/>
    <x v="55"/>
    <d v="2016-08-30T00:00:00"/>
    <s v="Standard Class"/>
    <s v="BS-11590"/>
    <s v="Brendan Sweed"/>
    <x v="1"/>
    <x v="0"/>
    <s v="Columbus"/>
    <x v="24"/>
    <n v="43229"/>
    <x v="3"/>
    <s v="OFF-BI-10002103"/>
    <x v="1"/>
    <s v="Binders"/>
    <s v="Cardinal Slant-D Ring Binder, Heavy Gauge Vinyl"/>
    <n v="20.856000000000002"/>
    <n v="8"/>
    <n v="0.7"/>
    <n v="-16.684799999999996"/>
    <x v="3"/>
    <x v="0"/>
  </r>
  <r>
    <n v="8888"/>
    <s v="CA-2016-169642"/>
    <x v="923"/>
    <d v="2016-07-30T00:00:00"/>
    <s v="Second Class"/>
    <s v="BB-10990"/>
    <s v="Barry Blumstein"/>
    <x v="1"/>
    <x v="0"/>
    <s v="Los Angeles"/>
    <x v="1"/>
    <n v="90036"/>
    <x v="1"/>
    <s v="OFF-ST-10002574"/>
    <x v="1"/>
    <s v="Storage"/>
    <s v="SAFCO Commercial Wire Shelving, Black"/>
    <n v="276.27999999999997"/>
    <n v="2"/>
    <n v="0"/>
    <n v="0"/>
    <x v="1"/>
    <x v="0"/>
  </r>
  <r>
    <n v="8889"/>
    <s v="CA-2019-103968"/>
    <x v="96"/>
    <d v="2019-12-07T00:00:00"/>
    <s v="Standard Class"/>
    <s v="ML-17755"/>
    <s v="Max Ludwig"/>
    <x v="2"/>
    <x v="0"/>
    <s v="Stockton"/>
    <x v="1"/>
    <n v="95207"/>
    <x v="1"/>
    <s v="FUR-FU-10003394"/>
    <x v="0"/>
    <s v="Furnishings"/>
    <s v="Tenex &quot;The Solids&quot; Textured Chair Mats"/>
    <n v="629.64"/>
    <n v="9"/>
    <n v="0"/>
    <n v="107.03879999999994"/>
    <x v="1"/>
    <x v="0"/>
  </r>
  <r>
    <n v="8890"/>
    <s v="CA-2018-147256"/>
    <x v="508"/>
    <d v="2018-10-21T00:00:00"/>
    <s v="Second Class"/>
    <s v="FC-14245"/>
    <s v="Frank Carlisle"/>
    <x v="2"/>
    <x v="0"/>
    <s v="Columbia"/>
    <x v="25"/>
    <n v="65203"/>
    <x v="2"/>
    <s v="TEC-PH-10003072"/>
    <x v="2"/>
    <s v="Phones"/>
    <s v="Panasonic KX-TG9541B DECT 6.0 Digital 2-Line Expandable Cordless Phone With Digital Answering System"/>
    <n v="449.97"/>
    <n v="3"/>
    <n v="0"/>
    <n v="220.48530000000002"/>
    <x v="2"/>
    <x v="0"/>
  </r>
  <r>
    <n v="8891"/>
    <s v="CA-2018-147256"/>
    <x v="508"/>
    <d v="2018-10-21T00:00:00"/>
    <s v="Second Class"/>
    <s v="FC-14245"/>
    <s v="Frank Carlisle"/>
    <x v="2"/>
    <x v="0"/>
    <s v="Columbia"/>
    <x v="25"/>
    <n v="65203"/>
    <x v="2"/>
    <s v="OFF-AP-10003057"/>
    <x v="1"/>
    <s v="Appliances"/>
    <s v="Honeywell Enviracaire Portable HEPA Air Cleaner for 16' x 20' Room"/>
    <n v="1927.5900000000001"/>
    <n v="7"/>
    <n v="0"/>
    <n v="751.76010000000008"/>
    <x v="2"/>
    <x v="0"/>
  </r>
  <r>
    <n v="8892"/>
    <s v="CA-2018-162159"/>
    <x v="1142"/>
    <d v="2018-09-18T00:00:00"/>
    <s v="First Class"/>
    <s v="CR-12625"/>
    <s v="Corey Roper"/>
    <x v="2"/>
    <x v="0"/>
    <s v="Columbus"/>
    <x v="32"/>
    <n v="31907"/>
    <x v="0"/>
    <s v="FUR-CH-10001146"/>
    <x v="0"/>
    <s v="Chairs"/>
    <s v="Global Value Mid-Back Manager's Chair, Gray"/>
    <n v="121.78"/>
    <n v="2"/>
    <n v="0"/>
    <n v="30.444999999999993"/>
    <x v="0"/>
    <x v="1"/>
  </r>
  <r>
    <n v="8893"/>
    <s v="CA-2017-111038"/>
    <x v="494"/>
    <d v="2017-12-06T00:00:00"/>
    <s v="Standard Class"/>
    <s v="LC-16960"/>
    <s v="Lindsay Castell"/>
    <x v="2"/>
    <x v="0"/>
    <s v="San Diego"/>
    <x v="1"/>
    <n v="92037"/>
    <x v="1"/>
    <s v="FUR-CH-10003973"/>
    <x v="0"/>
    <s v="Chairs"/>
    <s v="GuestStacker Chair with Chrome Finish Legs"/>
    <n v="2676.672"/>
    <n v="9"/>
    <n v="0.2"/>
    <n v="267.66720000000009"/>
    <x v="1"/>
    <x v="0"/>
  </r>
  <r>
    <n v="8894"/>
    <s v="CA-2016-124723"/>
    <x v="79"/>
    <d v="2016-08-12T00:00:00"/>
    <s v="Standard Class"/>
    <s v="GZ-14470"/>
    <s v="Gary Zandusky"/>
    <x v="0"/>
    <x v="0"/>
    <s v="Texas City"/>
    <x v="5"/>
    <n v="77590"/>
    <x v="2"/>
    <s v="FUR-TA-10001307"/>
    <x v="0"/>
    <s v="Tables"/>
    <s v="SAFCO PlanMaster Heigh-Adjustable Drafting Table Base, 43w x 30d x 30-37h, Black"/>
    <n v="489.22999999999996"/>
    <n v="2"/>
    <n v="0.3"/>
    <n v="41.933999999999997"/>
    <x v="2"/>
    <x v="0"/>
  </r>
  <r>
    <n v="8895"/>
    <s v="CA-2018-167241"/>
    <x v="243"/>
    <d v="2018-08-22T00:00:00"/>
    <s v="Standard Class"/>
    <s v="BD-11320"/>
    <s v="Bill Donatelli"/>
    <x v="0"/>
    <x v="0"/>
    <s v="Los Angeles"/>
    <x v="1"/>
    <n v="90004"/>
    <x v="1"/>
    <s v="FUR-FU-10004071"/>
    <x v="0"/>
    <s v="Furnishings"/>
    <s v="Luxo Professional Magnifying Clamp-On Fluorescent Lamps"/>
    <n v="312.03000000000003"/>
    <n v="3"/>
    <n v="0"/>
    <n v="43.684200000000018"/>
    <x v="1"/>
    <x v="0"/>
  </r>
  <r>
    <n v="8896"/>
    <s v="CA-2018-167241"/>
    <x v="243"/>
    <d v="2018-08-22T00:00:00"/>
    <s v="Standard Class"/>
    <s v="BD-11320"/>
    <s v="Bill Donatelli"/>
    <x v="0"/>
    <x v="0"/>
    <s v="Los Angeles"/>
    <x v="1"/>
    <n v="90004"/>
    <x v="1"/>
    <s v="OFF-ST-10001505"/>
    <x v="1"/>
    <s v="Storage"/>
    <s v="Perma STOR-ALL Hanging File Box, 13 1/8&quot;W x 12 1/4&quot;D x 10 1/2&quot;H"/>
    <n v="17.940000000000001"/>
    <n v="3"/>
    <n v="0"/>
    <n v="3.0497999999999985"/>
    <x v="1"/>
    <x v="0"/>
  </r>
  <r>
    <n v="8897"/>
    <s v="CA-2018-167241"/>
    <x v="243"/>
    <d v="2018-08-22T00:00:00"/>
    <s v="Standard Class"/>
    <s v="BD-11320"/>
    <s v="Bill Donatelli"/>
    <x v="0"/>
    <x v="0"/>
    <s v="Los Angeles"/>
    <x v="1"/>
    <n v="90004"/>
    <x v="1"/>
    <s v="TEC-PH-10004614"/>
    <x v="2"/>
    <s v="Phones"/>
    <s v="AT&amp;T 841000 Phone"/>
    <n v="165.60000000000002"/>
    <n v="3"/>
    <n v="0.2"/>
    <n v="10.349999999999994"/>
    <x v="1"/>
    <x v="0"/>
  </r>
  <r>
    <n v="8898"/>
    <s v="CA-2018-167241"/>
    <x v="243"/>
    <d v="2018-08-22T00:00:00"/>
    <s v="Standard Class"/>
    <s v="BD-11320"/>
    <s v="Bill Donatelli"/>
    <x v="0"/>
    <x v="0"/>
    <s v="Los Angeles"/>
    <x v="1"/>
    <n v="90004"/>
    <x v="1"/>
    <s v="OFF-PA-10004911"/>
    <x v="1"/>
    <s v="Paper"/>
    <s v="Rediform S.O.S. 1-Up Phone Message Bk, 4-1/4x3-1/16 Bk, 1 Form/Pg, 40 Messages/Bk, 3/Pk"/>
    <n v="37.520000000000003"/>
    <n v="4"/>
    <n v="0"/>
    <n v="18.009600000000002"/>
    <x v="1"/>
    <x v="0"/>
  </r>
  <r>
    <n v="8899"/>
    <s v="CA-2017-163237"/>
    <x v="976"/>
    <d v="2017-08-09T00:00:00"/>
    <s v="Second Class"/>
    <s v="EM-14095"/>
    <s v="Eudokia Martin"/>
    <x v="1"/>
    <x v="0"/>
    <s v="Springfield"/>
    <x v="17"/>
    <n v="22153"/>
    <x v="0"/>
    <s v="TEC-PH-10003601"/>
    <x v="2"/>
    <s v="Phones"/>
    <s v="Ativa D5772 2-Line 5.8GHz Digital Expandable Corded/Cordless Phone System with Answering &amp; Caller ID/Call Waiting, Black/Silver"/>
    <n v="494.97"/>
    <n v="3"/>
    <n v="0"/>
    <n v="148.49099999999996"/>
    <x v="0"/>
    <x v="0"/>
  </r>
  <r>
    <n v="8900"/>
    <s v="CA-2017-163237"/>
    <x v="976"/>
    <d v="2017-08-09T00:00:00"/>
    <s v="Second Class"/>
    <s v="EM-14095"/>
    <s v="Eudokia Martin"/>
    <x v="1"/>
    <x v="0"/>
    <s v="Springfield"/>
    <x v="17"/>
    <n v="22153"/>
    <x v="0"/>
    <s v="OFF-LA-10004545"/>
    <x v="1"/>
    <s v="Labels"/>
    <s v="Avery 50"/>
    <n v="25.06"/>
    <n v="2"/>
    <n v="0"/>
    <n v="11.778199999999998"/>
    <x v="0"/>
    <x v="0"/>
  </r>
  <r>
    <n v="8901"/>
    <s v="CA-2018-150483"/>
    <x v="1206"/>
    <d v="2018-06-04T00:00:00"/>
    <s v="Standard Class"/>
    <s v="BP-11290"/>
    <s v="Beth Paige"/>
    <x v="0"/>
    <x v="0"/>
    <s v="Decatur"/>
    <x v="10"/>
    <n v="62521"/>
    <x v="2"/>
    <s v="FUR-FU-10001379"/>
    <x v="0"/>
    <s v="Furnishings"/>
    <s v="Executive Impressions 16-1/2&quot; Circular Wall Clock"/>
    <n v="32.064"/>
    <n v="3"/>
    <n v="0.6"/>
    <n v="-12.825599999999994"/>
    <x v="2"/>
    <x v="0"/>
  </r>
  <r>
    <n v="8902"/>
    <s v="CA-2018-150483"/>
    <x v="1206"/>
    <d v="2018-06-04T00:00:00"/>
    <s v="Standard Class"/>
    <s v="BP-11290"/>
    <s v="Beth Paige"/>
    <x v="0"/>
    <x v="0"/>
    <s v="Decatur"/>
    <x v="10"/>
    <n v="62521"/>
    <x v="2"/>
    <s v="OFF-PA-10001846"/>
    <x v="1"/>
    <s v="Paper"/>
    <s v="Xerox 1899"/>
    <n v="18.496000000000002"/>
    <n v="4"/>
    <n v="0.2"/>
    <n v="6.7048000000000005"/>
    <x v="2"/>
    <x v="0"/>
  </r>
  <r>
    <n v="8903"/>
    <s v="CA-2018-150483"/>
    <x v="1206"/>
    <d v="2018-06-04T00:00:00"/>
    <s v="Standard Class"/>
    <s v="BP-11290"/>
    <s v="Beth Paige"/>
    <x v="0"/>
    <x v="0"/>
    <s v="Decatur"/>
    <x v="10"/>
    <n v="62521"/>
    <x v="2"/>
    <s v="FUR-CH-10000422"/>
    <x v="0"/>
    <s v="Chairs"/>
    <s v="Global Highback Leather Tilter in Burgundy"/>
    <n v="191.07899999999998"/>
    <n v="3"/>
    <n v="0.3"/>
    <n v="-38.215799999999973"/>
    <x v="2"/>
    <x v="0"/>
  </r>
  <r>
    <n v="8904"/>
    <s v="CA-2018-150483"/>
    <x v="1206"/>
    <d v="2018-06-04T00:00:00"/>
    <s v="Standard Class"/>
    <s v="BP-11290"/>
    <s v="Beth Paige"/>
    <x v="0"/>
    <x v="0"/>
    <s v="Decatur"/>
    <x v="10"/>
    <n v="62521"/>
    <x v="2"/>
    <s v="OFF-PA-10004621"/>
    <x v="1"/>
    <s v="Paper"/>
    <s v="Xerox 212"/>
    <n v="10.368000000000002"/>
    <n v="2"/>
    <n v="0.2"/>
    <n v="3.6288"/>
    <x v="2"/>
    <x v="0"/>
  </r>
  <r>
    <n v="8905"/>
    <s v="US-2018-126431"/>
    <x v="949"/>
    <d v="2018-07-01T00:00:00"/>
    <s v="Same Day"/>
    <s v="SU-20665"/>
    <s v="Stephanie Ulpright"/>
    <x v="2"/>
    <x v="0"/>
    <s v="New York City"/>
    <x v="15"/>
    <n v="10009"/>
    <x v="3"/>
    <s v="OFF-LA-10001474"/>
    <x v="1"/>
    <s v="Labels"/>
    <s v="Avery 477"/>
    <n v="30.53"/>
    <n v="1"/>
    <n v="0"/>
    <n v="14.043800000000001"/>
    <x v="3"/>
    <x v="0"/>
  </r>
  <r>
    <n v="8906"/>
    <s v="US-2018-126431"/>
    <x v="949"/>
    <d v="2018-07-01T00:00:00"/>
    <s v="Same Day"/>
    <s v="SU-20665"/>
    <s v="Stephanie Ulpright"/>
    <x v="2"/>
    <x v="0"/>
    <s v="New York City"/>
    <x v="15"/>
    <n v="10009"/>
    <x v="3"/>
    <s v="TEC-AC-10001635"/>
    <x v="2"/>
    <s v="Accessories"/>
    <s v="KeyTronic KT400U2 - Keyboard - Black"/>
    <n v="30.839999999999996"/>
    <n v="3"/>
    <n v="0"/>
    <n v="6.1679999999999975"/>
    <x v="3"/>
    <x v="0"/>
  </r>
  <r>
    <n v="8907"/>
    <s v="US-2018-126431"/>
    <x v="949"/>
    <d v="2018-07-01T00:00:00"/>
    <s v="Same Day"/>
    <s v="SU-20665"/>
    <s v="Stephanie Ulpright"/>
    <x v="2"/>
    <x v="0"/>
    <s v="New York City"/>
    <x v="15"/>
    <n v="10009"/>
    <x v="3"/>
    <s v="OFF-PA-10001950"/>
    <x v="1"/>
    <s v="Paper"/>
    <s v="Southworth 25% Cotton Antique Laid Paper &amp; Envelopes"/>
    <n v="75.06"/>
    <n v="9"/>
    <n v="0"/>
    <n v="33.776999999999994"/>
    <x v="3"/>
    <x v="0"/>
  </r>
  <r>
    <n v="8908"/>
    <s v="CA-2018-139934"/>
    <x v="122"/>
    <d v="2018-12-20T00:00:00"/>
    <s v="First Class"/>
    <s v="AY-10555"/>
    <s v="Andy Yotov"/>
    <x v="1"/>
    <x v="0"/>
    <s v="San Francisco"/>
    <x v="1"/>
    <n v="94110"/>
    <x v="1"/>
    <s v="TEC-PH-10001552"/>
    <x v="2"/>
    <s v="Phones"/>
    <s v="I Need's 3d Hello Kitty Hybrid Silicone Case Cover for HTC One X 4g with 3d Hello Kitty Stylus Pen Green/pink"/>
    <n v="66.976000000000013"/>
    <n v="7"/>
    <n v="0.2"/>
    <n v="6.6976000000000013"/>
    <x v="1"/>
    <x v="0"/>
  </r>
  <r>
    <n v="8909"/>
    <s v="CA-2017-109603"/>
    <x v="1207"/>
    <d v="2017-02-01T00:00:00"/>
    <s v="Standard Class"/>
    <s v="EM-13825"/>
    <s v="Elizabeth Moffitt"/>
    <x v="1"/>
    <x v="0"/>
    <s v="Moreno Valley"/>
    <x v="1"/>
    <n v="92553"/>
    <x v="1"/>
    <s v="OFF-PA-10003790"/>
    <x v="1"/>
    <s v="Paper"/>
    <s v="Xerox 1991"/>
    <n v="182.72"/>
    <n v="8"/>
    <n v="0"/>
    <n v="84.051199999999994"/>
    <x v="1"/>
    <x v="0"/>
  </r>
  <r>
    <n v="8910"/>
    <s v="CA-2019-160661"/>
    <x v="960"/>
    <d v="2019-11-01T00:00:00"/>
    <s v="Standard Class"/>
    <s v="SA-20830"/>
    <s v="Sue Ann Reed"/>
    <x v="0"/>
    <x v="0"/>
    <s v="Everett"/>
    <x v="31"/>
    <n v="2149"/>
    <x v="3"/>
    <s v="OFF-LA-10002475"/>
    <x v="1"/>
    <s v="Labels"/>
    <s v="Avery 519"/>
    <n v="21.93"/>
    <n v="3"/>
    <n v="0"/>
    <n v="10.307099999999998"/>
    <x v="3"/>
    <x v="0"/>
  </r>
  <r>
    <n v="8911"/>
    <s v="CA-2019-102610"/>
    <x v="259"/>
    <d v="2019-11-08T00:00:00"/>
    <s v="Standard Class"/>
    <s v="CA-12265"/>
    <s v="Christina Anderson"/>
    <x v="0"/>
    <x v="0"/>
    <s v="Chattanooga"/>
    <x v="18"/>
    <n v="37421"/>
    <x v="0"/>
    <s v="TEC-AC-10000303"/>
    <x v="2"/>
    <s v="Accessories"/>
    <s v="Logitech M510 Wireless Mouse"/>
    <n v="95.976000000000013"/>
    <n v="3"/>
    <n v="0.2"/>
    <n v="15.596099999999996"/>
    <x v="0"/>
    <x v="0"/>
  </r>
  <r>
    <n v="8912"/>
    <s v="CA-2019-102610"/>
    <x v="259"/>
    <d v="2019-11-08T00:00:00"/>
    <s v="Standard Class"/>
    <s v="CA-12265"/>
    <s v="Christina Anderson"/>
    <x v="0"/>
    <x v="0"/>
    <s v="Chattanooga"/>
    <x v="18"/>
    <n v="37421"/>
    <x v="0"/>
    <s v="TEC-PH-10000127"/>
    <x v="2"/>
    <s v="Phones"/>
    <s v="iOttie XL Car Mount"/>
    <n v="143.928"/>
    <n v="9"/>
    <n v="0.2"/>
    <n v="-32.383800000000008"/>
    <x v="0"/>
    <x v="0"/>
  </r>
  <r>
    <n v="8913"/>
    <s v="CA-2019-102610"/>
    <x v="259"/>
    <d v="2019-11-08T00:00:00"/>
    <s v="Standard Class"/>
    <s v="CA-12265"/>
    <s v="Christina Anderson"/>
    <x v="0"/>
    <x v="0"/>
    <s v="Chattanooga"/>
    <x v="18"/>
    <n v="37421"/>
    <x v="0"/>
    <s v="OFF-BI-10004364"/>
    <x v="1"/>
    <s v="Binders"/>
    <s v="Storex Dura Pro Binders"/>
    <n v="3.5640000000000009"/>
    <n v="2"/>
    <n v="0.7"/>
    <n v="-2.9700000000000006"/>
    <x v="0"/>
    <x v="0"/>
  </r>
  <r>
    <n v="8914"/>
    <s v="CA-2019-102610"/>
    <x v="259"/>
    <d v="2019-11-08T00:00:00"/>
    <s v="Standard Class"/>
    <s v="CA-12265"/>
    <s v="Christina Anderson"/>
    <x v="0"/>
    <x v="0"/>
    <s v="Chattanooga"/>
    <x v="18"/>
    <n v="37421"/>
    <x v="0"/>
    <s v="OFF-LA-10002195"/>
    <x v="1"/>
    <s v="Labels"/>
    <s v="Avery 481"/>
    <n v="4.9280000000000008"/>
    <n v="2"/>
    <n v="0.2"/>
    <n v="1.7247999999999997"/>
    <x v="0"/>
    <x v="0"/>
  </r>
  <r>
    <n v="8915"/>
    <s v="US-2018-144057"/>
    <x v="195"/>
    <d v="2018-05-13T00:00:00"/>
    <s v="Standard Class"/>
    <s v="CV-12805"/>
    <s v="Cynthia Voltz"/>
    <x v="1"/>
    <x v="0"/>
    <s v="Austin"/>
    <x v="5"/>
    <n v="78745"/>
    <x v="2"/>
    <s v="OFF-ST-10001490"/>
    <x v="1"/>
    <s v="Storage"/>
    <s v="Hot File 7-Pocket, Floor Stand"/>
    <n v="856.65600000000006"/>
    <n v="6"/>
    <n v="0.2"/>
    <n v="107.08199999999985"/>
    <x v="2"/>
    <x v="1"/>
  </r>
  <r>
    <n v="8916"/>
    <s v="US-2018-144057"/>
    <x v="195"/>
    <d v="2018-05-13T00:00:00"/>
    <s v="Standard Class"/>
    <s v="CV-12805"/>
    <s v="Cynthia Voltz"/>
    <x v="1"/>
    <x v="0"/>
    <s v="Austin"/>
    <x v="5"/>
    <n v="78745"/>
    <x v="2"/>
    <s v="OFF-BI-10002852"/>
    <x v="1"/>
    <s v="Binders"/>
    <s v="Ibico Standard Transparent Covers"/>
    <n v="13.183999999999997"/>
    <n v="4"/>
    <n v="0.8"/>
    <n v="-20.435200000000002"/>
    <x v="2"/>
    <x v="1"/>
  </r>
  <r>
    <n v="8917"/>
    <s v="US-2018-144057"/>
    <x v="195"/>
    <d v="2018-05-13T00:00:00"/>
    <s v="Standard Class"/>
    <s v="CV-12805"/>
    <s v="Cynthia Voltz"/>
    <x v="1"/>
    <x v="0"/>
    <s v="Austin"/>
    <x v="5"/>
    <n v="78745"/>
    <x v="2"/>
    <s v="OFF-AP-10000390"/>
    <x v="1"/>
    <s v="Appliances"/>
    <s v="Euro Pro Shark Stick Mini Vacuum"/>
    <n v="48.783999999999985"/>
    <n v="4"/>
    <n v="0.8"/>
    <n v="-131.71680000000001"/>
    <x v="2"/>
    <x v="1"/>
  </r>
  <r>
    <n v="8918"/>
    <s v="US-2018-144057"/>
    <x v="195"/>
    <d v="2018-05-13T00:00:00"/>
    <s v="Standard Class"/>
    <s v="CV-12805"/>
    <s v="Cynthia Voltz"/>
    <x v="1"/>
    <x v="0"/>
    <s v="Austin"/>
    <x v="5"/>
    <n v="78745"/>
    <x v="2"/>
    <s v="OFF-PA-10004327"/>
    <x v="1"/>
    <s v="Paper"/>
    <s v="Xerox 1911"/>
    <n v="76.64"/>
    <n v="2"/>
    <n v="0.2"/>
    <n v="26.823999999999995"/>
    <x v="2"/>
    <x v="1"/>
  </r>
  <r>
    <n v="8919"/>
    <s v="US-2018-144057"/>
    <x v="195"/>
    <d v="2018-05-13T00:00:00"/>
    <s v="Standard Class"/>
    <s v="CV-12805"/>
    <s v="Cynthia Voltz"/>
    <x v="1"/>
    <x v="0"/>
    <s v="Austin"/>
    <x v="5"/>
    <n v="78745"/>
    <x v="2"/>
    <s v="OFF-BI-10002353"/>
    <x v="1"/>
    <s v="Binders"/>
    <s v="GBC VeloBind Cover Sets"/>
    <n v="18.527999999999995"/>
    <n v="6"/>
    <n v="0.8"/>
    <n v="-27.791999999999994"/>
    <x v="2"/>
    <x v="1"/>
  </r>
  <r>
    <n v="8920"/>
    <s v="CA-2016-160276"/>
    <x v="1063"/>
    <d v="2016-04-08T00:00:00"/>
    <s v="Standard Class"/>
    <s v="AH-10690"/>
    <s v="Anna Häberlin"/>
    <x v="1"/>
    <x v="0"/>
    <s v="Virginia Beach"/>
    <x v="17"/>
    <n v="23464"/>
    <x v="0"/>
    <s v="FUR-FU-10003192"/>
    <x v="0"/>
    <s v="Furnishings"/>
    <s v="Luxo Adjustable Task Clamp Lamp"/>
    <n v="177.68"/>
    <n v="2"/>
    <n v="0"/>
    <n v="46.196799999999996"/>
    <x v="0"/>
    <x v="0"/>
  </r>
  <r>
    <n v="8921"/>
    <s v="CA-2016-132983"/>
    <x v="582"/>
    <d v="2016-05-03T00:00:00"/>
    <s v="Standard Class"/>
    <s v="DS-13180"/>
    <s v="David Smith"/>
    <x v="1"/>
    <x v="0"/>
    <s v="Jamestown"/>
    <x v="15"/>
    <n v="14701"/>
    <x v="3"/>
    <s v="TEC-AC-10000736"/>
    <x v="2"/>
    <s v="Accessories"/>
    <s v="Logitech G600 MMO Gaming Mouse"/>
    <n v="159.97999999999999"/>
    <n v="2"/>
    <n v="0"/>
    <n v="57.592799999999997"/>
    <x v="3"/>
    <x v="0"/>
  </r>
  <r>
    <n v="8922"/>
    <s v="CA-2018-145709"/>
    <x v="964"/>
    <d v="2018-10-08T00:00:00"/>
    <s v="Standard Class"/>
    <s v="AH-10690"/>
    <s v="Anna Häberlin"/>
    <x v="1"/>
    <x v="0"/>
    <s v="Coral Gables"/>
    <x v="2"/>
    <n v="33134"/>
    <x v="0"/>
    <s v="TEC-PH-10003095"/>
    <x v="2"/>
    <s v="Phones"/>
    <s v="Samsung HM1900 Bluetooth Headset"/>
    <n v="52.679999999999993"/>
    <n v="3"/>
    <n v="0.2"/>
    <n v="19.754999999999999"/>
    <x v="0"/>
    <x v="0"/>
  </r>
  <r>
    <n v="8923"/>
    <s v="CA-2018-145709"/>
    <x v="964"/>
    <d v="2018-10-08T00:00:00"/>
    <s v="Standard Class"/>
    <s v="AH-10690"/>
    <s v="Anna Häberlin"/>
    <x v="1"/>
    <x v="0"/>
    <s v="Coral Gables"/>
    <x v="2"/>
    <n v="33134"/>
    <x v="0"/>
    <s v="FUR-FU-10002885"/>
    <x v="0"/>
    <s v="Furnishings"/>
    <s v="Magna Visual Magnetic Picture Hangers"/>
    <n v="11.568000000000001"/>
    <n v="3"/>
    <n v="0.2"/>
    <n v="2.6028000000000011"/>
    <x v="0"/>
    <x v="0"/>
  </r>
  <r>
    <n v="8924"/>
    <s v="CA-2019-133928"/>
    <x v="532"/>
    <d v="2019-06-17T00:00:00"/>
    <s v="Standard Class"/>
    <s v="ZC-21910"/>
    <s v="Zuschuss Carroll"/>
    <x v="0"/>
    <x v="0"/>
    <s v="Hickory"/>
    <x v="3"/>
    <n v="28601"/>
    <x v="0"/>
    <s v="OFF-BI-10001525"/>
    <x v="1"/>
    <s v="Binders"/>
    <s v="Acco Pressboard Covers with Storage Hooks, 14 7/8&quot; x 11&quot;, Executive Red"/>
    <n v="4.572000000000001"/>
    <n v="4"/>
    <n v="0.7"/>
    <n v="-3.8100000000000005"/>
    <x v="0"/>
    <x v="0"/>
  </r>
  <r>
    <n v="8925"/>
    <s v="CA-2018-168032"/>
    <x v="806"/>
    <d v="2018-02-03T00:00:00"/>
    <s v="Standard Class"/>
    <s v="DF-13135"/>
    <s v="David Flashing"/>
    <x v="0"/>
    <x v="0"/>
    <s v="Rockford"/>
    <x v="10"/>
    <n v="61107"/>
    <x v="2"/>
    <s v="TEC-PH-10004241"/>
    <x v="2"/>
    <s v="Phones"/>
    <s v="Nokia Lumia 1020"/>
    <n v="1439.9680000000001"/>
    <n v="4"/>
    <n v="0.2"/>
    <n v="143.99680000000006"/>
    <x v="2"/>
    <x v="0"/>
  </r>
  <r>
    <n v="8926"/>
    <s v="CA-2018-168032"/>
    <x v="806"/>
    <d v="2018-02-03T00:00:00"/>
    <s v="Standard Class"/>
    <s v="DF-13135"/>
    <s v="David Flashing"/>
    <x v="0"/>
    <x v="0"/>
    <s v="Rockford"/>
    <x v="10"/>
    <n v="61107"/>
    <x v="2"/>
    <s v="OFF-BI-10000546"/>
    <x v="1"/>
    <s v="Binders"/>
    <s v="Avery Durable Binders"/>
    <n v="1.7279999999999995"/>
    <n v="3"/>
    <n v="0.8"/>
    <n v="-2.678399999999999"/>
    <x v="2"/>
    <x v="0"/>
  </r>
  <r>
    <n v="8927"/>
    <s v="CA-2018-168032"/>
    <x v="806"/>
    <d v="2018-02-03T00:00:00"/>
    <s v="Standard Class"/>
    <s v="DF-13135"/>
    <s v="David Flashing"/>
    <x v="0"/>
    <x v="0"/>
    <s v="Rockford"/>
    <x v="10"/>
    <n v="61107"/>
    <x v="2"/>
    <s v="FUR-TA-10004256"/>
    <x v="0"/>
    <s v="Tables"/>
    <s v="Bretford “Just In Time” Height-Adjustable Multi-Task Work Tables"/>
    <n v="626.09999999999991"/>
    <n v="3"/>
    <n v="0.5"/>
    <n v="-538.44600000000003"/>
    <x v="2"/>
    <x v="0"/>
  </r>
  <r>
    <n v="8928"/>
    <s v="CA-2017-143616"/>
    <x v="874"/>
    <d v="2017-09-29T00:00:00"/>
    <s v="Second Class"/>
    <s v="SS-20140"/>
    <s v="Saphhira Shifley"/>
    <x v="1"/>
    <x v="0"/>
    <s v="Seattle"/>
    <x v="4"/>
    <n v="98103"/>
    <x v="1"/>
    <s v="OFF-AR-10002067"/>
    <x v="1"/>
    <s v="Art"/>
    <s v="Newell 334"/>
    <n v="99.2"/>
    <n v="5"/>
    <n v="0"/>
    <n v="25.792000000000002"/>
    <x v="1"/>
    <x v="0"/>
  </r>
  <r>
    <n v="8929"/>
    <s v="US-2017-168704"/>
    <x v="657"/>
    <d v="2017-04-17T00:00:00"/>
    <s v="Standard Class"/>
    <s v="FP-14320"/>
    <s v="Frank Preis"/>
    <x v="0"/>
    <x v="0"/>
    <s v="Huntsville"/>
    <x v="5"/>
    <n v="77340"/>
    <x v="2"/>
    <s v="FUR-TA-10000688"/>
    <x v="0"/>
    <s v="Tables"/>
    <s v="Chromcraft Bull-Nose Wood Round Conference Table Top, Wood Base"/>
    <n v="609.9799999999999"/>
    <n v="4"/>
    <n v="0.3"/>
    <n v="-113.28200000000004"/>
    <x v="2"/>
    <x v="0"/>
  </r>
  <r>
    <n v="8930"/>
    <s v="US-2017-168704"/>
    <x v="657"/>
    <d v="2017-04-17T00:00:00"/>
    <s v="Standard Class"/>
    <s v="FP-14320"/>
    <s v="Frank Preis"/>
    <x v="0"/>
    <x v="0"/>
    <s v="Huntsville"/>
    <x v="5"/>
    <n v="77340"/>
    <x v="2"/>
    <s v="FUR-TA-10002530"/>
    <x v="0"/>
    <s v="Tables"/>
    <s v="Iceberg OfficeWorks 42&quot; Round Tables"/>
    <n v="211.37199999999999"/>
    <n v="2"/>
    <n v="0.3"/>
    <n v="-45.294000000000011"/>
    <x v="2"/>
    <x v="0"/>
  </r>
  <r>
    <n v="8931"/>
    <s v="US-2017-168704"/>
    <x v="657"/>
    <d v="2017-04-17T00:00:00"/>
    <s v="Standard Class"/>
    <s v="FP-14320"/>
    <s v="Frank Preis"/>
    <x v="0"/>
    <x v="0"/>
    <s v="Huntsville"/>
    <x v="5"/>
    <n v="77340"/>
    <x v="2"/>
    <s v="TEC-PH-10001061"/>
    <x v="2"/>
    <s v="Phones"/>
    <s v="Apple iPhone 5C"/>
    <n v="239.976"/>
    <n v="3"/>
    <n v="0.2"/>
    <n v="17.998199999999997"/>
    <x v="2"/>
    <x v="0"/>
  </r>
  <r>
    <n v="8932"/>
    <s v="CA-2019-143252"/>
    <x v="404"/>
    <d v="2019-12-24T00:00:00"/>
    <s v="Standard Class"/>
    <s v="HE-14800"/>
    <s v="Harold Engle"/>
    <x v="1"/>
    <x v="0"/>
    <s v="Milwaukee"/>
    <x v="6"/>
    <n v="53209"/>
    <x v="2"/>
    <s v="FUR-FU-10001057"/>
    <x v="0"/>
    <s v="Furnishings"/>
    <s v="Tensor Track Tree Floor Lamp"/>
    <n v="99.949999999999989"/>
    <n v="5"/>
    <n v="0"/>
    <n v="22.988499999999998"/>
    <x v="2"/>
    <x v="0"/>
  </r>
  <r>
    <n v="8933"/>
    <s v="CA-2019-143252"/>
    <x v="404"/>
    <d v="2019-12-24T00:00:00"/>
    <s v="Standard Class"/>
    <s v="HE-14800"/>
    <s v="Harold Engle"/>
    <x v="1"/>
    <x v="0"/>
    <s v="Milwaukee"/>
    <x v="6"/>
    <n v="53209"/>
    <x v="2"/>
    <s v="TEC-AC-10002331"/>
    <x v="2"/>
    <s v="Accessories"/>
    <s v="Maxell 74 Minute CDR, 10/Pack"/>
    <n v="29.339999999999996"/>
    <n v="3"/>
    <n v="0"/>
    <n v="10.855799999999999"/>
    <x v="2"/>
    <x v="0"/>
  </r>
  <r>
    <n v="8934"/>
    <s v="CA-2018-102134"/>
    <x v="560"/>
    <d v="2018-03-19T00:00:00"/>
    <s v="Standard Class"/>
    <s v="SP-20545"/>
    <s v="Sibella Parks"/>
    <x v="1"/>
    <x v="0"/>
    <s v="Green Bay"/>
    <x v="6"/>
    <n v="54302"/>
    <x v="2"/>
    <s v="FUR-FU-10003724"/>
    <x v="0"/>
    <s v="Furnishings"/>
    <s v="Westinghouse Clip-On Gooseneck Lamps"/>
    <n v="16.739999999999998"/>
    <n v="2"/>
    <n v="0"/>
    <n v="4.3523999999999994"/>
    <x v="2"/>
    <x v="0"/>
  </r>
  <r>
    <n v="8935"/>
    <s v="CA-2019-130036"/>
    <x v="151"/>
    <d v="2019-08-27T00:00:00"/>
    <s v="Same Day"/>
    <s v="BP-11185"/>
    <s v="Ben Peterman"/>
    <x v="1"/>
    <x v="0"/>
    <s v="Philadelphia"/>
    <x v="9"/>
    <n v="19120"/>
    <x v="3"/>
    <s v="OFF-PA-10000528"/>
    <x v="1"/>
    <s v="Paper"/>
    <s v="Xerox 1981"/>
    <n v="12.672000000000001"/>
    <n v="3"/>
    <n v="0.2"/>
    <n v="3.96"/>
    <x v="3"/>
    <x v="0"/>
  </r>
  <r>
    <n v="8936"/>
    <s v="CA-2019-130036"/>
    <x v="151"/>
    <d v="2019-08-27T00:00:00"/>
    <s v="Same Day"/>
    <s v="BP-11185"/>
    <s v="Ben Peterman"/>
    <x v="1"/>
    <x v="0"/>
    <s v="Philadelphia"/>
    <x v="9"/>
    <n v="19120"/>
    <x v="3"/>
    <s v="TEC-AC-10001908"/>
    <x v="2"/>
    <s v="Accessories"/>
    <s v="Logitech Wireless Headset h800"/>
    <n v="1119.8880000000001"/>
    <n v="14"/>
    <n v="0.2"/>
    <n v="209.97899999999993"/>
    <x v="3"/>
    <x v="0"/>
  </r>
  <r>
    <n v="8937"/>
    <s v="CA-2017-134117"/>
    <x v="997"/>
    <d v="2017-12-19T00:00:00"/>
    <s v="Second Class"/>
    <s v="PG-18895"/>
    <s v="Paul Gonzalez"/>
    <x v="0"/>
    <x v="0"/>
    <s v="Los Angeles"/>
    <x v="1"/>
    <n v="90008"/>
    <x v="1"/>
    <s v="OFF-AR-10003903"/>
    <x v="1"/>
    <s v="Art"/>
    <s v="Sanford 52201 APSCO Electric Pencil Sharpener"/>
    <n v="204.85"/>
    <n v="5"/>
    <n v="0"/>
    <n v="53.261000000000003"/>
    <x v="1"/>
    <x v="0"/>
  </r>
  <r>
    <n v="8938"/>
    <s v="CA-2017-134117"/>
    <x v="997"/>
    <d v="2017-12-19T00:00:00"/>
    <s v="Second Class"/>
    <s v="PG-18895"/>
    <s v="Paul Gonzalez"/>
    <x v="0"/>
    <x v="0"/>
    <s v="Los Angeles"/>
    <x v="1"/>
    <n v="90008"/>
    <x v="1"/>
    <s v="TEC-PH-10004908"/>
    <x v="2"/>
    <s v="Phones"/>
    <s v="Panasonic KX TS3282W Corded phone"/>
    <n v="135.98400000000001"/>
    <n v="2"/>
    <n v="0.2"/>
    <n v="16.997999999999983"/>
    <x v="1"/>
    <x v="0"/>
  </r>
  <r>
    <n v="8939"/>
    <s v="CA-2017-134117"/>
    <x v="997"/>
    <d v="2017-12-19T00:00:00"/>
    <s v="Second Class"/>
    <s v="PG-18895"/>
    <s v="Paul Gonzalez"/>
    <x v="0"/>
    <x v="0"/>
    <s v="Los Angeles"/>
    <x v="1"/>
    <n v="90008"/>
    <x v="1"/>
    <s v="OFF-AR-10001940"/>
    <x v="1"/>
    <s v="Art"/>
    <s v="Sanford Colorific Eraseable Coloring Pencils, 12 Count"/>
    <n v="16.399999999999999"/>
    <n v="5"/>
    <n v="0"/>
    <n v="7.0520000000000005"/>
    <x v="1"/>
    <x v="0"/>
  </r>
  <r>
    <n v="8940"/>
    <s v="CA-2017-134117"/>
    <x v="997"/>
    <d v="2017-12-19T00:00:00"/>
    <s v="Second Class"/>
    <s v="PG-18895"/>
    <s v="Paul Gonzalez"/>
    <x v="0"/>
    <x v="0"/>
    <s v="Los Angeles"/>
    <x v="1"/>
    <n v="90008"/>
    <x v="1"/>
    <s v="OFF-BI-10002026"/>
    <x v="1"/>
    <s v="Binders"/>
    <s v="Avery Arch Ring Binders"/>
    <n v="92.960000000000008"/>
    <n v="2"/>
    <n v="0.2"/>
    <n v="31.373999999999995"/>
    <x v="1"/>
    <x v="0"/>
  </r>
  <r>
    <n v="8941"/>
    <s v="CA-2016-130918"/>
    <x v="963"/>
    <d v="2016-08-24T00:00:00"/>
    <s v="Second Class"/>
    <s v="JP-15520"/>
    <s v="Jeremy Pistek"/>
    <x v="0"/>
    <x v="0"/>
    <s v="North Miami"/>
    <x v="2"/>
    <n v="33161"/>
    <x v="0"/>
    <s v="OFF-SU-10003936"/>
    <x v="1"/>
    <s v="Supplies"/>
    <s v="Acme Serrated Blade Letter Opener"/>
    <n v="7.6320000000000014"/>
    <n v="3"/>
    <n v="0.2"/>
    <n v="-1.8126000000000002"/>
    <x v="0"/>
    <x v="0"/>
  </r>
  <r>
    <n v="8942"/>
    <s v="CA-2018-159023"/>
    <x v="54"/>
    <d v="2018-11-05T00:00:00"/>
    <s v="First Class"/>
    <s v="NW-18400"/>
    <s v="Natalie Webber"/>
    <x v="0"/>
    <x v="0"/>
    <s v="Portland"/>
    <x v="21"/>
    <n v="97206"/>
    <x v="1"/>
    <s v="OFF-BI-10002813"/>
    <x v="1"/>
    <s v="Binders"/>
    <s v="Avery Reinforcements for Hole-Punch Pages"/>
    <n v="4.1580000000000004"/>
    <n v="7"/>
    <n v="0.7"/>
    <n v="-3.4649999999999999"/>
    <x v="1"/>
    <x v="1"/>
  </r>
  <r>
    <n v="8943"/>
    <s v="CA-2018-159023"/>
    <x v="54"/>
    <d v="2018-11-05T00:00:00"/>
    <s v="First Class"/>
    <s v="NW-18400"/>
    <s v="Natalie Webber"/>
    <x v="0"/>
    <x v="0"/>
    <s v="Portland"/>
    <x v="21"/>
    <n v="97206"/>
    <x v="1"/>
    <s v="TEC-MA-10003337"/>
    <x v="2"/>
    <s v="Machines"/>
    <s v="Okidata B401 Printer"/>
    <n v="179.99100000000004"/>
    <n v="3"/>
    <n v="0.7"/>
    <n v="-251.98739999999992"/>
    <x v="1"/>
    <x v="1"/>
  </r>
  <r>
    <n v="8944"/>
    <s v="CA-2019-111717"/>
    <x v="1208"/>
    <d v="2019-10-16T00:00:00"/>
    <s v="Standard Class"/>
    <s v="SW-20245"/>
    <s v="Scot Wooten"/>
    <x v="0"/>
    <x v="0"/>
    <s v="Aurora"/>
    <x v="10"/>
    <n v="60505"/>
    <x v="2"/>
    <s v="FUR-CH-10001545"/>
    <x v="0"/>
    <s v="Chairs"/>
    <s v="Hon Comfortask Task/Swivel Chairs"/>
    <n v="239.358"/>
    <n v="3"/>
    <n v="0.3"/>
    <n v="-47.871600000000001"/>
    <x v="2"/>
    <x v="0"/>
  </r>
  <r>
    <n v="8945"/>
    <s v="CA-2016-154592"/>
    <x v="1035"/>
    <d v="2016-12-08T00:00:00"/>
    <s v="First Class"/>
    <s v="EH-14005"/>
    <s v="Erica Hernandez"/>
    <x v="2"/>
    <x v="0"/>
    <s v="San Francisco"/>
    <x v="1"/>
    <n v="94109"/>
    <x v="1"/>
    <s v="OFF-PA-10000062"/>
    <x v="1"/>
    <s v="Paper"/>
    <s v="Green Bar Computer Printout Paper"/>
    <n v="164.88"/>
    <n v="3"/>
    <n v="0"/>
    <n v="80.791200000000003"/>
    <x v="1"/>
    <x v="0"/>
  </r>
  <r>
    <n v="8946"/>
    <s v="CA-2016-128622"/>
    <x v="647"/>
    <d v="2016-11-17T00:00:00"/>
    <s v="Second Class"/>
    <s v="SC-20260"/>
    <s v="Scott Cohen"/>
    <x v="1"/>
    <x v="0"/>
    <s v="San Francisco"/>
    <x v="1"/>
    <n v="94110"/>
    <x v="1"/>
    <s v="OFF-SU-10001574"/>
    <x v="1"/>
    <s v="Supplies"/>
    <s v="Acme Value Line Scissors"/>
    <n v="10.95"/>
    <n v="3"/>
    <n v="0"/>
    <n v="3.2849999999999993"/>
    <x v="1"/>
    <x v="0"/>
  </r>
  <r>
    <n v="8947"/>
    <s v="CA-2019-148355"/>
    <x v="165"/>
    <d v="2019-12-28T00:00:00"/>
    <s v="Standard Class"/>
    <s v="NC-18535"/>
    <s v="Nick Crebassa"/>
    <x v="1"/>
    <x v="0"/>
    <s v="New Bedford"/>
    <x v="31"/>
    <n v="2740"/>
    <x v="3"/>
    <s v="OFF-PA-10001972"/>
    <x v="1"/>
    <s v="Paper"/>
    <s v="Xerox 214"/>
    <n v="19.440000000000001"/>
    <n v="3"/>
    <n v="0"/>
    <n v="9.3312000000000008"/>
    <x v="3"/>
    <x v="0"/>
  </r>
  <r>
    <n v="8948"/>
    <s v="CA-2019-148355"/>
    <x v="165"/>
    <d v="2019-12-28T00:00:00"/>
    <s v="Standard Class"/>
    <s v="NC-18535"/>
    <s v="Nick Crebassa"/>
    <x v="1"/>
    <x v="0"/>
    <s v="New Bedford"/>
    <x v="31"/>
    <n v="2740"/>
    <x v="3"/>
    <s v="OFF-BI-10000201"/>
    <x v="1"/>
    <s v="Binders"/>
    <s v="Avery Triangle Shaped Sheet Lifters, Black, 2/Pack"/>
    <n v="12.3"/>
    <n v="5"/>
    <n v="0"/>
    <n v="6.15"/>
    <x v="3"/>
    <x v="0"/>
  </r>
  <r>
    <n v="8949"/>
    <s v="CA-2016-132913"/>
    <x v="163"/>
    <d v="2016-12-26T00:00:00"/>
    <s v="First Class"/>
    <s v="AS-10090"/>
    <s v="Adam Shillingsburg"/>
    <x v="0"/>
    <x v="0"/>
    <s v="San Diego"/>
    <x v="1"/>
    <n v="92037"/>
    <x v="1"/>
    <s v="OFF-AP-10003278"/>
    <x v="1"/>
    <s v="Appliances"/>
    <s v="Belkin 7-Outlet SurgeMaster Home Series"/>
    <n v="13.97"/>
    <n v="1"/>
    <n v="0"/>
    <n v="3.632200000000001"/>
    <x v="1"/>
    <x v="0"/>
  </r>
  <r>
    <n v="8950"/>
    <s v="CA-2019-150910"/>
    <x v="66"/>
    <d v="2019-12-28T00:00:00"/>
    <s v="Standard Class"/>
    <s v="JL-15130"/>
    <s v="Jack Lebron"/>
    <x v="0"/>
    <x v="0"/>
    <s v="Jackson"/>
    <x v="18"/>
    <n v="38301"/>
    <x v="0"/>
    <s v="FUR-TA-10002903"/>
    <x v="0"/>
    <s v="Tables"/>
    <s v="Bevis Round Bullnose 29&quot; High Table Top"/>
    <n v="934.9559999999999"/>
    <n v="6"/>
    <n v="0.4"/>
    <n v="-249.32159999999999"/>
    <x v="0"/>
    <x v="1"/>
  </r>
  <r>
    <n v="8951"/>
    <s v="CA-2019-150910"/>
    <x v="66"/>
    <d v="2019-12-28T00:00:00"/>
    <s v="Standard Class"/>
    <s v="JL-15130"/>
    <s v="Jack Lebron"/>
    <x v="0"/>
    <x v="0"/>
    <s v="Jackson"/>
    <x v="18"/>
    <n v="38301"/>
    <x v="0"/>
    <s v="TEC-AC-10001013"/>
    <x v="2"/>
    <s v="Accessories"/>
    <s v="Logitech ClearChat Comfort/USB Headset H390"/>
    <n v="46.864000000000004"/>
    <n v="2"/>
    <n v="0.2"/>
    <n v="7.615399999999994"/>
    <x v="0"/>
    <x v="1"/>
  </r>
  <r>
    <n v="8952"/>
    <s v="CA-2019-150910"/>
    <x v="66"/>
    <d v="2019-12-28T00:00:00"/>
    <s v="Standard Class"/>
    <s v="JL-15130"/>
    <s v="Jack Lebron"/>
    <x v="0"/>
    <x v="0"/>
    <s v="Jackson"/>
    <x v="18"/>
    <n v="38301"/>
    <x v="0"/>
    <s v="OFF-ST-10000918"/>
    <x v="1"/>
    <s v="Storage"/>
    <s v="Crate-A-Files"/>
    <n v="26.160000000000004"/>
    <n v="3"/>
    <n v="0.2"/>
    <n v="1.961999999999998"/>
    <x v="0"/>
    <x v="1"/>
  </r>
  <r>
    <n v="8953"/>
    <s v="CA-2019-150910"/>
    <x v="66"/>
    <d v="2019-12-28T00:00:00"/>
    <s v="Standard Class"/>
    <s v="JL-15130"/>
    <s v="Jack Lebron"/>
    <x v="0"/>
    <x v="0"/>
    <s v="Jackson"/>
    <x v="18"/>
    <n v="38301"/>
    <x v="0"/>
    <s v="OFF-AR-10001419"/>
    <x v="1"/>
    <s v="Art"/>
    <s v="Newell 325"/>
    <n v="23.128"/>
    <n v="7"/>
    <n v="0.2"/>
    <n v="2.8909999999999982"/>
    <x v="0"/>
    <x v="1"/>
  </r>
  <r>
    <n v="8954"/>
    <s v="CA-2019-150910"/>
    <x v="66"/>
    <d v="2019-12-28T00:00:00"/>
    <s v="Standard Class"/>
    <s v="JL-15130"/>
    <s v="Jack Lebron"/>
    <x v="0"/>
    <x v="0"/>
    <s v="Jackson"/>
    <x v="18"/>
    <n v="38301"/>
    <x v="0"/>
    <s v="OFF-AP-10003266"/>
    <x v="1"/>
    <s v="Appliances"/>
    <s v="Holmes Replacement Filter for HEPA Air Cleaner, Large Room"/>
    <n v="59.24"/>
    <n v="5"/>
    <n v="0.2"/>
    <n v="16.290999999999997"/>
    <x v="0"/>
    <x v="1"/>
  </r>
  <r>
    <n v="8955"/>
    <s v="CA-2016-156790"/>
    <x v="233"/>
    <d v="2016-08-10T00:00:00"/>
    <s v="Second Class"/>
    <s v="VG-21790"/>
    <s v="Vivek Gonzalez"/>
    <x v="0"/>
    <x v="0"/>
    <s v="Jacksonville"/>
    <x v="2"/>
    <n v="32216"/>
    <x v="0"/>
    <s v="FUR-BO-10000468"/>
    <x v="0"/>
    <s v="Bookcases"/>
    <s v="O'Sullivan 2-Shelf Heavy-Duty Bookcases"/>
    <n v="155.45600000000002"/>
    <n v="4"/>
    <n v="0.2"/>
    <n v="-7.7727999999999895"/>
    <x v="0"/>
    <x v="0"/>
  </r>
  <r>
    <n v="8956"/>
    <s v="CA-2016-126480"/>
    <x v="59"/>
    <d v="2016-09-24T00:00:00"/>
    <s v="Standard Class"/>
    <s v="HG-14965"/>
    <s v="Henry Goldwyn"/>
    <x v="1"/>
    <x v="0"/>
    <s v="San Diego"/>
    <x v="1"/>
    <n v="92024"/>
    <x v="1"/>
    <s v="OFF-PA-10004610"/>
    <x v="1"/>
    <s v="Paper"/>
    <s v="Xerox 1900"/>
    <n v="8.56"/>
    <n v="2"/>
    <n v="0"/>
    <n v="3.8519999999999994"/>
    <x v="1"/>
    <x v="0"/>
  </r>
  <r>
    <n v="8957"/>
    <s v="CA-2019-105620"/>
    <x v="53"/>
    <d v="2019-12-28T00:00:00"/>
    <s v="First Class"/>
    <s v="JH-15430"/>
    <s v="Jennifer Halladay"/>
    <x v="0"/>
    <x v="0"/>
    <s v="Hialeah"/>
    <x v="2"/>
    <n v="33012"/>
    <x v="0"/>
    <s v="FUR-FU-10004963"/>
    <x v="0"/>
    <s v="Furnishings"/>
    <s v="Eldon 400 Class Desk Accessories, Black Carbon"/>
    <n v="21"/>
    <n v="3"/>
    <n v="0.2"/>
    <n v="5.7750000000000021"/>
    <x v="0"/>
    <x v="0"/>
  </r>
  <r>
    <n v="8958"/>
    <s v="CA-2019-105620"/>
    <x v="53"/>
    <d v="2019-12-28T00:00:00"/>
    <s v="First Class"/>
    <s v="JH-15430"/>
    <s v="Jennifer Halladay"/>
    <x v="0"/>
    <x v="0"/>
    <s v="Hialeah"/>
    <x v="2"/>
    <n v="33012"/>
    <x v="0"/>
    <s v="TEC-MA-10004626"/>
    <x v="2"/>
    <s v="Machines"/>
    <s v="Lexmark 20R1285 X6650 Wireless All-in-One Printer"/>
    <n v="120"/>
    <n v="2"/>
    <n v="0.5"/>
    <n v="-7.2000000000000028"/>
    <x v="0"/>
    <x v="0"/>
  </r>
  <r>
    <n v="8959"/>
    <s v="CA-2019-150266"/>
    <x v="920"/>
    <d v="2019-11-30T00:00:00"/>
    <s v="Standard Class"/>
    <s v="RO-19780"/>
    <s v="Rose O'Brian"/>
    <x v="0"/>
    <x v="0"/>
    <s v="Houston"/>
    <x v="5"/>
    <n v="77070"/>
    <x v="2"/>
    <s v="TEC-PH-10003437"/>
    <x v="2"/>
    <s v="Phones"/>
    <s v="Blue Parrot B250XT Professional Grade Wireless Bluetooth Headset with"/>
    <n v="299.95999999999998"/>
    <n v="5"/>
    <n v="0.2"/>
    <n v="37.494999999999962"/>
    <x v="2"/>
    <x v="0"/>
  </r>
  <r>
    <n v="8960"/>
    <s v="CA-2019-150266"/>
    <x v="920"/>
    <d v="2019-11-30T00:00:00"/>
    <s v="Standard Class"/>
    <s v="RO-19780"/>
    <s v="Rose O'Brian"/>
    <x v="0"/>
    <x v="0"/>
    <s v="Houston"/>
    <x v="5"/>
    <n v="77070"/>
    <x v="2"/>
    <s v="OFF-AP-10002867"/>
    <x v="1"/>
    <s v="Appliances"/>
    <s v="Fellowes Command Center 5-outlet power strip"/>
    <n v="67.839999999999989"/>
    <n v="5"/>
    <n v="0.8"/>
    <n v="-179.77600000000001"/>
    <x v="2"/>
    <x v="0"/>
  </r>
  <r>
    <n v="8961"/>
    <s v="CA-2019-150266"/>
    <x v="920"/>
    <d v="2019-11-30T00:00:00"/>
    <s v="Standard Class"/>
    <s v="RO-19780"/>
    <s v="Rose O'Brian"/>
    <x v="0"/>
    <x v="0"/>
    <s v="Houston"/>
    <x v="5"/>
    <n v="77070"/>
    <x v="2"/>
    <s v="FUR-CH-10002126"/>
    <x v="0"/>
    <s v="Chairs"/>
    <s v="Hon Deluxe Fabric Upholstered Stacking Chairs"/>
    <n v="853.92999999999984"/>
    <n v="5"/>
    <n v="0.3"/>
    <n v="-24.397999999999911"/>
    <x v="2"/>
    <x v="0"/>
  </r>
  <r>
    <n v="8962"/>
    <s v="CA-2019-150266"/>
    <x v="920"/>
    <d v="2019-11-30T00:00:00"/>
    <s v="Standard Class"/>
    <s v="RO-19780"/>
    <s v="Rose O'Brian"/>
    <x v="0"/>
    <x v="0"/>
    <s v="Houston"/>
    <x v="5"/>
    <n v="77070"/>
    <x v="2"/>
    <s v="OFF-AR-10001761"/>
    <x v="1"/>
    <s v="Art"/>
    <s v="Avery Hi-Liter Smear-Safe Highlighters"/>
    <n v="18.687999999999999"/>
    <n v="4"/>
    <n v="0.2"/>
    <n v="3.7375999999999996"/>
    <x v="2"/>
    <x v="0"/>
  </r>
  <r>
    <n v="8963"/>
    <s v="CA-2018-157280"/>
    <x v="732"/>
    <d v="2018-11-07T00:00:00"/>
    <s v="First Class"/>
    <s v="LW-17125"/>
    <s v="Liz Willingham"/>
    <x v="0"/>
    <x v="0"/>
    <s v="Virginia Beach"/>
    <x v="17"/>
    <n v="23464"/>
    <x v="0"/>
    <s v="FUR-FU-10004665"/>
    <x v="0"/>
    <s v="Furnishings"/>
    <s v="3M Polarizing Task Lamp with Clamp Arm, Light Gray"/>
    <n v="273.95999999999998"/>
    <n v="2"/>
    <n v="0"/>
    <n v="71.229600000000005"/>
    <x v="0"/>
    <x v="1"/>
  </r>
  <r>
    <n v="8964"/>
    <s v="CA-2018-157280"/>
    <x v="732"/>
    <d v="2018-11-07T00:00:00"/>
    <s v="First Class"/>
    <s v="LW-17125"/>
    <s v="Liz Willingham"/>
    <x v="0"/>
    <x v="0"/>
    <s v="Virginia Beach"/>
    <x v="17"/>
    <n v="23464"/>
    <x v="0"/>
    <s v="TEC-AC-10000057"/>
    <x v="2"/>
    <s v="Accessories"/>
    <s v="Microsoft Natural Ergonomic Keyboard 4000"/>
    <n v="89.97"/>
    <n v="3"/>
    <n v="0"/>
    <n v="18.893699999999995"/>
    <x v="0"/>
    <x v="1"/>
  </r>
  <r>
    <n v="8965"/>
    <s v="CA-2018-157280"/>
    <x v="732"/>
    <d v="2018-11-07T00:00:00"/>
    <s v="First Class"/>
    <s v="LW-17125"/>
    <s v="Liz Willingham"/>
    <x v="0"/>
    <x v="0"/>
    <s v="Virginia Beach"/>
    <x v="17"/>
    <n v="23464"/>
    <x v="0"/>
    <s v="FUR-FU-10003806"/>
    <x v="0"/>
    <s v="Furnishings"/>
    <s v="Tenex Chairmat w/ Average Lip, 45&quot; x 53&quot;"/>
    <n v="756.80000000000007"/>
    <n v="5"/>
    <n v="0"/>
    <n v="75.679999999999978"/>
    <x v="0"/>
    <x v="1"/>
  </r>
  <r>
    <n v="8966"/>
    <s v="CA-2019-106691"/>
    <x v="44"/>
    <d v="2019-11-12T00:00:00"/>
    <s v="Standard Class"/>
    <s v="CC-12370"/>
    <s v="Christopher Conant"/>
    <x v="0"/>
    <x v="0"/>
    <s v="Houston"/>
    <x v="5"/>
    <n v="77070"/>
    <x v="2"/>
    <s v="OFF-BI-10000145"/>
    <x v="1"/>
    <s v="Binders"/>
    <s v="Zipper Ring Binder Pockets"/>
    <n v="1.2479999999999998"/>
    <n v="2"/>
    <n v="0.8"/>
    <n v="-1.934400000000001"/>
    <x v="2"/>
    <x v="0"/>
  </r>
  <r>
    <n v="8967"/>
    <s v="CA-2018-134180"/>
    <x v="54"/>
    <d v="2018-11-07T00:00:00"/>
    <s v="Standard Class"/>
    <s v="JP-16135"/>
    <s v="Julie Prescott"/>
    <x v="2"/>
    <x v="0"/>
    <s v="Philadelphia"/>
    <x v="9"/>
    <n v="19120"/>
    <x v="3"/>
    <s v="TEC-AC-10000892"/>
    <x v="2"/>
    <s v="Accessories"/>
    <s v="NETGEAR N750 Dual Band Wi-Fi Gigabit Router"/>
    <n v="72"/>
    <n v="1"/>
    <n v="0.2"/>
    <n v="14.399999999999999"/>
    <x v="3"/>
    <x v="0"/>
  </r>
  <r>
    <n v="8968"/>
    <s v="CA-2018-134180"/>
    <x v="54"/>
    <d v="2018-11-07T00:00:00"/>
    <s v="Standard Class"/>
    <s v="JP-16135"/>
    <s v="Julie Prescott"/>
    <x v="2"/>
    <x v="0"/>
    <s v="Philadelphia"/>
    <x v="9"/>
    <n v="19120"/>
    <x v="3"/>
    <s v="FUR-CH-10004886"/>
    <x v="0"/>
    <s v="Chairs"/>
    <s v="Bevis Steel Folding Chairs"/>
    <n v="470.15499999999997"/>
    <n v="7"/>
    <n v="0.3"/>
    <n v="-13.432999999999993"/>
    <x v="3"/>
    <x v="0"/>
  </r>
  <r>
    <n v="8969"/>
    <s v="CA-2016-166730"/>
    <x v="125"/>
    <d v="2017-01-01T00:00:00"/>
    <s v="First Class"/>
    <s v="DD-13570"/>
    <s v="Dorothy Dickinson"/>
    <x v="0"/>
    <x v="0"/>
    <s v="Memphis"/>
    <x v="18"/>
    <n v="38109"/>
    <x v="0"/>
    <s v="OFF-ST-10002554"/>
    <x v="1"/>
    <s v="Storage"/>
    <s v="Tennsco Industrial Shelving"/>
    <n v="39.128"/>
    <n v="1"/>
    <n v="0.2"/>
    <n v="-8.803799999999999"/>
    <x v="0"/>
    <x v="0"/>
  </r>
  <r>
    <n v="8970"/>
    <s v="CA-2019-157469"/>
    <x v="574"/>
    <d v="2019-12-07T00:00:00"/>
    <s v="Standard Class"/>
    <s v="ES-14080"/>
    <s v="Erin Smith"/>
    <x v="1"/>
    <x v="0"/>
    <s v="Lakewood"/>
    <x v="24"/>
    <n v="44107"/>
    <x v="3"/>
    <s v="OFF-AR-10001662"/>
    <x v="1"/>
    <s v="Art"/>
    <s v="Rogers Handheld Barrel Pencil Sharpener"/>
    <n v="19.728000000000002"/>
    <n v="9"/>
    <n v="0.2"/>
    <n v="1.7262000000000022"/>
    <x v="3"/>
    <x v="0"/>
  </r>
  <r>
    <n v="8971"/>
    <s v="CA-2019-157469"/>
    <x v="574"/>
    <d v="2019-12-07T00:00:00"/>
    <s v="Standard Class"/>
    <s v="ES-14080"/>
    <s v="Erin Smith"/>
    <x v="1"/>
    <x v="0"/>
    <s v="Lakewood"/>
    <x v="24"/>
    <n v="44107"/>
    <x v="3"/>
    <s v="TEC-PH-10004531"/>
    <x v="2"/>
    <s v="Phones"/>
    <s v="AT&amp;T CL2909"/>
    <n v="151.18799999999999"/>
    <n v="2"/>
    <n v="0.4"/>
    <n v="-25.198000000000008"/>
    <x v="3"/>
    <x v="0"/>
  </r>
  <r>
    <n v="8972"/>
    <s v="CA-2019-122308"/>
    <x v="668"/>
    <d v="2019-03-28T00:00:00"/>
    <s v="Standard Class"/>
    <s v="MV-17485"/>
    <s v="Mark Van Huff"/>
    <x v="0"/>
    <x v="0"/>
    <s v="New York City"/>
    <x v="15"/>
    <n v="10011"/>
    <x v="3"/>
    <s v="FUR-CH-10000665"/>
    <x v="0"/>
    <s v="Chairs"/>
    <s v="Global Airflow Leather Mesh Back Chair, Black"/>
    <n v="271.76400000000001"/>
    <n v="2"/>
    <n v="0.1"/>
    <n v="60.391999999999967"/>
    <x v="3"/>
    <x v="0"/>
  </r>
  <r>
    <n v="8973"/>
    <s v="US-2016-149034"/>
    <x v="84"/>
    <d v="2016-11-21T00:00:00"/>
    <s v="First Class"/>
    <s v="RD-19900"/>
    <s v="Ruben Dartt"/>
    <x v="0"/>
    <x v="0"/>
    <s v="Philadelphia"/>
    <x v="9"/>
    <n v="19120"/>
    <x v="3"/>
    <s v="TEC-AC-10003023"/>
    <x v="2"/>
    <s v="Accessories"/>
    <s v="Logitech G105 Gaming Keyboard"/>
    <n v="47.496000000000002"/>
    <n v="1"/>
    <n v="0.2"/>
    <n v="-1.187400000000002"/>
    <x v="3"/>
    <x v="0"/>
  </r>
  <r>
    <n v="8974"/>
    <s v="CA-2019-159226"/>
    <x v="1016"/>
    <d v="2019-04-27T00:00:00"/>
    <s v="Second Class"/>
    <s v="RL-19615"/>
    <s v="Rob Lucas"/>
    <x v="0"/>
    <x v="0"/>
    <s v="Los Angeles"/>
    <x v="1"/>
    <n v="90008"/>
    <x v="1"/>
    <s v="FUR-BO-10004709"/>
    <x v="0"/>
    <s v="Bookcases"/>
    <s v="Bush Westfield Collection Bookcases, Medium Cherry Finish"/>
    <n v="344.98099999999994"/>
    <n v="7"/>
    <n v="0.15"/>
    <n v="28.410200000000017"/>
    <x v="1"/>
    <x v="0"/>
  </r>
  <r>
    <n v="8975"/>
    <s v="CA-2019-156622"/>
    <x v="51"/>
    <d v="2019-11-26T00:00:00"/>
    <s v="First Class"/>
    <s v="JP-15460"/>
    <s v="Jennifer Patt"/>
    <x v="1"/>
    <x v="0"/>
    <s v="Dallas"/>
    <x v="5"/>
    <n v="75220"/>
    <x v="2"/>
    <s v="OFF-PA-10000477"/>
    <x v="1"/>
    <s v="Paper"/>
    <s v="Xerox 22"/>
    <n v="36.288000000000011"/>
    <n v="7"/>
    <n v="0.2"/>
    <n v="12.700800000000001"/>
    <x v="2"/>
    <x v="0"/>
  </r>
  <r>
    <n v="8976"/>
    <s v="CA-2019-156622"/>
    <x v="51"/>
    <d v="2019-11-26T00:00:00"/>
    <s v="First Class"/>
    <s v="JP-15460"/>
    <s v="Jennifer Patt"/>
    <x v="1"/>
    <x v="0"/>
    <s v="Dallas"/>
    <x v="5"/>
    <n v="75220"/>
    <x v="2"/>
    <s v="OFF-PA-10002923"/>
    <x v="1"/>
    <s v="Paper"/>
    <s v="Xerox 1942"/>
    <n v="78.304000000000002"/>
    <n v="2"/>
    <n v="0.2"/>
    <n v="29.363999999999997"/>
    <x v="2"/>
    <x v="0"/>
  </r>
  <r>
    <n v="8977"/>
    <s v="CA-2019-156622"/>
    <x v="51"/>
    <d v="2019-11-26T00:00:00"/>
    <s v="First Class"/>
    <s v="JP-15460"/>
    <s v="Jennifer Patt"/>
    <x v="1"/>
    <x v="0"/>
    <s v="Dallas"/>
    <x v="5"/>
    <n v="75220"/>
    <x v="2"/>
    <s v="FUR-TA-10003008"/>
    <x v="0"/>
    <s v="Tables"/>
    <s v="Lesro Round Back Collection Coffee Table, End Table"/>
    <n v="127.785"/>
    <n v="1"/>
    <n v="0.3"/>
    <n v="-31.033499999999989"/>
    <x v="2"/>
    <x v="0"/>
  </r>
  <r>
    <n v="8978"/>
    <s v="CA-2019-156622"/>
    <x v="51"/>
    <d v="2019-11-26T00:00:00"/>
    <s v="First Class"/>
    <s v="JP-15460"/>
    <s v="Jennifer Patt"/>
    <x v="1"/>
    <x v="0"/>
    <s v="Dallas"/>
    <x v="5"/>
    <n v="75220"/>
    <x v="2"/>
    <s v="OFF-BI-10003707"/>
    <x v="1"/>
    <s v="Binders"/>
    <s v="Aluminum Screw Posts"/>
    <n v="6.1039999999999983"/>
    <n v="2"/>
    <n v="0.8"/>
    <n v="-9.1560000000000006"/>
    <x v="2"/>
    <x v="0"/>
  </r>
  <r>
    <n v="8979"/>
    <s v="CA-2016-119529"/>
    <x v="935"/>
    <d v="2016-11-05T00:00:00"/>
    <s v="Second Class"/>
    <s v="DM-13345"/>
    <s v="Denise Monton"/>
    <x v="1"/>
    <x v="0"/>
    <s v="Orange"/>
    <x v="30"/>
    <n v="7050"/>
    <x v="3"/>
    <s v="OFF-BI-10000546"/>
    <x v="1"/>
    <s v="Binders"/>
    <s v="Avery Durable Binders"/>
    <n v="5.76"/>
    <n v="2"/>
    <n v="0"/>
    <n v="2.8224"/>
    <x v="3"/>
    <x v="0"/>
  </r>
  <r>
    <n v="8980"/>
    <s v="CA-2017-150413"/>
    <x v="324"/>
    <d v="2017-10-24T00:00:00"/>
    <s v="Second Class"/>
    <s v="CS-11860"/>
    <s v="Cari Schnelling"/>
    <x v="0"/>
    <x v="0"/>
    <s v="Dallas"/>
    <x v="5"/>
    <n v="75220"/>
    <x v="2"/>
    <s v="OFF-BI-10000404"/>
    <x v="1"/>
    <s v="Binders"/>
    <s v="Avery Printable Repositionable Plastic Tabs"/>
    <n v="1.7199999999999995"/>
    <n v="1"/>
    <n v="0.8"/>
    <n v="-2.8380000000000001"/>
    <x v="2"/>
    <x v="0"/>
  </r>
  <r>
    <n v="8981"/>
    <s v="CA-2016-108182"/>
    <x v="644"/>
    <d v="2016-02-10T00:00:00"/>
    <s v="Second Class"/>
    <s v="DL-13315"/>
    <s v="Delfina Latchford"/>
    <x v="0"/>
    <x v="0"/>
    <s v="Romeoville"/>
    <x v="10"/>
    <n v="60441"/>
    <x v="2"/>
    <s v="OFF-BI-10001196"/>
    <x v="1"/>
    <s v="Binders"/>
    <s v="Avery Flip-Chart Easel Binder, Black"/>
    <n v="8.9519999999999982"/>
    <n v="2"/>
    <n v="0.8"/>
    <n v="-14.770800000000001"/>
    <x v="2"/>
    <x v="0"/>
  </r>
  <r>
    <n v="8982"/>
    <s v="CA-2018-110898"/>
    <x v="1193"/>
    <d v="2018-03-12T00:00:00"/>
    <s v="Standard Class"/>
    <s v="LC-16870"/>
    <s v="Lena Cacioppo"/>
    <x v="0"/>
    <x v="0"/>
    <s v="Chicago"/>
    <x v="10"/>
    <n v="60623"/>
    <x v="2"/>
    <s v="OFF-AP-10001626"/>
    <x v="1"/>
    <s v="Appliances"/>
    <s v="Commercial WindTunnel Clean Air Upright Vacuum, Replacement Belts, Filtration Bags"/>
    <n v="2.3339999999999996"/>
    <n v="3"/>
    <n v="0.8"/>
    <n v="-6.3018000000000001"/>
    <x v="2"/>
    <x v="0"/>
  </r>
  <r>
    <n v="8983"/>
    <s v="CA-2018-110898"/>
    <x v="1193"/>
    <d v="2018-03-12T00:00:00"/>
    <s v="Standard Class"/>
    <s v="LC-16870"/>
    <s v="Lena Cacioppo"/>
    <x v="0"/>
    <x v="0"/>
    <s v="Chicago"/>
    <x v="10"/>
    <n v="60623"/>
    <x v="2"/>
    <s v="OFF-BI-10004656"/>
    <x v="1"/>
    <s v="Binders"/>
    <s v="Peel &amp; Stick Add-On Corner Pockets"/>
    <n v="1.7279999999999998"/>
    <n v="4"/>
    <n v="0.8"/>
    <n v="-2.764800000000001"/>
    <x v="2"/>
    <x v="0"/>
  </r>
  <r>
    <n v="8984"/>
    <s v="CA-2018-110898"/>
    <x v="1193"/>
    <d v="2018-03-12T00:00:00"/>
    <s v="Standard Class"/>
    <s v="LC-16870"/>
    <s v="Lena Cacioppo"/>
    <x v="0"/>
    <x v="0"/>
    <s v="Chicago"/>
    <x v="10"/>
    <n v="60623"/>
    <x v="2"/>
    <s v="FUR-FU-10003773"/>
    <x v="0"/>
    <s v="Furnishings"/>
    <s v="Eldon Cleatmat Plus Chair Mats for High Pile Carpets"/>
    <n v="159.04"/>
    <n v="5"/>
    <n v="0.6"/>
    <n v="-194.82400000000001"/>
    <x v="2"/>
    <x v="0"/>
  </r>
  <r>
    <n v="8985"/>
    <s v="CA-2018-110898"/>
    <x v="1193"/>
    <d v="2018-03-12T00:00:00"/>
    <s v="Standard Class"/>
    <s v="LC-16870"/>
    <s v="Lena Cacioppo"/>
    <x v="0"/>
    <x v="0"/>
    <s v="Chicago"/>
    <x v="10"/>
    <n v="60623"/>
    <x v="2"/>
    <s v="FUR-TA-10000849"/>
    <x v="0"/>
    <s v="Tables"/>
    <s v="Bevis Rectangular Conference Tables"/>
    <n v="145.97999999999999"/>
    <n v="2"/>
    <n v="0.5"/>
    <n v="-99.266399999999976"/>
    <x v="2"/>
    <x v="0"/>
  </r>
  <r>
    <n v="8986"/>
    <s v="CA-2017-123092"/>
    <x v="155"/>
    <d v="2017-12-07T00:00:00"/>
    <s v="Standard Class"/>
    <s v="JG-15115"/>
    <s v="Jack Garza"/>
    <x v="0"/>
    <x v="0"/>
    <s v="Jacksonville"/>
    <x v="3"/>
    <n v="28540"/>
    <x v="0"/>
    <s v="FUR-FU-10000222"/>
    <x v="0"/>
    <s v="Furnishings"/>
    <s v="Seth Thomas 16&quot; Steel Case Clock"/>
    <n v="77.951999999999998"/>
    <n v="3"/>
    <n v="0.2"/>
    <n v="12.667199999999994"/>
    <x v="0"/>
    <x v="0"/>
  </r>
  <r>
    <n v="8987"/>
    <s v="CA-2017-123092"/>
    <x v="155"/>
    <d v="2017-12-07T00:00:00"/>
    <s v="Standard Class"/>
    <s v="JG-15115"/>
    <s v="Jack Garza"/>
    <x v="0"/>
    <x v="0"/>
    <s v="Jacksonville"/>
    <x v="3"/>
    <n v="28540"/>
    <x v="0"/>
    <s v="OFF-BI-10001718"/>
    <x v="1"/>
    <s v="Binders"/>
    <s v="GBC DocuBind P50 Personal Binding Machine"/>
    <n v="95.970000000000013"/>
    <n v="5"/>
    <n v="0.7"/>
    <n v="-73.57699999999997"/>
    <x v="0"/>
    <x v="0"/>
  </r>
  <r>
    <n v="8988"/>
    <s v="CA-2017-123092"/>
    <x v="155"/>
    <d v="2017-12-07T00:00:00"/>
    <s v="Standard Class"/>
    <s v="JG-15115"/>
    <s v="Jack Garza"/>
    <x v="0"/>
    <x v="0"/>
    <s v="Jacksonville"/>
    <x v="3"/>
    <n v="28540"/>
    <x v="0"/>
    <s v="TEC-PH-10001700"/>
    <x v="2"/>
    <s v="Phones"/>
    <s v="Panasonic KX-TG6844B Expandable Digital Cordless Telephone"/>
    <n v="105.584"/>
    <n v="2"/>
    <n v="0.2"/>
    <n v="9.2386000000000053"/>
    <x v="0"/>
    <x v="0"/>
  </r>
  <r>
    <n v="8989"/>
    <s v="CA-2017-123092"/>
    <x v="155"/>
    <d v="2017-12-07T00:00:00"/>
    <s v="Standard Class"/>
    <s v="JG-15115"/>
    <s v="Jack Garza"/>
    <x v="0"/>
    <x v="0"/>
    <s v="Jacksonville"/>
    <x v="3"/>
    <n v="28540"/>
    <x v="0"/>
    <s v="OFF-AR-10004078"/>
    <x v="1"/>
    <s v="Art"/>
    <s v="Newell 312"/>
    <n v="9.3439999999999994"/>
    <n v="2"/>
    <n v="0.2"/>
    <n v="1.1679999999999997"/>
    <x v="0"/>
    <x v="0"/>
  </r>
  <r>
    <n v="8990"/>
    <s v="US-2017-128587"/>
    <x v="100"/>
    <d v="2017-12-30T00:00:00"/>
    <s v="Standard Class"/>
    <s v="HM-14860"/>
    <s v="Harry Marie"/>
    <x v="1"/>
    <x v="0"/>
    <s v="Springfield"/>
    <x v="25"/>
    <n v="65807"/>
    <x v="2"/>
    <s v="FUR-FU-10003026"/>
    <x v="0"/>
    <s v="Furnishings"/>
    <s v="Eldon Regeneration Recycled Desk Accessories, Black"/>
    <n v="9.68"/>
    <n v="2"/>
    <n v="0"/>
    <n v="3.7751999999999999"/>
    <x v="2"/>
    <x v="0"/>
  </r>
  <r>
    <n v="8991"/>
    <s v="US-2017-128587"/>
    <x v="100"/>
    <d v="2017-12-30T00:00:00"/>
    <s v="Standard Class"/>
    <s v="HM-14860"/>
    <s v="Harry Marie"/>
    <x v="1"/>
    <x v="0"/>
    <s v="Springfield"/>
    <x v="25"/>
    <n v="65807"/>
    <x v="2"/>
    <s v="TEC-CO-10003763"/>
    <x v="2"/>
    <s v="Copiers"/>
    <s v="Canon PC1060 Personal Laser Copier"/>
    <n v="4899.93"/>
    <n v="7"/>
    <n v="0"/>
    <n v="2302.9670999999998"/>
    <x v="2"/>
    <x v="0"/>
  </r>
  <r>
    <n v="8992"/>
    <s v="US-2019-139577"/>
    <x v="172"/>
    <d v="2019-10-06T00:00:00"/>
    <s v="Standard Class"/>
    <s v="TN-21040"/>
    <s v="Tanja Norvell"/>
    <x v="2"/>
    <x v="0"/>
    <s v="San Francisco"/>
    <x v="1"/>
    <n v="94110"/>
    <x v="1"/>
    <s v="TEC-AC-10004708"/>
    <x v="2"/>
    <s v="Accessories"/>
    <s v="Sony 32GB Class 10 Micro SDHC R40 Memory Card"/>
    <n v="104.75"/>
    <n v="5"/>
    <n v="0"/>
    <n v="21.997499999999999"/>
    <x v="1"/>
    <x v="0"/>
  </r>
  <r>
    <n v="8993"/>
    <s v="CA-2019-159100"/>
    <x v="524"/>
    <d v="2019-10-21T00:00:00"/>
    <s v="Standard Class"/>
    <s v="VP-21760"/>
    <s v="Victoria Pisteka"/>
    <x v="1"/>
    <x v="0"/>
    <s v="Columbia"/>
    <x v="18"/>
    <n v="38401"/>
    <x v="0"/>
    <s v="TEC-AC-10003499"/>
    <x v="2"/>
    <s v="Accessories"/>
    <s v="Memorex Mini Travel Drive 8 GB USB 2.0 Flash Drive"/>
    <n v="18.528000000000002"/>
    <n v="2"/>
    <n v="0.2"/>
    <n v="4.4004000000000003"/>
    <x v="0"/>
    <x v="0"/>
  </r>
  <r>
    <n v="8994"/>
    <s v="CA-2019-159100"/>
    <x v="524"/>
    <d v="2019-10-21T00:00:00"/>
    <s v="Standard Class"/>
    <s v="VP-21760"/>
    <s v="Victoria Pisteka"/>
    <x v="1"/>
    <x v="0"/>
    <s v="Columbia"/>
    <x v="18"/>
    <n v="38401"/>
    <x v="0"/>
    <s v="FUR-TA-10001950"/>
    <x v="0"/>
    <s v="Tables"/>
    <s v="Balt Solid Wood Round Tables"/>
    <n v="1875.258"/>
    <n v="7"/>
    <n v="0.4"/>
    <n v="-968.88329999999996"/>
    <x v="0"/>
    <x v="0"/>
  </r>
  <r>
    <n v="8995"/>
    <s v="CA-2016-109043"/>
    <x v="860"/>
    <d v="2016-08-17T00:00:00"/>
    <s v="First Class"/>
    <s v="CS-12355"/>
    <s v="Christine Sundaresam"/>
    <x v="0"/>
    <x v="0"/>
    <s v="Hollywood"/>
    <x v="2"/>
    <n v="33021"/>
    <x v="0"/>
    <s v="OFF-PA-10000312"/>
    <x v="1"/>
    <s v="Paper"/>
    <s v="Xerox 1955"/>
    <n v="91.360000000000014"/>
    <n v="5"/>
    <n v="0.2"/>
    <n v="29.691999999999993"/>
    <x v="0"/>
    <x v="0"/>
  </r>
  <r>
    <n v="8996"/>
    <s v="CA-2016-109043"/>
    <x v="860"/>
    <d v="2016-08-17T00:00:00"/>
    <s v="First Class"/>
    <s v="CS-12355"/>
    <s v="Christine Sundaresam"/>
    <x v="0"/>
    <x v="0"/>
    <s v="Hollywood"/>
    <x v="2"/>
    <n v="33021"/>
    <x v="0"/>
    <s v="OFF-AP-10004708"/>
    <x v="1"/>
    <s v="Appliances"/>
    <s v="Fellowes Superior 10 Outlet Split Surge Protector"/>
    <n v="152.24"/>
    <n v="5"/>
    <n v="0.2"/>
    <n v="17.126999999999988"/>
    <x v="0"/>
    <x v="0"/>
  </r>
  <r>
    <n v="8997"/>
    <s v="US-2019-116491"/>
    <x v="343"/>
    <d v="2019-11-13T00:00:00"/>
    <s v="First Class"/>
    <s v="PG-18820"/>
    <s v="Patrick Gardner"/>
    <x v="0"/>
    <x v="0"/>
    <s v="Dallas"/>
    <x v="5"/>
    <n v="75081"/>
    <x v="2"/>
    <s v="TEC-PH-10004531"/>
    <x v="2"/>
    <s v="Phones"/>
    <s v="OtterBox Commuter Series Case - iPhone 5 &amp; 5s"/>
    <n v="35.183999999999997"/>
    <n v="2"/>
    <n v="0.2"/>
    <n v="12.314399999999999"/>
    <x v="2"/>
    <x v="0"/>
  </r>
  <r>
    <n v="8998"/>
    <s v="CA-2019-122763"/>
    <x v="177"/>
    <d v="2019-03-20T00:00:00"/>
    <s v="Same Day"/>
    <s v="HG-14845"/>
    <s v="Harry Greene"/>
    <x v="0"/>
    <x v="0"/>
    <s v="Houston"/>
    <x v="5"/>
    <n v="77041"/>
    <x v="2"/>
    <s v="OFF-PA-10000474"/>
    <x v="1"/>
    <s v="Paper"/>
    <s v="Easy-staple paper"/>
    <n v="56.704000000000001"/>
    <n v="2"/>
    <n v="0.2"/>
    <n v="19.137599999999992"/>
    <x v="2"/>
    <x v="0"/>
  </r>
  <r>
    <n v="8999"/>
    <s v="CA-2019-122763"/>
    <x v="177"/>
    <d v="2019-03-20T00:00:00"/>
    <s v="Same Day"/>
    <s v="HG-14845"/>
    <s v="Harry Greene"/>
    <x v="0"/>
    <x v="0"/>
    <s v="Houston"/>
    <x v="5"/>
    <n v="77041"/>
    <x v="2"/>
    <s v="OFF-PA-10002377"/>
    <x v="1"/>
    <s v="Paper"/>
    <s v="Xerox 1916"/>
    <n v="274.06400000000002"/>
    <n v="7"/>
    <n v="0.2"/>
    <n v="102.77399999999999"/>
    <x v="2"/>
    <x v="0"/>
  </r>
  <r>
    <n v="9000"/>
    <s v="CA-2019-137785"/>
    <x v="726"/>
    <d v="2019-05-17T00:00:00"/>
    <s v="Standard Class"/>
    <s v="MH-18115"/>
    <s v="Mick Hernandez"/>
    <x v="2"/>
    <x v="0"/>
    <s v="Philadelphia"/>
    <x v="9"/>
    <n v="19140"/>
    <x v="3"/>
    <s v="FUR-CH-10001482"/>
    <x v="0"/>
    <s v="Chairs"/>
    <s v="Office Star - Mesh Screen back chair with Vinyl seat"/>
    <n v="458.42999999999995"/>
    <n v="5"/>
    <n v="0.3"/>
    <n v="-124.431"/>
    <x v="3"/>
    <x v="0"/>
  </r>
  <r>
    <n v="9001"/>
    <s v="CA-2016-133389"/>
    <x v="169"/>
    <d v="2016-06-22T00:00:00"/>
    <s v="Same Day"/>
    <s v="TB-21280"/>
    <s v="Toby Braunhardt"/>
    <x v="0"/>
    <x v="0"/>
    <s v="Phoenix"/>
    <x v="16"/>
    <n v="85023"/>
    <x v="1"/>
    <s v="OFF-BI-10001553"/>
    <x v="1"/>
    <s v="Binders"/>
    <s v="SpineVue Locking Slant-D Ring Binders by Cardinal"/>
    <n v="8.2260000000000009"/>
    <n v="3"/>
    <n v="0.7"/>
    <n v="-6.0323999999999991"/>
    <x v="1"/>
    <x v="0"/>
  </r>
  <r>
    <n v="9002"/>
    <s v="CA-2016-103807"/>
    <x v="266"/>
    <d v="2016-12-09T00:00:00"/>
    <s v="Standard Class"/>
    <s v="EM-13825"/>
    <s v="Elizabeth Moffitt"/>
    <x v="1"/>
    <x v="0"/>
    <s v="Sandy Springs"/>
    <x v="32"/>
    <n v="30328"/>
    <x v="0"/>
    <s v="TEC-AC-10000199"/>
    <x v="2"/>
    <s v="Accessories"/>
    <s v="Kingston Digital DataTraveler 8GB USB 2.0"/>
    <n v="5.95"/>
    <n v="1"/>
    <n v="0"/>
    <n v="0.83300000000000018"/>
    <x v="0"/>
    <x v="0"/>
  </r>
  <r>
    <n v="9003"/>
    <s v="CA-2016-103807"/>
    <x v="266"/>
    <d v="2016-12-09T00:00:00"/>
    <s v="Standard Class"/>
    <s v="EM-13825"/>
    <s v="Elizabeth Moffitt"/>
    <x v="1"/>
    <x v="0"/>
    <s v="Sandy Springs"/>
    <x v="32"/>
    <n v="30328"/>
    <x v="0"/>
    <s v="OFF-PA-10002195"/>
    <x v="1"/>
    <s v="Paper"/>
    <s v="RSVP Cards &amp; Envelopes, Blank White, 8-1/2&quot; X 11&quot;, 24 Cards/25 Envelopes/Set"/>
    <n v="15.24"/>
    <n v="3"/>
    <n v="0"/>
    <n v="7.1627999999999998"/>
    <x v="0"/>
    <x v="0"/>
  </r>
  <r>
    <n v="9004"/>
    <s v="CA-2017-102855"/>
    <x v="57"/>
    <d v="2017-04-06T00:00:00"/>
    <s v="Same Day"/>
    <s v="JF-15415"/>
    <s v="Jennifer Ferguson"/>
    <x v="0"/>
    <x v="0"/>
    <s v="Spokane"/>
    <x v="4"/>
    <n v="99207"/>
    <x v="1"/>
    <s v="TEC-AC-10001767"/>
    <x v="2"/>
    <s v="Accessories"/>
    <s v="SanDisk Ultra 64 GB MicroSDHC Class 10 Memory Card"/>
    <n v="239.94"/>
    <n v="6"/>
    <n v="0"/>
    <n v="26.393399999999986"/>
    <x v="1"/>
    <x v="0"/>
  </r>
  <r>
    <n v="9005"/>
    <s v="CA-2017-102855"/>
    <x v="57"/>
    <d v="2017-04-06T00:00:00"/>
    <s v="Same Day"/>
    <s v="JF-15415"/>
    <s v="Jennifer Ferguson"/>
    <x v="0"/>
    <x v="0"/>
    <s v="Spokane"/>
    <x v="4"/>
    <n v="99207"/>
    <x v="1"/>
    <s v="OFF-AR-10002467"/>
    <x v="1"/>
    <s v="Art"/>
    <s v="Dixon Ticonderoga Pencils"/>
    <n v="23.84"/>
    <n v="8"/>
    <n v="0"/>
    <n v="6.4368000000000016"/>
    <x v="1"/>
    <x v="0"/>
  </r>
  <r>
    <n v="9006"/>
    <s v="CA-2019-107825"/>
    <x v="551"/>
    <d v="2019-11-18T00:00:00"/>
    <s v="Same Day"/>
    <s v="NB-18655"/>
    <s v="Nona Balk"/>
    <x v="1"/>
    <x v="0"/>
    <s v="Milwaukee"/>
    <x v="6"/>
    <n v="53209"/>
    <x v="2"/>
    <s v="OFF-ST-10001321"/>
    <x v="1"/>
    <s v="Storage"/>
    <s v="Decoflex Hanging Personal Folder File, Blue"/>
    <n v="92.52"/>
    <n v="6"/>
    <n v="0"/>
    <n v="24.980400000000007"/>
    <x v="2"/>
    <x v="1"/>
  </r>
  <r>
    <n v="9007"/>
    <s v="CA-2019-107825"/>
    <x v="551"/>
    <d v="2019-11-18T00:00:00"/>
    <s v="Same Day"/>
    <s v="NB-18655"/>
    <s v="Nona Balk"/>
    <x v="1"/>
    <x v="0"/>
    <s v="Milwaukee"/>
    <x v="6"/>
    <n v="53209"/>
    <x v="2"/>
    <s v="OFF-ST-10000777"/>
    <x v="1"/>
    <s v="Storage"/>
    <s v="Companion Letter/Legal File, Black"/>
    <n v="37.76"/>
    <n v="1"/>
    <n v="0"/>
    <n v="10.572800000000001"/>
    <x v="2"/>
    <x v="1"/>
  </r>
  <r>
    <n v="9008"/>
    <s v="CA-2019-107825"/>
    <x v="551"/>
    <d v="2019-11-18T00:00:00"/>
    <s v="Same Day"/>
    <s v="NB-18655"/>
    <s v="Nona Balk"/>
    <x v="1"/>
    <x v="0"/>
    <s v="Milwaukee"/>
    <x v="6"/>
    <n v="53209"/>
    <x v="2"/>
    <s v="OFF-LA-10003720"/>
    <x v="1"/>
    <s v="Labels"/>
    <s v="Avery 487"/>
    <n v="7.38"/>
    <n v="2"/>
    <n v="0"/>
    <n v="3.4685999999999999"/>
    <x v="2"/>
    <x v="1"/>
  </r>
  <r>
    <n v="9009"/>
    <s v="CA-2019-107825"/>
    <x v="551"/>
    <d v="2019-11-18T00:00:00"/>
    <s v="Same Day"/>
    <s v="NB-18655"/>
    <s v="Nona Balk"/>
    <x v="1"/>
    <x v="0"/>
    <s v="Milwaukee"/>
    <x v="6"/>
    <n v="53209"/>
    <x v="2"/>
    <s v="FUR-FU-10000206"/>
    <x v="0"/>
    <s v="Furnishings"/>
    <s v="GE General Purpose, Extra Long Life, Showcase &amp; Floodlight Incandescent Bulbs"/>
    <n v="5.82"/>
    <n v="2"/>
    <n v="0"/>
    <n v="2.7353999999999998"/>
    <x v="2"/>
    <x v="1"/>
  </r>
  <r>
    <n v="9010"/>
    <s v="CA-2019-106047"/>
    <x v="1209"/>
    <d v="2019-07-18T00:00:00"/>
    <s v="Standard Class"/>
    <s v="CS-11860"/>
    <s v="Cari Schnelling"/>
    <x v="0"/>
    <x v="0"/>
    <s v="Fairfield"/>
    <x v="24"/>
    <n v="45014"/>
    <x v="3"/>
    <s v="OFF-PA-10000791"/>
    <x v="1"/>
    <s v="Paper"/>
    <s v="Wirebound Message Books, Four 2 3/4 x 5 Forms per Page, 200 Sets per Book"/>
    <n v="3.8159999999999998"/>
    <n v="1"/>
    <n v="0.2"/>
    <n v="1.1924999999999997"/>
    <x v="3"/>
    <x v="0"/>
  </r>
  <r>
    <n v="9011"/>
    <s v="CA-2019-127803"/>
    <x v="240"/>
    <d v="2019-05-23T00:00:00"/>
    <s v="Standard Class"/>
    <s v="ND-18460"/>
    <s v="Neil Ducich"/>
    <x v="1"/>
    <x v="0"/>
    <s v="Huntsville"/>
    <x v="19"/>
    <n v="35810"/>
    <x v="0"/>
    <s v="OFF-BI-10001787"/>
    <x v="1"/>
    <s v="Binders"/>
    <s v="Wilson Jones Four-Pocket Poly Binders"/>
    <n v="26.16"/>
    <n v="4"/>
    <n v="0"/>
    <n v="12.8184"/>
    <x v="0"/>
    <x v="0"/>
  </r>
  <r>
    <n v="9012"/>
    <s v="CA-2017-137071"/>
    <x v="139"/>
    <d v="2017-12-21T00:00:00"/>
    <s v="First Class"/>
    <s v="ED-13885"/>
    <s v="Emily Ducich"/>
    <x v="2"/>
    <x v="0"/>
    <s v="Houston"/>
    <x v="5"/>
    <n v="77036"/>
    <x v="2"/>
    <s v="TEC-AC-10004353"/>
    <x v="2"/>
    <s v="Accessories"/>
    <s v="Hypercom P1300 Pinpad"/>
    <n v="100.80000000000001"/>
    <n v="2"/>
    <n v="0.2"/>
    <n v="21.42"/>
    <x v="2"/>
    <x v="0"/>
  </r>
  <r>
    <n v="9013"/>
    <s v="CA-2018-121447"/>
    <x v="823"/>
    <d v="2018-02-22T00:00:00"/>
    <s v="First Class"/>
    <s v="EA-14035"/>
    <s v="Erin Ashbrook"/>
    <x v="1"/>
    <x v="0"/>
    <s v="New York City"/>
    <x v="15"/>
    <n v="10011"/>
    <x v="3"/>
    <s v="FUR-FU-10001861"/>
    <x v="0"/>
    <s v="Furnishings"/>
    <s v="Floodlight Indoor Halogen Bulbs, 1 Bulb per Pack, 60 Watts"/>
    <n v="135.79999999999998"/>
    <n v="7"/>
    <n v="0"/>
    <n v="66.541999999999987"/>
    <x v="3"/>
    <x v="0"/>
  </r>
  <r>
    <n v="9014"/>
    <s v="CA-2019-143084"/>
    <x v="257"/>
    <d v="2019-03-22T00:00:00"/>
    <s v="Standard Class"/>
    <s v="BP-11050"/>
    <s v="Barry Pond"/>
    <x v="1"/>
    <x v="0"/>
    <s v="Los Angeles"/>
    <x v="1"/>
    <n v="90008"/>
    <x v="1"/>
    <s v="OFF-AR-10002766"/>
    <x v="1"/>
    <s v="Art"/>
    <s v="Prang Drawing Pencil Set"/>
    <n v="13.899999999999999"/>
    <n v="5"/>
    <n v="0"/>
    <n v="3.7529999999999997"/>
    <x v="1"/>
    <x v="1"/>
  </r>
  <r>
    <n v="9015"/>
    <s v="CA-2019-143084"/>
    <x v="257"/>
    <d v="2019-03-22T00:00:00"/>
    <s v="Standard Class"/>
    <s v="BP-11050"/>
    <s v="Barry Pond"/>
    <x v="1"/>
    <x v="0"/>
    <s v="Los Angeles"/>
    <x v="1"/>
    <n v="90008"/>
    <x v="1"/>
    <s v="OFF-EN-10003072"/>
    <x v="1"/>
    <s v="Envelopes"/>
    <s v="Peel &amp; Seel Envelopes"/>
    <n v="19.399999999999999"/>
    <n v="5"/>
    <n v="0"/>
    <n v="9.3120000000000012"/>
    <x v="1"/>
    <x v="1"/>
  </r>
  <r>
    <n v="9016"/>
    <s v="CA-2018-131639"/>
    <x v="907"/>
    <d v="2018-12-23T00:00:00"/>
    <s v="Standard Class"/>
    <s v="NS-18640"/>
    <s v="Noel Staavos"/>
    <x v="1"/>
    <x v="0"/>
    <s v="Carlsbad"/>
    <x v="27"/>
    <n v="88220"/>
    <x v="1"/>
    <s v="OFF-BI-10001636"/>
    <x v="1"/>
    <s v="Binders"/>
    <s v="Ibico Plastic and Wire Spiral Binding Combs"/>
    <n v="13.488"/>
    <n v="2"/>
    <n v="0.2"/>
    <n v="4.3835999999999995"/>
    <x v="1"/>
    <x v="0"/>
  </r>
  <r>
    <n v="9017"/>
    <s v="CA-2018-131639"/>
    <x v="907"/>
    <d v="2018-12-23T00:00:00"/>
    <s v="Standard Class"/>
    <s v="NS-18640"/>
    <s v="Noel Staavos"/>
    <x v="1"/>
    <x v="0"/>
    <s v="Carlsbad"/>
    <x v="27"/>
    <n v="88220"/>
    <x v="1"/>
    <s v="OFF-BI-10000948"/>
    <x v="1"/>
    <s v="Binders"/>
    <s v="GBC Laser Imprintable Binding System Covers, Desert Sand"/>
    <n v="11.416"/>
    <n v="1"/>
    <n v="0.2"/>
    <n v="3.8528999999999991"/>
    <x v="1"/>
    <x v="0"/>
  </r>
  <r>
    <n v="9018"/>
    <s v="CA-2018-161361"/>
    <x v="253"/>
    <d v="2018-03-28T00:00:00"/>
    <s v="Second Class"/>
    <s v="MV-17485"/>
    <s v="Mark Van Huff"/>
    <x v="0"/>
    <x v="0"/>
    <s v="Pocatello"/>
    <x v="45"/>
    <n v="83201"/>
    <x v="1"/>
    <s v="OFF-PA-10001838"/>
    <x v="1"/>
    <s v="Paper"/>
    <s v="Adams Telephone Message Book W/Dividers/Space For Phone Numbers, 5 1/4&quot;X8 1/2&quot;, 300/Messages"/>
    <n v="17.64"/>
    <n v="3"/>
    <n v="0"/>
    <n v="8.6435999999999993"/>
    <x v="1"/>
    <x v="0"/>
  </r>
  <r>
    <n v="9019"/>
    <s v="CA-2018-161361"/>
    <x v="253"/>
    <d v="2018-03-28T00:00:00"/>
    <s v="Second Class"/>
    <s v="MV-17485"/>
    <s v="Mark Van Huff"/>
    <x v="0"/>
    <x v="0"/>
    <s v="Pocatello"/>
    <x v="45"/>
    <n v="83201"/>
    <x v="1"/>
    <s v="OFF-BI-10002215"/>
    <x v="1"/>
    <s v="Binders"/>
    <s v="Wilson Jones Hanging View Binder, White, 1&quot;"/>
    <n v="17.04"/>
    <n v="3"/>
    <n v="0.2"/>
    <n v="5.5379999999999985"/>
    <x v="1"/>
    <x v="0"/>
  </r>
  <r>
    <n v="9020"/>
    <s v="CA-2016-100706"/>
    <x v="757"/>
    <d v="2016-12-18T00:00:00"/>
    <s v="Second Class"/>
    <s v="LE-16810"/>
    <s v="Laurel Elliston"/>
    <x v="0"/>
    <x v="0"/>
    <s v="Springfield"/>
    <x v="17"/>
    <n v="22153"/>
    <x v="0"/>
    <s v="TEC-AC-10001314"/>
    <x v="2"/>
    <s v="Accessories"/>
    <s v="Case Logic 2.4GHz Wireless Keyboard"/>
    <n v="99.98"/>
    <n v="2"/>
    <n v="0"/>
    <n v="7.9983999999999895"/>
    <x v="0"/>
    <x v="0"/>
  </r>
  <r>
    <n v="9021"/>
    <s v="CA-2016-100706"/>
    <x v="757"/>
    <d v="2016-12-18T00:00:00"/>
    <s v="Second Class"/>
    <s v="LE-16810"/>
    <s v="Laurel Elliston"/>
    <x v="0"/>
    <x v="0"/>
    <s v="Springfield"/>
    <x v="17"/>
    <n v="22153"/>
    <x v="0"/>
    <s v="FUR-FU-10002268"/>
    <x v="0"/>
    <s v="Furnishings"/>
    <s v="Ultra Door Push Plate"/>
    <n v="29.46"/>
    <n v="6"/>
    <n v="0"/>
    <n v="9.7217999999999982"/>
    <x v="0"/>
    <x v="0"/>
  </r>
  <r>
    <n v="9022"/>
    <s v="CA-2017-129525"/>
    <x v="219"/>
    <d v="2017-11-20T00:00:00"/>
    <s v="Standard Class"/>
    <s v="VP-21760"/>
    <s v="Victoria Pisteka"/>
    <x v="1"/>
    <x v="0"/>
    <s v="Toledo"/>
    <x v="24"/>
    <n v="43615"/>
    <x v="3"/>
    <s v="OFF-BI-10002133"/>
    <x v="1"/>
    <s v="Binders"/>
    <s v="Wilson Jones Elliptical Ring 3 1/2&quot; Capacity Binders, 800 sheets"/>
    <n v="166.92000000000002"/>
    <n v="13"/>
    <n v="0.7"/>
    <n v="-116.84399999999999"/>
    <x v="3"/>
    <x v="0"/>
  </r>
  <r>
    <n v="9023"/>
    <s v="US-2018-141880"/>
    <x v="250"/>
    <d v="2018-08-23T00:00:00"/>
    <s v="First Class"/>
    <s v="TC-21475"/>
    <s v="Tony Chapman"/>
    <x v="2"/>
    <x v="0"/>
    <s v="Fort Collins"/>
    <x v="22"/>
    <n v="80525"/>
    <x v="1"/>
    <s v="FUR-FU-10001979"/>
    <x v="0"/>
    <s v="Furnishings"/>
    <s v="Dana Halogen Swing-Arm Architect Lamp"/>
    <n v="98.328000000000003"/>
    <n v="3"/>
    <n v="0.2"/>
    <n v="9.832800000000006"/>
    <x v="1"/>
    <x v="0"/>
  </r>
  <r>
    <n v="9024"/>
    <s v="CA-2017-165799"/>
    <x v="685"/>
    <d v="2017-07-02T00:00:00"/>
    <s v="First Class"/>
    <s v="SG-20470"/>
    <s v="Sheri Gordon"/>
    <x v="0"/>
    <x v="0"/>
    <s v="New York City"/>
    <x v="15"/>
    <n v="10024"/>
    <x v="3"/>
    <s v="FUR-CH-10001482"/>
    <x v="0"/>
    <s v="Chairs"/>
    <s v="Office Star - Mesh Screen back chair with Vinyl seat"/>
    <n v="117.88199999999999"/>
    <n v="1"/>
    <n v="0.1"/>
    <n v="1.3097999999999956"/>
    <x v="3"/>
    <x v="0"/>
  </r>
  <r>
    <n v="9025"/>
    <s v="CA-2018-102127"/>
    <x v="190"/>
    <d v="2018-07-02T00:00:00"/>
    <s v="Standard Class"/>
    <s v="VP-21760"/>
    <s v="Victoria Pisteka"/>
    <x v="1"/>
    <x v="0"/>
    <s v="New York City"/>
    <x v="15"/>
    <n v="10035"/>
    <x v="3"/>
    <s v="TEC-AC-10002018"/>
    <x v="2"/>
    <s v="Accessories"/>
    <s v="AmazonBasics 3-Button USB Wired Mouse"/>
    <n v="20.97"/>
    <n v="3"/>
    <n v="0"/>
    <n v="9.017100000000001"/>
    <x v="3"/>
    <x v="0"/>
  </r>
  <r>
    <n v="9026"/>
    <s v="CA-2018-102127"/>
    <x v="190"/>
    <d v="2018-07-02T00:00:00"/>
    <s v="Standard Class"/>
    <s v="VP-21760"/>
    <s v="Victoria Pisteka"/>
    <x v="1"/>
    <x v="0"/>
    <s v="New York City"/>
    <x v="15"/>
    <n v="10035"/>
    <x v="3"/>
    <s v="TEC-AC-10000397"/>
    <x v="2"/>
    <s v="Accessories"/>
    <s v="Perixx PERIBOARD-512B, Ergonomic Split Keyboard"/>
    <n v="139.96"/>
    <n v="4"/>
    <n v="0"/>
    <n v="9.7972000000000037"/>
    <x v="3"/>
    <x v="0"/>
  </r>
  <r>
    <n v="9027"/>
    <s v="CA-2018-102127"/>
    <x v="190"/>
    <d v="2018-07-02T00:00:00"/>
    <s v="Standard Class"/>
    <s v="VP-21760"/>
    <s v="Victoria Pisteka"/>
    <x v="1"/>
    <x v="0"/>
    <s v="New York City"/>
    <x v="15"/>
    <n v="10035"/>
    <x v="3"/>
    <s v="FUR-FU-10003976"/>
    <x v="0"/>
    <s v="Furnishings"/>
    <s v="DAX Executive Solid Wood Document Frame, Desktop or Hang, Mahogany, 5 x 7"/>
    <n v="37.74"/>
    <n v="3"/>
    <n v="0"/>
    <n v="12.831599999999996"/>
    <x v="3"/>
    <x v="0"/>
  </r>
  <r>
    <n v="9028"/>
    <s v="US-2018-152415"/>
    <x v="42"/>
    <d v="2018-09-22T00:00:00"/>
    <s v="Standard Class"/>
    <s v="PO-18865"/>
    <s v="Patrick O'Donnell"/>
    <x v="0"/>
    <x v="0"/>
    <s v="Marlborough"/>
    <x v="31"/>
    <n v="1752"/>
    <x v="3"/>
    <s v="FUR-FU-10002597"/>
    <x v="0"/>
    <s v="Furnishings"/>
    <s v="C-Line Magnetic Cubicle Keepers, Clear Polypropylene"/>
    <n v="14.82"/>
    <n v="3"/>
    <n v="0"/>
    <n v="6.224400000000001"/>
    <x v="3"/>
    <x v="0"/>
  </r>
  <r>
    <n v="9029"/>
    <s v="US-2018-152415"/>
    <x v="42"/>
    <d v="2018-09-22T00:00:00"/>
    <s v="Standard Class"/>
    <s v="PO-18865"/>
    <s v="Patrick O'Donnell"/>
    <x v="0"/>
    <x v="0"/>
    <s v="Marlborough"/>
    <x v="31"/>
    <n v="1752"/>
    <x v="3"/>
    <s v="FUR-FU-10004864"/>
    <x v="0"/>
    <s v="Furnishings"/>
    <s v="Howard Miller 14-1/2&quot; Diameter Chrome Round Wall Clock"/>
    <n v="191.82"/>
    <n v="3"/>
    <n v="0"/>
    <n v="61.382399999999997"/>
    <x v="3"/>
    <x v="0"/>
  </r>
  <r>
    <n v="9030"/>
    <s v="CA-2016-138198"/>
    <x v="667"/>
    <d v="2016-07-23T00:00:00"/>
    <s v="Standard Class"/>
    <s v="JL-15130"/>
    <s v="Jack Lebron"/>
    <x v="0"/>
    <x v="0"/>
    <s v="New Rochelle"/>
    <x v="15"/>
    <n v="10801"/>
    <x v="3"/>
    <s v="OFF-BI-10002103"/>
    <x v="1"/>
    <s v="Binders"/>
    <s v="Cardinal Slant-D Ring Binder, Heavy Gauge Vinyl"/>
    <n v="13.904"/>
    <n v="2"/>
    <n v="0.2"/>
    <n v="4.5187999999999997"/>
    <x v="3"/>
    <x v="0"/>
  </r>
  <r>
    <n v="9031"/>
    <s v="CA-2019-128041"/>
    <x v="853"/>
    <d v="2019-09-01T00:00:00"/>
    <s v="Same Day"/>
    <s v="RW-19540"/>
    <s v="Rick Wilson"/>
    <x v="1"/>
    <x v="0"/>
    <s v="Seattle"/>
    <x v="4"/>
    <n v="98103"/>
    <x v="1"/>
    <s v="OFF-AP-10001005"/>
    <x v="1"/>
    <s v="Appliances"/>
    <s v="Honeywell Quietcare HEPA Air Cleaner"/>
    <n v="314.60000000000002"/>
    <n v="4"/>
    <n v="0"/>
    <n v="103.81799999999998"/>
    <x v="1"/>
    <x v="0"/>
  </r>
  <r>
    <n v="9032"/>
    <s v="CA-2019-128041"/>
    <x v="853"/>
    <d v="2019-09-01T00:00:00"/>
    <s v="Same Day"/>
    <s v="RW-19540"/>
    <s v="Rick Wilson"/>
    <x v="1"/>
    <x v="0"/>
    <s v="Seattle"/>
    <x v="4"/>
    <n v="98103"/>
    <x v="1"/>
    <s v="FUR-TA-10002607"/>
    <x v="0"/>
    <s v="Tables"/>
    <s v="KI Conference Tables"/>
    <n v="283.56"/>
    <n v="4"/>
    <n v="0"/>
    <n v="45.36960000000002"/>
    <x v="1"/>
    <x v="0"/>
  </r>
  <r>
    <n v="9033"/>
    <s v="CA-2019-105823"/>
    <x v="738"/>
    <d v="2019-06-26T00:00:00"/>
    <s v="Standard Class"/>
    <s v="RB-19465"/>
    <s v="Rick Bensley"/>
    <x v="2"/>
    <x v="0"/>
    <s v="Detroit"/>
    <x v="12"/>
    <n v="48227"/>
    <x v="2"/>
    <s v="FUR-CH-10000454"/>
    <x v="0"/>
    <s v="Chairs"/>
    <s v="Hon Deluxe Fabric Upholstered Stacking Chairs, Rounded Back"/>
    <n v="487.96"/>
    <n v="2"/>
    <n v="0"/>
    <n v="146.38799999999998"/>
    <x v="2"/>
    <x v="0"/>
  </r>
  <r>
    <n v="9034"/>
    <s v="CA-2016-152268"/>
    <x v="814"/>
    <d v="2016-09-07T00:00:00"/>
    <s v="Standard Class"/>
    <s v="SC-20095"/>
    <s v="Sanjit Chand"/>
    <x v="0"/>
    <x v="0"/>
    <s v="Fayetteville"/>
    <x v="36"/>
    <n v="72701"/>
    <x v="0"/>
    <s v="OFF-BI-10001359"/>
    <x v="1"/>
    <s v="Binders"/>
    <s v="GBC DocuBind TL300 Electric Binding System"/>
    <n v="1793.98"/>
    <n v="2"/>
    <n v="0"/>
    <n v="843.17059999999992"/>
    <x v="0"/>
    <x v="0"/>
  </r>
  <r>
    <n v="9035"/>
    <s v="CA-2017-148873"/>
    <x v="486"/>
    <d v="2017-10-05T00:00:00"/>
    <s v="Standard Class"/>
    <s v="EM-13960"/>
    <s v="Eric Murdock"/>
    <x v="0"/>
    <x v="0"/>
    <s v="Quincy"/>
    <x v="10"/>
    <n v="62301"/>
    <x v="2"/>
    <s v="OFF-BI-10003196"/>
    <x v="1"/>
    <s v="Binders"/>
    <s v="Accohide Poly Flexible Ring Binders"/>
    <n v="2.9919999999999995"/>
    <n v="4"/>
    <n v="0.8"/>
    <n v="-4.4880000000000013"/>
    <x v="2"/>
    <x v="1"/>
  </r>
  <r>
    <n v="9036"/>
    <s v="CA-2017-148873"/>
    <x v="486"/>
    <d v="2017-10-05T00:00:00"/>
    <s v="Standard Class"/>
    <s v="EM-13960"/>
    <s v="Eric Murdock"/>
    <x v="0"/>
    <x v="0"/>
    <s v="Quincy"/>
    <x v="10"/>
    <n v="62301"/>
    <x v="2"/>
    <s v="TEC-AC-10003657"/>
    <x v="2"/>
    <s v="Accessories"/>
    <s v="Lenovo 17-Key USB Numeric Keypad"/>
    <n v="108.76800000000001"/>
    <n v="4"/>
    <n v="0.2"/>
    <n v="2.7191999999999901"/>
    <x v="2"/>
    <x v="1"/>
  </r>
  <r>
    <n v="9037"/>
    <s v="CA-2017-166492"/>
    <x v="1003"/>
    <d v="2017-04-10T00:00:00"/>
    <s v="First Class"/>
    <s v="RP-19390"/>
    <s v="Resi Pölking"/>
    <x v="0"/>
    <x v="0"/>
    <s v="New York City"/>
    <x v="15"/>
    <n v="10035"/>
    <x v="3"/>
    <s v="OFF-PA-10002262"/>
    <x v="1"/>
    <s v="Paper"/>
    <s v="Xerox 192"/>
    <n v="25.92"/>
    <n v="4"/>
    <n v="0"/>
    <n v="12.441600000000001"/>
    <x v="3"/>
    <x v="0"/>
  </r>
  <r>
    <n v="9038"/>
    <s v="CA-2017-166492"/>
    <x v="1003"/>
    <d v="2017-04-10T00:00:00"/>
    <s v="First Class"/>
    <s v="RP-19390"/>
    <s v="Resi Pölking"/>
    <x v="0"/>
    <x v="0"/>
    <s v="New York City"/>
    <x v="15"/>
    <n v="10035"/>
    <x v="3"/>
    <s v="OFF-ST-10002214"/>
    <x v="1"/>
    <s v="Storage"/>
    <s v="X-Rack File for Hanging Folders"/>
    <n v="22.58"/>
    <n v="2"/>
    <n v="0"/>
    <n v="5.8707999999999991"/>
    <x v="3"/>
    <x v="0"/>
  </r>
  <r>
    <n v="9039"/>
    <s v="CA-2019-157420"/>
    <x v="610"/>
    <d v="2019-11-21T00:00:00"/>
    <s v="Same Day"/>
    <s v="HZ-14950"/>
    <s v="Henia Zydlo"/>
    <x v="0"/>
    <x v="0"/>
    <s v="Houston"/>
    <x v="5"/>
    <n v="77095"/>
    <x v="2"/>
    <s v="TEC-PH-10003555"/>
    <x v="2"/>
    <s v="Phones"/>
    <s v="Motorola HK250 Universal Bluetooth Headset"/>
    <n v="55.176000000000002"/>
    <n v="3"/>
    <n v="0.2"/>
    <n v="-12.414599999999997"/>
    <x v="2"/>
    <x v="0"/>
  </r>
  <r>
    <n v="9040"/>
    <s v="CA-2018-117121"/>
    <x v="907"/>
    <d v="2018-12-21T00:00:00"/>
    <s v="Standard Class"/>
    <s v="AB-10105"/>
    <s v="Adrian Barton"/>
    <x v="0"/>
    <x v="0"/>
    <s v="Detroit"/>
    <x v="12"/>
    <n v="48205"/>
    <x v="2"/>
    <s v="OFF-BI-10000545"/>
    <x v="1"/>
    <s v="Binders"/>
    <s v="GBC Ibimaster 500 Manual ProClick Binding System"/>
    <n v="9892.74"/>
    <n v="13"/>
    <n v="0"/>
    <n v="4946.37"/>
    <x v="2"/>
    <x v="0"/>
  </r>
  <r>
    <n v="9041"/>
    <s v="CA-2016-138177"/>
    <x v="111"/>
    <d v="2016-09-24T00:00:00"/>
    <s v="Standard Class"/>
    <s v="ND-18460"/>
    <s v="Neil Ducich"/>
    <x v="1"/>
    <x v="0"/>
    <s v="Chandler"/>
    <x v="16"/>
    <n v="85224"/>
    <x v="1"/>
    <s v="FUR-TA-10004607"/>
    <x v="0"/>
    <s v="Tables"/>
    <s v="Hon 2111 Invitation Series Straight Table"/>
    <n v="73.915000000000006"/>
    <n v="1"/>
    <n v="0.5"/>
    <n v="-45.827300000000008"/>
    <x v="1"/>
    <x v="0"/>
  </r>
  <r>
    <n v="9042"/>
    <s v="CA-2016-114335"/>
    <x v="450"/>
    <d v="2016-10-03T00:00:00"/>
    <s v="Standard Class"/>
    <s v="XP-21865"/>
    <s v="Xylona Preis"/>
    <x v="0"/>
    <x v="0"/>
    <s v="Hollywood"/>
    <x v="2"/>
    <n v="33021"/>
    <x v="0"/>
    <s v="FUR-FU-10000277"/>
    <x v="0"/>
    <s v="Furnishings"/>
    <s v="Deflect-o DuraMat Antistatic Studded Beveled Mat for Medium Pile Carpeting"/>
    <n v="337.08800000000002"/>
    <n v="4"/>
    <n v="0.2"/>
    <n v="16.854399999999984"/>
    <x v="0"/>
    <x v="0"/>
  </r>
  <r>
    <n v="9043"/>
    <s v="CA-2017-168760"/>
    <x v="357"/>
    <d v="2017-09-26T00:00:00"/>
    <s v="Second Class"/>
    <s v="MM-18280"/>
    <s v="Muhammed MacIntyre"/>
    <x v="1"/>
    <x v="0"/>
    <s v="Los Angeles"/>
    <x v="1"/>
    <n v="90049"/>
    <x v="1"/>
    <s v="OFF-AP-10004532"/>
    <x v="1"/>
    <s v="Appliances"/>
    <s v="Kensington 6 Outlet Guardian Standard Surge Protector"/>
    <n v="61.44"/>
    <n v="3"/>
    <n v="0"/>
    <n v="16.588799999999999"/>
    <x v="1"/>
    <x v="0"/>
  </r>
  <r>
    <n v="9044"/>
    <s v="CA-2018-168830"/>
    <x v="77"/>
    <d v="2018-11-13T00:00:00"/>
    <s v="Standard Class"/>
    <s v="ML-17395"/>
    <s v="Marina Lichtenstein"/>
    <x v="1"/>
    <x v="0"/>
    <s v="San Francisco"/>
    <x v="1"/>
    <n v="94122"/>
    <x v="1"/>
    <s v="TEC-AC-10003911"/>
    <x v="2"/>
    <s v="Accessories"/>
    <s v="NETGEAR AC1750 Dual Band Gigabit Smart WiFi Router"/>
    <n v="479.97"/>
    <n v="3"/>
    <n v="0"/>
    <n v="163.18979999999999"/>
    <x v="1"/>
    <x v="0"/>
  </r>
  <r>
    <n v="9045"/>
    <s v="CA-2019-137463"/>
    <x v="819"/>
    <d v="2019-12-20T00:00:00"/>
    <s v="Second Class"/>
    <s v="KM-16225"/>
    <s v="Kalyca Meade"/>
    <x v="1"/>
    <x v="0"/>
    <s v="Sunnyvale"/>
    <x v="1"/>
    <n v="94086"/>
    <x v="1"/>
    <s v="OFF-BI-10003196"/>
    <x v="1"/>
    <s v="Binders"/>
    <s v="Accohide Poly Flexible Ring Binders"/>
    <n v="5.9840000000000009"/>
    <n v="2"/>
    <n v="0.2"/>
    <n v="2.2439999999999998"/>
    <x v="1"/>
    <x v="0"/>
  </r>
  <r>
    <n v="9046"/>
    <s v="CA-2019-137463"/>
    <x v="819"/>
    <d v="2019-12-20T00:00:00"/>
    <s v="Second Class"/>
    <s v="KM-16225"/>
    <s v="Kalyca Meade"/>
    <x v="1"/>
    <x v="0"/>
    <s v="Sunnyvale"/>
    <x v="1"/>
    <n v="94086"/>
    <x v="1"/>
    <s v="TEC-AC-10000358"/>
    <x v="2"/>
    <s v="Accessories"/>
    <s v="Imation Secure Drive + Hardware Encrypted USB flash drive - 16 GB"/>
    <n v="189.95000000000002"/>
    <n v="5"/>
    <n v="0"/>
    <n v="45.587999999999994"/>
    <x v="1"/>
    <x v="0"/>
  </r>
  <r>
    <n v="9047"/>
    <s v="CA-2019-137463"/>
    <x v="819"/>
    <d v="2019-12-20T00:00:00"/>
    <s v="Second Class"/>
    <s v="KM-16225"/>
    <s v="Kalyca Meade"/>
    <x v="1"/>
    <x v="0"/>
    <s v="Sunnyvale"/>
    <x v="1"/>
    <n v="94086"/>
    <x v="1"/>
    <s v="TEC-AC-10000057"/>
    <x v="2"/>
    <s v="Accessories"/>
    <s v="Microsoft Natural Ergonomic Keyboard 4000"/>
    <n v="149.94999999999999"/>
    <n v="5"/>
    <n v="0"/>
    <n v="31.489499999999992"/>
    <x v="1"/>
    <x v="0"/>
  </r>
  <r>
    <n v="9048"/>
    <s v="CA-2019-137463"/>
    <x v="819"/>
    <d v="2019-12-20T00:00:00"/>
    <s v="Second Class"/>
    <s v="KM-16225"/>
    <s v="Kalyca Meade"/>
    <x v="1"/>
    <x v="0"/>
    <s v="Sunnyvale"/>
    <x v="1"/>
    <n v="94086"/>
    <x v="1"/>
    <s v="OFF-AR-10001988"/>
    <x v="1"/>
    <s v="Art"/>
    <s v="Bulldog Table or Wall-Mount Pencil Sharpener"/>
    <n v="29.950000000000003"/>
    <n v="5"/>
    <n v="0"/>
    <n v="8.6854999999999993"/>
    <x v="1"/>
    <x v="0"/>
  </r>
  <r>
    <n v="9049"/>
    <s v="CA-2019-137463"/>
    <x v="819"/>
    <d v="2019-12-20T00:00:00"/>
    <s v="Second Class"/>
    <s v="KM-16225"/>
    <s v="Kalyca Meade"/>
    <x v="1"/>
    <x v="0"/>
    <s v="Sunnyvale"/>
    <x v="1"/>
    <n v="94086"/>
    <x v="1"/>
    <s v="OFF-LA-10003498"/>
    <x v="1"/>
    <s v="Labels"/>
    <s v="Avery 475"/>
    <n v="44.400000000000006"/>
    <n v="3"/>
    <n v="0"/>
    <n v="22.200000000000003"/>
    <x v="1"/>
    <x v="0"/>
  </r>
  <r>
    <n v="9050"/>
    <s v="CA-2016-124513"/>
    <x v="158"/>
    <d v="2016-09-25T00:00:00"/>
    <s v="Standard Class"/>
    <s v="SL-20155"/>
    <s v="Sara Luxemburg"/>
    <x v="2"/>
    <x v="0"/>
    <s v="New York City"/>
    <x v="15"/>
    <n v="10011"/>
    <x v="3"/>
    <s v="OFF-AR-10002956"/>
    <x v="1"/>
    <s v="Art"/>
    <s v="Boston 16801 Nautilus Battery Pencil Sharpener"/>
    <n v="66.03"/>
    <n v="3"/>
    <n v="0"/>
    <n v="17.1678"/>
    <x v="3"/>
    <x v="0"/>
  </r>
  <r>
    <n v="9051"/>
    <s v="CA-2017-165554"/>
    <x v="1210"/>
    <d v="2017-05-22T00:00:00"/>
    <s v="Standard Class"/>
    <s v="AJ-10780"/>
    <s v="Anthony Jacobs"/>
    <x v="1"/>
    <x v="0"/>
    <s v="Los Angeles"/>
    <x v="1"/>
    <n v="90004"/>
    <x v="1"/>
    <s v="OFF-PA-10003724"/>
    <x v="1"/>
    <s v="Paper"/>
    <s v="Wirebound Message Book, 4 per Page"/>
    <n v="10.86"/>
    <n v="2"/>
    <n v="0"/>
    <n v="5.3213999999999997"/>
    <x v="1"/>
    <x v="0"/>
  </r>
  <r>
    <n v="9052"/>
    <s v="CA-2016-141838"/>
    <x v="959"/>
    <d v="2016-03-31T00:00:00"/>
    <s v="Second Class"/>
    <s v="DK-12835"/>
    <s v="Damala Kotsonis"/>
    <x v="1"/>
    <x v="0"/>
    <s v="San Francisco"/>
    <x v="1"/>
    <n v="94122"/>
    <x v="1"/>
    <s v="OFF-AR-10004272"/>
    <x v="1"/>
    <s v="Art"/>
    <s v="Newell 308"/>
    <n v="3.36"/>
    <n v="2"/>
    <n v="0"/>
    <n v="0.83999999999999986"/>
    <x v="1"/>
    <x v="0"/>
  </r>
  <r>
    <n v="9053"/>
    <s v="CA-2016-141838"/>
    <x v="959"/>
    <d v="2016-03-31T00:00:00"/>
    <s v="Second Class"/>
    <s v="DK-12835"/>
    <s v="Damala Kotsonis"/>
    <x v="1"/>
    <x v="0"/>
    <s v="San Francisco"/>
    <x v="1"/>
    <n v="94122"/>
    <x v="1"/>
    <s v="OFF-BI-10003291"/>
    <x v="1"/>
    <s v="Binders"/>
    <s v="Wilson Jones Leather-Like Binders with DublLock Round Rings"/>
    <n v="27.936000000000003"/>
    <n v="4"/>
    <n v="0.2"/>
    <n v="9.4283999999999963"/>
    <x v="1"/>
    <x v="0"/>
  </r>
  <r>
    <n v="9054"/>
    <s v="CA-2016-141838"/>
    <x v="959"/>
    <d v="2016-03-31T00:00:00"/>
    <s v="Second Class"/>
    <s v="DK-12835"/>
    <s v="Damala Kotsonis"/>
    <x v="1"/>
    <x v="0"/>
    <s v="San Francisco"/>
    <x v="1"/>
    <n v="94122"/>
    <x v="1"/>
    <s v="TEC-PH-10004100"/>
    <x v="2"/>
    <s v="Phones"/>
    <s v="Griffin GC17055 Auxiliary Audio Cable"/>
    <n v="28.783999999999999"/>
    <n v="2"/>
    <n v="0.2"/>
    <n v="2.878400000000001"/>
    <x v="1"/>
    <x v="0"/>
  </r>
  <r>
    <n v="9055"/>
    <s v="CA-2019-117009"/>
    <x v="585"/>
    <d v="2019-09-28T00:00:00"/>
    <s v="Standard Class"/>
    <s v="BK-11260"/>
    <s v="Berenike Kampe"/>
    <x v="0"/>
    <x v="0"/>
    <s v="Santa Ana"/>
    <x v="1"/>
    <n v="92704"/>
    <x v="1"/>
    <s v="OFF-SU-10001218"/>
    <x v="1"/>
    <s v="Supplies"/>
    <s v="Fiskars Softgrip Scissors"/>
    <n v="21.96"/>
    <n v="2"/>
    <n v="0"/>
    <n v="6.1488000000000014"/>
    <x v="1"/>
    <x v="0"/>
  </r>
  <r>
    <n v="9056"/>
    <s v="CA-2017-128993"/>
    <x v="811"/>
    <d v="2017-09-17T00:00:00"/>
    <s v="Second Class"/>
    <s v="CC-12670"/>
    <s v="Craig Carreira"/>
    <x v="0"/>
    <x v="0"/>
    <s v="Seattle"/>
    <x v="4"/>
    <n v="98103"/>
    <x v="1"/>
    <s v="TEC-AC-10004209"/>
    <x v="2"/>
    <s v="Accessories"/>
    <s v="Memorex Froggy Flash Drive 4 GB"/>
    <n v="21.98"/>
    <n v="2"/>
    <n v="0"/>
    <n v="8.5722000000000005"/>
    <x v="1"/>
    <x v="0"/>
  </r>
  <r>
    <n v="9057"/>
    <s v="CA-2017-160227"/>
    <x v="121"/>
    <d v="2017-11-04T00:00:00"/>
    <s v="First Class"/>
    <s v="ED-13885"/>
    <s v="Emily Ducich"/>
    <x v="2"/>
    <x v="0"/>
    <s v="New York City"/>
    <x v="15"/>
    <n v="10011"/>
    <x v="3"/>
    <s v="FUR-CH-10002073"/>
    <x v="0"/>
    <s v="Chairs"/>
    <s v="Hon Olson Stacker Chairs"/>
    <n v="2621.3220000000001"/>
    <n v="11"/>
    <n v="0.1"/>
    <n v="553.39019999999982"/>
    <x v="3"/>
    <x v="0"/>
  </r>
  <r>
    <n v="9058"/>
    <s v="CA-2017-149097"/>
    <x v="1182"/>
    <d v="2017-10-24T00:00:00"/>
    <s v="Standard Class"/>
    <s v="SV-20785"/>
    <s v="Stewart Visinsky"/>
    <x v="0"/>
    <x v="0"/>
    <s v="Los Angeles"/>
    <x v="1"/>
    <n v="90045"/>
    <x v="1"/>
    <s v="FUR-FU-10003424"/>
    <x v="0"/>
    <s v="Furnishings"/>
    <s v="Nu-Dell Oak Frame"/>
    <n v="74.759999999999991"/>
    <n v="7"/>
    <n v="0"/>
    <n v="23.923199999999994"/>
    <x v="1"/>
    <x v="0"/>
  </r>
  <r>
    <n v="9059"/>
    <s v="CA-2017-149097"/>
    <x v="1182"/>
    <d v="2017-10-24T00:00:00"/>
    <s v="Standard Class"/>
    <s v="SV-20785"/>
    <s v="Stewart Visinsky"/>
    <x v="0"/>
    <x v="0"/>
    <s v="Los Angeles"/>
    <x v="1"/>
    <n v="90045"/>
    <x v="1"/>
    <s v="FUR-TA-10001086"/>
    <x v="0"/>
    <s v="Tables"/>
    <s v="SAFCO PlanMaster Boards, 60w x 37-1/2d, White Melamine"/>
    <n v="364.77600000000007"/>
    <n v="3"/>
    <n v="0.2"/>
    <n v="27.358200000000011"/>
    <x v="1"/>
    <x v="0"/>
  </r>
  <r>
    <n v="9060"/>
    <s v="CA-2018-132304"/>
    <x v="403"/>
    <d v="2018-06-18T00:00:00"/>
    <s v="Standard Class"/>
    <s v="AR-10825"/>
    <s v="Anthony Rawles"/>
    <x v="1"/>
    <x v="0"/>
    <s v="Seattle"/>
    <x v="4"/>
    <n v="98103"/>
    <x v="1"/>
    <s v="FUR-TA-10004619"/>
    <x v="0"/>
    <s v="Tables"/>
    <s v="Hon Non-Folding Utility Tables"/>
    <n v="1115.17"/>
    <n v="7"/>
    <n v="0"/>
    <n v="334.55099999999993"/>
    <x v="1"/>
    <x v="0"/>
  </r>
  <r>
    <n v="9061"/>
    <s v="CA-2017-136420"/>
    <x v="312"/>
    <d v="2017-11-21T00:00:00"/>
    <s v="First Class"/>
    <s v="CS-12250"/>
    <s v="Chris Selesnick"/>
    <x v="1"/>
    <x v="0"/>
    <s v="San Diego"/>
    <x v="1"/>
    <n v="92024"/>
    <x v="1"/>
    <s v="OFF-BI-10002854"/>
    <x v="1"/>
    <s v="Binders"/>
    <s v="Performers Binder/Pad Holder, Black"/>
    <n v="89.696000000000012"/>
    <n v="4"/>
    <n v="0.2"/>
    <n v="33.635999999999996"/>
    <x v="1"/>
    <x v="0"/>
  </r>
  <r>
    <n v="9062"/>
    <s v="CA-2017-136420"/>
    <x v="312"/>
    <d v="2017-11-21T00:00:00"/>
    <s v="First Class"/>
    <s v="CS-12250"/>
    <s v="Chris Selesnick"/>
    <x v="1"/>
    <x v="0"/>
    <s v="San Diego"/>
    <x v="1"/>
    <n v="92024"/>
    <x v="1"/>
    <s v="OFF-LA-10002762"/>
    <x v="1"/>
    <s v="Labels"/>
    <s v="Avery 485"/>
    <n v="50.12"/>
    <n v="4"/>
    <n v="0"/>
    <n v="23.556399999999996"/>
    <x v="1"/>
    <x v="0"/>
  </r>
  <r>
    <n v="9063"/>
    <s v="CA-2018-101623"/>
    <x v="905"/>
    <d v="2018-03-06T00:00:00"/>
    <s v="Standard Class"/>
    <s v="RR-19525"/>
    <s v="Rick Reed"/>
    <x v="1"/>
    <x v="0"/>
    <s v="New York City"/>
    <x v="15"/>
    <n v="10035"/>
    <x v="3"/>
    <s v="OFF-FA-10003495"/>
    <x v="1"/>
    <s v="Fasteners"/>
    <s v="Staples"/>
    <n v="36.480000000000004"/>
    <n v="6"/>
    <n v="0"/>
    <n v="18.240000000000002"/>
    <x v="3"/>
    <x v="0"/>
  </r>
  <r>
    <n v="9064"/>
    <s v="US-2016-151015"/>
    <x v="1005"/>
    <d v="2016-10-20T00:00:00"/>
    <s v="Standard Class"/>
    <s v="BD-11500"/>
    <s v="Bradley Drucker"/>
    <x v="0"/>
    <x v="0"/>
    <s v="Chicago"/>
    <x v="10"/>
    <n v="60653"/>
    <x v="2"/>
    <s v="OFF-PA-10002581"/>
    <x v="1"/>
    <s v="Paper"/>
    <s v="Xerox 1951"/>
    <n v="322.19200000000001"/>
    <n v="13"/>
    <n v="0.2"/>
    <n v="100.68499999999997"/>
    <x v="2"/>
    <x v="0"/>
  </r>
  <r>
    <n v="9065"/>
    <s v="US-2016-151015"/>
    <x v="1005"/>
    <d v="2016-10-20T00:00:00"/>
    <s v="Standard Class"/>
    <s v="BD-11500"/>
    <s v="Bradley Drucker"/>
    <x v="0"/>
    <x v="0"/>
    <s v="Chicago"/>
    <x v="10"/>
    <n v="60653"/>
    <x v="2"/>
    <s v="OFF-BI-10000343"/>
    <x v="1"/>
    <s v="Binders"/>
    <s v="Pressboard Covers with Storage Hooks, 9 1/2&quot; x 11&quot;, Light Blue"/>
    <n v="2.9459999999999993"/>
    <n v="3"/>
    <n v="0.8"/>
    <n v="-4.8609000000000009"/>
    <x v="2"/>
    <x v="0"/>
  </r>
  <r>
    <n v="9066"/>
    <s v="US-2016-151015"/>
    <x v="1005"/>
    <d v="2016-10-20T00:00:00"/>
    <s v="Standard Class"/>
    <s v="BD-11500"/>
    <s v="Bradley Drucker"/>
    <x v="0"/>
    <x v="0"/>
    <s v="Chicago"/>
    <x v="10"/>
    <n v="60653"/>
    <x v="2"/>
    <s v="OFF-PA-10001184"/>
    <x v="1"/>
    <s v="Paper"/>
    <s v="Xerox 1903"/>
    <n v="19.136000000000003"/>
    <n v="4"/>
    <n v="0.2"/>
    <n v="6.9367999999999999"/>
    <x v="2"/>
    <x v="0"/>
  </r>
  <r>
    <n v="9067"/>
    <s v="CA-2019-152968"/>
    <x v="1143"/>
    <d v="2019-05-30T00:00:00"/>
    <s v="Standard Class"/>
    <s v="BM-11785"/>
    <s v="Bryan Mills"/>
    <x v="0"/>
    <x v="0"/>
    <s v="Harrisonburg"/>
    <x v="17"/>
    <n v="22801"/>
    <x v="0"/>
    <s v="TEC-AC-10000521"/>
    <x v="2"/>
    <s v="Accessories"/>
    <s v="Verbatim Slim CD and DVD Storage Cases, 50/Pack"/>
    <n v="23.08"/>
    <n v="2"/>
    <n v="0"/>
    <n v="6.9239999999999995"/>
    <x v="0"/>
    <x v="0"/>
  </r>
  <r>
    <n v="9068"/>
    <s v="CA-2018-150077"/>
    <x v="1084"/>
    <d v="2018-02-10T00:00:00"/>
    <s v="Standard Class"/>
    <s v="MS-17365"/>
    <s v="Maribeth Schnelling"/>
    <x v="0"/>
    <x v="0"/>
    <s v="Rockville"/>
    <x v="39"/>
    <n v="20852"/>
    <x v="3"/>
    <s v="TEC-PH-10002890"/>
    <x v="2"/>
    <s v="Phones"/>
    <s v="AT&amp;T 17929 Lendline Telephone"/>
    <n v="90.48"/>
    <n v="2"/>
    <n v="0"/>
    <n v="23.524799999999999"/>
    <x v="3"/>
    <x v="1"/>
  </r>
  <r>
    <n v="9069"/>
    <s v="CA-2018-106278"/>
    <x v="476"/>
    <d v="2018-09-05T00:00:00"/>
    <s v="Second Class"/>
    <s v="BM-11140"/>
    <s v="Becky Martin"/>
    <x v="0"/>
    <x v="0"/>
    <s v="Des Moines"/>
    <x v="4"/>
    <n v="98198"/>
    <x v="1"/>
    <s v="FUR-CH-10003061"/>
    <x v="0"/>
    <s v="Chairs"/>
    <s v="Global Leather Task Chair, Black"/>
    <n v="215.976"/>
    <n v="3"/>
    <n v="0.2"/>
    <n v="-2.6997000000000355"/>
    <x v="1"/>
    <x v="0"/>
  </r>
  <r>
    <n v="9070"/>
    <s v="CA-2018-106278"/>
    <x v="476"/>
    <d v="2018-09-05T00:00:00"/>
    <s v="Second Class"/>
    <s v="BM-11140"/>
    <s v="Becky Martin"/>
    <x v="0"/>
    <x v="0"/>
    <s v="Des Moines"/>
    <x v="4"/>
    <n v="98198"/>
    <x v="1"/>
    <s v="OFF-EN-10003567"/>
    <x v="1"/>
    <s v="Envelopes"/>
    <s v="Inter-Office Recycled Envelopes, Brown Kraft, Button-String,10&quot; x 13&quot; , 100/Box"/>
    <n v="65.94"/>
    <n v="3"/>
    <n v="0"/>
    <n v="30.991800000000001"/>
    <x v="1"/>
    <x v="0"/>
  </r>
  <r>
    <n v="9071"/>
    <s v="CA-2019-147550"/>
    <x v="769"/>
    <d v="2019-12-05T00:00:00"/>
    <s v="First Class"/>
    <s v="KE-16420"/>
    <s v="Katrina Edelman"/>
    <x v="1"/>
    <x v="0"/>
    <s v="Philadelphia"/>
    <x v="9"/>
    <n v="19134"/>
    <x v="3"/>
    <s v="FUR-FU-10001918"/>
    <x v="0"/>
    <s v="Furnishings"/>
    <s v="C-Line Cubicle Keepers Polyproplyene Holder With Velcro Backings"/>
    <n v="11.352000000000002"/>
    <n v="3"/>
    <n v="0.2"/>
    <n v="2.6961000000000008"/>
    <x v="3"/>
    <x v="0"/>
  </r>
  <r>
    <n v="9072"/>
    <s v="CA-2017-136105"/>
    <x v="821"/>
    <d v="2017-06-16T00:00:00"/>
    <s v="Standard Class"/>
    <s v="SZ-20035"/>
    <s v="Sam Zeldin"/>
    <x v="2"/>
    <x v="0"/>
    <s v="Columbus"/>
    <x v="14"/>
    <n v="47201"/>
    <x v="2"/>
    <s v="OFF-ST-10002444"/>
    <x v="1"/>
    <s v="Storage"/>
    <s v="Recycled Eldon Regeneration Jumbo File"/>
    <n v="24.56"/>
    <n v="2"/>
    <n v="0"/>
    <n v="6.8767999999999994"/>
    <x v="2"/>
    <x v="0"/>
  </r>
  <r>
    <n v="9073"/>
    <s v="CA-2018-142524"/>
    <x v="913"/>
    <d v="2018-09-08T00:00:00"/>
    <s v="Standard Class"/>
    <s v="MB-18085"/>
    <s v="Mick Brown"/>
    <x v="0"/>
    <x v="0"/>
    <s v="Springfield"/>
    <x v="25"/>
    <n v="65807"/>
    <x v="2"/>
    <s v="OFF-EN-10003286"/>
    <x v="1"/>
    <s v="Envelopes"/>
    <s v="Staple envelope"/>
    <n v="16.559999999999999"/>
    <n v="2"/>
    <n v="0"/>
    <n v="7.783199999999999"/>
    <x v="2"/>
    <x v="0"/>
  </r>
  <r>
    <n v="9074"/>
    <s v="CA-2018-142524"/>
    <x v="913"/>
    <d v="2018-09-08T00:00:00"/>
    <s v="Standard Class"/>
    <s v="MB-18085"/>
    <s v="Mick Brown"/>
    <x v="0"/>
    <x v="0"/>
    <s v="Springfield"/>
    <x v="25"/>
    <n v="65807"/>
    <x v="2"/>
    <s v="TEC-AC-10000109"/>
    <x v="2"/>
    <s v="Accessories"/>
    <s v="Sony Micro Vault Click 16 GB USB 2.0 Flash Drive"/>
    <n v="279.95"/>
    <n v="5"/>
    <n v="0"/>
    <n v="67.188000000000017"/>
    <x v="2"/>
    <x v="0"/>
  </r>
  <r>
    <n v="9075"/>
    <s v="CA-2016-136336"/>
    <x v="419"/>
    <d v="2016-04-26T00:00:00"/>
    <s v="Standard Class"/>
    <s v="DB-13555"/>
    <s v="Dorothy Badders"/>
    <x v="1"/>
    <x v="0"/>
    <s v="Henderson"/>
    <x v="0"/>
    <n v="42420"/>
    <x v="0"/>
    <s v="OFF-ST-10002574"/>
    <x v="1"/>
    <s v="Storage"/>
    <s v="SAFCO Commercial Wire Shelving, Black"/>
    <n v="828.83999999999992"/>
    <n v="6"/>
    <n v="0"/>
    <n v="0"/>
    <x v="0"/>
    <x v="0"/>
  </r>
  <r>
    <n v="9076"/>
    <s v="US-2017-136259"/>
    <x v="599"/>
    <d v="2017-11-08T00:00:00"/>
    <s v="First Class"/>
    <s v="CB-12415"/>
    <s v="Christy Brittain"/>
    <x v="0"/>
    <x v="0"/>
    <s v="Lakewood"/>
    <x v="24"/>
    <n v="44107"/>
    <x v="3"/>
    <s v="OFF-BI-10000773"/>
    <x v="1"/>
    <s v="Binders"/>
    <s v="Insertable Tab Post Binder Dividers"/>
    <n v="7.218"/>
    <n v="3"/>
    <n v="0.7"/>
    <n v="-5.5338000000000012"/>
    <x v="3"/>
    <x v="0"/>
  </r>
  <r>
    <n v="9077"/>
    <s v="US-2017-136259"/>
    <x v="599"/>
    <d v="2017-11-08T00:00:00"/>
    <s v="First Class"/>
    <s v="CB-12415"/>
    <s v="Christy Brittain"/>
    <x v="0"/>
    <x v="0"/>
    <s v="Lakewood"/>
    <x v="24"/>
    <n v="44107"/>
    <x v="3"/>
    <s v="OFF-SU-10004661"/>
    <x v="1"/>
    <s v="Supplies"/>
    <s v="Acme Titanium Bonded Scissors"/>
    <n v="27.200000000000003"/>
    <n v="4"/>
    <n v="0.2"/>
    <n v="2.0399999999999991"/>
    <x v="3"/>
    <x v="0"/>
  </r>
  <r>
    <n v="9078"/>
    <s v="US-2016-124625"/>
    <x v="935"/>
    <d v="2016-11-07T00:00:00"/>
    <s v="Standard Class"/>
    <s v="SP-20650"/>
    <s v="Stephanie Phelps"/>
    <x v="1"/>
    <x v="0"/>
    <s v="Omaha"/>
    <x v="8"/>
    <n v="68104"/>
    <x v="2"/>
    <s v="TEC-AC-10003280"/>
    <x v="2"/>
    <s v="Accessories"/>
    <s v="Belkin F8E887 USB Wired Ergonomic Keyboard"/>
    <n v="89.97"/>
    <n v="3"/>
    <n v="0"/>
    <n v="18.893699999999995"/>
    <x v="2"/>
    <x v="0"/>
  </r>
  <r>
    <n v="9079"/>
    <s v="CA-2018-108105"/>
    <x v="595"/>
    <d v="2018-02-23T00:00:00"/>
    <s v="Standard Class"/>
    <s v="GW-14605"/>
    <s v="Giulietta Weimer"/>
    <x v="0"/>
    <x v="0"/>
    <s v="Henderson"/>
    <x v="0"/>
    <n v="42420"/>
    <x v="0"/>
    <s v="FUR-FU-10003773"/>
    <x v="0"/>
    <s v="Furnishings"/>
    <s v="Eldon Cleatmat Plus Chair Mats for High Pile Carpets"/>
    <n v="318.08"/>
    <n v="4"/>
    <n v="0"/>
    <n v="34.988799999999969"/>
    <x v="0"/>
    <x v="0"/>
  </r>
  <r>
    <n v="9080"/>
    <s v="CA-2018-108105"/>
    <x v="595"/>
    <d v="2018-02-23T00:00:00"/>
    <s v="Standard Class"/>
    <s v="GW-14605"/>
    <s v="Giulietta Weimer"/>
    <x v="0"/>
    <x v="0"/>
    <s v="Henderson"/>
    <x v="0"/>
    <n v="42420"/>
    <x v="0"/>
    <s v="OFF-BI-10002412"/>
    <x v="1"/>
    <s v="Binders"/>
    <s v="Wilson Jones “Snap” Scratch Pad Binder Tool for Ring Binders"/>
    <n v="5.8"/>
    <n v="1"/>
    <n v="0"/>
    <n v="2.61"/>
    <x v="0"/>
    <x v="0"/>
  </r>
  <r>
    <n v="9081"/>
    <s v="CA-2019-166898"/>
    <x v="220"/>
    <d v="2019-09-13T00:00:00"/>
    <s v="Second Class"/>
    <s v="KH-16630"/>
    <s v="Ken Heidel"/>
    <x v="1"/>
    <x v="0"/>
    <s v="Santa Ana"/>
    <x v="1"/>
    <n v="92704"/>
    <x v="1"/>
    <s v="TEC-PH-10002564"/>
    <x v="2"/>
    <s v="Phones"/>
    <s v="OtterBox Defender Series Case - Samsung Galaxy S4"/>
    <n v="143.952"/>
    <n v="6"/>
    <n v="0.2"/>
    <n v="17.993999999999978"/>
    <x v="1"/>
    <x v="1"/>
  </r>
  <r>
    <n v="9082"/>
    <s v="CA-2019-166898"/>
    <x v="220"/>
    <d v="2019-09-13T00:00:00"/>
    <s v="Second Class"/>
    <s v="KH-16630"/>
    <s v="Ken Heidel"/>
    <x v="1"/>
    <x v="0"/>
    <s v="Santa Ana"/>
    <x v="1"/>
    <n v="92704"/>
    <x v="1"/>
    <s v="OFF-PA-10002262"/>
    <x v="1"/>
    <s v="Paper"/>
    <s v="Xerox 192"/>
    <n v="19.440000000000001"/>
    <n v="3"/>
    <n v="0"/>
    <n v="9.3312000000000008"/>
    <x v="1"/>
    <x v="1"/>
  </r>
  <r>
    <n v="9083"/>
    <s v="CA-2019-169005"/>
    <x v="808"/>
    <d v="2019-11-06T00:00:00"/>
    <s v="Standard Class"/>
    <s v="BG-11035"/>
    <s v="Barry Gonzalez"/>
    <x v="0"/>
    <x v="0"/>
    <s v="Springfield"/>
    <x v="17"/>
    <n v="22153"/>
    <x v="0"/>
    <s v="OFF-AR-10000246"/>
    <x v="1"/>
    <s v="Art"/>
    <s v="Newell 318"/>
    <n v="5.56"/>
    <n v="2"/>
    <n v="0"/>
    <n v="1.4455999999999998"/>
    <x v="0"/>
    <x v="0"/>
  </r>
  <r>
    <n v="9084"/>
    <s v="CA-2017-104038"/>
    <x v="525"/>
    <d v="2017-02-08T00:00:00"/>
    <s v="First Class"/>
    <s v="LO-17170"/>
    <s v="Lori Olson"/>
    <x v="1"/>
    <x v="0"/>
    <s v="Suffolk"/>
    <x v="17"/>
    <n v="23434"/>
    <x v="0"/>
    <s v="OFF-ST-10002554"/>
    <x v="1"/>
    <s v="Storage"/>
    <s v="Tennsco Industrial Shelving"/>
    <n v="146.72999999999999"/>
    <n v="3"/>
    <n v="0"/>
    <n v="2.9346000000000032"/>
    <x v="0"/>
    <x v="0"/>
  </r>
  <r>
    <n v="9085"/>
    <s v="CA-2017-104038"/>
    <x v="525"/>
    <d v="2017-02-08T00:00:00"/>
    <s v="First Class"/>
    <s v="LO-17170"/>
    <s v="Lori Olson"/>
    <x v="1"/>
    <x v="0"/>
    <s v="Suffolk"/>
    <x v="17"/>
    <n v="23434"/>
    <x v="0"/>
    <s v="OFF-PA-10002751"/>
    <x v="1"/>
    <s v="Paper"/>
    <s v="Xerox 1920"/>
    <n v="29.900000000000002"/>
    <n v="5"/>
    <n v="0"/>
    <n v="13.454999999999998"/>
    <x v="0"/>
    <x v="0"/>
  </r>
  <r>
    <n v="9086"/>
    <s v="CA-2018-126102"/>
    <x v="545"/>
    <d v="2018-09-12T00:00:00"/>
    <s v="Second Class"/>
    <s v="DV-13465"/>
    <s v="Dianna Vittorini"/>
    <x v="0"/>
    <x v="0"/>
    <s v="Los Angeles"/>
    <x v="1"/>
    <n v="90049"/>
    <x v="1"/>
    <s v="OFF-BI-10004318"/>
    <x v="1"/>
    <s v="Binders"/>
    <s v="Ibico EB-19 Dual Function Manual Binding System"/>
    <n v="276.78400000000005"/>
    <n v="2"/>
    <n v="0.2"/>
    <n v="89.954799999999992"/>
    <x v="1"/>
    <x v="0"/>
  </r>
  <r>
    <n v="9087"/>
    <s v="CA-2018-143406"/>
    <x v="182"/>
    <d v="2018-09-30T00:00:00"/>
    <s v="Standard Class"/>
    <s v="LR-17035"/>
    <s v="Lisa Ryan"/>
    <x v="1"/>
    <x v="0"/>
    <s v="Houston"/>
    <x v="5"/>
    <n v="77041"/>
    <x v="2"/>
    <s v="OFF-AP-10001564"/>
    <x v="1"/>
    <s v="Appliances"/>
    <s v="Hoover Commercial Lightweight Upright Vacuum with E-Z Empty Dirt Cup"/>
    <n v="93.031999999999982"/>
    <n v="2"/>
    <n v="0.8"/>
    <n v="-251.18640000000005"/>
    <x v="2"/>
    <x v="0"/>
  </r>
  <r>
    <n v="9088"/>
    <s v="CA-2018-143406"/>
    <x v="182"/>
    <d v="2018-09-30T00:00:00"/>
    <s v="Standard Class"/>
    <s v="LR-17035"/>
    <s v="Lisa Ryan"/>
    <x v="1"/>
    <x v="0"/>
    <s v="Houston"/>
    <x v="5"/>
    <n v="77041"/>
    <x v="2"/>
    <s v="FUR-CH-10000513"/>
    <x v="0"/>
    <s v="Chairs"/>
    <s v="High-Back Leather Manager's Chair"/>
    <n v="454.96499999999997"/>
    <n v="5"/>
    <n v="0.3"/>
    <n v="-136.48950000000002"/>
    <x v="2"/>
    <x v="0"/>
  </r>
  <r>
    <n v="9089"/>
    <s v="CA-2017-150308"/>
    <x v="83"/>
    <d v="2017-12-20T00:00:00"/>
    <s v="Standard Class"/>
    <s v="RR-19525"/>
    <s v="Rick Reed"/>
    <x v="1"/>
    <x v="0"/>
    <s v="Cary"/>
    <x v="3"/>
    <n v="27511"/>
    <x v="0"/>
    <s v="TEC-PH-10001433"/>
    <x v="2"/>
    <s v="Phones"/>
    <s v="Cisco Small Business SPA 502G VoIP phone"/>
    <n v="246.16800000000001"/>
    <n v="3"/>
    <n v="0.2"/>
    <n v="21.539699999999996"/>
    <x v="0"/>
    <x v="0"/>
  </r>
  <r>
    <n v="9090"/>
    <s v="CA-2018-131093"/>
    <x v="42"/>
    <d v="2018-09-20T00:00:00"/>
    <s v="Second Class"/>
    <s v="TS-21610"/>
    <s v="Troy Staebel"/>
    <x v="0"/>
    <x v="0"/>
    <s v="Springfield"/>
    <x v="24"/>
    <n v="45503"/>
    <x v="3"/>
    <s v="OFF-ST-10002790"/>
    <x v="1"/>
    <s v="Storage"/>
    <s v="Safco Industrial Shelving"/>
    <n v="295.39999999999998"/>
    <n v="5"/>
    <n v="0.2"/>
    <n v="-62.772499999999965"/>
    <x v="3"/>
    <x v="0"/>
  </r>
  <r>
    <n v="9091"/>
    <s v="US-2019-148831"/>
    <x v="119"/>
    <d v="2019-10-15T00:00:00"/>
    <s v="First Class"/>
    <s v="AH-10210"/>
    <s v="Alan Hwang"/>
    <x v="0"/>
    <x v="0"/>
    <s v="Louisville"/>
    <x v="0"/>
    <n v="40214"/>
    <x v="0"/>
    <s v="OFF-ST-10002974"/>
    <x v="1"/>
    <s v="Storage"/>
    <s v="Trav-L-File Heavy-Duty Shuttle II, Black"/>
    <n v="348.56"/>
    <n v="8"/>
    <n v="0"/>
    <n v="104.56799999999998"/>
    <x v="0"/>
    <x v="0"/>
  </r>
  <r>
    <n v="9092"/>
    <s v="CA-2017-162950"/>
    <x v="1141"/>
    <d v="2017-07-03T00:00:00"/>
    <s v="Second Class"/>
    <s v="DW-13585"/>
    <s v="Dorothy Wardle"/>
    <x v="1"/>
    <x v="0"/>
    <s v="Troy"/>
    <x v="24"/>
    <n v="45373"/>
    <x v="3"/>
    <s v="OFF-PA-10003177"/>
    <x v="1"/>
    <s v="Paper"/>
    <s v="Xerox 1999"/>
    <n v="15.552000000000003"/>
    <n v="3"/>
    <n v="0.2"/>
    <n v="5.4432"/>
    <x v="3"/>
    <x v="0"/>
  </r>
  <r>
    <n v="9093"/>
    <s v="CA-2017-162950"/>
    <x v="1141"/>
    <d v="2017-07-03T00:00:00"/>
    <s v="Second Class"/>
    <s v="DW-13585"/>
    <s v="Dorothy Wardle"/>
    <x v="1"/>
    <x v="0"/>
    <s v="Troy"/>
    <x v="24"/>
    <n v="45373"/>
    <x v="3"/>
    <s v="FUR-BO-10001918"/>
    <x v="0"/>
    <s v="Bookcases"/>
    <s v="Sauder Forest Hills Library with Doors, Woodland Oak Finish"/>
    <n v="482.93999999999994"/>
    <n v="6"/>
    <n v="0.5"/>
    <n v="-376.69319999999999"/>
    <x v="3"/>
    <x v="0"/>
  </r>
  <r>
    <n v="9094"/>
    <s v="US-2017-132836"/>
    <x v="932"/>
    <d v="2017-06-05T00:00:00"/>
    <s v="Standard Class"/>
    <s v="AJ-10945"/>
    <s v="Ashley Jarboe"/>
    <x v="0"/>
    <x v="0"/>
    <s v="Detroit"/>
    <x v="12"/>
    <n v="48227"/>
    <x v="2"/>
    <s v="TEC-PH-10001299"/>
    <x v="2"/>
    <s v="Phones"/>
    <s v="Polycom CX300 Desktop Phone USB VoIP phone"/>
    <n v="299.98"/>
    <n v="2"/>
    <n v="0"/>
    <n v="83.994400000000013"/>
    <x v="2"/>
    <x v="0"/>
  </r>
  <r>
    <n v="9095"/>
    <s v="US-2017-132836"/>
    <x v="932"/>
    <d v="2017-06-05T00:00:00"/>
    <s v="Standard Class"/>
    <s v="AJ-10945"/>
    <s v="Ashley Jarboe"/>
    <x v="0"/>
    <x v="0"/>
    <s v="Detroit"/>
    <x v="12"/>
    <n v="48227"/>
    <x v="2"/>
    <s v="OFF-BI-10004224"/>
    <x v="1"/>
    <s v="Binders"/>
    <s v="Catalog Binders with Expanding Posts"/>
    <n v="403.68"/>
    <n v="6"/>
    <n v="0"/>
    <n v="181.65599999999998"/>
    <x v="2"/>
    <x v="0"/>
  </r>
  <r>
    <n v="9096"/>
    <s v="US-2017-132836"/>
    <x v="932"/>
    <d v="2017-06-05T00:00:00"/>
    <s v="Standard Class"/>
    <s v="AJ-10945"/>
    <s v="Ashley Jarboe"/>
    <x v="0"/>
    <x v="0"/>
    <s v="Detroit"/>
    <x v="12"/>
    <n v="48227"/>
    <x v="2"/>
    <s v="TEC-PH-10001300"/>
    <x v="2"/>
    <s v="Phones"/>
    <s v="iKross Bluetooth Portable Keyboard + Cell Phone Stand Holder + Brush for Apple iPhone 5S 5C 5, 4S 4"/>
    <n v="41.9"/>
    <n v="2"/>
    <n v="0"/>
    <n v="11.731999999999999"/>
    <x v="2"/>
    <x v="0"/>
  </r>
  <r>
    <n v="9097"/>
    <s v="US-2017-132836"/>
    <x v="932"/>
    <d v="2017-06-05T00:00:00"/>
    <s v="Standard Class"/>
    <s v="AJ-10945"/>
    <s v="Ashley Jarboe"/>
    <x v="0"/>
    <x v="0"/>
    <s v="Detroit"/>
    <x v="12"/>
    <n v="48227"/>
    <x v="2"/>
    <s v="OFF-LA-10004178"/>
    <x v="1"/>
    <s v="Labels"/>
    <s v="Avery 491"/>
    <n v="28.91"/>
    <n v="7"/>
    <n v="0"/>
    <n v="13.2986"/>
    <x v="2"/>
    <x v="0"/>
  </r>
  <r>
    <n v="9098"/>
    <s v="US-2016-158365"/>
    <x v="791"/>
    <d v="2016-04-17T00:00:00"/>
    <s v="Standard Class"/>
    <s v="SV-20785"/>
    <s v="Stewart Visinsky"/>
    <x v="0"/>
    <x v="0"/>
    <s v="Bloomington"/>
    <x v="14"/>
    <n v="47401"/>
    <x v="2"/>
    <s v="OFF-PA-10000289"/>
    <x v="1"/>
    <s v="Paper"/>
    <s v="Xerox 213"/>
    <n v="32.400000000000006"/>
    <n v="5"/>
    <n v="0"/>
    <n v="15.552000000000001"/>
    <x v="2"/>
    <x v="0"/>
  </r>
  <r>
    <n v="9099"/>
    <s v="CA-2019-152933"/>
    <x v="386"/>
    <d v="2019-10-16T00:00:00"/>
    <s v="Standard Class"/>
    <s v="MG-17650"/>
    <s v="Matthew Grinstein"/>
    <x v="2"/>
    <x v="0"/>
    <s v="Dallas"/>
    <x v="5"/>
    <n v="75081"/>
    <x v="2"/>
    <s v="TEC-PH-10002085"/>
    <x v="2"/>
    <s v="Phones"/>
    <s v="Clarity 53712"/>
    <n v="369.54399999999998"/>
    <n v="7"/>
    <n v="0.2"/>
    <n v="27.71580000000003"/>
    <x v="2"/>
    <x v="0"/>
  </r>
  <r>
    <n v="9100"/>
    <s v="CA-2019-152933"/>
    <x v="386"/>
    <d v="2019-10-16T00:00:00"/>
    <s v="Standard Class"/>
    <s v="MG-17650"/>
    <s v="Matthew Grinstein"/>
    <x v="2"/>
    <x v="0"/>
    <s v="Dallas"/>
    <x v="5"/>
    <n v="75081"/>
    <x v="2"/>
    <s v="OFF-PA-10001934"/>
    <x v="1"/>
    <s v="Paper"/>
    <s v="Xerox 1993"/>
    <n v="10.368000000000002"/>
    <n v="2"/>
    <n v="0.2"/>
    <n v="3.7584"/>
    <x v="2"/>
    <x v="0"/>
  </r>
  <r>
    <n v="9101"/>
    <s v="CA-2019-152933"/>
    <x v="386"/>
    <d v="2019-10-16T00:00:00"/>
    <s v="Standard Class"/>
    <s v="MG-17650"/>
    <s v="Matthew Grinstein"/>
    <x v="2"/>
    <x v="0"/>
    <s v="Dallas"/>
    <x v="5"/>
    <n v="75081"/>
    <x v="2"/>
    <s v="TEC-AC-10003033"/>
    <x v="2"/>
    <s v="Accessories"/>
    <s v="Plantronics CS510 - Over-the-Head monaural Wireless Headset System"/>
    <n v="791.87999999999988"/>
    <n v="3"/>
    <n v="0.2"/>
    <n v="128.68049999999994"/>
    <x v="2"/>
    <x v="0"/>
  </r>
  <r>
    <n v="9102"/>
    <s v="CA-2017-163181"/>
    <x v="209"/>
    <d v="2017-11-12T00:00:00"/>
    <s v="Standard Class"/>
    <s v="AB-10105"/>
    <s v="Adrian Barton"/>
    <x v="0"/>
    <x v="0"/>
    <s v="Houston"/>
    <x v="5"/>
    <n v="77041"/>
    <x v="2"/>
    <s v="OFF-AR-10001683"/>
    <x v="1"/>
    <s v="Art"/>
    <s v="Lumber Crayons"/>
    <n v="23.64"/>
    <n v="3"/>
    <n v="0.2"/>
    <n v="5.3190000000000008"/>
    <x v="2"/>
    <x v="0"/>
  </r>
  <r>
    <n v="9103"/>
    <s v="CA-2017-163181"/>
    <x v="209"/>
    <d v="2017-11-12T00:00:00"/>
    <s v="Standard Class"/>
    <s v="AB-10105"/>
    <s v="Adrian Barton"/>
    <x v="0"/>
    <x v="0"/>
    <s v="Houston"/>
    <x v="5"/>
    <n v="77041"/>
    <x v="2"/>
    <s v="OFF-ST-10001713"/>
    <x v="1"/>
    <s v="Storage"/>
    <s v="Gould Plastics 9-Pocket Panel Bin, 18-3/8w x 5-1/4d x 20-1/2h, Black"/>
    <n v="84.784000000000006"/>
    <n v="2"/>
    <n v="0.2"/>
    <n v="-16.956800000000005"/>
    <x v="2"/>
    <x v="0"/>
  </r>
  <r>
    <n v="9104"/>
    <s v="CA-2017-163181"/>
    <x v="209"/>
    <d v="2017-11-12T00:00:00"/>
    <s v="Standard Class"/>
    <s v="AB-10105"/>
    <s v="Adrian Barton"/>
    <x v="0"/>
    <x v="0"/>
    <s v="Houston"/>
    <x v="5"/>
    <n v="77041"/>
    <x v="2"/>
    <s v="FUR-FU-10000193"/>
    <x v="0"/>
    <s v="Furnishings"/>
    <s v="Tenex Chairmats For Use with Hard Floors"/>
    <n v="64.959999999999994"/>
    <n v="5"/>
    <n v="0.6"/>
    <n v="-84.447999999999993"/>
    <x v="2"/>
    <x v="0"/>
  </r>
  <r>
    <n v="9105"/>
    <s v="CA-2017-163181"/>
    <x v="209"/>
    <d v="2017-11-12T00:00:00"/>
    <s v="Standard Class"/>
    <s v="AB-10105"/>
    <s v="Adrian Barton"/>
    <x v="0"/>
    <x v="0"/>
    <s v="Houston"/>
    <x v="5"/>
    <n v="77041"/>
    <x v="2"/>
    <s v="OFF-BI-10000474"/>
    <x v="1"/>
    <s v="Binders"/>
    <s v="Avery Recycled Flexi-View Covers for Binding Systems"/>
    <n v="32.059999999999995"/>
    <n v="10"/>
    <n v="0.8"/>
    <n v="-51.296000000000006"/>
    <x v="2"/>
    <x v="0"/>
  </r>
  <r>
    <n v="9106"/>
    <s v="CA-2017-163181"/>
    <x v="209"/>
    <d v="2017-11-12T00:00:00"/>
    <s v="Standard Class"/>
    <s v="AB-10105"/>
    <s v="Adrian Barton"/>
    <x v="0"/>
    <x v="0"/>
    <s v="Houston"/>
    <x v="5"/>
    <n v="77041"/>
    <x v="2"/>
    <s v="OFF-ST-10000129"/>
    <x v="1"/>
    <s v="Storage"/>
    <s v="Fellowes Recycled Storage Drawers"/>
    <n v="177.64800000000002"/>
    <n v="2"/>
    <n v="0.2"/>
    <n v="-28.867800000000017"/>
    <x v="2"/>
    <x v="0"/>
  </r>
  <r>
    <n v="9107"/>
    <s v="CA-2017-163181"/>
    <x v="209"/>
    <d v="2017-11-12T00:00:00"/>
    <s v="Standard Class"/>
    <s v="AB-10105"/>
    <s v="Adrian Barton"/>
    <x v="0"/>
    <x v="0"/>
    <s v="Houston"/>
    <x v="5"/>
    <n v="77041"/>
    <x v="2"/>
    <s v="TEC-MA-10001016"/>
    <x v="2"/>
    <s v="Machines"/>
    <s v="Canon PC170 Desktop Personal Copier"/>
    <n v="287.90999999999997"/>
    <n v="3"/>
    <n v="0.4"/>
    <n v="33.589499999999987"/>
    <x v="2"/>
    <x v="0"/>
  </r>
  <r>
    <n v="9108"/>
    <s v="CA-2017-132941"/>
    <x v="442"/>
    <d v="2017-05-28T00:00:00"/>
    <s v="First Class"/>
    <s v="MM-18280"/>
    <s v="Muhammed MacIntyre"/>
    <x v="1"/>
    <x v="0"/>
    <s v="Haltom City"/>
    <x v="5"/>
    <n v="76117"/>
    <x v="2"/>
    <s v="OFF-SU-10002557"/>
    <x v="1"/>
    <s v="Supplies"/>
    <s v="Fiskars Spring-Action Scissors"/>
    <n v="22.368000000000002"/>
    <n v="2"/>
    <n v="0.2"/>
    <n v="1.6776"/>
    <x v="2"/>
    <x v="1"/>
  </r>
  <r>
    <n v="9109"/>
    <s v="CA-2017-132941"/>
    <x v="442"/>
    <d v="2017-05-28T00:00:00"/>
    <s v="First Class"/>
    <s v="MM-18280"/>
    <s v="Muhammed MacIntyre"/>
    <x v="1"/>
    <x v="0"/>
    <s v="Haltom City"/>
    <x v="5"/>
    <n v="76117"/>
    <x v="2"/>
    <s v="OFF-PA-10002160"/>
    <x v="1"/>
    <s v="Paper"/>
    <s v="Xerox 1978"/>
    <n v="32.368000000000002"/>
    <n v="7"/>
    <n v="0.2"/>
    <n v="11.733400000000001"/>
    <x v="2"/>
    <x v="1"/>
  </r>
  <r>
    <n v="9110"/>
    <s v="CA-2017-132941"/>
    <x v="442"/>
    <d v="2017-05-28T00:00:00"/>
    <s v="First Class"/>
    <s v="MM-18280"/>
    <s v="Muhammed MacIntyre"/>
    <x v="1"/>
    <x v="0"/>
    <s v="Haltom City"/>
    <x v="5"/>
    <n v="76117"/>
    <x v="2"/>
    <s v="TEC-AC-10003095"/>
    <x v="2"/>
    <s v="Accessories"/>
    <s v="Logitech G35 7.1-Channel Surround Sound Headset"/>
    <n v="207.98400000000004"/>
    <n v="2"/>
    <n v="0.2"/>
    <n v="36.397199999999998"/>
    <x v="2"/>
    <x v="1"/>
  </r>
  <r>
    <n v="9111"/>
    <s v="CA-2016-132010"/>
    <x v="303"/>
    <d v="2016-10-15T00:00:00"/>
    <s v="First Class"/>
    <s v="MA-17995"/>
    <s v="Michelle Arnett"/>
    <x v="2"/>
    <x v="0"/>
    <s v="Richmond"/>
    <x v="17"/>
    <n v="23223"/>
    <x v="0"/>
    <s v="OFF-EN-10003160"/>
    <x v="1"/>
    <s v="Envelopes"/>
    <s v="Pastel Pink Envelopes"/>
    <n v="36.4"/>
    <n v="5"/>
    <n v="0"/>
    <n v="17.472000000000001"/>
    <x v="0"/>
    <x v="0"/>
  </r>
  <r>
    <n v="9112"/>
    <s v="CA-2016-132010"/>
    <x v="303"/>
    <d v="2016-10-15T00:00:00"/>
    <s v="First Class"/>
    <s v="MA-17995"/>
    <s v="Michelle Arnett"/>
    <x v="2"/>
    <x v="0"/>
    <s v="Richmond"/>
    <x v="17"/>
    <n v="23223"/>
    <x v="0"/>
    <s v="TEC-AC-10001542"/>
    <x v="2"/>
    <s v="Accessories"/>
    <s v="SanDisk Cruzer 16 GB USB Flash Drive"/>
    <n v="22.96"/>
    <n v="2"/>
    <n v="0"/>
    <n v="4.3623999999999974"/>
    <x v="0"/>
    <x v="0"/>
  </r>
  <r>
    <n v="9113"/>
    <s v="CA-2016-132010"/>
    <x v="303"/>
    <d v="2016-10-15T00:00:00"/>
    <s v="First Class"/>
    <s v="MA-17995"/>
    <s v="Michelle Arnett"/>
    <x v="2"/>
    <x v="0"/>
    <s v="Richmond"/>
    <x v="17"/>
    <n v="23223"/>
    <x v="0"/>
    <s v="OFF-ST-10003641"/>
    <x v="1"/>
    <s v="Storage"/>
    <s v="Space Solutions Industrial Galvanized Steel Shelving."/>
    <n v="315.2"/>
    <n v="4"/>
    <n v="0"/>
    <n v="6.3040000000000305"/>
    <x v="0"/>
    <x v="0"/>
  </r>
  <r>
    <n v="9114"/>
    <s v="CA-2016-132010"/>
    <x v="303"/>
    <d v="2016-10-15T00:00:00"/>
    <s v="First Class"/>
    <s v="MA-17995"/>
    <s v="Michelle Arnett"/>
    <x v="2"/>
    <x v="0"/>
    <s v="Richmond"/>
    <x v="17"/>
    <n v="23223"/>
    <x v="0"/>
    <s v="OFF-BI-10002432"/>
    <x v="1"/>
    <s v="Binders"/>
    <s v="Wilson Jones Standard D-Ring Binders"/>
    <n v="15.18"/>
    <n v="3"/>
    <n v="0"/>
    <n v="7.1345999999999989"/>
    <x v="0"/>
    <x v="0"/>
  </r>
  <r>
    <n v="9115"/>
    <s v="CA-2018-135461"/>
    <x v="569"/>
    <d v="2018-02-10T00:00:00"/>
    <s v="Second Class"/>
    <s v="EB-13975"/>
    <s v="Erica Bern"/>
    <x v="1"/>
    <x v="0"/>
    <s v="Los Angeles"/>
    <x v="1"/>
    <n v="90049"/>
    <x v="1"/>
    <s v="TEC-PH-10004094"/>
    <x v="2"/>
    <s v="Phones"/>
    <s v="Motorola L703CM"/>
    <n v="623.96"/>
    <n v="5"/>
    <n v="0.2"/>
    <n v="38.997500000000002"/>
    <x v="1"/>
    <x v="0"/>
  </r>
  <r>
    <n v="9116"/>
    <s v="CA-2019-153045"/>
    <x v="617"/>
    <d v="2019-01-24T00:00:00"/>
    <s v="Second Class"/>
    <s v="NS-18505"/>
    <s v="Neola Schneider"/>
    <x v="0"/>
    <x v="0"/>
    <s v="Philadelphia"/>
    <x v="9"/>
    <n v="19140"/>
    <x v="3"/>
    <s v="TEC-PH-10001817"/>
    <x v="2"/>
    <s v="Phones"/>
    <s v="Wilson Electronics DB Pro Signal Booster"/>
    <n v="429.59999999999997"/>
    <n v="2"/>
    <n v="0.4"/>
    <n v="-93.079999999999984"/>
    <x v="3"/>
    <x v="0"/>
  </r>
  <r>
    <n v="9117"/>
    <s v="CA-2019-153045"/>
    <x v="617"/>
    <d v="2019-01-24T00:00:00"/>
    <s v="Second Class"/>
    <s v="NS-18505"/>
    <s v="Neola Schneider"/>
    <x v="0"/>
    <x v="0"/>
    <s v="Philadelphia"/>
    <x v="9"/>
    <n v="19140"/>
    <x v="3"/>
    <s v="FUR-FU-10002759"/>
    <x v="0"/>
    <s v="Furnishings"/>
    <s v="12-1/2 Diameter Round Wall Clock"/>
    <n v="31.968000000000004"/>
    <n v="2"/>
    <n v="0.2"/>
    <n v="6.3935999999999993"/>
    <x v="3"/>
    <x v="0"/>
  </r>
  <r>
    <n v="9118"/>
    <s v="CA-2019-153045"/>
    <x v="617"/>
    <d v="2019-01-24T00:00:00"/>
    <s v="Second Class"/>
    <s v="NS-18505"/>
    <s v="Neola Schneider"/>
    <x v="0"/>
    <x v="0"/>
    <s v="Philadelphia"/>
    <x v="9"/>
    <n v="19140"/>
    <x v="3"/>
    <s v="FUR-CH-10000309"/>
    <x v="0"/>
    <s v="Chairs"/>
    <s v="Global Comet Stacking Arm Chair"/>
    <n v="887.27099999999984"/>
    <n v="3"/>
    <n v="0.3"/>
    <n v="-63.376499999999965"/>
    <x v="3"/>
    <x v="0"/>
  </r>
  <r>
    <n v="9119"/>
    <s v="CA-2019-153045"/>
    <x v="617"/>
    <d v="2019-01-24T00:00:00"/>
    <s v="Second Class"/>
    <s v="NS-18505"/>
    <s v="Neola Schneider"/>
    <x v="0"/>
    <x v="0"/>
    <s v="Philadelphia"/>
    <x v="9"/>
    <n v="19140"/>
    <x v="3"/>
    <s v="OFF-PA-10003673"/>
    <x v="1"/>
    <s v="Paper"/>
    <s v="Strathmore Photo Mount Cards"/>
    <n v="21.696000000000002"/>
    <n v="4"/>
    <n v="0.2"/>
    <n v="7.0511999999999988"/>
    <x v="3"/>
    <x v="0"/>
  </r>
  <r>
    <n v="9120"/>
    <s v="US-2018-155971"/>
    <x v="112"/>
    <d v="2018-06-12T00:00:00"/>
    <s v="Standard Class"/>
    <s v="RB-19795"/>
    <s v="Ross Baird"/>
    <x v="2"/>
    <x v="0"/>
    <s v="Los Angeles"/>
    <x v="1"/>
    <n v="90036"/>
    <x v="1"/>
    <s v="OFF-LA-10000452"/>
    <x v="1"/>
    <s v="Labels"/>
    <s v="Avery 488"/>
    <n v="22.05"/>
    <n v="7"/>
    <n v="0"/>
    <n v="10.584"/>
    <x v="1"/>
    <x v="0"/>
  </r>
  <r>
    <n v="9121"/>
    <s v="US-2018-155971"/>
    <x v="112"/>
    <d v="2018-06-12T00:00:00"/>
    <s v="Standard Class"/>
    <s v="RB-19795"/>
    <s v="Ross Baird"/>
    <x v="2"/>
    <x v="0"/>
    <s v="Los Angeles"/>
    <x v="1"/>
    <n v="90036"/>
    <x v="1"/>
    <s v="OFF-PA-10000210"/>
    <x v="1"/>
    <s v="Paper"/>
    <s v="Xerox Blank Computer Paper"/>
    <n v="99.9"/>
    <n v="5"/>
    <n v="0"/>
    <n v="46.952999999999996"/>
    <x v="1"/>
    <x v="0"/>
  </r>
  <r>
    <n v="9122"/>
    <s v="CA-2019-122007"/>
    <x v="257"/>
    <d v="2019-03-20T00:00:00"/>
    <s v="Second Class"/>
    <s v="JK-15325"/>
    <s v="Jason Klamczynski"/>
    <x v="1"/>
    <x v="0"/>
    <s v="Los Angeles"/>
    <x v="1"/>
    <n v="90032"/>
    <x v="1"/>
    <s v="OFF-AP-10000358"/>
    <x v="1"/>
    <s v="Appliances"/>
    <s v="Fellowes Basic Home/Office Series Surge Protectors"/>
    <n v="90.86"/>
    <n v="7"/>
    <n v="0"/>
    <n v="26.349399999999992"/>
    <x v="1"/>
    <x v="1"/>
  </r>
  <r>
    <n v="9123"/>
    <s v="CA-2019-162250"/>
    <x v="221"/>
    <d v="2019-11-24T00:00:00"/>
    <s v="Same Day"/>
    <s v="PR-18880"/>
    <s v="Patrick Ryan"/>
    <x v="0"/>
    <x v="0"/>
    <s v="San Francisco"/>
    <x v="1"/>
    <n v="94109"/>
    <x v="1"/>
    <s v="OFF-PA-10002137"/>
    <x v="1"/>
    <s v="Paper"/>
    <s v="Southworth 100% Résumé Paper, 24lb."/>
    <n v="7.78"/>
    <n v="1"/>
    <n v="0"/>
    <n v="3.5009999999999994"/>
    <x v="1"/>
    <x v="0"/>
  </r>
  <r>
    <n v="9124"/>
    <s v="US-2018-158288"/>
    <x v="491"/>
    <d v="2018-11-28T00:00:00"/>
    <s v="Second Class"/>
    <s v="EH-13945"/>
    <s v="Eric Hoffmann"/>
    <x v="0"/>
    <x v="0"/>
    <s v="Philadelphia"/>
    <x v="9"/>
    <n v="19120"/>
    <x v="3"/>
    <s v="OFF-BI-10003364"/>
    <x v="1"/>
    <s v="Binders"/>
    <s v="Binding Machine Supplies"/>
    <n v="78.759000000000015"/>
    <n v="9"/>
    <n v="0.7"/>
    <n v="-57.75660000000002"/>
    <x v="3"/>
    <x v="0"/>
  </r>
  <r>
    <n v="9125"/>
    <s v="CA-2018-128916"/>
    <x v="298"/>
    <d v="2018-08-20T00:00:00"/>
    <s v="Second Class"/>
    <s v="MA-17560"/>
    <s v="Matt Abelman"/>
    <x v="2"/>
    <x v="0"/>
    <s v="Houston"/>
    <x v="5"/>
    <n v="77070"/>
    <x v="2"/>
    <s v="FUR-FU-10001940"/>
    <x v="0"/>
    <s v="Furnishings"/>
    <s v="Staple-based wall hangings"/>
    <n v="9.5519999999999996"/>
    <n v="3"/>
    <n v="0.6"/>
    <n v="-3.8207999999999984"/>
    <x v="2"/>
    <x v="0"/>
  </r>
  <r>
    <n v="9126"/>
    <s v="CA-2018-128916"/>
    <x v="298"/>
    <d v="2018-08-20T00:00:00"/>
    <s v="Second Class"/>
    <s v="MA-17560"/>
    <s v="Matt Abelman"/>
    <x v="2"/>
    <x v="0"/>
    <s v="Houston"/>
    <x v="5"/>
    <n v="77070"/>
    <x v="2"/>
    <s v="FUR-FU-10000320"/>
    <x v="0"/>
    <s v="Furnishings"/>
    <s v="OIC Stacking Trays"/>
    <n v="5.3440000000000003"/>
    <n v="4"/>
    <n v="0.6"/>
    <n v="-2.1375999999999991"/>
    <x v="2"/>
    <x v="0"/>
  </r>
  <r>
    <n v="9127"/>
    <s v="CA-2017-157028"/>
    <x v="109"/>
    <d v="2017-12-03T00:00:00"/>
    <s v="Standard Class"/>
    <s v="MA-17995"/>
    <s v="Michelle Arnett"/>
    <x v="2"/>
    <x v="0"/>
    <s v="Las Cruces"/>
    <x v="27"/>
    <n v="88001"/>
    <x v="1"/>
    <s v="OFF-AR-10004441"/>
    <x v="1"/>
    <s v="Art"/>
    <s v="BIC Brite Liner Highlighters"/>
    <n v="8.2799999999999994"/>
    <n v="2"/>
    <n v="0"/>
    <n v="3.4775999999999998"/>
    <x v="1"/>
    <x v="0"/>
  </r>
  <r>
    <n v="9128"/>
    <s v="CA-2019-112473"/>
    <x v="1126"/>
    <d v="2019-06-01T00:00:00"/>
    <s v="Standard Class"/>
    <s v="JL-15505"/>
    <s v="Jeremy Lonsdale"/>
    <x v="0"/>
    <x v="0"/>
    <s v="Houston"/>
    <x v="5"/>
    <n v="77070"/>
    <x v="2"/>
    <s v="OFF-ST-10002182"/>
    <x v="1"/>
    <s v="Storage"/>
    <s v="Iris 3-Drawer Stacking Bin, Black"/>
    <n v="50.135999999999996"/>
    <n v="3"/>
    <n v="0.2"/>
    <n v="-11.2806"/>
    <x v="2"/>
    <x v="0"/>
  </r>
  <r>
    <n v="9129"/>
    <s v="US-2019-147655"/>
    <x v="507"/>
    <d v="2019-09-05T00:00:00"/>
    <s v="First Class"/>
    <s v="AS-10045"/>
    <s v="Aaron Smayling"/>
    <x v="1"/>
    <x v="0"/>
    <s v="Redmond"/>
    <x v="21"/>
    <n v="97756"/>
    <x v="1"/>
    <s v="OFF-BI-10002931"/>
    <x v="1"/>
    <s v="Binders"/>
    <s v="Avery Trapezoid Extra Heavy Duty 4&quot; Binders"/>
    <n v="88.074000000000012"/>
    <n v="7"/>
    <n v="0.7"/>
    <n v="-58.71599999999998"/>
    <x v="1"/>
    <x v="0"/>
  </r>
  <r>
    <n v="9130"/>
    <s v="CA-2018-130911"/>
    <x v="830"/>
    <d v="2018-03-26T00:00:00"/>
    <s v="Second Class"/>
    <s v="DC-12850"/>
    <s v="Dan Campbell"/>
    <x v="0"/>
    <x v="0"/>
    <s v="Cleveland"/>
    <x v="24"/>
    <n v="44105"/>
    <x v="3"/>
    <s v="FUR-BO-10004357"/>
    <x v="0"/>
    <s v="Bookcases"/>
    <s v="O'Sullivan Living Dimensions 3-Shelf Bookcases"/>
    <n v="301.46999999999997"/>
    <n v="3"/>
    <n v="0.5"/>
    <n v="-241.17600000000002"/>
    <x v="3"/>
    <x v="0"/>
  </r>
  <r>
    <n v="9131"/>
    <s v="CA-2018-130911"/>
    <x v="830"/>
    <d v="2018-03-26T00:00:00"/>
    <s v="Second Class"/>
    <s v="DC-12850"/>
    <s v="Dan Campbell"/>
    <x v="0"/>
    <x v="0"/>
    <s v="Cleveland"/>
    <x v="24"/>
    <n v="44105"/>
    <x v="3"/>
    <s v="OFF-AR-10000475"/>
    <x v="1"/>
    <s v="Art"/>
    <s v="Hunt BOSTON Vista Battery-Operated Pencil Sharpener, Black"/>
    <n v="18.656000000000002"/>
    <n v="2"/>
    <n v="0.2"/>
    <n v="1.6324000000000014"/>
    <x v="3"/>
    <x v="0"/>
  </r>
  <r>
    <n v="9132"/>
    <s v="CA-2019-100055"/>
    <x v="39"/>
    <d v="2019-06-01T00:00:00"/>
    <s v="Standard Class"/>
    <s v="MD-17860"/>
    <s v="Michael Dominguez"/>
    <x v="1"/>
    <x v="0"/>
    <s v="Laurel"/>
    <x v="39"/>
    <n v="20707"/>
    <x v="3"/>
    <s v="FUR-FU-10001473"/>
    <x v="0"/>
    <s v="Furnishings"/>
    <s v="DAX Wood Document Frame"/>
    <n v="27.46"/>
    <n v="2"/>
    <n v="0"/>
    <n v="9.8856000000000002"/>
    <x v="3"/>
    <x v="0"/>
  </r>
  <r>
    <n v="9133"/>
    <s v="CA-2019-100055"/>
    <x v="39"/>
    <d v="2019-06-01T00:00:00"/>
    <s v="Standard Class"/>
    <s v="MD-17860"/>
    <s v="Michael Dominguez"/>
    <x v="1"/>
    <x v="0"/>
    <s v="Laurel"/>
    <x v="39"/>
    <n v="20707"/>
    <x v="3"/>
    <s v="OFF-AP-10001469"/>
    <x v="1"/>
    <s v="Appliances"/>
    <s v="Fellowes 8 Outlet Superior Workstation Surge Protector"/>
    <n v="125.13"/>
    <n v="3"/>
    <n v="0"/>
    <n v="36.287699999999987"/>
    <x v="3"/>
    <x v="0"/>
  </r>
  <r>
    <n v="9134"/>
    <s v="CA-2017-157805"/>
    <x v="284"/>
    <d v="2017-09-04T00:00:00"/>
    <s v="Standard Class"/>
    <s v="RH-19510"/>
    <s v="Rick Huthwaite"/>
    <x v="2"/>
    <x v="0"/>
    <s v="San Diego"/>
    <x v="1"/>
    <n v="92037"/>
    <x v="1"/>
    <s v="TEC-PH-10004447"/>
    <x v="2"/>
    <s v="Phones"/>
    <s v="Toshiba IPT2010-SD IP Telephone"/>
    <n v="555.96"/>
    <n v="5"/>
    <n v="0.2"/>
    <n v="41.697000000000003"/>
    <x v="1"/>
    <x v="0"/>
  </r>
  <r>
    <n v="9135"/>
    <s v="CA-2018-124254"/>
    <x v="408"/>
    <d v="2018-04-17T00:00:00"/>
    <s v="Standard Class"/>
    <s v="TB-21175"/>
    <s v="Thomas Boland"/>
    <x v="1"/>
    <x v="0"/>
    <s v="Wilson"/>
    <x v="3"/>
    <n v="27893"/>
    <x v="0"/>
    <s v="OFF-ST-10001469"/>
    <x v="1"/>
    <s v="Storage"/>
    <s v="Fellowes Bankers Box Recycled Super Stor/Drawer"/>
    <n v="129.55199999999999"/>
    <n v="3"/>
    <n v="0.2"/>
    <n v="-22.671600000000005"/>
    <x v="0"/>
    <x v="0"/>
  </r>
  <r>
    <n v="9136"/>
    <s v="CA-2018-124254"/>
    <x v="408"/>
    <d v="2018-04-17T00:00:00"/>
    <s v="Standard Class"/>
    <s v="TB-21175"/>
    <s v="Thomas Boland"/>
    <x v="1"/>
    <x v="0"/>
    <s v="Wilson"/>
    <x v="3"/>
    <n v="27893"/>
    <x v="0"/>
    <s v="OFF-ST-10000060"/>
    <x v="1"/>
    <s v="Storage"/>
    <s v="Fellowes Bankers Box Staxonsteel Drawer File/Stacking System"/>
    <n v="51.984000000000009"/>
    <n v="1"/>
    <n v="0.2"/>
    <n v="-5.1983999999999995"/>
    <x v="0"/>
    <x v="0"/>
  </r>
  <r>
    <n v="9137"/>
    <s v="CA-2018-124254"/>
    <x v="408"/>
    <d v="2018-04-17T00:00:00"/>
    <s v="Standard Class"/>
    <s v="TB-21175"/>
    <s v="Thomas Boland"/>
    <x v="1"/>
    <x v="0"/>
    <s v="Wilson"/>
    <x v="3"/>
    <n v="27893"/>
    <x v="0"/>
    <s v="OFF-PA-10000807"/>
    <x v="1"/>
    <s v="Paper"/>
    <s v="TOPS &quot;Important Message&quot; Pads, Canary, 4-1/4 x 5-1/2, 50 Sheets per Pad"/>
    <n v="10.272000000000002"/>
    <n v="3"/>
    <n v="0.2"/>
    <n v="3.4668000000000001"/>
    <x v="0"/>
    <x v="0"/>
  </r>
  <r>
    <n v="9138"/>
    <s v="CA-2016-123400"/>
    <x v="563"/>
    <d v="2016-02-09T00:00:00"/>
    <s v="Standard Class"/>
    <s v="EB-13930"/>
    <s v="Eric Barreto"/>
    <x v="0"/>
    <x v="0"/>
    <s v="Saint Petersburg"/>
    <x v="2"/>
    <n v="33710"/>
    <x v="0"/>
    <s v="OFF-BI-10000666"/>
    <x v="1"/>
    <s v="Binders"/>
    <s v="Surelock Post Binders"/>
    <n v="18.336000000000002"/>
    <n v="2"/>
    <n v="0.7"/>
    <n v="-12.224"/>
    <x v="0"/>
    <x v="0"/>
  </r>
  <r>
    <n v="9139"/>
    <s v="CA-2016-123400"/>
    <x v="563"/>
    <d v="2016-02-09T00:00:00"/>
    <s v="Standard Class"/>
    <s v="EB-13930"/>
    <s v="Eric Barreto"/>
    <x v="0"/>
    <x v="0"/>
    <s v="Saint Petersburg"/>
    <x v="2"/>
    <n v="33710"/>
    <x v="0"/>
    <s v="TEC-PH-10002890"/>
    <x v="2"/>
    <s v="Phones"/>
    <s v="AT&amp;T 17929 Lendline Telephone"/>
    <n v="180.96"/>
    <n v="5"/>
    <n v="0.2"/>
    <n v="13.571999999999996"/>
    <x v="0"/>
    <x v="0"/>
  </r>
  <r>
    <n v="9140"/>
    <s v="CA-2016-106971"/>
    <x v="814"/>
    <d v="2016-09-08T00:00:00"/>
    <s v="Standard Class"/>
    <s v="BM-11785"/>
    <s v="Bryan Mills"/>
    <x v="0"/>
    <x v="0"/>
    <s v="Buffalo Grove"/>
    <x v="10"/>
    <n v="60089"/>
    <x v="2"/>
    <s v="TEC-AC-10000844"/>
    <x v="2"/>
    <s v="Accessories"/>
    <s v="Logitech Gaming G510s - Keyboard"/>
    <n v="475.94400000000002"/>
    <n v="7"/>
    <n v="0.2"/>
    <n v="95.188799999999972"/>
    <x v="2"/>
    <x v="0"/>
  </r>
  <r>
    <n v="9141"/>
    <s v="CA-2019-123029"/>
    <x v="1033"/>
    <d v="2019-10-02T00:00:00"/>
    <s v="Second Class"/>
    <s v="BT-11530"/>
    <s v="Bradley Talbott"/>
    <x v="2"/>
    <x v="0"/>
    <s v="Los Angeles"/>
    <x v="1"/>
    <n v="90049"/>
    <x v="1"/>
    <s v="TEC-AC-10002402"/>
    <x v="2"/>
    <s v="Accessories"/>
    <s v="Razer Kraken PRO Over Ear PC and Music Headset"/>
    <n v="159.97999999999999"/>
    <n v="2"/>
    <n v="0"/>
    <n v="47.993999999999986"/>
    <x v="1"/>
    <x v="0"/>
  </r>
  <r>
    <n v="9142"/>
    <s v="CA-2018-139409"/>
    <x v="64"/>
    <d v="2018-09-07T00:00:00"/>
    <s v="First Class"/>
    <s v="FW-14395"/>
    <s v="Fred Wasserman"/>
    <x v="1"/>
    <x v="0"/>
    <s v="New York City"/>
    <x v="15"/>
    <n v="10011"/>
    <x v="3"/>
    <s v="TEC-PH-10003988"/>
    <x v="2"/>
    <s v="Phones"/>
    <s v="LF Elite 3D Dazzle Designer Hard Case Cover, Lf Stylus Pen and Wiper For Apple Iphone 5c Mini Lite"/>
    <n v="43.6"/>
    <n v="4"/>
    <n v="0"/>
    <n v="12.208000000000002"/>
    <x v="3"/>
    <x v="0"/>
  </r>
  <r>
    <n v="9143"/>
    <s v="US-2019-166688"/>
    <x v="968"/>
    <d v="2019-05-26T00:00:00"/>
    <s v="Standard Class"/>
    <s v="RD-19480"/>
    <s v="Rick Duston"/>
    <x v="0"/>
    <x v="0"/>
    <s v="Las Vegas"/>
    <x v="33"/>
    <n v="89115"/>
    <x v="1"/>
    <s v="OFF-BI-10004040"/>
    <x v="1"/>
    <s v="Binders"/>
    <s v="Wilson Jones Impact Binders"/>
    <n v="8.2880000000000003"/>
    <n v="2"/>
    <n v="0.2"/>
    <n v="3.0043999999999995"/>
    <x v="1"/>
    <x v="0"/>
  </r>
  <r>
    <n v="9144"/>
    <s v="US-2019-166688"/>
    <x v="968"/>
    <d v="2019-05-26T00:00:00"/>
    <s v="Standard Class"/>
    <s v="RD-19480"/>
    <s v="Rick Duston"/>
    <x v="0"/>
    <x v="0"/>
    <s v="Las Vegas"/>
    <x v="33"/>
    <n v="89115"/>
    <x v="1"/>
    <s v="TEC-PH-10004094"/>
    <x v="2"/>
    <s v="Phones"/>
    <s v="Motorola L703CM"/>
    <n v="1123.1280000000002"/>
    <n v="9"/>
    <n v="0.2"/>
    <n v="70.195499999999981"/>
    <x v="1"/>
    <x v="0"/>
  </r>
  <r>
    <n v="9145"/>
    <s v="US-2019-166688"/>
    <x v="968"/>
    <d v="2019-05-26T00:00:00"/>
    <s v="Standard Class"/>
    <s v="RD-19480"/>
    <s v="Rick Duston"/>
    <x v="0"/>
    <x v="0"/>
    <s v="Las Vegas"/>
    <x v="33"/>
    <n v="89115"/>
    <x v="1"/>
    <s v="OFF-AP-10000358"/>
    <x v="1"/>
    <s v="Appliances"/>
    <s v="Fellowes Basic Home/Office Series Surge Protectors"/>
    <n v="64.900000000000006"/>
    <n v="5"/>
    <n v="0"/>
    <n v="18.820999999999994"/>
    <x v="1"/>
    <x v="0"/>
  </r>
  <r>
    <n v="9146"/>
    <s v="CA-2017-126970"/>
    <x v="1181"/>
    <d v="2017-09-24T00:00:00"/>
    <s v="Standard Class"/>
    <s v="TP-21130"/>
    <s v="Theone Pippenger"/>
    <x v="0"/>
    <x v="0"/>
    <s v="Naperville"/>
    <x v="10"/>
    <n v="60540"/>
    <x v="2"/>
    <s v="OFF-BI-10000138"/>
    <x v="1"/>
    <s v="Binders"/>
    <s v="Acco Translucent Poly Ring Binders"/>
    <n v="2.8079999999999989"/>
    <n v="3"/>
    <n v="0.8"/>
    <n v="-4.492799999999999"/>
    <x v="2"/>
    <x v="0"/>
  </r>
  <r>
    <n v="9147"/>
    <s v="US-2018-165505"/>
    <x v="1156"/>
    <d v="2018-01-27T00:00:00"/>
    <s v="Standard Class"/>
    <s v="CB-12535"/>
    <s v="Claudia Bergmann"/>
    <x v="1"/>
    <x v="0"/>
    <s v="Burlington"/>
    <x v="42"/>
    <m/>
    <x v="3"/>
    <s v="TEC-AC-10002926"/>
    <x v="2"/>
    <s v="Accessories"/>
    <s v="Logitech Wireless Marathon Mouse M705"/>
    <n v="99.98"/>
    <n v="2"/>
    <n v="0"/>
    <n v="42.991400000000006"/>
    <x v="3"/>
    <x v="0"/>
  </r>
  <r>
    <n v="9148"/>
    <s v="US-2018-165505"/>
    <x v="1156"/>
    <d v="2018-01-27T00:00:00"/>
    <s v="Standard Class"/>
    <s v="CB-12535"/>
    <s v="Claudia Bergmann"/>
    <x v="1"/>
    <x v="0"/>
    <s v="Burlington"/>
    <x v="42"/>
    <m/>
    <x v="3"/>
    <s v="OFF-AR-10003477"/>
    <x v="1"/>
    <s v="Art"/>
    <s v="4009 Highlighters"/>
    <n v="8.0400000000000009"/>
    <n v="6"/>
    <n v="0"/>
    <n v="2.7336"/>
    <x v="3"/>
    <x v="0"/>
  </r>
  <r>
    <n v="9149"/>
    <s v="US-2018-165505"/>
    <x v="1156"/>
    <d v="2018-01-27T00:00:00"/>
    <s v="Standard Class"/>
    <s v="CB-12535"/>
    <s v="Claudia Bergmann"/>
    <x v="1"/>
    <x v="0"/>
    <s v="Burlington"/>
    <x v="42"/>
    <m/>
    <x v="3"/>
    <s v="OFF-ST-10001526"/>
    <x v="1"/>
    <s v="Storage"/>
    <s v="Iceberg Mobile Mega Data/Printer Cart"/>
    <n v="1564.29"/>
    <n v="13"/>
    <n v="0"/>
    <n v="406.71539999999993"/>
    <x v="3"/>
    <x v="0"/>
  </r>
  <r>
    <n v="9150"/>
    <s v="US-2016-157070"/>
    <x v="106"/>
    <d v="2016-06-06T00:00:00"/>
    <s v="Standard Class"/>
    <s v="QJ-19255"/>
    <s v="Quincy Jones"/>
    <x v="1"/>
    <x v="0"/>
    <s v="Detroit"/>
    <x v="12"/>
    <n v="48234"/>
    <x v="2"/>
    <s v="OFF-BI-10001765"/>
    <x v="1"/>
    <s v="Binders"/>
    <s v="Wilson Jones Heavy-Duty Casebound Ring Binders with Metal Hinges"/>
    <n v="138.56"/>
    <n v="4"/>
    <n v="0"/>
    <n v="66.508799999999994"/>
    <x v="2"/>
    <x v="0"/>
  </r>
  <r>
    <n v="9151"/>
    <s v="US-2016-157070"/>
    <x v="106"/>
    <d v="2016-06-06T00:00:00"/>
    <s v="Standard Class"/>
    <s v="QJ-19255"/>
    <s v="Quincy Jones"/>
    <x v="1"/>
    <x v="0"/>
    <s v="Detroit"/>
    <x v="12"/>
    <n v="48234"/>
    <x v="2"/>
    <s v="OFF-AP-10004859"/>
    <x v="1"/>
    <s v="Appliances"/>
    <s v="Acco 6 Outlet Guardian Premium Surge Suppressor"/>
    <n v="65.52000000000001"/>
    <n v="5"/>
    <n v="0.1"/>
    <n v="12.376000000000001"/>
    <x v="2"/>
    <x v="0"/>
  </r>
  <r>
    <n v="9152"/>
    <s v="US-2017-106873"/>
    <x v="496"/>
    <d v="2017-09-29T00:00:00"/>
    <s v="Second Class"/>
    <s v="KM-16720"/>
    <s v="Kunst Miller"/>
    <x v="0"/>
    <x v="0"/>
    <s v="Avondale"/>
    <x v="16"/>
    <n v="85323"/>
    <x v="1"/>
    <s v="OFF-AR-10003179"/>
    <x v="1"/>
    <s v="Art"/>
    <s v="Dixon Ticonderoga Core-Lock Colored Pencils"/>
    <n v="14.576000000000001"/>
    <n v="2"/>
    <n v="0.2"/>
    <n v="2.3685999999999989"/>
    <x v="1"/>
    <x v="0"/>
  </r>
  <r>
    <n v="9153"/>
    <s v="US-2017-106873"/>
    <x v="496"/>
    <d v="2017-09-29T00:00:00"/>
    <s v="Second Class"/>
    <s v="KM-16720"/>
    <s v="Kunst Miller"/>
    <x v="0"/>
    <x v="0"/>
    <s v="Avondale"/>
    <x v="16"/>
    <n v="85323"/>
    <x v="1"/>
    <s v="TEC-AC-10002345"/>
    <x v="2"/>
    <s v="Accessories"/>
    <s v="HP Standard 104 key PS/2 Keyboard"/>
    <n v="23.200000000000003"/>
    <n v="2"/>
    <n v="0.2"/>
    <n v="1.4499999999999993"/>
    <x v="1"/>
    <x v="0"/>
  </r>
  <r>
    <n v="9154"/>
    <s v="US-2017-106873"/>
    <x v="496"/>
    <d v="2017-09-29T00:00:00"/>
    <s v="Second Class"/>
    <s v="KM-16720"/>
    <s v="Kunst Miller"/>
    <x v="0"/>
    <x v="0"/>
    <s v="Avondale"/>
    <x v="16"/>
    <n v="85323"/>
    <x v="1"/>
    <s v="OFF-AR-10001246"/>
    <x v="1"/>
    <s v="Art"/>
    <s v="Newell 317"/>
    <n v="16.463999999999999"/>
    <n v="7"/>
    <n v="0.2"/>
    <n v="1.852199999999999"/>
    <x v="1"/>
    <x v="0"/>
  </r>
  <r>
    <n v="9155"/>
    <s v="CA-2018-132990"/>
    <x v="1147"/>
    <d v="2018-08-03T00:00:00"/>
    <s v="Second Class"/>
    <s v="KM-16660"/>
    <s v="Khloe Miller"/>
    <x v="0"/>
    <x v="0"/>
    <s v="Philadelphia"/>
    <x v="9"/>
    <n v="19140"/>
    <x v="3"/>
    <s v="FUR-FU-10004864"/>
    <x v="0"/>
    <s v="Furnishings"/>
    <s v="Eldon 500 Class Desk Accessories"/>
    <n v="19.312000000000001"/>
    <n v="2"/>
    <n v="0.2"/>
    <n v="3.1382000000000003"/>
    <x v="3"/>
    <x v="0"/>
  </r>
  <r>
    <n v="9156"/>
    <s v="CA-2016-102645"/>
    <x v="1211"/>
    <d v="2016-01-28T00:00:00"/>
    <s v="Standard Class"/>
    <s v="IM-15055"/>
    <s v="Ionia McGrath"/>
    <x v="0"/>
    <x v="0"/>
    <s v="Las Vegas"/>
    <x v="33"/>
    <n v="89115"/>
    <x v="1"/>
    <s v="OFF-PA-10001804"/>
    <x v="1"/>
    <s v="Paper"/>
    <s v="Xerox 195"/>
    <n v="40.08"/>
    <n v="6"/>
    <n v="0"/>
    <n v="19.238399999999999"/>
    <x v="1"/>
    <x v="0"/>
  </r>
  <r>
    <n v="9157"/>
    <s v="CA-2016-134215"/>
    <x v="472"/>
    <d v="2016-08-08T00:00:00"/>
    <s v="Standard Class"/>
    <s v="ML-17395"/>
    <s v="Marina Lichtenstein"/>
    <x v="1"/>
    <x v="0"/>
    <s v="Bangor"/>
    <x v="43"/>
    <n v="4401"/>
    <x v="3"/>
    <s v="OFF-AP-10001271"/>
    <x v="1"/>
    <s v="Appliances"/>
    <s v="Eureka The Boss Cordless Rechargeable Stick Vac"/>
    <n v="101.96"/>
    <n v="2"/>
    <n v="0"/>
    <n v="27.529200000000003"/>
    <x v="3"/>
    <x v="0"/>
  </r>
  <r>
    <n v="9158"/>
    <s v="CA-2016-134215"/>
    <x v="472"/>
    <d v="2016-08-08T00:00:00"/>
    <s v="Standard Class"/>
    <s v="ML-17395"/>
    <s v="Marina Lichtenstein"/>
    <x v="1"/>
    <x v="0"/>
    <s v="Bangor"/>
    <x v="43"/>
    <n v="4401"/>
    <x v="3"/>
    <s v="OFF-PA-10004353"/>
    <x v="1"/>
    <s v="Paper"/>
    <s v="Southworth 25% Cotton Premium Laser Paper and Envelopes"/>
    <n v="259.74"/>
    <n v="13"/>
    <n v="0"/>
    <n v="124.6752"/>
    <x v="3"/>
    <x v="0"/>
  </r>
  <r>
    <n v="9159"/>
    <s v="CA-2016-134215"/>
    <x v="472"/>
    <d v="2016-08-08T00:00:00"/>
    <s v="Standard Class"/>
    <s v="ML-17395"/>
    <s v="Marina Lichtenstein"/>
    <x v="1"/>
    <x v="0"/>
    <s v="Bangor"/>
    <x v="43"/>
    <n v="4401"/>
    <x v="3"/>
    <s v="TEC-AC-10002473"/>
    <x v="2"/>
    <s v="Accessories"/>
    <s v="Maxell 4.7GB DVD-R"/>
    <n v="255.42"/>
    <n v="9"/>
    <n v="0"/>
    <n v="104.7222"/>
    <x v="3"/>
    <x v="0"/>
  </r>
  <r>
    <n v="9160"/>
    <s v="CA-2018-118934"/>
    <x v="888"/>
    <d v="2018-08-14T00:00:00"/>
    <s v="Standard Class"/>
    <s v="GH-14410"/>
    <s v="Gary Hansen"/>
    <x v="2"/>
    <x v="0"/>
    <s v="Hendersonville"/>
    <x v="18"/>
    <n v="37075"/>
    <x v="0"/>
    <s v="OFF-BI-10003314"/>
    <x v="1"/>
    <s v="Binders"/>
    <s v="Tuff Stuff Recycled Round Ring Binders"/>
    <n v="4.338000000000001"/>
    <n v="3"/>
    <n v="0.7"/>
    <n v="-3.0366"/>
    <x v="0"/>
    <x v="0"/>
  </r>
  <r>
    <n v="9161"/>
    <s v="CA-2018-118934"/>
    <x v="888"/>
    <d v="2018-08-14T00:00:00"/>
    <s v="Standard Class"/>
    <s v="GH-14410"/>
    <s v="Gary Hansen"/>
    <x v="2"/>
    <x v="0"/>
    <s v="Hendersonville"/>
    <x v="18"/>
    <n v="37075"/>
    <x v="0"/>
    <s v="OFF-BI-10004465"/>
    <x v="1"/>
    <s v="Binders"/>
    <s v="Avery Durable Slant Ring Binders"/>
    <n v="11.880000000000003"/>
    <n v="5"/>
    <n v="0.7"/>
    <n v="-7.9199999999999982"/>
    <x v="0"/>
    <x v="0"/>
  </r>
  <r>
    <n v="9162"/>
    <s v="CA-2018-160108"/>
    <x v="16"/>
    <d v="2018-12-12T00:00:00"/>
    <s v="Standard Class"/>
    <s v="AG-10900"/>
    <s v="Arthur Gainer"/>
    <x v="0"/>
    <x v="0"/>
    <s v="Eau Claire"/>
    <x v="6"/>
    <n v="54703"/>
    <x v="2"/>
    <s v="FUR-BO-10003450"/>
    <x v="0"/>
    <s v="Bookcases"/>
    <s v="Bush Westfield Collection Bookcases, Dark Cherry Finish"/>
    <n v="405.85999999999996"/>
    <n v="7"/>
    <n v="0"/>
    <n v="32.46879999999998"/>
    <x v="2"/>
    <x v="0"/>
  </r>
  <r>
    <n v="9163"/>
    <s v="CA-2018-160108"/>
    <x v="16"/>
    <d v="2018-12-12T00:00:00"/>
    <s v="Standard Class"/>
    <s v="AG-10900"/>
    <s v="Arthur Gainer"/>
    <x v="0"/>
    <x v="0"/>
    <s v="Eau Claire"/>
    <x v="6"/>
    <n v="54703"/>
    <x v="2"/>
    <s v="FUR-CH-10002335"/>
    <x v="0"/>
    <s v="Chairs"/>
    <s v="Hon GuestStacker Chair"/>
    <n v="680.01"/>
    <n v="3"/>
    <n v="0"/>
    <n v="176.80260000000001"/>
    <x v="2"/>
    <x v="0"/>
  </r>
  <r>
    <n v="9164"/>
    <s v="CA-2017-164007"/>
    <x v="1212"/>
    <d v="2017-06-12T00:00:00"/>
    <s v="Standard Class"/>
    <s v="MG-17695"/>
    <s v="Maureen Gnade"/>
    <x v="0"/>
    <x v="0"/>
    <s v="Chicago"/>
    <x v="10"/>
    <n v="60610"/>
    <x v="2"/>
    <s v="TEC-AC-10003433"/>
    <x v="2"/>
    <s v="Accessories"/>
    <s v="Maxell 4.7GB DVD+R 5/Pack"/>
    <n v="2.3760000000000003"/>
    <n v="3"/>
    <n v="0.2"/>
    <n v="0.74249999999999994"/>
    <x v="2"/>
    <x v="0"/>
  </r>
  <r>
    <n v="9165"/>
    <s v="CA-2017-164007"/>
    <x v="1212"/>
    <d v="2017-06-12T00:00:00"/>
    <s v="Standard Class"/>
    <s v="MG-17695"/>
    <s v="Maureen Gnade"/>
    <x v="0"/>
    <x v="0"/>
    <s v="Chicago"/>
    <x v="10"/>
    <n v="60610"/>
    <x v="2"/>
    <s v="OFF-AP-10003849"/>
    <x v="1"/>
    <s v="Appliances"/>
    <s v="Hoover Shoulder Vac Commercial Portable Vacuum"/>
    <n v="143.12799999999996"/>
    <n v="2"/>
    <n v="0.8"/>
    <n v="-393.60200000000009"/>
    <x v="2"/>
    <x v="0"/>
  </r>
  <r>
    <n v="9166"/>
    <s v="CA-2018-100300"/>
    <x v="890"/>
    <d v="2018-06-26T00:00:00"/>
    <s v="Second Class"/>
    <s v="MJ-17740"/>
    <s v="Max Jones"/>
    <x v="0"/>
    <x v="0"/>
    <s v="San Diego"/>
    <x v="1"/>
    <n v="92037"/>
    <x v="1"/>
    <s v="TEC-MA-10000984"/>
    <x v="2"/>
    <s v="Machines"/>
    <s v="Okidata MB760 Printer"/>
    <n v="4476.8"/>
    <n v="4"/>
    <n v="0.2"/>
    <n v="503.63999999999965"/>
    <x v="1"/>
    <x v="0"/>
  </r>
  <r>
    <n v="9167"/>
    <s v="CA-2018-100300"/>
    <x v="890"/>
    <d v="2018-06-26T00:00:00"/>
    <s v="Second Class"/>
    <s v="MJ-17740"/>
    <s v="Max Jones"/>
    <x v="0"/>
    <x v="0"/>
    <s v="San Diego"/>
    <x v="1"/>
    <n v="92037"/>
    <x v="1"/>
    <s v="OFF-PA-10000418"/>
    <x v="1"/>
    <s v="Paper"/>
    <s v="Xerox 189"/>
    <n v="104.85"/>
    <n v="1"/>
    <n v="0"/>
    <n v="50.327999999999996"/>
    <x v="1"/>
    <x v="0"/>
  </r>
  <r>
    <n v="9168"/>
    <s v="CA-2018-100300"/>
    <x v="890"/>
    <d v="2018-06-26T00:00:00"/>
    <s v="Second Class"/>
    <s v="MJ-17740"/>
    <s v="Max Jones"/>
    <x v="0"/>
    <x v="0"/>
    <s v="San Diego"/>
    <x v="1"/>
    <n v="92037"/>
    <x v="1"/>
    <s v="OFF-AP-10001242"/>
    <x v="1"/>
    <s v="Appliances"/>
    <s v="APC 7 Outlet Network SurgeArrest Surge Protector"/>
    <n v="241.44"/>
    <n v="3"/>
    <n v="0"/>
    <n v="72.431999999999988"/>
    <x v="1"/>
    <x v="0"/>
  </r>
  <r>
    <n v="9169"/>
    <s v="CA-2018-140571"/>
    <x v="543"/>
    <d v="2018-03-19T00:00:00"/>
    <s v="Standard Class"/>
    <s v="SJ-20125"/>
    <s v="Sanjit Jacobs"/>
    <x v="2"/>
    <x v="0"/>
    <s v="Jackson"/>
    <x v="35"/>
    <n v="39212"/>
    <x v="0"/>
    <s v="OFF-PA-10001954"/>
    <x v="1"/>
    <s v="Paper"/>
    <s v="Xerox 1964"/>
    <n v="319.76"/>
    <n v="14"/>
    <n v="0"/>
    <n v="147.08959999999999"/>
    <x v="0"/>
    <x v="0"/>
  </r>
  <r>
    <n v="9170"/>
    <s v="CA-2018-140571"/>
    <x v="543"/>
    <d v="2018-03-19T00:00:00"/>
    <s v="Standard Class"/>
    <s v="SJ-20125"/>
    <s v="Sanjit Jacobs"/>
    <x v="2"/>
    <x v="0"/>
    <s v="Jackson"/>
    <x v="35"/>
    <n v="39212"/>
    <x v="0"/>
    <s v="OFF-PA-10001954"/>
    <x v="1"/>
    <s v="Paper"/>
    <s v="Xerox 1964"/>
    <n v="45.68"/>
    <n v="2"/>
    <n v="0"/>
    <n v="21.012799999999999"/>
    <x v="0"/>
    <x v="0"/>
  </r>
  <r>
    <n v="9171"/>
    <s v="US-2018-155768"/>
    <x v="49"/>
    <d v="2018-12-01T00:00:00"/>
    <s v="Same Day"/>
    <s v="LB-16795"/>
    <s v="Laurel Beltran"/>
    <x v="2"/>
    <x v="0"/>
    <s v="Oxnard"/>
    <x v="1"/>
    <n v="93030"/>
    <x v="1"/>
    <s v="FUR-FU-10000448"/>
    <x v="0"/>
    <s v="Furnishings"/>
    <s v="Tenex Chairmats For Use With Carpeted Floors"/>
    <n v="31.96"/>
    <n v="2"/>
    <n v="0"/>
    <n v="1.597999999999999"/>
    <x v="1"/>
    <x v="0"/>
  </r>
  <r>
    <n v="9172"/>
    <s v="US-2018-155768"/>
    <x v="49"/>
    <d v="2018-12-01T00:00:00"/>
    <s v="Same Day"/>
    <s v="LB-16795"/>
    <s v="Laurel Beltran"/>
    <x v="2"/>
    <x v="0"/>
    <s v="Oxnard"/>
    <x v="1"/>
    <n v="93030"/>
    <x v="1"/>
    <s v="OFF-PA-10001357"/>
    <x v="1"/>
    <s v="Paper"/>
    <s v="Xerox 1886"/>
    <n v="47.9"/>
    <n v="1"/>
    <n v="0"/>
    <n v="22.991999999999997"/>
    <x v="1"/>
    <x v="0"/>
  </r>
  <r>
    <n v="9173"/>
    <s v="US-2018-155768"/>
    <x v="49"/>
    <d v="2018-12-01T00:00:00"/>
    <s v="Same Day"/>
    <s v="LB-16795"/>
    <s v="Laurel Beltran"/>
    <x v="2"/>
    <x v="0"/>
    <s v="Oxnard"/>
    <x v="1"/>
    <n v="93030"/>
    <x v="1"/>
    <s v="OFF-ST-10002292"/>
    <x v="1"/>
    <s v="Storage"/>
    <s v="Sauder Facets Collection Locker/File Cabinet, Sky Alder Finish"/>
    <n v="1112.94"/>
    <n v="3"/>
    <n v="0"/>
    <n v="222.58799999999991"/>
    <x v="1"/>
    <x v="0"/>
  </r>
  <r>
    <n v="9174"/>
    <s v="US-2018-155768"/>
    <x v="49"/>
    <d v="2018-12-01T00:00:00"/>
    <s v="Same Day"/>
    <s v="LB-16795"/>
    <s v="Laurel Beltran"/>
    <x v="2"/>
    <x v="0"/>
    <s v="Oxnard"/>
    <x v="1"/>
    <n v="93030"/>
    <x v="1"/>
    <s v="OFF-EN-10001219"/>
    <x v="1"/>
    <s v="Envelopes"/>
    <s v="#10- 4 1/8&quot; x 9 1/2&quot; Security-Tint Envelopes"/>
    <n v="22.919999999999998"/>
    <n v="3"/>
    <n v="0"/>
    <n v="11.230799999999999"/>
    <x v="1"/>
    <x v="0"/>
  </r>
  <r>
    <n v="9175"/>
    <s v="CA-2019-119424"/>
    <x v="492"/>
    <d v="2019-06-14T00:00:00"/>
    <s v="Second Class"/>
    <s v="SB-20185"/>
    <s v="Sarah Brown"/>
    <x v="0"/>
    <x v="0"/>
    <s v="Kent"/>
    <x v="4"/>
    <n v="98031"/>
    <x v="1"/>
    <s v="TEC-PH-10002564"/>
    <x v="2"/>
    <s v="Phones"/>
    <s v="OtterBox Defender Series Case - Samsung Galaxy S4"/>
    <n v="71.975999999999999"/>
    <n v="3"/>
    <n v="0.2"/>
    <n v="8.9969999999999892"/>
    <x v="1"/>
    <x v="0"/>
  </r>
  <r>
    <n v="9176"/>
    <s v="CA-2019-119424"/>
    <x v="492"/>
    <d v="2019-06-14T00:00:00"/>
    <s v="Second Class"/>
    <s v="SB-20185"/>
    <s v="Sarah Brown"/>
    <x v="0"/>
    <x v="0"/>
    <s v="Kent"/>
    <x v="4"/>
    <n v="98031"/>
    <x v="1"/>
    <s v="OFF-PA-10001639"/>
    <x v="1"/>
    <s v="Paper"/>
    <s v="Xerox 203"/>
    <n v="19.440000000000001"/>
    <n v="3"/>
    <n v="0"/>
    <n v="9.3312000000000008"/>
    <x v="1"/>
    <x v="0"/>
  </r>
  <r>
    <n v="9177"/>
    <s v="CA-2018-118178"/>
    <x v="690"/>
    <d v="2018-03-24T00:00:00"/>
    <s v="Standard Class"/>
    <s v="CC-12610"/>
    <s v="Corey Catlett"/>
    <x v="1"/>
    <x v="0"/>
    <s v="Nashville"/>
    <x v="18"/>
    <n v="37211"/>
    <x v="0"/>
    <s v="OFF-BI-10001153"/>
    <x v="1"/>
    <s v="Binders"/>
    <s v="Ibico Recycled Grain-Textured Covers"/>
    <n v="31.086000000000006"/>
    <n v="3"/>
    <n v="0.7"/>
    <n v="-20.72399999999999"/>
    <x v="0"/>
    <x v="0"/>
  </r>
  <r>
    <n v="9178"/>
    <s v="CA-2018-166618"/>
    <x v="696"/>
    <d v="2018-11-18T00:00:00"/>
    <s v="Standard Class"/>
    <s v="DP-13000"/>
    <s v="Darren Powers"/>
    <x v="0"/>
    <x v="0"/>
    <s v="New York City"/>
    <x v="15"/>
    <n v="10035"/>
    <x v="3"/>
    <s v="TEC-PH-10003356"/>
    <x v="2"/>
    <s v="Phones"/>
    <s v="SmartStand Mobile Device Holder, Assorted Colors"/>
    <n v="13.98"/>
    <n v="2"/>
    <n v="0"/>
    <n v="3.9144000000000005"/>
    <x v="3"/>
    <x v="0"/>
  </r>
  <r>
    <n v="9179"/>
    <s v="CA-2018-166618"/>
    <x v="696"/>
    <d v="2018-11-18T00:00:00"/>
    <s v="Standard Class"/>
    <s v="DP-13000"/>
    <s v="Darren Powers"/>
    <x v="0"/>
    <x v="0"/>
    <s v="New York City"/>
    <x v="15"/>
    <n v="10035"/>
    <x v="3"/>
    <s v="OFF-AR-10001725"/>
    <x v="1"/>
    <s v="Art"/>
    <s v="Boston Home &amp; Office Model 2000 Electric Pencil Sharpeners"/>
    <n v="23.65"/>
    <n v="1"/>
    <n v="0"/>
    <n v="6.1490000000000009"/>
    <x v="3"/>
    <x v="0"/>
  </r>
  <r>
    <n v="9180"/>
    <s v="CA-2019-156776"/>
    <x v="783"/>
    <d v="2019-08-11T00:00:00"/>
    <s v="Standard Class"/>
    <s v="JL-15505"/>
    <s v="Jeremy Lonsdale"/>
    <x v="0"/>
    <x v="0"/>
    <s v="Westminster"/>
    <x v="1"/>
    <n v="92683"/>
    <x v="1"/>
    <s v="TEC-PH-10002415"/>
    <x v="2"/>
    <s v="Phones"/>
    <s v="Polycom VoiceStation 500 Conference phone"/>
    <n v="707.88"/>
    <n v="3"/>
    <n v="0.2"/>
    <n v="44.242500000000035"/>
    <x v="1"/>
    <x v="0"/>
  </r>
  <r>
    <n v="9181"/>
    <s v="CA-2019-156776"/>
    <x v="783"/>
    <d v="2019-08-11T00:00:00"/>
    <s v="Standard Class"/>
    <s v="JL-15505"/>
    <s v="Jeremy Lonsdale"/>
    <x v="0"/>
    <x v="0"/>
    <s v="Westminster"/>
    <x v="1"/>
    <n v="92683"/>
    <x v="1"/>
    <s v="OFF-BI-10003355"/>
    <x v="1"/>
    <s v="Binders"/>
    <s v="Cardinal Holdit Business Card Pockets"/>
    <n v="11.952000000000002"/>
    <n v="3"/>
    <n v="0.2"/>
    <n v="4.1832000000000003"/>
    <x v="1"/>
    <x v="0"/>
  </r>
  <r>
    <n v="9182"/>
    <s v="CA-2019-156776"/>
    <x v="783"/>
    <d v="2019-08-11T00:00:00"/>
    <s v="Standard Class"/>
    <s v="JL-15505"/>
    <s v="Jeremy Lonsdale"/>
    <x v="0"/>
    <x v="0"/>
    <s v="Westminster"/>
    <x v="1"/>
    <n v="92683"/>
    <x v="1"/>
    <s v="OFF-BI-10000216"/>
    <x v="1"/>
    <s v="Binders"/>
    <s v="Mead 1st Gear 2&quot; Zipper Binder, Asst. Colors"/>
    <n v="31.128000000000004"/>
    <n v="3"/>
    <n v="0.2"/>
    <n v="11.673000000000002"/>
    <x v="1"/>
    <x v="0"/>
  </r>
  <r>
    <n v="9183"/>
    <s v="CA-2019-156776"/>
    <x v="783"/>
    <d v="2019-08-11T00:00:00"/>
    <s v="Standard Class"/>
    <s v="JL-15505"/>
    <s v="Jeremy Lonsdale"/>
    <x v="0"/>
    <x v="0"/>
    <s v="Westminster"/>
    <x v="1"/>
    <n v="92683"/>
    <x v="1"/>
    <s v="TEC-AC-10004803"/>
    <x v="2"/>
    <s v="Accessories"/>
    <s v="Sony Micro Vault Click 4 GB USB 2.0 Flash Drive"/>
    <n v="55.76"/>
    <n v="4"/>
    <n v="0"/>
    <n v="7.8064000000000036"/>
    <x v="1"/>
    <x v="0"/>
  </r>
  <r>
    <n v="9184"/>
    <s v="CA-2019-156776"/>
    <x v="783"/>
    <d v="2019-08-11T00:00:00"/>
    <s v="Standard Class"/>
    <s v="JL-15505"/>
    <s v="Jeremy Lonsdale"/>
    <x v="0"/>
    <x v="0"/>
    <s v="Westminster"/>
    <x v="1"/>
    <n v="92683"/>
    <x v="1"/>
    <s v="OFF-PA-10001970"/>
    <x v="1"/>
    <s v="Paper"/>
    <s v="Xerox 1881"/>
    <n v="24.56"/>
    <n v="2"/>
    <n v="0"/>
    <n v="11.543199999999999"/>
    <x v="1"/>
    <x v="0"/>
  </r>
  <r>
    <n v="9185"/>
    <s v="CA-2019-156776"/>
    <x v="783"/>
    <d v="2019-08-11T00:00:00"/>
    <s v="Standard Class"/>
    <s v="JL-15505"/>
    <s v="Jeremy Lonsdale"/>
    <x v="0"/>
    <x v="0"/>
    <s v="Westminster"/>
    <x v="1"/>
    <n v="92683"/>
    <x v="1"/>
    <s v="FUR-FU-10004848"/>
    <x v="0"/>
    <s v="Furnishings"/>
    <s v="Howard Miller 13-3/4&quot; Diameter Brushed Chrome Round Wall Clock"/>
    <n v="51.75"/>
    <n v="1"/>
    <n v="0"/>
    <n v="15.524999999999999"/>
    <x v="1"/>
    <x v="0"/>
  </r>
  <r>
    <n v="9186"/>
    <s v="CA-2019-156776"/>
    <x v="783"/>
    <d v="2019-08-11T00:00:00"/>
    <s v="Standard Class"/>
    <s v="JL-15505"/>
    <s v="Jeremy Lonsdale"/>
    <x v="0"/>
    <x v="0"/>
    <s v="Westminster"/>
    <x v="1"/>
    <n v="92683"/>
    <x v="1"/>
    <s v="FUR-CH-10002317"/>
    <x v="0"/>
    <s v="Chairs"/>
    <s v="Global Enterprise Series Seating Low-Back Swivel/Tilt Chairs"/>
    <n v="207.18400000000003"/>
    <n v="1"/>
    <n v="0.2"/>
    <n v="25.897999999999982"/>
    <x v="1"/>
    <x v="0"/>
  </r>
  <r>
    <n v="9187"/>
    <s v="CA-2019-156776"/>
    <x v="783"/>
    <d v="2019-08-11T00:00:00"/>
    <s v="Standard Class"/>
    <s v="JL-15505"/>
    <s v="Jeremy Lonsdale"/>
    <x v="0"/>
    <x v="0"/>
    <s v="Westminster"/>
    <x v="1"/>
    <n v="92683"/>
    <x v="1"/>
    <s v="OFF-AP-10002534"/>
    <x v="1"/>
    <s v="Appliances"/>
    <s v="3.6 Cubic Foot Counter Height Office Refrigerator"/>
    <n v="1473.1"/>
    <n v="5"/>
    <n v="0"/>
    <n v="412.46800000000007"/>
    <x v="1"/>
    <x v="0"/>
  </r>
  <r>
    <n v="9188"/>
    <s v="US-2017-130512"/>
    <x v="291"/>
    <d v="2017-08-25T00:00:00"/>
    <s v="Standard Class"/>
    <s v="SM-20320"/>
    <s v="Sean Miller"/>
    <x v="2"/>
    <x v="0"/>
    <s v="Allentown"/>
    <x v="9"/>
    <n v="18103"/>
    <x v="3"/>
    <s v="OFF-SU-10001935"/>
    <x v="1"/>
    <s v="Supplies"/>
    <s v="Staple remover"/>
    <n v="3.4880000000000004"/>
    <n v="2"/>
    <n v="0.2"/>
    <n v="-0.69760000000000066"/>
    <x v="3"/>
    <x v="0"/>
  </r>
  <r>
    <n v="9189"/>
    <s v="US-2017-130512"/>
    <x v="291"/>
    <d v="2017-08-25T00:00:00"/>
    <s v="Standard Class"/>
    <s v="SM-20320"/>
    <s v="Sean Miller"/>
    <x v="2"/>
    <x v="0"/>
    <s v="Allentown"/>
    <x v="9"/>
    <n v="18103"/>
    <x v="3"/>
    <s v="TEC-AC-10000290"/>
    <x v="2"/>
    <s v="Accessories"/>
    <s v="Sabrent 4-Port USB 2.0 Hub"/>
    <n v="21.728000000000002"/>
    <n v="4"/>
    <n v="0.2"/>
    <n v="3.8024000000000004"/>
    <x v="3"/>
    <x v="0"/>
  </r>
  <r>
    <n v="9190"/>
    <s v="US-2017-130512"/>
    <x v="291"/>
    <d v="2017-08-25T00:00:00"/>
    <s v="Standard Class"/>
    <s v="SM-20320"/>
    <s v="Sean Miller"/>
    <x v="2"/>
    <x v="0"/>
    <s v="Allentown"/>
    <x v="9"/>
    <n v="18103"/>
    <x v="3"/>
    <s v="OFF-ST-10002574"/>
    <x v="1"/>
    <s v="Storage"/>
    <s v="SAFCO Commercial Wire Shelving, Black"/>
    <n v="663.072"/>
    <n v="6"/>
    <n v="0.2"/>
    <n v="-165.768"/>
    <x v="3"/>
    <x v="0"/>
  </r>
  <r>
    <n v="9191"/>
    <s v="US-2017-130512"/>
    <x v="291"/>
    <d v="2017-08-25T00:00:00"/>
    <s v="Standard Class"/>
    <s v="SM-20320"/>
    <s v="Sean Miller"/>
    <x v="2"/>
    <x v="0"/>
    <s v="Allentown"/>
    <x v="9"/>
    <n v="18103"/>
    <x v="3"/>
    <s v="OFF-BI-10004519"/>
    <x v="1"/>
    <s v="Binders"/>
    <s v="GBC DocuBind P100 Manual Binding Machine"/>
    <n v="99.588000000000008"/>
    <n v="2"/>
    <n v="0.7"/>
    <n v="-82.989999999999981"/>
    <x v="3"/>
    <x v="0"/>
  </r>
  <r>
    <n v="9192"/>
    <s v="US-2017-130512"/>
    <x v="291"/>
    <d v="2017-08-25T00:00:00"/>
    <s v="Standard Class"/>
    <s v="SM-20320"/>
    <s v="Sean Miller"/>
    <x v="2"/>
    <x v="0"/>
    <s v="Allentown"/>
    <x v="9"/>
    <n v="18103"/>
    <x v="3"/>
    <s v="OFF-PA-10003625"/>
    <x v="1"/>
    <s v="Paper"/>
    <s v="Xerox 1979"/>
    <n v="49.568000000000005"/>
    <n v="2"/>
    <n v="0.2"/>
    <n v="15.489999999999997"/>
    <x v="3"/>
    <x v="0"/>
  </r>
  <r>
    <n v="9193"/>
    <s v="CA-2017-141810"/>
    <x v="121"/>
    <d v="2017-11-07T00:00:00"/>
    <s v="Standard Class"/>
    <s v="BB-10990"/>
    <s v="Barry Blumstein"/>
    <x v="1"/>
    <x v="0"/>
    <s v="San Antonio"/>
    <x v="5"/>
    <n v="78207"/>
    <x v="2"/>
    <s v="OFF-BI-10001524"/>
    <x v="1"/>
    <s v="Binders"/>
    <s v="GBC Premium Transparent Covers with Diagonal Lined Pattern"/>
    <n v="29.371999999999993"/>
    <n v="7"/>
    <n v="0.8"/>
    <n v="-46.995200000000025"/>
    <x v="2"/>
    <x v="0"/>
  </r>
  <r>
    <n v="9194"/>
    <s v="CA-2017-141810"/>
    <x v="121"/>
    <d v="2017-11-07T00:00:00"/>
    <s v="Standard Class"/>
    <s v="BB-10990"/>
    <s v="Barry Blumstein"/>
    <x v="1"/>
    <x v="0"/>
    <s v="San Antonio"/>
    <x v="5"/>
    <n v="78207"/>
    <x v="2"/>
    <s v="TEC-PH-10002200"/>
    <x v="2"/>
    <s v="Phones"/>
    <s v="Aastra 6757i CT Wireless VoIP phone"/>
    <n v="344.70400000000001"/>
    <n v="2"/>
    <n v="0.2"/>
    <n v="38.779199999999989"/>
    <x v="2"/>
    <x v="0"/>
  </r>
  <r>
    <n v="9195"/>
    <s v="CA-2016-146843"/>
    <x v="953"/>
    <d v="2016-12-06T00:00:00"/>
    <s v="Standard Class"/>
    <s v="PB-19150"/>
    <s v="Philip Brown"/>
    <x v="0"/>
    <x v="0"/>
    <s v="Avondale"/>
    <x v="16"/>
    <n v="85323"/>
    <x v="1"/>
    <s v="OFF-SU-10001664"/>
    <x v="1"/>
    <s v="Supplies"/>
    <s v="Acme Office Executive Series Stainless Steel Trimmers"/>
    <n v="47.992000000000004"/>
    <n v="7"/>
    <n v="0.2"/>
    <n v="3.5993999999999993"/>
    <x v="1"/>
    <x v="0"/>
  </r>
  <r>
    <n v="9196"/>
    <s v="CA-2016-146843"/>
    <x v="953"/>
    <d v="2016-12-06T00:00:00"/>
    <s v="Standard Class"/>
    <s v="PB-19150"/>
    <s v="Philip Brown"/>
    <x v="0"/>
    <x v="0"/>
    <s v="Avondale"/>
    <x v="16"/>
    <n v="85323"/>
    <x v="1"/>
    <s v="TEC-AC-10002550"/>
    <x v="2"/>
    <s v="Accessories"/>
    <s v="Memorex 25GB 6X Branded Blu-Ray Recordable Disc, 30/Pack"/>
    <n v="102.24000000000001"/>
    <n v="4"/>
    <n v="0.2"/>
    <n v="-16.614000000000004"/>
    <x v="1"/>
    <x v="0"/>
  </r>
  <r>
    <n v="9197"/>
    <s v="CA-2016-103310"/>
    <x v="1025"/>
    <d v="2016-05-15T00:00:00"/>
    <s v="Standard Class"/>
    <s v="GM-14680"/>
    <s v="Greg Matthias"/>
    <x v="0"/>
    <x v="0"/>
    <s v="San Jose"/>
    <x v="1"/>
    <n v="95123"/>
    <x v="1"/>
    <s v="OFF-PA-10004353"/>
    <x v="1"/>
    <s v="Paper"/>
    <s v="Southworth 25% Cotton Premium Laser Paper and Envelopes"/>
    <n v="39.96"/>
    <n v="2"/>
    <n v="0"/>
    <n v="19.180800000000001"/>
    <x v="1"/>
    <x v="0"/>
  </r>
  <r>
    <n v="9198"/>
    <s v="CA-2016-103310"/>
    <x v="1025"/>
    <d v="2016-05-15T00:00:00"/>
    <s v="Standard Class"/>
    <s v="GM-14680"/>
    <s v="Greg Matthias"/>
    <x v="0"/>
    <x v="0"/>
    <s v="San Jose"/>
    <x v="1"/>
    <n v="95123"/>
    <x v="1"/>
    <s v="TEC-PH-10001817"/>
    <x v="2"/>
    <s v="Phones"/>
    <s v="Wilson Electronics DB Pro Signal Booster"/>
    <n v="1432.0000000000002"/>
    <n v="5"/>
    <n v="0.2"/>
    <n v="125.30000000000007"/>
    <x v="1"/>
    <x v="0"/>
  </r>
  <r>
    <n v="9199"/>
    <s v="CA-2016-103310"/>
    <x v="1025"/>
    <d v="2016-05-15T00:00:00"/>
    <s v="Standard Class"/>
    <s v="GM-14680"/>
    <s v="Greg Matthias"/>
    <x v="0"/>
    <x v="0"/>
    <s v="San Jose"/>
    <x v="1"/>
    <n v="95123"/>
    <x v="1"/>
    <s v="OFF-SU-10004737"/>
    <x v="1"/>
    <s v="Supplies"/>
    <s v="Acme Design Stainless Steel Bent Scissors"/>
    <n v="41.04"/>
    <n v="6"/>
    <n v="0"/>
    <n v="11.0808"/>
    <x v="1"/>
    <x v="0"/>
  </r>
  <r>
    <n v="9200"/>
    <s v="CA-2016-103310"/>
    <x v="1025"/>
    <d v="2016-05-15T00:00:00"/>
    <s v="Standard Class"/>
    <s v="GM-14680"/>
    <s v="Greg Matthias"/>
    <x v="0"/>
    <x v="0"/>
    <s v="San Jose"/>
    <x v="1"/>
    <n v="95123"/>
    <x v="1"/>
    <s v="FUR-CH-10002320"/>
    <x v="0"/>
    <s v="Chairs"/>
    <s v="Hon Pagoda Stacking Chairs"/>
    <n v="256.78400000000005"/>
    <n v="1"/>
    <n v="0.2"/>
    <n v="32.097999999999971"/>
    <x v="1"/>
    <x v="0"/>
  </r>
  <r>
    <n v="9201"/>
    <s v="CA-2018-152688"/>
    <x v="508"/>
    <d v="2018-10-20T00:00:00"/>
    <s v="First Class"/>
    <s v="NR-18550"/>
    <s v="Nick Radford"/>
    <x v="0"/>
    <x v="0"/>
    <s v="Perth Amboy"/>
    <x v="30"/>
    <n v="8861"/>
    <x v="3"/>
    <s v="FUR-BO-10001337"/>
    <x v="0"/>
    <s v="Bookcases"/>
    <s v="O'Sullivan Living Dimensions 2-Shelf Bookcases"/>
    <n v="120.98"/>
    <n v="1"/>
    <n v="0"/>
    <n v="12.097999999999999"/>
    <x v="3"/>
    <x v="0"/>
  </r>
  <r>
    <n v="9202"/>
    <s v="CA-2018-152688"/>
    <x v="508"/>
    <d v="2018-10-20T00:00:00"/>
    <s v="First Class"/>
    <s v="NR-18550"/>
    <s v="Nick Radford"/>
    <x v="0"/>
    <x v="0"/>
    <s v="Perth Amboy"/>
    <x v="30"/>
    <n v="8861"/>
    <x v="3"/>
    <s v="OFF-BI-10004584"/>
    <x v="1"/>
    <s v="Binders"/>
    <s v="GBC ProClick 150 Presentation Binding System"/>
    <n v="315.98"/>
    <n v="1"/>
    <n v="0"/>
    <n v="148.51060000000001"/>
    <x v="3"/>
    <x v="0"/>
  </r>
  <r>
    <n v="9203"/>
    <s v="CA-2018-153836"/>
    <x v="859"/>
    <d v="2018-11-03T00:00:00"/>
    <s v="Standard Class"/>
    <s v="EH-13765"/>
    <s v="Edward Hooks"/>
    <x v="1"/>
    <x v="0"/>
    <s v="New York City"/>
    <x v="15"/>
    <n v="10011"/>
    <x v="3"/>
    <s v="OFF-BI-10004817"/>
    <x v="1"/>
    <s v="Binders"/>
    <s v="GBC Personal VeloBind Strips"/>
    <n v="28.752000000000002"/>
    <n v="3"/>
    <n v="0.2"/>
    <n v="10.0632"/>
    <x v="3"/>
    <x v="0"/>
  </r>
  <r>
    <n v="9204"/>
    <s v="CA-2018-153836"/>
    <x v="859"/>
    <d v="2018-11-03T00:00:00"/>
    <s v="Standard Class"/>
    <s v="EH-13765"/>
    <s v="Edward Hooks"/>
    <x v="1"/>
    <x v="0"/>
    <s v="New York City"/>
    <x v="15"/>
    <n v="10011"/>
    <x v="3"/>
    <s v="OFF-AR-10004602"/>
    <x v="1"/>
    <s v="Art"/>
    <s v="Boston KS Multi-Size Manual Pencil Sharpener"/>
    <n v="114.94999999999999"/>
    <n v="5"/>
    <n v="0"/>
    <n v="32.186000000000007"/>
    <x v="3"/>
    <x v="0"/>
  </r>
  <r>
    <n v="9205"/>
    <s v="CA-2018-104689"/>
    <x v="49"/>
    <d v="2018-12-05T00:00:00"/>
    <s v="Standard Class"/>
    <s v="FH-14365"/>
    <s v="Fred Hopkins"/>
    <x v="1"/>
    <x v="0"/>
    <s v="Los Angeles"/>
    <x v="1"/>
    <n v="90004"/>
    <x v="1"/>
    <s v="OFF-AR-10001149"/>
    <x v="1"/>
    <s v="Art"/>
    <s v="Sanford Colorific Colored Pencils, 12/Box"/>
    <n v="23.04"/>
    <n v="8"/>
    <n v="0"/>
    <n v="6.911999999999999"/>
    <x v="1"/>
    <x v="1"/>
  </r>
  <r>
    <n v="9206"/>
    <s v="CA-2018-146423"/>
    <x v="438"/>
    <d v="2018-04-21T00:00:00"/>
    <s v="Same Day"/>
    <s v="BT-11680"/>
    <s v="Brian Thompson"/>
    <x v="0"/>
    <x v="0"/>
    <s v="Milford"/>
    <x v="29"/>
    <n v="6460"/>
    <x v="3"/>
    <s v="OFF-AR-10004817"/>
    <x v="1"/>
    <s v="Art"/>
    <s v="Colorific Watercolor Pencils"/>
    <n v="15.48"/>
    <n v="3"/>
    <n v="0"/>
    <n v="4.4891999999999985"/>
    <x v="3"/>
    <x v="0"/>
  </r>
  <r>
    <n v="9207"/>
    <s v="CA-2018-146423"/>
    <x v="438"/>
    <d v="2018-04-21T00:00:00"/>
    <s v="Same Day"/>
    <s v="BT-11680"/>
    <s v="Brian Thompson"/>
    <x v="0"/>
    <x v="0"/>
    <s v="Milford"/>
    <x v="29"/>
    <n v="6460"/>
    <x v="3"/>
    <s v="OFF-PA-10003797"/>
    <x v="1"/>
    <s v="Paper"/>
    <s v="Xerox 209"/>
    <n v="51.84"/>
    <n v="8"/>
    <n v="0"/>
    <n v="24.883200000000002"/>
    <x v="3"/>
    <x v="0"/>
  </r>
  <r>
    <n v="9208"/>
    <s v="CA-2019-140781"/>
    <x v="646"/>
    <d v="2019-08-07T00:00:00"/>
    <s v="Standard Class"/>
    <s v="AB-10105"/>
    <s v="Adrian Barton"/>
    <x v="0"/>
    <x v="0"/>
    <s v="Bloomington"/>
    <x v="10"/>
    <n v="61701"/>
    <x v="2"/>
    <s v="TEC-AC-10000682"/>
    <x v="2"/>
    <s v="Accessories"/>
    <s v="Kensington K72356US Mouse-in-a-Box USB Desktop Mouse"/>
    <n v="39.816000000000003"/>
    <n v="3"/>
    <n v="0.2"/>
    <n v="7.4654999999999987"/>
    <x v="2"/>
    <x v="0"/>
  </r>
  <r>
    <n v="9209"/>
    <s v="CA-2019-141747"/>
    <x v="646"/>
    <d v="2019-08-08T00:00:00"/>
    <s v="Second Class"/>
    <s v="SC-20230"/>
    <s v="Scot Coram"/>
    <x v="1"/>
    <x v="0"/>
    <s v="Seattle"/>
    <x v="4"/>
    <n v="98105"/>
    <x v="1"/>
    <s v="OFF-ST-10003996"/>
    <x v="1"/>
    <s v="Storage"/>
    <s v="Letter/Legal File Tote with Clear Snap-On Lid, Black Granite"/>
    <n v="16.059999999999999"/>
    <n v="1"/>
    <n v="0"/>
    <n v="4.1755999999999993"/>
    <x v="1"/>
    <x v="0"/>
  </r>
  <r>
    <n v="9210"/>
    <s v="CA-2019-142776"/>
    <x v="157"/>
    <d v="2019-12-14T00:00:00"/>
    <s v="Second Class"/>
    <s v="RS-19870"/>
    <s v="Roy Skaria"/>
    <x v="2"/>
    <x v="0"/>
    <s v="Burlington"/>
    <x v="23"/>
    <n v="52601"/>
    <x v="2"/>
    <s v="OFF-EN-10003160"/>
    <x v="1"/>
    <s v="Envelopes"/>
    <s v="Pastel Pink Envelopes"/>
    <n v="7.28"/>
    <n v="1"/>
    <n v="0"/>
    <n v="3.4944000000000002"/>
    <x v="2"/>
    <x v="0"/>
  </r>
  <r>
    <n v="9211"/>
    <s v="CA-2019-142776"/>
    <x v="157"/>
    <d v="2019-12-14T00:00:00"/>
    <s v="Second Class"/>
    <s v="RS-19870"/>
    <s v="Roy Skaria"/>
    <x v="2"/>
    <x v="0"/>
    <s v="Burlington"/>
    <x v="23"/>
    <n v="52601"/>
    <x v="2"/>
    <s v="OFF-BI-10002012"/>
    <x v="1"/>
    <s v="Binders"/>
    <s v="Wilson Jones Easy Flow II Sheet Lifters"/>
    <n v="5.4"/>
    <n v="3"/>
    <n v="0"/>
    <n v="2.5920000000000001"/>
    <x v="2"/>
    <x v="0"/>
  </r>
  <r>
    <n v="9212"/>
    <s v="CA-2017-167479"/>
    <x v="948"/>
    <d v="2017-03-19T00:00:00"/>
    <s v="Standard Class"/>
    <s v="AI-10855"/>
    <s v="Arianne Irving"/>
    <x v="0"/>
    <x v="0"/>
    <s v="Roseville"/>
    <x v="1"/>
    <n v="95661"/>
    <x v="1"/>
    <s v="OFF-PA-10002105"/>
    <x v="1"/>
    <s v="Paper"/>
    <s v="Xerox 223"/>
    <n v="19.440000000000001"/>
    <n v="3"/>
    <n v="0"/>
    <n v="9.3312000000000008"/>
    <x v="1"/>
    <x v="0"/>
  </r>
  <r>
    <n v="9213"/>
    <s v="CA-2016-144071"/>
    <x v="589"/>
    <d v="2016-12-15T00:00:00"/>
    <s v="Standard Class"/>
    <s v="DJ-13420"/>
    <s v="Denny Joy"/>
    <x v="1"/>
    <x v="0"/>
    <s v="San Francisco"/>
    <x v="1"/>
    <n v="94110"/>
    <x v="1"/>
    <s v="FUR-FU-10000397"/>
    <x v="0"/>
    <s v="Furnishings"/>
    <s v="Luxo Economy Swing Arm Lamp"/>
    <n v="39.880000000000003"/>
    <n v="2"/>
    <n v="0"/>
    <n v="11.166400000000003"/>
    <x v="1"/>
    <x v="0"/>
  </r>
  <r>
    <n v="9214"/>
    <s v="CA-2016-144071"/>
    <x v="589"/>
    <d v="2016-12-15T00:00:00"/>
    <s v="Standard Class"/>
    <s v="DJ-13420"/>
    <s v="Denny Joy"/>
    <x v="1"/>
    <x v="0"/>
    <s v="San Francisco"/>
    <x v="1"/>
    <n v="94110"/>
    <x v="1"/>
    <s v="FUR-FU-10000758"/>
    <x v="0"/>
    <s v="Furnishings"/>
    <s v="DAX Natural Wood-Tone Poster Frame"/>
    <n v="79.44"/>
    <n v="3"/>
    <n v="0"/>
    <n v="28.598399999999994"/>
    <x v="1"/>
    <x v="0"/>
  </r>
  <r>
    <n v="9215"/>
    <s v="US-2019-120908"/>
    <x v="1033"/>
    <d v="2019-10-02T00:00:00"/>
    <s v="First Class"/>
    <s v="BF-10975"/>
    <s v="Barbara Fisher"/>
    <x v="1"/>
    <x v="0"/>
    <s v="Philadelphia"/>
    <x v="9"/>
    <n v="19120"/>
    <x v="3"/>
    <s v="OFF-LA-10004677"/>
    <x v="1"/>
    <s v="Labels"/>
    <s v="Self-Adhesive Address Labels for Typewriters with Dispenser Box"/>
    <n v="20.664000000000001"/>
    <n v="7"/>
    <n v="0.2"/>
    <n v="6.9741"/>
    <x v="3"/>
    <x v="0"/>
  </r>
  <r>
    <n v="9216"/>
    <s v="CA-2018-152646"/>
    <x v="831"/>
    <d v="2018-11-26T00:00:00"/>
    <s v="Standard Class"/>
    <s v="TH-21235"/>
    <s v="Tiffany House"/>
    <x v="1"/>
    <x v="0"/>
    <s v="Los Angeles"/>
    <x v="1"/>
    <n v="90049"/>
    <x v="1"/>
    <s v="OFF-PA-10004451"/>
    <x v="1"/>
    <s v="Paper"/>
    <s v="Xerox 222"/>
    <n v="32.400000000000006"/>
    <n v="5"/>
    <n v="0"/>
    <n v="15.552000000000001"/>
    <x v="1"/>
    <x v="0"/>
  </r>
  <r>
    <n v="9217"/>
    <s v="CA-2019-103765"/>
    <x v="221"/>
    <d v="2019-11-30T00:00:00"/>
    <s v="Standard Class"/>
    <s v="JG-15310"/>
    <s v="Jason Gross"/>
    <x v="1"/>
    <x v="0"/>
    <s v="Odessa"/>
    <x v="5"/>
    <n v="79762"/>
    <x v="2"/>
    <s v="OFF-AP-10002311"/>
    <x v="1"/>
    <s v="Appliances"/>
    <s v="Holmes Replacement Filter for HEPA Air Cleaner, Very Large Room, HEPA Filter"/>
    <n v="13.761999999999997"/>
    <n v="1"/>
    <n v="0.8"/>
    <n v="-24.771599999999999"/>
    <x v="2"/>
    <x v="0"/>
  </r>
  <r>
    <n v="9218"/>
    <s v="US-2019-118157"/>
    <x v="237"/>
    <d v="2019-11-17T00:00:00"/>
    <s v="First Class"/>
    <s v="AW-10930"/>
    <s v="Arthur Wiediger"/>
    <x v="2"/>
    <x v="0"/>
    <s v="Minneapolis"/>
    <x v="11"/>
    <n v="55407"/>
    <x v="2"/>
    <s v="OFF-EN-10004459"/>
    <x v="1"/>
    <s v="Envelopes"/>
    <s v="Security-Tint Envelopes"/>
    <n v="15.28"/>
    <n v="2"/>
    <n v="0"/>
    <n v="7.4871999999999996"/>
    <x v="2"/>
    <x v="0"/>
  </r>
  <r>
    <n v="9219"/>
    <s v="US-2017-164238"/>
    <x v="748"/>
    <d v="2017-08-20T00:00:00"/>
    <s v="Standard Class"/>
    <s v="JW-15955"/>
    <s v="Joni Wasserman"/>
    <x v="0"/>
    <x v="0"/>
    <s v="Philadelphia"/>
    <x v="9"/>
    <n v="19120"/>
    <x v="3"/>
    <s v="OFF-ST-10002352"/>
    <x v="1"/>
    <s v="Storage"/>
    <s v="Iris Project Case"/>
    <n v="44.688000000000002"/>
    <n v="7"/>
    <n v="0.2"/>
    <n v="3.3515999999999977"/>
    <x v="3"/>
    <x v="0"/>
  </r>
  <r>
    <n v="9220"/>
    <s v="US-2017-164238"/>
    <x v="748"/>
    <d v="2017-08-20T00:00:00"/>
    <s v="Standard Class"/>
    <s v="JW-15955"/>
    <s v="Joni Wasserman"/>
    <x v="0"/>
    <x v="0"/>
    <s v="Philadelphia"/>
    <x v="9"/>
    <n v="19120"/>
    <x v="3"/>
    <s v="FUR-BO-10000780"/>
    <x v="0"/>
    <s v="Bookcases"/>
    <s v="O'Sullivan Plantations 2-Door Library in Landvery Oak"/>
    <n v="301.46999999999997"/>
    <n v="3"/>
    <n v="0.5"/>
    <n v="-204.99959999999996"/>
    <x v="3"/>
    <x v="0"/>
  </r>
  <r>
    <n v="9221"/>
    <s v="CA-2019-103212"/>
    <x v="119"/>
    <d v="2019-10-14T00:00:00"/>
    <s v="First Class"/>
    <s v="MH-18025"/>
    <s v="Michelle Huthwaite"/>
    <x v="0"/>
    <x v="0"/>
    <s v="Lafayette"/>
    <x v="28"/>
    <n v="70506"/>
    <x v="0"/>
    <s v="OFF-LA-10000248"/>
    <x v="1"/>
    <s v="Labels"/>
    <s v="Avery 52"/>
    <n v="11.07"/>
    <n v="3"/>
    <n v="0"/>
    <n v="5.2028999999999996"/>
    <x v="0"/>
    <x v="0"/>
  </r>
  <r>
    <n v="9222"/>
    <s v="CA-2019-103212"/>
    <x v="119"/>
    <d v="2019-10-14T00:00:00"/>
    <s v="First Class"/>
    <s v="MH-18025"/>
    <s v="Michelle Huthwaite"/>
    <x v="0"/>
    <x v="0"/>
    <s v="Lafayette"/>
    <x v="28"/>
    <n v="70506"/>
    <x v="0"/>
    <s v="FUR-TA-10003473"/>
    <x v="0"/>
    <s v="Tables"/>
    <s v="Bretford Rectangular Conference Table Tops"/>
    <n v="1504.52"/>
    <n v="4"/>
    <n v="0"/>
    <n v="346.03960000000006"/>
    <x v="0"/>
    <x v="0"/>
  </r>
  <r>
    <n v="9223"/>
    <s v="CA-2019-103212"/>
    <x v="119"/>
    <d v="2019-10-14T00:00:00"/>
    <s v="First Class"/>
    <s v="MH-18025"/>
    <s v="Michelle Huthwaite"/>
    <x v="0"/>
    <x v="0"/>
    <s v="Lafayette"/>
    <x v="28"/>
    <n v="70506"/>
    <x v="0"/>
    <s v="OFF-PA-10004355"/>
    <x v="1"/>
    <s v="Paper"/>
    <s v="Xerox 231"/>
    <n v="25.92"/>
    <n v="4"/>
    <n v="0"/>
    <n v="12.441600000000001"/>
    <x v="0"/>
    <x v="0"/>
  </r>
  <r>
    <n v="9224"/>
    <s v="CA-2019-121160"/>
    <x v="259"/>
    <d v="2019-11-04T00:00:00"/>
    <s v="Same Day"/>
    <s v="FM-14290"/>
    <s v="Frank Merwin"/>
    <x v="2"/>
    <x v="0"/>
    <s v="Bryan"/>
    <x v="5"/>
    <n v="77803"/>
    <x v="2"/>
    <s v="OFF-BI-10001308"/>
    <x v="1"/>
    <s v="Binders"/>
    <s v="GBC Standard Plastic Binding Systems' Combs"/>
    <n v="7.5359999999999987"/>
    <n v="6"/>
    <n v="0.8"/>
    <n v="-13.188000000000009"/>
    <x v="2"/>
    <x v="0"/>
  </r>
  <r>
    <n v="9225"/>
    <s v="CA-2019-121160"/>
    <x v="259"/>
    <d v="2019-11-04T00:00:00"/>
    <s v="Same Day"/>
    <s v="FM-14290"/>
    <s v="Frank Merwin"/>
    <x v="2"/>
    <x v="0"/>
    <s v="Bryan"/>
    <x v="5"/>
    <n v="77803"/>
    <x v="2"/>
    <s v="OFF-BI-10003094"/>
    <x v="1"/>
    <s v="Binders"/>
    <s v="Self-Adhesive Ring Binder Labels"/>
    <n v="1.4079999999999997"/>
    <n v="2"/>
    <n v="0.8"/>
    <n v="-2.3232000000000008"/>
    <x v="2"/>
    <x v="0"/>
  </r>
  <r>
    <n v="9226"/>
    <s v="CA-2019-121160"/>
    <x v="259"/>
    <d v="2019-11-04T00:00:00"/>
    <s v="Same Day"/>
    <s v="FM-14290"/>
    <s v="Frank Merwin"/>
    <x v="2"/>
    <x v="0"/>
    <s v="Bryan"/>
    <x v="5"/>
    <n v="77803"/>
    <x v="2"/>
    <s v="OFF-BI-10004040"/>
    <x v="1"/>
    <s v="Binders"/>
    <s v="Wilson Jones Impact Binders"/>
    <n v="4.1439999999999992"/>
    <n v="4"/>
    <n v="0.8"/>
    <n v="-6.4232000000000014"/>
    <x v="2"/>
    <x v="0"/>
  </r>
  <r>
    <n v="9227"/>
    <s v="CA-2019-121160"/>
    <x v="259"/>
    <d v="2019-11-04T00:00:00"/>
    <s v="Same Day"/>
    <s v="FM-14290"/>
    <s v="Frank Merwin"/>
    <x v="2"/>
    <x v="0"/>
    <s v="Bryan"/>
    <x v="5"/>
    <n v="77803"/>
    <x v="2"/>
    <s v="OFF-ST-10002485"/>
    <x v="1"/>
    <s v="Storage"/>
    <s v="Rogers Deluxe File Chest"/>
    <n v="52.751999999999995"/>
    <n v="3"/>
    <n v="0.2"/>
    <n v="-12.528600000000001"/>
    <x v="2"/>
    <x v="0"/>
  </r>
  <r>
    <n v="9228"/>
    <s v="CA-2019-140515"/>
    <x v="498"/>
    <d v="2019-03-24T00:00:00"/>
    <s v="Standard Class"/>
    <s v="GZ-14545"/>
    <s v="George Zrebassa"/>
    <x v="1"/>
    <x v="0"/>
    <s v="Los Angeles"/>
    <x v="1"/>
    <n v="90008"/>
    <x v="1"/>
    <s v="OFF-AP-10001205"/>
    <x v="1"/>
    <s v="Appliances"/>
    <s v="Belkin 5 Outlet SurgeMaster Power Centers"/>
    <n v="381.35999999999996"/>
    <n v="7"/>
    <n v="0"/>
    <n v="106.78080000000003"/>
    <x v="1"/>
    <x v="0"/>
  </r>
  <r>
    <n v="9229"/>
    <s v="CA-2016-153619"/>
    <x v="935"/>
    <d v="2016-11-03T00:00:00"/>
    <s v="Same Day"/>
    <s v="TC-21535"/>
    <s v="Tracy Collins"/>
    <x v="2"/>
    <x v="0"/>
    <s v="Los Angeles"/>
    <x v="1"/>
    <n v="90049"/>
    <x v="1"/>
    <s v="OFF-AR-10001868"/>
    <x v="1"/>
    <s v="Art"/>
    <s v="Prang Dustless Chalk Sticks"/>
    <n v="6.72"/>
    <n v="4"/>
    <n v="0"/>
    <n v="3.36"/>
    <x v="1"/>
    <x v="0"/>
  </r>
  <r>
    <n v="9230"/>
    <s v="CA-2019-133718"/>
    <x v="283"/>
    <d v="2019-07-26T00:00:00"/>
    <s v="First Class"/>
    <s v="TB-21520"/>
    <s v="Tracy Blumstein"/>
    <x v="0"/>
    <x v="0"/>
    <s v="Los Angeles"/>
    <x v="1"/>
    <n v="90045"/>
    <x v="1"/>
    <s v="OFF-BI-10003429"/>
    <x v="1"/>
    <s v="Binders"/>
    <s v="Cardinal HOLDit! Binder Insert Strips,Extra Strips"/>
    <n v="15.192"/>
    <n v="3"/>
    <n v="0.2"/>
    <n v="5.5070999999999994"/>
    <x v="1"/>
    <x v="0"/>
  </r>
  <r>
    <n v="9231"/>
    <s v="CA-2019-133718"/>
    <x v="283"/>
    <d v="2019-07-26T00:00:00"/>
    <s v="First Class"/>
    <s v="TB-21520"/>
    <s v="Tracy Blumstein"/>
    <x v="0"/>
    <x v="0"/>
    <s v="Los Angeles"/>
    <x v="1"/>
    <n v="90045"/>
    <x v="1"/>
    <s v="OFF-PA-10002689"/>
    <x v="1"/>
    <s v="Paper"/>
    <s v="Weyerhaeuser First Choice Laser/Copy Paper (20Lb. and 88 Bright)"/>
    <n v="58.320000000000007"/>
    <n v="9"/>
    <n v="0"/>
    <n v="27.993600000000001"/>
    <x v="1"/>
    <x v="0"/>
  </r>
  <r>
    <n v="9232"/>
    <s v="CA-2016-148383"/>
    <x v="422"/>
    <d v="2016-12-31T00:00:00"/>
    <s v="Standard Class"/>
    <s v="RP-19390"/>
    <s v="Resi Pölking"/>
    <x v="0"/>
    <x v="0"/>
    <s v="Phoenix"/>
    <x v="16"/>
    <n v="85023"/>
    <x v="1"/>
    <s v="OFF-BI-10003650"/>
    <x v="1"/>
    <s v="Binders"/>
    <s v="GBC DocuBind 300 Electric Binding Machine"/>
    <n v="946.76400000000024"/>
    <n v="6"/>
    <n v="0.7"/>
    <n v="-694.29359999999997"/>
    <x v="1"/>
    <x v="0"/>
  </r>
  <r>
    <n v="9233"/>
    <s v="CA-2018-126732"/>
    <x v="476"/>
    <d v="2018-09-06T00:00:00"/>
    <s v="Standard Class"/>
    <s v="LR-16915"/>
    <s v="Lena Radford"/>
    <x v="0"/>
    <x v="0"/>
    <s v="Los Angeles"/>
    <x v="1"/>
    <n v="90036"/>
    <x v="1"/>
    <s v="FUR-FU-10001889"/>
    <x v="0"/>
    <s v="Furnishings"/>
    <s v="Ultra Door Pull Handle"/>
    <n v="94.679999999999993"/>
    <n v="9"/>
    <n v="0"/>
    <n v="31.244399999999995"/>
    <x v="1"/>
    <x v="1"/>
  </r>
  <r>
    <n v="9234"/>
    <s v="CA-2018-126732"/>
    <x v="476"/>
    <d v="2018-09-06T00:00:00"/>
    <s v="Standard Class"/>
    <s v="LR-16915"/>
    <s v="Lena Radford"/>
    <x v="0"/>
    <x v="0"/>
    <s v="Los Angeles"/>
    <x v="1"/>
    <n v="90036"/>
    <x v="1"/>
    <s v="OFF-ST-10000321"/>
    <x v="1"/>
    <s v="Storage"/>
    <s v="Akro Stacking Bins"/>
    <n v="23.669999999999998"/>
    <n v="3"/>
    <n v="0"/>
    <n v="0.94679999999999698"/>
    <x v="1"/>
    <x v="1"/>
  </r>
  <r>
    <n v="9235"/>
    <s v="CA-2018-126732"/>
    <x v="476"/>
    <d v="2018-09-06T00:00:00"/>
    <s v="Standard Class"/>
    <s v="LR-16915"/>
    <s v="Lena Radford"/>
    <x v="0"/>
    <x v="0"/>
    <s v="Los Angeles"/>
    <x v="1"/>
    <n v="90036"/>
    <x v="1"/>
    <s v="TEC-PH-10001530"/>
    <x v="2"/>
    <s v="Phones"/>
    <s v="Cisco Unified IP Phone 7945G VoIP phone"/>
    <n v="1091.1680000000001"/>
    <n v="4"/>
    <n v="0.2"/>
    <n v="68.197999999999979"/>
    <x v="1"/>
    <x v="1"/>
  </r>
  <r>
    <n v="9236"/>
    <s v="CA-2018-126732"/>
    <x v="476"/>
    <d v="2018-09-06T00:00:00"/>
    <s v="Standard Class"/>
    <s v="LR-16915"/>
    <s v="Lena Radford"/>
    <x v="0"/>
    <x v="0"/>
    <s v="Los Angeles"/>
    <x v="1"/>
    <n v="90036"/>
    <x v="1"/>
    <s v="OFF-AR-10004752"/>
    <x v="1"/>
    <s v="Art"/>
    <s v="Blackstonian Pencils"/>
    <n v="18.689999999999998"/>
    <n v="7"/>
    <n v="0"/>
    <n v="5.2332000000000001"/>
    <x v="1"/>
    <x v="1"/>
  </r>
  <r>
    <n v="9237"/>
    <s v="CA-2018-126732"/>
    <x v="476"/>
    <d v="2018-09-06T00:00:00"/>
    <s v="Standard Class"/>
    <s v="LR-16915"/>
    <s v="Lena Radford"/>
    <x v="0"/>
    <x v="0"/>
    <s v="Los Angeles"/>
    <x v="1"/>
    <n v="90036"/>
    <x v="1"/>
    <s v="FUR-TA-10001539"/>
    <x v="0"/>
    <s v="Tables"/>
    <s v="Chromcraft Rectangular Conference Tables"/>
    <n v="568.72800000000007"/>
    <n v="3"/>
    <n v="0.2"/>
    <n v="28.436399999999935"/>
    <x v="1"/>
    <x v="1"/>
  </r>
  <r>
    <n v="9238"/>
    <s v="CA-2018-126732"/>
    <x v="476"/>
    <d v="2018-09-06T00:00:00"/>
    <s v="Standard Class"/>
    <s v="LR-16915"/>
    <s v="Lena Radford"/>
    <x v="0"/>
    <x v="0"/>
    <s v="Los Angeles"/>
    <x v="1"/>
    <n v="90036"/>
    <x v="1"/>
    <s v="OFF-BI-10001553"/>
    <x v="1"/>
    <s v="Binders"/>
    <s v="SpineVue Locking Slant-D Ring Binders by Cardinal"/>
    <n v="7.3120000000000012"/>
    <n v="1"/>
    <n v="0.2"/>
    <n v="2.5591999999999997"/>
    <x v="1"/>
    <x v="1"/>
  </r>
  <r>
    <n v="9239"/>
    <s v="CA-2019-138156"/>
    <x v="512"/>
    <d v="2019-02-14T00:00:00"/>
    <s v="First Class"/>
    <s v="MM-17260"/>
    <s v="Magdelene Morse"/>
    <x v="0"/>
    <x v="0"/>
    <s v="Columbus"/>
    <x v="24"/>
    <n v="43229"/>
    <x v="3"/>
    <s v="FUR-FU-10003601"/>
    <x v="0"/>
    <s v="Furnishings"/>
    <s v="Deflect-o RollaMat Studded, Beveled Mat for Medium Pile Carpeting"/>
    <n v="147.56800000000001"/>
    <n v="2"/>
    <n v="0.2"/>
    <n v="-3.6892000000000067"/>
    <x v="3"/>
    <x v="0"/>
  </r>
  <r>
    <n v="9240"/>
    <s v="CA-2019-110310"/>
    <x v="855"/>
    <d v="2019-11-02T00:00:00"/>
    <s v="Standard Class"/>
    <s v="NB-18655"/>
    <s v="Nona Balk"/>
    <x v="1"/>
    <x v="0"/>
    <s v="Tallahassee"/>
    <x v="2"/>
    <n v="32303"/>
    <x v="0"/>
    <s v="OFF-PA-10001685"/>
    <x v="1"/>
    <s v="Paper"/>
    <s v="Easy-staple paper"/>
    <n v="56.783999999999999"/>
    <n v="7"/>
    <n v="0.2"/>
    <n v="20.584200000000003"/>
    <x v="0"/>
    <x v="0"/>
  </r>
  <r>
    <n v="9241"/>
    <s v="CA-2019-110310"/>
    <x v="855"/>
    <d v="2019-11-02T00:00:00"/>
    <s v="Standard Class"/>
    <s v="NB-18655"/>
    <s v="Nona Balk"/>
    <x v="1"/>
    <x v="0"/>
    <s v="Tallahassee"/>
    <x v="2"/>
    <n v="32303"/>
    <x v="0"/>
    <s v="OFF-BI-10001097"/>
    <x v="1"/>
    <s v="Binders"/>
    <s v="Avery Hole Reinforcements"/>
    <n v="5.6070000000000011"/>
    <n v="3"/>
    <n v="0.7"/>
    <n v="-3.9248999999999974"/>
    <x v="0"/>
    <x v="0"/>
  </r>
  <r>
    <n v="9242"/>
    <s v="CA-2019-110310"/>
    <x v="855"/>
    <d v="2019-11-02T00:00:00"/>
    <s v="Standard Class"/>
    <s v="NB-18655"/>
    <s v="Nona Balk"/>
    <x v="1"/>
    <x v="0"/>
    <s v="Tallahassee"/>
    <x v="2"/>
    <n v="32303"/>
    <x v="0"/>
    <s v="OFF-AR-10001662"/>
    <x v="1"/>
    <s v="Art"/>
    <s v="Rogers Handheld Barrel Pencil Sharpener"/>
    <n v="6.5760000000000005"/>
    <n v="3"/>
    <n v="0.2"/>
    <n v="0.57540000000000058"/>
    <x v="0"/>
    <x v="0"/>
  </r>
  <r>
    <n v="9243"/>
    <s v="CA-2016-113271"/>
    <x v="868"/>
    <d v="2016-07-14T00:00:00"/>
    <s v="Standard Class"/>
    <s v="DS-13030"/>
    <s v="Darrin Sayre"/>
    <x v="2"/>
    <x v="0"/>
    <s v="San Francisco"/>
    <x v="1"/>
    <n v="94122"/>
    <x v="1"/>
    <s v="OFF-BI-10002609"/>
    <x v="1"/>
    <s v="Binders"/>
    <s v="Avery Hidden Tab Dividers for Binding Systems"/>
    <n v="14.303999999999998"/>
    <n v="6"/>
    <n v="0.2"/>
    <n v="4.6487999999999987"/>
    <x v="1"/>
    <x v="0"/>
  </r>
  <r>
    <n v="9244"/>
    <s v="CA-2016-113271"/>
    <x v="868"/>
    <d v="2016-07-14T00:00:00"/>
    <s v="Standard Class"/>
    <s v="DS-13030"/>
    <s v="Darrin Sayre"/>
    <x v="2"/>
    <x v="0"/>
    <s v="San Francisco"/>
    <x v="1"/>
    <n v="94122"/>
    <x v="1"/>
    <s v="FUR-BO-10004218"/>
    <x v="0"/>
    <s v="Bookcases"/>
    <s v="Bush Heritage Pine Collection 5-Shelf Bookcase, Albany Pine Finish, *Special Order"/>
    <n v="119.83299999999998"/>
    <n v="1"/>
    <n v="0.15"/>
    <n v="7.0489999999999995"/>
    <x v="1"/>
    <x v="0"/>
  </r>
  <r>
    <n v="9245"/>
    <s v="CA-2016-113271"/>
    <x v="868"/>
    <d v="2016-07-14T00:00:00"/>
    <s v="Standard Class"/>
    <s v="DS-13030"/>
    <s v="Darrin Sayre"/>
    <x v="2"/>
    <x v="0"/>
    <s v="San Francisco"/>
    <x v="1"/>
    <n v="94122"/>
    <x v="1"/>
    <s v="OFF-AR-10003251"/>
    <x v="1"/>
    <s v="Art"/>
    <s v="Prang Drawing Pencil Set"/>
    <n v="5.56"/>
    <n v="2"/>
    <n v="0"/>
    <n v="2.2239999999999998"/>
    <x v="1"/>
    <x v="0"/>
  </r>
  <r>
    <n v="9246"/>
    <s v="CA-2016-113271"/>
    <x v="868"/>
    <d v="2016-07-14T00:00:00"/>
    <s v="Standard Class"/>
    <s v="DS-13030"/>
    <s v="Darrin Sayre"/>
    <x v="2"/>
    <x v="0"/>
    <s v="San Francisco"/>
    <x v="1"/>
    <n v="94122"/>
    <x v="1"/>
    <s v="OFF-PA-10002365"/>
    <x v="1"/>
    <s v="Paper"/>
    <s v="Xerox 1967"/>
    <n v="32.400000000000006"/>
    <n v="5"/>
    <n v="0"/>
    <n v="15.552000000000001"/>
    <x v="1"/>
    <x v="0"/>
  </r>
  <r>
    <n v="9247"/>
    <s v="CA-2019-130106"/>
    <x v="1053"/>
    <d v="2019-05-26T00:00:00"/>
    <s v="Standard Class"/>
    <s v="VF-21715"/>
    <s v="Vicky Freymann"/>
    <x v="2"/>
    <x v="0"/>
    <s v="San Francisco"/>
    <x v="1"/>
    <n v="94109"/>
    <x v="1"/>
    <s v="OFF-AR-10003651"/>
    <x v="1"/>
    <s v="Art"/>
    <s v="Newell 350"/>
    <n v="9.84"/>
    <n v="3"/>
    <n v="0"/>
    <n v="2.8535999999999988"/>
    <x v="1"/>
    <x v="0"/>
  </r>
  <r>
    <n v="9248"/>
    <s v="CA-2019-130106"/>
    <x v="1053"/>
    <d v="2019-05-26T00:00:00"/>
    <s v="Standard Class"/>
    <s v="VF-21715"/>
    <s v="Vicky Freymann"/>
    <x v="2"/>
    <x v="0"/>
    <s v="San Francisco"/>
    <x v="1"/>
    <n v="94109"/>
    <x v="1"/>
    <s v="OFF-AR-10003732"/>
    <x v="1"/>
    <s v="Art"/>
    <s v="Newell 333"/>
    <n v="2.78"/>
    <n v="1"/>
    <n v="0"/>
    <n v="0.72279999999999989"/>
    <x v="1"/>
    <x v="0"/>
  </r>
  <r>
    <n v="9249"/>
    <s v="CA-2018-127761"/>
    <x v="338"/>
    <d v="2018-11-14T00:00:00"/>
    <s v="Standard Class"/>
    <s v="SW-20275"/>
    <s v="Scott Williamson"/>
    <x v="0"/>
    <x v="0"/>
    <s v="New York City"/>
    <x v="15"/>
    <n v="10009"/>
    <x v="3"/>
    <s v="OFF-BI-10002557"/>
    <x v="1"/>
    <s v="Binders"/>
    <s v="Presstex Flexible Ring Binders"/>
    <n v="3.64"/>
    <n v="1"/>
    <n v="0.2"/>
    <n v="1.3649999999999998"/>
    <x v="3"/>
    <x v="0"/>
  </r>
  <r>
    <n v="9250"/>
    <s v="CA-2018-127761"/>
    <x v="338"/>
    <d v="2018-11-14T00:00:00"/>
    <s v="Standard Class"/>
    <s v="SW-20275"/>
    <s v="Scott Williamson"/>
    <x v="0"/>
    <x v="0"/>
    <s v="New York City"/>
    <x v="15"/>
    <n v="10009"/>
    <x v="3"/>
    <s v="TEC-PH-10003691"/>
    <x v="2"/>
    <s v="Phones"/>
    <s v="BlackBerry Q10"/>
    <n v="881.93"/>
    <n v="7"/>
    <n v="0"/>
    <n v="220.48250000000002"/>
    <x v="3"/>
    <x v="0"/>
  </r>
  <r>
    <n v="9251"/>
    <s v="CA-2018-105354"/>
    <x v="499"/>
    <d v="2018-12-06T00:00:00"/>
    <s v="Standard Class"/>
    <s v="PW-19030"/>
    <s v="Pauline Webber"/>
    <x v="1"/>
    <x v="0"/>
    <s v="Marion"/>
    <x v="23"/>
    <n v="52302"/>
    <x v="2"/>
    <s v="OFF-BI-10001107"/>
    <x v="1"/>
    <s v="Binders"/>
    <s v="GBC White Gloss Covers, Plain Front"/>
    <n v="115.84"/>
    <n v="8"/>
    <n v="0"/>
    <n v="54.444800000000001"/>
    <x v="2"/>
    <x v="0"/>
  </r>
  <r>
    <n v="9252"/>
    <s v="CA-2019-155712"/>
    <x v="580"/>
    <d v="2019-03-08T00:00:00"/>
    <s v="Standard Class"/>
    <s v="KD-16615"/>
    <s v="Ken Dana"/>
    <x v="1"/>
    <x v="0"/>
    <s v="Los Angeles"/>
    <x v="1"/>
    <n v="90008"/>
    <x v="1"/>
    <s v="OFF-BI-10004224"/>
    <x v="1"/>
    <s v="Binders"/>
    <s v="Catalog Binders with Expanding Posts"/>
    <n v="107.64800000000001"/>
    <n v="2"/>
    <n v="0.2"/>
    <n v="33.639999999999986"/>
    <x v="1"/>
    <x v="1"/>
  </r>
  <r>
    <n v="9253"/>
    <s v="CA-2019-102309"/>
    <x v="397"/>
    <d v="2019-09-25T00:00:00"/>
    <s v="Second Class"/>
    <s v="DO-13645"/>
    <s v="Doug O'Connell"/>
    <x v="0"/>
    <x v="0"/>
    <s v="Pine Bluff"/>
    <x v="36"/>
    <n v="71603"/>
    <x v="0"/>
    <s v="TEC-AC-10001114"/>
    <x v="2"/>
    <s v="Accessories"/>
    <s v="Microsoft Wireless Mobile Mouse 4000"/>
    <n v="199.95000000000002"/>
    <n v="5"/>
    <n v="0"/>
    <n v="63.983999999999988"/>
    <x v="0"/>
    <x v="0"/>
  </r>
  <r>
    <n v="9254"/>
    <s v="CA-2019-102309"/>
    <x v="397"/>
    <d v="2019-09-25T00:00:00"/>
    <s v="Second Class"/>
    <s v="DO-13645"/>
    <s v="Doug O'Connell"/>
    <x v="0"/>
    <x v="0"/>
    <s v="Pine Bluff"/>
    <x v="36"/>
    <n v="71603"/>
    <x v="0"/>
    <s v="OFF-PA-10002005"/>
    <x v="1"/>
    <s v="Paper"/>
    <s v="Xerox 225"/>
    <n v="12.96"/>
    <n v="2"/>
    <n v="0"/>
    <n v="6.2208000000000006"/>
    <x v="0"/>
    <x v="0"/>
  </r>
  <r>
    <n v="9255"/>
    <s v="CA-2016-168368"/>
    <x v="1058"/>
    <d v="2016-02-15T00:00:00"/>
    <s v="Second Class"/>
    <s v="GA-14725"/>
    <s v="Guy Armstrong"/>
    <x v="0"/>
    <x v="0"/>
    <s v="Columbia"/>
    <x v="25"/>
    <n v="65203"/>
    <x v="2"/>
    <s v="FUR-CH-10001146"/>
    <x v="0"/>
    <s v="Chairs"/>
    <s v="Global Value Mid-Back Manager's Chair, Gray"/>
    <n v="60.89"/>
    <n v="1"/>
    <n v="0"/>
    <n v="15.222499999999997"/>
    <x v="2"/>
    <x v="0"/>
  </r>
  <r>
    <n v="9256"/>
    <s v="CA-2016-168368"/>
    <x v="1058"/>
    <d v="2016-02-15T00:00:00"/>
    <s v="Second Class"/>
    <s v="GA-14725"/>
    <s v="Guy Armstrong"/>
    <x v="0"/>
    <x v="0"/>
    <s v="Columbia"/>
    <x v="25"/>
    <n v="65203"/>
    <x v="2"/>
    <s v="OFF-LA-10004853"/>
    <x v="1"/>
    <s v="Labels"/>
    <s v="Avery 483"/>
    <n v="14.940000000000001"/>
    <n v="3"/>
    <n v="0"/>
    <n v="6.8723999999999998"/>
    <x v="2"/>
    <x v="0"/>
  </r>
  <r>
    <n v="9257"/>
    <s v="CA-2016-168368"/>
    <x v="1058"/>
    <d v="2016-02-15T00:00:00"/>
    <s v="Second Class"/>
    <s v="GA-14725"/>
    <s v="Guy Armstrong"/>
    <x v="0"/>
    <x v="0"/>
    <s v="Columbia"/>
    <x v="25"/>
    <n v="65203"/>
    <x v="2"/>
    <s v="OFF-BI-10004728"/>
    <x v="1"/>
    <s v="Binders"/>
    <s v="Wilson Jones Turn Tabs Binder Tool for Ring Binders"/>
    <n v="9.64"/>
    <n v="2"/>
    <n v="0"/>
    <n v="4.4344000000000001"/>
    <x v="2"/>
    <x v="0"/>
  </r>
  <r>
    <n v="9258"/>
    <s v="CA-2016-168368"/>
    <x v="1058"/>
    <d v="2016-02-15T00:00:00"/>
    <s v="Second Class"/>
    <s v="GA-14725"/>
    <s v="Guy Armstrong"/>
    <x v="0"/>
    <x v="0"/>
    <s v="Columbia"/>
    <x v="25"/>
    <n v="65203"/>
    <x v="2"/>
    <s v="FUR-FU-10002298"/>
    <x v="0"/>
    <s v="Furnishings"/>
    <s v="Rubbermaid ClusterMat Chairmats, Mat Size- 66&quot; x 60&quot;, Lip 20&quot; x 11&quot; -90 Degree Angle"/>
    <n v="332.94"/>
    <n v="3"/>
    <n v="0"/>
    <n v="53.270399999999995"/>
    <x v="2"/>
    <x v="0"/>
  </r>
  <r>
    <n v="9259"/>
    <s v="CA-2016-168368"/>
    <x v="1058"/>
    <d v="2016-02-15T00:00:00"/>
    <s v="Second Class"/>
    <s v="GA-14725"/>
    <s v="Guy Armstrong"/>
    <x v="0"/>
    <x v="0"/>
    <s v="Columbia"/>
    <x v="25"/>
    <n v="65203"/>
    <x v="2"/>
    <s v="OFF-BI-10004654"/>
    <x v="1"/>
    <s v="Binders"/>
    <s v="VariCap6 Expandable Binder"/>
    <n v="51.900000000000006"/>
    <n v="3"/>
    <n v="0"/>
    <n v="24.393000000000001"/>
    <x v="2"/>
    <x v="0"/>
  </r>
  <r>
    <n v="9260"/>
    <s v="CA-2016-168368"/>
    <x v="1058"/>
    <d v="2016-02-15T00:00:00"/>
    <s v="Second Class"/>
    <s v="GA-14725"/>
    <s v="Guy Armstrong"/>
    <x v="0"/>
    <x v="0"/>
    <s v="Columbia"/>
    <x v="25"/>
    <n v="65203"/>
    <x v="2"/>
    <s v="OFF-ST-10002583"/>
    <x v="1"/>
    <s v="Storage"/>
    <s v="Fellowes Neat Ideas Storage Cubes"/>
    <n v="64.959999999999994"/>
    <n v="2"/>
    <n v="0"/>
    <n v="2.598399999999998"/>
    <x v="2"/>
    <x v="0"/>
  </r>
  <r>
    <n v="9261"/>
    <s v="CA-2019-167976"/>
    <x v="343"/>
    <d v="2019-11-14T00:00:00"/>
    <s v="Second Class"/>
    <s v="JL-15505"/>
    <s v="Jeremy Lonsdale"/>
    <x v="0"/>
    <x v="0"/>
    <s v="Aberdeen"/>
    <x v="44"/>
    <n v="57401"/>
    <x v="2"/>
    <s v="OFF-SU-10004661"/>
    <x v="1"/>
    <s v="Supplies"/>
    <s v="Acme Titanium Bonded Scissors"/>
    <n v="25.5"/>
    <n v="3"/>
    <n v="0"/>
    <n v="6.63"/>
    <x v="2"/>
    <x v="0"/>
  </r>
  <r>
    <n v="9262"/>
    <s v="CA-2019-111388"/>
    <x v="264"/>
    <d v="2019-09-02T00:00:00"/>
    <s v="Same Day"/>
    <s v="SU-20665"/>
    <s v="Stephanie Ulpright"/>
    <x v="2"/>
    <x v="0"/>
    <s v="Seattle"/>
    <x v="4"/>
    <n v="98103"/>
    <x v="1"/>
    <s v="FUR-CH-10003061"/>
    <x v="0"/>
    <s v="Chairs"/>
    <s v="Global Leather Task Chair, Black"/>
    <n v="215.976"/>
    <n v="3"/>
    <n v="0.2"/>
    <n v="-2.6997000000000355"/>
    <x v="1"/>
    <x v="0"/>
  </r>
  <r>
    <n v="9263"/>
    <s v="CA-2017-124499"/>
    <x v="330"/>
    <d v="2017-10-13T00:00:00"/>
    <s v="Standard Class"/>
    <s v="FM-14380"/>
    <s v="Fred McMath"/>
    <x v="0"/>
    <x v="0"/>
    <s v="Detroit"/>
    <x v="12"/>
    <n v="48227"/>
    <x v="2"/>
    <s v="FUR-CH-10000513"/>
    <x v="0"/>
    <s v="Chairs"/>
    <s v="High-Back Leather Manager's Chair"/>
    <n v="389.97"/>
    <n v="3"/>
    <n v="0"/>
    <n v="35.097300000000004"/>
    <x v="2"/>
    <x v="0"/>
  </r>
  <r>
    <n v="9264"/>
    <s v="CA-2017-124499"/>
    <x v="330"/>
    <d v="2017-10-13T00:00:00"/>
    <s v="Standard Class"/>
    <s v="FM-14380"/>
    <s v="Fred McMath"/>
    <x v="0"/>
    <x v="0"/>
    <s v="Detroit"/>
    <x v="12"/>
    <n v="48227"/>
    <x v="2"/>
    <s v="OFF-AP-10002191"/>
    <x v="1"/>
    <s v="Appliances"/>
    <s v="Belkin 8 Outlet SurgeMaster II Gold Surge Protector"/>
    <n v="269.90999999999997"/>
    <n v="5"/>
    <n v="0.1"/>
    <n v="53.982000000000006"/>
    <x v="2"/>
    <x v="0"/>
  </r>
  <r>
    <n v="9265"/>
    <s v="US-2019-128118"/>
    <x v="221"/>
    <d v="2019-12-01T00:00:00"/>
    <s v="Standard Class"/>
    <s v="MY-17380"/>
    <s v="Maribeth Yedwab"/>
    <x v="1"/>
    <x v="0"/>
    <s v="Memphis"/>
    <x v="18"/>
    <n v="38109"/>
    <x v="0"/>
    <s v="OFF-BI-10000216"/>
    <x v="1"/>
    <s v="Binders"/>
    <s v="Mead 1st Gear 2&quot; Zipper Binder, Asst. Colors"/>
    <n v="11.673000000000002"/>
    <n v="3"/>
    <n v="0.7"/>
    <n v="-7.782"/>
    <x v="0"/>
    <x v="0"/>
  </r>
  <r>
    <n v="9266"/>
    <s v="US-2019-128118"/>
    <x v="221"/>
    <d v="2019-12-01T00:00:00"/>
    <s v="Standard Class"/>
    <s v="MY-17380"/>
    <s v="Maribeth Yedwab"/>
    <x v="1"/>
    <x v="0"/>
    <s v="Memphis"/>
    <x v="18"/>
    <n v="38109"/>
    <x v="0"/>
    <s v="OFF-EN-10003448"/>
    <x v="1"/>
    <s v="Envelopes"/>
    <s v="Peel &amp; Seel Recycled Catalog Envelopes, Brown"/>
    <n v="64.848000000000013"/>
    <n v="7"/>
    <n v="0.2"/>
    <n v="24.317999999999998"/>
    <x v="0"/>
    <x v="0"/>
  </r>
  <r>
    <n v="9267"/>
    <s v="CA-2016-125759"/>
    <x v="1213"/>
    <d v="2016-02-09T00:00:00"/>
    <s v="First Class"/>
    <s v="NM-18445"/>
    <s v="Nathan Mautz"/>
    <x v="2"/>
    <x v="0"/>
    <s v="North Las Vegas"/>
    <x v="33"/>
    <n v="89031"/>
    <x v="1"/>
    <s v="FUR-FU-10002111"/>
    <x v="0"/>
    <s v="Furnishings"/>
    <s v="Master Caster Door Stop, Large Brown"/>
    <n v="14.56"/>
    <n v="2"/>
    <n v="0"/>
    <n v="5.5327999999999999"/>
    <x v="1"/>
    <x v="0"/>
  </r>
  <r>
    <n v="9268"/>
    <s v="CA-2017-151869"/>
    <x v="12"/>
    <d v="2017-09-25T00:00:00"/>
    <s v="Same Day"/>
    <s v="CS-11950"/>
    <s v="Carlos Soltero"/>
    <x v="0"/>
    <x v="0"/>
    <s v="Freeport"/>
    <x v="15"/>
    <n v="11520"/>
    <x v="3"/>
    <s v="FUR-CH-10001545"/>
    <x v="0"/>
    <s v="Chairs"/>
    <s v="Hon Comfortask Task/Swivel Chairs"/>
    <n v="102.58200000000001"/>
    <n v="1"/>
    <n v="0.1"/>
    <n v="6.8388000000000009"/>
    <x v="3"/>
    <x v="0"/>
  </r>
  <r>
    <n v="9269"/>
    <s v="CA-2017-151869"/>
    <x v="12"/>
    <d v="2017-09-25T00:00:00"/>
    <s v="Same Day"/>
    <s v="CS-11950"/>
    <s v="Carlos Soltero"/>
    <x v="0"/>
    <x v="0"/>
    <s v="Freeport"/>
    <x v="15"/>
    <n v="11520"/>
    <x v="3"/>
    <s v="OFF-PA-10002947"/>
    <x v="1"/>
    <s v="Paper"/>
    <s v="Xerox 1923"/>
    <n v="20.04"/>
    <n v="3"/>
    <n v="0"/>
    <n v="9.6191999999999993"/>
    <x v="3"/>
    <x v="0"/>
  </r>
  <r>
    <n v="9270"/>
    <s v="US-2019-102183"/>
    <x v="170"/>
    <d v="2019-08-28T00:00:00"/>
    <s v="Standard Class"/>
    <s v="PK-19075"/>
    <s v="Pete Kriz"/>
    <x v="0"/>
    <x v="0"/>
    <s v="New York City"/>
    <x v="15"/>
    <n v="10035"/>
    <x v="3"/>
    <s v="OFF-BI-10003476"/>
    <x v="1"/>
    <s v="Binders"/>
    <s v="Avery Metallic Poly Binders"/>
    <n v="32.088000000000001"/>
    <n v="7"/>
    <n v="0.2"/>
    <n v="11.2308"/>
    <x v="3"/>
    <x v="0"/>
  </r>
  <r>
    <n v="9271"/>
    <s v="US-2019-102183"/>
    <x v="170"/>
    <d v="2019-08-28T00:00:00"/>
    <s v="Standard Class"/>
    <s v="PK-19075"/>
    <s v="Pete Kriz"/>
    <x v="0"/>
    <x v="0"/>
    <s v="New York City"/>
    <x v="15"/>
    <n v="10035"/>
    <x v="3"/>
    <s v="OFF-BI-10001359"/>
    <x v="1"/>
    <s v="Binders"/>
    <s v="GBC DocuBind TL300 Electric Binding System"/>
    <n v="4305.5520000000006"/>
    <n v="6"/>
    <n v="0.2"/>
    <n v="1453.1237999999996"/>
    <x v="3"/>
    <x v="0"/>
  </r>
  <r>
    <n v="9272"/>
    <s v="CA-2018-100510"/>
    <x v="536"/>
    <d v="2018-05-17T00:00:00"/>
    <s v="Standard Class"/>
    <s v="HM-14860"/>
    <s v="Harry Marie"/>
    <x v="1"/>
    <x v="0"/>
    <s v="New York City"/>
    <x v="15"/>
    <n v="10024"/>
    <x v="3"/>
    <s v="FUR-FU-10000320"/>
    <x v="0"/>
    <s v="Furnishings"/>
    <s v="OIC Stacking Trays"/>
    <n v="10.02"/>
    <n v="3"/>
    <n v="0"/>
    <n v="4.4088000000000012"/>
    <x v="3"/>
    <x v="0"/>
  </r>
  <r>
    <n v="9273"/>
    <s v="CA-2018-100510"/>
    <x v="536"/>
    <d v="2018-05-17T00:00:00"/>
    <s v="Standard Class"/>
    <s v="HM-14860"/>
    <s v="Harry Marie"/>
    <x v="1"/>
    <x v="0"/>
    <s v="New York City"/>
    <x v="15"/>
    <n v="10024"/>
    <x v="3"/>
    <s v="TEC-PH-10001835"/>
    <x v="2"/>
    <s v="Phones"/>
    <s v="Jawbone JAMBOX Wireless Bluetooth Speaker"/>
    <n v="631.96"/>
    <n v="4"/>
    <n v="0"/>
    <n v="303.3408"/>
    <x v="3"/>
    <x v="0"/>
  </r>
  <r>
    <n v="9274"/>
    <s v="CA-2019-146983"/>
    <x v="264"/>
    <d v="2019-09-06T00:00:00"/>
    <s v="Standard Class"/>
    <s v="AH-10210"/>
    <s v="Alan Hwang"/>
    <x v="0"/>
    <x v="0"/>
    <s v="Henderson"/>
    <x v="0"/>
    <n v="42420"/>
    <x v="0"/>
    <s v="OFF-BI-10003650"/>
    <x v="1"/>
    <s v="Binders"/>
    <s v="GBC DocuBind 300 Electric Binding Machine"/>
    <n v="1577.94"/>
    <n v="3"/>
    <n v="0"/>
    <n v="757.41120000000001"/>
    <x v="0"/>
    <x v="0"/>
  </r>
  <r>
    <n v="9275"/>
    <s v="US-2016-134054"/>
    <x v="982"/>
    <d v="2016-10-10T00:00:00"/>
    <s v="Same Day"/>
    <s v="FC-14335"/>
    <s v="Fred Chung"/>
    <x v="1"/>
    <x v="0"/>
    <s v="Albuquerque"/>
    <x v="27"/>
    <n v="87105"/>
    <x v="1"/>
    <s v="OFF-AR-10000937"/>
    <x v="1"/>
    <s v="Art"/>
    <s v="Dixon Ticonderoga Core-Lock Colored Pencils, 48-Color Set"/>
    <n v="255.84999999999997"/>
    <n v="7"/>
    <n v="0"/>
    <n v="112.57400000000001"/>
    <x v="1"/>
    <x v="0"/>
  </r>
  <r>
    <n v="9276"/>
    <s v="CA-2018-113236"/>
    <x v="439"/>
    <d v="2018-05-29T00:00:00"/>
    <s v="Second Class"/>
    <s v="CP-12085"/>
    <s v="Cathy Prescott"/>
    <x v="1"/>
    <x v="0"/>
    <s v="Delray Beach"/>
    <x v="2"/>
    <n v="33445"/>
    <x v="0"/>
    <s v="OFF-ST-10000532"/>
    <x v="1"/>
    <s v="Storage"/>
    <s v="Advantus Rolling Drawer Organizers"/>
    <n v="184.70400000000001"/>
    <n v="6"/>
    <n v="0.2"/>
    <n v="13.852799999999995"/>
    <x v="0"/>
    <x v="0"/>
  </r>
  <r>
    <n v="9277"/>
    <s v="CA-2018-113236"/>
    <x v="439"/>
    <d v="2018-05-29T00:00:00"/>
    <s v="Second Class"/>
    <s v="CP-12085"/>
    <s v="Cathy Prescott"/>
    <x v="1"/>
    <x v="0"/>
    <s v="Delray Beach"/>
    <x v="2"/>
    <n v="33445"/>
    <x v="0"/>
    <s v="TEC-AC-10001267"/>
    <x v="2"/>
    <s v="Accessories"/>
    <s v="Imation 32GB Pocket Pro USB 3.0 Flash Drive - 32 GB - Black - 1 P ..."/>
    <n v="47.92"/>
    <n v="2"/>
    <n v="0.2"/>
    <n v="11.98"/>
    <x v="0"/>
    <x v="0"/>
  </r>
  <r>
    <n v="9278"/>
    <s v="CA-2019-122539"/>
    <x v="96"/>
    <d v="2019-12-05T00:00:00"/>
    <s v="Standard Class"/>
    <s v="SC-20305"/>
    <s v="Sean Christensen"/>
    <x v="0"/>
    <x v="0"/>
    <s v="Philadelphia"/>
    <x v="9"/>
    <n v="19140"/>
    <x v="3"/>
    <s v="OFF-LA-10004853"/>
    <x v="1"/>
    <s v="Labels"/>
    <s v="Avery 483"/>
    <n v="15.936000000000002"/>
    <n v="4"/>
    <n v="0.2"/>
    <n v="5.1791999999999998"/>
    <x v="3"/>
    <x v="0"/>
  </r>
  <r>
    <n v="9279"/>
    <s v="CA-2019-122539"/>
    <x v="96"/>
    <d v="2019-12-05T00:00:00"/>
    <s v="Standard Class"/>
    <s v="SC-20305"/>
    <s v="Sean Christensen"/>
    <x v="0"/>
    <x v="0"/>
    <s v="Philadelphia"/>
    <x v="9"/>
    <n v="19140"/>
    <x v="3"/>
    <s v="OFF-BI-10001759"/>
    <x v="1"/>
    <s v="Binders"/>
    <s v="Acco Pressboard Covers with Storage Hooks, 14 7/8&quot; x 11&quot;, Dark Blue"/>
    <n v="8.0010000000000012"/>
    <n v="7"/>
    <n v="0.7"/>
    <n v="-5.6006999999999962"/>
    <x v="3"/>
    <x v="0"/>
  </r>
  <r>
    <n v="9280"/>
    <s v="CA-2019-122539"/>
    <x v="96"/>
    <d v="2019-12-05T00:00:00"/>
    <s v="Standard Class"/>
    <s v="SC-20305"/>
    <s v="Sean Christensen"/>
    <x v="0"/>
    <x v="0"/>
    <s v="Philadelphia"/>
    <x v="9"/>
    <n v="19140"/>
    <x v="3"/>
    <s v="FUR-CH-10003379"/>
    <x v="0"/>
    <s v="Chairs"/>
    <s v="Global Commerce Series High-Back Swivel/Tilt Chairs"/>
    <n v="398.97199999999998"/>
    <n v="2"/>
    <n v="0.3"/>
    <n v="-28.49799999999999"/>
    <x v="3"/>
    <x v="0"/>
  </r>
  <r>
    <n v="9281"/>
    <s v="CA-2018-166772"/>
    <x v="873"/>
    <d v="2018-09-24T00:00:00"/>
    <s v="Standard Class"/>
    <s v="HJ-14875"/>
    <s v="Heather Jas"/>
    <x v="2"/>
    <x v="0"/>
    <s v="Seattle"/>
    <x v="4"/>
    <n v="98105"/>
    <x v="1"/>
    <s v="FUR-BO-10002853"/>
    <x v="0"/>
    <s v="Bookcases"/>
    <s v="O'Sullivan 5-Shelf Heavy-Duty Bookcases"/>
    <n v="163.88"/>
    <n v="2"/>
    <n v="0"/>
    <n v="40.97"/>
    <x v="1"/>
    <x v="0"/>
  </r>
  <r>
    <n v="9282"/>
    <s v="US-2019-152898"/>
    <x v="220"/>
    <d v="2019-09-15T00:00:00"/>
    <s v="Standard Class"/>
    <s v="CB-12025"/>
    <s v="Cassandra Brandow"/>
    <x v="0"/>
    <x v="0"/>
    <s v="Richmond"/>
    <x v="17"/>
    <n v="23223"/>
    <x v="0"/>
    <s v="OFF-AP-10000027"/>
    <x v="1"/>
    <s v="Appliances"/>
    <s v="Hoover Commercial SteamVac"/>
    <n v="67.900000000000006"/>
    <n v="5"/>
    <n v="0"/>
    <n v="20.369999999999997"/>
    <x v="0"/>
    <x v="0"/>
  </r>
  <r>
    <n v="9283"/>
    <s v="CA-2018-160486"/>
    <x v="945"/>
    <d v="2019-01-04T00:00:00"/>
    <s v="Standard Class"/>
    <s v="EH-14185"/>
    <s v="Evan Henry"/>
    <x v="0"/>
    <x v="0"/>
    <s v="West Palm Beach"/>
    <x v="2"/>
    <n v="33407"/>
    <x v="0"/>
    <s v="OFF-PA-10002421"/>
    <x v="1"/>
    <s v="Paper"/>
    <s v="Embossed Ink Jet Note Cards"/>
    <n v="72.224000000000004"/>
    <n v="4"/>
    <n v="0.2"/>
    <n v="25.278400000000001"/>
    <x v="0"/>
    <x v="0"/>
  </r>
  <r>
    <n v="9284"/>
    <s v="CA-2019-102218"/>
    <x v="264"/>
    <d v="2019-09-04T00:00:00"/>
    <s v="Second Class"/>
    <s v="LW-17215"/>
    <s v="Luke Weiss"/>
    <x v="0"/>
    <x v="0"/>
    <s v="Fort Collins"/>
    <x v="22"/>
    <n v="80525"/>
    <x v="1"/>
    <s v="OFF-LA-10002475"/>
    <x v="1"/>
    <s v="Labels"/>
    <s v="Avery 519"/>
    <n v="11.696"/>
    <n v="2"/>
    <n v="0.2"/>
    <n v="3.9473999999999996"/>
    <x v="1"/>
    <x v="0"/>
  </r>
  <r>
    <n v="9285"/>
    <s v="CA-2016-161032"/>
    <x v="728"/>
    <d v="2016-11-23T00:00:00"/>
    <s v="Standard Class"/>
    <s v="MK-17905"/>
    <s v="Michael Kennedy"/>
    <x v="1"/>
    <x v="0"/>
    <s v="Franklin"/>
    <x v="6"/>
    <n v="53132"/>
    <x v="2"/>
    <s v="FUR-CH-10001482"/>
    <x v="0"/>
    <s v="Chairs"/>
    <s v="Office Star - Mesh Screen back chair with Vinyl seat"/>
    <n v="392.93999999999994"/>
    <n v="3"/>
    <n v="0"/>
    <n v="43.223399999999984"/>
    <x v="2"/>
    <x v="0"/>
  </r>
  <r>
    <n v="9286"/>
    <s v="CA-2017-102778"/>
    <x v="82"/>
    <d v="2017-11-24T00:00:00"/>
    <s v="First Class"/>
    <s v="JH-15820"/>
    <s v="John Huston"/>
    <x v="0"/>
    <x v="0"/>
    <s v="Monroe"/>
    <x v="3"/>
    <n v="28110"/>
    <x v="0"/>
    <s v="FUR-FU-10000087"/>
    <x v="0"/>
    <s v="Furnishings"/>
    <s v="Executive Impressions 14&quot; Two-Color Numerals Wall Clock"/>
    <n v="18.175999999999998"/>
    <n v="1"/>
    <n v="0.2"/>
    <n v="4.7712000000000012"/>
    <x v="0"/>
    <x v="0"/>
  </r>
  <r>
    <n v="9287"/>
    <s v="CA-2019-154011"/>
    <x v="249"/>
    <d v="2019-06-26T00:00:00"/>
    <s v="Standard Class"/>
    <s v="DB-13270"/>
    <s v="Deborah Brumfield"/>
    <x v="2"/>
    <x v="0"/>
    <s v="Dallas"/>
    <x v="5"/>
    <n v="75081"/>
    <x v="2"/>
    <s v="OFF-BI-10003166"/>
    <x v="1"/>
    <s v="Binders"/>
    <s v="GBC Plasticlear Binding Covers"/>
    <n v="6.8879999999999981"/>
    <n v="3"/>
    <n v="0.8"/>
    <n v="-11.020800000000005"/>
    <x v="2"/>
    <x v="0"/>
  </r>
  <r>
    <n v="9288"/>
    <s v="CA-2019-154011"/>
    <x v="249"/>
    <d v="2019-06-26T00:00:00"/>
    <s v="Standard Class"/>
    <s v="DB-13270"/>
    <s v="Deborah Brumfield"/>
    <x v="2"/>
    <x v="0"/>
    <s v="Dallas"/>
    <x v="5"/>
    <n v="75081"/>
    <x v="2"/>
    <s v="FUR-TA-10000688"/>
    <x v="0"/>
    <s v="Tables"/>
    <s v="Chromcraft Bull-Nose Wood Round Conference Table Top, Wood Base"/>
    <n v="457.4849999999999"/>
    <n v="3"/>
    <n v="0.3"/>
    <n v="-84.961500000000029"/>
    <x v="2"/>
    <x v="0"/>
  </r>
  <r>
    <n v="9289"/>
    <s v="US-2019-165456"/>
    <x v="329"/>
    <d v="2019-12-03T00:00:00"/>
    <s v="First Class"/>
    <s v="TB-21625"/>
    <s v="Trudy Brown"/>
    <x v="0"/>
    <x v="0"/>
    <s v="Philadelphia"/>
    <x v="9"/>
    <n v="19134"/>
    <x v="3"/>
    <s v="FUR-CH-10003981"/>
    <x v="0"/>
    <s v="Chairs"/>
    <s v="Global Commerce Series Low-Back Swivel/Tilt Chairs"/>
    <n v="1079.316"/>
    <n v="6"/>
    <n v="0.3"/>
    <n v="-15.418800000000203"/>
    <x v="3"/>
    <x v="0"/>
  </r>
  <r>
    <n v="9290"/>
    <s v="CA-2016-111857"/>
    <x v="488"/>
    <d v="2016-04-26T00:00:00"/>
    <s v="Second Class"/>
    <s v="NM-18445"/>
    <s v="Nathan Mautz"/>
    <x v="2"/>
    <x v="0"/>
    <s v="San Francisco"/>
    <x v="1"/>
    <n v="94109"/>
    <x v="1"/>
    <s v="OFF-PA-10001878"/>
    <x v="1"/>
    <s v="Paper"/>
    <s v="Xerox 1891"/>
    <n v="48.91"/>
    <n v="1"/>
    <n v="0"/>
    <n v="22.987699999999997"/>
    <x v="1"/>
    <x v="0"/>
  </r>
  <r>
    <n v="9291"/>
    <s v="CA-2016-163650"/>
    <x v="865"/>
    <d v="2016-09-25T00:00:00"/>
    <s v="First Class"/>
    <s v="TT-21220"/>
    <s v="Thomas Thornton"/>
    <x v="0"/>
    <x v="0"/>
    <s v="Dover"/>
    <x v="13"/>
    <n v="19901"/>
    <x v="3"/>
    <s v="OFF-AR-10002375"/>
    <x v="1"/>
    <s v="Art"/>
    <s v="Newell 351"/>
    <n v="9.84"/>
    <n v="3"/>
    <n v="0"/>
    <n v="2.8535999999999988"/>
    <x v="3"/>
    <x v="0"/>
  </r>
  <r>
    <n v="9292"/>
    <s v="CA-2016-163650"/>
    <x v="865"/>
    <d v="2016-09-25T00:00:00"/>
    <s v="First Class"/>
    <s v="TT-21220"/>
    <s v="Thomas Thornton"/>
    <x v="0"/>
    <x v="0"/>
    <s v="Dover"/>
    <x v="13"/>
    <n v="19901"/>
    <x v="3"/>
    <s v="OFF-BI-10004965"/>
    <x v="1"/>
    <s v="Binders"/>
    <s v="Ibico Covers for Plastic or Wire Binding Elements"/>
    <n v="34.5"/>
    <n v="3"/>
    <n v="0"/>
    <n v="15.524999999999999"/>
    <x v="3"/>
    <x v="0"/>
  </r>
  <r>
    <n v="9293"/>
    <s v="CA-2019-124114"/>
    <x v="580"/>
    <d v="2019-03-02T00:00:00"/>
    <s v="Same Day"/>
    <s v="RS-19765"/>
    <s v="Roland Schwarz"/>
    <x v="1"/>
    <x v="0"/>
    <s v="Waco"/>
    <x v="5"/>
    <n v="76706"/>
    <x v="2"/>
    <s v="OFF-BI-10004022"/>
    <x v="1"/>
    <s v="Binders"/>
    <s v="Acco Suede Grain Vinyl Round Ring Binder"/>
    <n v="0.55599999999999983"/>
    <n v="1"/>
    <n v="0.8"/>
    <n v="-0.94520000000000004"/>
    <x v="2"/>
    <x v="0"/>
  </r>
  <r>
    <n v="9294"/>
    <s v="US-2019-116505"/>
    <x v="701"/>
    <d v="2019-11-21T00:00:00"/>
    <s v="Second Class"/>
    <s v="TB-21625"/>
    <s v="Trudy Brown"/>
    <x v="0"/>
    <x v="0"/>
    <s v="Hagerstown"/>
    <x v="39"/>
    <n v="21740"/>
    <x v="3"/>
    <s v="OFF-BI-10000050"/>
    <x v="1"/>
    <s v="Binders"/>
    <s v="Angle-D Binders with Locking Rings, Label Holders"/>
    <n v="43.8"/>
    <n v="6"/>
    <n v="0"/>
    <n v="20.585999999999999"/>
    <x v="3"/>
    <x v="0"/>
  </r>
  <r>
    <n v="9295"/>
    <s v="CA-2019-161340"/>
    <x v="39"/>
    <d v="2019-06-01T00:00:00"/>
    <s v="Standard Class"/>
    <s v="AM-10360"/>
    <s v="Alice McCarthy"/>
    <x v="1"/>
    <x v="0"/>
    <s v="Cleveland"/>
    <x v="24"/>
    <n v="44105"/>
    <x v="3"/>
    <s v="OFF-PA-10002464"/>
    <x v="1"/>
    <s v="Paper"/>
    <s v="HP Office Recycled Paper (20Lb. and 87 Bright)"/>
    <n v="13.872000000000002"/>
    <n v="3"/>
    <n v="0.2"/>
    <n v="5.0286000000000008"/>
    <x v="3"/>
    <x v="0"/>
  </r>
  <r>
    <n v="9296"/>
    <s v="CA-2019-161340"/>
    <x v="39"/>
    <d v="2019-06-01T00:00:00"/>
    <s v="Standard Class"/>
    <s v="AM-10360"/>
    <s v="Alice McCarthy"/>
    <x v="1"/>
    <x v="0"/>
    <s v="Cleveland"/>
    <x v="24"/>
    <n v="44105"/>
    <x v="3"/>
    <s v="FUR-BO-10004709"/>
    <x v="0"/>
    <s v="Bookcases"/>
    <s v="Bush Westfield Collection Bookcases, Medium Cherry Finish"/>
    <n v="115.96"/>
    <n v="4"/>
    <n v="0.5"/>
    <n v="-64.937599999999989"/>
    <x v="3"/>
    <x v="0"/>
  </r>
  <r>
    <n v="9297"/>
    <s v="US-2017-163433"/>
    <x v="24"/>
    <d v="2017-04-22T00:00:00"/>
    <s v="Second Class"/>
    <s v="MP-17965"/>
    <s v="Michael Paige"/>
    <x v="1"/>
    <x v="0"/>
    <s v="Mcallen"/>
    <x v="5"/>
    <n v="78501"/>
    <x v="2"/>
    <s v="TEC-AC-10003590"/>
    <x v="2"/>
    <s v="Accessories"/>
    <s v="TRENDnet 56K USB 2.0 Phone, Internet and Fax Modem"/>
    <n v="41.424000000000007"/>
    <n v="2"/>
    <n v="0.2"/>
    <n v="8.2847999999999971"/>
    <x v="2"/>
    <x v="0"/>
  </r>
  <r>
    <n v="9298"/>
    <s v="US-2017-163433"/>
    <x v="24"/>
    <d v="2017-04-22T00:00:00"/>
    <s v="Second Class"/>
    <s v="MP-17965"/>
    <s v="Michael Paige"/>
    <x v="1"/>
    <x v="0"/>
    <s v="Mcallen"/>
    <x v="5"/>
    <n v="78501"/>
    <x v="2"/>
    <s v="TEC-PH-10003357"/>
    <x v="2"/>
    <s v="Phones"/>
    <s v="Grandstream GXP2100 Mainstream Business Phone"/>
    <n v="244.768"/>
    <n v="4"/>
    <n v="0.2"/>
    <n v="24.476800000000004"/>
    <x v="2"/>
    <x v="0"/>
  </r>
  <r>
    <n v="9299"/>
    <s v="US-2017-163433"/>
    <x v="24"/>
    <d v="2017-04-22T00:00:00"/>
    <s v="Second Class"/>
    <s v="MP-17965"/>
    <s v="Michael Paige"/>
    <x v="1"/>
    <x v="0"/>
    <s v="Mcallen"/>
    <x v="5"/>
    <n v="78501"/>
    <x v="2"/>
    <s v="OFF-AR-10003373"/>
    <x v="1"/>
    <s v="Art"/>
    <s v="Boston School Pro Electric Pencil Sharpener, 1670"/>
    <n v="74.352000000000004"/>
    <n v="3"/>
    <n v="0.2"/>
    <n v="6.5057999999999971"/>
    <x v="2"/>
    <x v="0"/>
  </r>
  <r>
    <n v="9300"/>
    <s v="US-2017-163433"/>
    <x v="24"/>
    <d v="2017-04-22T00:00:00"/>
    <s v="Second Class"/>
    <s v="MP-17965"/>
    <s v="Michael Paige"/>
    <x v="1"/>
    <x v="0"/>
    <s v="Mcallen"/>
    <x v="5"/>
    <n v="78501"/>
    <x v="2"/>
    <s v="OFF-BI-10003676"/>
    <x v="1"/>
    <s v="Binders"/>
    <s v="GBC Standard Recycled Report Covers, Clear Plastic Sheets"/>
    <n v="4.3119999999999985"/>
    <n v="2"/>
    <n v="0.8"/>
    <n v="-6.8992000000000022"/>
    <x v="2"/>
    <x v="0"/>
  </r>
  <r>
    <n v="9301"/>
    <s v="US-2017-163433"/>
    <x v="24"/>
    <d v="2017-04-22T00:00:00"/>
    <s v="Second Class"/>
    <s v="MP-17965"/>
    <s v="Michael Paige"/>
    <x v="1"/>
    <x v="0"/>
    <s v="Mcallen"/>
    <x v="5"/>
    <n v="78501"/>
    <x v="2"/>
    <s v="FUR-CH-10000225"/>
    <x v="0"/>
    <s v="Chairs"/>
    <s v="Global Geo Office Task Chair, Gray"/>
    <n v="56.686"/>
    <n v="1"/>
    <n v="0.3"/>
    <n v="-20.245000000000008"/>
    <x v="2"/>
    <x v="0"/>
  </r>
  <r>
    <n v="9302"/>
    <s v="US-2017-163433"/>
    <x v="24"/>
    <d v="2017-04-22T00:00:00"/>
    <s v="Second Class"/>
    <s v="MP-17965"/>
    <s v="Michael Paige"/>
    <x v="1"/>
    <x v="0"/>
    <s v="Mcallen"/>
    <x v="5"/>
    <n v="78501"/>
    <x v="2"/>
    <s v="TEC-PH-10001870"/>
    <x v="2"/>
    <s v="Phones"/>
    <s v="Lunatik TT5L-002 Taktik Strike Impact Protection System for iPhone 5"/>
    <n v="97.968000000000004"/>
    <n v="2"/>
    <n v="0.2"/>
    <n v="6.122999999999994"/>
    <x v="2"/>
    <x v="0"/>
  </r>
  <r>
    <n v="9303"/>
    <s v="US-2017-163433"/>
    <x v="24"/>
    <d v="2017-04-22T00:00:00"/>
    <s v="Second Class"/>
    <s v="MP-17965"/>
    <s v="Michael Paige"/>
    <x v="1"/>
    <x v="0"/>
    <s v="Mcallen"/>
    <x v="5"/>
    <n v="78501"/>
    <x v="2"/>
    <s v="OFF-AR-10003481"/>
    <x v="1"/>
    <s v="Art"/>
    <s v="Newell 348"/>
    <n v="7.8719999999999999"/>
    <n v="3"/>
    <n v="0.2"/>
    <n v="0.88559999999999883"/>
    <x v="2"/>
    <x v="0"/>
  </r>
  <r>
    <n v="9304"/>
    <s v="US-2017-163433"/>
    <x v="24"/>
    <d v="2017-04-22T00:00:00"/>
    <s v="Second Class"/>
    <s v="MP-17965"/>
    <s v="Michael Paige"/>
    <x v="1"/>
    <x v="0"/>
    <s v="Mcallen"/>
    <x v="5"/>
    <n v="78501"/>
    <x v="2"/>
    <s v="OFF-PA-10003936"/>
    <x v="1"/>
    <s v="Paper"/>
    <s v="Xerox 1994"/>
    <n v="15.552000000000003"/>
    <n v="3"/>
    <n v="0.2"/>
    <n v="5.4432"/>
    <x v="2"/>
    <x v="0"/>
  </r>
  <r>
    <n v="9305"/>
    <s v="US-2017-163433"/>
    <x v="24"/>
    <d v="2017-04-22T00:00:00"/>
    <s v="Second Class"/>
    <s v="MP-17965"/>
    <s v="Michael Paige"/>
    <x v="1"/>
    <x v="0"/>
    <s v="Mcallen"/>
    <x v="5"/>
    <n v="78501"/>
    <x v="2"/>
    <s v="OFF-BI-10000320"/>
    <x v="1"/>
    <s v="Binders"/>
    <s v="GBC Plastic Binding Combs"/>
    <n v="1.4759999999999998"/>
    <n v="1"/>
    <n v="0.8"/>
    <n v="-2.2877999999999998"/>
    <x v="2"/>
    <x v="0"/>
  </r>
  <r>
    <n v="9306"/>
    <s v="CA-2017-137603"/>
    <x v="444"/>
    <d v="2017-09-24T00:00:00"/>
    <s v="Standard Class"/>
    <s v="MH-17290"/>
    <s v="Marc Harrigan"/>
    <x v="2"/>
    <x v="0"/>
    <s v="Santa Fe"/>
    <x v="27"/>
    <n v="87505"/>
    <x v="1"/>
    <s v="OFF-AR-10001972"/>
    <x v="1"/>
    <s v="Art"/>
    <s v="Newell 323"/>
    <n v="8.4"/>
    <n v="5"/>
    <n v="0"/>
    <n v="2.1840000000000002"/>
    <x v="1"/>
    <x v="0"/>
  </r>
  <r>
    <n v="9307"/>
    <s v="CA-2016-128237"/>
    <x v="727"/>
    <d v="2016-03-30T00:00:00"/>
    <s v="Standard Class"/>
    <s v="CA-12265"/>
    <s v="Christina Anderson"/>
    <x v="0"/>
    <x v="0"/>
    <s v="San Francisco"/>
    <x v="1"/>
    <n v="94110"/>
    <x v="1"/>
    <s v="OFF-AR-10003829"/>
    <x v="1"/>
    <s v="Art"/>
    <s v="Newell 35"/>
    <n v="6.56"/>
    <n v="2"/>
    <n v="0"/>
    <n v="1.9023999999999992"/>
    <x v="1"/>
    <x v="0"/>
  </r>
  <r>
    <n v="9308"/>
    <s v="CA-2016-128237"/>
    <x v="727"/>
    <d v="2016-03-30T00:00:00"/>
    <s v="Standard Class"/>
    <s v="CA-12265"/>
    <s v="Christina Anderson"/>
    <x v="0"/>
    <x v="0"/>
    <s v="San Francisco"/>
    <x v="1"/>
    <n v="94110"/>
    <x v="1"/>
    <s v="OFF-AR-10003338"/>
    <x v="1"/>
    <s v="Art"/>
    <s v="Eberhard Faber 3 1/2&quot; Golf Pencils"/>
    <n v="14.88"/>
    <n v="2"/>
    <n v="0"/>
    <n v="3.7200000000000006"/>
    <x v="1"/>
    <x v="0"/>
  </r>
  <r>
    <n v="9309"/>
    <s v="CA-2016-128237"/>
    <x v="727"/>
    <d v="2016-03-30T00:00:00"/>
    <s v="Standard Class"/>
    <s v="CA-12265"/>
    <s v="Christina Anderson"/>
    <x v="0"/>
    <x v="0"/>
    <s v="San Francisco"/>
    <x v="1"/>
    <n v="94110"/>
    <x v="1"/>
    <s v="TEC-AC-10002558"/>
    <x v="2"/>
    <s v="Accessories"/>
    <s v="Imation Swivel Flash Drive USB flash drive - 8 GB"/>
    <n v="45.48"/>
    <n v="4"/>
    <n v="0"/>
    <n v="15.917999999999999"/>
    <x v="1"/>
    <x v="0"/>
  </r>
  <r>
    <n v="9310"/>
    <s v="CA-2016-128237"/>
    <x v="727"/>
    <d v="2016-03-30T00:00:00"/>
    <s v="Standard Class"/>
    <s v="CA-12265"/>
    <s v="Christina Anderson"/>
    <x v="0"/>
    <x v="0"/>
    <s v="San Francisco"/>
    <x v="1"/>
    <n v="94110"/>
    <x v="1"/>
    <s v="OFF-AR-10000034"/>
    <x v="1"/>
    <s v="Art"/>
    <s v="BIC Brite Liner Grip Highlighters, Assorted, 5/Pack"/>
    <n v="25.44"/>
    <n v="6"/>
    <n v="0"/>
    <n v="9.9215999999999998"/>
    <x v="1"/>
    <x v="0"/>
  </r>
  <r>
    <n v="9311"/>
    <s v="US-2018-102141"/>
    <x v="370"/>
    <d v="2018-08-31T00:00:00"/>
    <s v="Standard Class"/>
    <s v="KD-16615"/>
    <s v="Ken Dana"/>
    <x v="1"/>
    <x v="0"/>
    <s v="New York City"/>
    <x v="15"/>
    <n v="10024"/>
    <x v="3"/>
    <s v="OFF-BI-10001510"/>
    <x v="1"/>
    <s v="Binders"/>
    <s v="Deluxe Heavy-Duty Vinyl Round Ring Binder"/>
    <n v="146.68800000000002"/>
    <n v="8"/>
    <n v="0.2"/>
    <n v="45.839999999999996"/>
    <x v="3"/>
    <x v="0"/>
  </r>
  <r>
    <n v="9312"/>
    <s v="CA-2019-148642"/>
    <x v="904"/>
    <d v="2019-03-12T00:00:00"/>
    <s v="Standard Class"/>
    <s v="DW-13540"/>
    <s v="Don Weiss"/>
    <x v="0"/>
    <x v="0"/>
    <s v="Dallas"/>
    <x v="5"/>
    <n v="75220"/>
    <x v="2"/>
    <s v="OFF-LA-10000134"/>
    <x v="1"/>
    <s v="Labels"/>
    <s v="Avery 511"/>
    <n v="4.9280000000000008"/>
    <n v="2"/>
    <n v="0.2"/>
    <n v="1.7247999999999997"/>
    <x v="2"/>
    <x v="0"/>
  </r>
  <r>
    <n v="9313"/>
    <s v="CA-2019-148642"/>
    <x v="904"/>
    <d v="2019-03-12T00:00:00"/>
    <s v="Standard Class"/>
    <s v="DW-13540"/>
    <s v="Don Weiss"/>
    <x v="0"/>
    <x v="0"/>
    <s v="Dallas"/>
    <x v="5"/>
    <n v="75220"/>
    <x v="2"/>
    <s v="OFF-AR-10000588"/>
    <x v="1"/>
    <s v="Art"/>
    <s v="Newell 345"/>
    <n v="63.488"/>
    <n v="4"/>
    <n v="0.2"/>
    <n v="4.7616000000000014"/>
    <x v="2"/>
    <x v="0"/>
  </r>
  <r>
    <n v="9314"/>
    <s v="CA-2017-111948"/>
    <x v="1214"/>
    <d v="2017-11-11T00:00:00"/>
    <s v="Same Day"/>
    <s v="AG-10495"/>
    <s v="Andrew Gjertsen"/>
    <x v="1"/>
    <x v="0"/>
    <s v="Detroit"/>
    <x v="12"/>
    <n v="48234"/>
    <x v="2"/>
    <s v="OFF-ST-10003282"/>
    <x v="1"/>
    <s v="Storage"/>
    <s v="Advantus 10-Drawer Portable Organizer, Chrome Metal Frame, Smoke Drawers"/>
    <n v="418.32"/>
    <n v="7"/>
    <n v="0"/>
    <n v="117.12960000000004"/>
    <x v="2"/>
    <x v="1"/>
  </r>
  <r>
    <n v="9315"/>
    <s v="CA-2017-111948"/>
    <x v="1214"/>
    <d v="2017-11-11T00:00:00"/>
    <s v="Same Day"/>
    <s v="AG-10495"/>
    <s v="Andrew Gjertsen"/>
    <x v="1"/>
    <x v="0"/>
    <s v="Detroit"/>
    <x v="12"/>
    <n v="48234"/>
    <x v="2"/>
    <s v="OFF-AP-10002311"/>
    <x v="1"/>
    <s v="Appliances"/>
    <s v="Holmes Replacement Filter for HEPA Air Cleaner, Very Large Room, HEPA Filter"/>
    <n v="123.858"/>
    <n v="2"/>
    <n v="0.1"/>
    <n v="46.790800000000004"/>
    <x v="2"/>
    <x v="1"/>
  </r>
  <r>
    <n v="9316"/>
    <s v="CA-2018-161907"/>
    <x v="41"/>
    <d v="2018-04-09T00:00:00"/>
    <s v="Standard Class"/>
    <s v="JH-16180"/>
    <s v="Justin Hirsh"/>
    <x v="0"/>
    <x v="0"/>
    <s v="Philadelphia"/>
    <x v="9"/>
    <n v="19140"/>
    <x v="3"/>
    <s v="TEC-PH-10000141"/>
    <x v="2"/>
    <s v="Phones"/>
    <s v="Clearsounds A400"/>
    <n v="118.78199999999998"/>
    <n v="3"/>
    <n v="0.4"/>
    <n v="-27.715799999999994"/>
    <x v="3"/>
    <x v="0"/>
  </r>
  <r>
    <n v="9317"/>
    <s v="CA-2018-161907"/>
    <x v="41"/>
    <d v="2018-04-09T00:00:00"/>
    <s v="Standard Class"/>
    <s v="JH-16180"/>
    <s v="Justin Hirsh"/>
    <x v="0"/>
    <x v="0"/>
    <s v="Philadelphia"/>
    <x v="9"/>
    <n v="19140"/>
    <x v="3"/>
    <s v="OFF-SU-10000646"/>
    <x v="1"/>
    <s v="Supplies"/>
    <s v="Premier Automatic Letter Opener"/>
    <n v="769.18400000000008"/>
    <n v="4"/>
    <n v="0.2"/>
    <n v="-163.45159999999996"/>
    <x v="3"/>
    <x v="0"/>
  </r>
  <r>
    <n v="9318"/>
    <s v="CA-2019-124940"/>
    <x v="1215"/>
    <d v="2019-02-26T00:00:00"/>
    <s v="Standard Class"/>
    <s v="DK-13090"/>
    <s v="Dave Kipp"/>
    <x v="0"/>
    <x v="0"/>
    <s v="Carrollton"/>
    <x v="5"/>
    <n v="75007"/>
    <x v="2"/>
    <s v="TEC-AC-10002076"/>
    <x v="2"/>
    <s v="Accessories"/>
    <s v="Microsoft Natural Keyboard Elite"/>
    <n v="47.904000000000003"/>
    <n v="1"/>
    <n v="0.2"/>
    <n v="-2.9940000000000015"/>
    <x v="2"/>
    <x v="0"/>
  </r>
  <r>
    <n v="9319"/>
    <s v="US-2019-108343"/>
    <x v="228"/>
    <d v="2019-07-25T00:00:00"/>
    <s v="Standard Class"/>
    <s v="AR-10825"/>
    <s v="Anthony Rawles"/>
    <x v="1"/>
    <x v="0"/>
    <s v="New York City"/>
    <x v="15"/>
    <n v="10009"/>
    <x v="3"/>
    <s v="OFF-PA-10000743"/>
    <x v="1"/>
    <s v="Paper"/>
    <s v="Xerox 1977"/>
    <n v="13.36"/>
    <n v="2"/>
    <n v="0"/>
    <n v="6.4127999999999998"/>
    <x v="3"/>
    <x v="0"/>
  </r>
  <r>
    <n v="9320"/>
    <s v="US-2019-108343"/>
    <x v="228"/>
    <d v="2019-07-25T00:00:00"/>
    <s v="Standard Class"/>
    <s v="AR-10825"/>
    <s v="Anthony Rawles"/>
    <x v="1"/>
    <x v="0"/>
    <s v="New York City"/>
    <x v="15"/>
    <n v="10009"/>
    <x v="3"/>
    <s v="FUR-CH-10002780"/>
    <x v="0"/>
    <s v="Chairs"/>
    <s v="Office Star - Task Chair with Contemporary Loop Arms"/>
    <n v="163.76400000000001"/>
    <n v="2"/>
    <n v="0.1"/>
    <n v="25.474399999999999"/>
    <x v="3"/>
    <x v="0"/>
  </r>
  <r>
    <n v="9321"/>
    <s v="US-2019-108343"/>
    <x v="228"/>
    <d v="2019-07-25T00:00:00"/>
    <s v="Standard Class"/>
    <s v="AR-10825"/>
    <s v="Anthony Rawles"/>
    <x v="1"/>
    <x v="0"/>
    <s v="New York City"/>
    <x v="15"/>
    <n v="10009"/>
    <x v="3"/>
    <s v="FUR-FU-10000747"/>
    <x v="0"/>
    <s v="Furnishings"/>
    <s v="Tenex B1-RE Series Chair Mats for Low Pile Carpets"/>
    <n v="183.92"/>
    <n v="4"/>
    <n v="0"/>
    <n v="31.266399999999976"/>
    <x v="3"/>
    <x v="0"/>
  </r>
  <r>
    <n v="9322"/>
    <s v="US-2018-111563"/>
    <x v="254"/>
    <d v="2018-11-08T00:00:00"/>
    <s v="Standard Class"/>
    <s v="SM-20005"/>
    <s v="Sally Matthias"/>
    <x v="0"/>
    <x v="0"/>
    <s v="Houston"/>
    <x v="5"/>
    <n v="77041"/>
    <x v="2"/>
    <s v="FUR-FU-10002445"/>
    <x v="0"/>
    <s v="Furnishings"/>
    <s v="DAX Two-Tone Rosewood/Black Document Frame, Desktop, 5 x 7"/>
    <n v="11.376000000000001"/>
    <n v="3"/>
    <n v="0.6"/>
    <n v="-5.6879999999999988"/>
    <x v="2"/>
    <x v="0"/>
  </r>
  <r>
    <n v="9323"/>
    <s v="US-2018-111563"/>
    <x v="254"/>
    <d v="2018-11-08T00:00:00"/>
    <s v="Standard Class"/>
    <s v="SM-20005"/>
    <s v="Sally Matthias"/>
    <x v="0"/>
    <x v="0"/>
    <s v="Houston"/>
    <x v="5"/>
    <n v="77041"/>
    <x v="2"/>
    <s v="FUR-FU-10000723"/>
    <x v="0"/>
    <s v="Furnishings"/>
    <s v="Deflect-o EconoMat Studded, No Bevel Mat for Low Pile Carpeting"/>
    <n v="66.112000000000009"/>
    <n v="4"/>
    <n v="0.6"/>
    <n v="-84.292799999999986"/>
    <x v="2"/>
    <x v="0"/>
  </r>
  <r>
    <n v="9324"/>
    <s v="CA-2019-121853"/>
    <x v="397"/>
    <d v="2019-09-29T00:00:00"/>
    <s v="Standard Class"/>
    <s v="DB-13660"/>
    <s v="Duane Benoit"/>
    <x v="0"/>
    <x v="0"/>
    <s v="Los Angeles"/>
    <x v="1"/>
    <n v="90036"/>
    <x v="1"/>
    <s v="OFF-PA-10003641"/>
    <x v="1"/>
    <s v="Paper"/>
    <s v="Xerox 1909"/>
    <n v="211.04"/>
    <n v="8"/>
    <n v="0"/>
    <n v="97.078399999999988"/>
    <x v="1"/>
    <x v="1"/>
  </r>
  <r>
    <n v="9325"/>
    <s v="CA-2019-121853"/>
    <x v="397"/>
    <d v="2019-09-29T00:00:00"/>
    <s v="Standard Class"/>
    <s v="DB-13660"/>
    <s v="Duane Benoit"/>
    <x v="0"/>
    <x v="0"/>
    <s v="Los Angeles"/>
    <x v="1"/>
    <n v="90036"/>
    <x v="1"/>
    <s v="FUR-CH-10003973"/>
    <x v="0"/>
    <s v="Chairs"/>
    <s v="GuestStacker Chair with Chrome Finish Legs"/>
    <n v="594.81600000000003"/>
    <n v="2"/>
    <n v="0.2"/>
    <n v="59.481600000000014"/>
    <x v="1"/>
    <x v="1"/>
  </r>
  <r>
    <n v="9326"/>
    <s v="CA-2019-121853"/>
    <x v="397"/>
    <d v="2019-09-29T00:00:00"/>
    <s v="Standard Class"/>
    <s v="DB-13660"/>
    <s v="Duane Benoit"/>
    <x v="0"/>
    <x v="0"/>
    <s v="Los Angeles"/>
    <x v="1"/>
    <n v="90036"/>
    <x v="1"/>
    <s v="OFF-BI-10000977"/>
    <x v="1"/>
    <s v="Binders"/>
    <s v="Ibico Plastic Spiral Binding Combs"/>
    <n v="72.960000000000008"/>
    <n v="3"/>
    <n v="0.2"/>
    <n v="23.711999999999996"/>
    <x v="1"/>
    <x v="1"/>
  </r>
  <r>
    <n v="9327"/>
    <s v="US-2019-130687"/>
    <x v="210"/>
    <d v="2019-09-10T00:00:00"/>
    <s v="First Class"/>
    <s v="PF-19225"/>
    <s v="Phillip Flathmann"/>
    <x v="0"/>
    <x v="0"/>
    <s v="Edmonds"/>
    <x v="4"/>
    <n v="98026"/>
    <x v="1"/>
    <s v="FUR-FU-10004053"/>
    <x v="0"/>
    <s v="Furnishings"/>
    <s v="DAX Two-Tone Silver Metal Document Frame"/>
    <n v="80.959999999999994"/>
    <n v="4"/>
    <n v="0"/>
    <n v="34.812800000000003"/>
    <x v="1"/>
    <x v="0"/>
  </r>
  <r>
    <n v="9328"/>
    <s v="US-2019-130687"/>
    <x v="210"/>
    <d v="2019-09-10T00:00:00"/>
    <s v="First Class"/>
    <s v="PF-19225"/>
    <s v="Phillip Flathmann"/>
    <x v="0"/>
    <x v="0"/>
    <s v="Edmonds"/>
    <x v="4"/>
    <n v="98026"/>
    <x v="1"/>
    <s v="TEC-PH-10002033"/>
    <x v="2"/>
    <s v="Phones"/>
    <s v="Konftel 250 Conference phone - Charcoal black"/>
    <n v="455.71199999999999"/>
    <n v="2"/>
    <n v="0.2"/>
    <n v="34.178400000000011"/>
    <x v="1"/>
    <x v="0"/>
  </r>
  <r>
    <n v="9329"/>
    <s v="US-2019-130687"/>
    <x v="210"/>
    <d v="2019-09-10T00:00:00"/>
    <s v="First Class"/>
    <s v="PF-19225"/>
    <s v="Phillip Flathmann"/>
    <x v="0"/>
    <x v="0"/>
    <s v="Edmonds"/>
    <x v="4"/>
    <n v="98026"/>
    <x v="1"/>
    <s v="OFF-AR-10004260"/>
    <x v="1"/>
    <s v="Art"/>
    <s v="Boston 1799 Powerhouse Electric Pencil Sharpener"/>
    <n v="25.98"/>
    <n v="1"/>
    <n v="0"/>
    <n v="7.2744"/>
    <x v="1"/>
    <x v="0"/>
  </r>
  <r>
    <n v="9330"/>
    <s v="CA-2017-164497"/>
    <x v="109"/>
    <d v="2017-11-30T00:00:00"/>
    <s v="First Class"/>
    <s v="AJ-10945"/>
    <s v="Ashley Jarboe"/>
    <x v="0"/>
    <x v="0"/>
    <s v="San Francisco"/>
    <x v="1"/>
    <n v="94110"/>
    <x v="1"/>
    <s v="OFF-AP-10004655"/>
    <x v="1"/>
    <s v="Appliances"/>
    <s v="Holmes Visible Mist Ultrasonic Humidifier with 2.3-Gallon Output per Day, Replacement Filter"/>
    <n v="45.28"/>
    <n v="4"/>
    <n v="0"/>
    <n v="15.395199999999999"/>
    <x v="1"/>
    <x v="0"/>
  </r>
  <r>
    <n v="9331"/>
    <s v="US-2017-153283"/>
    <x v="768"/>
    <d v="2017-11-18T00:00:00"/>
    <s v="Standard Class"/>
    <s v="EB-14110"/>
    <s v="Eugene Barchas"/>
    <x v="0"/>
    <x v="0"/>
    <s v="New York City"/>
    <x v="15"/>
    <n v="10035"/>
    <x v="3"/>
    <s v="OFF-EN-10001539"/>
    <x v="1"/>
    <s v="Envelopes"/>
    <s v="Staple envelope"/>
    <n v="15.56"/>
    <n v="2"/>
    <n v="0"/>
    <n v="7.3132000000000001"/>
    <x v="3"/>
    <x v="0"/>
  </r>
  <r>
    <n v="9332"/>
    <s v="CA-2018-108056"/>
    <x v="321"/>
    <d v="2018-10-03T00:00:00"/>
    <s v="Standard Class"/>
    <s v="ES-14080"/>
    <s v="Erin Smith"/>
    <x v="1"/>
    <x v="0"/>
    <s v="Springfield"/>
    <x v="21"/>
    <n v="97477"/>
    <x v="1"/>
    <s v="TEC-PH-10001817"/>
    <x v="2"/>
    <s v="Phones"/>
    <s v="Wilson Electronics DB Pro Signal Booster"/>
    <n v="859.2"/>
    <n v="3"/>
    <n v="0.2"/>
    <n v="75.180000000000064"/>
    <x v="1"/>
    <x v="0"/>
  </r>
  <r>
    <n v="9333"/>
    <s v="CA-2019-127726"/>
    <x v="220"/>
    <d v="2019-09-13T00:00:00"/>
    <s v="Second Class"/>
    <s v="SS-20410"/>
    <s v="Shahid Shariari"/>
    <x v="0"/>
    <x v="0"/>
    <s v="Georgetown"/>
    <x v="0"/>
    <n v="40324"/>
    <x v="0"/>
    <s v="OFF-AP-10002578"/>
    <x v="1"/>
    <s v="Appliances"/>
    <s v="Fellowes Premier Superior Surge Suppressor, 10-Outlet, With Phone and Remote"/>
    <n v="195.68"/>
    <n v="4"/>
    <n v="0"/>
    <n v="50.876800000000003"/>
    <x v="0"/>
    <x v="0"/>
  </r>
  <r>
    <n v="9334"/>
    <s v="CA-2019-127726"/>
    <x v="220"/>
    <d v="2019-09-13T00:00:00"/>
    <s v="Second Class"/>
    <s v="SS-20410"/>
    <s v="Shahid Shariari"/>
    <x v="0"/>
    <x v="0"/>
    <s v="Georgetown"/>
    <x v="0"/>
    <n v="40324"/>
    <x v="0"/>
    <s v="OFF-FA-10000992"/>
    <x v="1"/>
    <s v="Fasteners"/>
    <s v="Acco Clips to Go Binder Clips, 24 Clips in Two Sizes"/>
    <n v="14.2"/>
    <n v="4"/>
    <n v="0"/>
    <n v="6.6739999999999995"/>
    <x v="0"/>
    <x v="0"/>
  </r>
  <r>
    <n v="9335"/>
    <s v="CA-2019-110198"/>
    <x v="927"/>
    <d v="2019-05-02T00:00:00"/>
    <s v="First Class"/>
    <s v="AG-10900"/>
    <s v="Arthur Gainer"/>
    <x v="0"/>
    <x v="0"/>
    <s v="Coral Springs"/>
    <x v="2"/>
    <n v="33065"/>
    <x v="0"/>
    <s v="FUR-BO-10001798"/>
    <x v="0"/>
    <s v="Bookcases"/>
    <s v="Bush Somerset Collection Bookcase"/>
    <n v="314.35199999999998"/>
    <n v="3"/>
    <n v="0.2"/>
    <n v="-15.71759999999999"/>
    <x v="0"/>
    <x v="0"/>
  </r>
  <r>
    <n v="9336"/>
    <s v="CA-2019-110198"/>
    <x v="927"/>
    <d v="2019-05-02T00:00:00"/>
    <s v="First Class"/>
    <s v="AG-10900"/>
    <s v="Arthur Gainer"/>
    <x v="0"/>
    <x v="0"/>
    <s v="Coral Springs"/>
    <x v="2"/>
    <n v="33065"/>
    <x v="0"/>
    <s v="OFF-LA-10004409"/>
    <x v="1"/>
    <s v="Labels"/>
    <s v="Avery 492"/>
    <n v="4.6079999999999997"/>
    <n v="2"/>
    <n v="0.2"/>
    <n v="1.4975999999999996"/>
    <x v="0"/>
    <x v="0"/>
  </r>
  <r>
    <n v="9337"/>
    <s v="CA-2019-130715"/>
    <x v="118"/>
    <d v="2019-09-20T00:00:00"/>
    <s v="Standard Class"/>
    <s v="CY-12745"/>
    <s v="Craig Yedwab"/>
    <x v="1"/>
    <x v="0"/>
    <s v="San Francisco"/>
    <x v="1"/>
    <n v="94110"/>
    <x v="1"/>
    <s v="OFF-FA-10000621"/>
    <x v="1"/>
    <s v="Fasteners"/>
    <s v="OIC Colored Binder Clips, Assorted Sizes"/>
    <n v="17.899999999999999"/>
    <n v="5"/>
    <n v="0"/>
    <n v="8.7710000000000008"/>
    <x v="1"/>
    <x v="0"/>
  </r>
  <r>
    <n v="9338"/>
    <s v="CA-2016-155264"/>
    <x v="538"/>
    <d v="2016-10-22T00:00:00"/>
    <s v="Second Class"/>
    <s v="RP-19270"/>
    <s v="Rachel Payne"/>
    <x v="1"/>
    <x v="0"/>
    <s v="San Francisco"/>
    <x v="1"/>
    <n v="94110"/>
    <x v="1"/>
    <s v="OFF-BI-10003196"/>
    <x v="1"/>
    <s v="Binders"/>
    <s v="Accohide Poly Flexible Ring Binders"/>
    <n v="2.9920000000000004"/>
    <n v="1"/>
    <n v="0.2"/>
    <n v="1.1219999999999999"/>
    <x v="1"/>
    <x v="0"/>
  </r>
  <r>
    <n v="9339"/>
    <s v="CA-2016-155264"/>
    <x v="538"/>
    <d v="2016-10-22T00:00:00"/>
    <s v="Second Class"/>
    <s v="RP-19270"/>
    <s v="Rachel Payne"/>
    <x v="1"/>
    <x v="0"/>
    <s v="San Francisco"/>
    <x v="1"/>
    <n v="94110"/>
    <x v="1"/>
    <s v="OFF-BI-10003727"/>
    <x v="1"/>
    <s v="Binders"/>
    <s v="Avery Durable Slant Ring Binders With Label Holder"/>
    <n v="20.064"/>
    <n v="6"/>
    <n v="0.2"/>
    <n v="7.0223999999999993"/>
    <x v="1"/>
    <x v="0"/>
  </r>
  <r>
    <n v="9340"/>
    <s v="CA-2016-155264"/>
    <x v="538"/>
    <d v="2016-10-22T00:00:00"/>
    <s v="Second Class"/>
    <s v="RP-19270"/>
    <s v="Rachel Payne"/>
    <x v="1"/>
    <x v="0"/>
    <s v="San Francisco"/>
    <x v="1"/>
    <n v="94110"/>
    <x v="1"/>
    <s v="OFF-PA-10003228"/>
    <x v="1"/>
    <s v="Paper"/>
    <s v="Xerox 1917"/>
    <n v="146.72999999999999"/>
    <n v="3"/>
    <n v="0"/>
    <n v="68.963099999999997"/>
    <x v="1"/>
    <x v="0"/>
  </r>
  <r>
    <n v="9341"/>
    <s v="CA-2016-155264"/>
    <x v="538"/>
    <d v="2016-10-22T00:00:00"/>
    <s v="Second Class"/>
    <s v="RP-19270"/>
    <s v="Rachel Payne"/>
    <x v="1"/>
    <x v="0"/>
    <s v="San Francisco"/>
    <x v="1"/>
    <n v="94110"/>
    <x v="1"/>
    <s v="OFF-LA-10002787"/>
    <x v="1"/>
    <s v="Labels"/>
    <s v="Avery 480"/>
    <n v="18.75"/>
    <n v="5"/>
    <n v="0"/>
    <n v="9"/>
    <x v="1"/>
    <x v="0"/>
  </r>
  <r>
    <n v="9342"/>
    <s v="CA-2016-155264"/>
    <x v="538"/>
    <d v="2016-10-22T00:00:00"/>
    <s v="Second Class"/>
    <s v="RP-19270"/>
    <s v="Rachel Payne"/>
    <x v="1"/>
    <x v="0"/>
    <s v="San Francisco"/>
    <x v="1"/>
    <n v="94110"/>
    <x v="1"/>
    <s v="TEC-PH-10001305"/>
    <x v="2"/>
    <s v="Phones"/>
    <s v="Panasonic KX TS208W Corded phone"/>
    <n v="117.57600000000002"/>
    <n v="3"/>
    <n v="0.2"/>
    <n v="11.757600000000011"/>
    <x v="1"/>
    <x v="0"/>
  </r>
  <r>
    <n v="9343"/>
    <s v="CA-2018-119123"/>
    <x v="69"/>
    <d v="2018-03-18T00:00:00"/>
    <s v="Standard Class"/>
    <s v="DB-13360"/>
    <s v="Dennis Bolton"/>
    <x v="2"/>
    <x v="0"/>
    <s v="Riverside"/>
    <x v="1"/>
    <n v="92503"/>
    <x v="1"/>
    <s v="OFF-BI-10001036"/>
    <x v="1"/>
    <s v="Binders"/>
    <s v="Cardinal EasyOpen D-Ring Binders"/>
    <n v="51.184000000000012"/>
    <n v="7"/>
    <n v="0.2"/>
    <n v="19.193999999999999"/>
    <x v="1"/>
    <x v="0"/>
  </r>
  <r>
    <n v="9344"/>
    <s v="CA-2019-109085"/>
    <x v="922"/>
    <d v="2019-02-20T00:00:00"/>
    <s v="First Class"/>
    <s v="CK-12325"/>
    <s v="Christine Kargatis"/>
    <x v="2"/>
    <x v="0"/>
    <s v="Troy"/>
    <x v="24"/>
    <n v="45373"/>
    <x v="3"/>
    <s v="FUR-TA-10001086"/>
    <x v="0"/>
    <s v="Tables"/>
    <s v="SAFCO PlanMaster Boards, 60w x 37-1/2d, White Melamine"/>
    <n v="455.97"/>
    <n v="5"/>
    <n v="0.4"/>
    <n v="-106.39299999999997"/>
    <x v="3"/>
    <x v="1"/>
  </r>
  <r>
    <n v="9345"/>
    <s v="CA-2019-109085"/>
    <x v="922"/>
    <d v="2019-02-20T00:00:00"/>
    <s v="First Class"/>
    <s v="CK-12325"/>
    <s v="Christine Kargatis"/>
    <x v="2"/>
    <x v="0"/>
    <s v="Troy"/>
    <x v="24"/>
    <n v="45373"/>
    <x v="3"/>
    <s v="OFF-BI-10001525"/>
    <x v="1"/>
    <s v="Binders"/>
    <s v="Acco Pressboard Covers with Storage Hooks, 14 7/8&quot; x 11&quot;, Executive Red"/>
    <n v="5.7150000000000016"/>
    <n v="5"/>
    <n v="0.7"/>
    <n v="-4.7625000000000011"/>
    <x v="3"/>
    <x v="1"/>
  </r>
  <r>
    <n v="9346"/>
    <s v="CA-2019-109085"/>
    <x v="922"/>
    <d v="2019-02-20T00:00:00"/>
    <s v="First Class"/>
    <s v="CK-12325"/>
    <s v="Christine Kargatis"/>
    <x v="2"/>
    <x v="0"/>
    <s v="Troy"/>
    <x v="24"/>
    <n v="45373"/>
    <x v="3"/>
    <s v="TEC-PH-10000526"/>
    <x v="2"/>
    <s v="Phones"/>
    <s v="Vtech CS6719"/>
    <n v="57.593999999999994"/>
    <n v="1"/>
    <n v="0.4"/>
    <n v="-11.518799999999999"/>
    <x v="3"/>
    <x v="1"/>
  </r>
  <r>
    <n v="9347"/>
    <s v="CA-2019-109085"/>
    <x v="922"/>
    <d v="2019-02-20T00:00:00"/>
    <s v="First Class"/>
    <s v="CK-12325"/>
    <s v="Christine Kargatis"/>
    <x v="2"/>
    <x v="0"/>
    <s v="Troy"/>
    <x v="24"/>
    <n v="45373"/>
    <x v="3"/>
    <s v="FUR-FU-10004973"/>
    <x v="0"/>
    <s v="Furnishings"/>
    <s v="Flat Face Poster Frame"/>
    <n v="30.144000000000002"/>
    <n v="2"/>
    <n v="0.2"/>
    <n v="8.2896000000000001"/>
    <x v="3"/>
    <x v="1"/>
  </r>
  <r>
    <n v="9348"/>
    <s v="CA-2019-109085"/>
    <x v="922"/>
    <d v="2019-02-20T00:00:00"/>
    <s v="First Class"/>
    <s v="CK-12325"/>
    <s v="Christine Kargatis"/>
    <x v="2"/>
    <x v="0"/>
    <s v="Troy"/>
    <x v="24"/>
    <n v="45373"/>
    <x v="3"/>
    <s v="FUR-CH-10003981"/>
    <x v="0"/>
    <s v="Chairs"/>
    <s v="Global Commerce Series Low-Back Swivel/Tilt Chairs"/>
    <n v="899.43"/>
    <n v="5"/>
    <n v="0.3"/>
    <n v="-12.84900000000016"/>
    <x v="3"/>
    <x v="1"/>
  </r>
  <r>
    <n v="9349"/>
    <s v="CA-2018-114860"/>
    <x v="596"/>
    <d v="2018-12-28T00:00:00"/>
    <s v="Standard Class"/>
    <s v="DN-13690"/>
    <s v="Duane Noonan"/>
    <x v="0"/>
    <x v="0"/>
    <s v="Moreno Valley"/>
    <x v="1"/>
    <n v="92553"/>
    <x v="1"/>
    <s v="FUR-FU-10000277"/>
    <x v="0"/>
    <s v="Furnishings"/>
    <s v="Deflect-o DuraMat Antistatic Studded Beveled Mat for Medium Pile Carpeting"/>
    <n v="842.72"/>
    <n v="8"/>
    <n v="0"/>
    <n v="202.25279999999998"/>
    <x v="1"/>
    <x v="0"/>
  </r>
  <r>
    <n v="9350"/>
    <s v="CA-2018-114860"/>
    <x v="596"/>
    <d v="2018-12-28T00:00:00"/>
    <s v="Standard Class"/>
    <s v="DN-13690"/>
    <s v="Duane Noonan"/>
    <x v="0"/>
    <x v="0"/>
    <s v="Moreno Valley"/>
    <x v="1"/>
    <n v="92553"/>
    <x v="1"/>
    <s v="FUR-FU-10001934"/>
    <x v="0"/>
    <s v="Furnishings"/>
    <s v="Magnifier Swing Arm Lamp"/>
    <n v="41.96"/>
    <n v="2"/>
    <n v="0"/>
    <n v="10.909600000000001"/>
    <x v="1"/>
    <x v="0"/>
  </r>
  <r>
    <n v="9351"/>
    <s v="CA-2018-159009"/>
    <x v="713"/>
    <d v="2018-09-27T00:00:00"/>
    <s v="Standard Class"/>
    <s v="DP-13105"/>
    <s v="Dave Poirier"/>
    <x v="1"/>
    <x v="0"/>
    <s v="Seattle"/>
    <x v="4"/>
    <n v="98115"/>
    <x v="1"/>
    <s v="OFF-BI-10004970"/>
    <x v="1"/>
    <s v="Binders"/>
    <s v="ACCOHIDE 3-Ring Binder, Blue, 1&quot;"/>
    <n v="13.216000000000001"/>
    <n v="4"/>
    <n v="0.2"/>
    <n v="4.4603999999999999"/>
    <x v="1"/>
    <x v="0"/>
  </r>
  <r>
    <n v="9352"/>
    <s v="CA-2018-159009"/>
    <x v="713"/>
    <d v="2018-09-27T00:00:00"/>
    <s v="Standard Class"/>
    <s v="DP-13105"/>
    <s v="Dave Poirier"/>
    <x v="1"/>
    <x v="0"/>
    <s v="Seattle"/>
    <x v="4"/>
    <n v="98115"/>
    <x v="1"/>
    <s v="FUR-CH-10003396"/>
    <x v="0"/>
    <s v="Chairs"/>
    <s v="Global Deluxe Steno Chair"/>
    <n v="184.75200000000001"/>
    <n v="3"/>
    <n v="0.2"/>
    <n v="-20.784600000000012"/>
    <x v="1"/>
    <x v="0"/>
  </r>
  <r>
    <n v="9353"/>
    <s v="CA-2019-148411"/>
    <x v="241"/>
    <d v="2019-09-26T00:00:00"/>
    <s v="First Class"/>
    <s v="RO-19780"/>
    <s v="Rose O'Brian"/>
    <x v="0"/>
    <x v="0"/>
    <s v="Chicago"/>
    <x v="10"/>
    <n v="60623"/>
    <x v="2"/>
    <s v="FUR-CH-10003973"/>
    <x v="0"/>
    <s v="Chairs"/>
    <s v="GuestStacker Chair with Chrome Finish Legs"/>
    <n v="520.46399999999994"/>
    <n v="2"/>
    <n v="0.3"/>
    <n v="-14.870399999999961"/>
    <x v="2"/>
    <x v="0"/>
  </r>
  <r>
    <n v="9354"/>
    <s v="CA-2019-148411"/>
    <x v="241"/>
    <d v="2019-09-26T00:00:00"/>
    <s v="First Class"/>
    <s v="RO-19780"/>
    <s v="Rose O'Brian"/>
    <x v="0"/>
    <x v="0"/>
    <s v="Chicago"/>
    <x v="10"/>
    <n v="60623"/>
    <x v="2"/>
    <s v="OFF-PA-10002109"/>
    <x v="1"/>
    <s v="Paper"/>
    <s v="Wirebound Voice Message Log Book"/>
    <n v="11.423999999999999"/>
    <n v="3"/>
    <n v="0.2"/>
    <n v="3.7127999999999988"/>
    <x v="2"/>
    <x v="0"/>
  </r>
  <r>
    <n v="9355"/>
    <s v="CA-2017-110324"/>
    <x v="494"/>
    <d v="2017-12-05T00:00:00"/>
    <s v="Standard Class"/>
    <s v="MA-17560"/>
    <s v="Matt Abelman"/>
    <x v="2"/>
    <x v="0"/>
    <s v="Jackson"/>
    <x v="12"/>
    <n v="49201"/>
    <x v="2"/>
    <s v="OFF-PA-10001826"/>
    <x v="1"/>
    <s v="Paper"/>
    <s v="Xerox 207"/>
    <n v="19.440000000000001"/>
    <n v="3"/>
    <n v="0"/>
    <n v="9.3312000000000008"/>
    <x v="2"/>
    <x v="0"/>
  </r>
  <r>
    <n v="9356"/>
    <s v="CA-2017-110324"/>
    <x v="494"/>
    <d v="2017-12-05T00:00:00"/>
    <s v="Standard Class"/>
    <s v="MA-17560"/>
    <s v="Matt Abelman"/>
    <x v="2"/>
    <x v="0"/>
    <s v="Jackson"/>
    <x v="12"/>
    <n v="49201"/>
    <x v="2"/>
    <s v="OFF-AR-10000823"/>
    <x v="1"/>
    <s v="Art"/>
    <s v="Newell 307"/>
    <n v="3.64"/>
    <n v="2"/>
    <n v="0"/>
    <n v="1.0192000000000001"/>
    <x v="2"/>
    <x v="0"/>
  </r>
  <r>
    <n v="9357"/>
    <s v="CA-2017-110324"/>
    <x v="494"/>
    <d v="2017-12-05T00:00:00"/>
    <s v="Standard Class"/>
    <s v="MA-17560"/>
    <s v="Matt Abelman"/>
    <x v="2"/>
    <x v="0"/>
    <s v="Jackson"/>
    <x v="12"/>
    <n v="49201"/>
    <x v="2"/>
    <s v="OFF-PA-10001776"/>
    <x v="1"/>
    <s v="Paper"/>
    <s v="Wirebound Message Books, Four 2 3/4&quot; x 5&quot; Forms per Page, 600 Sets per Book"/>
    <n v="18.54"/>
    <n v="2"/>
    <n v="0"/>
    <n v="8.7137999999999991"/>
    <x v="2"/>
    <x v="0"/>
  </r>
  <r>
    <n v="9358"/>
    <s v="CA-2018-168046"/>
    <x v="967"/>
    <d v="2018-01-28T00:00:00"/>
    <s v="Second Class"/>
    <s v="JD-15895"/>
    <s v="Jonathan Doherty"/>
    <x v="1"/>
    <x v="0"/>
    <s v="New York City"/>
    <x v="15"/>
    <n v="10024"/>
    <x v="3"/>
    <s v="OFF-BI-10003676"/>
    <x v="1"/>
    <s v="Binders"/>
    <s v="GBC Standard Recycled Report Covers, Clear Plastic Sheets"/>
    <n v="43.120000000000005"/>
    <n v="5"/>
    <n v="0.2"/>
    <n v="15.091999999999995"/>
    <x v="3"/>
    <x v="0"/>
  </r>
  <r>
    <n v="9359"/>
    <s v="CA-2018-168046"/>
    <x v="967"/>
    <d v="2018-01-28T00:00:00"/>
    <s v="Second Class"/>
    <s v="JD-15895"/>
    <s v="Jonathan Doherty"/>
    <x v="1"/>
    <x v="0"/>
    <s v="New York City"/>
    <x v="15"/>
    <n v="10024"/>
    <x v="3"/>
    <s v="FUR-TA-10001095"/>
    <x v="0"/>
    <s v="Tables"/>
    <s v="Chromcraft Round Conference Tables"/>
    <n v="313.72199999999998"/>
    <n v="3"/>
    <n v="0.4"/>
    <n v="-99.34529999999998"/>
    <x v="3"/>
    <x v="0"/>
  </r>
  <r>
    <n v="9360"/>
    <s v="CA-2018-168046"/>
    <x v="967"/>
    <d v="2018-01-28T00:00:00"/>
    <s v="Second Class"/>
    <s v="JD-15895"/>
    <s v="Jonathan Doherty"/>
    <x v="1"/>
    <x v="0"/>
    <s v="New York City"/>
    <x v="15"/>
    <n v="10024"/>
    <x v="3"/>
    <s v="FUR-FU-10000747"/>
    <x v="0"/>
    <s v="Furnishings"/>
    <s v="Tenex B1-RE Series Chair Mats for Low Pile Carpets"/>
    <n v="45.98"/>
    <n v="1"/>
    <n v="0"/>
    <n v="7.816599999999994"/>
    <x v="3"/>
    <x v="0"/>
  </r>
  <r>
    <n v="9361"/>
    <s v="CA-2018-168046"/>
    <x v="967"/>
    <d v="2018-01-28T00:00:00"/>
    <s v="Second Class"/>
    <s v="JD-15895"/>
    <s v="Jonathan Doherty"/>
    <x v="1"/>
    <x v="0"/>
    <s v="New York City"/>
    <x v="15"/>
    <n v="10024"/>
    <x v="3"/>
    <s v="OFF-ST-10004337"/>
    <x v="1"/>
    <s v="Storage"/>
    <s v="SAFCO Commercial Wire Shelving, 72h"/>
    <n v="428.68"/>
    <n v="7"/>
    <n v="0"/>
    <n v="0"/>
    <x v="3"/>
    <x v="0"/>
  </r>
  <r>
    <n v="9362"/>
    <s v="CA-2019-111591"/>
    <x v="708"/>
    <d v="2019-03-25T00:00:00"/>
    <s v="Standard Class"/>
    <s v="PS-18970"/>
    <s v="Paul Stevenson"/>
    <x v="2"/>
    <x v="0"/>
    <s v="Seattle"/>
    <x v="4"/>
    <n v="98105"/>
    <x v="1"/>
    <s v="OFF-BI-10004410"/>
    <x v="1"/>
    <s v="Binders"/>
    <s v="C-Line Peel &amp; Stick Add-On Filing Pockets, 8-3/4 x 5-1/8, 10/Pack"/>
    <n v="30.576000000000001"/>
    <n v="6"/>
    <n v="0.2"/>
    <n v="10.3194"/>
    <x v="1"/>
    <x v="0"/>
  </r>
  <r>
    <n v="9363"/>
    <s v="CA-2019-111591"/>
    <x v="708"/>
    <d v="2019-03-25T00:00:00"/>
    <s v="Standard Class"/>
    <s v="PS-18970"/>
    <s v="Paul Stevenson"/>
    <x v="2"/>
    <x v="0"/>
    <s v="Seattle"/>
    <x v="4"/>
    <n v="98105"/>
    <x v="1"/>
    <s v="OFF-FA-10004838"/>
    <x v="1"/>
    <s v="Fasteners"/>
    <s v="Super Bands, 12/Pack"/>
    <n v="13.020000000000001"/>
    <n v="7"/>
    <n v="0"/>
    <n v="0.3906000000000005"/>
    <x v="1"/>
    <x v="0"/>
  </r>
  <r>
    <n v="9364"/>
    <s v="CA-2019-111591"/>
    <x v="708"/>
    <d v="2019-03-25T00:00:00"/>
    <s v="Standard Class"/>
    <s v="PS-18970"/>
    <s v="Paul Stevenson"/>
    <x v="2"/>
    <x v="0"/>
    <s v="Seattle"/>
    <x v="4"/>
    <n v="98105"/>
    <x v="1"/>
    <s v="FUR-FU-10002364"/>
    <x v="0"/>
    <s v="Furnishings"/>
    <s v="Eldon Expressions Wood Desk Accessories, Oak"/>
    <n v="22.14"/>
    <n v="3"/>
    <n v="0"/>
    <n v="6.4205999999999976"/>
    <x v="1"/>
    <x v="0"/>
  </r>
  <r>
    <n v="9365"/>
    <s v="CA-2019-111591"/>
    <x v="708"/>
    <d v="2019-03-25T00:00:00"/>
    <s v="Standard Class"/>
    <s v="PS-18970"/>
    <s v="Paul Stevenson"/>
    <x v="2"/>
    <x v="0"/>
    <s v="Seattle"/>
    <x v="4"/>
    <n v="98105"/>
    <x v="1"/>
    <s v="OFF-ST-10001809"/>
    <x v="1"/>
    <s v="Storage"/>
    <s v="Fellowes Officeware Wire Shelving"/>
    <n v="359.32"/>
    <n v="4"/>
    <n v="0"/>
    <n v="7.1863999999999919"/>
    <x v="1"/>
    <x v="0"/>
  </r>
  <r>
    <n v="9366"/>
    <s v="US-2016-166828"/>
    <x v="963"/>
    <d v="2016-08-25T00:00:00"/>
    <s v="First Class"/>
    <s v="JF-15415"/>
    <s v="Jennifer Ferguson"/>
    <x v="0"/>
    <x v="0"/>
    <s v="Saint Charles"/>
    <x v="25"/>
    <n v="63301"/>
    <x v="2"/>
    <s v="OFF-PA-10001846"/>
    <x v="1"/>
    <s v="Paper"/>
    <s v="Xerox 1899"/>
    <n v="11.56"/>
    <n v="2"/>
    <n v="0"/>
    <n v="5.6644000000000005"/>
    <x v="2"/>
    <x v="0"/>
  </r>
  <r>
    <n v="9367"/>
    <s v="CA-2016-108147"/>
    <x v="785"/>
    <d v="2016-06-13T00:00:00"/>
    <s v="Standard Class"/>
    <s v="RD-19480"/>
    <s v="Rick Duston"/>
    <x v="0"/>
    <x v="0"/>
    <s v="Long Beach"/>
    <x v="15"/>
    <n v="11561"/>
    <x v="3"/>
    <s v="OFF-BI-10003876"/>
    <x v="1"/>
    <s v="Binders"/>
    <s v="Green Canvas Binder for 8-1/2&quot; x 14&quot; Sheets"/>
    <n v="68.48"/>
    <n v="2"/>
    <n v="0.2"/>
    <n v="25.679999999999996"/>
    <x v="3"/>
    <x v="0"/>
  </r>
  <r>
    <n v="9368"/>
    <s v="CA-2016-108147"/>
    <x v="785"/>
    <d v="2016-06-13T00:00:00"/>
    <s v="Standard Class"/>
    <s v="RD-19480"/>
    <s v="Rick Duston"/>
    <x v="0"/>
    <x v="0"/>
    <s v="Long Beach"/>
    <x v="15"/>
    <n v="11561"/>
    <x v="3"/>
    <s v="OFF-ST-10003470"/>
    <x v="1"/>
    <s v="Storage"/>
    <s v="Tennsco Snap-Together Open Shelving Units, Starter Sets and Add-On Units"/>
    <n v="1676.88"/>
    <n v="6"/>
    <n v="0"/>
    <n v="83.843999999999937"/>
    <x v="3"/>
    <x v="0"/>
  </r>
  <r>
    <n v="9369"/>
    <s v="CA-2018-154998"/>
    <x v="281"/>
    <d v="2018-04-09T00:00:00"/>
    <s v="First Class"/>
    <s v="ES-14080"/>
    <s v="Erin Smith"/>
    <x v="1"/>
    <x v="0"/>
    <s v="Lakewood"/>
    <x v="30"/>
    <n v="8701"/>
    <x v="3"/>
    <s v="OFF-PA-10004243"/>
    <x v="1"/>
    <s v="Paper"/>
    <s v="Xerox 1939"/>
    <n v="37.94"/>
    <n v="2"/>
    <n v="0"/>
    <n v="18.211199999999998"/>
    <x v="3"/>
    <x v="0"/>
  </r>
  <r>
    <n v="9370"/>
    <s v="CA-2019-113460"/>
    <x v="659"/>
    <d v="2019-11-09T00:00:00"/>
    <s v="Second Class"/>
    <s v="KN-16390"/>
    <s v="Katherine Nockton"/>
    <x v="1"/>
    <x v="0"/>
    <s v="Clinton"/>
    <x v="39"/>
    <n v="20735"/>
    <x v="3"/>
    <s v="FUR-CH-10000422"/>
    <x v="0"/>
    <s v="Chairs"/>
    <s v="Global Highback Leather Tilter in Burgundy"/>
    <n v="272.96999999999997"/>
    <n v="3"/>
    <n v="0"/>
    <n v="43.675200000000018"/>
    <x v="3"/>
    <x v="0"/>
  </r>
  <r>
    <n v="9371"/>
    <s v="CA-2017-111339"/>
    <x v="352"/>
    <d v="2017-05-31T00:00:00"/>
    <s v="First Class"/>
    <s v="VP-21760"/>
    <s v="Victoria Pisteka"/>
    <x v="1"/>
    <x v="0"/>
    <s v="Columbus"/>
    <x v="24"/>
    <n v="43229"/>
    <x v="3"/>
    <s v="FUR-FU-10002506"/>
    <x v="0"/>
    <s v="Furnishings"/>
    <s v="Tensor &quot;Hersey Kiss&quot; Styled Floor Lamp"/>
    <n v="41.568000000000005"/>
    <n v="4"/>
    <n v="0.2"/>
    <n v="-4.1568000000000023"/>
    <x v="3"/>
    <x v="0"/>
  </r>
  <r>
    <n v="9372"/>
    <s v="CA-2017-111339"/>
    <x v="352"/>
    <d v="2017-05-31T00:00:00"/>
    <s v="First Class"/>
    <s v="VP-21760"/>
    <s v="Victoria Pisteka"/>
    <x v="1"/>
    <x v="0"/>
    <s v="Columbus"/>
    <x v="24"/>
    <n v="43229"/>
    <x v="3"/>
    <s v="FUR-CH-10000863"/>
    <x v="0"/>
    <s v="Chairs"/>
    <s v="Novimex Swivel Fabric Task Chair"/>
    <n v="317.05799999999999"/>
    <n v="3"/>
    <n v="0.3"/>
    <n v="-86.058600000000013"/>
    <x v="3"/>
    <x v="0"/>
  </r>
  <r>
    <n v="9373"/>
    <s v="CA-2017-111339"/>
    <x v="352"/>
    <d v="2017-05-31T00:00:00"/>
    <s v="First Class"/>
    <s v="VP-21760"/>
    <s v="Victoria Pisteka"/>
    <x v="1"/>
    <x v="0"/>
    <s v="Columbus"/>
    <x v="24"/>
    <n v="43229"/>
    <x v="3"/>
    <s v="OFF-FA-10002988"/>
    <x v="1"/>
    <s v="Fasteners"/>
    <s v="Ideal Clamps"/>
    <n v="8.0399999999999991"/>
    <n v="5"/>
    <n v="0.2"/>
    <n v="2.9144999999999994"/>
    <x v="3"/>
    <x v="0"/>
  </r>
  <r>
    <n v="9374"/>
    <s v="CA-2019-102820"/>
    <x v="917"/>
    <d v="2019-05-11T00:00:00"/>
    <s v="Standard Class"/>
    <s v="CS-11950"/>
    <s v="Carlos Soltero"/>
    <x v="0"/>
    <x v="0"/>
    <s v="Pasadena"/>
    <x v="1"/>
    <n v="91104"/>
    <x v="1"/>
    <s v="TEC-PH-10003437"/>
    <x v="2"/>
    <s v="Phones"/>
    <s v="Blue Parrot B250XT Professional Grade Wireless Bluetooth Headset with"/>
    <n v="419.94399999999996"/>
    <n v="7"/>
    <n v="0.2"/>
    <n v="52.492999999999967"/>
    <x v="1"/>
    <x v="0"/>
  </r>
  <r>
    <n v="9375"/>
    <s v="CA-2018-149671"/>
    <x v="410"/>
    <d v="2018-06-09T00:00:00"/>
    <s v="Standard Class"/>
    <s v="KB-16600"/>
    <s v="Ken Brennan"/>
    <x v="1"/>
    <x v="0"/>
    <s v="Seattle"/>
    <x v="4"/>
    <n v="98105"/>
    <x v="1"/>
    <s v="OFF-SU-10002537"/>
    <x v="1"/>
    <s v="Supplies"/>
    <s v="Acme Box Cutter Scissors"/>
    <n v="61.38"/>
    <n v="6"/>
    <n v="0"/>
    <n v="15.958800000000004"/>
    <x v="1"/>
    <x v="0"/>
  </r>
  <r>
    <n v="9376"/>
    <s v="CA-2017-126347"/>
    <x v="639"/>
    <d v="2017-12-19T00:00:00"/>
    <s v="Second Class"/>
    <s v="AJ-10945"/>
    <s v="Ashley Jarboe"/>
    <x v="0"/>
    <x v="0"/>
    <s v="Los Angeles"/>
    <x v="1"/>
    <n v="90045"/>
    <x v="1"/>
    <s v="TEC-AC-10003063"/>
    <x v="2"/>
    <s v="Accessories"/>
    <s v="Micro Innovations USB RF Wireless Keyboard with Mouse"/>
    <n v="50"/>
    <n v="2"/>
    <n v="0"/>
    <n v="10.5"/>
    <x v="1"/>
    <x v="0"/>
  </r>
  <r>
    <n v="9377"/>
    <s v="CA-2019-108756"/>
    <x v="53"/>
    <d v="2019-12-29T00:00:00"/>
    <s v="Standard Class"/>
    <s v="PO-18865"/>
    <s v="Patrick O'Donnell"/>
    <x v="0"/>
    <x v="0"/>
    <s v="East Orange"/>
    <x v="30"/>
    <n v="7017"/>
    <x v="3"/>
    <s v="TEC-AC-10003237"/>
    <x v="2"/>
    <s v="Accessories"/>
    <s v="Memorex Micro Travel Drive 4 GB"/>
    <n v="31.799999999999997"/>
    <n v="3"/>
    <n v="0"/>
    <n v="13.674000000000003"/>
    <x v="3"/>
    <x v="0"/>
  </r>
  <r>
    <n v="9378"/>
    <s v="CA-2019-155362"/>
    <x v="94"/>
    <d v="2019-12-21T00:00:00"/>
    <s v="Standard Class"/>
    <s v="DP-13105"/>
    <s v="Dave Poirier"/>
    <x v="1"/>
    <x v="0"/>
    <s v="Eau Claire"/>
    <x v="6"/>
    <n v="54703"/>
    <x v="2"/>
    <s v="OFF-ST-10001031"/>
    <x v="1"/>
    <s v="Storage"/>
    <s v="Adjustable Personal File Tote"/>
    <n v="32.56"/>
    <n v="2"/>
    <n v="0"/>
    <n v="8.465600000000002"/>
    <x v="2"/>
    <x v="0"/>
  </r>
  <r>
    <n v="9379"/>
    <s v="CA-2018-117625"/>
    <x v="1120"/>
    <d v="2018-05-15T00:00:00"/>
    <s v="Standard Class"/>
    <s v="GM-14500"/>
    <s v="Gene McClure"/>
    <x v="0"/>
    <x v="0"/>
    <s v="Chicago"/>
    <x v="10"/>
    <n v="60610"/>
    <x v="2"/>
    <s v="OFF-EN-10001535"/>
    <x v="1"/>
    <s v="Envelopes"/>
    <s v="Grip Seal Envelopes"/>
    <n v="7.0720000000000001"/>
    <n v="2"/>
    <n v="0.2"/>
    <n v="2.3868"/>
    <x v="2"/>
    <x v="0"/>
  </r>
  <r>
    <n v="9380"/>
    <s v="CA-2016-154158"/>
    <x v="851"/>
    <d v="2016-12-27T00:00:00"/>
    <s v="Second Class"/>
    <s v="CC-12670"/>
    <s v="Craig Carreira"/>
    <x v="0"/>
    <x v="0"/>
    <s v="Tampa"/>
    <x v="2"/>
    <n v="33614"/>
    <x v="0"/>
    <s v="OFF-PA-10001295"/>
    <x v="1"/>
    <s v="Paper"/>
    <s v="Computer Printout Paper with Letter-Trim Perforations"/>
    <n v="45.527999999999999"/>
    <n v="3"/>
    <n v="0.2"/>
    <n v="15.934799999999997"/>
    <x v="0"/>
    <x v="0"/>
  </r>
  <r>
    <n v="9381"/>
    <s v="CA-2016-154158"/>
    <x v="851"/>
    <d v="2016-12-27T00:00:00"/>
    <s v="Second Class"/>
    <s v="CC-12670"/>
    <s v="Craig Carreira"/>
    <x v="0"/>
    <x v="0"/>
    <s v="Tampa"/>
    <x v="2"/>
    <n v="33614"/>
    <x v="0"/>
    <s v="FUR-CH-10004698"/>
    <x v="0"/>
    <s v="Chairs"/>
    <s v="Padded Folding Chairs, Black, 4/Carton"/>
    <n v="64.784000000000006"/>
    <n v="1"/>
    <n v="0.2"/>
    <n v="6.4784000000000042"/>
    <x v="0"/>
    <x v="0"/>
  </r>
  <r>
    <n v="9382"/>
    <s v="CA-2016-154158"/>
    <x v="851"/>
    <d v="2016-12-27T00:00:00"/>
    <s v="Second Class"/>
    <s v="CC-12670"/>
    <s v="Craig Carreira"/>
    <x v="0"/>
    <x v="0"/>
    <s v="Tampa"/>
    <x v="2"/>
    <n v="33614"/>
    <x v="0"/>
    <s v="OFF-ST-10000078"/>
    <x v="1"/>
    <s v="Storage"/>
    <s v="Tennsco 6- and 18-Compartment Lockers"/>
    <n v="424.27200000000005"/>
    <n v="2"/>
    <n v="0.2"/>
    <n v="-10.60680000000005"/>
    <x v="0"/>
    <x v="0"/>
  </r>
  <r>
    <n v="9383"/>
    <s v="CA-2016-154158"/>
    <x v="851"/>
    <d v="2016-12-27T00:00:00"/>
    <s v="Second Class"/>
    <s v="CC-12670"/>
    <s v="Craig Carreira"/>
    <x v="0"/>
    <x v="0"/>
    <s v="Tampa"/>
    <x v="2"/>
    <n v="33614"/>
    <x v="0"/>
    <s v="OFF-AR-10001868"/>
    <x v="1"/>
    <s v="Art"/>
    <s v="Prang Dustless Chalk Sticks"/>
    <n v="1.3440000000000001"/>
    <n v="1"/>
    <n v="0.2"/>
    <n v="0.504"/>
    <x v="0"/>
    <x v="0"/>
  </r>
  <r>
    <n v="9384"/>
    <s v="CA-2016-154158"/>
    <x v="851"/>
    <d v="2016-12-27T00:00:00"/>
    <s v="Second Class"/>
    <s v="CC-12670"/>
    <s v="Craig Carreira"/>
    <x v="0"/>
    <x v="0"/>
    <s v="Tampa"/>
    <x v="2"/>
    <n v="33614"/>
    <x v="0"/>
    <s v="OFF-ST-10004950"/>
    <x v="1"/>
    <s v="Storage"/>
    <s v="Acco Perma 3000 Stacking Storage Drawers"/>
    <n v="83.920000000000016"/>
    <n v="5"/>
    <n v="0.2"/>
    <n v="-1.049000000000003"/>
    <x v="0"/>
    <x v="0"/>
  </r>
  <r>
    <n v="9385"/>
    <s v="CA-2019-100433"/>
    <x v="938"/>
    <d v="2019-08-16T00:00:00"/>
    <s v="Standard Class"/>
    <s v="SJ-20125"/>
    <s v="Sanjit Jacobs"/>
    <x v="2"/>
    <x v="0"/>
    <s v="New York City"/>
    <x v="15"/>
    <n v="10009"/>
    <x v="3"/>
    <s v="OFF-PA-10003441"/>
    <x v="1"/>
    <s v="Paper"/>
    <s v="Xerox 226"/>
    <n v="25.92"/>
    <n v="4"/>
    <n v="0"/>
    <n v="12.441600000000001"/>
    <x v="3"/>
    <x v="0"/>
  </r>
  <r>
    <n v="9386"/>
    <s v="CA-2019-163097"/>
    <x v="151"/>
    <d v="2019-08-31T00:00:00"/>
    <s v="Standard Class"/>
    <s v="SF-20200"/>
    <s v="Sarah Foster"/>
    <x v="0"/>
    <x v="0"/>
    <s v="Mesa"/>
    <x v="16"/>
    <n v="85204"/>
    <x v="1"/>
    <s v="FUR-FU-10004973"/>
    <x v="0"/>
    <s v="Furnishings"/>
    <s v="Flat Face Poster Frame"/>
    <n v="120.57600000000001"/>
    <n v="8"/>
    <n v="0.2"/>
    <n v="33.1584"/>
    <x v="1"/>
    <x v="0"/>
  </r>
  <r>
    <n v="9387"/>
    <s v="US-2019-127292"/>
    <x v="617"/>
    <d v="2019-01-23T00:00:00"/>
    <s v="Standard Class"/>
    <s v="RM-19375"/>
    <s v="Raymond Messe"/>
    <x v="0"/>
    <x v="0"/>
    <s v="Burlington"/>
    <x v="42"/>
    <m/>
    <x v="3"/>
    <s v="OFF-PA-10000157"/>
    <x v="1"/>
    <s v="Paper"/>
    <s v="Xerox 191"/>
    <n v="79.92"/>
    <n v="4"/>
    <n v="0"/>
    <n v="37.562399999999997"/>
    <x v="3"/>
    <x v="0"/>
  </r>
  <r>
    <n v="9388"/>
    <s v="US-2019-127292"/>
    <x v="617"/>
    <d v="2019-01-23T00:00:00"/>
    <s v="Standard Class"/>
    <s v="RM-19375"/>
    <s v="Raymond Messe"/>
    <x v="0"/>
    <x v="0"/>
    <s v="Burlington"/>
    <x v="42"/>
    <m/>
    <x v="3"/>
    <s v="OFF-PA-10001970"/>
    <x v="1"/>
    <s v="Paper"/>
    <s v="Xerox 1881"/>
    <n v="12.28"/>
    <n v="1"/>
    <n v="0"/>
    <n v="5.7715999999999994"/>
    <x v="3"/>
    <x v="0"/>
  </r>
  <r>
    <n v="9389"/>
    <s v="US-2019-127292"/>
    <x v="617"/>
    <d v="2019-01-23T00:00:00"/>
    <s v="Standard Class"/>
    <s v="RM-19375"/>
    <s v="Raymond Messe"/>
    <x v="0"/>
    <x v="0"/>
    <s v="Burlington"/>
    <x v="42"/>
    <m/>
    <x v="3"/>
    <s v="OFF-AP-10000828"/>
    <x v="1"/>
    <s v="Appliances"/>
    <s v="Avanti 4.4 Cu. Ft. Refrigerator"/>
    <n v="542.93999999999994"/>
    <n v="3"/>
    <n v="0"/>
    <n v="152.02319999999997"/>
    <x v="3"/>
    <x v="0"/>
  </r>
  <r>
    <n v="9390"/>
    <s v="US-2019-127292"/>
    <x v="617"/>
    <d v="2019-01-23T00:00:00"/>
    <s v="Standard Class"/>
    <s v="RM-19375"/>
    <s v="Raymond Messe"/>
    <x v="0"/>
    <x v="0"/>
    <s v="Burlington"/>
    <x v="42"/>
    <m/>
    <x v="3"/>
    <s v="OFF-EN-10001509"/>
    <x v="1"/>
    <s v="Envelopes"/>
    <s v="Poly String Tie Envelopes"/>
    <n v="2.04"/>
    <n v="1"/>
    <n v="0"/>
    <n v="0.95879999999999987"/>
    <x v="3"/>
    <x v="0"/>
  </r>
  <r>
    <n v="9391"/>
    <s v="CA-2017-163734"/>
    <x v="974"/>
    <d v="2017-06-24T00:00:00"/>
    <s v="Standard Class"/>
    <s v="KM-16375"/>
    <s v="Katherine Murray"/>
    <x v="2"/>
    <x v="0"/>
    <s v="Houston"/>
    <x v="5"/>
    <n v="77070"/>
    <x v="2"/>
    <s v="OFF-ST-10003692"/>
    <x v="1"/>
    <s v="Storage"/>
    <s v="Recycled Steel Personal File for Hanging File Folders"/>
    <n v="228.92"/>
    <n v="5"/>
    <n v="0.2"/>
    <n v="14.307499999999997"/>
    <x v="2"/>
    <x v="0"/>
  </r>
  <r>
    <n v="9392"/>
    <s v="CA-2019-162474"/>
    <x v="677"/>
    <d v="2019-03-16T00:00:00"/>
    <s v="First Class"/>
    <s v="FH-14275"/>
    <s v="Frank Hawley"/>
    <x v="1"/>
    <x v="0"/>
    <s v="Aurora"/>
    <x v="10"/>
    <n v="60505"/>
    <x v="2"/>
    <s v="TEC-PH-10004700"/>
    <x v="2"/>
    <s v="Phones"/>
    <s v="PowerGen Dual USB Car Charger"/>
    <n v="7.9920000000000009"/>
    <n v="1"/>
    <n v="0.2"/>
    <n v="2.5973999999999995"/>
    <x v="2"/>
    <x v="0"/>
  </r>
  <r>
    <n v="9393"/>
    <s v="CA-2017-130848"/>
    <x v="969"/>
    <d v="2017-10-25T00:00:00"/>
    <s v="Same Day"/>
    <s v="DG-13300"/>
    <s v="Deirdre Greer"/>
    <x v="1"/>
    <x v="0"/>
    <s v="Denver"/>
    <x v="22"/>
    <n v="80219"/>
    <x v="1"/>
    <s v="FUR-CH-10000422"/>
    <x v="0"/>
    <s v="Chairs"/>
    <s v="Global Highback Leather Tilter in Burgundy"/>
    <n v="582.33600000000001"/>
    <n v="8"/>
    <n v="0.2"/>
    <n v="-29.116799999999955"/>
    <x v="1"/>
    <x v="0"/>
  </r>
  <r>
    <n v="9394"/>
    <s v="CA-2016-125997"/>
    <x v="59"/>
    <d v="2016-09-23T00:00:00"/>
    <s v="First Class"/>
    <s v="MW-18220"/>
    <s v="Mitch Webber"/>
    <x v="0"/>
    <x v="0"/>
    <s v="New York City"/>
    <x v="15"/>
    <n v="10011"/>
    <x v="3"/>
    <s v="TEC-PH-10003484"/>
    <x v="2"/>
    <s v="Phones"/>
    <s v="Ooma Telo VoIP Home Phone System"/>
    <n v="629.94999999999993"/>
    <n v="5"/>
    <n v="0"/>
    <n v="157.48750000000001"/>
    <x v="3"/>
    <x v="0"/>
  </r>
  <r>
    <n v="9395"/>
    <s v="CA-2016-125997"/>
    <x v="59"/>
    <d v="2016-09-23T00:00:00"/>
    <s v="First Class"/>
    <s v="MW-18220"/>
    <s v="Mitch Webber"/>
    <x v="0"/>
    <x v="0"/>
    <s v="New York City"/>
    <x v="15"/>
    <n v="10011"/>
    <x v="3"/>
    <s v="FUR-CH-10001394"/>
    <x v="0"/>
    <s v="Chairs"/>
    <s v="Global Leather Executive Chair"/>
    <n v="631.78200000000004"/>
    <n v="2"/>
    <n v="0.1"/>
    <n v="140.39599999999993"/>
    <x v="3"/>
    <x v="0"/>
  </r>
  <r>
    <n v="9396"/>
    <s v="CA-2016-125997"/>
    <x v="59"/>
    <d v="2016-09-23T00:00:00"/>
    <s v="First Class"/>
    <s v="MW-18220"/>
    <s v="Mitch Webber"/>
    <x v="0"/>
    <x v="0"/>
    <s v="New York City"/>
    <x v="15"/>
    <n v="10011"/>
    <x v="3"/>
    <s v="FUR-BO-10002213"/>
    <x v="0"/>
    <s v="Bookcases"/>
    <s v="DMI Eclipse Executive Suite Bookcases"/>
    <n v="801.5680000000001"/>
    <n v="2"/>
    <n v="0.2"/>
    <n v="-10.019600000000054"/>
    <x v="3"/>
    <x v="0"/>
  </r>
  <r>
    <n v="9397"/>
    <s v="CA-2016-125997"/>
    <x v="59"/>
    <d v="2016-09-23T00:00:00"/>
    <s v="First Class"/>
    <s v="MW-18220"/>
    <s v="Mitch Webber"/>
    <x v="0"/>
    <x v="0"/>
    <s v="New York City"/>
    <x v="15"/>
    <n v="10011"/>
    <x v="3"/>
    <s v="OFF-LA-10002762"/>
    <x v="1"/>
    <s v="Labels"/>
    <s v="Avery 485"/>
    <n v="75.179999999999993"/>
    <n v="6"/>
    <n v="0"/>
    <n v="35.334599999999995"/>
    <x v="3"/>
    <x v="0"/>
  </r>
  <r>
    <n v="9398"/>
    <s v="CA-2016-125997"/>
    <x v="59"/>
    <d v="2016-09-23T00:00:00"/>
    <s v="First Class"/>
    <s v="MW-18220"/>
    <s v="Mitch Webber"/>
    <x v="0"/>
    <x v="0"/>
    <s v="New York City"/>
    <x v="15"/>
    <n v="10011"/>
    <x v="3"/>
    <s v="OFF-AP-10003842"/>
    <x v="1"/>
    <s v="Appliances"/>
    <s v="Euro-Pro Shark Turbo Vacuum"/>
    <n v="30.98"/>
    <n v="1"/>
    <n v="0"/>
    <n v="8.0548000000000002"/>
    <x v="3"/>
    <x v="0"/>
  </r>
  <r>
    <n v="9399"/>
    <s v="CA-2016-125997"/>
    <x v="59"/>
    <d v="2016-09-23T00:00:00"/>
    <s v="First Class"/>
    <s v="MW-18220"/>
    <s v="Mitch Webber"/>
    <x v="0"/>
    <x v="0"/>
    <s v="New York City"/>
    <x v="15"/>
    <n v="10011"/>
    <x v="3"/>
    <s v="TEC-PH-10003072"/>
    <x v="2"/>
    <s v="Phones"/>
    <s v="Panasonic KX-TG9541B DECT 6.0 Digital 2-Line Expandable Cordless Phone With Digital Answering System"/>
    <n v="1349.91"/>
    <n v="9"/>
    <n v="0"/>
    <n v="661.45590000000004"/>
    <x v="3"/>
    <x v="0"/>
  </r>
  <r>
    <n v="9400"/>
    <s v="CA-2018-103128"/>
    <x v="583"/>
    <d v="2018-11-15T00:00:00"/>
    <s v="Standard Class"/>
    <s v="SC-20845"/>
    <s v="Sung Chung"/>
    <x v="0"/>
    <x v="0"/>
    <s v="Arlington Heights"/>
    <x v="10"/>
    <n v="60004"/>
    <x v="2"/>
    <s v="OFF-AR-10003394"/>
    <x v="1"/>
    <s v="Art"/>
    <s v="Newell 332"/>
    <n v="14.111999999999998"/>
    <n v="6"/>
    <n v="0.2"/>
    <n v="1.2348000000000008"/>
    <x v="2"/>
    <x v="0"/>
  </r>
  <r>
    <n v="9401"/>
    <s v="CA-2017-167696"/>
    <x v="1216"/>
    <d v="2017-09-21T00:00:00"/>
    <s v="Standard Class"/>
    <s v="BD-11500"/>
    <s v="Bradley Drucker"/>
    <x v="0"/>
    <x v="0"/>
    <s v="Newport News"/>
    <x v="17"/>
    <n v="23602"/>
    <x v="0"/>
    <s v="OFF-EN-10001539"/>
    <x v="1"/>
    <s v="Envelopes"/>
    <s v="Staple envelope"/>
    <n v="31.12"/>
    <n v="4"/>
    <n v="0"/>
    <n v="14.6264"/>
    <x v="0"/>
    <x v="0"/>
  </r>
  <r>
    <n v="9402"/>
    <s v="CA-2016-159814"/>
    <x v="1217"/>
    <d v="2016-06-28T00:00:00"/>
    <s v="Standard Class"/>
    <s v="LP-17080"/>
    <s v="Liz Pelletier"/>
    <x v="0"/>
    <x v="0"/>
    <s v="Tucson"/>
    <x v="16"/>
    <n v="85705"/>
    <x v="1"/>
    <s v="FUR-FU-10001731"/>
    <x v="0"/>
    <s v="Furnishings"/>
    <s v="Acrylic Self-Standing Desk Frames"/>
    <n v="4.2720000000000002"/>
    <n v="2"/>
    <n v="0.2"/>
    <n v="0.96119999999999983"/>
    <x v="1"/>
    <x v="0"/>
  </r>
  <r>
    <n v="9403"/>
    <s v="CA-2018-105459"/>
    <x v="399"/>
    <d v="2018-08-17T00:00:00"/>
    <s v="Second Class"/>
    <s v="NP-18700"/>
    <s v="Nora Preis"/>
    <x v="0"/>
    <x v="0"/>
    <s v="New York City"/>
    <x v="15"/>
    <n v="10024"/>
    <x v="3"/>
    <s v="FUR-TA-10001095"/>
    <x v="0"/>
    <s v="Tables"/>
    <s v="Chromcraft Round Conference Tables"/>
    <n v="209.148"/>
    <n v="2"/>
    <n v="0.4"/>
    <n v="-66.230199999999996"/>
    <x v="3"/>
    <x v="0"/>
  </r>
  <r>
    <n v="9404"/>
    <s v="CA-2018-105459"/>
    <x v="399"/>
    <d v="2018-08-17T00:00:00"/>
    <s v="Second Class"/>
    <s v="NP-18700"/>
    <s v="Nora Preis"/>
    <x v="0"/>
    <x v="0"/>
    <s v="New York City"/>
    <x v="15"/>
    <n v="10024"/>
    <x v="3"/>
    <s v="OFF-ST-10000078"/>
    <x v="1"/>
    <s v="Storage"/>
    <s v="Tennsco 6- and 18-Compartment Lockers"/>
    <n v="1591.02"/>
    <n v="6"/>
    <n v="0"/>
    <n v="286.38359999999989"/>
    <x v="3"/>
    <x v="0"/>
  </r>
  <r>
    <n v="9405"/>
    <s v="CA-2019-141663"/>
    <x v="669"/>
    <d v="2019-04-17T00:00:00"/>
    <s v="Standard Class"/>
    <s v="DP-13105"/>
    <s v="Dave Poirier"/>
    <x v="1"/>
    <x v="0"/>
    <s v="Philadelphia"/>
    <x v="9"/>
    <n v="19134"/>
    <x v="3"/>
    <s v="OFF-FA-10004076"/>
    <x v="1"/>
    <s v="Fasteners"/>
    <s v="Translucent Push Pins by OIC"/>
    <n v="7.92"/>
    <n v="5"/>
    <n v="0.2"/>
    <n v="1.6829999999999994"/>
    <x v="3"/>
    <x v="0"/>
  </r>
  <r>
    <n v="9406"/>
    <s v="CA-2016-152618"/>
    <x v="619"/>
    <d v="2016-03-17T00:00:00"/>
    <s v="First Class"/>
    <s v="RB-19465"/>
    <s v="Rick Bensley"/>
    <x v="2"/>
    <x v="0"/>
    <s v="Chicago"/>
    <x v="10"/>
    <n v="60653"/>
    <x v="2"/>
    <s v="TEC-MA-10003626"/>
    <x v="2"/>
    <s v="Machines"/>
    <s v="Hewlett-Packard Deskjet 6540 Color Inkjet Printer"/>
    <n v="574.91"/>
    <n v="2"/>
    <n v="0.3"/>
    <n v="156.04699999999997"/>
    <x v="2"/>
    <x v="0"/>
  </r>
  <r>
    <n v="9407"/>
    <s v="CA-2016-152618"/>
    <x v="619"/>
    <d v="2016-03-17T00:00:00"/>
    <s v="First Class"/>
    <s v="RB-19465"/>
    <s v="Rick Bensley"/>
    <x v="2"/>
    <x v="0"/>
    <s v="Chicago"/>
    <x v="10"/>
    <n v="60653"/>
    <x v="2"/>
    <s v="OFF-PA-10001215"/>
    <x v="1"/>
    <s v="Paper"/>
    <s v="Xerox 1963"/>
    <n v="8.4480000000000004"/>
    <n v="2"/>
    <n v="0.2"/>
    <n v="2.6399999999999997"/>
    <x v="2"/>
    <x v="0"/>
  </r>
  <r>
    <n v="9408"/>
    <s v="CA-2019-162789"/>
    <x v="585"/>
    <d v="2019-09-24T00:00:00"/>
    <s v="Second Class"/>
    <s v="LC-17140"/>
    <s v="Logan Currie"/>
    <x v="0"/>
    <x v="0"/>
    <s v="New York City"/>
    <x v="15"/>
    <n v="10035"/>
    <x v="3"/>
    <s v="TEC-AC-10002842"/>
    <x v="2"/>
    <s v="Accessories"/>
    <s v="WD My Passport Ultra 2TB Portable External Hard Drive"/>
    <n v="1071"/>
    <n v="9"/>
    <n v="0"/>
    <n v="171.36000000000007"/>
    <x v="3"/>
    <x v="0"/>
  </r>
  <r>
    <n v="9409"/>
    <s v="CA-2019-162789"/>
    <x v="585"/>
    <d v="2019-09-24T00:00:00"/>
    <s v="Second Class"/>
    <s v="LC-17140"/>
    <s v="Logan Currie"/>
    <x v="0"/>
    <x v="0"/>
    <s v="New York City"/>
    <x v="15"/>
    <n v="10035"/>
    <x v="3"/>
    <s v="FUR-FU-10004864"/>
    <x v="0"/>
    <s v="Furnishings"/>
    <s v="Eldon 500 Class Desk Accessories"/>
    <n v="12.07"/>
    <n v="1"/>
    <n v="0"/>
    <n v="3.9831000000000003"/>
    <x v="3"/>
    <x v="0"/>
  </r>
  <r>
    <n v="9410"/>
    <s v="US-2019-110149"/>
    <x v="389"/>
    <d v="2019-12-13T00:00:00"/>
    <s v="First Class"/>
    <s v="WB-21850"/>
    <s v="William Brown"/>
    <x v="0"/>
    <x v="0"/>
    <s v="Philadelphia"/>
    <x v="9"/>
    <n v="19143"/>
    <x v="3"/>
    <s v="OFF-BI-10000014"/>
    <x v="1"/>
    <s v="Binders"/>
    <s v="Heavy-Duty E-Z-D Binders"/>
    <n v="3.2730000000000006"/>
    <n v="1"/>
    <n v="0.7"/>
    <n v="-2.5092999999999996"/>
    <x v="3"/>
    <x v="0"/>
  </r>
  <r>
    <n v="9411"/>
    <s v="US-2019-110149"/>
    <x v="389"/>
    <d v="2019-12-13T00:00:00"/>
    <s v="First Class"/>
    <s v="WB-21850"/>
    <s v="William Brown"/>
    <x v="0"/>
    <x v="0"/>
    <s v="Philadelphia"/>
    <x v="9"/>
    <n v="19143"/>
    <x v="3"/>
    <s v="FUR-FU-10001475"/>
    <x v="0"/>
    <s v="Furnishings"/>
    <s v="Contract Clock, 14&quot;, Brown"/>
    <n v="87.92"/>
    <n v="5"/>
    <n v="0.2"/>
    <n v="15.385999999999999"/>
    <x v="3"/>
    <x v="0"/>
  </r>
  <r>
    <n v="9412"/>
    <s v="CA-2018-108959"/>
    <x v="612"/>
    <d v="2018-03-14T00:00:00"/>
    <s v="Second Class"/>
    <s v="MH-17785"/>
    <s v="Maya Herman"/>
    <x v="1"/>
    <x v="0"/>
    <s v="Glendale"/>
    <x v="16"/>
    <n v="85301"/>
    <x v="1"/>
    <s v="OFF-ST-10001272"/>
    <x v="1"/>
    <s v="Storage"/>
    <s v="Mini 13-1/2 Capacity Data Binder Rack, Pearl"/>
    <n v="104.69600000000001"/>
    <n v="1"/>
    <n v="0.2"/>
    <n v="6.5434999999999981"/>
    <x v="1"/>
    <x v="0"/>
  </r>
  <r>
    <n v="9413"/>
    <s v="CA-2017-164777"/>
    <x v="746"/>
    <d v="2017-01-29T00:00:00"/>
    <s v="First Class"/>
    <s v="SC-20305"/>
    <s v="Sean Christensen"/>
    <x v="0"/>
    <x v="0"/>
    <s v="Los Angeles"/>
    <x v="1"/>
    <n v="90036"/>
    <x v="1"/>
    <s v="FUR-CH-10002024"/>
    <x v="0"/>
    <s v="Chairs"/>
    <s v="HON 5400 Series Task Chairs for Big and Tall"/>
    <n v="2803.92"/>
    <n v="5"/>
    <n v="0.2"/>
    <n v="0"/>
    <x v="1"/>
    <x v="0"/>
  </r>
  <r>
    <n v="9414"/>
    <s v="CA-2018-132017"/>
    <x v="182"/>
    <d v="2018-09-27T00:00:00"/>
    <s v="First Class"/>
    <s v="MH-17620"/>
    <s v="Matt Hagelstein"/>
    <x v="1"/>
    <x v="0"/>
    <s v="Houston"/>
    <x v="5"/>
    <n v="77041"/>
    <x v="2"/>
    <s v="OFF-BI-10004001"/>
    <x v="1"/>
    <s v="Binders"/>
    <s v="GBC Recycled VeloBinder Covers"/>
    <n v="6.8159999999999981"/>
    <n v="2"/>
    <n v="0.8"/>
    <n v="-11.587200000000003"/>
    <x v="2"/>
    <x v="0"/>
  </r>
  <r>
    <n v="9415"/>
    <s v="CA-2017-127824"/>
    <x v="1090"/>
    <d v="2017-10-22T00:00:00"/>
    <s v="Standard Class"/>
    <s v="JC-15775"/>
    <s v="John Castell"/>
    <x v="0"/>
    <x v="0"/>
    <s v="Seattle"/>
    <x v="4"/>
    <n v="98115"/>
    <x v="1"/>
    <s v="TEC-PH-10004094"/>
    <x v="2"/>
    <s v="Phones"/>
    <s v="Motorola L703CM"/>
    <n v="249.58400000000003"/>
    <n v="2"/>
    <n v="0.2"/>
    <n v="15.598999999999997"/>
    <x v="1"/>
    <x v="0"/>
  </r>
  <r>
    <n v="9416"/>
    <s v="CA-2017-127824"/>
    <x v="1090"/>
    <d v="2017-10-22T00:00:00"/>
    <s v="Standard Class"/>
    <s v="JC-15775"/>
    <s v="John Castell"/>
    <x v="0"/>
    <x v="0"/>
    <s v="Seattle"/>
    <x v="4"/>
    <n v="98115"/>
    <x v="1"/>
    <s v="OFF-PA-10001184"/>
    <x v="1"/>
    <s v="Paper"/>
    <s v="Xerox 1903"/>
    <n v="17.940000000000001"/>
    <n v="3"/>
    <n v="0"/>
    <n v="8.7906000000000013"/>
    <x v="1"/>
    <x v="0"/>
  </r>
  <r>
    <n v="9417"/>
    <s v="CA-2017-127824"/>
    <x v="1090"/>
    <d v="2017-10-22T00:00:00"/>
    <s v="Standard Class"/>
    <s v="JC-15775"/>
    <s v="John Castell"/>
    <x v="0"/>
    <x v="0"/>
    <s v="Seattle"/>
    <x v="4"/>
    <n v="98115"/>
    <x v="1"/>
    <s v="FUR-FU-10002505"/>
    <x v="0"/>
    <s v="Furnishings"/>
    <s v="Eldon 100 Class Desk Accessories"/>
    <n v="10.11"/>
    <n v="3"/>
    <n v="0"/>
    <n v="3.2351999999999994"/>
    <x v="1"/>
    <x v="0"/>
  </r>
  <r>
    <n v="9418"/>
    <s v="CA-2016-148285"/>
    <x v="1218"/>
    <d v="2016-11-01T00:00:00"/>
    <s v="Standard Class"/>
    <s v="RD-19810"/>
    <s v="Ross DeVincentis"/>
    <x v="2"/>
    <x v="0"/>
    <s v="Fayetteville"/>
    <x v="3"/>
    <n v="28314"/>
    <x v="0"/>
    <s v="OFF-PA-10001166"/>
    <x v="1"/>
    <s v="Paper"/>
    <s v="Xerox 2"/>
    <n v="10.368000000000002"/>
    <n v="2"/>
    <n v="0.2"/>
    <n v="3.6288"/>
    <x v="0"/>
    <x v="0"/>
  </r>
  <r>
    <n v="9419"/>
    <s v="CA-2016-148285"/>
    <x v="1218"/>
    <d v="2016-11-01T00:00:00"/>
    <s v="Standard Class"/>
    <s v="RD-19810"/>
    <s v="Ross DeVincentis"/>
    <x v="2"/>
    <x v="0"/>
    <s v="Fayetteville"/>
    <x v="3"/>
    <n v="28314"/>
    <x v="0"/>
    <s v="OFF-PA-10000349"/>
    <x v="1"/>
    <s v="Paper"/>
    <s v="Easy-staple paper"/>
    <n v="11.952000000000002"/>
    <n v="3"/>
    <n v="0.2"/>
    <n v="4.0338000000000003"/>
    <x v="0"/>
    <x v="0"/>
  </r>
  <r>
    <n v="9420"/>
    <s v="CA-2019-152926"/>
    <x v="280"/>
    <d v="2019-10-04T00:00:00"/>
    <s v="Second Class"/>
    <s v="SC-20695"/>
    <s v="Steve Chapman"/>
    <x v="1"/>
    <x v="0"/>
    <s v="Houston"/>
    <x v="5"/>
    <n v="77041"/>
    <x v="2"/>
    <s v="OFF-AP-10004708"/>
    <x v="1"/>
    <s v="Appliances"/>
    <s v="Fellowes Superior 10 Outlet Split Surge Protector"/>
    <n v="15.223999999999997"/>
    <n v="2"/>
    <n v="0.8"/>
    <n v="-38.821200000000012"/>
    <x v="2"/>
    <x v="0"/>
  </r>
  <r>
    <n v="9421"/>
    <s v="CA-2019-152926"/>
    <x v="280"/>
    <d v="2019-10-04T00:00:00"/>
    <s v="Second Class"/>
    <s v="SC-20695"/>
    <s v="Steve Chapman"/>
    <x v="1"/>
    <x v="0"/>
    <s v="Houston"/>
    <x v="5"/>
    <n v="77041"/>
    <x v="2"/>
    <s v="OFF-AP-10001947"/>
    <x v="1"/>
    <s v="Appliances"/>
    <s v="Acco 6 Outlet Guardian Premium Plus Surge Suppressor"/>
    <n v="21.983999999999995"/>
    <n v="6"/>
    <n v="0.8"/>
    <n v="-56.059200000000011"/>
    <x v="2"/>
    <x v="0"/>
  </r>
  <r>
    <n v="9422"/>
    <s v="CA-2016-145254"/>
    <x v="149"/>
    <d v="2016-07-27T00:00:00"/>
    <s v="Standard Class"/>
    <s v="NC-18535"/>
    <s v="Nick Crebassa"/>
    <x v="1"/>
    <x v="0"/>
    <s v="San Francisco"/>
    <x v="1"/>
    <n v="94122"/>
    <x v="1"/>
    <s v="TEC-PH-10000441"/>
    <x v="2"/>
    <s v="Phones"/>
    <s v="VTech DS6151"/>
    <n v="604.75199999999995"/>
    <n v="6"/>
    <n v="0.2"/>
    <n v="60.475200000000058"/>
    <x v="1"/>
    <x v="0"/>
  </r>
  <r>
    <n v="9423"/>
    <s v="CA-2016-145254"/>
    <x v="149"/>
    <d v="2016-07-27T00:00:00"/>
    <s v="Standard Class"/>
    <s v="NC-18535"/>
    <s v="Nick Crebassa"/>
    <x v="1"/>
    <x v="0"/>
    <s v="San Francisco"/>
    <x v="1"/>
    <n v="94122"/>
    <x v="1"/>
    <s v="OFF-SU-10004664"/>
    <x v="1"/>
    <s v="Supplies"/>
    <s v="Acme Softgrip Scissors"/>
    <n v="40.700000000000003"/>
    <n v="5"/>
    <n v="0"/>
    <n v="11.802999999999999"/>
    <x v="1"/>
    <x v="0"/>
  </r>
  <r>
    <n v="9424"/>
    <s v="CA-2016-145254"/>
    <x v="149"/>
    <d v="2016-07-27T00:00:00"/>
    <s v="Standard Class"/>
    <s v="NC-18535"/>
    <s v="Nick Crebassa"/>
    <x v="1"/>
    <x v="0"/>
    <s v="San Francisco"/>
    <x v="1"/>
    <n v="94122"/>
    <x v="1"/>
    <s v="TEC-PH-10004531"/>
    <x v="2"/>
    <s v="Phones"/>
    <s v="AT&amp;T CL2909"/>
    <n v="302.37599999999998"/>
    <n v="3"/>
    <n v="0.2"/>
    <n v="37.796999999999997"/>
    <x v="1"/>
    <x v="0"/>
  </r>
  <r>
    <n v="9425"/>
    <s v="CA-2016-145254"/>
    <x v="149"/>
    <d v="2016-07-27T00:00:00"/>
    <s v="Standard Class"/>
    <s v="NC-18535"/>
    <s v="Nick Crebassa"/>
    <x v="1"/>
    <x v="0"/>
    <s v="San Francisco"/>
    <x v="1"/>
    <n v="94122"/>
    <x v="1"/>
    <s v="TEC-AC-10002167"/>
    <x v="2"/>
    <s v="Accessories"/>
    <s v="Imation 8gb Micro Traveldrive Usb 2.0 Flash Drive"/>
    <n v="45"/>
    <n v="3"/>
    <n v="0"/>
    <n v="4.9500000000000011"/>
    <x v="1"/>
    <x v="0"/>
  </r>
  <r>
    <n v="9426"/>
    <s v="CA-2016-116246"/>
    <x v="171"/>
    <d v="2016-09-17T00:00:00"/>
    <s v="Second Class"/>
    <s v="LW-17215"/>
    <s v="Luke Weiss"/>
    <x v="0"/>
    <x v="0"/>
    <s v="New York City"/>
    <x v="15"/>
    <n v="10035"/>
    <x v="3"/>
    <s v="FUR-CH-10002024"/>
    <x v="0"/>
    <s v="Chairs"/>
    <s v="HON 5400 Series Task Chairs for Big and Tall"/>
    <n v="3785.2920000000004"/>
    <n v="6"/>
    <n v="0.1"/>
    <n v="420.58800000000019"/>
    <x v="3"/>
    <x v="0"/>
  </r>
  <r>
    <n v="9427"/>
    <s v="CA-2018-160479"/>
    <x v="306"/>
    <d v="2018-09-20T00:00:00"/>
    <s v="Standard Class"/>
    <s v="AH-10585"/>
    <s v="Angele Hood"/>
    <x v="0"/>
    <x v="0"/>
    <s v="Seattle"/>
    <x v="4"/>
    <n v="98105"/>
    <x v="1"/>
    <s v="OFF-AR-10002445"/>
    <x v="1"/>
    <s v="Art"/>
    <s v="SANFORD Major Accent Highlighters"/>
    <n v="35.4"/>
    <n v="5"/>
    <n v="0"/>
    <n v="13.452000000000002"/>
    <x v="1"/>
    <x v="0"/>
  </r>
  <r>
    <n v="9428"/>
    <s v="CA-2016-167486"/>
    <x v="501"/>
    <d v="2016-12-01T00:00:00"/>
    <s v="Standard Class"/>
    <s v="JO-15145"/>
    <s v="Jack O'Briant"/>
    <x v="1"/>
    <x v="0"/>
    <s v="Buffalo"/>
    <x v="15"/>
    <n v="14215"/>
    <x v="3"/>
    <s v="FUR-FU-10003268"/>
    <x v="0"/>
    <s v="Furnishings"/>
    <s v="Eldon Radial Chair Mat for Low to Medium Pile Carpets"/>
    <n v="199.89999999999998"/>
    <n v="5"/>
    <n v="0"/>
    <n v="39.97999999999999"/>
    <x v="3"/>
    <x v="0"/>
  </r>
  <r>
    <n v="9429"/>
    <s v="CA-2016-152100"/>
    <x v="218"/>
    <d v="2016-05-16T00:00:00"/>
    <s v="Standard Class"/>
    <s v="VW-21775"/>
    <s v="Victoria Wilson"/>
    <x v="1"/>
    <x v="0"/>
    <s v="Huntsville"/>
    <x v="5"/>
    <n v="77340"/>
    <x v="2"/>
    <s v="FUR-CH-10000015"/>
    <x v="0"/>
    <s v="Chairs"/>
    <s v="Hon Multipurpose Stacking Arm Chairs"/>
    <n v="1212.9599999999998"/>
    <n v="8"/>
    <n v="0.3"/>
    <n v="-69.311999999999898"/>
    <x v="2"/>
    <x v="0"/>
  </r>
  <r>
    <n v="9430"/>
    <s v="CA-2017-166219"/>
    <x v="834"/>
    <d v="2017-09-01T00:00:00"/>
    <s v="Standard Class"/>
    <s v="BP-11185"/>
    <s v="Ben Peterman"/>
    <x v="1"/>
    <x v="0"/>
    <s v="Dallas"/>
    <x v="5"/>
    <n v="75081"/>
    <x v="2"/>
    <s v="TEC-PH-10004165"/>
    <x v="2"/>
    <s v="Phones"/>
    <s v="Mitel MiVoice 5330e IP Phone"/>
    <n v="1099.96"/>
    <n v="5"/>
    <n v="0.2"/>
    <n v="82.496999999999957"/>
    <x v="2"/>
    <x v="0"/>
  </r>
  <r>
    <n v="9431"/>
    <s v="CA-2017-166219"/>
    <x v="834"/>
    <d v="2017-09-01T00:00:00"/>
    <s v="Standard Class"/>
    <s v="BP-11185"/>
    <s v="Ben Peterman"/>
    <x v="1"/>
    <x v="0"/>
    <s v="Dallas"/>
    <x v="5"/>
    <n v="75081"/>
    <x v="2"/>
    <s v="FUR-TA-10004607"/>
    <x v="0"/>
    <s v="Tables"/>
    <s v="Hon 2111 Invitation Series Straight Table"/>
    <n v="103.48100000000001"/>
    <n v="1"/>
    <n v="0.3"/>
    <n v="-16.261300000000006"/>
    <x v="2"/>
    <x v="0"/>
  </r>
  <r>
    <n v="9432"/>
    <s v="CA-2017-111864"/>
    <x v="974"/>
    <d v="2017-06-19T00:00:00"/>
    <s v="Same Day"/>
    <s v="PP-18955"/>
    <s v="Paul Prost"/>
    <x v="2"/>
    <x v="0"/>
    <s v="Philadelphia"/>
    <x v="9"/>
    <n v="19134"/>
    <x v="3"/>
    <s v="OFF-LA-10004677"/>
    <x v="1"/>
    <s v="Labels"/>
    <s v="Self-Adhesive Address Labels for Typewriters with Dispenser Box"/>
    <n v="5.9039999999999999"/>
    <n v="2"/>
    <n v="0.2"/>
    <n v="1.9925999999999999"/>
    <x v="3"/>
    <x v="0"/>
  </r>
  <r>
    <n v="9433"/>
    <s v="CA-2017-119627"/>
    <x v="493"/>
    <d v="2017-08-23T00:00:00"/>
    <s v="Standard Class"/>
    <s v="SC-20725"/>
    <s v="Steven Cartwright"/>
    <x v="0"/>
    <x v="0"/>
    <s v="Peoria"/>
    <x v="16"/>
    <n v="85345"/>
    <x v="1"/>
    <s v="TEC-AC-10002217"/>
    <x v="2"/>
    <s v="Accessories"/>
    <s v="Imation Clip USB flash drive - 8 GB"/>
    <n v="30.080000000000002"/>
    <n v="2"/>
    <n v="0.2"/>
    <n v="-5.2640000000000002"/>
    <x v="1"/>
    <x v="0"/>
  </r>
  <r>
    <n v="9434"/>
    <s v="CA-2017-119627"/>
    <x v="493"/>
    <d v="2017-08-23T00:00:00"/>
    <s v="Standard Class"/>
    <s v="SC-20725"/>
    <s v="Steven Cartwright"/>
    <x v="0"/>
    <x v="0"/>
    <s v="Peoria"/>
    <x v="16"/>
    <n v="85345"/>
    <x v="1"/>
    <s v="OFF-PA-10001937"/>
    <x v="1"/>
    <s v="Paper"/>
    <s v="Xerox 21"/>
    <n v="36.288000000000011"/>
    <n v="7"/>
    <n v="0.2"/>
    <n v="12.700800000000001"/>
    <x v="1"/>
    <x v="0"/>
  </r>
  <r>
    <n v="9435"/>
    <s v="CA-2017-119627"/>
    <x v="493"/>
    <d v="2017-08-23T00:00:00"/>
    <s v="Standard Class"/>
    <s v="SC-20725"/>
    <s v="Steven Cartwright"/>
    <x v="0"/>
    <x v="0"/>
    <s v="Peoria"/>
    <x v="16"/>
    <n v="85345"/>
    <x v="1"/>
    <s v="OFF-AR-10000203"/>
    <x v="1"/>
    <s v="Art"/>
    <s v="Newell 336"/>
    <n v="10.272000000000002"/>
    <n v="3"/>
    <n v="0.2"/>
    <n v="1.1555999999999984"/>
    <x v="1"/>
    <x v="0"/>
  </r>
  <r>
    <n v="9436"/>
    <s v="CA-2017-119627"/>
    <x v="493"/>
    <d v="2017-08-23T00:00:00"/>
    <s v="Standard Class"/>
    <s v="SC-20725"/>
    <s v="Steven Cartwright"/>
    <x v="0"/>
    <x v="0"/>
    <s v="Peoria"/>
    <x v="16"/>
    <n v="85345"/>
    <x v="1"/>
    <s v="TEC-AC-10001142"/>
    <x v="2"/>
    <s v="Accessories"/>
    <s v="First Data FD10 PIN Pad"/>
    <n v="252.8"/>
    <n v="4"/>
    <n v="0.2"/>
    <n v="-31.600000000000037"/>
    <x v="1"/>
    <x v="0"/>
  </r>
  <r>
    <n v="9437"/>
    <s v="CA-2017-160787"/>
    <x v="12"/>
    <d v="2017-09-25T00:00:00"/>
    <s v="Same Day"/>
    <s v="BM-11785"/>
    <s v="Bryan Mills"/>
    <x v="0"/>
    <x v="0"/>
    <s v="Philadelphia"/>
    <x v="9"/>
    <n v="19143"/>
    <x v="3"/>
    <s v="OFF-BI-10003712"/>
    <x v="1"/>
    <s v="Binders"/>
    <s v="Acco Pressboard Covers with Storage Hooks, 14 7/8&quot; x 11&quot;, Light Blue"/>
    <n v="2.9460000000000006"/>
    <n v="2"/>
    <n v="0.7"/>
    <n v="-2.0621999999999998"/>
    <x v="3"/>
    <x v="0"/>
  </r>
  <r>
    <n v="9438"/>
    <s v="CA-2019-107853"/>
    <x v="1143"/>
    <d v="2019-05-31T00:00:00"/>
    <s v="Standard Class"/>
    <s v="CD-11920"/>
    <s v="Carlos Daly"/>
    <x v="0"/>
    <x v="0"/>
    <s v="Oceanside"/>
    <x v="1"/>
    <n v="92054"/>
    <x v="1"/>
    <s v="OFF-PA-10000520"/>
    <x v="1"/>
    <s v="Paper"/>
    <s v="Xerox 201"/>
    <n v="12.96"/>
    <n v="2"/>
    <n v="0"/>
    <n v="6.2208000000000006"/>
    <x v="1"/>
    <x v="0"/>
  </r>
  <r>
    <n v="9439"/>
    <s v="CA-2019-126144"/>
    <x v="689"/>
    <d v="2019-08-05T00:00:00"/>
    <s v="Standard Class"/>
    <s v="GM-14680"/>
    <s v="Greg Matthias"/>
    <x v="0"/>
    <x v="0"/>
    <s v="Philadelphia"/>
    <x v="9"/>
    <n v="19134"/>
    <x v="3"/>
    <s v="TEC-PH-10001079"/>
    <x v="2"/>
    <s v="Phones"/>
    <s v="Polycom SoundPoint Pro SE-225 Corded phone"/>
    <n v="285.57599999999996"/>
    <n v="4"/>
    <n v="0.4"/>
    <n v="-57.115200000000016"/>
    <x v="3"/>
    <x v="0"/>
  </r>
  <r>
    <n v="9440"/>
    <s v="US-2016-154655"/>
    <x v="36"/>
    <d v="2016-10-17T00:00:00"/>
    <s v="Standard Class"/>
    <s v="BP-11050"/>
    <s v="Barry Pond"/>
    <x v="1"/>
    <x v="0"/>
    <s v="Chicago"/>
    <x v="10"/>
    <n v="60623"/>
    <x v="2"/>
    <s v="OFF-SU-10000898"/>
    <x v="1"/>
    <s v="Supplies"/>
    <s v="Acme Hot Forged Carbon Steel Scissors with Nickel-Plated Handles, 3 7/8&quot; Cut, 8&quot;L"/>
    <n v="22.240000000000002"/>
    <n v="2"/>
    <n v="0.2"/>
    <n v="2.5019999999999971"/>
    <x v="2"/>
    <x v="0"/>
  </r>
  <r>
    <n v="9441"/>
    <s v="CA-2016-100391"/>
    <x v="594"/>
    <d v="2016-05-29T00:00:00"/>
    <s v="Standard Class"/>
    <s v="BW-11065"/>
    <s v="Barry Weirich"/>
    <x v="0"/>
    <x v="0"/>
    <s v="New York City"/>
    <x v="15"/>
    <n v="10035"/>
    <x v="3"/>
    <s v="OFF-PA-10001471"/>
    <x v="1"/>
    <s v="Paper"/>
    <s v="Strathmore Photo Frame Cards"/>
    <n v="14.62"/>
    <n v="2"/>
    <n v="0"/>
    <n v="6.7251999999999992"/>
    <x v="3"/>
    <x v="0"/>
  </r>
  <r>
    <n v="9442"/>
    <s v="CA-2016-165477"/>
    <x v="282"/>
    <d v="2016-12-31T00:00:00"/>
    <s v="Second Class"/>
    <s v="RE-19405"/>
    <s v="Ricardo Emerson"/>
    <x v="0"/>
    <x v="0"/>
    <s v="Kent"/>
    <x v="24"/>
    <n v="44240"/>
    <x v="3"/>
    <s v="OFF-AP-10003281"/>
    <x v="1"/>
    <s v="Appliances"/>
    <s v="Acco 6 Outlet Guardian Standard Surge Suppressor"/>
    <n v="48.36"/>
    <n v="5"/>
    <n v="0.2"/>
    <n v="6.0449999999999946"/>
    <x v="3"/>
    <x v="0"/>
  </r>
  <r>
    <n v="9443"/>
    <s v="CA-2019-165904"/>
    <x v="104"/>
    <d v="2019-04-11T00:00:00"/>
    <s v="Standard Class"/>
    <s v="HR-14770"/>
    <s v="Hallie Redmond"/>
    <x v="2"/>
    <x v="0"/>
    <s v="Jacksonville"/>
    <x v="2"/>
    <n v="32216"/>
    <x v="0"/>
    <s v="OFF-AR-10003156"/>
    <x v="1"/>
    <s v="Art"/>
    <s v="50 Colored Long Pencils"/>
    <n v="16.256"/>
    <n v="2"/>
    <n v="0.2"/>
    <n v="1.2192000000000007"/>
    <x v="0"/>
    <x v="0"/>
  </r>
  <r>
    <n v="9444"/>
    <s v="CA-2019-165904"/>
    <x v="104"/>
    <d v="2019-04-11T00:00:00"/>
    <s v="Standard Class"/>
    <s v="HR-14770"/>
    <s v="Hallie Redmond"/>
    <x v="2"/>
    <x v="0"/>
    <s v="Jacksonville"/>
    <x v="2"/>
    <n v="32216"/>
    <x v="0"/>
    <s v="TEC-PH-10000576"/>
    <x v="2"/>
    <s v="Phones"/>
    <s v="AT&amp;T 1080 Corded phone"/>
    <n v="219.18400000000003"/>
    <n v="2"/>
    <n v="0.2"/>
    <n v="19.178600000000003"/>
    <x v="0"/>
    <x v="0"/>
  </r>
  <r>
    <n v="9445"/>
    <s v="CA-2017-104052"/>
    <x v="879"/>
    <d v="2017-03-02T00:00:00"/>
    <s v="First Class"/>
    <s v="TP-21565"/>
    <s v="Tracy Poddar"/>
    <x v="1"/>
    <x v="0"/>
    <s v="Coppell"/>
    <x v="5"/>
    <n v="75019"/>
    <x v="2"/>
    <s v="TEC-PH-10003215"/>
    <x v="2"/>
    <s v="Phones"/>
    <s v="Jackery Bar Premium Fast-charging Portable Charger"/>
    <n v="95.84"/>
    <n v="4"/>
    <n v="0.2"/>
    <n v="34.741999999999997"/>
    <x v="2"/>
    <x v="0"/>
  </r>
  <r>
    <n v="9446"/>
    <s v="CA-2017-168277"/>
    <x v="352"/>
    <d v="2017-06-03T00:00:00"/>
    <s v="Standard Class"/>
    <s v="KB-16315"/>
    <s v="Karl Braun"/>
    <x v="0"/>
    <x v="0"/>
    <s v="Indianapolis"/>
    <x v="14"/>
    <n v="46203"/>
    <x v="2"/>
    <s v="OFF-LA-10004484"/>
    <x v="1"/>
    <s v="Labels"/>
    <s v="Avery 476"/>
    <n v="12.39"/>
    <n v="3"/>
    <n v="0"/>
    <n v="5.6993999999999998"/>
    <x v="2"/>
    <x v="0"/>
  </r>
  <r>
    <n v="9447"/>
    <s v="CA-2018-158617"/>
    <x v="897"/>
    <d v="2018-09-28T00:00:00"/>
    <s v="Standard Class"/>
    <s v="AC-10660"/>
    <s v="Anna Chung"/>
    <x v="0"/>
    <x v="0"/>
    <s v="Lawrence"/>
    <x v="14"/>
    <n v="46226"/>
    <x v="2"/>
    <s v="OFF-PA-10002245"/>
    <x v="1"/>
    <s v="Paper"/>
    <s v="Xerox 1895"/>
    <n v="35.880000000000003"/>
    <n v="6"/>
    <n v="0"/>
    <n v="16.146000000000001"/>
    <x v="2"/>
    <x v="0"/>
  </r>
  <r>
    <n v="9448"/>
    <s v="CA-2019-136882"/>
    <x v="837"/>
    <d v="2019-06-03T00:00:00"/>
    <s v="Standard Class"/>
    <s v="DN-13690"/>
    <s v="Duane Noonan"/>
    <x v="0"/>
    <x v="0"/>
    <s v="Tulsa"/>
    <x v="26"/>
    <n v="74133"/>
    <x v="2"/>
    <s v="FUR-FU-10003664"/>
    <x v="0"/>
    <s v="Furnishings"/>
    <s v="Electrix Architect's Clamp-On Swing Arm Lamp, Black"/>
    <n v="477.29999999999995"/>
    <n v="5"/>
    <n v="0"/>
    <n v="138.41699999999997"/>
    <x v="2"/>
    <x v="0"/>
  </r>
  <r>
    <n v="9449"/>
    <s v="US-2018-148957"/>
    <x v="42"/>
    <d v="2018-09-23T00:00:00"/>
    <s v="Standard Class"/>
    <s v="CC-12430"/>
    <s v="Chuck Clark"/>
    <x v="2"/>
    <x v="0"/>
    <s v="Redmond"/>
    <x v="4"/>
    <n v="98052"/>
    <x v="1"/>
    <s v="OFF-LA-10002195"/>
    <x v="1"/>
    <s v="Labels"/>
    <s v="Avery 481"/>
    <n v="12.32"/>
    <n v="4"/>
    <n v="0"/>
    <n v="5.9135999999999997"/>
    <x v="1"/>
    <x v="1"/>
  </r>
  <r>
    <n v="9450"/>
    <s v="CA-2016-140032"/>
    <x v="78"/>
    <d v="2016-09-13T00:00:00"/>
    <s v="Standard Class"/>
    <s v="TS-21340"/>
    <s v="Toby Swindell"/>
    <x v="0"/>
    <x v="0"/>
    <s v="San Francisco"/>
    <x v="1"/>
    <n v="94109"/>
    <x v="1"/>
    <s v="OFF-BI-10000822"/>
    <x v="1"/>
    <s v="Binders"/>
    <s v="Acco PRESSTEX Data Binder with Storage Hooks, Light Blue, 9 1/2&quot; X 11&quot;"/>
    <n v="8.6080000000000005"/>
    <n v="2"/>
    <n v="0.2"/>
    <n v="3.0127999999999995"/>
    <x v="1"/>
    <x v="0"/>
  </r>
  <r>
    <n v="9451"/>
    <s v="CA-2019-145506"/>
    <x v="95"/>
    <d v="2019-06-07T00:00:00"/>
    <s v="Standard Class"/>
    <s v="MO-17800"/>
    <s v="Meg O'Connel"/>
    <x v="2"/>
    <x v="0"/>
    <s v="Spokane"/>
    <x v="4"/>
    <n v="99207"/>
    <x v="1"/>
    <s v="OFF-ST-10004963"/>
    <x v="1"/>
    <s v="Storage"/>
    <s v="Eldon Gobal File Keepers"/>
    <n v="136.26"/>
    <n v="9"/>
    <n v="0"/>
    <n v="5.4503999999999913"/>
    <x v="1"/>
    <x v="0"/>
  </r>
  <r>
    <n v="9452"/>
    <s v="CA-2017-129546"/>
    <x v="694"/>
    <d v="2017-10-05T00:00:00"/>
    <s v="Standard Class"/>
    <s v="RP-19855"/>
    <s v="Roy Phan"/>
    <x v="1"/>
    <x v="0"/>
    <s v="Los Angeles"/>
    <x v="1"/>
    <n v="90032"/>
    <x v="1"/>
    <s v="OFF-AP-10002495"/>
    <x v="1"/>
    <s v="Appliances"/>
    <s v="Acco Smartsocket Table Surge Protector, 6 Color-Coded Adapter Outlets"/>
    <n v="186.14999999999998"/>
    <n v="3"/>
    <n v="0"/>
    <n v="55.844999999999985"/>
    <x v="1"/>
    <x v="0"/>
  </r>
  <r>
    <n v="9453"/>
    <s v="CA-2017-129546"/>
    <x v="694"/>
    <d v="2017-10-05T00:00:00"/>
    <s v="Standard Class"/>
    <s v="RP-19855"/>
    <s v="Roy Phan"/>
    <x v="1"/>
    <x v="0"/>
    <s v="Los Angeles"/>
    <x v="1"/>
    <n v="90032"/>
    <x v="1"/>
    <s v="OFF-BI-10004001"/>
    <x v="1"/>
    <s v="Binders"/>
    <s v="GBC Recycled VeloBinder Covers"/>
    <n v="81.792000000000002"/>
    <n v="6"/>
    <n v="0.2"/>
    <n v="26.582399999999986"/>
    <x v="1"/>
    <x v="0"/>
  </r>
  <r>
    <n v="9454"/>
    <s v="CA-2017-129546"/>
    <x v="694"/>
    <d v="2017-10-05T00:00:00"/>
    <s v="Standard Class"/>
    <s v="RP-19855"/>
    <s v="Roy Phan"/>
    <x v="1"/>
    <x v="0"/>
    <s v="Los Angeles"/>
    <x v="1"/>
    <n v="90032"/>
    <x v="1"/>
    <s v="OFF-SU-10004884"/>
    <x v="1"/>
    <s v="Supplies"/>
    <s v="Acme Galleria Hot Forged Steel Scissors with Colored Handles"/>
    <n v="47.19"/>
    <n v="3"/>
    <n v="0"/>
    <n v="13.685099999999995"/>
    <x v="1"/>
    <x v="0"/>
  </r>
  <r>
    <n v="9455"/>
    <s v="CA-2017-129546"/>
    <x v="694"/>
    <d v="2017-10-05T00:00:00"/>
    <s v="Standard Class"/>
    <s v="RP-19855"/>
    <s v="Roy Phan"/>
    <x v="1"/>
    <x v="0"/>
    <s v="Los Angeles"/>
    <x v="1"/>
    <n v="90032"/>
    <x v="1"/>
    <s v="TEC-PH-10003555"/>
    <x v="2"/>
    <s v="Phones"/>
    <s v="Motorola HK250 Universal Bluetooth Headset"/>
    <n v="36.783999999999999"/>
    <n v="2"/>
    <n v="0.2"/>
    <n v="-8.2763999999999971"/>
    <x v="1"/>
    <x v="0"/>
  </r>
  <r>
    <n v="9456"/>
    <s v="CA-2018-140977"/>
    <x v="950"/>
    <d v="2018-06-19T00:00:00"/>
    <s v="Second Class"/>
    <s v="JL-15175"/>
    <s v="James Lanier"/>
    <x v="2"/>
    <x v="0"/>
    <s v="Chattanooga"/>
    <x v="18"/>
    <n v="37421"/>
    <x v="0"/>
    <s v="TEC-MA-10003493"/>
    <x v="2"/>
    <s v="Machines"/>
    <s v="Penpower WorldCard Pro Card Scanner"/>
    <n v="91.474999999999994"/>
    <n v="1"/>
    <n v="0.5"/>
    <n v="-1.8294999999999959"/>
    <x v="0"/>
    <x v="0"/>
  </r>
  <r>
    <n v="9457"/>
    <s v="CA-2019-151855"/>
    <x v="837"/>
    <d v="2019-06-03T00:00:00"/>
    <s v="Standard Class"/>
    <s v="BW-11110"/>
    <s v="Bart Watters"/>
    <x v="1"/>
    <x v="0"/>
    <s v="Greensboro"/>
    <x v="3"/>
    <n v="27405"/>
    <x v="0"/>
    <s v="TEC-AC-10002380"/>
    <x v="2"/>
    <s v="Accessories"/>
    <s v="Sony 8GB Class 10 Micro SDHC R40 Memory Card"/>
    <n v="27.192"/>
    <n v="3"/>
    <n v="0.2"/>
    <n v="0.33989999999999654"/>
    <x v="0"/>
    <x v="0"/>
  </r>
  <r>
    <n v="9458"/>
    <s v="CA-2019-151855"/>
    <x v="837"/>
    <d v="2019-06-03T00:00:00"/>
    <s v="Standard Class"/>
    <s v="BW-11110"/>
    <s v="Bart Watters"/>
    <x v="1"/>
    <x v="0"/>
    <s v="Greensboro"/>
    <x v="3"/>
    <n v="27405"/>
    <x v="0"/>
    <s v="OFF-BI-10004209"/>
    <x v="1"/>
    <s v="Binders"/>
    <s v="Fellowes Twister Kit, Gray/Clear, 3/pkg"/>
    <n v="12.059999999999999"/>
    <n v="5"/>
    <n v="0.7"/>
    <n v="-10.050000000000001"/>
    <x v="0"/>
    <x v="0"/>
  </r>
  <r>
    <n v="9459"/>
    <s v="CA-2016-138240"/>
    <x v="1148"/>
    <d v="2016-10-14T00:00:00"/>
    <s v="Standard Class"/>
    <s v="SJ-20500"/>
    <s v="Shirley Jackson"/>
    <x v="0"/>
    <x v="0"/>
    <s v="San Francisco"/>
    <x v="1"/>
    <n v="94122"/>
    <x v="1"/>
    <s v="OFF-AR-10002135"/>
    <x v="1"/>
    <s v="Art"/>
    <s v="Boston Heavy-Duty Trimline Electric Pencil Sharpeners"/>
    <n v="144.60000000000002"/>
    <n v="3"/>
    <n v="0"/>
    <n v="41.933999999999983"/>
    <x v="1"/>
    <x v="0"/>
  </r>
  <r>
    <n v="9460"/>
    <s v="CA-2016-138240"/>
    <x v="1148"/>
    <d v="2016-10-14T00:00:00"/>
    <s v="Standard Class"/>
    <s v="SJ-20500"/>
    <s v="Shirley Jackson"/>
    <x v="0"/>
    <x v="0"/>
    <s v="San Francisco"/>
    <x v="1"/>
    <n v="94122"/>
    <x v="1"/>
    <s v="TEC-PH-10002583"/>
    <x v="2"/>
    <s v="Phones"/>
    <s v="iOttie HLCRIO102 Car Mount"/>
    <n v="15.991999999999999"/>
    <n v="1"/>
    <n v="0.2"/>
    <n v="-2.9985000000000022"/>
    <x v="1"/>
    <x v="0"/>
  </r>
  <r>
    <n v="9461"/>
    <s v="CA-2016-101833"/>
    <x v="664"/>
    <d v="2016-11-22T00:00:00"/>
    <s v="Second Class"/>
    <s v="FG-14260"/>
    <s v="Frank Gastineau"/>
    <x v="2"/>
    <x v="0"/>
    <s v="New York City"/>
    <x v="15"/>
    <n v="10024"/>
    <x v="3"/>
    <s v="OFF-PA-10003591"/>
    <x v="1"/>
    <s v="Paper"/>
    <s v="Southworth 100% Cotton The Best Paper"/>
    <n v="34.44"/>
    <n v="3"/>
    <n v="0"/>
    <n v="17.22"/>
    <x v="3"/>
    <x v="0"/>
  </r>
  <r>
    <n v="9462"/>
    <s v="CA-2016-100867"/>
    <x v="538"/>
    <d v="2016-10-24T00:00:00"/>
    <s v="Standard Class"/>
    <s v="EH-14125"/>
    <s v="Eugene Hildebrand"/>
    <x v="2"/>
    <x v="0"/>
    <s v="Lakewood"/>
    <x v="1"/>
    <n v="90712"/>
    <x v="1"/>
    <s v="TEC-PH-10004922"/>
    <x v="2"/>
    <s v="Phones"/>
    <s v="RCA Visys Integrated PBX 8-Line Router"/>
    <n v="321.55200000000002"/>
    <n v="6"/>
    <n v="0.2"/>
    <n v="20.097000000000008"/>
    <x v="1"/>
    <x v="1"/>
  </r>
  <r>
    <n v="9463"/>
    <s v="US-2019-109610"/>
    <x v="920"/>
    <d v="2019-11-30T00:00:00"/>
    <s v="Second Class"/>
    <s v="BS-11590"/>
    <s v="Brendan Sweed"/>
    <x v="1"/>
    <x v="0"/>
    <s v="Louisville"/>
    <x v="0"/>
    <n v="40214"/>
    <x v="0"/>
    <s v="FUR-CH-10001854"/>
    <x v="0"/>
    <s v="Chairs"/>
    <s v="Office Star - Professional Matrix Back Chair with 2-to-1 Synchro Tilt and Mesh Fabric Seat"/>
    <n v="701.96"/>
    <n v="2"/>
    <n v="0"/>
    <n v="168.47040000000004"/>
    <x v="0"/>
    <x v="0"/>
  </r>
  <r>
    <n v="9464"/>
    <s v="CA-2016-156545"/>
    <x v="1219"/>
    <d v="2016-03-03T00:00:00"/>
    <s v="First Class"/>
    <s v="JS-16030"/>
    <s v="Joy Smith"/>
    <x v="0"/>
    <x v="0"/>
    <s v="Columbus"/>
    <x v="24"/>
    <n v="43229"/>
    <x v="3"/>
    <s v="OFF-AR-10003560"/>
    <x v="1"/>
    <s v="Art"/>
    <s v="Zebra Zazzle Fluorescent Highlighters"/>
    <n v="19.456000000000003"/>
    <n v="4"/>
    <n v="0.2"/>
    <n v="3.4047999999999981"/>
    <x v="3"/>
    <x v="0"/>
  </r>
  <r>
    <n v="9465"/>
    <s v="CA-2016-109127"/>
    <x v="1059"/>
    <d v="2016-12-25T00:00:00"/>
    <s v="Standard Class"/>
    <s v="JC-15775"/>
    <s v="John Castell"/>
    <x v="0"/>
    <x v="0"/>
    <s v="Newark"/>
    <x v="13"/>
    <n v="19711"/>
    <x v="3"/>
    <s v="OFF-LA-10004409"/>
    <x v="1"/>
    <s v="Labels"/>
    <s v="Avery 492"/>
    <n v="17.28"/>
    <n v="6"/>
    <n v="0"/>
    <n v="7.9487999999999985"/>
    <x v="3"/>
    <x v="0"/>
  </r>
  <r>
    <n v="9466"/>
    <s v="CA-2018-126858"/>
    <x v="258"/>
    <d v="2018-11-23T00:00:00"/>
    <s v="Standard Class"/>
    <s v="JM-15265"/>
    <s v="Janet Molinari"/>
    <x v="1"/>
    <x v="0"/>
    <s v="Seattle"/>
    <x v="4"/>
    <n v="98115"/>
    <x v="1"/>
    <s v="FUR-FU-10000448"/>
    <x v="0"/>
    <s v="Furnishings"/>
    <s v="Tenex Chairmats For Use With Carpeted Floors"/>
    <n v="31.96"/>
    <n v="2"/>
    <n v="0"/>
    <n v="1.597999999999999"/>
    <x v="1"/>
    <x v="0"/>
  </r>
  <r>
    <n v="9467"/>
    <s v="CA-2019-102925"/>
    <x v="60"/>
    <d v="2019-11-10T00:00:00"/>
    <s v="Second Class"/>
    <s v="CD-12280"/>
    <s v="Christina DeMoss"/>
    <x v="0"/>
    <x v="0"/>
    <s v="New York City"/>
    <x v="15"/>
    <n v="10024"/>
    <x v="3"/>
    <s v="OFF-BI-10002735"/>
    <x v="1"/>
    <s v="Binders"/>
    <s v="GBC Prestige Therm-A-Bind Covers"/>
    <n v="164.68800000000002"/>
    <n v="6"/>
    <n v="0.2"/>
    <n v="55.582200000000007"/>
    <x v="3"/>
    <x v="0"/>
  </r>
  <r>
    <n v="9468"/>
    <s v="CA-2019-102925"/>
    <x v="60"/>
    <d v="2019-11-10T00:00:00"/>
    <s v="Second Class"/>
    <s v="CD-12280"/>
    <s v="Christina DeMoss"/>
    <x v="0"/>
    <x v="0"/>
    <s v="New York City"/>
    <x v="15"/>
    <n v="10024"/>
    <x v="3"/>
    <s v="FUR-TA-10003469"/>
    <x v="0"/>
    <s v="Tables"/>
    <s v="Balt Split Level Computer Training Table"/>
    <n v="166.5"/>
    <n v="2"/>
    <n v="0.4"/>
    <n v="-66.599999999999994"/>
    <x v="3"/>
    <x v="0"/>
  </r>
  <r>
    <n v="9469"/>
    <s v="CA-2019-102925"/>
    <x v="60"/>
    <d v="2019-11-10T00:00:00"/>
    <s v="Second Class"/>
    <s v="CD-12280"/>
    <s v="Christina DeMoss"/>
    <x v="0"/>
    <x v="0"/>
    <s v="New York City"/>
    <x v="15"/>
    <n v="10024"/>
    <x v="3"/>
    <s v="OFF-PA-10001870"/>
    <x v="1"/>
    <s v="Paper"/>
    <s v="Xerox 202"/>
    <n v="12.96"/>
    <n v="2"/>
    <n v="0"/>
    <n v="6.2208000000000006"/>
    <x v="3"/>
    <x v="0"/>
  </r>
  <r>
    <n v="9470"/>
    <s v="CA-2019-102925"/>
    <x v="60"/>
    <d v="2019-11-10T00:00:00"/>
    <s v="Second Class"/>
    <s v="CD-12280"/>
    <s v="Christina DeMoss"/>
    <x v="0"/>
    <x v="0"/>
    <s v="New York City"/>
    <x v="15"/>
    <n v="10024"/>
    <x v="3"/>
    <s v="OFF-PA-10004071"/>
    <x v="1"/>
    <s v="Paper"/>
    <s v="Eaton Premium Continuous-Feed Paper, 25% Cotton, Letter Size, White, 1000 Shts/Box"/>
    <n v="110.96"/>
    <n v="2"/>
    <n v="0"/>
    <n v="53.260799999999996"/>
    <x v="3"/>
    <x v="0"/>
  </r>
  <r>
    <n v="9471"/>
    <s v="CA-2019-102925"/>
    <x v="60"/>
    <d v="2019-11-10T00:00:00"/>
    <s v="Second Class"/>
    <s v="CD-12280"/>
    <s v="Christina DeMoss"/>
    <x v="0"/>
    <x v="0"/>
    <s v="New York City"/>
    <x v="15"/>
    <n v="10024"/>
    <x v="3"/>
    <s v="TEC-PH-10001448"/>
    <x v="2"/>
    <s v="Phones"/>
    <s v="Anker Astro 15000mAh USB Portable Charger"/>
    <n v="99.98"/>
    <n v="2"/>
    <n v="0"/>
    <n v="3.9991999999999877"/>
    <x v="3"/>
    <x v="0"/>
  </r>
  <r>
    <n v="9472"/>
    <s v="CA-2019-102925"/>
    <x v="60"/>
    <d v="2019-11-10T00:00:00"/>
    <s v="Second Class"/>
    <s v="CD-12280"/>
    <s v="Christina DeMoss"/>
    <x v="0"/>
    <x v="0"/>
    <s v="New York City"/>
    <x v="15"/>
    <n v="10024"/>
    <x v="3"/>
    <s v="OFF-BI-10002706"/>
    <x v="1"/>
    <s v="Binders"/>
    <s v="Avery Premier Heavy-Duty Binder with Round Locking Rings"/>
    <n v="11.423999999999999"/>
    <n v="1"/>
    <n v="0.2"/>
    <n v="3.7127999999999997"/>
    <x v="3"/>
    <x v="0"/>
  </r>
  <r>
    <n v="9473"/>
    <s v="CA-2019-102925"/>
    <x v="60"/>
    <d v="2019-11-10T00:00:00"/>
    <s v="Second Class"/>
    <s v="CD-12280"/>
    <s v="Christina DeMoss"/>
    <x v="0"/>
    <x v="0"/>
    <s v="New York City"/>
    <x v="15"/>
    <n v="10024"/>
    <x v="3"/>
    <s v="FUR-CH-10004875"/>
    <x v="0"/>
    <s v="Chairs"/>
    <s v="Harbour Creations 67200 Series Stacking Chairs"/>
    <n v="128.12400000000002"/>
    <n v="2"/>
    <n v="0.1"/>
    <n v="24.2012"/>
    <x v="3"/>
    <x v="0"/>
  </r>
  <r>
    <n v="9474"/>
    <s v="CA-2019-102925"/>
    <x v="60"/>
    <d v="2019-11-10T00:00:00"/>
    <s v="Second Class"/>
    <s v="CD-12280"/>
    <s v="Christina DeMoss"/>
    <x v="0"/>
    <x v="0"/>
    <s v="New York City"/>
    <x v="15"/>
    <n v="10024"/>
    <x v="3"/>
    <s v="FUR-FU-10004245"/>
    <x v="0"/>
    <s v="Furnishings"/>
    <s v="Career Cubicle Clock, 8 1/4&quot;, Black"/>
    <n v="101.4"/>
    <n v="5"/>
    <n v="0"/>
    <n v="38.532000000000004"/>
    <x v="3"/>
    <x v="0"/>
  </r>
  <r>
    <n v="9475"/>
    <s v="CA-2017-100818"/>
    <x v="70"/>
    <d v="2017-06-05T00:00:00"/>
    <s v="Second Class"/>
    <s v="JM-15265"/>
    <s v="Janet Molinari"/>
    <x v="1"/>
    <x v="0"/>
    <s v="Chicago"/>
    <x v="10"/>
    <n v="60653"/>
    <x v="2"/>
    <s v="OFF-LA-10000443"/>
    <x v="1"/>
    <s v="Labels"/>
    <s v="Avery 501"/>
    <n v="5.9039999999999999"/>
    <n v="2"/>
    <n v="0.2"/>
    <n v="1.9925999999999999"/>
    <x v="2"/>
    <x v="0"/>
  </r>
  <r>
    <n v="9476"/>
    <s v="CA-2017-100818"/>
    <x v="70"/>
    <d v="2017-06-05T00:00:00"/>
    <s v="Second Class"/>
    <s v="JM-15265"/>
    <s v="Janet Molinari"/>
    <x v="1"/>
    <x v="0"/>
    <s v="Chicago"/>
    <x v="10"/>
    <n v="60653"/>
    <x v="2"/>
    <s v="OFF-PA-10001125"/>
    <x v="1"/>
    <s v="Paper"/>
    <s v="Xerox 1988"/>
    <n v="173.48800000000003"/>
    <n v="7"/>
    <n v="0.2"/>
    <n v="54.214999999999982"/>
    <x v="2"/>
    <x v="0"/>
  </r>
  <r>
    <n v="9477"/>
    <s v="CA-2017-100818"/>
    <x v="70"/>
    <d v="2017-06-05T00:00:00"/>
    <s v="Second Class"/>
    <s v="JM-15265"/>
    <s v="Janet Molinari"/>
    <x v="1"/>
    <x v="0"/>
    <s v="Chicago"/>
    <x v="10"/>
    <n v="60653"/>
    <x v="2"/>
    <s v="FUR-FU-10002703"/>
    <x v="0"/>
    <s v="Furnishings"/>
    <s v="Tenex Traditional Chairmats for Hard Floors, Average Lip, 36&quot; x 48&quot;"/>
    <n v="51.56"/>
    <n v="2"/>
    <n v="0.6"/>
    <n v="-61.872"/>
    <x v="2"/>
    <x v="0"/>
  </r>
  <r>
    <n v="9478"/>
    <s v="CA-2017-100818"/>
    <x v="70"/>
    <d v="2017-06-05T00:00:00"/>
    <s v="Second Class"/>
    <s v="JM-15265"/>
    <s v="Janet Molinari"/>
    <x v="1"/>
    <x v="0"/>
    <s v="Chicago"/>
    <x v="10"/>
    <n v="60653"/>
    <x v="2"/>
    <s v="OFF-BI-10004364"/>
    <x v="1"/>
    <s v="Binders"/>
    <s v="Storex Dura Pro Binders"/>
    <n v="3.5639999999999992"/>
    <n v="3"/>
    <n v="0.8"/>
    <n v="-6.2370000000000019"/>
    <x v="2"/>
    <x v="0"/>
  </r>
  <r>
    <n v="9479"/>
    <s v="CA-2016-126193"/>
    <x v="557"/>
    <d v="2016-09-14T00:00:00"/>
    <s v="Standard Class"/>
    <s v="SS-20410"/>
    <s v="Shahid Shariari"/>
    <x v="0"/>
    <x v="0"/>
    <s v="Oswego"/>
    <x v="10"/>
    <n v="60543"/>
    <x v="2"/>
    <s v="OFF-FA-10000936"/>
    <x v="1"/>
    <s v="Fasteners"/>
    <s v="Acco Hot Clips Clips to Go"/>
    <n v="13.16"/>
    <n v="5"/>
    <n v="0.2"/>
    <n v="4.1124999999999998"/>
    <x v="2"/>
    <x v="0"/>
  </r>
  <r>
    <n v="9480"/>
    <s v="CA-2016-126193"/>
    <x v="557"/>
    <d v="2016-09-14T00:00:00"/>
    <s v="Standard Class"/>
    <s v="SS-20410"/>
    <s v="Shahid Shariari"/>
    <x v="0"/>
    <x v="0"/>
    <s v="Oswego"/>
    <x v="10"/>
    <n v="60543"/>
    <x v="2"/>
    <s v="OFF-BI-10001249"/>
    <x v="1"/>
    <s v="Binders"/>
    <s v="Avery Heavy-Duty EZD View Binder with Locking Rings"/>
    <n v="3.8279999999999994"/>
    <n v="3"/>
    <n v="0.8"/>
    <n v="-6.5076000000000018"/>
    <x v="2"/>
    <x v="0"/>
  </r>
  <r>
    <n v="9481"/>
    <s v="CA-2016-126193"/>
    <x v="557"/>
    <d v="2016-09-14T00:00:00"/>
    <s v="Standard Class"/>
    <s v="SS-20410"/>
    <s v="Shahid Shariari"/>
    <x v="0"/>
    <x v="0"/>
    <s v="Oswego"/>
    <x v="10"/>
    <n v="60543"/>
    <x v="2"/>
    <s v="OFF-BI-10004632"/>
    <x v="1"/>
    <s v="Binders"/>
    <s v="Ibico Hi-Tech Manual Binding System"/>
    <n v="304.98999999999995"/>
    <n v="5"/>
    <n v="0.8"/>
    <n v="-533.73250000000007"/>
    <x v="2"/>
    <x v="0"/>
  </r>
  <r>
    <n v="9482"/>
    <s v="CA-2019-150504"/>
    <x v="44"/>
    <d v="2019-11-12T00:00:00"/>
    <s v="Standard Class"/>
    <s v="HG-14845"/>
    <s v="Harry Greene"/>
    <x v="0"/>
    <x v="0"/>
    <s v="Dallas"/>
    <x v="5"/>
    <n v="75220"/>
    <x v="2"/>
    <s v="OFF-ST-10000615"/>
    <x v="1"/>
    <s v="Storage"/>
    <s v="SimpliFile Personal File, Black Granite, 15w x 6-15/16d x 11-1/4h"/>
    <n v="18.16"/>
    <n v="2"/>
    <n v="0.2"/>
    <n v="1.8160000000000016"/>
    <x v="2"/>
    <x v="0"/>
  </r>
  <r>
    <n v="9483"/>
    <s v="CA-2017-158351"/>
    <x v="782"/>
    <d v="2017-06-24T00:00:00"/>
    <s v="Second Class"/>
    <s v="BC-11125"/>
    <s v="Becky Castell"/>
    <x v="2"/>
    <x v="0"/>
    <s v="Philadelphia"/>
    <x v="9"/>
    <n v="19134"/>
    <x v="3"/>
    <s v="TEC-AC-10001838"/>
    <x v="2"/>
    <s v="Accessories"/>
    <s v="Razer Tiamat Over Ear 7.1 Surround Sound PC Gaming Headset"/>
    <n v="319.98400000000004"/>
    <n v="2"/>
    <n v="0.2"/>
    <n v="91.995400000000018"/>
    <x v="3"/>
    <x v="0"/>
  </r>
  <r>
    <n v="9484"/>
    <s v="CA-2016-122679"/>
    <x v="192"/>
    <d v="2016-07-28T00:00:00"/>
    <s v="Standard Class"/>
    <s v="AB-10255"/>
    <s v="Alejandro Ballentine"/>
    <x v="2"/>
    <x v="0"/>
    <s v="Los Angeles"/>
    <x v="1"/>
    <n v="90008"/>
    <x v="1"/>
    <s v="OFF-AR-10004757"/>
    <x v="1"/>
    <s v="Art"/>
    <s v="Crayola Colored Pencils"/>
    <n v="19.68"/>
    <n v="6"/>
    <n v="0"/>
    <n v="6.4943999999999988"/>
    <x v="1"/>
    <x v="0"/>
  </r>
  <r>
    <n v="9485"/>
    <s v="CA-2018-164770"/>
    <x v="499"/>
    <d v="2018-12-04T00:00:00"/>
    <s v="Second Class"/>
    <s v="MY-18295"/>
    <s v="Muhammed Yedwab"/>
    <x v="1"/>
    <x v="0"/>
    <s v="Houston"/>
    <x v="5"/>
    <n v="77036"/>
    <x v="2"/>
    <s v="FUR-BO-10003893"/>
    <x v="0"/>
    <s v="Bookcases"/>
    <s v="Sauder Camden County Collection Library"/>
    <n v="781.86399999999992"/>
    <n v="10"/>
    <n v="0.32"/>
    <n v="-137.97600000000008"/>
    <x v="2"/>
    <x v="0"/>
  </r>
  <r>
    <n v="9486"/>
    <s v="CA-2018-164770"/>
    <x v="499"/>
    <d v="2018-12-04T00:00:00"/>
    <s v="Second Class"/>
    <s v="MY-18295"/>
    <s v="Muhammed Yedwab"/>
    <x v="1"/>
    <x v="0"/>
    <s v="Houston"/>
    <x v="5"/>
    <n v="77036"/>
    <x v="2"/>
    <s v="OFF-PA-10003893"/>
    <x v="1"/>
    <s v="Paper"/>
    <s v="Xerox 1962"/>
    <n v="30.816000000000003"/>
    <n v="9"/>
    <n v="0.2"/>
    <n v="9.6299999999999955"/>
    <x v="2"/>
    <x v="0"/>
  </r>
  <r>
    <n v="9487"/>
    <s v="CA-2019-130505"/>
    <x v="386"/>
    <d v="2019-10-12T00:00:00"/>
    <s v="Same Day"/>
    <s v="NF-18385"/>
    <s v="Natalie Fritzler"/>
    <x v="0"/>
    <x v="0"/>
    <s v="Wheeling"/>
    <x v="48"/>
    <n v="26003"/>
    <x v="3"/>
    <s v="FUR-TA-10001932"/>
    <x v="0"/>
    <s v="Tables"/>
    <s v="Chromcraft 48&quot; x 96&quot; Racetrack Double Pedestal Table"/>
    <n v="673.34399999999994"/>
    <n v="3"/>
    <n v="0.3"/>
    <n v="-76.953599999999994"/>
    <x v="3"/>
    <x v="0"/>
  </r>
  <r>
    <n v="9488"/>
    <s v="US-2019-125213"/>
    <x v="157"/>
    <d v="2019-12-13T00:00:00"/>
    <s v="First Class"/>
    <s v="NB-18655"/>
    <s v="Nona Balk"/>
    <x v="1"/>
    <x v="0"/>
    <s v="Paterson"/>
    <x v="30"/>
    <n v="7501"/>
    <x v="3"/>
    <s v="OFF-FA-10001561"/>
    <x v="1"/>
    <s v="Fasteners"/>
    <s v="Stockwell Push Pins"/>
    <n v="6.5400000000000009"/>
    <n v="3"/>
    <n v="0"/>
    <n v="2.1581999999999999"/>
    <x v="3"/>
    <x v="0"/>
  </r>
  <r>
    <n v="9489"/>
    <s v="CA-2017-156566"/>
    <x v="486"/>
    <d v="2017-10-04T00:00:00"/>
    <s v="First Class"/>
    <s v="EM-13960"/>
    <s v="Eric Murdock"/>
    <x v="0"/>
    <x v="0"/>
    <s v="Portland"/>
    <x v="21"/>
    <n v="97206"/>
    <x v="1"/>
    <s v="TEC-PH-10001817"/>
    <x v="2"/>
    <s v="Phones"/>
    <s v="Wilson Electronics DB Pro Signal Booster"/>
    <n v="572.80000000000007"/>
    <n v="2"/>
    <n v="0.2"/>
    <n v="50.120000000000033"/>
    <x v="1"/>
    <x v="0"/>
  </r>
  <r>
    <n v="9490"/>
    <s v="US-2018-102232"/>
    <x v="1220"/>
    <d v="2018-08-11T00:00:00"/>
    <s v="Standard Class"/>
    <s v="MF-17665"/>
    <s v="Maureen Fritzler"/>
    <x v="1"/>
    <x v="0"/>
    <s v="Huntsville"/>
    <x v="19"/>
    <n v="35810"/>
    <x v="0"/>
    <s v="OFF-AR-10000538"/>
    <x v="1"/>
    <s v="Art"/>
    <s v="Boston Model 1800 Electric Pencil Sharpener, Gray"/>
    <n v="197.04999999999998"/>
    <n v="7"/>
    <n v="0"/>
    <n v="59.114999999999981"/>
    <x v="0"/>
    <x v="0"/>
  </r>
  <r>
    <n v="9491"/>
    <s v="CA-2019-111738"/>
    <x v="1032"/>
    <d v="2019-01-07T00:00:00"/>
    <s v="Standard Class"/>
    <s v="CM-12385"/>
    <s v="Christopher Martinez"/>
    <x v="0"/>
    <x v="0"/>
    <s v="San Francisco"/>
    <x v="1"/>
    <n v="94110"/>
    <x v="1"/>
    <s v="OFF-BI-10004584"/>
    <x v="1"/>
    <s v="Binders"/>
    <s v="GBC ProClick 150 Presentation Binding System"/>
    <n v="2022.2720000000002"/>
    <n v="8"/>
    <n v="0.2"/>
    <n v="682.5168000000001"/>
    <x v="1"/>
    <x v="0"/>
  </r>
  <r>
    <n v="9492"/>
    <s v="CA-2019-111738"/>
    <x v="1032"/>
    <d v="2019-01-07T00:00:00"/>
    <s v="Standard Class"/>
    <s v="CM-12385"/>
    <s v="Christopher Martinez"/>
    <x v="0"/>
    <x v="0"/>
    <s v="San Francisco"/>
    <x v="1"/>
    <n v="94110"/>
    <x v="1"/>
    <s v="OFF-AR-10000817"/>
    <x v="1"/>
    <s v="Art"/>
    <s v="Manco Dry-Lighter Erasable Highlighter"/>
    <n v="9.120000000000001"/>
    <n v="3"/>
    <n v="0"/>
    <n v="3.1007999999999996"/>
    <x v="1"/>
    <x v="0"/>
  </r>
  <r>
    <n v="9493"/>
    <s v="CA-2019-163188"/>
    <x v="659"/>
    <d v="2019-11-07T00:00:00"/>
    <s v="Same Day"/>
    <s v="EC-14050"/>
    <s v="Erin Creighton"/>
    <x v="0"/>
    <x v="0"/>
    <s v="Oklahoma City"/>
    <x v="26"/>
    <n v="73120"/>
    <x v="2"/>
    <s v="OFF-BI-10000756"/>
    <x v="1"/>
    <s v="Binders"/>
    <s v="Storex DuraTech Recycled Plastic Frosted Binders"/>
    <n v="38.160000000000004"/>
    <n v="9"/>
    <n v="0"/>
    <n v="19.080000000000002"/>
    <x v="2"/>
    <x v="0"/>
  </r>
  <r>
    <n v="9494"/>
    <s v="CA-2018-105207"/>
    <x v="835"/>
    <d v="2018-01-08T00:00:00"/>
    <s v="Standard Class"/>
    <s v="BO-11350"/>
    <s v="Bill Overfelt"/>
    <x v="1"/>
    <x v="0"/>
    <s v="Broken Arrow"/>
    <x v="26"/>
    <n v="74012"/>
    <x v="2"/>
    <s v="FUR-TA-10000617"/>
    <x v="0"/>
    <s v="Tables"/>
    <s v="Hon Practical Foundations 30 x 60 Training Table, Light Gray/Charcoal"/>
    <n v="1592.8500000000001"/>
    <n v="7"/>
    <n v="0"/>
    <n v="350.42700000000002"/>
    <x v="2"/>
    <x v="0"/>
  </r>
  <r>
    <n v="9495"/>
    <s v="CA-2018-105207"/>
    <x v="835"/>
    <d v="2018-01-08T00:00:00"/>
    <s v="Standard Class"/>
    <s v="BO-11350"/>
    <s v="Bill Overfelt"/>
    <x v="1"/>
    <x v="0"/>
    <s v="Broken Arrow"/>
    <x v="26"/>
    <n v="74012"/>
    <x v="2"/>
    <s v="OFF-BI-10004364"/>
    <x v="1"/>
    <s v="Binders"/>
    <s v="Storex Dura Pro Binders"/>
    <n v="11.88"/>
    <n v="2"/>
    <n v="0"/>
    <n v="5.3460000000000001"/>
    <x v="2"/>
    <x v="0"/>
  </r>
  <r>
    <n v="9496"/>
    <s v="US-2018-123610"/>
    <x v="536"/>
    <d v="2018-05-16T00:00:00"/>
    <s v="Standard Class"/>
    <s v="VM-21835"/>
    <s v="Vivian Mathis"/>
    <x v="0"/>
    <x v="0"/>
    <s v="Mission Viejo"/>
    <x v="1"/>
    <n v="92691"/>
    <x v="1"/>
    <s v="TEC-AC-10004518"/>
    <x v="2"/>
    <s v="Accessories"/>
    <s v="Memorex Mini Travel Drive 32 GB USB 2.0 Flash Drive"/>
    <n v="120"/>
    <n v="6"/>
    <n v="0"/>
    <n v="46.800000000000004"/>
    <x v="1"/>
    <x v="0"/>
  </r>
  <r>
    <n v="9497"/>
    <s v="US-2018-123610"/>
    <x v="536"/>
    <d v="2018-05-16T00:00:00"/>
    <s v="Standard Class"/>
    <s v="VM-21835"/>
    <s v="Vivian Mathis"/>
    <x v="0"/>
    <x v="0"/>
    <s v="Mission Viejo"/>
    <x v="1"/>
    <n v="92691"/>
    <x v="1"/>
    <s v="OFF-AP-10002222"/>
    <x v="1"/>
    <s v="Appliances"/>
    <s v="Staple holder"/>
    <n v="8.67"/>
    <n v="1"/>
    <n v="0"/>
    <n v="2.3409000000000004"/>
    <x v="1"/>
    <x v="0"/>
  </r>
  <r>
    <n v="9498"/>
    <s v="CA-2019-118213"/>
    <x v="60"/>
    <d v="2019-11-07T00:00:00"/>
    <s v="First Class"/>
    <s v="AB-10060"/>
    <s v="Adam Bellavance"/>
    <x v="2"/>
    <x v="0"/>
    <s v="Greenwood"/>
    <x v="14"/>
    <n v="46142"/>
    <x v="2"/>
    <s v="OFF-PA-10002615"/>
    <x v="1"/>
    <s v="Paper"/>
    <s v="Ampad Gold Fibre Wirebound Steno Books, 6&quot; x 9&quot;, Gregg Ruled"/>
    <n v="4.41"/>
    <n v="1"/>
    <n v="0"/>
    <n v="2.0286"/>
    <x v="2"/>
    <x v="0"/>
  </r>
  <r>
    <n v="9499"/>
    <s v="CA-2019-118213"/>
    <x v="60"/>
    <d v="2019-11-07T00:00:00"/>
    <s v="First Class"/>
    <s v="AB-10060"/>
    <s v="Adam Bellavance"/>
    <x v="2"/>
    <x v="0"/>
    <s v="Greenwood"/>
    <x v="14"/>
    <n v="46142"/>
    <x v="2"/>
    <s v="OFF-PA-10000565"/>
    <x v="1"/>
    <s v="Paper"/>
    <s v="Easy-staple paper"/>
    <n v="167.94"/>
    <n v="3"/>
    <n v="0"/>
    <n v="82.290599999999998"/>
    <x v="2"/>
    <x v="0"/>
  </r>
  <r>
    <n v="9500"/>
    <s v="CA-2019-118213"/>
    <x v="60"/>
    <d v="2019-11-07T00:00:00"/>
    <s v="First Class"/>
    <s v="AB-10060"/>
    <s v="Adam Bellavance"/>
    <x v="2"/>
    <x v="0"/>
    <s v="Greenwood"/>
    <x v="14"/>
    <n v="46142"/>
    <x v="2"/>
    <s v="OFF-PA-10003673"/>
    <x v="1"/>
    <s v="Paper"/>
    <s v="Strathmore Photo Mount Cards"/>
    <n v="67.8"/>
    <n v="10"/>
    <n v="0"/>
    <n v="31.187999999999999"/>
    <x v="2"/>
    <x v="0"/>
  </r>
  <r>
    <n v="9501"/>
    <s v="CA-2018-149237"/>
    <x v="439"/>
    <d v="2018-05-30T00:00:00"/>
    <s v="Standard Class"/>
    <s v="CM-12235"/>
    <s v="Chris McAfee"/>
    <x v="0"/>
    <x v="0"/>
    <s v="Milwaukee"/>
    <x v="6"/>
    <n v="53209"/>
    <x v="2"/>
    <s v="FUR-FU-10002088"/>
    <x v="0"/>
    <s v="Furnishings"/>
    <s v="Nu-Dell Float Frame 11 x 14 1/2"/>
    <n v="26.94"/>
    <n v="3"/>
    <n v="0"/>
    <n v="11.314800000000002"/>
    <x v="2"/>
    <x v="0"/>
  </r>
  <r>
    <n v="9502"/>
    <s v="US-2017-158589"/>
    <x v="312"/>
    <d v="2017-11-24T00:00:00"/>
    <s v="Standard Class"/>
    <s v="KW-16570"/>
    <s v="Kelly Williams"/>
    <x v="0"/>
    <x v="0"/>
    <s v="San Francisco"/>
    <x v="1"/>
    <n v="94109"/>
    <x v="1"/>
    <s v="FUR-FU-10001546"/>
    <x v="0"/>
    <s v="Furnishings"/>
    <s v="Dana Swing-Arm Lamps"/>
    <n v="32.04"/>
    <n v="3"/>
    <n v="0"/>
    <n v="8.01"/>
    <x v="1"/>
    <x v="0"/>
  </r>
  <r>
    <n v="9503"/>
    <s v="CA-2018-101329"/>
    <x v="183"/>
    <d v="2018-04-29T00:00:00"/>
    <s v="Standard Class"/>
    <s v="MM-17920"/>
    <s v="Michael Moore"/>
    <x v="0"/>
    <x v="0"/>
    <s v="Rome"/>
    <x v="15"/>
    <n v="13440"/>
    <x v="3"/>
    <s v="OFF-AR-10000614"/>
    <x v="1"/>
    <s v="Art"/>
    <s v="Barrel Sharpener"/>
    <n v="32.129999999999995"/>
    <n v="9"/>
    <n v="0"/>
    <n v="8.3537999999999997"/>
    <x v="3"/>
    <x v="0"/>
  </r>
  <r>
    <n v="9504"/>
    <s v="CA-2018-101329"/>
    <x v="183"/>
    <d v="2018-04-29T00:00:00"/>
    <s v="Standard Class"/>
    <s v="MM-17920"/>
    <s v="Michael Moore"/>
    <x v="0"/>
    <x v="0"/>
    <s v="Rome"/>
    <x v="15"/>
    <n v="13440"/>
    <x v="3"/>
    <s v="OFF-AR-10003190"/>
    <x v="1"/>
    <s v="Art"/>
    <s v="Newell 32"/>
    <n v="2.88"/>
    <n v="1"/>
    <n v="0"/>
    <n v="0.80640000000000001"/>
    <x v="3"/>
    <x v="0"/>
  </r>
  <r>
    <n v="9505"/>
    <s v="CA-2018-113607"/>
    <x v="500"/>
    <d v="2018-10-18T00:00:00"/>
    <s v="Standard Class"/>
    <s v="PW-19030"/>
    <s v="Pauline Webber"/>
    <x v="1"/>
    <x v="0"/>
    <s v="New York City"/>
    <x v="15"/>
    <n v="10009"/>
    <x v="3"/>
    <s v="TEC-PH-10004094"/>
    <x v="2"/>
    <s v="Phones"/>
    <s v="Motorola L703CM"/>
    <n v="1091.93"/>
    <n v="7"/>
    <n v="0"/>
    <n v="272.98250000000002"/>
    <x v="3"/>
    <x v="0"/>
  </r>
  <r>
    <n v="9506"/>
    <s v="CA-2018-113607"/>
    <x v="500"/>
    <d v="2018-10-18T00:00:00"/>
    <s v="Standard Class"/>
    <s v="PW-19030"/>
    <s v="Pauline Webber"/>
    <x v="1"/>
    <x v="0"/>
    <s v="New York City"/>
    <x v="15"/>
    <n v="10009"/>
    <x v="3"/>
    <s v="OFF-PA-10001970"/>
    <x v="1"/>
    <s v="Paper"/>
    <s v="Xerox 1908"/>
    <n v="111.96"/>
    <n v="2"/>
    <n v="0"/>
    <n v="54.860399999999998"/>
    <x v="3"/>
    <x v="0"/>
  </r>
  <r>
    <n v="9507"/>
    <s v="CA-2016-149104"/>
    <x v="267"/>
    <d v="2016-04-07T00:00:00"/>
    <s v="Second Class"/>
    <s v="RD-19900"/>
    <s v="Ruben Dartt"/>
    <x v="0"/>
    <x v="0"/>
    <s v="Dearborn Heights"/>
    <x v="12"/>
    <n v="48127"/>
    <x v="2"/>
    <s v="OFF-AR-10002952"/>
    <x v="1"/>
    <s v="Art"/>
    <s v="Stanley Contemporary Battery Pencil Sharpeners"/>
    <n v="26.7"/>
    <n v="2"/>
    <n v="0"/>
    <n v="7.4759999999999991"/>
    <x v="2"/>
    <x v="0"/>
  </r>
  <r>
    <n v="9508"/>
    <s v="CA-2016-149104"/>
    <x v="267"/>
    <d v="2016-04-07T00:00:00"/>
    <s v="Second Class"/>
    <s v="RD-19900"/>
    <s v="Ruben Dartt"/>
    <x v="0"/>
    <x v="0"/>
    <s v="Dearborn Heights"/>
    <x v="12"/>
    <n v="48127"/>
    <x v="2"/>
    <s v="OFF-BI-10004209"/>
    <x v="1"/>
    <s v="Binders"/>
    <s v="Fellowes Twister Kit, Gray/Clear, 3/pkg"/>
    <n v="40.199999999999996"/>
    <n v="5"/>
    <n v="0"/>
    <n v="18.089999999999996"/>
    <x v="2"/>
    <x v="0"/>
  </r>
  <r>
    <n v="9509"/>
    <s v="CA-2016-149104"/>
    <x v="267"/>
    <d v="2016-04-07T00:00:00"/>
    <s v="Second Class"/>
    <s v="RD-19900"/>
    <s v="Ruben Dartt"/>
    <x v="0"/>
    <x v="0"/>
    <s v="Dearborn Heights"/>
    <x v="12"/>
    <n v="48127"/>
    <x v="2"/>
    <s v="OFF-AR-10004685"/>
    <x v="1"/>
    <s v="Art"/>
    <s v="Binney &amp; Smith Crayola Metallic Colored Pencils, 8-Color Set"/>
    <n v="13.89"/>
    <n v="3"/>
    <n v="0"/>
    <n v="4.5836999999999994"/>
    <x v="2"/>
    <x v="0"/>
  </r>
  <r>
    <n v="9510"/>
    <s v="CA-2016-149104"/>
    <x v="267"/>
    <d v="2016-04-07T00:00:00"/>
    <s v="Second Class"/>
    <s v="RD-19900"/>
    <s v="Ruben Dartt"/>
    <x v="0"/>
    <x v="0"/>
    <s v="Dearborn Heights"/>
    <x v="12"/>
    <n v="48127"/>
    <x v="2"/>
    <s v="OFF-ST-10000991"/>
    <x v="1"/>
    <s v="Storage"/>
    <s v="Space Solutions HD Industrial Steel Shelving."/>
    <n v="689.81999999999994"/>
    <n v="6"/>
    <n v="0"/>
    <n v="20.694600000000008"/>
    <x v="2"/>
    <x v="0"/>
  </r>
  <r>
    <n v="9511"/>
    <s v="CA-2018-105263"/>
    <x v="876"/>
    <d v="2018-08-11T00:00:00"/>
    <s v="Standard Class"/>
    <s v="LM-17065"/>
    <s v="Liz MacKendrick"/>
    <x v="0"/>
    <x v="0"/>
    <s v="New York City"/>
    <x v="15"/>
    <n v="10024"/>
    <x v="3"/>
    <s v="OFF-AR-10002399"/>
    <x v="1"/>
    <s v="Art"/>
    <s v="Dixon Prang Watercolor Pencils, 10-Color Set with Brush"/>
    <n v="38.339999999999996"/>
    <n v="9"/>
    <n v="0"/>
    <n v="15.7194"/>
    <x v="3"/>
    <x v="0"/>
  </r>
  <r>
    <n v="9512"/>
    <s v="CA-2016-130575"/>
    <x v="637"/>
    <d v="2016-12-16T00:00:00"/>
    <s v="First Class"/>
    <s v="CS-11845"/>
    <s v="Cari Sayre"/>
    <x v="1"/>
    <x v="0"/>
    <s v="Chicago"/>
    <x v="10"/>
    <n v="60623"/>
    <x v="2"/>
    <s v="OFF-BI-10002353"/>
    <x v="1"/>
    <s v="Binders"/>
    <s v="GBC VeloBind Cover Sets"/>
    <n v="9.2639999999999976"/>
    <n v="3"/>
    <n v="0.8"/>
    <n v="-13.895999999999997"/>
    <x v="2"/>
    <x v="0"/>
  </r>
  <r>
    <n v="9513"/>
    <s v="CA-2019-142461"/>
    <x v="1109"/>
    <d v="2019-06-03T00:00:00"/>
    <s v="Second Class"/>
    <s v="KT-16480"/>
    <s v="Kean Thornton"/>
    <x v="0"/>
    <x v="0"/>
    <s v="Dallas"/>
    <x v="5"/>
    <n v="75217"/>
    <x v="2"/>
    <s v="FUR-BO-10001811"/>
    <x v="0"/>
    <s v="Bookcases"/>
    <s v="Atlantic Metals Mobile 5-Shelf Bookcases, Custom Colors"/>
    <n v="204.66639999999998"/>
    <n v="1"/>
    <n v="0.32"/>
    <n v="-6.0196000000000254"/>
    <x v="2"/>
    <x v="0"/>
  </r>
  <r>
    <n v="9514"/>
    <s v="CA-2018-125220"/>
    <x v="500"/>
    <d v="2018-10-19T00:00:00"/>
    <s v="Standard Class"/>
    <s v="BE-11410"/>
    <s v="Bobby Elias"/>
    <x v="0"/>
    <x v="0"/>
    <s v="Appleton"/>
    <x v="6"/>
    <n v="54915"/>
    <x v="2"/>
    <s v="TEC-AC-10003033"/>
    <x v="2"/>
    <s v="Accessories"/>
    <s v="Plantronics CS510 - Over-the-Head monaural Wireless Headset System"/>
    <n v="1649.75"/>
    <n v="5"/>
    <n v="0"/>
    <n v="544.41749999999979"/>
    <x v="2"/>
    <x v="0"/>
  </r>
  <r>
    <n v="9515"/>
    <s v="CA-2016-100293"/>
    <x v="619"/>
    <d v="2016-03-18T00:00:00"/>
    <s v="Standard Class"/>
    <s v="NF-18475"/>
    <s v="Neil Französisch"/>
    <x v="2"/>
    <x v="0"/>
    <s v="Jacksonville"/>
    <x v="2"/>
    <n v="32216"/>
    <x v="0"/>
    <s v="OFF-PA-10000176"/>
    <x v="1"/>
    <s v="Paper"/>
    <s v="Xerox 1887"/>
    <n v="91.055999999999997"/>
    <n v="6"/>
    <n v="0.2"/>
    <n v="31.869599999999995"/>
    <x v="0"/>
    <x v="0"/>
  </r>
  <r>
    <n v="9516"/>
    <s v="CA-2016-154165"/>
    <x v="1221"/>
    <d v="2016-02-24T00:00:00"/>
    <s v="Standard Class"/>
    <s v="DL-13315"/>
    <s v="Delfina Latchford"/>
    <x v="0"/>
    <x v="0"/>
    <s v="Chicago"/>
    <x v="10"/>
    <n v="60653"/>
    <x v="2"/>
    <s v="OFF-AR-10003631"/>
    <x v="1"/>
    <s v="Art"/>
    <s v="Staples in misc. colors"/>
    <n v="54.207999999999998"/>
    <n v="14"/>
    <n v="0.2"/>
    <n v="8.808799999999998"/>
    <x v="2"/>
    <x v="0"/>
  </r>
  <r>
    <n v="9517"/>
    <s v="CA-2017-123939"/>
    <x v="252"/>
    <d v="2017-08-26T00:00:00"/>
    <s v="Second Class"/>
    <s v="MS-17710"/>
    <s v="Maurice Satty"/>
    <x v="0"/>
    <x v="0"/>
    <s v="Bowling Green"/>
    <x v="24"/>
    <n v="43402"/>
    <x v="3"/>
    <s v="TEC-PH-10000923"/>
    <x v="2"/>
    <s v="Phones"/>
    <s v="Belkin SportFit Armband For iPhone 5s/5c, Fuchsia"/>
    <n v="26.981999999999999"/>
    <n v="3"/>
    <n v="0.4"/>
    <n v="4.0472999999999999"/>
    <x v="3"/>
    <x v="0"/>
  </r>
  <r>
    <n v="9518"/>
    <s v="CA-2017-123939"/>
    <x v="252"/>
    <d v="2017-08-26T00:00:00"/>
    <s v="Second Class"/>
    <s v="MS-17710"/>
    <s v="Maurice Satty"/>
    <x v="0"/>
    <x v="0"/>
    <s v="Bowling Green"/>
    <x v="24"/>
    <n v="43402"/>
    <x v="3"/>
    <s v="OFF-LA-10003190"/>
    <x v="1"/>
    <s v="Labels"/>
    <s v="Avery 474"/>
    <n v="6.911999999999999"/>
    <n v="3"/>
    <n v="0.2"/>
    <n v="2.5056000000000003"/>
    <x v="3"/>
    <x v="0"/>
  </r>
  <r>
    <n v="9519"/>
    <s v="CA-2017-123939"/>
    <x v="252"/>
    <d v="2017-08-26T00:00:00"/>
    <s v="Second Class"/>
    <s v="MS-17710"/>
    <s v="Maurice Satty"/>
    <x v="0"/>
    <x v="0"/>
    <s v="Bowling Green"/>
    <x v="24"/>
    <n v="43402"/>
    <x v="3"/>
    <s v="OFF-ST-10003208"/>
    <x v="1"/>
    <s v="Storage"/>
    <s v="Adjustable Depth Letter/Legal Cart"/>
    <n v="435.50400000000002"/>
    <n v="3"/>
    <n v="0.2"/>
    <n v="48.994199999999921"/>
    <x v="3"/>
    <x v="0"/>
  </r>
  <r>
    <n v="9520"/>
    <s v="US-2019-104451"/>
    <x v="540"/>
    <d v="2019-05-12T00:00:00"/>
    <s v="Second Class"/>
    <s v="MM-18055"/>
    <s v="Michelle Moray"/>
    <x v="0"/>
    <x v="0"/>
    <s v="San Francisco"/>
    <x v="1"/>
    <n v="94110"/>
    <x v="1"/>
    <s v="OFF-AP-10000692"/>
    <x v="1"/>
    <s v="Appliances"/>
    <s v="Fellowes Mighty 8 Compact Surge Protector"/>
    <n v="81.08"/>
    <n v="4"/>
    <n v="0"/>
    <n v="22.702400000000004"/>
    <x v="1"/>
    <x v="0"/>
  </r>
  <r>
    <n v="9521"/>
    <s v="CA-2018-101189"/>
    <x v="1084"/>
    <d v="2018-02-09T00:00:00"/>
    <s v="Standard Class"/>
    <s v="JB-15400"/>
    <s v="Jennifer Braxton"/>
    <x v="1"/>
    <x v="0"/>
    <s v="Los Angeles"/>
    <x v="1"/>
    <n v="90049"/>
    <x v="1"/>
    <s v="OFF-ST-10004180"/>
    <x v="1"/>
    <s v="Storage"/>
    <s v="Safco Commercial Shelving"/>
    <n v="93.02"/>
    <n v="2"/>
    <n v="0"/>
    <n v="3.720799999999997"/>
    <x v="1"/>
    <x v="0"/>
  </r>
  <r>
    <n v="9522"/>
    <s v="CA-2016-169446"/>
    <x v="174"/>
    <d v="2016-12-25T00:00:00"/>
    <s v="Standard Class"/>
    <s v="SG-20605"/>
    <s v="Speros Goranitis"/>
    <x v="0"/>
    <x v="0"/>
    <s v="Chicago"/>
    <x v="10"/>
    <n v="60623"/>
    <x v="2"/>
    <s v="TEC-PH-10002817"/>
    <x v="2"/>
    <s v="Phones"/>
    <s v="RCA ViSYS 25425RE1 Corded phone"/>
    <n v="323.97600000000006"/>
    <n v="3"/>
    <n v="0.2"/>
    <n v="36.44729999999997"/>
    <x v="2"/>
    <x v="0"/>
  </r>
  <r>
    <n v="9523"/>
    <s v="CA-2016-169446"/>
    <x v="174"/>
    <d v="2016-12-25T00:00:00"/>
    <s v="Standard Class"/>
    <s v="SG-20605"/>
    <s v="Speros Goranitis"/>
    <x v="0"/>
    <x v="0"/>
    <s v="Chicago"/>
    <x v="10"/>
    <n v="60623"/>
    <x v="2"/>
    <s v="OFF-PA-10000295"/>
    <x v="1"/>
    <s v="Paper"/>
    <s v="Xerox 229"/>
    <n v="15.552000000000003"/>
    <n v="3"/>
    <n v="0.2"/>
    <n v="5.4432"/>
    <x v="2"/>
    <x v="0"/>
  </r>
  <r>
    <n v="9524"/>
    <s v="CA-2016-169446"/>
    <x v="174"/>
    <d v="2016-12-25T00:00:00"/>
    <s v="Standard Class"/>
    <s v="SG-20605"/>
    <s v="Speros Goranitis"/>
    <x v="0"/>
    <x v="0"/>
    <s v="Chicago"/>
    <x v="10"/>
    <n v="60623"/>
    <x v="2"/>
    <s v="OFF-ST-10000419"/>
    <x v="1"/>
    <s v="Storage"/>
    <s v="Rogers Jumbo File, Granite"/>
    <n v="32.591999999999999"/>
    <n v="3"/>
    <n v="0.2"/>
    <n v="-7.7406000000000006"/>
    <x v="2"/>
    <x v="0"/>
  </r>
  <r>
    <n v="9525"/>
    <s v="CA-2019-156958"/>
    <x v="256"/>
    <d v="2019-12-06T00:00:00"/>
    <s v="First Class"/>
    <s v="PB-18805"/>
    <s v="Patrick Bzostek"/>
    <x v="2"/>
    <x v="0"/>
    <s v="Seattle"/>
    <x v="4"/>
    <n v="98115"/>
    <x v="1"/>
    <s v="OFF-BI-10001524"/>
    <x v="1"/>
    <s v="Binders"/>
    <s v="GBC Premium Transparent Covers with Diagonal Lined Pattern"/>
    <n v="83.920000000000016"/>
    <n v="5"/>
    <n v="0.2"/>
    <n v="29.371999999999993"/>
    <x v="1"/>
    <x v="1"/>
  </r>
  <r>
    <n v="9526"/>
    <s v="CA-2019-156958"/>
    <x v="256"/>
    <d v="2019-12-06T00:00:00"/>
    <s v="First Class"/>
    <s v="PB-18805"/>
    <s v="Patrick Bzostek"/>
    <x v="2"/>
    <x v="0"/>
    <s v="Seattle"/>
    <x v="4"/>
    <n v="98115"/>
    <x v="1"/>
    <s v="FUR-FU-10003268"/>
    <x v="0"/>
    <s v="Furnishings"/>
    <s v="Eldon Radial Chair Mat for Low to Medium Pile Carpets"/>
    <n v="199.89999999999998"/>
    <n v="5"/>
    <n v="0"/>
    <n v="39.97999999999999"/>
    <x v="1"/>
    <x v="1"/>
  </r>
  <r>
    <n v="9527"/>
    <s v="CA-2019-156958"/>
    <x v="256"/>
    <d v="2019-12-06T00:00:00"/>
    <s v="First Class"/>
    <s v="PB-18805"/>
    <s v="Patrick Bzostek"/>
    <x v="2"/>
    <x v="0"/>
    <s v="Seattle"/>
    <x v="4"/>
    <n v="98115"/>
    <x v="1"/>
    <s v="TEC-PH-10000148"/>
    <x v="2"/>
    <s v="Phones"/>
    <s v="Cyber Acoustics AC-202b Speech Recognition Stereo Headset"/>
    <n v="31.176000000000002"/>
    <n v="3"/>
    <n v="0.2"/>
    <n v="-7.0145999999999997"/>
    <x v="1"/>
    <x v="1"/>
  </r>
  <r>
    <n v="9528"/>
    <s v="CA-2019-156958"/>
    <x v="256"/>
    <d v="2019-12-06T00:00:00"/>
    <s v="First Class"/>
    <s v="PB-18805"/>
    <s v="Patrick Bzostek"/>
    <x v="2"/>
    <x v="0"/>
    <s v="Seattle"/>
    <x v="4"/>
    <n v="98115"/>
    <x v="1"/>
    <s v="OFF-BI-10001543"/>
    <x v="1"/>
    <s v="Binders"/>
    <s v="GBC VeloBinder Manual Binding System"/>
    <n v="172.75200000000001"/>
    <n v="6"/>
    <n v="0.2"/>
    <n v="60.463200000000015"/>
    <x v="1"/>
    <x v="1"/>
  </r>
  <r>
    <n v="9529"/>
    <s v="CA-2019-156958"/>
    <x v="256"/>
    <d v="2019-12-06T00:00:00"/>
    <s v="First Class"/>
    <s v="PB-18805"/>
    <s v="Patrick Bzostek"/>
    <x v="2"/>
    <x v="0"/>
    <s v="Seattle"/>
    <x v="4"/>
    <n v="98115"/>
    <x v="1"/>
    <s v="OFF-BI-10002071"/>
    <x v="1"/>
    <s v="Binders"/>
    <s v="Fellowes Black Plastic Comb Bindings"/>
    <n v="9.2959999999999994"/>
    <n v="2"/>
    <n v="0.2"/>
    <n v="3.0211999999999994"/>
    <x v="1"/>
    <x v="1"/>
  </r>
  <r>
    <n v="9530"/>
    <s v="CA-2019-101637"/>
    <x v="668"/>
    <d v="2019-03-25T00:00:00"/>
    <s v="Same Day"/>
    <s v="AC-10615"/>
    <s v="Ann Chong"/>
    <x v="1"/>
    <x v="0"/>
    <s v="Beaumont"/>
    <x v="5"/>
    <n v="77705"/>
    <x v="2"/>
    <s v="OFF-ST-10002352"/>
    <x v="1"/>
    <s v="Storage"/>
    <s v="Iris Project Case"/>
    <n v="12.768000000000001"/>
    <n v="2"/>
    <n v="0.2"/>
    <n v="0.95759999999999934"/>
    <x v="2"/>
    <x v="0"/>
  </r>
  <r>
    <n v="9531"/>
    <s v="CA-2019-111759"/>
    <x v="141"/>
    <d v="2019-07-12T00:00:00"/>
    <s v="Standard Class"/>
    <s v="MR-17545"/>
    <s v="Mathew Reese"/>
    <x v="2"/>
    <x v="0"/>
    <s v="Seattle"/>
    <x v="4"/>
    <n v="98103"/>
    <x v="1"/>
    <s v="OFF-PA-10003127"/>
    <x v="1"/>
    <s v="Paper"/>
    <s v="Easy-staple paper"/>
    <n v="52.76"/>
    <n v="2"/>
    <n v="0"/>
    <n v="24.269599999999997"/>
    <x v="1"/>
    <x v="0"/>
  </r>
  <r>
    <n v="9532"/>
    <s v="CA-2019-102729"/>
    <x v="40"/>
    <d v="2019-10-31T00:00:00"/>
    <s v="Standard Class"/>
    <s v="BF-11215"/>
    <s v="Benjamin Farhat"/>
    <x v="2"/>
    <x v="0"/>
    <s v="Dallas"/>
    <x v="5"/>
    <n v="75217"/>
    <x v="2"/>
    <s v="OFF-ST-10000464"/>
    <x v="1"/>
    <s v="Storage"/>
    <s v="Multi-Use Personal File Cart and Caster Set, Three Stacking Bins"/>
    <n v="55.616"/>
    <n v="2"/>
    <n v="0.2"/>
    <n v="5.5616000000000021"/>
    <x v="2"/>
    <x v="0"/>
  </r>
  <r>
    <n v="9533"/>
    <s v="CA-2018-116596"/>
    <x v="189"/>
    <d v="2018-10-31T00:00:00"/>
    <s v="Standard Class"/>
    <s v="BW-11200"/>
    <s v="Ben Wallace"/>
    <x v="0"/>
    <x v="0"/>
    <s v="New York City"/>
    <x v="15"/>
    <n v="10011"/>
    <x v="3"/>
    <s v="FUR-CH-10000553"/>
    <x v="0"/>
    <s v="Chairs"/>
    <s v="Metal Folding Chairs, Beige, 4/Carton"/>
    <n v="427.64400000000001"/>
    <n v="14"/>
    <n v="0.1"/>
    <n v="80.777199999999979"/>
    <x v="3"/>
    <x v="0"/>
  </r>
  <r>
    <n v="9534"/>
    <s v="CA-2018-116596"/>
    <x v="189"/>
    <d v="2018-10-31T00:00:00"/>
    <s v="Standard Class"/>
    <s v="BW-11200"/>
    <s v="Ben Wallace"/>
    <x v="0"/>
    <x v="0"/>
    <s v="New York City"/>
    <x v="15"/>
    <n v="10011"/>
    <x v="3"/>
    <s v="OFF-FA-10000134"/>
    <x v="1"/>
    <s v="Fasteners"/>
    <s v="Advantus Push Pins, Aluminum Head"/>
    <n v="40.669999999999995"/>
    <n v="7"/>
    <n v="0"/>
    <n v="12.607699999999999"/>
    <x v="3"/>
    <x v="0"/>
  </r>
  <r>
    <n v="9535"/>
    <s v="CA-2018-116596"/>
    <x v="189"/>
    <d v="2018-10-31T00:00:00"/>
    <s v="Standard Class"/>
    <s v="BW-11200"/>
    <s v="Ben Wallace"/>
    <x v="0"/>
    <x v="0"/>
    <s v="New York City"/>
    <x v="15"/>
    <n v="10011"/>
    <x v="3"/>
    <s v="OFF-ST-10000636"/>
    <x v="1"/>
    <s v="Storage"/>
    <s v="Rogers Profile Extra Capacity Storage Tub"/>
    <n v="33.479999999999997"/>
    <n v="2"/>
    <n v="0"/>
    <n v="1.3391999999999982"/>
    <x v="3"/>
    <x v="0"/>
  </r>
  <r>
    <n v="9536"/>
    <s v="CA-2018-116596"/>
    <x v="189"/>
    <d v="2018-10-31T00:00:00"/>
    <s v="Standard Class"/>
    <s v="BW-11200"/>
    <s v="Ben Wallace"/>
    <x v="0"/>
    <x v="0"/>
    <s v="New York City"/>
    <x v="15"/>
    <n v="10011"/>
    <x v="3"/>
    <s v="OFF-BI-10002949"/>
    <x v="1"/>
    <s v="Binders"/>
    <s v="Prestige Round Ring Binders"/>
    <n v="9.7280000000000015"/>
    <n v="2"/>
    <n v="0.2"/>
    <n v="3.283199999999999"/>
    <x v="3"/>
    <x v="0"/>
  </r>
  <r>
    <n v="9537"/>
    <s v="CA-2019-124191"/>
    <x v="492"/>
    <d v="2019-06-14T00:00:00"/>
    <s v="Second Class"/>
    <s v="TS-21610"/>
    <s v="Troy Staebel"/>
    <x v="0"/>
    <x v="0"/>
    <s v="Chicago"/>
    <x v="10"/>
    <n v="60610"/>
    <x v="2"/>
    <s v="FUR-FU-10002364"/>
    <x v="0"/>
    <s v="Furnishings"/>
    <s v="Eldon Expressions Wood Desk Accessories, Oak"/>
    <n v="8.8559999999999999"/>
    <n v="3"/>
    <n v="0.6"/>
    <n v="-6.8634000000000013"/>
    <x v="2"/>
    <x v="0"/>
  </r>
  <r>
    <n v="9538"/>
    <s v="CA-2018-148747"/>
    <x v="477"/>
    <d v="2018-09-27T00:00:00"/>
    <s v="First Class"/>
    <s v="AS-10045"/>
    <s v="Aaron Smayling"/>
    <x v="1"/>
    <x v="0"/>
    <s v="San Francisco"/>
    <x v="1"/>
    <n v="94110"/>
    <x v="1"/>
    <s v="FUR-BO-10002613"/>
    <x v="0"/>
    <s v="Bookcases"/>
    <s v="Atlantic Metals Mobile 4-Shelf Bookcases, Custom Colors"/>
    <n v="477.666"/>
    <n v="2"/>
    <n v="0.15"/>
    <n v="84.293999999999969"/>
    <x v="1"/>
    <x v="0"/>
  </r>
  <r>
    <n v="9539"/>
    <s v="US-2019-169488"/>
    <x v="210"/>
    <d v="2019-09-09T00:00:00"/>
    <s v="First Class"/>
    <s v="AA-10375"/>
    <s v="Allen Armold"/>
    <x v="0"/>
    <x v="0"/>
    <s v="Providence"/>
    <x v="34"/>
    <n v="2908"/>
    <x v="3"/>
    <s v="OFF-PA-10002659"/>
    <x v="1"/>
    <s v="Paper"/>
    <s v="Avoid Verbal Orders Carbonless Minifold Book"/>
    <n v="16.899999999999999"/>
    <n v="5"/>
    <n v="0"/>
    <n v="7.7739999999999991"/>
    <x v="3"/>
    <x v="0"/>
  </r>
  <r>
    <n v="9540"/>
    <s v="US-2019-169488"/>
    <x v="210"/>
    <d v="2019-09-09T00:00:00"/>
    <s v="First Class"/>
    <s v="AA-10375"/>
    <s v="Allen Armold"/>
    <x v="0"/>
    <x v="0"/>
    <s v="Providence"/>
    <x v="34"/>
    <n v="2908"/>
    <x v="3"/>
    <s v="OFF-PA-10000157"/>
    <x v="1"/>
    <s v="Paper"/>
    <s v="Xerox 191"/>
    <n v="39.96"/>
    <n v="2"/>
    <n v="0"/>
    <n v="18.781199999999998"/>
    <x v="3"/>
    <x v="0"/>
  </r>
  <r>
    <n v="9541"/>
    <s v="CA-2017-135727"/>
    <x v="1222"/>
    <d v="2017-05-16T00:00:00"/>
    <s v="Second Class"/>
    <s v="PS-18970"/>
    <s v="Paul Stevenson"/>
    <x v="2"/>
    <x v="0"/>
    <s v="Phoenix"/>
    <x v="16"/>
    <n v="85023"/>
    <x v="1"/>
    <s v="FUR-CH-10004540"/>
    <x v="0"/>
    <s v="Chairs"/>
    <s v="Global Chrome Stack Chair"/>
    <n v="191.96800000000002"/>
    <n v="7"/>
    <n v="0.2"/>
    <n v="16.797200000000004"/>
    <x v="1"/>
    <x v="0"/>
  </r>
  <r>
    <n v="9542"/>
    <s v="CA-2017-135251"/>
    <x v="705"/>
    <d v="2017-08-10T00:00:00"/>
    <s v="Standard Class"/>
    <s v="RP-19270"/>
    <s v="Rachel Payne"/>
    <x v="1"/>
    <x v="0"/>
    <s v="Houston"/>
    <x v="5"/>
    <n v="77095"/>
    <x v="2"/>
    <s v="OFF-LA-10004544"/>
    <x v="1"/>
    <s v="Labels"/>
    <s v="Avery 505"/>
    <n v="35.520000000000003"/>
    <n v="3"/>
    <n v="0.2"/>
    <n v="13.320000000000002"/>
    <x v="2"/>
    <x v="0"/>
  </r>
  <r>
    <n v="9543"/>
    <s v="CA-2017-135251"/>
    <x v="705"/>
    <d v="2017-08-10T00:00:00"/>
    <s v="Standard Class"/>
    <s v="RP-19270"/>
    <s v="Rachel Payne"/>
    <x v="1"/>
    <x v="0"/>
    <s v="Houston"/>
    <x v="5"/>
    <n v="77095"/>
    <x v="2"/>
    <s v="OFF-BI-10001097"/>
    <x v="1"/>
    <s v="Binders"/>
    <s v="Avery Hole Reinforcements"/>
    <n v="6.2299999999999986"/>
    <n v="5"/>
    <n v="0.8"/>
    <n v="-9.6565000000000047"/>
    <x v="2"/>
    <x v="0"/>
  </r>
  <r>
    <n v="9544"/>
    <s v="CA-2017-135251"/>
    <x v="705"/>
    <d v="2017-08-10T00:00:00"/>
    <s v="Standard Class"/>
    <s v="RP-19270"/>
    <s v="Rachel Payne"/>
    <x v="1"/>
    <x v="0"/>
    <s v="Houston"/>
    <x v="5"/>
    <n v="77095"/>
    <x v="2"/>
    <s v="OFF-PA-10003302"/>
    <x v="1"/>
    <s v="Paper"/>
    <s v="Xerox 1906"/>
    <n v="56.704000000000001"/>
    <n v="2"/>
    <n v="0.2"/>
    <n v="19.137599999999992"/>
    <x v="2"/>
    <x v="0"/>
  </r>
  <r>
    <n v="9545"/>
    <s v="CA-2017-135251"/>
    <x v="705"/>
    <d v="2017-08-10T00:00:00"/>
    <s v="Standard Class"/>
    <s v="RP-19270"/>
    <s v="Rachel Payne"/>
    <x v="1"/>
    <x v="0"/>
    <s v="Houston"/>
    <x v="5"/>
    <n v="77095"/>
    <x v="2"/>
    <s v="FUR-BO-10003965"/>
    <x v="0"/>
    <s v="Bookcases"/>
    <s v="O'Sullivan Manor Hill 2-Door Library in Brianna Oak"/>
    <n v="369.19919999999996"/>
    <n v="3"/>
    <n v="0.32"/>
    <n v="-114.01739999999995"/>
    <x v="2"/>
    <x v="0"/>
  </r>
  <r>
    <n v="9546"/>
    <s v="CA-2016-166590"/>
    <x v="194"/>
    <d v="2016-11-02T00:00:00"/>
    <s v="Standard Class"/>
    <s v="NC-18625"/>
    <s v="Noah Childs"/>
    <x v="1"/>
    <x v="0"/>
    <s v="Columbus"/>
    <x v="14"/>
    <n v="47201"/>
    <x v="2"/>
    <s v="TEC-AC-10003433"/>
    <x v="2"/>
    <s v="Accessories"/>
    <s v="Maxell 4.7GB DVD+R 5/Pack"/>
    <n v="1.98"/>
    <n v="2"/>
    <n v="0"/>
    <n v="0.89100000000000001"/>
    <x v="2"/>
    <x v="0"/>
  </r>
  <r>
    <n v="9547"/>
    <s v="CA-2016-166590"/>
    <x v="194"/>
    <d v="2016-11-02T00:00:00"/>
    <s v="Standard Class"/>
    <s v="NC-18625"/>
    <s v="Noah Childs"/>
    <x v="1"/>
    <x v="0"/>
    <s v="Columbus"/>
    <x v="14"/>
    <n v="47201"/>
    <x v="2"/>
    <s v="OFF-PA-10000482"/>
    <x v="1"/>
    <s v="Paper"/>
    <s v="Snap-A-Way Black Print Carbonless Ruled Speed Letter, Triplicate"/>
    <n v="75.88"/>
    <n v="2"/>
    <n v="0"/>
    <n v="35.663599999999995"/>
    <x v="2"/>
    <x v="0"/>
  </r>
  <r>
    <n v="9548"/>
    <s v="CA-2018-131744"/>
    <x v="1133"/>
    <d v="2018-06-20T00:00:00"/>
    <s v="Second Class"/>
    <s v="SC-20770"/>
    <s v="Stewart Carmichael"/>
    <x v="1"/>
    <x v="0"/>
    <s v="Philadelphia"/>
    <x v="9"/>
    <n v="19134"/>
    <x v="3"/>
    <s v="OFF-PA-10004610"/>
    <x v="1"/>
    <s v="Paper"/>
    <s v="Xerox 1900"/>
    <n v="6.8480000000000008"/>
    <n v="2"/>
    <n v="0.2"/>
    <n v="2.1399999999999992"/>
    <x v="3"/>
    <x v="0"/>
  </r>
  <r>
    <n v="9549"/>
    <s v="CA-2018-131744"/>
    <x v="1133"/>
    <d v="2018-06-20T00:00:00"/>
    <s v="Second Class"/>
    <s v="SC-20770"/>
    <s v="Stewart Carmichael"/>
    <x v="1"/>
    <x v="0"/>
    <s v="Philadelphia"/>
    <x v="9"/>
    <n v="19134"/>
    <x v="3"/>
    <s v="OFF-BI-10003910"/>
    <x v="1"/>
    <s v="Binders"/>
    <s v="DXL Angle-View Binders with Locking Rings by Samsill"/>
    <n v="4.6260000000000003"/>
    <n v="2"/>
    <n v="0.7"/>
    <n v="-3.8549999999999986"/>
    <x v="3"/>
    <x v="0"/>
  </r>
  <r>
    <n v="9550"/>
    <s v="CA-2018-131744"/>
    <x v="1133"/>
    <d v="2018-06-20T00:00:00"/>
    <s v="Second Class"/>
    <s v="SC-20770"/>
    <s v="Stewart Carmichael"/>
    <x v="1"/>
    <x v="0"/>
    <s v="Philadelphia"/>
    <x v="9"/>
    <n v="19134"/>
    <x v="3"/>
    <s v="OFF-AP-10001394"/>
    <x v="1"/>
    <s v="Appliances"/>
    <s v="Harmony Air Purifier"/>
    <n v="453.6"/>
    <n v="3"/>
    <n v="0.2"/>
    <n v="90.71999999999997"/>
    <x v="3"/>
    <x v="0"/>
  </r>
  <r>
    <n v="9551"/>
    <s v="CA-2017-160864"/>
    <x v="910"/>
    <d v="2017-05-06T00:00:00"/>
    <s v="First Class"/>
    <s v="NF-18595"/>
    <s v="Nicole Fjeld"/>
    <x v="2"/>
    <x v="0"/>
    <s v="San Jose"/>
    <x v="1"/>
    <n v="95123"/>
    <x v="1"/>
    <s v="OFF-BI-10004654"/>
    <x v="1"/>
    <s v="Binders"/>
    <s v="Avery Binding System Hidden Tab Executive Style Index Sets"/>
    <n v="13.847999999999999"/>
    <n v="3"/>
    <n v="0.2"/>
    <n v="5.1929999999999996"/>
    <x v="1"/>
    <x v="0"/>
  </r>
  <r>
    <n v="9552"/>
    <s v="CA-2017-147690"/>
    <x v="113"/>
    <d v="2017-11-14T00:00:00"/>
    <s v="Standard Class"/>
    <s v="SC-20020"/>
    <s v="Sam Craven"/>
    <x v="0"/>
    <x v="0"/>
    <s v="Philadelphia"/>
    <x v="9"/>
    <n v="19140"/>
    <x v="3"/>
    <s v="OFF-ST-10001526"/>
    <x v="1"/>
    <s v="Storage"/>
    <s v="Iceberg Mobile Mega Data/Printer Cart"/>
    <n v="577.58400000000006"/>
    <n v="6"/>
    <n v="0.2"/>
    <n v="43.318799999999953"/>
    <x v="3"/>
    <x v="0"/>
  </r>
  <r>
    <n v="9553"/>
    <s v="CA-2017-163923"/>
    <x v="1051"/>
    <d v="2017-06-03T00:00:00"/>
    <s v="Standard Class"/>
    <s v="BD-11560"/>
    <s v="Brendan Dodson"/>
    <x v="2"/>
    <x v="0"/>
    <s v="Springfield"/>
    <x v="17"/>
    <n v="22153"/>
    <x v="0"/>
    <s v="TEC-AC-10000358"/>
    <x v="2"/>
    <s v="Accessories"/>
    <s v="Imation Secure Drive + Hardware Encrypted USB flash drive - 16 GB"/>
    <n v="151.96"/>
    <n v="4"/>
    <n v="0"/>
    <n v="36.470399999999998"/>
    <x v="0"/>
    <x v="0"/>
  </r>
  <r>
    <n v="9554"/>
    <s v="CA-2018-125724"/>
    <x v="897"/>
    <d v="2018-09-27T00:00:00"/>
    <s v="Standard Class"/>
    <s v="SM-20950"/>
    <s v="Suzanne McNair"/>
    <x v="1"/>
    <x v="0"/>
    <s v="Broomfield"/>
    <x v="22"/>
    <n v="80020"/>
    <x v="1"/>
    <s v="FUR-FU-10000246"/>
    <x v="0"/>
    <s v="Furnishings"/>
    <s v="Aluminum Document Frame"/>
    <n v="68.432000000000016"/>
    <n v="7"/>
    <n v="0.2"/>
    <n v="8.5539999999999878"/>
    <x v="1"/>
    <x v="0"/>
  </r>
  <r>
    <n v="9555"/>
    <s v="CA-2017-111612"/>
    <x v="109"/>
    <d v="2017-12-02T00:00:00"/>
    <s v="Standard Class"/>
    <s v="EB-14110"/>
    <s v="Eugene Barchas"/>
    <x v="0"/>
    <x v="0"/>
    <s v="Columbus"/>
    <x v="24"/>
    <n v="43229"/>
    <x v="3"/>
    <s v="FUR-FU-10003799"/>
    <x v="0"/>
    <s v="Furnishings"/>
    <s v="Seth Thomas 13 1/2&quot; Wall Clock"/>
    <n v="71.12"/>
    <n v="5"/>
    <n v="0.2"/>
    <n v="9.7789999999999964"/>
    <x v="3"/>
    <x v="0"/>
  </r>
  <r>
    <n v="9556"/>
    <s v="CA-2017-111612"/>
    <x v="109"/>
    <d v="2017-12-02T00:00:00"/>
    <s v="Standard Class"/>
    <s v="EB-14110"/>
    <s v="Eugene Barchas"/>
    <x v="0"/>
    <x v="0"/>
    <s v="Columbus"/>
    <x v="24"/>
    <n v="43229"/>
    <x v="3"/>
    <s v="OFF-FA-10003021"/>
    <x v="1"/>
    <s v="Fasteners"/>
    <s v="Staples"/>
    <n v="3.008"/>
    <n v="2"/>
    <n v="0.2"/>
    <n v="0.56399999999999983"/>
    <x v="3"/>
    <x v="0"/>
  </r>
  <r>
    <n v="9557"/>
    <s v="CA-2017-156853"/>
    <x v="155"/>
    <d v="2017-12-05T00:00:00"/>
    <s v="Second Class"/>
    <s v="HP-14815"/>
    <s v="Harold Pawlan"/>
    <x v="2"/>
    <x v="0"/>
    <s v="Concord"/>
    <x v="38"/>
    <n v="3301"/>
    <x v="3"/>
    <s v="OFF-PA-10003656"/>
    <x v="1"/>
    <s v="Paper"/>
    <s v="Xerox 1935"/>
    <n v="184.66"/>
    <n v="7"/>
    <n v="0"/>
    <n v="84.943599999999989"/>
    <x v="3"/>
    <x v="0"/>
  </r>
  <r>
    <n v="9558"/>
    <s v="CA-2016-103086"/>
    <x v="1136"/>
    <d v="2016-10-19T00:00:00"/>
    <s v="Second Class"/>
    <s v="EB-14170"/>
    <s v="Evan Bailliet"/>
    <x v="0"/>
    <x v="0"/>
    <s v="Houston"/>
    <x v="5"/>
    <n v="77095"/>
    <x v="2"/>
    <s v="FUR-FU-10004586"/>
    <x v="0"/>
    <s v="Furnishings"/>
    <s v="G.E. Longer-Life Indoor Recessed Floodlight Bulbs"/>
    <n v="5.3120000000000003"/>
    <n v="2"/>
    <n v="0.6"/>
    <n v="-1.5935999999999995"/>
    <x v="2"/>
    <x v="0"/>
  </r>
  <r>
    <n v="9559"/>
    <s v="CA-2018-129280"/>
    <x v="973"/>
    <d v="2018-05-05T00:00:00"/>
    <s v="First Class"/>
    <s v="SM-20905"/>
    <s v="Susan MacKendrick"/>
    <x v="0"/>
    <x v="0"/>
    <s v="Newark"/>
    <x v="24"/>
    <n v="43055"/>
    <x v="3"/>
    <s v="TEC-AC-10003832"/>
    <x v="2"/>
    <s v="Accessories"/>
    <s v="Imation 16GB Mini TravelDrive USB 2.0 Flash Drive"/>
    <n v="132.52000000000004"/>
    <n v="5"/>
    <n v="0.2"/>
    <n v="34.786500000000004"/>
    <x v="3"/>
    <x v="0"/>
  </r>
  <r>
    <n v="9560"/>
    <s v="CA-2018-129280"/>
    <x v="973"/>
    <d v="2018-05-05T00:00:00"/>
    <s v="First Class"/>
    <s v="SM-20905"/>
    <s v="Susan MacKendrick"/>
    <x v="0"/>
    <x v="0"/>
    <s v="Newark"/>
    <x v="24"/>
    <n v="43055"/>
    <x v="3"/>
    <s v="OFF-ST-10002554"/>
    <x v="1"/>
    <s v="Storage"/>
    <s v="Tennsco Industrial Shelving"/>
    <n v="195.64"/>
    <n v="5"/>
    <n v="0.2"/>
    <n v="-44.018999999999991"/>
    <x v="3"/>
    <x v="0"/>
  </r>
  <r>
    <n v="9561"/>
    <s v="CA-2018-129280"/>
    <x v="973"/>
    <d v="2018-05-05T00:00:00"/>
    <s v="First Class"/>
    <s v="SM-20905"/>
    <s v="Susan MacKendrick"/>
    <x v="0"/>
    <x v="0"/>
    <s v="Newark"/>
    <x v="24"/>
    <n v="43055"/>
    <x v="3"/>
    <s v="FUR-FU-10001876"/>
    <x v="0"/>
    <s v="Furnishings"/>
    <s v="Computer Room Manger, 14&quot;"/>
    <n v="51.967999999999996"/>
    <n v="2"/>
    <n v="0.2"/>
    <n v="10.393599999999998"/>
    <x v="3"/>
    <x v="0"/>
  </r>
  <r>
    <n v="9562"/>
    <s v="CA-2018-129280"/>
    <x v="973"/>
    <d v="2018-05-05T00:00:00"/>
    <s v="First Class"/>
    <s v="SM-20905"/>
    <s v="Susan MacKendrick"/>
    <x v="0"/>
    <x v="0"/>
    <s v="Newark"/>
    <x v="24"/>
    <n v="43055"/>
    <x v="3"/>
    <s v="TEC-AC-10002637"/>
    <x v="2"/>
    <s v="Accessories"/>
    <s v="Logitech VX Revolution Cordless Laser Mouse for Notebooks (Black)"/>
    <n v="431.97600000000006"/>
    <n v="3"/>
    <n v="0.2"/>
    <n v="-75.59580000000004"/>
    <x v="3"/>
    <x v="0"/>
  </r>
  <r>
    <n v="9563"/>
    <s v="CA-2018-129280"/>
    <x v="973"/>
    <d v="2018-05-05T00:00:00"/>
    <s v="First Class"/>
    <s v="SM-20905"/>
    <s v="Susan MacKendrick"/>
    <x v="0"/>
    <x v="0"/>
    <s v="Newark"/>
    <x v="24"/>
    <n v="43055"/>
    <x v="3"/>
    <s v="TEC-MA-10003589"/>
    <x v="2"/>
    <s v="Machines"/>
    <s v="Cisco 8961 IP Phone Charcoal"/>
    <n v="224.93700000000004"/>
    <n v="3"/>
    <n v="0.7"/>
    <n v="-164.9538"/>
    <x v="3"/>
    <x v="0"/>
  </r>
  <r>
    <n v="9564"/>
    <s v="CA-2018-129280"/>
    <x v="973"/>
    <d v="2018-05-05T00:00:00"/>
    <s v="First Class"/>
    <s v="SM-20905"/>
    <s v="Susan MacKendrick"/>
    <x v="0"/>
    <x v="0"/>
    <s v="Newark"/>
    <x v="24"/>
    <n v="43055"/>
    <x v="3"/>
    <s v="OFF-LA-10000081"/>
    <x v="1"/>
    <s v="Labels"/>
    <s v="Avery 496"/>
    <n v="6"/>
    <n v="2"/>
    <n v="0.2"/>
    <n v="2.0999999999999996"/>
    <x v="3"/>
    <x v="0"/>
  </r>
  <r>
    <n v="9565"/>
    <s v="CA-2017-161242"/>
    <x v="932"/>
    <d v="2017-06-08T00:00:00"/>
    <s v="Standard Class"/>
    <s v="CG-12040"/>
    <s v="Catherine Glotzbach"/>
    <x v="2"/>
    <x v="0"/>
    <s v="Los Angeles"/>
    <x v="1"/>
    <n v="90045"/>
    <x v="1"/>
    <s v="OFF-PA-10001838"/>
    <x v="1"/>
    <s v="Paper"/>
    <s v="Adams Telephone Message Book W/Dividers/Space For Phone Numbers, 5 1/4&quot;X8 1/2&quot;, 300/Messages"/>
    <n v="11.76"/>
    <n v="2"/>
    <n v="0"/>
    <n v="5.7623999999999995"/>
    <x v="1"/>
    <x v="0"/>
  </r>
  <r>
    <n v="9566"/>
    <s v="CA-2016-130428"/>
    <x v="691"/>
    <d v="2016-03-31T00:00:00"/>
    <s v="Same Day"/>
    <s v="TG-21640"/>
    <s v="Trudy Glocke"/>
    <x v="0"/>
    <x v="0"/>
    <s v="Tampa"/>
    <x v="2"/>
    <n v="33614"/>
    <x v="0"/>
    <s v="FUR-CH-10002965"/>
    <x v="0"/>
    <s v="Chairs"/>
    <s v="Global Leather Highback Executive Chair with Pneumatic Height Adjustment, Black"/>
    <n v="1125.4879999999998"/>
    <n v="7"/>
    <n v="0.2"/>
    <n v="98.480200000000082"/>
    <x v="0"/>
    <x v="0"/>
  </r>
  <r>
    <n v="9567"/>
    <s v="CA-2016-130428"/>
    <x v="691"/>
    <d v="2016-03-31T00:00:00"/>
    <s v="Same Day"/>
    <s v="TG-21640"/>
    <s v="Trudy Glocke"/>
    <x v="0"/>
    <x v="0"/>
    <s v="Tampa"/>
    <x v="2"/>
    <n v="33614"/>
    <x v="0"/>
    <s v="OFF-BI-10001636"/>
    <x v="1"/>
    <s v="Binders"/>
    <s v="Ibico Plastic and Wire Spiral Binding Combs"/>
    <n v="12.645000000000001"/>
    <n v="5"/>
    <n v="0.7"/>
    <n v="-10.116"/>
    <x v="0"/>
    <x v="0"/>
  </r>
  <r>
    <n v="9568"/>
    <s v="CA-2016-130428"/>
    <x v="691"/>
    <d v="2016-03-31T00:00:00"/>
    <s v="Same Day"/>
    <s v="TG-21640"/>
    <s v="Trudy Glocke"/>
    <x v="0"/>
    <x v="0"/>
    <s v="Tampa"/>
    <x v="2"/>
    <n v="33614"/>
    <x v="0"/>
    <s v="OFF-AR-10004027"/>
    <x v="1"/>
    <s v="Art"/>
    <s v="Binney &amp; Smith inkTank Erasable Desk Highlighter, Chisel Tip, Yellow, 12/Box"/>
    <n v="4.032"/>
    <n v="2"/>
    <n v="0.2"/>
    <n v="1.0584000000000002"/>
    <x v="0"/>
    <x v="0"/>
  </r>
  <r>
    <n v="9569"/>
    <s v="CA-2019-104388"/>
    <x v="957"/>
    <d v="2019-07-07T00:00:00"/>
    <s v="First Class"/>
    <s v="DK-12835"/>
    <s v="Damala Kotsonis"/>
    <x v="1"/>
    <x v="0"/>
    <s v="Fremont"/>
    <x v="8"/>
    <n v="68025"/>
    <x v="2"/>
    <s v="TEC-PH-10002293"/>
    <x v="2"/>
    <s v="Phones"/>
    <s v="Anker 36W 4-Port USB Wall Charger Travel Power Adapter for iPhone 5s 5c 5"/>
    <n v="79.959999999999994"/>
    <n v="4"/>
    <n v="0"/>
    <n v="22.388800000000003"/>
    <x v="2"/>
    <x v="0"/>
  </r>
  <r>
    <n v="9570"/>
    <s v="CA-2017-113131"/>
    <x v="496"/>
    <d v="2017-09-24T00:00:00"/>
    <s v="Same Day"/>
    <s v="MB-17305"/>
    <s v="Maria Bertelson"/>
    <x v="0"/>
    <x v="0"/>
    <s v="Columbus"/>
    <x v="24"/>
    <n v="43229"/>
    <x v="3"/>
    <s v="OFF-BI-10003196"/>
    <x v="1"/>
    <s v="Binders"/>
    <s v="Accohide Poly Flexible Ring Binders"/>
    <n v="6.732000000000002"/>
    <n v="6"/>
    <n v="0.7"/>
    <n v="-4.4879999999999978"/>
    <x v="3"/>
    <x v="0"/>
  </r>
  <r>
    <n v="9571"/>
    <s v="CA-2017-113131"/>
    <x v="496"/>
    <d v="2017-09-24T00:00:00"/>
    <s v="Same Day"/>
    <s v="MB-17305"/>
    <s v="Maria Bertelson"/>
    <x v="0"/>
    <x v="0"/>
    <s v="Columbus"/>
    <x v="24"/>
    <n v="43229"/>
    <x v="3"/>
    <s v="OFF-ST-10001172"/>
    <x v="1"/>
    <s v="Storage"/>
    <s v="Tennsco Lockers, Sand"/>
    <n v="33.568000000000005"/>
    <n v="2"/>
    <n v="0.2"/>
    <n v="1.6783999999999981"/>
    <x v="3"/>
    <x v="0"/>
  </r>
  <r>
    <n v="9572"/>
    <s v="CA-2017-113131"/>
    <x v="496"/>
    <d v="2017-09-24T00:00:00"/>
    <s v="Same Day"/>
    <s v="MB-17305"/>
    <s v="Maria Bertelson"/>
    <x v="0"/>
    <x v="0"/>
    <s v="Columbus"/>
    <x v="24"/>
    <n v="43229"/>
    <x v="3"/>
    <s v="OFF-EN-10003068"/>
    <x v="1"/>
    <s v="Envelopes"/>
    <s v="#6 3/4 Gummed Flap White Envelopes"/>
    <n v="15.840000000000002"/>
    <n v="2"/>
    <n v="0.2"/>
    <n v="5.5439999999999987"/>
    <x v="3"/>
    <x v="0"/>
  </r>
  <r>
    <n v="9573"/>
    <s v="CA-2017-113131"/>
    <x v="496"/>
    <d v="2017-09-24T00:00:00"/>
    <s v="Same Day"/>
    <s v="MB-17305"/>
    <s v="Maria Bertelson"/>
    <x v="0"/>
    <x v="0"/>
    <s v="Columbus"/>
    <x v="24"/>
    <n v="43229"/>
    <x v="3"/>
    <s v="OFF-LA-10003510"/>
    <x v="1"/>
    <s v="Labels"/>
    <s v="Avery 4027 File Folder Labels for Dot Matrix Printers, 5000 Labels per Box, White"/>
    <n v="24.424000000000003"/>
    <n v="1"/>
    <n v="0.2"/>
    <n v="7.9378000000000002"/>
    <x v="3"/>
    <x v="0"/>
  </r>
  <r>
    <n v="9574"/>
    <s v="CA-2017-113131"/>
    <x v="496"/>
    <d v="2017-09-24T00:00:00"/>
    <s v="Same Day"/>
    <s v="MB-17305"/>
    <s v="Maria Bertelson"/>
    <x v="0"/>
    <x v="0"/>
    <s v="Columbus"/>
    <x v="24"/>
    <n v="43229"/>
    <x v="3"/>
    <s v="OFF-AR-10003504"/>
    <x v="1"/>
    <s v="Art"/>
    <s v="Newell 347"/>
    <n v="17.12"/>
    <n v="5"/>
    <n v="0.2"/>
    <n v="1.9259999999999975"/>
    <x v="3"/>
    <x v="0"/>
  </r>
  <r>
    <n v="9575"/>
    <s v="CA-2017-148495"/>
    <x v="863"/>
    <d v="2017-08-13T00:00:00"/>
    <s v="Same Day"/>
    <s v="SF-20065"/>
    <s v="Sandra Flanagan"/>
    <x v="0"/>
    <x v="0"/>
    <s v="Pomona"/>
    <x v="1"/>
    <n v="91767"/>
    <x v="1"/>
    <s v="FUR-FU-10001889"/>
    <x v="0"/>
    <s v="Furnishings"/>
    <s v="Ultra Door Pull Handle"/>
    <n v="31.56"/>
    <n v="3"/>
    <n v="0"/>
    <n v="10.4148"/>
    <x v="1"/>
    <x v="0"/>
  </r>
  <r>
    <n v="9576"/>
    <s v="CA-2017-143147"/>
    <x v="989"/>
    <d v="2017-05-28T00:00:00"/>
    <s v="Second Class"/>
    <s v="PS-18760"/>
    <s v="Pamela Stobb"/>
    <x v="0"/>
    <x v="0"/>
    <s v="San Antonio"/>
    <x v="5"/>
    <n v="78207"/>
    <x v="2"/>
    <s v="FUR-CH-10000863"/>
    <x v="0"/>
    <s v="Chairs"/>
    <s v="Novimex Swivel Fabric Task Chair"/>
    <n v="105.68599999999999"/>
    <n v="1"/>
    <n v="0.3"/>
    <n v="-28.686199999999999"/>
    <x v="2"/>
    <x v="0"/>
  </r>
  <r>
    <n v="9577"/>
    <s v="CA-2017-143147"/>
    <x v="989"/>
    <d v="2017-05-28T00:00:00"/>
    <s v="Second Class"/>
    <s v="PS-18760"/>
    <s v="Pamela Stobb"/>
    <x v="0"/>
    <x v="0"/>
    <s v="San Antonio"/>
    <x v="5"/>
    <n v="78207"/>
    <x v="2"/>
    <s v="TEC-MA-10004679"/>
    <x v="2"/>
    <s v="Machines"/>
    <s v="StarTech.com 10/100 VDSL2 Ethernet Extender Kit"/>
    <n v="399.53999999999996"/>
    <n v="2"/>
    <n v="0.4"/>
    <n v="-79.908000000000015"/>
    <x v="2"/>
    <x v="0"/>
  </r>
  <r>
    <n v="9578"/>
    <s v="CA-2017-143147"/>
    <x v="989"/>
    <d v="2017-05-28T00:00:00"/>
    <s v="Second Class"/>
    <s v="PS-18760"/>
    <s v="Pamela Stobb"/>
    <x v="0"/>
    <x v="0"/>
    <s v="San Antonio"/>
    <x v="5"/>
    <n v="78207"/>
    <x v="2"/>
    <s v="FUR-CH-10004754"/>
    <x v="0"/>
    <s v="Chairs"/>
    <s v="Global Stack Chair with Arms, Black"/>
    <n v="104.93"/>
    <n v="5"/>
    <n v="0.3"/>
    <n v="-4.4969999999999999"/>
    <x v="2"/>
    <x v="0"/>
  </r>
  <r>
    <n v="9579"/>
    <s v="CA-2019-152975"/>
    <x v="32"/>
    <d v="2019-09-16T00:00:00"/>
    <s v="First Class"/>
    <s v="RB-19705"/>
    <s v="Roger Barcio"/>
    <x v="2"/>
    <x v="0"/>
    <s v="New York City"/>
    <x v="15"/>
    <n v="10035"/>
    <x v="3"/>
    <s v="TEC-PH-10004586"/>
    <x v="2"/>
    <s v="Phones"/>
    <s v="Wilson SignalBoost 841262 DB PRO Amplifier Kit"/>
    <n v="1079.8499999999999"/>
    <n v="3"/>
    <n v="0"/>
    <n v="323.95499999999993"/>
    <x v="3"/>
    <x v="0"/>
  </r>
  <r>
    <n v="9580"/>
    <s v="CA-2019-152975"/>
    <x v="32"/>
    <d v="2019-09-16T00:00:00"/>
    <s v="First Class"/>
    <s v="RB-19705"/>
    <s v="Roger Barcio"/>
    <x v="2"/>
    <x v="0"/>
    <s v="New York City"/>
    <x v="15"/>
    <n v="10035"/>
    <x v="3"/>
    <s v="OFF-ST-10001370"/>
    <x v="1"/>
    <s v="Storage"/>
    <s v="Sensible Storage WireTech Storage Systems"/>
    <n v="70.98"/>
    <n v="1"/>
    <n v="0"/>
    <n v="3.5489999999999924"/>
    <x v="3"/>
    <x v="0"/>
  </r>
  <r>
    <n v="9581"/>
    <s v="CA-2019-152975"/>
    <x v="32"/>
    <d v="2019-09-16T00:00:00"/>
    <s v="First Class"/>
    <s v="RB-19705"/>
    <s v="Roger Barcio"/>
    <x v="2"/>
    <x v="0"/>
    <s v="New York City"/>
    <x v="15"/>
    <n v="10035"/>
    <x v="3"/>
    <s v="OFF-AR-10001988"/>
    <x v="1"/>
    <s v="Art"/>
    <s v="Bulldog Table or Wall-Mount Pencil Sharpener"/>
    <n v="29.950000000000003"/>
    <n v="5"/>
    <n v="0"/>
    <n v="8.6854999999999993"/>
    <x v="3"/>
    <x v="0"/>
  </r>
  <r>
    <n v="9582"/>
    <s v="CA-2019-152975"/>
    <x v="32"/>
    <d v="2019-09-16T00:00:00"/>
    <s v="First Class"/>
    <s v="RB-19705"/>
    <s v="Roger Barcio"/>
    <x v="2"/>
    <x v="0"/>
    <s v="New York City"/>
    <x v="15"/>
    <n v="10035"/>
    <x v="3"/>
    <s v="FUR-CH-10003298"/>
    <x v="0"/>
    <s v="Chairs"/>
    <s v="Office Star - Contemporary Task Swivel chair with Loop Arms, Charcoal"/>
    <n v="589.41"/>
    <n v="5"/>
    <n v="0.1"/>
    <n v="-6.5490000000000492"/>
    <x v="3"/>
    <x v="0"/>
  </r>
  <r>
    <n v="9583"/>
    <s v="CA-2018-107475"/>
    <x v="843"/>
    <d v="2018-06-11T00:00:00"/>
    <s v="Standard Class"/>
    <s v="RS-19870"/>
    <s v="Roy Skaria"/>
    <x v="2"/>
    <x v="0"/>
    <s v="Philadelphia"/>
    <x v="9"/>
    <n v="19120"/>
    <x v="3"/>
    <s v="OFF-FA-10002988"/>
    <x v="1"/>
    <s v="Fasteners"/>
    <s v="Ideal Clamps"/>
    <n v="9.6479999999999997"/>
    <n v="6"/>
    <n v="0.2"/>
    <n v="3.4973999999999998"/>
    <x v="3"/>
    <x v="0"/>
  </r>
  <r>
    <n v="9584"/>
    <s v="CA-2019-116127"/>
    <x v="643"/>
    <d v="2019-06-27T00:00:00"/>
    <s v="Second Class"/>
    <s v="SB-20185"/>
    <s v="Sarah Brown"/>
    <x v="0"/>
    <x v="0"/>
    <s v="New York City"/>
    <x v="15"/>
    <n v="10024"/>
    <x v="3"/>
    <s v="FUR-BO-10002213"/>
    <x v="0"/>
    <s v="Bookcases"/>
    <s v="DMI Eclipse Executive Suite Bookcases"/>
    <n v="400.78400000000005"/>
    <n v="1"/>
    <n v="0.2"/>
    <n v="-5.0098000000000269"/>
    <x v="3"/>
    <x v="0"/>
  </r>
  <r>
    <n v="9585"/>
    <s v="CA-2019-132584"/>
    <x v="775"/>
    <d v="2019-08-27T00:00:00"/>
    <s v="First Class"/>
    <s v="HJ-14875"/>
    <s v="Heather Jas"/>
    <x v="2"/>
    <x v="0"/>
    <s v="Detroit"/>
    <x v="12"/>
    <n v="48234"/>
    <x v="2"/>
    <s v="OFF-ST-10000344"/>
    <x v="1"/>
    <s v="Storage"/>
    <s v="Neat Ideas Personal Hanging Folder Files, Black"/>
    <n v="53.72"/>
    <n v="4"/>
    <n v="0"/>
    <n v="13.967199999999998"/>
    <x v="2"/>
    <x v="0"/>
  </r>
  <r>
    <n v="9586"/>
    <s v="CA-2018-160598"/>
    <x v="370"/>
    <d v="2018-08-28T00:00:00"/>
    <s v="First Class"/>
    <s v="SV-20815"/>
    <s v="Stuart Van"/>
    <x v="1"/>
    <x v="0"/>
    <s v="Miami"/>
    <x v="2"/>
    <n v="33142"/>
    <x v="0"/>
    <s v="OFF-PA-10002319"/>
    <x v="1"/>
    <s v="Paper"/>
    <s v="Xerox 1944"/>
    <n v="31.007999999999999"/>
    <n v="1"/>
    <n v="0.2"/>
    <n v="11.240400000000001"/>
    <x v="0"/>
    <x v="0"/>
  </r>
  <r>
    <n v="9587"/>
    <s v="CA-2018-108630"/>
    <x v="741"/>
    <d v="2018-11-18T00:00:00"/>
    <s v="Same Day"/>
    <s v="BE-11410"/>
    <s v="Bobby Elias"/>
    <x v="0"/>
    <x v="0"/>
    <s v="Concord"/>
    <x v="1"/>
    <n v="94521"/>
    <x v="1"/>
    <s v="OFF-BI-10002437"/>
    <x v="1"/>
    <s v="Binders"/>
    <s v="Recycled Premium Regency Composition Covers"/>
    <n v="61.120000000000005"/>
    <n v="5"/>
    <n v="0.2"/>
    <n v="22.155999999999999"/>
    <x v="1"/>
    <x v="0"/>
  </r>
  <r>
    <n v="9588"/>
    <s v="US-2019-129203"/>
    <x v="827"/>
    <d v="2019-04-22T00:00:00"/>
    <s v="Standard Class"/>
    <s v="BM-11575"/>
    <s v="Brendan Murry"/>
    <x v="1"/>
    <x v="0"/>
    <s v="Chicago"/>
    <x v="10"/>
    <n v="60653"/>
    <x v="2"/>
    <s v="OFF-ST-10001418"/>
    <x v="1"/>
    <s v="Storage"/>
    <s v="Carina Media Storage Towers in Natural &amp; Black"/>
    <n v="195.136"/>
    <n v="4"/>
    <n v="0.2"/>
    <n v="-43.9056"/>
    <x v="2"/>
    <x v="0"/>
  </r>
  <r>
    <n v="9589"/>
    <s v="CA-2019-110940"/>
    <x v="283"/>
    <d v="2019-07-28T00:00:00"/>
    <s v="Standard Class"/>
    <s v="AZ-10750"/>
    <s v="Annie Zypern"/>
    <x v="0"/>
    <x v="0"/>
    <s v="Wheeling"/>
    <x v="10"/>
    <n v="60090"/>
    <x v="2"/>
    <s v="OFF-AR-10000380"/>
    <x v="1"/>
    <s v="Art"/>
    <s v="Hunt PowerHouse Electric Pencil Sharpener, Blue"/>
    <n v="121.536"/>
    <n v="4"/>
    <n v="0.2"/>
    <n v="15.191999999999979"/>
    <x v="2"/>
    <x v="0"/>
  </r>
  <r>
    <n v="9590"/>
    <s v="CA-2016-119172"/>
    <x v="218"/>
    <d v="2016-05-15T00:00:00"/>
    <s v="Standard Class"/>
    <s v="HD-14785"/>
    <s v="Harold Dahlen"/>
    <x v="2"/>
    <x v="0"/>
    <s v="Chicago"/>
    <x v="10"/>
    <n v="60610"/>
    <x v="2"/>
    <s v="OFF-PA-10003036"/>
    <x v="1"/>
    <s v="Paper"/>
    <s v="Black Print Carbonless 8 1/2&quot; x 8 1/4&quot; Rapid Memo Book"/>
    <n v="17.472000000000001"/>
    <n v="3"/>
    <n v="0.2"/>
    <n v="5.6783999999999981"/>
    <x v="2"/>
    <x v="0"/>
  </r>
  <r>
    <n v="9591"/>
    <s v="CA-2016-119172"/>
    <x v="218"/>
    <d v="2016-05-15T00:00:00"/>
    <s v="Standard Class"/>
    <s v="HD-14785"/>
    <s v="Harold Dahlen"/>
    <x v="2"/>
    <x v="0"/>
    <s v="Chicago"/>
    <x v="10"/>
    <n v="60610"/>
    <x v="2"/>
    <s v="OFF-BI-10002026"/>
    <x v="1"/>
    <s v="Binders"/>
    <s v="Avery Arch Ring Binders"/>
    <n v="104.57999999999998"/>
    <n v="9"/>
    <n v="0.8"/>
    <n v="-172.55700000000007"/>
    <x v="2"/>
    <x v="0"/>
  </r>
  <r>
    <n v="9592"/>
    <s v="US-2018-105452"/>
    <x v="1062"/>
    <d v="2018-08-01T00:00:00"/>
    <s v="Standard Class"/>
    <s v="BF-11005"/>
    <s v="Barry Franz"/>
    <x v="2"/>
    <x v="0"/>
    <s v="Pasadena"/>
    <x v="5"/>
    <n v="77506"/>
    <x v="2"/>
    <s v="FUR-FU-10003691"/>
    <x v="0"/>
    <s v="Furnishings"/>
    <s v="Eldon Image Series Desk Accessories, Ebony"/>
    <n v="24.700000000000003"/>
    <n v="5"/>
    <n v="0.6"/>
    <n v="-9.8799999999999955"/>
    <x v="2"/>
    <x v="0"/>
  </r>
  <r>
    <n v="9593"/>
    <s v="US-2018-105452"/>
    <x v="1062"/>
    <d v="2018-08-01T00:00:00"/>
    <s v="Standard Class"/>
    <s v="BF-11005"/>
    <s v="Barry Franz"/>
    <x v="2"/>
    <x v="0"/>
    <s v="Pasadena"/>
    <x v="5"/>
    <n v="77506"/>
    <x v="2"/>
    <s v="FUR-FU-10003806"/>
    <x v="0"/>
    <s v="Furnishings"/>
    <s v="Tenex Chairmat w/ Average Lip, 45&quot; x 53&quot;"/>
    <n v="302.72000000000003"/>
    <n v="5"/>
    <n v="0.6"/>
    <n v="-378.40000000000009"/>
    <x v="2"/>
    <x v="0"/>
  </r>
  <r>
    <n v="9594"/>
    <s v="CA-2019-108931"/>
    <x v="32"/>
    <d v="2019-09-19T00:00:00"/>
    <s v="Standard Class"/>
    <s v="HZ-14950"/>
    <s v="Henia Zydlo"/>
    <x v="0"/>
    <x v="0"/>
    <s v="New York City"/>
    <x v="15"/>
    <n v="10024"/>
    <x v="3"/>
    <s v="OFF-PA-10002741"/>
    <x v="1"/>
    <s v="Paper"/>
    <s v="Xerox 1980"/>
    <n v="8.56"/>
    <n v="2"/>
    <n v="0"/>
    <n v="3.8519999999999994"/>
    <x v="3"/>
    <x v="1"/>
  </r>
  <r>
    <n v="9595"/>
    <s v="CA-2019-108931"/>
    <x v="32"/>
    <d v="2019-09-19T00:00:00"/>
    <s v="Standard Class"/>
    <s v="HZ-14950"/>
    <s v="Henia Zydlo"/>
    <x v="0"/>
    <x v="0"/>
    <s v="New York City"/>
    <x v="15"/>
    <n v="10024"/>
    <x v="3"/>
    <s v="OFF-PA-10003845"/>
    <x v="1"/>
    <s v="Paper"/>
    <s v="Xerox 1987"/>
    <n v="11.56"/>
    <n v="2"/>
    <n v="0"/>
    <n v="5.6644000000000005"/>
    <x v="3"/>
    <x v="1"/>
  </r>
  <r>
    <n v="9596"/>
    <s v="CA-2019-104619"/>
    <x v="714"/>
    <d v="2019-01-29T00:00:00"/>
    <s v="Standard Class"/>
    <s v="KD-16495"/>
    <s v="Keith Dawkins"/>
    <x v="1"/>
    <x v="0"/>
    <s v="San Jose"/>
    <x v="1"/>
    <n v="95123"/>
    <x v="1"/>
    <s v="OFF-AP-10001492"/>
    <x v="1"/>
    <s v="Appliances"/>
    <s v="Acco Six-Outlet Power Strip, 4' Cord Length"/>
    <n v="25.86"/>
    <n v="3"/>
    <n v="0"/>
    <n v="6.7236000000000002"/>
    <x v="1"/>
    <x v="0"/>
  </r>
  <r>
    <n v="9597"/>
    <s v="CA-2019-104619"/>
    <x v="714"/>
    <d v="2019-01-29T00:00:00"/>
    <s v="Standard Class"/>
    <s v="KD-16495"/>
    <s v="Keith Dawkins"/>
    <x v="1"/>
    <x v="0"/>
    <s v="San Jose"/>
    <x v="1"/>
    <n v="95123"/>
    <x v="1"/>
    <s v="OFF-BI-10004318"/>
    <x v="1"/>
    <s v="Binders"/>
    <s v="Ibico EB-19 Dual Function Manual Binding System"/>
    <n v="276.78400000000005"/>
    <n v="2"/>
    <n v="0.2"/>
    <n v="89.954799999999992"/>
    <x v="1"/>
    <x v="0"/>
  </r>
  <r>
    <n v="9598"/>
    <s v="CA-2019-104619"/>
    <x v="714"/>
    <d v="2019-01-29T00:00:00"/>
    <s v="Standard Class"/>
    <s v="KD-16495"/>
    <s v="Keith Dawkins"/>
    <x v="1"/>
    <x v="0"/>
    <s v="San Jose"/>
    <x v="1"/>
    <n v="95123"/>
    <x v="1"/>
    <s v="TEC-PH-10000193"/>
    <x v="2"/>
    <s v="Phones"/>
    <s v="Jensen SMPS-640 - speaker phone"/>
    <n v="110.352"/>
    <n v="3"/>
    <n v="0.2"/>
    <n v="8.2763999999999953"/>
    <x v="1"/>
    <x v="0"/>
  </r>
  <r>
    <n v="9599"/>
    <s v="CA-2017-149517"/>
    <x v="444"/>
    <d v="2017-09-23T00:00:00"/>
    <s v="Standard Class"/>
    <s v="FC-14245"/>
    <s v="Frank Carlisle"/>
    <x v="2"/>
    <x v="0"/>
    <s v="Sacramento"/>
    <x v="1"/>
    <n v="95823"/>
    <x v="1"/>
    <s v="FUR-FU-10003464"/>
    <x v="0"/>
    <s v="Furnishings"/>
    <s v="Seth Thomas 8 1/2&quot; Cubicle Clock"/>
    <n v="60.84"/>
    <n v="3"/>
    <n v="0"/>
    <n v="19.468799999999998"/>
    <x v="1"/>
    <x v="0"/>
  </r>
  <r>
    <n v="9600"/>
    <s v="CA-2017-116841"/>
    <x v="1223"/>
    <d v="2017-04-18T00:00:00"/>
    <s v="Standard Class"/>
    <s v="TP-21130"/>
    <s v="Theone Pippenger"/>
    <x v="0"/>
    <x v="0"/>
    <s v="Springfield"/>
    <x v="21"/>
    <n v="97477"/>
    <x v="1"/>
    <s v="OFF-AP-10002403"/>
    <x v="1"/>
    <s v="Appliances"/>
    <s v="Acco Smartsocket Color-Coded Six-Outlet AC Adapter Model Surge Protectors"/>
    <n v="35.207999999999998"/>
    <n v="1"/>
    <n v="0.2"/>
    <n v="2.6405999999999992"/>
    <x v="1"/>
    <x v="0"/>
  </r>
  <r>
    <n v="9601"/>
    <s v="CA-2019-107797"/>
    <x v="540"/>
    <d v="2019-05-11T00:00:00"/>
    <s v="Second Class"/>
    <s v="EB-13705"/>
    <s v="Ed Braxton"/>
    <x v="1"/>
    <x v="0"/>
    <s v="Mansfield"/>
    <x v="5"/>
    <n v="76063"/>
    <x v="2"/>
    <s v="OFF-PA-10003848"/>
    <x v="1"/>
    <s v="Paper"/>
    <s v="Xerox 1997"/>
    <n v="41.472000000000008"/>
    <n v="8"/>
    <n v="0.2"/>
    <n v="14.5152"/>
    <x v="2"/>
    <x v="0"/>
  </r>
  <r>
    <n v="9602"/>
    <s v="CA-2018-117604"/>
    <x v="913"/>
    <d v="2018-09-09T00:00:00"/>
    <s v="Standard Class"/>
    <s v="JP-15520"/>
    <s v="Jeremy Pistek"/>
    <x v="0"/>
    <x v="0"/>
    <s v="Jonesboro"/>
    <x v="36"/>
    <n v="72401"/>
    <x v="0"/>
    <s v="OFF-PA-10001357"/>
    <x v="1"/>
    <s v="Paper"/>
    <s v="Xerox 1886"/>
    <n v="239.5"/>
    <n v="5"/>
    <n v="0"/>
    <n v="114.95999999999998"/>
    <x v="0"/>
    <x v="0"/>
  </r>
  <r>
    <n v="9603"/>
    <s v="CA-2016-130155"/>
    <x v="946"/>
    <d v="2016-05-22T00:00:00"/>
    <s v="First Class"/>
    <s v="TD-20995"/>
    <s v="Tamara Dahlen"/>
    <x v="0"/>
    <x v="0"/>
    <s v="Virginia Beach"/>
    <x v="17"/>
    <n v="23464"/>
    <x v="0"/>
    <s v="OFF-SU-10004737"/>
    <x v="1"/>
    <s v="Supplies"/>
    <s v="Acme Design Stainless Steel Bent Scissors"/>
    <n v="34.200000000000003"/>
    <n v="5"/>
    <n v="0"/>
    <n v="9.234"/>
    <x v="0"/>
    <x v="0"/>
  </r>
  <r>
    <n v="9604"/>
    <s v="CA-2018-129861"/>
    <x v="26"/>
    <d v="2018-06-23T00:00:00"/>
    <s v="Standard Class"/>
    <s v="DM-13345"/>
    <s v="Denise Monton"/>
    <x v="1"/>
    <x v="0"/>
    <s v="Rochester"/>
    <x v="15"/>
    <n v="14609"/>
    <x v="3"/>
    <s v="FUR-TA-10003715"/>
    <x v="0"/>
    <s v="Tables"/>
    <s v="Hon 2111 Invitation Series Corner Table"/>
    <n v="376.86599999999999"/>
    <n v="3"/>
    <n v="0.4"/>
    <n v="-213.55740000000006"/>
    <x v="3"/>
    <x v="0"/>
  </r>
  <r>
    <n v="9605"/>
    <s v="CA-2017-138625"/>
    <x v="121"/>
    <d v="2017-11-05T00:00:00"/>
    <s v="First Class"/>
    <s v="EG-13900"/>
    <s v="Emily Grady"/>
    <x v="0"/>
    <x v="0"/>
    <s v="Chesapeake"/>
    <x v="17"/>
    <n v="23320"/>
    <x v="0"/>
    <s v="OFF-AP-10003099"/>
    <x v="1"/>
    <s v="Appliances"/>
    <s v="Eureka Hand Vacuum, Bagless"/>
    <n v="197.72"/>
    <n v="4"/>
    <n v="0"/>
    <n v="55.36160000000001"/>
    <x v="0"/>
    <x v="0"/>
  </r>
  <r>
    <n v="9606"/>
    <s v="US-2019-122672"/>
    <x v="259"/>
    <d v="2019-11-09T00:00:00"/>
    <s v="Standard Class"/>
    <s v="HG-14965"/>
    <s v="Henry Goldwyn"/>
    <x v="1"/>
    <x v="0"/>
    <s v="Lancaster"/>
    <x v="24"/>
    <n v="43130"/>
    <x v="3"/>
    <s v="TEC-AC-10002323"/>
    <x v="2"/>
    <s v="Accessories"/>
    <s v="SanDisk Ultra 32 GB MicroSDHC Class 10 Memory Card"/>
    <n v="70.720000000000013"/>
    <n v="4"/>
    <n v="0.2"/>
    <n v="-6.1879999999999988"/>
    <x v="3"/>
    <x v="0"/>
  </r>
  <r>
    <n v="9607"/>
    <s v="US-2019-122672"/>
    <x v="259"/>
    <d v="2019-11-09T00:00:00"/>
    <s v="Standard Class"/>
    <s v="HG-14965"/>
    <s v="Henry Goldwyn"/>
    <x v="1"/>
    <x v="0"/>
    <s v="Lancaster"/>
    <x v="24"/>
    <n v="43130"/>
    <x v="3"/>
    <s v="OFF-ST-10002344"/>
    <x v="1"/>
    <s v="Storage"/>
    <s v="Carina 42&quot;Hx23 3/4&quot;W Media Storage Unit"/>
    <n v="194.35200000000003"/>
    <n v="3"/>
    <n v="0.2"/>
    <n v="-43.729199999999992"/>
    <x v="3"/>
    <x v="0"/>
  </r>
  <r>
    <n v="9608"/>
    <s v="CA-2019-117128"/>
    <x v="256"/>
    <d v="2019-12-08T00:00:00"/>
    <s v="Second Class"/>
    <s v="BF-11080"/>
    <s v="Bart Folk"/>
    <x v="0"/>
    <x v="0"/>
    <s v="New York City"/>
    <x v="15"/>
    <n v="10024"/>
    <x v="3"/>
    <s v="OFF-PA-10000007"/>
    <x v="1"/>
    <s v="Paper"/>
    <s v="Telephone Message Books with Fax/Mobile Section, 4 1/4&quot; x 6&quot;"/>
    <n v="21.6"/>
    <n v="6"/>
    <n v="0"/>
    <n v="9.9359999999999999"/>
    <x v="3"/>
    <x v="0"/>
  </r>
  <r>
    <n v="9609"/>
    <s v="CA-2019-117128"/>
    <x v="256"/>
    <d v="2019-12-08T00:00:00"/>
    <s v="Second Class"/>
    <s v="BF-11080"/>
    <s v="Bart Folk"/>
    <x v="0"/>
    <x v="0"/>
    <s v="New York City"/>
    <x v="15"/>
    <n v="10024"/>
    <x v="3"/>
    <s v="OFF-LA-10000248"/>
    <x v="1"/>
    <s v="Labels"/>
    <s v="Avery 52"/>
    <n v="11.07"/>
    <n v="3"/>
    <n v="0"/>
    <n v="5.2028999999999996"/>
    <x v="3"/>
    <x v="0"/>
  </r>
  <r>
    <n v="9610"/>
    <s v="CA-2018-130638"/>
    <x v="458"/>
    <d v="2018-05-19T00:00:00"/>
    <s v="Second Class"/>
    <s v="SC-20095"/>
    <s v="Sanjit Chand"/>
    <x v="0"/>
    <x v="0"/>
    <s v="Los Angeles"/>
    <x v="1"/>
    <n v="90045"/>
    <x v="1"/>
    <s v="FUR-FU-10002116"/>
    <x v="0"/>
    <s v="Furnishings"/>
    <s v="Tenex Carpeted, Granite-Look or Clear Contemporary Contour Shape Chair Mats"/>
    <n v="282.83999999999997"/>
    <n v="4"/>
    <n v="0"/>
    <n v="19.798799999999972"/>
    <x v="1"/>
    <x v="1"/>
  </r>
  <r>
    <n v="9611"/>
    <s v="CA-2018-130638"/>
    <x v="458"/>
    <d v="2018-05-19T00:00:00"/>
    <s v="Second Class"/>
    <s v="SC-20095"/>
    <s v="Sanjit Chand"/>
    <x v="0"/>
    <x v="0"/>
    <s v="Los Angeles"/>
    <x v="1"/>
    <n v="90045"/>
    <x v="1"/>
    <s v="OFF-LA-10002195"/>
    <x v="1"/>
    <s v="Labels"/>
    <s v="Avery 481"/>
    <n v="27.72"/>
    <n v="9"/>
    <n v="0"/>
    <n v="13.3056"/>
    <x v="1"/>
    <x v="1"/>
  </r>
  <r>
    <n v="9612"/>
    <s v="CA-2019-144365"/>
    <x v="1200"/>
    <d v="2019-10-30T00:00:00"/>
    <s v="Standard Class"/>
    <s v="CS-11950"/>
    <s v="Carlos Soltero"/>
    <x v="0"/>
    <x v="0"/>
    <s v="Jackson"/>
    <x v="35"/>
    <n v="39212"/>
    <x v="0"/>
    <s v="OFF-FA-10000735"/>
    <x v="1"/>
    <s v="Fasteners"/>
    <s v="Staples"/>
    <n v="11.68"/>
    <n v="4"/>
    <n v="0"/>
    <n v="5.2559999999999993"/>
    <x v="0"/>
    <x v="0"/>
  </r>
  <r>
    <n v="9613"/>
    <s v="CA-2018-110086"/>
    <x v="31"/>
    <d v="2018-09-22T00:00:00"/>
    <s v="Standard Class"/>
    <s v="BD-11320"/>
    <s v="Bill Donatelli"/>
    <x v="0"/>
    <x v="0"/>
    <s v="Woodland"/>
    <x v="1"/>
    <n v="95695"/>
    <x v="1"/>
    <s v="TEC-PH-10001299"/>
    <x v="2"/>
    <s v="Phones"/>
    <s v="Polycom CX300 Desktop Phone USB VoIP phone"/>
    <n v="239.98400000000004"/>
    <n v="2"/>
    <n v="0.2"/>
    <n v="23.998400000000004"/>
    <x v="1"/>
    <x v="0"/>
  </r>
  <r>
    <n v="9614"/>
    <s v="CA-2016-128524"/>
    <x v="7"/>
    <d v="2016-11-13T00:00:00"/>
    <s v="First Class"/>
    <s v="MZ-17515"/>
    <s v="Mary Zewe"/>
    <x v="1"/>
    <x v="0"/>
    <s v="Seattle"/>
    <x v="4"/>
    <n v="98115"/>
    <x v="1"/>
    <s v="OFF-AP-10002892"/>
    <x v="1"/>
    <s v="Appliances"/>
    <s v="Belkin F5C206VTEL 6 Outlet Surge"/>
    <n v="22.98"/>
    <n v="1"/>
    <n v="0"/>
    <n v="6.8939999999999984"/>
    <x v="1"/>
    <x v="0"/>
  </r>
  <r>
    <n v="9615"/>
    <s v="CA-2016-128524"/>
    <x v="7"/>
    <d v="2016-11-13T00:00:00"/>
    <s v="First Class"/>
    <s v="MZ-17515"/>
    <s v="Mary Zewe"/>
    <x v="1"/>
    <x v="0"/>
    <s v="Seattle"/>
    <x v="4"/>
    <n v="98115"/>
    <x v="1"/>
    <s v="TEC-AC-10002718"/>
    <x v="2"/>
    <s v="Accessories"/>
    <s v="Belkin Standard 104 key USB Keyboard"/>
    <n v="102.13"/>
    <n v="7"/>
    <n v="0"/>
    <n v="15.319499999999996"/>
    <x v="1"/>
    <x v="0"/>
  </r>
  <r>
    <n v="9616"/>
    <s v="CA-2016-128524"/>
    <x v="7"/>
    <d v="2016-11-13T00:00:00"/>
    <s v="First Class"/>
    <s v="MZ-17515"/>
    <s v="Mary Zewe"/>
    <x v="1"/>
    <x v="0"/>
    <s v="Seattle"/>
    <x v="4"/>
    <n v="98115"/>
    <x v="1"/>
    <s v="OFF-BI-10003527"/>
    <x v="1"/>
    <s v="Binders"/>
    <s v="Fellowes PB500 Electric Punch Plastic Comb Binding Machine with Manual Bind"/>
    <n v="2033.5840000000001"/>
    <n v="2"/>
    <n v="0.2"/>
    <n v="762.59400000000005"/>
    <x v="1"/>
    <x v="0"/>
  </r>
  <r>
    <n v="9617"/>
    <s v="CA-2018-140256"/>
    <x v="250"/>
    <d v="2018-08-29T00:00:00"/>
    <s v="Standard Class"/>
    <s v="PW-19030"/>
    <s v="Pauline Webber"/>
    <x v="1"/>
    <x v="0"/>
    <s v="Los Angeles"/>
    <x v="1"/>
    <n v="90049"/>
    <x v="1"/>
    <s v="OFF-AR-10002255"/>
    <x v="1"/>
    <s v="Art"/>
    <s v="Newell 346"/>
    <n v="5.76"/>
    <n v="2"/>
    <n v="0"/>
    <n v="1.6703999999999999"/>
    <x v="1"/>
    <x v="0"/>
  </r>
  <r>
    <n v="9618"/>
    <s v="CA-2019-160633"/>
    <x v="673"/>
    <d v="2019-11-21T00:00:00"/>
    <s v="Standard Class"/>
    <s v="BS-11380"/>
    <s v="Bill Stewart"/>
    <x v="1"/>
    <x v="0"/>
    <s v="Bowling Green"/>
    <x v="24"/>
    <n v="43402"/>
    <x v="3"/>
    <s v="TEC-CO-10002095"/>
    <x v="2"/>
    <s v="Copiers"/>
    <s v="Hewlett Packard 610 Color Digital Copier / Printer"/>
    <n v="899.98199999999997"/>
    <n v="3"/>
    <n v="0.4"/>
    <n v="74.998499999999922"/>
    <x v="3"/>
    <x v="0"/>
  </r>
  <r>
    <n v="9619"/>
    <s v="CA-2019-160633"/>
    <x v="673"/>
    <d v="2019-11-21T00:00:00"/>
    <s v="Standard Class"/>
    <s v="BS-11380"/>
    <s v="Bill Stewart"/>
    <x v="1"/>
    <x v="0"/>
    <s v="Bowling Green"/>
    <x v="24"/>
    <n v="43402"/>
    <x v="3"/>
    <s v="OFF-AR-10004022"/>
    <x v="1"/>
    <s v="Art"/>
    <s v="Panasonic KP-380BK Classic Electric Pencil Sharpener"/>
    <n v="86.352000000000004"/>
    <n v="3"/>
    <n v="0.2"/>
    <n v="5.3969999999999914"/>
    <x v="3"/>
    <x v="0"/>
  </r>
  <r>
    <n v="9620"/>
    <s v="CA-2019-160633"/>
    <x v="673"/>
    <d v="2019-11-21T00:00:00"/>
    <s v="Standard Class"/>
    <s v="BS-11380"/>
    <s v="Bill Stewart"/>
    <x v="1"/>
    <x v="0"/>
    <s v="Bowling Green"/>
    <x v="24"/>
    <n v="43402"/>
    <x v="3"/>
    <s v="TEC-AC-10002335"/>
    <x v="2"/>
    <s v="Accessories"/>
    <s v="Logitech Media Keyboard K200"/>
    <n v="139.96000000000004"/>
    <n v="5"/>
    <n v="0.2"/>
    <n v="-1.7495000000000118"/>
    <x v="3"/>
    <x v="0"/>
  </r>
  <r>
    <n v="9621"/>
    <s v="CA-2016-115133"/>
    <x v="467"/>
    <d v="2016-09-30T00:00:00"/>
    <s v="Standard Class"/>
    <s v="DA-13450"/>
    <s v="Dianna Arnett"/>
    <x v="2"/>
    <x v="0"/>
    <s v="Lancaster"/>
    <x v="24"/>
    <n v="43130"/>
    <x v="3"/>
    <s v="OFF-AP-10001634"/>
    <x v="1"/>
    <s v="Appliances"/>
    <s v="Hoover Commercial Lightweight Upright Vacuum"/>
    <n v="16.704000000000001"/>
    <n v="6"/>
    <n v="0.2"/>
    <n v="1.2527999999999988"/>
    <x v="3"/>
    <x v="0"/>
  </r>
  <r>
    <n v="9622"/>
    <s v="CA-2016-115133"/>
    <x v="467"/>
    <d v="2016-09-30T00:00:00"/>
    <s v="Standard Class"/>
    <s v="DA-13450"/>
    <s v="Dianna Arnett"/>
    <x v="2"/>
    <x v="0"/>
    <s v="Lancaster"/>
    <x v="24"/>
    <n v="43130"/>
    <x v="3"/>
    <s v="TEC-AC-10002370"/>
    <x v="2"/>
    <s v="Accessories"/>
    <s v="Maxell CD-R Discs"/>
    <n v="3.1520000000000001"/>
    <n v="2"/>
    <n v="0.2"/>
    <n v="0.47279999999999966"/>
    <x v="3"/>
    <x v="0"/>
  </r>
  <r>
    <n v="9623"/>
    <s v="CA-2016-115133"/>
    <x v="467"/>
    <d v="2016-09-30T00:00:00"/>
    <s v="Standard Class"/>
    <s v="DA-13450"/>
    <s v="Dianna Arnett"/>
    <x v="2"/>
    <x v="0"/>
    <s v="Lancaster"/>
    <x v="24"/>
    <n v="43130"/>
    <x v="3"/>
    <s v="OFF-PA-10000174"/>
    <x v="1"/>
    <s v="Paper"/>
    <s v="Message Book, Wirebound, Four 5 1/2&quot; X 4&quot; Forms/Pg., 200 Dupl. Sets/Book"/>
    <n v="32.896000000000001"/>
    <n v="4"/>
    <n v="0.2"/>
    <n v="11.102399999999996"/>
    <x v="3"/>
    <x v="0"/>
  </r>
  <r>
    <n v="9624"/>
    <s v="CA-2019-137449"/>
    <x v="222"/>
    <d v="2019-06-30T00:00:00"/>
    <s v="First Class"/>
    <s v="ME-17725"/>
    <s v="Max Engle"/>
    <x v="0"/>
    <x v="0"/>
    <s v="Dallas"/>
    <x v="5"/>
    <n v="75220"/>
    <x v="2"/>
    <s v="OFF-AP-10000240"/>
    <x v="1"/>
    <s v="Appliances"/>
    <s v="Belkin F9G930V10-GRY 9 Outlet Surge"/>
    <n v="21.391999999999992"/>
    <n v="2"/>
    <n v="0.8"/>
    <n v="-54.549600000000012"/>
    <x v="2"/>
    <x v="0"/>
  </r>
  <r>
    <n v="9625"/>
    <s v="CA-2019-137449"/>
    <x v="222"/>
    <d v="2019-06-30T00:00:00"/>
    <s v="First Class"/>
    <s v="ME-17725"/>
    <s v="Max Engle"/>
    <x v="0"/>
    <x v="0"/>
    <s v="Dallas"/>
    <x v="5"/>
    <n v="75220"/>
    <x v="2"/>
    <s v="FUR-TA-10002855"/>
    <x v="0"/>
    <s v="Tables"/>
    <s v="Bevis Round Conference Table Top &amp; Single Column Base"/>
    <n v="307.31400000000002"/>
    <n v="3"/>
    <n v="0.3"/>
    <n v="-39.511800000000036"/>
    <x v="2"/>
    <x v="0"/>
  </r>
  <r>
    <n v="9626"/>
    <s v="CA-2019-137449"/>
    <x v="222"/>
    <d v="2019-06-30T00:00:00"/>
    <s v="First Class"/>
    <s v="ME-17725"/>
    <s v="Max Engle"/>
    <x v="0"/>
    <x v="0"/>
    <s v="Dallas"/>
    <x v="5"/>
    <n v="75220"/>
    <x v="2"/>
    <s v="FUR-BO-10000780"/>
    <x v="0"/>
    <s v="Bookcases"/>
    <s v="O'Sullivan Plantations 2-Door Library in Landvery Oak"/>
    <n v="409.99919999999997"/>
    <n v="3"/>
    <n v="0.32"/>
    <n v="-96.470399999999955"/>
    <x v="2"/>
    <x v="0"/>
  </r>
  <r>
    <n v="9627"/>
    <s v="CA-2019-103520"/>
    <x v="397"/>
    <d v="2019-09-25T00:00:00"/>
    <s v="First Class"/>
    <s v="MH-17785"/>
    <s v="Maya Herman"/>
    <x v="1"/>
    <x v="0"/>
    <s v="Lubbock"/>
    <x v="5"/>
    <n v="79424"/>
    <x v="2"/>
    <s v="OFF-PA-10001846"/>
    <x v="1"/>
    <s v="Paper"/>
    <s v="Xerox 1899"/>
    <n v="9.2480000000000011"/>
    <n v="2"/>
    <n v="0.2"/>
    <n v="3.3524000000000003"/>
    <x v="2"/>
    <x v="0"/>
  </r>
  <r>
    <n v="9628"/>
    <s v="CA-2016-139283"/>
    <x v="533"/>
    <d v="2016-11-27T00:00:00"/>
    <s v="Standard Class"/>
    <s v="BT-11440"/>
    <s v="Bobby Trafton"/>
    <x v="0"/>
    <x v="0"/>
    <s v="Detroit"/>
    <x v="12"/>
    <n v="48227"/>
    <x v="2"/>
    <s v="OFF-BI-10002049"/>
    <x v="1"/>
    <s v="Binders"/>
    <s v="UniKeep View Case Binders"/>
    <n v="14.669999999999998"/>
    <n v="3"/>
    <n v="0"/>
    <n v="6.7481999999999989"/>
    <x v="2"/>
    <x v="0"/>
  </r>
  <r>
    <n v="9629"/>
    <s v="CA-2016-118192"/>
    <x v="286"/>
    <d v="2016-01-18T00:00:00"/>
    <s v="Standard Class"/>
    <s v="MM-17920"/>
    <s v="Michael Moore"/>
    <x v="0"/>
    <x v="0"/>
    <s v="Newark"/>
    <x v="24"/>
    <n v="43055"/>
    <x v="3"/>
    <s v="OFF-PA-10002947"/>
    <x v="1"/>
    <s v="Paper"/>
    <s v="Xerox 1923"/>
    <n v="37.408000000000001"/>
    <n v="7"/>
    <n v="0.2"/>
    <n v="13.0928"/>
    <x v="3"/>
    <x v="0"/>
  </r>
  <r>
    <n v="9630"/>
    <s v="CA-2016-118192"/>
    <x v="286"/>
    <d v="2016-01-18T00:00:00"/>
    <s v="Standard Class"/>
    <s v="MM-17920"/>
    <s v="Michael Moore"/>
    <x v="0"/>
    <x v="0"/>
    <s v="Newark"/>
    <x v="24"/>
    <n v="43055"/>
    <x v="3"/>
    <s v="OFF-BI-10003476"/>
    <x v="1"/>
    <s v="Binders"/>
    <s v="Avery Metallic Poly Binders"/>
    <n v="3.4380000000000006"/>
    <n v="2"/>
    <n v="0.7"/>
    <n v="-2.5212000000000003"/>
    <x v="3"/>
    <x v="0"/>
  </r>
  <r>
    <n v="9631"/>
    <s v="CA-2018-168844"/>
    <x v="1206"/>
    <d v="2018-06-06T00:00:00"/>
    <s v="Standard Class"/>
    <s v="NM-18520"/>
    <s v="Neoma Murray"/>
    <x v="0"/>
    <x v="0"/>
    <s v="New York City"/>
    <x v="15"/>
    <n v="10011"/>
    <x v="3"/>
    <s v="OFF-BI-10002609"/>
    <x v="1"/>
    <s v="Binders"/>
    <s v="Avery Hidden Tab Dividers for Binding Systems"/>
    <n v="7.1519999999999992"/>
    <n v="3"/>
    <n v="0.2"/>
    <n v="2.3243999999999994"/>
    <x v="3"/>
    <x v="0"/>
  </r>
  <r>
    <n v="9632"/>
    <s v="CA-2018-168844"/>
    <x v="1206"/>
    <d v="2018-06-06T00:00:00"/>
    <s v="Standard Class"/>
    <s v="NM-18520"/>
    <s v="Neoma Murray"/>
    <x v="0"/>
    <x v="0"/>
    <s v="New York City"/>
    <x v="15"/>
    <n v="10011"/>
    <x v="3"/>
    <s v="TEC-PH-10003215"/>
    <x v="2"/>
    <s v="Phones"/>
    <s v="Jackery Bar Premium Fast-charging Portable Charger"/>
    <n v="179.7"/>
    <n v="6"/>
    <n v="0"/>
    <n v="88.052999999999997"/>
    <x v="3"/>
    <x v="0"/>
  </r>
  <r>
    <n v="9633"/>
    <s v="CA-2019-154809"/>
    <x v="778"/>
    <d v="2019-02-17T00:00:00"/>
    <s v="Standard Class"/>
    <s v="MH-17455"/>
    <s v="Mark Hamilton"/>
    <x v="0"/>
    <x v="0"/>
    <s v="Minneapolis"/>
    <x v="11"/>
    <n v="55407"/>
    <x v="2"/>
    <s v="OFF-AP-10004785"/>
    <x v="1"/>
    <s v="Appliances"/>
    <s v="Holmes Replacement Filter for HEPA Air Cleaner, Medium Room"/>
    <n v="90.64"/>
    <n v="8"/>
    <n v="0"/>
    <n v="38.975200000000008"/>
    <x v="2"/>
    <x v="0"/>
  </r>
  <r>
    <n v="9634"/>
    <s v="CA-2016-151330"/>
    <x v="1005"/>
    <d v="2016-10-17T00:00:00"/>
    <s v="First Class"/>
    <s v="TC-21295"/>
    <s v="Toby Carlisle"/>
    <x v="0"/>
    <x v="0"/>
    <s v="Everett"/>
    <x v="31"/>
    <n v="2149"/>
    <x v="3"/>
    <s v="TEC-AC-10000865"/>
    <x v="2"/>
    <s v="Accessories"/>
    <s v="WD My Passport Ultra 500GB Portable External Hard Drive"/>
    <n v="177"/>
    <n v="3"/>
    <n v="0"/>
    <n v="30.089999999999982"/>
    <x v="3"/>
    <x v="0"/>
  </r>
  <r>
    <n v="9635"/>
    <s v="CA-2016-151330"/>
    <x v="1005"/>
    <d v="2016-10-17T00:00:00"/>
    <s v="First Class"/>
    <s v="TC-21295"/>
    <s v="Toby Carlisle"/>
    <x v="0"/>
    <x v="0"/>
    <s v="Everett"/>
    <x v="31"/>
    <n v="2149"/>
    <x v="3"/>
    <s v="OFF-ST-10000615"/>
    <x v="1"/>
    <s v="Storage"/>
    <s v="SimpliFile Personal File, Black Granite, 15w x 6-15/16d x 11-1/4h"/>
    <n v="79.45"/>
    <n v="7"/>
    <n v="0"/>
    <n v="22.246000000000006"/>
    <x v="3"/>
    <x v="0"/>
  </r>
  <r>
    <n v="9636"/>
    <s v="CA-2016-151330"/>
    <x v="1005"/>
    <d v="2016-10-17T00:00:00"/>
    <s v="First Class"/>
    <s v="TC-21295"/>
    <s v="Toby Carlisle"/>
    <x v="0"/>
    <x v="0"/>
    <s v="Everett"/>
    <x v="31"/>
    <n v="2149"/>
    <x v="3"/>
    <s v="FUR-CH-10000749"/>
    <x v="0"/>
    <s v="Chairs"/>
    <s v="Office Star - Ergonomic Mid Back Chair with 2-Way Adjustable Arms"/>
    <n v="1628.82"/>
    <n v="9"/>
    <n v="0"/>
    <n v="260.61120000000017"/>
    <x v="3"/>
    <x v="0"/>
  </r>
  <r>
    <n v="9637"/>
    <s v="CA-2016-124702"/>
    <x v="728"/>
    <d v="2016-11-25T00:00:00"/>
    <s v="Standard Class"/>
    <s v="MH-17785"/>
    <s v="Maya Herman"/>
    <x v="1"/>
    <x v="0"/>
    <s v="Seattle"/>
    <x v="4"/>
    <n v="98105"/>
    <x v="1"/>
    <s v="FUR-FU-10003553"/>
    <x v="0"/>
    <s v="Furnishings"/>
    <s v="Howard Miller 13-1/2&quot; Diameter Rosebrook Wall Clock"/>
    <n v="137.54"/>
    <n v="2"/>
    <n v="0"/>
    <n v="55.016000000000005"/>
    <x v="1"/>
    <x v="0"/>
  </r>
  <r>
    <n v="9638"/>
    <s v="CA-2016-124702"/>
    <x v="728"/>
    <d v="2016-11-25T00:00:00"/>
    <s v="Standard Class"/>
    <s v="MH-17785"/>
    <s v="Maya Herman"/>
    <x v="1"/>
    <x v="0"/>
    <s v="Seattle"/>
    <x v="4"/>
    <n v="98105"/>
    <x v="1"/>
    <s v="FUR-TA-10003008"/>
    <x v="0"/>
    <s v="Tables"/>
    <s v="Lesro Round Back Collection Coffee Table, End Table"/>
    <n v="730.2"/>
    <n v="4"/>
    <n v="0"/>
    <n v="94.926000000000045"/>
    <x v="1"/>
    <x v="0"/>
  </r>
  <r>
    <n v="9639"/>
    <s v="US-2019-125808"/>
    <x v="105"/>
    <d v="2019-11-15T00:00:00"/>
    <s v="Second Class"/>
    <s v="EP-13915"/>
    <s v="Emily Phan"/>
    <x v="0"/>
    <x v="0"/>
    <s v="Los Angeles"/>
    <x v="1"/>
    <n v="90032"/>
    <x v="1"/>
    <s v="OFF-PA-10001846"/>
    <x v="1"/>
    <s v="Paper"/>
    <s v="Xerox 1899"/>
    <n v="11.56"/>
    <n v="2"/>
    <n v="0"/>
    <n v="5.6644000000000005"/>
    <x v="1"/>
    <x v="0"/>
  </r>
  <r>
    <n v="9640"/>
    <s v="CA-2017-116638"/>
    <x v="1224"/>
    <d v="2017-01-31T00:00:00"/>
    <s v="Second Class"/>
    <s v="JH-15985"/>
    <s v="Joseph Holt"/>
    <x v="0"/>
    <x v="0"/>
    <s v="Concord"/>
    <x v="3"/>
    <n v="28027"/>
    <x v="0"/>
    <s v="FUR-TA-10000198"/>
    <x v="0"/>
    <s v="Tables"/>
    <s v="Chromcraft Bull-Nose Wood Oval Conference Tables &amp; Bases"/>
    <n v="4297.6440000000002"/>
    <n v="13"/>
    <n v="0.4"/>
    <n v="-1862.3124000000003"/>
    <x v="0"/>
    <x v="0"/>
  </r>
  <r>
    <n v="9641"/>
    <s v="CA-2016-104563"/>
    <x v="1009"/>
    <d v="2016-03-12T00:00:00"/>
    <s v="Standard Class"/>
    <s v="CM-12715"/>
    <s v="Craig Molinari"/>
    <x v="1"/>
    <x v="0"/>
    <s v="Seattle"/>
    <x v="4"/>
    <n v="98103"/>
    <x v="1"/>
    <s v="OFF-AR-10000390"/>
    <x v="1"/>
    <s v="Art"/>
    <s v="Newell Chalk Holder"/>
    <n v="20.65"/>
    <n v="5"/>
    <n v="0"/>
    <n v="9.4989999999999988"/>
    <x v="1"/>
    <x v="0"/>
  </r>
  <r>
    <n v="9642"/>
    <s v="CA-2016-104563"/>
    <x v="1009"/>
    <d v="2016-03-12T00:00:00"/>
    <s v="Standard Class"/>
    <s v="CM-12715"/>
    <s v="Craig Molinari"/>
    <x v="1"/>
    <x v="0"/>
    <s v="Seattle"/>
    <x v="4"/>
    <n v="98103"/>
    <x v="1"/>
    <s v="OFF-ST-10000934"/>
    <x v="1"/>
    <s v="Storage"/>
    <s v="Contico 72&quot;H Heavy-Duty Storage System"/>
    <n v="204.89999999999998"/>
    <n v="5"/>
    <n v="0"/>
    <n v="0"/>
    <x v="1"/>
    <x v="0"/>
  </r>
  <r>
    <n v="9643"/>
    <s v="CA-2016-104563"/>
    <x v="1009"/>
    <d v="2016-03-12T00:00:00"/>
    <s v="Standard Class"/>
    <s v="CM-12715"/>
    <s v="Craig Molinari"/>
    <x v="1"/>
    <x v="0"/>
    <s v="Seattle"/>
    <x v="4"/>
    <n v="98103"/>
    <x v="1"/>
    <s v="FUR-CH-10002780"/>
    <x v="0"/>
    <s v="Chairs"/>
    <s v="Office Star - Task Chair with Contemporary Loop Arms"/>
    <n v="436.70400000000006"/>
    <n v="6"/>
    <n v="0.2"/>
    <n v="21.835199999999986"/>
    <x v="1"/>
    <x v="0"/>
  </r>
  <r>
    <n v="9644"/>
    <s v="CA-2016-104563"/>
    <x v="1009"/>
    <d v="2016-03-12T00:00:00"/>
    <s v="Standard Class"/>
    <s v="CM-12715"/>
    <s v="Craig Molinari"/>
    <x v="1"/>
    <x v="0"/>
    <s v="Seattle"/>
    <x v="4"/>
    <n v="98103"/>
    <x v="1"/>
    <s v="FUR-CH-10004495"/>
    <x v="0"/>
    <s v="Chairs"/>
    <s v="Global Leather and Oak Executive Chair, Black"/>
    <n v="481.56800000000004"/>
    <n v="2"/>
    <n v="0.2"/>
    <n v="54.17639999999993"/>
    <x v="1"/>
    <x v="0"/>
  </r>
  <r>
    <n v="9645"/>
    <s v="US-2019-107979"/>
    <x v="110"/>
    <d v="2019-06-13T00:00:00"/>
    <s v="Standard Class"/>
    <s v="FO-14305"/>
    <s v="Frank Olsen"/>
    <x v="0"/>
    <x v="0"/>
    <s v="Glendale"/>
    <x v="16"/>
    <n v="85301"/>
    <x v="1"/>
    <s v="TEC-AC-10002006"/>
    <x v="2"/>
    <s v="Accessories"/>
    <s v="Memorex Micro Travel Drive 16 GB"/>
    <n v="89.544000000000011"/>
    <n v="7"/>
    <n v="0.2"/>
    <n v="12.312299999999993"/>
    <x v="1"/>
    <x v="0"/>
  </r>
  <r>
    <n v="9646"/>
    <s v="US-2019-107979"/>
    <x v="110"/>
    <d v="2019-06-13T00:00:00"/>
    <s v="Standard Class"/>
    <s v="FO-14305"/>
    <s v="Frank Olsen"/>
    <x v="0"/>
    <x v="0"/>
    <s v="Glendale"/>
    <x v="16"/>
    <n v="85301"/>
    <x v="1"/>
    <s v="OFF-ST-10002485"/>
    <x v="1"/>
    <s v="Storage"/>
    <s v="Rogers Deluxe File Chest"/>
    <n v="35.167999999999999"/>
    <n v="2"/>
    <n v="0.2"/>
    <n v="-8.3524000000000012"/>
    <x v="1"/>
    <x v="0"/>
  </r>
  <r>
    <n v="9647"/>
    <s v="US-2019-107979"/>
    <x v="110"/>
    <d v="2019-06-13T00:00:00"/>
    <s v="Standard Class"/>
    <s v="FO-14305"/>
    <s v="Frank Olsen"/>
    <x v="0"/>
    <x v="0"/>
    <s v="Glendale"/>
    <x v="16"/>
    <n v="85301"/>
    <x v="1"/>
    <s v="OFF-BI-10000778"/>
    <x v="1"/>
    <s v="Binders"/>
    <s v="GBC VeloBinder Electric Binding Machine"/>
    <n v="72.588000000000008"/>
    <n v="2"/>
    <n v="0.7"/>
    <n v="-48.391999999999982"/>
    <x v="1"/>
    <x v="0"/>
  </r>
  <r>
    <n v="9648"/>
    <s v="CA-2016-150518"/>
    <x v="84"/>
    <d v="2016-11-24T00:00:00"/>
    <s v="Standard Class"/>
    <s v="MW-18220"/>
    <s v="Mitch Webber"/>
    <x v="0"/>
    <x v="0"/>
    <s v="Coon Rapids"/>
    <x v="11"/>
    <n v="55433"/>
    <x v="2"/>
    <s v="OFF-ST-10000877"/>
    <x v="1"/>
    <s v="Storage"/>
    <s v="Recycled Steel Personal File for Standard File Folders"/>
    <n v="221.16"/>
    <n v="4"/>
    <n v="0"/>
    <n v="57.501599999999996"/>
    <x v="2"/>
    <x v="0"/>
  </r>
  <r>
    <n v="9649"/>
    <s v="CA-2016-150518"/>
    <x v="84"/>
    <d v="2016-11-24T00:00:00"/>
    <s v="Standard Class"/>
    <s v="MW-18220"/>
    <s v="Mitch Webber"/>
    <x v="0"/>
    <x v="0"/>
    <s v="Coon Rapids"/>
    <x v="11"/>
    <n v="55433"/>
    <x v="2"/>
    <s v="TEC-PH-10002103"/>
    <x v="2"/>
    <s v="Phones"/>
    <s v="Jabra SPEAK 410"/>
    <n v="281.96999999999997"/>
    <n v="3"/>
    <n v="0"/>
    <n v="78.951599999999999"/>
    <x v="2"/>
    <x v="0"/>
  </r>
  <r>
    <n v="9650"/>
    <s v="CA-2018-107104"/>
    <x v="491"/>
    <d v="2018-11-30T00:00:00"/>
    <s v="Standard Class"/>
    <s v="MS-17365"/>
    <s v="Maribeth Schnelling"/>
    <x v="0"/>
    <x v="0"/>
    <s v="Los Angeles"/>
    <x v="1"/>
    <n v="90045"/>
    <x v="1"/>
    <s v="FUR-BO-10002213"/>
    <x v="0"/>
    <s v="Bookcases"/>
    <s v="DMI Eclipse Executive Suite Bookcases"/>
    <n v="3406.6640000000002"/>
    <n v="8"/>
    <n v="0.15"/>
    <n v="160.31359999999984"/>
    <x v="1"/>
    <x v="0"/>
  </r>
  <r>
    <n v="9651"/>
    <s v="CA-2018-107104"/>
    <x v="491"/>
    <d v="2018-11-30T00:00:00"/>
    <s v="Standard Class"/>
    <s v="MS-17365"/>
    <s v="Maribeth Schnelling"/>
    <x v="0"/>
    <x v="0"/>
    <s v="Los Angeles"/>
    <x v="1"/>
    <n v="90045"/>
    <x v="1"/>
    <s v="OFF-AR-10004269"/>
    <x v="1"/>
    <s v="Art"/>
    <s v="Newell 31"/>
    <n v="37.17"/>
    <n v="9"/>
    <n v="0"/>
    <n v="10.4076"/>
    <x v="1"/>
    <x v="0"/>
  </r>
  <r>
    <n v="9652"/>
    <s v="CA-2018-107104"/>
    <x v="491"/>
    <d v="2018-11-30T00:00:00"/>
    <s v="Standard Class"/>
    <s v="MS-17365"/>
    <s v="Maribeth Schnelling"/>
    <x v="0"/>
    <x v="0"/>
    <s v="Los Angeles"/>
    <x v="1"/>
    <n v="90045"/>
    <x v="1"/>
    <s v="OFF-AP-10000055"/>
    <x v="1"/>
    <s v="Appliances"/>
    <s v="Belkin F9S820V06 8 Outlet Surge"/>
    <n v="64.959999999999994"/>
    <n v="2"/>
    <n v="0"/>
    <n v="19.487999999999992"/>
    <x v="1"/>
    <x v="0"/>
  </r>
  <r>
    <n v="9653"/>
    <s v="CA-2018-107104"/>
    <x v="491"/>
    <d v="2018-11-30T00:00:00"/>
    <s v="Standard Class"/>
    <s v="MS-17365"/>
    <s v="Maribeth Schnelling"/>
    <x v="0"/>
    <x v="0"/>
    <s v="Los Angeles"/>
    <x v="1"/>
    <n v="90045"/>
    <x v="1"/>
    <s v="FUR-FU-10002937"/>
    <x v="0"/>
    <s v="Furnishings"/>
    <s v="GE 48&quot; Fluorescent Tube, Cool White Energy Saver, 34 Watts, 30/Box"/>
    <n v="595.38"/>
    <n v="6"/>
    <n v="0"/>
    <n v="297.69"/>
    <x v="1"/>
    <x v="0"/>
  </r>
  <r>
    <n v="9654"/>
    <s v="CA-2019-161893"/>
    <x v="205"/>
    <d v="2019-01-27T00:00:00"/>
    <s v="Standard Class"/>
    <s v="HP-14815"/>
    <s v="Harold Pawlan"/>
    <x v="2"/>
    <x v="0"/>
    <s v="Tucson"/>
    <x v="16"/>
    <n v="85705"/>
    <x v="1"/>
    <s v="TEC-AC-10001874"/>
    <x v="2"/>
    <s v="Accessories"/>
    <s v="Logitech Wireless Anywhere Mouse MX for PC and Mac"/>
    <n v="95.984000000000009"/>
    <n v="2"/>
    <n v="0.2"/>
    <n v="11.997999999999998"/>
    <x v="1"/>
    <x v="0"/>
  </r>
  <r>
    <n v="9655"/>
    <s v="CA-2019-161893"/>
    <x v="205"/>
    <d v="2019-01-27T00:00:00"/>
    <s v="Standard Class"/>
    <s v="HP-14815"/>
    <s v="Harold Pawlan"/>
    <x v="2"/>
    <x v="0"/>
    <s v="Tucson"/>
    <x v="16"/>
    <n v="85705"/>
    <x v="1"/>
    <s v="OFF-BI-10004506"/>
    <x v="1"/>
    <s v="Binders"/>
    <s v="Wilson Jones data.warehouse D-Ring Binders with DublLock"/>
    <n v="4.9380000000000006"/>
    <n v="2"/>
    <n v="0.7"/>
    <n v="-3.6212"/>
    <x v="1"/>
    <x v="0"/>
  </r>
  <r>
    <n v="9656"/>
    <s v="CA-2016-156160"/>
    <x v="358"/>
    <d v="2016-09-29T00:00:00"/>
    <s v="Standard Class"/>
    <s v="AS-10090"/>
    <s v="Adam Shillingsburg"/>
    <x v="0"/>
    <x v="0"/>
    <s v="New York City"/>
    <x v="15"/>
    <n v="10035"/>
    <x v="3"/>
    <s v="FUR-FU-10001876"/>
    <x v="0"/>
    <s v="Furnishings"/>
    <s v="Computer Room Manger, 14&quot;"/>
    <n v="97.44"/>
    <n v="3"/>
    <n v="0"/>
    <n v="35.078399999999995"/>
    <x v="3"/>
    <x v="0"/>
  </r>
  <r>
    <n v="9657"/>
    <s v="CA-2016-156160"/>
    <x v="358"/>
    <d v="2016-09-29T00:00:00"/>
    <s v="Standard Class"/>
    <s v="AS-10090"/>
    <s v="Adam Shillingsburg"/>
    <x v="0"/>
    <x v="0"/>
    <s v="New York City"/>
    <x v="15"/>
    <n v="10035"/>
    <x v="3"/>
    <s v="OFF-BI-10003355"/>
    <x v="1"/>
    <s v="Binders"/>
    <s v="Cardinal Holdit Business Card Pockets"/>
    <n v="3.9840000000000004"/>
    <n v="1"/>
    <n v="0.2"/>
    <n v="1.3944000000000001"/>
    <x v="3"/>
    <x v="0"/>
  </r>
  <r>
    <n v="9658"/>
    <s v="CA-2016-156160"/>
    <x v="358"/>
    <d v="2016-09-29T00:00:00"/>
    <s v="Standard Class"/>
    <s v="AS-10090"/>
    <s v="Adam Shillingsburg"/>
    <x v="0"/>
    <x v="0"/>
    <s v="New York City"/>
    <x v="15"/>
    <n v="10035"/>
    <x v="3"/>
    <s v="OFF-AR-10003876"/>
    <x v="1"/>
    <s v="Art"/>
    <s v="Avery Hi-Liter GlideStik Fluorescent Highlighter, Yellow Ink"/>
    <n v="13.04"/>
    <n v="4"/>
    <n v="0"/>
    <n v="5.7376000000000005"/>
    <x v="3"/>
    <x v="0"/>
  </r>
  <r>
    <n v="9659"/>
    <s v="CA-2016-156160"/>
    <x v="358"/>
    <d v="2016-09-29T00:00:00"/>
    <s v="Standard Class"/>
    <s v="AS-10090"/>
    <s v="Adam Shillingsburg"/>
    <x v="0"/>
    <x v="0"/>
    <s v="New York City"/>
    <x v="15"/>
    <n v="10035"/>
    <x v="3"/>
    <s v="FUR-CH-10004983"/>
    <x v="0"/>
    <s v="Chairs"/>
    <s v="Office Star - Mid Back Dual function Ergonomic High Back Chair with 2-Way Adjustable Arms"/>
    <n v="579.52800000000002"/>
    <n v="4"/>
    <n v="0.1"/>
    <n v="83.709599999999966"/>
    <x v="3"/>
    <x v="0"/>
  </r>
  <r>
    <n v="9660"/>
    <s v="CA-2016-100860"/>
    <x v="959"/>
    <d v="2016-03-30T00:00:00"/>
    <s v="Second Class"/>
    <s v="CS-12505"/>
    <s v="Cindy Stewart"/>
    <x v="0"/>
    <x v="0"/>
    <s v="Pomona"/>
    <x v="1"/>
    <n v="91767"/>
    <x v="1"/>
    <s v="OFF-LA-10001982"/>
    <x v="1"/>
    <s v="Labels"/>
    <s v="Smead Alpha-Z Color-Coded Name Labels First Letter Starter Set"/>
    <n v="18.75"/>
    <n v="5"/>
    <n v="0"/>
    <n v="9"/>
    <x v="1"/>
    <x v="0"/>
  </r>
  <r>
    <n v="9661"/>
    <s v="CA-2018-160717"/>
    <x v="112"/>
    <d v="2018-06-11T00:00:00"/>
    <s v="Standard Class"/>
    <s v="ME-17320"/>
    <s v="Maria Etezadi"/>
    <x v="2"/>
    <x v="0"/>
    <s v="Santa Barbara"/>
    <x v="1"/>
    <n v="93101"/>
    <x v="1"/>
    <s v="TEC-PH-10001459"/>
    <x v="2"/>
    <s v="Phones"/>
    <s v="Samsung Galaxy Mega 6.3"/>
    <n v="3023.9280000000003"/>
    <n v="9"/>
    <n v="0.2"/>
    <n v="226.79460000000006"/>
    <x v="1"/>
    <x v="0"/>
  </r>
  <r>
    <n v="9662"/>
    <s v="CA-2018-160717"/>
    <x v="112"/>
    <d v="2018-06-11T00:00:00"/>
    <s v="Standard Class"/>
    <s v="ME-17320"/>
    <s v="Maria Etezadi"/>
    <x v="2"/>
    <x v="0"/>
    <s v="Santa Barbara"/>
    <x v="1"/>
    <n v="93101"/>
    <x v="1"/>
    <s v="TEC-AC-10002134"/>
    <x v="2"/>
    <s v="Accessories"/>
    <s v="Rosewill 107 Normal Keys USB Wired Standard Keyboard"/>
    <n v="26.96"/>
    <n v="2"/>
    <n v="0"/>
    <n v="3.7744"/>
    <x v="1"/>
    <x v="0"/>
  </r>
  <r>
    <n v="9663"/>
    <s v="CA-2018-160717"/>
    <x v="112"/>
    <d v="2018-06-11T00:00:00"/>
    <s v="Standard Class"/>
    <s v="ME-17320"/>
    <s v="Maria Etezadi"/>
    <x v="2"/>
    <x v="0"/>
    <s v="Santa Barbara"/>
    <x v="1"/>
    <n v="93101"/>
    <x v="1"/>
    <s v="TEC-PH-10001760"/>
    <x v="2"/>
    <s v="Phones"/>
    <s v="Bose SoundLink Bluetooth Speaker"/>
    <n v="477.6"/>
    <n v="3"/>
    <n v="0.2"/>
    <n v="161.19000000000003"/>
    <x v="1"/>
    <x v="0"/>
  </r>
  <r>
    <n v="9664"/>
    <s v="CA-2019-132619"/>
    <x v="515"/>
    <d v="2019-09-05T00:00:00"/>
    <s v="Standard Class"/>
    <s v="MS-17770"/>
    <s v="Maxwell Schwartz"/>
    <x v="0"/>
    <x v="0"/>
    <s v="San Francisco"/>
    <x v="1"/>
    <n v="94109"/>
    <x v="1"/>
    <s v="OFF-ST-10001511"/>
    <x v="1"/>
    <s v="Storage"/>
    <s v="Space Solutions Commercial Steel Shelving"/>
    <n v="193.95000000000002"/>
    <n v="3"/>
    <n v="0"/>
    <n v="9.6974999999999838"/>
    <x v="1"/>
    <x v="0"/>
  </r>
  <r>
    <n v="9665"/>
    <s v="US-2017-120957"/>
    <x v="214"/>
    <d v="2017-12-07T00:00:00"/>
    <s v="Same Day"/>
    <s v="KH-16690"/>
    <s v="Kristen Hastings"/>
    <x v="1"/>
    <x v="0"/>
    <s v="Riverside"/>
    <x v="1"/>
    <n v="92503"/>
    <x v="1"/>
    <s v="OFF-PA-10003953"/>
    <x v="1"/>
    <s v="Paper"/>
    <s v="Xerox 218"/>
    <n v="12.96"/>
    <n v="2"/>
    <n v="0"/>
    <n v="6.2208000000000006"/>
    <x v="1"/>
    <x v="0"/>
  </r>
  <r>
    <n v="9666"/>
    <s v="CA-2019-157448"/>
    <x v="673"/>
    <d v="2019-11-20T00:00:00"/>
    <s v="Standard Class"/>
    <s v="LC-16885"/>
    <s v="Lena Creighton"/>
    <x v="0"/>
    <x v="0"/>
    <s v="Los Angeles"/>
    <x v="1"/>
    <n v="90049"/>
    <x v="1"/>
    <s v="FUR-FU-10003268"/>
    <x v="0"/>
    <s v="Furnishings"/>
    <s v="Eldon Radial Chair Mat for Low to Medium Pile Carpets"/>
    <n v="119.94"/>
    <n v="3"/>
    <n v="0"/>
    <n v="23.987999999999996"/>
    <x v="1"/>
    <x v="0"/>
  </r>
  <r>
    <n v="9667"/>
    <s v="CA-2019-157448"/>
    <x v="673"/>
    <d v="2019-11-20T00:00:00"/>
    <s v="Standard Class"/>
    <s v="LC-16885"/>
    <s v="Lena Creighton"/>
    <x v="0"/>
    <x v="0"/>
    <s v="Los Angeles"/>
    <x v="1"/>
    <n v="90049"/>
    <x v="1"/>
    <s v="FUR-FU-10001847"/>
    <x v="0"/>
    <s v="Furnishings"/>
    <s v="Eldon Image Series Black Desk Accessories"/>
    <n v="12.419999999999998"/>
    <n v="3"/>
    <n v="0"/>
    <n v="4.4711999999999996"/>
    <x v="1"/>
    <x v="0"/>
  </r>
  <r>
    <n v="9668"/>
    <s v="CA-2018-126270"/>
    <x v="131"/>
    <d v="2018-04-27T00:00:00"/>
    <s v="Standard Class"/>
    <s v="AF-10870"/>
    <s v="Art Ferguson"/>
    <x v="0"/>
    <x v="0"/>
    <s v="San Clemente"/>
    <x v="1"/>
    <n v="92672"/>
    <x v="1"/>
    <s v="OFF-BI-10002764"/>
    <x v="1"/>
    <s v="Binders"/>
    <s v="Recycled Pressboard Report Cover with Reinforced Top Hinge"/>
    <n v="18.088000000000001"/>
    <n v="7"/>
    <n v="0.2"/>
    <n v="6.5569000000000006"/>
    <x v="1"/>
    <x v="0"/>
  </r>
  <r>
    <n v="9669"/>
    <s v="CA-2018-126270"/>
    <x v="131"/>
    <d v="2018-04-27T00:00:00"/>
    <s v="Standard Class"/>
    <s v="AF-10870"/>
    <s v="Art Ferguson"/>
    <x v="0"/>
    <x v="0"/>
    <s v="San Clemente"/>
    <x v="1"/>
    <n v="92672"/>
    <x v="1"/>
    <s v="OFF-EN-10004386"/>
    <x v="1"/>
    <s v="Envelopes"/>
    <s v="Recycled Interoffice Envelopes with String and Button Closure, 10 x 13"/>
    <n v="71.97"/>
    <n v="3"/>
    <n v="0"/>
    <n v="35.984999999999999"/>
    <x v="1"/>
    <x v="0"/>
  </r>
  <r>
    <n v="9670"/>
    <s v="CA-2019-145275"/>
    <x v="459"/>
    <d v="2019-04-06T00:00:00"/>
    <s v="Standard Class"/>
    <s v="AH-10465"/>
    <s v="Amy Hunt"/>
    <x v="0"/>
    <x v="0"/>
    <s v="Decatur"/>
    <x v="19"/>
    <n v="35601"/>
    <x v="0"/>
    <s v="OFF-LA-10001569"/>
    <x v="1"/>
    <s v="Labels"/>
    <s v="Avery 499"/>
    <n v="14.940000000000001"/>
    <n v="3"/>
    <n v="0"/>
    <n v="6.8723999999999998"/>
    <x v="0"/>
    <x v="0"/>
  </r>
  <r>
    <n v="9671"/>
    <s v="CA-2017-133396"/>
    <x v="863"/>
    <d v="2017-08-15T00:00:00"/>
    <s v="First Class"/>
    <s v="GK-14620"/>
    <s v="Grace Kelly"/>
    <x v="1"/>
    <x v="0"/>
    <s v="Greensboro"/>
    <x v="3"/>
    <n v="27405"/>
    <x v="0"/>
    <s v="OFF-AR-10001446"/>
    <x v="1"/>
    <s v="Art"/>
    <s v="Newell 309"/>
    <n v="64.680000000000007"/>
    <n v="7"/>
    <n v="0.2"/>
    <n v="8.0849999999999973"/>
    <x v="0"/>
    <x v="0"/>
  </r>
  <r>
    <n v="9672"/>
    <s v="US-2019-140312"/>
    <x v="38"/>
    <d v="2019-11-19T00:00:00"/>
    <s v="Standard Class"/>
    <s v="KL-16645"/>
    <s v="Ken Lonsdale"/>
    <x v="0"/>
    <x v="0"/>
    <s v="Dublin"/>
    <x v="1"/>
    <n v="94568"/>
    <x v="1"/>
    <s v="TEC-PH-10003442"/>
    <x v="2"/>
    <s v="Phones"/>
    <s v="Samsung Replacement EH64AVFWE Premium Headset"/>
    <n v="22"/>
    <n v="5"/>
    <n v="0.2"/>
    <n v="1.375"/>
    <x v="1"/>
    <x v="0"/>
  </r>
  <r>
    <n v="9673"/>
    <s v="CA-2018-114867"/>
    <x v="443"/>
    <d v="2018-12-28T00:00:00"/>
    <s v="Standard Class"/>
    <s v="FM-14290"/>
    <s v="Frank Merwin"/>
    <x v="2"/>
    <x v="0"/>
    <s v="Philadelphia"/>
    <x v="9"/>
    <n v="19143"/>
    <x v="3"/>
    <s v="OFF-PA-10000477"/>
    <x v="1"/>
    <s v="Paper"/>
    <s v="Xerox 1952"/>
    <n v="7.9680000000000009"/>
    <n v="2"/>
    <n v="0.2"/>
    <n v="2.6892000000000005"/>
    <x v="3"/>
    <x v="0"/>
  </r>
  <r>
    <n v="9674"/>
    <s v="CA-2018-114867"/>
    <x v="443"/>
    <d v="2018-12-28T00:00:00"/>
    <s v="Standard Class"/>
    <s v="FM-14290"/>
    <s v="Frank Merwin"/>
    <x v="2"/>
    <x v="0"/>
    <s v="Philadelphia"/>
    <x v="9"/>
    <n v="19143"/>
    <x v="3"/>
    <s v="TEC-PH-10002645"/>
    <x v="2"/>
    <s v="Phones"/>
    <s v="LG G2"/>
    <n v="1499.9699999999998"/>
    <n v="5"/>
    <n v="0.4"/>
    <n v="-374.99250000000006"/>
    <x v="3"/>
    <x v="0"/>
  </r>
  <r>
    <n v="9675"/>
    <s v="US-2016-164644"/>
    <x v="192"/>
    <d v="2016-07-24T00:00:00"/>
    <s v="Second Class"/>
    <s v="JL-15850"/>
    <s v="John Lucas"/>
    <x v="0"/>
    <x v="0"/>
    <s v="Houston"/>
    <x v="5"/>
    <n v="77095"/>
    <x v="2"/>
    <s v="OFF-ST-10003123"/>
    <x v="1"/>
    <s v="Storage"/>
    <s v="Fellowes Bases and Tops For Staxonsteel/High-Stak Systems"/>
    <n v="26.632000000000001"/>
    <n v="1"/>
    <n v="0.2"/>
    <n v="1.331599999999999"/>
    <x v="2"/>
    <x v="0"/>
  </r>
  <r>
    <n v="9676"/>
    <s v="CA-2018-137393"/>
    <x v="715"/>
    <d v="2018-05-10T00:00:00"/>
    <s v="Standard Class"/>
    <s v="GM-14500"/>
    <s v="Gene McClure"/>
    <x v="0"/>
    <x v="0"/>
    <s v="Bakersfield"/>
    <x v="1"/>
    <n v="93309"/>
    <x v="1"/>
    <s v="FUR-FU-10001617"/>
    <x v="0"/>
    <s v="Furnishings"/>
    <s v="Executive Impressions 8-1/2&quot; Career Panel/Partition Cubicle Clock"/>
    <n v="41.6"/>
    <n v="4"/>
    <n v="0"/>
    <n v="14.143999999999998"/>
    <x v="1"/>
    <x v="0"/>
  </r>
  <r>
    <n v="9677"/>
    <s v="US-2016-120175"/>
    <x v="683"/>
    <d v="2016-12-03T00:00:00"/>
    <s v="Standard Class"/>
    <s v="MC-17635"/>
    <s v="Matthew Clasen"/>
    <x v="1"/>
    <x v="0"/>
    <s v="Richmond"/>
    <x v="14"/>
    <n v="47374"/>
    <x v="2"/>
    <s v="OFF-EN-10003862"/>
    <x v="1"/>
    <s v="Envelopes"/>
    <s v="Laser &amp; Ink Jet Business Envelopes"/>
    <n v="64.02"/>
    <n v="6"/>
    <n v="0"/>
    <n v="29.449199999999998"/>
    <x v="2"/>
    <x v="0"/>
  </r>
  <r>
    <n v="9678"/>
    <s v="CA-2018-144785"/>
    <x v="724"/>
    <d v="2018-04-23T00:00:00"/>
    <s v="Standard Class"/>
    <s v="CS-12490"/>
    <s v="Cindy Schnelling"/>
    <x v="1"/>
    <x v="0"/>
    <s v="New York City"/>
    <x v="15"/>
    <n v="10009"/>
    <x v="3"/>
    <s v="OFF-AR-10001573"/>
    <x v="1"/>
    <s v="Art"/>
    <s v="American Pencil"/>
    <n v="6.99"/>
    <n v="3"/>
    <n v="0"/>
    <n v="2.027099999999999"/>
    <x v="3"/>
    <x v="0"/>
  </r>
  <r>
    <n v="9679"/>
    <s v="CA-2018-144785"/>
    <x v="724"/>
    <d v="2018-04-23T00:00:00"/>
    <s v="Standard Class"/>
    <s v="CS-12490"/>
    <s v="Cindy Schnelling"/>
    <x v="1"/>
    <x v="0"/>
    <s v="New York City"/>
    <x v="15"/>
    <n v="10009"/>
    <x v="3"/>
    <s v="OFF-SU-10004290"/>
    <x v="1"/>
    <s v="Supplies"/>
    <s v="Acme Design Line 8&quot; Stainless Steel Bent Scissors w/Champagne Handles, 3-1/8&quot; Cut"/>
    <n v="6.84"/>
    <n v="1"/>
    <n v="0"/>
    <n v="1.8468"/>
    <x v="3"/>
    <x v="0"/>
  </r>
  <r>
    <n v="9680"/>
    <s v="CA-2017-130113"/>
    <x v="17"/>
    <d v="2017-12-31T00:00:00"/>
    <s v="Standard Class"/>
    <s v="AH-10030"/>
    <s v="Aaron Hawkins"/>
    <x v="1"/>
    <x v="0"/>
    <s v="San Francisco"/>
    <x v="1"/>
    <n v="94122"/>
    <x v="1"/>
    <s v="OFF-ST-10000046"/>
    <x v="1"/>
    <s v="Storage"/>
    <s v="Fellowes Super Stor/Drawer Files"/>
    <n v="323.10000000000002"/>
    <n v="2"/>
    <n v="0"/>
    <n v="61.38900000000001"/>
    <x v="1"/>
    <x v="0"/>
  </r>
  <r>
    <n v="9681"/>
    <s v="CA-2017-130113"/>
    <x v="17"/>
    <d v="2017-12-31T00:00:00"/>
    <s v="Standard Class"/>
    <s v="AH-10030"/>
    <s v="Aaron Hawkins"/>
    <x v="1"/>
    <x v="0"/>
    <s v="San Francisco"/>
    <x v="1"/>
    <n v="94122"/>
    <x v="1"/>
    <s v="TEC-PH-10003505"/>
    <x v="2"/>
    <s v="Phones"/>
    <s v="Geemarc AmpliPOWER60"/>
    <n v="668.16"/>
    <n v="9"/>
    <n v="0.2"/>
    <n v="75.167999999999921"/>
    <x v="1"/>
    <x v="0"/>
  </r>
  <r>
    <n v="9682"/>
    <s v="CA-2019-122770"/>
    <x v="1096"/>
    <d v="2019-12-18T00:00:00"/>
    <s v="Standard Class"/>
    <s v="EP-13915"/>
    <s v="Emily Phan"/>
    <x v="0"/>
    <x v="0"/>
    <s v="San Francisco"/>
    <x v="1"/>
    <n v="94122"/>
    <x v="1"/>
    <s v="OFF-LA-10004559"/>
    <x v="1"/>
    <s v="Labels"/>
    <s v="Avery 49"/>
    <n v="8.64"/>
    <n v="3"/>
    <n v="0"/>
    <n v="4.2336"/>
    <x v="1"/>
    <x v="0"/>
  </r>
  <r>
    <n v="9683"/>
    <s v="CA-2019-122770"/>
    <x v="1096"/>
    <d v="2019-12-18T00:00:00"/>
    <s v="Standard Class"/>
    <s v="EP-13915"/>
    <s v="Emily Phan"/>
    <x v="0"/>
    <x v="0"/>
    <s v="San Francisco"/>
    <x v="1"/>
    <n v="94122"/>
    <x v="1"/>
    <s v="OFF-PA-10003172"/>
    <x v="1"/>
    <s v="Paper"/>
    <s v="Xerox 1996"/>
    <n v="38.880000000000003"/>
    <n v="6"/>
    <n v="0"/>
    <n v="18.662400000000002"/>
    <x v="1"/>
    <x v="0"/>
  </r>
  <r>
    <n v="9684"/>
    <s v="CA-2019-122770"/>
    <x v="1096"/>
    <d v="2019-12-18T00:00:00"/>
    <s v="Standard Class"/>
    <s v="EP-13915"/>
    <s v="Emily Phan"/>
    <x v="0"/>
    <x v="0"/>
    <s v="San Francisco"/>
    <x v="1"/>
    <n v="94122"/>
    <x v="1"/>
    <s v="FUR-FU-10001473"/>
    <x v="0"/>
    <s v="Furnishings"/>
    <s v="Eldon Executive Woodline II Desk Accessories, Mahogany"/>
    <n v="201.04"/>
    <n v="8"/>
    <n v="0"/>
    <n v="54.280799999999999"/>
    <x v="1"/>
    <x v="0"/>
  </r>
  <r>
    <n v="9685"/>
    <s v="CA-2019-122770"/>
    <x v="1096"/>
    <d v="2019-12-18T00:00:00"/>
    <s v="Standard Class"/>
    <s v="EP-13915"/>
    <s v="Emily Phan"/>
    <x v="0"/>
    <x v="0"/>
    <s v="San Francisco"/>
    <x v="1"/>
    <n v="94122"/>
    <x v="1"/>
    <s v="OFF-PA-10000232"/>
    <x v="1"/>
    <s v="Paper"/>
    <s v="Xerox 1975"/>
    <n v="12.96"/>
    <n v="2"/>
    <n v="0"/>
    <n v="6.3504000000000005"/>
    <x v="1"/>
    <x v="0"/>
  </r>
  <r>
    <n v="9686"/>
    <s v="CA-2019-118668"/>
    <x v="460"/>
    <d v="2019-01-04T00:00:00"/>
    <s v="Second Class"/>
    <s v="FW-14395"/>
    <s v="Fred Wasserman"/>
    <x v="1"/>
    <x v="0"/>
    <s v="Los Angeles"/>
    <x v="1"/>
    <n v="90032"/>
    <x v="1"/>
    <s v="TEC-AC-10000682"/>
    <x v="2"/>
    <s v="Accessories"/>
    <s v="Kensington K72356US Mouse-in-a-Box USB Desktop Mouse"/>
    <n v="16.59"/>
    <n v="1"/>
    <n v="0"/>
    <n v="5.8064999999999998"/>
    <x v="1"/>
    <x v="0"/>
  </r>
  <r>
    <n v="9687"/>
    <s v="CA-2019-116498"/>
    <x v="1109"/>
    <d v="2019-06-03T00:00:00"/>
    <s v="Standard Class"/>
    <s v="KA-16525"/>
    <s v="Kelly Andreada"/>
    <x v="0"/>
    <x v="0"/>
    <s v="San Diego"/>
    <x v="1"/>
    <n v="92037"/>
    <x v="1"/>
    <s v="OFF-AR-10003405"/>
    <x v="1"/>
    <s v="Art"/>
    <s v="Dixon My First Ticonderoga Pencil, #2"/>
    <n v="35.099999999999994"/>
    <n v="6"/>
    <n v="0"/>
    <n v="10.178999999999997"/>
    <x v="1"/>
    <x v="0"/>
  </r>
  <r>
    <n v="9688"/>
    <s v="US-2019-130603"/>
    <x v="1033"/>
    <d v="2019-10-06T00:00:00"/>
    <s v="Standard Class"/>
    <s v="SC-20050"/>
    <s v="Sample Company A"/>
    <x v="2"/>
    <x v="0"/>
    <s v="Arlington"/>
    <x v="5"/>
    <n v="76017"/>
    <x v="2"/>
    <s v="OFF-BI-10000301"/>
    <x v="1"/>
    <s v="Binders"/>
    <s v="GBC Instant Report Kit"/>
    <n v="11.645999999999997"/>
    <n v="9"/>
    <n v="0.8"/>
    <n v="-17.469000000000005"/>
    <x v="2"/>
    <x v="0"/>
  </r>
  <r>
    <n v="9689"/>
    <s v="US-2019-135986"/>
    <x v="308"/>
    <d v="2019-06-27T00:00:00"/>
    <s v="Standard Class"/>
    <s v="PG-18895"/>
    <s v="Paul Gonzalez"/>
    <x v="0"/>
    <x v="0"/>
    <s v="Richmond"/>
    <x v="17"/>
    <n v="23223"/>
    <x v="0"/>
    <s v="OFF-PA-10001534"/>
    <x v="1"/>
    <s v="Paper"/>
    <s v="Xerox 230"/>
    <n v="32.400000000000006"/>
    <n v="5"/>
    <n v="0"/>
    <n v="15.552000000000001"/>
    <x v="0"/>
    <x v="0"/>
  </r>
  <r>
    <n v="9690"/>
    <s v="US-2019-135986"/>
    <x v="308"/>
    <d v="2019-06-27T00:00:00"/>
    <s v="Standard Class"/>
    <s v="PG-18895"/>
    <s v="Paul Gonzalez"/>
    <x v="0"/>
    <x v="0"/>
    <s v="Richmond"/>
    <x v="17"/>
    <n v="23223"/>
    <x v="0"/>
    <s v="TEC-PH-10003691"/>
    <x v="2"/>
    <s v="Phones"/>
    <s v="BlackBerry Q10"/>
    <n v="503.96"/>
    <n v="4"/>
    <n v="0"/>
    <n v="125.99000000000001"/>
    <x v="0"/>
    <x v="0"/>
  </r>
  <r>
    <n v="9691"/>
    <s v="CA-2019-140536"/>
    <x v="1095"/>
    <d v="2019-04-05T00:00:00"/>
    <s v="First Class"/>
    <s v="TA-21385"/>
    <s v="Tom Ashbrook"/>
    <x v="2"/>
    <x v="0"/>
    <s v="New York City"/>
    <x v="15"/>
    <n v="10035"/>
    <x v="3"/>
    <s v="OFF-AR-10001545"/>
    <x v="1"/>
    <s v="Art"/>
    <s v="Newell 326"/>
    <n v="7.04"/>
    <n v="4"/>
    <n v="0"/>
    <n v="2.0415999999999999"/>
    <x v="3"/>
    <x v="0"/>
  </r>
  <r>
    <n v="9692"/>
    <s v="CA-2017-130183"/>
    <x v="50"/>
    <d v="2017-11-17T00:00:00"/>
    <s v="Standard Class"/>
    <s v="PO-18850"/>
    <s v="Patrick O'Brill"/>
    <x v="0"/>
    <x v="0"/>
    <s v="Houston"/>
    <x v="5"/>
    <n v="77041"/>
    <x v="2"/>
    <s v="FUR-BO-10001811"/>
    <x v="0"/>
    <s v="Bookcases"/>
    <s v="Atlantic Metals Mobile 5-Shelf Bookcases, Custom Colors"/>
    <n v="613.99919999999997"/>
    <n v="3"/>
    <n v="0.32"/>
    <n v="-18.058800000000076"/>
    <x v="2"/>
    <x v="0"/>
  </r>
  <r>
    <n v="9693"/>
    <s v="CA-2017-107902"/>
    <x v="834"/>
    <d v="2017-09-02T00:00:00"/>
    <s v="Standard Class"/>
    <s v="SM-20950"/>
    <s v="Suzanne McNair"/>
    <x v="1"/>
    <x v="0"/>
    <s v="Fairfield"/>
    <x v="29"/>
    <n v="6824"/>
    <x v="3"/>
    <s v="OFF-ST-10001837"/>
    <x v="1"/>
    <s v="Storage"/>
    <s v="SAFCO Mobile Desk Side File, Wire Frame"/>
    <n v="470.35999999999996"/>
    <n v="11"/>
    <n v="0"/>
    <n v="122.2936"/>
    <x v="3"/>
    <x v="0"/>
  </r>
  <r>
    <n v="9694"/>
    <s v="CA-2019-130148"/>
    <x v="241"/>
    <d v="2019-09-28T00:00:00"/>
    <s v="Second Class"/>
    <s v="NK-18490"/>
    <s v="Neil Knudson"/>
    <x v="2"/>
    <x v="0"/>
    <s v="San Francisco"/>
    <x v="1"/>
    <n v="94110"/>
    <x v="1"/>
    <s v="OFF-PA-10000551"/>
    <x v="1"/>
    <s v="Paper"/>
    <s v="Array Memo Cubes"/>
    <n v="31.08"/>
    <n v="6"/>
    <n v="0"/>
    <n v="15.229199999999999"/>
    <x v="1"/>
    <x v="0"/>
  </r>
  <r>
    <n v="9695"/>
    <s v="CA-2019-130148"/>
    <x v="241"/>
    <d v="2019-09-28T00:00:00"/>
    <s v="Second Class"/>
    <s v="NK-18490"/>
    <s v="Neil Knudson"/>
    <x v="2"/>
    <x v="0"/>
    <s v="San Francisco"/>
    <x v="1"/>
    <n v="94110"/>
    <x v="1"/>
    <s v="OFF-SU-10001574"/>
    <x v="1"/>
    <s v="Supplies"/>
    <s v="Acme Value Line Scissors"/>
    <n v="7.3"/>
    <n v="2"/>
    <n v="0"/>
    <n v="2.1899999999999995"/>
    <x v="1"/>
    <x v="0"/>
  </r>
  <r>
    <n v="9696"/>
    <s v="US-2018-151260"/>
    <x v="25"/>
    <d v="2018-12-14T00:00:00"/>
    <s v="First Class"/>
    <s v="SC-20695"/>
    <s v="Steve Chapman"/>
    <x v="1"/>
    <x v="0"/>
    <s v="Springfield"/>
    <x v="24"/>
    <n v="45503"/>
    <x v="3"/>
    <s v="OFF-AP-10002892"/>
    <x v="1"/>
    <s v="Appliances"/>
    <s v="Belkin F5C206VTEL 6 Outlet Surge"/>
    <n v="73.536000000000001"/>
    <n v="4"/>
    <n v="0.2"/>
    <n v="9.1919999999999931"/>
    <x v="3"/>
    <x v="0"/>
  </r>
  <r>
    <n v="9697"/>
    <s v="CA-2016-144281"/>
    <x v="1225"/>
    <d v="2016-06-15T00:00:00"/>
    <s v="Second Class"/>
    <s v="HK-14890"/>
    <s v="Heather Kirkland"/>
    <x v="1"/>
    <x v="0"/>
    <s v="Detroit"/>
    <x v="12"/>
    <n v="48234"/>
    <x v="2"/>
    <s v="OFF-LA-10003930"/>
    <x v="1"/>
    <s v="Labels"/>
    <s v="Dot Matrix Printer Tape Reel Labels, White, 5000/Box"/>
    <n v="491.55"/>
    <n v="5"/>
    <n v="0"/>
    <n v="240.8595"/>
    <x v="2"/>
    <x v="0"/>
  </r>
  <r>
    <n v="9698"/>
    <s v="CA-2018-122511"/>
    <x v="21"/>
    <d v="2018-03-11T00:00:00"/>
    <s v="Same Day"/>
    <s v="BT-11485"/>
    <s v="Brad Thomas"/>
    <x v="2"/>
    <x v="0"/>
    <s v="Philadelphia"/>
    <x v="9"/>
    <n v="19140"/>
    <x v="3"/>
    <s v="FUR-FU-10001037"/>
    <x v="0"/>
    <s v="Furnishings"/>
    <s v="DAX Charcoal/Nickel-Tone Document Frame, 5 x 7"/>
    <n v="30.336000000000002"/>
    <n v="4"/>
    <n v="0.2"/>
    <n v="9.48"/>
    <x v="3"/>
    <x v="0"/>
  </r>
  <r>
    <n v="9699"/>
    <s v="CA-2019-154116"/>
    <x v="934"/>
    <d v="2019-12-19T00:00:00"/>
    <s v="Standard Class"/>
    <s v="KM-16660"/>
    <s v="Khloe Miller"/>
    <x v="0"/>
    <x v="0"/>
    <s v="Inglewood"/>
    <x v="1"/>
    <n v="90301"/>
    <x v="1"/>
    <s v="OFF-PA-10004569"/>
    <x v="1"/>
    <s v="Paper"/>
    <s v="Wirebound Message Books, Two 4 1/4&quot; x 5&quot; Forms per Page"/>
    <n v="22.830000000000002"/>
    <n v="3"/>
    <n v="0"/>
    <n v="10.7301"/>
    <x v="1"/>
    <x v="0"/>
  </r>
  <r>
    <n v="9700"/>
    <s v="CA-2019-154116"/>
    <x v="934"/>
    <d v="2019-12-19T00:00:00"/>
    <s v="Standard Class"/>
    <s v="KM-16660"/>
    <s v="Khloe Miller"/>
    <x v="0"/>
    <x v="0"/>
    <s v="Inglewood"/>
    <x v="1"/>
    <n v="90301"/>
    <x v="1"/>
    <s v="OFF-AP-10000027"/>
    <x v="1"/>
    <s v="Appliances"/>
    <s v="Hoover Commercial SteamVac"/>
    <n v="54.32"/>
    <n v="4"/>
    <n v="0"/>
    <n v="16.295999999999999"/>
    <x v="1"/>
    <x v="0"/>
  </r>
  <r>
    <n v="9701"/>
    <s v="CA-2019-154116"/>
    <x v="934"/>
    <d v="2019-12-19T00:00:00"/>
    <s v="Standard Class"/>
    <s v="KM-16660"/>
    <s v="Khloe Miller"/>
    <x v="0"/>
    <x v="0"/>
    <s v="Inglewood"/>
    <x v="1"/>
    <n v="90301"/>
    <x v="1"/>
    <s v="TEC-PH-10000675"/>
    <x v="2"/>
    <s v="Phones"/>
    <s v="Panasonic KX TS3282B Corded phone"/>
    <n v="196.77600000000001"/>
    <n v="3"/>
    <n v="0.2"/>
    <n v="14.758199999999995"/>
    <x v="1"/>
    <x v="0"/>
  </r>
  <r>
    <n v="9702"/>
    <s v="CA-2018-105291"/>
    <x v="859"/>
    <d v="2018-11-04T00:00:00"/>
    <s v="Standard Class"/>
    <s v="SP-20920"/>
    <s v="Susan Pistek"/>
    <x v="0"/>
    <x v="0"/>
    <s v="San Luis Obispo"/>
    <x v="1"/>
    <n v="93405"/>
    <x v="1"/>
    <s v="OFF-FA-10003059"/>
    <x v="1"/>
    <s v="Fasteners"/>
    <s v="Assorted Color Push Pins"/>
    <n v="3.62"/>
    <n v="2"/>
    <n v="0"/>
    <n v="1.1945999999999999"/>
    <x v="1"/>
    <x v="1"/>
  </r>
  <r>
    <n v="9703"/>
    <s v="CA-2019-147032"/>
    <x v="689"/>
    <d v="2019-08-04T00:00:00"/>
    <s v="Standard Class"/>
    <s v="LB-16795"/>
    <s v="Laurel Beltran"/>
    <x v="2"/>
    <x v="0"/>
    <s v="Wilmington"/>
    <x v="13"/>
    <n v="19805"/>
    <x v="3"/>
    <s v="OFF-PA-10003256"/>
    <x v="1"/>
    <s v="Paper"/>
    <s v="Avery Personal Creations Heavyweight Cards"/>
    <n v="11.54"/>
    <n v="1"/>
    <n v="0"/>
    <n v="5.5391999999999992"/>
    <x v="3"/>
    <x v="0"/>
  </r>
  <r>
    <n v="9704"/>
    <s v="CA-2019-147032"/>
    <x v="689"/>
    <d v="2019-08-04T00:00:00"/>
    <s v="Standard Class"/>
    <s v="LB-16795"/>
    <s v="Laurel Beltran"/>
    <x v="2"/>
    <x v="0"/>
    <s v="Wilmington"/>
    <x v="13"/>
    <n v="19805"/>
    <x v="3"/>
    <s v="OFF-BI-10003656"/>
    <x v="1"/>
    <s v="Binders"/>
    <s v="Fellowes PB200 Plastic Comb Binding Machine"/>
    <n v="849.95"/>
    <n v="5"/>
    <n v="0"/>
    <n v="390.97699999999998"/>
    <x v="3"/>
    <x v="0"/>
  </r>
  <r>
    <n v="9705"/>
    <s v="CA-2019-147032"/>
    <x v="689"/>
    <d v="2019-08-04T00:00:00"/>
    <s v="Standard Class"/>
    <s v="LB-16795"/>
    <s v="Laurel Beltran"/>
    <x v="2"/>
    <x v="0"/>
    <s v="Wilmington"/>
    <x v="13"/>
    <n v="19805"/>
    <x v="3"/>
    <s v="OFF-BI-10002897"/>
    <x v="1"/>
    <s v="Binders"/>
    <s v="Black Avery Memo-Size 3-Ring Binder, 5 1/2&quot; x 8 1/2&quot;"/>
    <n v="11.01"/>
    <n v="3"/>
    <n v="0"/>
    <n v="5.3948999999999998"/>
    <x v="3"/>
    <x v="0"/>
  </r>
  <r>
    <n v="9706"/>
    <s v="CA-2019-125990"/>
    <x v="15"/>
    <d v="2019-10-23T00:00:00"/>
    <s v="Standard Class"/>
    <s v="JS-16030"/>
    <s v="Joy Smith"/>
    <x v="0"/>
    <x v="0"/>
    <s v="San Francisco"/>
    <x v="1"/>
    <n v="94122"/>
    <x v="1"/>
    <s v="OFF-BI-10004826"/>
    <x v="1"/>
    <s v="Binders"/>
    <s v="JM Magazine Binder"/>
    <n v="39.624000000000009"/>
    <n v="3"/>
    <n v="0.2"/>
    <n v="13.868400000000001"/>
    <x v="1"/>
    <x v="0"/>
  </r>
  <r>
    <n v="9707"/>
    <s v="CA-2018-161746"/>
    <x v="147"/>
    <d v="2018-10-27T00:00:00"/>
    <s v="Standard Class"/>
    <s v="CS-11950"/>
    <s v="Carlos Soltero"/>
    <x v="0"/>
    <x v="0"/>
    <s v="Los Angeles"/>
    <x v="1"/>
    <n v="90045"/>
    <x v="1"/>
    <s v="FUR-CH-10004626"/>
    <x v="0"/>
    <s v="Chairs"/>
    <s v="Office Star Flex Back Scooter Chair with Aluminum Finish Frame"/>
    <n v="242.13600000000002"/>
    <n v="3"/>
    <n v="0.2"/>
    <n v="12.106799999999993"/>
    <x v="1"/>
    <x v="1"/>
  </r>
  <r>
    <n v="9708"/>
    <s v="CA-2018-161746"/>
    <x v="147"/>
    <d v="2018-10-27T00:00:00"/>
    <s v="Standard Class"/>
    <s v="CS-11950"/>
    <s v="Carlos Soltero"/>
    <x v="0"/>
    <x v="0"/>
    <s v="Los Angeles"/>
    <x v="1"/>
    <n v="90045"/>
    <x v="1"/>
    <s v="OFF-AR-10000390"/>
    <x v="1"/>
    <s v="Art"/>
    <s v="Newell Chalk Holder"/>
    <n v="12.39"/>
    <n v="3"/>
    <n v="0"/>
    <n v="5.6993999999999998"/>
    <x v="1"/>
    <x v="1"/>
  </r>
  <r>
    <n v="9709"/>
    <s v="CA-2018-161746"/>
    <x v="147"/>
    <d v="2018-10-27T00:00:00"/>
    <s v="Standard Class"/>
    <s v="CS-11950"/>
    <s v="Carlos Soltero"/>
    <x v="0"/>
    <x v="0"/>
    <s v="Los Angeles"/>
    <x v="1"/>
    <n v="90045"/>
    <x v="1"/>
    <s v="FUR-FU-10003731"/>
    <x v="0"/>
    <s v="Furnishings"/>
    <s v="Eldon Expressions Wood and Plastic Desk Accessories, Oak"/>
    <n v="19.96"/>
    <n v="2"/>
    <n v="0"/>
    <n v="5.5888000000000009"/>
    <x v="1"/>
    <x v="1"/>
  </r>
  <r>
    <n v="9710"/>
    <s v="CA-2018-161746"/>
    <x v="147"/>
    <d v="2018-10-27T00:00:00"/>
    <s v="Standard Class"/>
    <s v="CS-11950"/>
    <s v="Carlos Soltero"/>
    <x v="0"/>
    <x v="0"/>
    <s v="Los Angeles"/>
    <x v="1"/>
    <n v="90045"/>
    <x v="1"/>
    <s v="OFF-ST-10002743"/>
    <x v="1"/>
    <s v="Storage"/>
    <s v="SAFCO Boltless Steel Shelving"/>
    <n v="340.92"/>
    <n v="3"/>
    <n v="0"/>
    <n v="3.4091999999999842"/>
    <x v="1"/>
    <x v="1"/>
  </r>
  <r>
    <n v="9711"/>
    <s v="CA-2016-114251"/>
    <x v="1127"/>
    <d v="2016-11-10T00:00:00"/>
    <s v="Standard Class"/>
    <s v="MD-17350"/>
    <s v="Maribeth Dona"/>
    <x v="0"/>
    <x v="0"/>
    <s v="Philadelphia"/>
    <x v="9"/>
    <n v="19143"/>
    <x v="3"/>
    <s v="FUR-FU-10001468"/>
    <x v="0"/>
    <s v="Furnishings"/>
    <s v="Tenex Antistatic Computer Chair Mats"/>
    <n v="273.56799999999998"/>
    <n v="2"/>
    <n v="0.2"/>
    <n v="-34.196000000000026"/>
    <x v="3"/>
    <x v="0"/>
  </r>
  <r>
    <n v="9712"/>
    <s v="CA-2016-114251"/>
    <x v="1127"/>
    <d v="2016-11-10T00:00:00"/>
    <s v="Standard Class"/>
    <s v="MD-17350"/>
    <s v="Maribeth Dona"/>
    <x v="0"/>
    <x v="0"/>
    <s v="Philadelphia"/>
    <x v="9"/>
    <n v="19143"/>
    <x v="3"/>
    <s v="OFF-BI-10003684"/>
    <x v="1"/>
    <s v="Binders"/>
    <s v="Wilson Jones Legal Size Ring Binders"/>
    <n v="13.194000000000001"/>
    <n v="2"/>
    <n v="0.7"/>
    <n v="-8.7959999999999958"/>
    <x v="3"/>
    <x v="0"/>
  </r>
  <r>
    <n v="9713"/>
    <s v="CA-2016-114251"/>
    <x v="1127"/>
    <d v="2016-11-10T00:00:00"/>
    <s v="Standard Class"/>
    <s v="MD-17350"/>
    <s v="Maribeth Dona"/>
    <x v="0"/>
    <x v="0"/>
    <s v="Philadelphia"/>
    <x v="9"/>
    <n v="19143"/>
    <x v="3"/>
    <s v="OFF-ST-10003716"/>
    <x v="1"/>
    <s v="Storage"/>
    <s v="Tennsco Double-Tier Lockers"/>
    <n v="1080.096"/>
    <n v="6"/>
    <n v="0.2"/>
    <n v="-94.508399999999995"/>
    <x v="3"/>
    <x v="0"/>
  </r>
  <r>
    <n v="9714"/>
    <s v="CA-2016-114251"/>
    <x v="1127"/>
    <d v="2016-11-10T00:00:00"/>
    <s v="Standard Class"/>
    <s v="MD-17350"/>
    <s v="Maribeth Dona"/>
    <x v="0"/>
    <x v="0"/>
    <s v="Philadelphia"/>
    <x v="9"/>
    <n v="19143"/>
    <x v="3"/>
    <s v="TEC-AC-10001101"/>
    <x v="2"/>
    <s v="Accessories"/>
    <s v="Sony 16GB Class 10 Micro SDHC R40 Memory Card"/>
    <n v="51.56"/>
    <n v="5"/>
    <n v="0.2"/>
    <n v="-6.4450000000000021"/>
    <x v="3"/>
    <x v="0"/>
  </r>
  <r>
    <n v="9715"/>
    <s v="CA-2016-114251"/>
    <x v="1127"/>
    <d v="2016-11-10T00:00:00"/>
    <s v="Standard Class"/>
    <s v="MD-17350"/>
    <s v="Maribeth Dona"/>
    <x v="0"/>
    <x v="0"/>
    <s v="Philadelphia"/>
    <x v="9"/>
    <n v="19143"/>
    <x v="3"/>
    <s v="TEC-AC-10004864"/>
    <x v="2"/>
    <s v="Accessories"/>
    <s v="Memorex Micro Travel Drive 32 GB"/>
    <n v="58.415999999999997"/>
    <n v="2"/>
    <n v="0.2"/>
    <n v="16.794600000000003"/>
    <x v="3"/>
    <x v="0"/>
  </r>
  <r>
    <n v="9716"/>
    <s v="CA-2018-116379"/>
    <x v="77"/>
    <d v="2018-11-12T00:00:00"/>
    <s v="Standard Class"/>
    <s v="LD-17005"/>
    <s v="Lisa DeCherney"/>
    <x v="0"/>
    <x v="0"/>
    <s v="San Francisco"/>
    <x v="1"/>
    <n v="94122"/>
    <x v="1"/>
    <s v="OFF-BI-10001543"/>
    <x v="1"/>
    <s v="Binders"/>
    <s v="GBC VeloBinder Manual Binding System"/>
    <n v="57.584000000000003"/>
    <n v="2"/>
    <n v="0.2"/>
    <n v="20.154400000000003"/>
    <x v="1"/>
    <x v="0"/>
  </r>
  <r>
    <n v="9717"/>
    <s v="US-2018-144477"/>
    <x v="399"/>
    <d v="2018-08-14T00:00:00"/>
    <s v="Second Class"/>
    <s v="DB-13270"/>
    <s v="Deborah Brumfield"/>
    <x v="2"/>
    <x v="0"/>
    <s v="Philadelphia"/>
    <x v="9"/>
    <n v="19134"/>
    <x v="3"/>
    <s v="OFF-AR-10000914"/>
    <x v="1"/>
    <s v="Art"/>
    <s v="Boston 16765 Mini Stand Up Battery Pencil Sharpener"/>
    <n v="37.312000000000005"/>
    <n v="4"/>
    <n v="0.2"/>
    <n v="2.7984000000000027"/>
    <x v="3"/>
    <x v="0"/>
  </r>
  <r>
    <n v="9718"/>
    <s v="CA-2018-108210"/>
    <x v="198"/>
    <d v="2018-05-31T00:00:00"/>
    <s v="Same Day"/>
    <s v="AT-10735"/>
    <s v="Annie Thurman"/>
    <x v="0"/>
    <x v="0"/>
    <s v="Houston"/>
    <x v="5"/>
    <n v="77041"/>
    <x v="2"/>
    <s v="TEC-PH-10002293"/>
    <x v="2"/>
    <s v="Phones"/>
    <s v="Anker 36W 4-Port USB Wall Charger Travel Power Adapter for iPhone 5s 5c 5"/>
    <n v="79.959999999999994"/>
    <n v="5"/>
    <n v="0.2"/>
    <n v="7.9960000000000058"/>
    <x v="2"/>
    <x v="0"/>
  </r>
  <r>
    <n v="9719"/>
    <s v="CA-2018-108210"/>
    <x v="198"/>
    <d v="2018-05-31T00:00:00"/>
    <s v="Same Day"/>
    <s v="AT-10735"/>
    <s v="Annie Thurman"/>
    <x v="0"/>
    <x v="0"/>
    <s v="Houston"/>
    <x v="5"/>
    <n v="77041"/>
    <x v="2"/>
    <s v="TEC-AC-10000109"/>
    <x v="2"/>
    <s v="Accessories"/>
    <s v="Sony Micro Vault Click 16 GB USB 2.0 Flash Drive"/>
    <n v="223.96"/>
    <n v="5"/>
    <n v="0.2"/>
    <n v="11.198000000000015"/>
    <x v="2"/>
    <x v="0"/>
  </r>
  <r>
    <n v="9720"/>
    <s v="CA-2019-166835"/>
    <x v="105"/>
    <d v="2019-11-14T00:00:00"/>
    <s v="Second Class"/>
    <s v="DK-13375"/>
    <s v="Dennis Kane"/>
    <x v="0"/>
    <x v="0"/>
    <s v="Lancaster"/>
    <x v="9"/>
    <n v="17602"/>
    <x v="3"/>
    <s v="OFF-ST-10002574"/>
    <x v="1"/>
    <s v="Storage"/>
    <s v="SAFCO Commercial Wire Shelving, Black"/>
    <n v="221.024"/>
    <n v="2"/>
    <n v="0.2"/>
    <n v="-55.256"/>
    <x v="3"/>
    <x v="0"/>
  </r>
  <r>
    <n v="9721"/>
    <s v="CA-2018-119641"/>
    <x v="897"/>
    <d v="2018-09-26T00:00:00"/>
    <s v="Standard Class"/>
    <s v="CS-12250"/>
    <s v="Chris Selesnick"/>
    <x v="1"/>
    <x v="0"/>
    <s v="Green Bay"/>
    <x v="6"/>
    <n v="54302"/>
    <x v="2"/>
    <s v="FUR-FU-10002445"/>
    <x v="0"/>
    <s v="Furnishings"/>
    <s v="DAX Two-Tone Rosewood/Black Document Frame, Desktop, 5 x 7"/>
    <n v="18.96"/>
    <n v="2"/>
    <n v="0"/>
    <n v="7.5840000000000014"/>
    <x v="2"/>
    <x v="0"/>
  </r>
  <r>
    <n v="9722"/>
    <s v="CA-2018-105781"/>
    <x v="595"/>
    <d v="2018-02-20T00:00:00"/>
    <s v="Standard Class"/>
    <s v="JF-15565"/>
    <s v="Jill Fjeld"/>
    <x v="0"/>
    <x v="0"/>
    <s v="New York City"/>
    <x v="15"/>
    <n v="10024"/>
    <x v="3"/>
    <s v="FUR-CH-10001802"/>
    <x v="0"/>
    <s v="Chairs"/>
    <s v="Hon Every-Day Chair Series Swivel Task Chairs"/>
    <n v="326.64600000000002"/>
    <n v="3"/>
    <n v="0.1"/>
    <n v="39.923399999999994"/>
    <x v="3"/>
    <x v="0"/>
  </r>
  <r>
    <n v="9723"/>
    <s v="CA-2018-105781"/>
    <x v="595"/>
    <d v="2018-02-20T00:00:00"/>
    <s v="Standard Class"/>
    <s v="JF-15565"/>
    <s v="Jill Fjeld"/>
    <x v="0"/>
    <x v="0"/>
    <s v="New York City"/>
    <x v="15"/>
    <n v="10024"/>
    <x v="3"/>
    <s v="TEC-AC-10003628"/>
    <x v="2"/>
    <s v="Accessories"/>
    <s v="Logitech 910-002974 M325 Wireless Mouse for Web Scrolling"/>
    <n v="89.97"/>
    <n v="3"/>
    <n v="0"/>
    <n v="39.586800000000011"/>
    <x v="3"/>
    <x v="0"/>
  </r>
  <r>
    <n v="9724"/>
    <s v="CA-2016-101364"/>
    <x v="1091"/>
    <d v="2016-12-26T00:00:00"/>
    <s v="Standard Class"/>
    <s v="TW-21025"/>
    <s v="Tamara Willingham"/>
    <x v="2"/>
    <x v="0"/>
    <s v="New York City"/>
    <x v="15"/>
    <n v="10011"/>
    <x v="3"/>
    <s v="OFF-BI-10003984"/>
    <x v="1"/>
    <s v="Binders"/>
    <s v="Lock-Up Easel 'Spel-Binder'"/>
    <n v="296.71200000000005"/>
    <n v="13"/>
    <n v="0.2"/>
    <n v="100.14029999999998"/>
    <x v="3"/>
    <x v="0"/>
  </r>
  <r>
    <n v="9725"/>
    <s v="CA-2017-117898"/>
    <x v="901"/>
    <d v="2017-12-11T00:00:00"/>
    <s v="Standard Class"/>
    <s v="TB-21250"/>
    <s v="Tim Brockman"/>
    <x v="0"/>
    <x v="0"/>
    <s v="Bloomington"/>
    <x v="10"/>
    <n v="61701"/>
    <x v="2"/>
    <s v="OFF-EN-10004459"/>
    <x v="1"/>
    <s v="Envelopes"/>
    <s v="Security-Tint Envelopes"/>
    <n v="12.224"/>
    <n v="2"/>
    <n v="0.2"/>
    <n v="4.4311999999999996"/>
    <x v="2"/>
    <x v="0"/>
  </r>
  <r>
    <n v="9726"/>
    <s v="CA-2019-142293"/>
    <x v="697"/>
    <d v="2019-09-20T00:00:00"/>
    <s v="First Class"/>
    <s v="SC-20380"/>
    <s v="Shahid Collister"/>
    <x v="0"/>
    <x v="0"/>
    <s v="Boise"/>
    <x v="45"/>
    <n v="83704"/>
    <x v="1"/>
    <s v="TEC-AC-10001109"/>
    <x v="2"/>
    <s v="Accessories"/>
    <s v="Logitech Trackman Marble Mouse"/>
    <n v="89.97"/>
    <n v="3"/>
    <n v="0"/>
    <n v="37.787400000000005"/>
    <x v="1"/>
    <x v="0"/>
  </r>
  <r>
    <n v="9727"/>
    <s v="CA-2019-167395"/>
    <x v="574"/>
    <d v="2019-12-04T00:00:00"/>
    <s v="First Class"/>
    <s v="KM-16720"/>
    <s v="Kunst Miller"/>
    <x v="0"/>
    <x v="0"/>
    <s v="Lowell"/>
    <x v="31"/>
    <n v="1852"/>
    <x v="3"/>
    <s v="OFF-AP-10001293"/>
    <x v="1"/>
    <s v="Appliances"/>
    <s v="Belkin 8 Outlet Surge Protector"/>
    <n v="286.85999999999996"/>
    <n v="7"/>
    <n v="0"/>
    <n v="80.320799999999991"/>
    <x v="3"/>
    <x v="1"/>
  </r>
  <r>
    <n v="9728"/>
    <s v="CA-2019-167395"/>
    <x v="574"/>
    <d v="2019-12-04T00:00:00"/>
    <s v="First Class"/>
    <s v="KM-16720"/>
    <s v="Kunst Miller"/>
    <x v="0"/>
    <x v="0"/>
    <s v="Lowell"/>
    <x v="31"/>
    <n v="1852"/>
    <x v="3"/>
    <s v="TEC-PH-10004977"/>
    <x v="2"/>
    <s v="Phones"/>
    <s v="GE 30524EE4"/>
    <n v="979.95"/>
    <n v="5"/>
    <n v="0"/>
    <n v="284.18549999999993"/>
    <x v="3"/>
    <x v="1"/>
  </r>
  <r>
    <n v="9729"/>
    <s v="CA-2019-167395"/>
    <x v="574"/>
    <d v="2019-12-04T00:00:00"/>
    <s v="First Class"/>
    <s v="KM-16720"/>
    <s v="Kunst Miller"/>
    <x v="0"/>
    <x v="0"/>
    <s v="Lowell"/>
    <x v="31"/>
    <n v="1852"/>
    <x v="3"/>
    <s v="OFF-SU-10001935"/>
    <x v="1"/>
    <s v="Supplies"/>
    <s v="Staple remover"/>
    <n v="4.3600000000000003"/>
    <n v="2"/>
    <n v="0"/>
    <n v="0.17439999999999944"/>
    <x v="3"/>
    <x v="1"/>
  </r>
  <r>
    <n v="9730"/>
    <s v="CA-2016-111962"/>
    <x v="411"/>
    <d v="2016-10-04T00:00:00"/>
    <s v="Standard Class"/>
    <s v="EB-14170"/>
    <s v="Evan Bailliet"/>
    <x v="0"/>
    <x v="0"/>
    <s v="Seattle"/>
    <x v="4"/>
    <n v="98115"/>
    <x v="1"/>
    <s v="OFF-BI-10001308"/>
    <x v="1"/>
    <s v="Binders"/>
    <s v="GBC Standard Plastic Binding Systems' Combs"/>
    <n v="10.048000000000002"/>
    <n v="2"/>
    <n v="0.2"/>
    <n v="3.1399999999999988"/>
    <x v="1"/>
    <x v="0"/>
  </r>
  <r>
    <n v="9731"/>
    <s v="CA-2016-111962"/>
    <x v="411"/>
    <d v="2016-10-04T00:00:00"/>
    <s v="Standard Class"/>
    <s v="EB-14170"/>
    <s v="Evan Bailliet"/>
    <x v="0"/>
    <x v="0"/>
    <s v="Seattle"/>
    <x v="4"/>
    <n v="98115"/>
    <x v="1"/>
    <s v="OFF-ST-10000046"/>
    <x v="1"/>
    <s v="Storage"/>
    <s v="Fellowes Super Stor/Drawer Files"/>
    <n v="807.75"/>
    <n v="5"/>
    <n v="0"/>
    <n v="153.47250000000003"/>
    <x v="1"/>
    <x v="0"/>
  </r>
  <r>
    <n v="9732"/>
    <s v="CA-2019-124261"/>
    <x v="237"/>
    <d v="2019-11-19T00:00:00"/>
    <s v="Standard Class"/>
    <s v="JE-15715"/>
    <s v="Joe Elijah"/>
    <x v="0"/>
    <x v="0"/>
    <s v="Los Angeles"/>
    <x v="1"/>
    <n v="90049"/>
    <x v="1"/>
    <s v="OFF-AR-10003504"/>
    <x v="1"/>
    <s v="Art"/>
    <s v="Newell 347"/>
    <n v="34.24"/>
    <n v="8"/>
    <n v="0"/>
    <n v="9.9295999999999971"/>
    <x v="1"/>
    <x v="0"/>
  </r>
  <r>
    <n v="9733"/>
    <s v="CA-2016-114321"/>
    <x v="1071"/>
    <d v="2016-08-25T00:00:00"/>
    <s v="Standard Class"/>
    <s v="NC-18535"/>
    <s v="Nick Crebassa"/>
    <x v="1"/>
    <x v="0"/>
    <s v="Hampton"/>
    <x v="17"/>
    <n v="23666"/>
    <x v="0"/>
    <s v="FUR-CH-10001797"/>
    <x v="0"/>
    <s v="Chairs"/>
    <s v="Safco Chair Connectors, 6/Carton"/>
    <n v="500.23999999999995"/>
    <n v="13"/>
    <n v="0"/>
    <n v="145.06959999999992"/>
    <x v="0"/>
    <x v="0"/>
  </r>
  <r>
    <n v="9734"/>
    <s v="CA-2016-114321"/>
    <x v="1071"/>
    <d v="2016-08-25T00:00:00"/>
    <s v="Standard Class"/>
    <s v="NC-18535"/>
    <s v="Nick Crebassa"/>
    <x v="1"/>
    <x v="0"/>
    <s v="Hampton"/>
    <x v="17"/>
    <n v="23666"/>
    <x v="0"/>
    <s v="OFF-PA-10000246"/>
    <x v="1"/>
    <s v="Paper"/>
    <s v="Riverleaf Stik-Withit Designer Note Cubes"/>
    <n v="20.12"/>
    <n v="2"/>
    <n v="0"/>
    <n v="9.2552000000000003"/>
    <x v="0"/>
    <x v="0"/>
  </r>
  <r>
    <n v="9735"/>
    <s v="CA-2016-114321"/>
    <x v="1071"/>
    <d v="2016-08-25T00:00:00"/>
    <s v="Standard Class"/>
    <s v="NC-18535"/>
    <s v="Nick Crebassa"/>
    <x v="1"/>
    <x v="0"/>
    <s v="Hampton"/>
    <x v="17"/>
    <n v="23666"/>
    <x v="0"/>
    <s v="OFF-BI-10001359"/>
    <x v="1"/>
    <s v="Binders"/>
    <s v="GBC DocuBind TL300 Electric Binding System"/>
    <n v="896.99"/>
    <n v="1"/>
    <n v="0"/>
    <n v="421.58529999999996"/>
    <x v="0"/>
    <x v="0"/>
  </r>
  <r>
    <n v="9736"/>
    <s v="CA-2016-128062"/>
    <x v="84"/>
    <d v="2016-11-22T00:00:00"/>
    <s v="Second Class"/>
    <s v="AD-10180"/>
    <s v="Alan Dominguez"/>
    <x v="2"/>
    <x v="0"/>
    <s v="Philadelphia"/>
    <x v="9"/>
    <n v="19134"/>
    <x v="3"/>
    <s v="OFF-PA-10001583"/>
    <x v="1"/>
    <s v="Paper"/>
    <s v="1/4 Fold Party Design Invitations &amp; White Envelopes, 24 8-1/2&quot; X 11&quot; Cards, 25 Env./Pack"/>
    <n v="5.88"/>
    <n v="1"/>
    <n v="0.2"/>
    <n v="1.9844999999999995"/>
    <x v="3"/>
    <x v="0"/>
  </r>
  <r>
    <n v="9737"/>
    <s v="US-2017-100069"/>
    <x v="685"/>
    <d v="2017-07-03T00:00:00"/>
    <s v="Standard Class"/>
    <s v="NF-18475"/>
    <s v="Neil Französisch"/>
    <x v="2"/>
    <x v="0"/>
    <s v="Omaha"/>
    <x v="8"/>
    <n v="68104"/>
    <x v="2"/>
    <s v="TEC-PH-10004667"/>
    <x v="2"/>
    <s v="Phones"/>
    <s v="Cisco 8x8 Inc. 6753i IP Business Phone System"/>
    <n v="269.98"/>
    <n v="2"/>
    <n v="0"/>
    <n v="72.894599999999997"/>
    <x v="2"/>
    <x v="0"/>
  </r>
  <r>
    <n v="9738"/>
    <s v="CA-2019-129294"/>
    <x v="633"/>
    <d v="2019-03-21T00:00:00"/>
    <s v="Standard Class"/>
    <s v="KD-16615"/>
    <s v="Ken Dana"/>
    <x v="1"/>
    <x v="0"/>
    <s v="Los Angeles"/>
    <x v="1"/>
    <n v="90032"/>
    <x v="1"/>
    <s v="OFF-ST-10002615"/>
    <x v="1"/>
    <s v="Storage"/>
    <s v="Dual Level, Single-Width Filing Carts"/>
    <n v="310.12"/>
    <n v="2"/>
    <n v="0"/>
    <n v="80.631200000000007"/>
    <x v="1"/>
    <x v="0"/>
  </r>
  <r>
    <n v="9739"/>
    <s v="CA-2019-129294"/>
    <x v="633"/>
    <d v="2019-03-21T00:00:00"/>
    <s v="Standard Class"/>
    <s v="KD-16615"/>
    <s v="Ken Dana"/>
    <x v="1"/>
    <x v="0"/>
    <s v="Los Angeles"/>
    <x v="1"/>
    <n v="90032"/>
    <x v="1"/>
    <s v="OFF-BI-10004236"/>
    <x v="1"/>
    <s v="Binders"/>
    <s v="XtraLife ClearVue Slant-D Ring Binder, White, 3&quot;"/>
    <n v="70.463999999999999"/>
    <n v="6"/>
    <n v="0.2"/>
    <n v="22.900799999999997"/>
    <x v="1"/>
    <x v="0"/>
  </r>
  <r>
    <n v="9740"/>
    <s v="CA-2019-129294"/>
    <x v="633"/>
    <d v="2019-03-21T00:00:00"/>
    <s v="Standard Class"/>
    <s v="KD-16615"/>
    <s v="Ken Dana"/>
    <x v="1"/>
    <x v="0"/>
    <s v="Los Angeles"/>
    <x v="1"/>
    <n v="90032"/>
    <x v="1"/>
    <s v="OFF-BI-10001757"/>
    <x v="1"/>
    <s v="Binders"/>
    <s v="Pressboard Hanging Data Binders for Unburst Sheets"/>
    <n v="19.68"/>
    <n v="5"/>
    <n v="0.2"/>
    <n v="6.8879999999999981"/>
    <x v="1"/>
    <x v="0"/>
  </r>
  <r>
    <n v="9741"/>
    <s v="CA-2019-129294"/>
    <x v="633"/>
    <d v="2019-03-21T00:00:00"/>
    <s v="Standard Class"/>
    <s v="KD-16615"/>
    <s v="Ken Dana"/>
    <x v="1"/>
    <x v="0"/>
    <s v="Los Angeles"/>
    <x v="1"/>
    <n v="90032"/>
    <x v="1"/>
    <s v="OFF-AP-10001154"/>
    <x v="1"/>
    <s v="Appliances"/>
    <s v="Bionaire Personal Warm Mist Humidifier/Vaporizer"/>
    <n v="140.67000000000002"/>
    <n v="3"/>
    <n v="0"/>
    <n v="54.861300000000007"/>
    <x v="1"/>
    <x v="0"/>
  </r>
  <r>
    <n v="9742"/>
    <s v="CA-2017-117086"/>
    <x v="627"/>
    <d v="2017-11-12T00:00:00"/>
    <s v="Standard Class"/>
    <s v="QJ-19255"/>
    <s v="Quincy Jones"/>
    <x v="1"/>
    <x v="0"/>
    <s v="Burlington"/>
    <x v="42"/>
    <m/>
    <x v="3"/>
    <s v="FUR-BO-10004834"/>
    <x v="0"/>
    <s v="Bookcases"/>
    <s v="Riverside Palais Royal Lawyers Bookcase, Royale Cherry Finish"/>
    <n v="4404.8999999999996"/>
    <n v="5"/>
    <n v="0"/>
    <n v="1013.1270000000001"/>
    <x v="3"/>
    <x v="0"/>
  </r>
  <r>
    <n v="9743"/>
    <s v="CA-2019-131303"/>
    <x v="354"/>
    <d v="2019-12-02T00:00:00"/>
    <s v="Standard Class"/>
    <s v="EP-13915"/>
    <s v="Emily Phan"/>
    <x v="0"/>
    <x v="0"/>
    <s v="San Diego"/>
    <x v="1"/>
    <n v="92037"/>
    <x v="1"/>
    <s v="OFF-LA-10001074"/>
    <x v="1"/>
    <s v="Labels"/>
    <s v="Round Specialty Laser Printer Labels"/>
    <n v="62.65"/>
    <n v="5"/>
    <n v="0"/>
    <n v="29.445499999999996"/>
    <x v="1"/>
    <x v="0"/>
  </r>
  <r>
    <n v="9744"/>
    <s v="CA-2018-137127"/>
    <x v="950"/>
    <d v="2018-06-22T00:00:00"/>
    <s v="Standard Class"/>
    <s v="JJ-15445"/>
    <s v="Jennifer Jackson"/>
    <x v="0"/>
    <x v="0"/>
    <s v="Newark"/>
    <x v="13"/>
    <n v="19711"/>
    <x v="3"/>
    <s v="OFF-LA-10001641"/>
    <x v="1"/>
    <s v="Labels"/>
    <s v="Avery 518"/>
    <n v="9.4499999999999993"/>
    <n v="3"/>
    <n v="0"/>
    <n v="4.5359999999999996"/>
    <x v="3"/>
    <x v="0"/>
  </r>
  <r>
    <n v="9745"/>
    <s v="CA-2019-141782"/>
    <x v="276"/>
    <d v="2019-01-25T00:00:00"/>
    <s v="Standard Class"/>
    <s v="BE-11410"/>
    <s v="Bobby Elias"/>
    <x v="0"/>
    <x v="0"/>
    <s v="Aurora"/>
    <x v="10"/>
    <n v="60505"/>
    <x v="2"/>
    <s v="OFF-EN-10002230"/>
    <x v="1"/>
    <s v="Envelopes"/>
    <s v="Airmail Envelopes"/>
    <n v="268.57600000000002"/>
    <n v="4"/>
    <n v="0.2"/>
    <n v="90.64439999999999"/>
    <x v="2"/>
    <x v="0"/>
  </r>
  <r>
    <n v="9746"/>
    <s v="CA-2019-137505"/>
    <x v="221"/>
    <d v="2019-11-24T00:00:00"/>
    <s v="Same Day"/>
    <s v="BP-11290"/>
    <s v="Beth Paige"/>
    <x v="0"/>
    <x v="0"/>
    <s v="Los Angeles"/>
    <x v="1"/>
    <n v="90008"/>
    <x v="1"/>
    <s v="FUR-TA-10000617"/>
    <x v="0"/>
    <s v="Tables"/>
    <s v="Hon Practical Foundations 30 x 60 Training Table, Light Gray/Charcoal"/>
    <n v="364.08000000000004"/>
    <n v="2"/>
    <n v="0.2"/>
    <n v="9.1020000000000039"/>
    <x v="1"/>
    <x v="0"/>
  </r>
  <r>
    <n v="9747"/>
    <s v="CA-2019-137505"/>
    <x v="221"/>
    <d v="2019-11-24T00:00:00"/>
    <s v="Same Day"/>
    <s v="BP-11290"/>
    <s v="Beth Paige"/>
    <x v="0"/>
    <x v="0"/>
    <s v="Los Angeles"/>
    <x v="1"/>
    <n v="90008"/>
    <x v="1"/>
    <s v="FUR-TA-10001676"/>
    <x v="0"/>
    <s v="Tables"/>
    <s v="Hon 61000 Series Interactive Training Tables"/>
    <n v="71.088000000000008"/>
    <n v="2"/>
    <n v="0.2"/>
    <n v="-1.7772000000000041"/>
    <x v="1"/>
    <x v="0"/>
  </r>
  <r>
    <n v="9748"/>
    <s v="US-2016-140914"/>
    <x v="7"/>
    <d v="2016-11-15T00:00:00"/>
    <s v="Standard Class"/>
    <s v="BH-11710"/>
    <s v="Brosina Hoffman"/>
    <x v="0"/>
    <x v="0"/>
    <s v="Chicago"/>
    <x v="10"/>
    <n v="60653"/>
    <x v="2"/>
    <s v="FUR-FU-10000175"/>
    <x v="0"/>
    <s v="Furnishings"/>
    <s v="DAX Wood Document Frame."/>
    <n v="10.984000000000002"/>
    <n v="2"/>
    <n v="0.6"/>
    <n v="-7.9634"/>
    <x v="2"/>
    <x v="0"/>
  </r>
  <r>
    <n v="9749"/>
    <s v="US-2016-140914"/>
    <x v="7"/>
    <d v="2016-11-15T00:00:00"/>
    <s v="Standard Class"/>
    <s v="BH-11710"/>
    <s v="Brosina Hoffman"/>
    <x v="0"/>
    <x v="0"/>
    <s v="Chicago"/>
    <x v="10"/>
    <n v="60653"/>
    <x v="2"/>
    <s v="FUR-CH-10003379"/>
    <x v="0"/>
    <s v="Chairs"/>
    <s v="Global Commerce Series High-Back Swivel/Tilt Chairs"/>
    <n v="797.94399999999996"/>
    <n v="4"/>
    <n v="0.3"/>
    <n v="-56.995999999999981"/>
    <x v="2"/>
    <x v="0"/>
  </r>
  <r>
    <n v="9750"/>
    <s v="CA-2018-158358"/>
    <x v="758"/>
    <d v="2018-03-08T00:00:00"/>
    <s v="Standard Class"/>
    <s v="EM-13810"/>
    <s v="Eleni McCrary"/>
    <x v="1"/>
    <x v="0"/>
    <s v="Dover"/>
    <x v="38"/>
    <n v="3820"/>
    <x v="3"/>
    <s v="TEC-AC-10002567"/>
    <x v="2"/>
    <s v="Accessories"/>
    <s v="Logitech G602 Wireless Gaming Mouse"/>
    <n v="159.97999999999999"/>
    <n v="2"/>
    <n v="0"/>
    <n v="57.592799999999997"/>
    <x v="3"/>
    <x v="0"/>
  </r>
  <r>
    <n v="9751"/>
    <s v="CA-2018-113390"/>
    <x v="1226"/>
    <d v="2018-10-15T00:00:00"/>
    <s v="Standard Class"/>
    <s v="EP-13915"/>
    <s v="Emily Phan"/>
    <x v="0"/>
    <x v="0"/>
    <s v="Chicago"/>
    <x v="10"/>
    <n v="60610"/>
    <x v="2"/>
    <s v="OFF-AR-10003183"/>
    <x v="1"/>
    <s v="Art"/>
    <s v="Avery Fluorescent Highlighter Four-Color Set"/>
    <n v="5.3440000000000003"/>
    <n v="2"/>
    <n v="0.2"/>
    <n v="0.66799999999999948"/>
    <x v="2"/>
    <x v="0"/>
  </r>
  <r>
    <n v="9752"/>
    <s v="CA-2018-113390"/>
    <x v="1226"/>
    <d v="2018-10-15T00:00:00"/>
    <s v="Standard Class"/>
    <s v="EP-13915"/>
    <s v="Emily Phan"/>
    <x v="0"/>
    <x v="0"/>
    <s v="Chicago"/>
    <x v="10"/>
    <n v="60610"/>
    <x v="2"/>
    <s v="OFF-AR-10001446"/>
    <x v="1"/>
    <s v="Art"/>
    <s v="Newell 309"/>
    <n v="27.72"/>
    <n v="3"/>
    <n v="0.2"/>
    <n v="3.4649999999999999"/>
    <x v="2"/>
    <x v="0"/>
  </r>
  <r>
    <n v="9753"/>
    <s v="US-2018-158680"/>
    <x v="949"/>
    <d v="2018-07-02T00:00:00"/>
    <s v="First Class"/>
    <s v="NZ-18565"/>
    <s v="Nick Zandusky"/>
    <x v="2"/>
    <x v="0"/>
    <s v="Seattle"/>
    <x v="4"/>
    <n v="98115"/>
    <x v="1"/>
    <s v="OFF-BI-10000145"/>
    <x v="1"/>
    <s v="Binders"/>
    <s v="Zipper Ring Binder Pockets"/>
    <n v="2.4960000000000004"/>
    <n v="1"/>
    <n v="0.2"/>
    <n v="0.90479999999999983"/>
    <x v="1"/>
    <x v="0"/>
  </r>
  <r>
    <n v="9754"/>
    <s v="CA-2019-113705"/>
    <x v="996"/>
    <d v="2019-03-29T00:00:00"/>
    <s v="Second Class"/>
    <s v="LC-16870"/>
    <s v="Lena Cacioppo"/>
    <x v="0"/>
    <x v="0"/>
    <s v="Richmond"/>
    <x v="17"/>
    <n v="23223"/>
    <x v="0"/>
    <s v="OFF-LA-10000476"/>
    <x v="1"/>
    <s v="Labels"/>
    <s v="Avery 05222 Permanent Self-Adhesive File Folder Labels for Typewriters, on Rolls, White, 250/Roll"/>
    <n v="8.26"/>
    <n v="2"/>
    <n v="0"/>
    <n v="3.7995999999999999"/>
    <x v="0"/>
    <x v="0"/>
  </r>
  <r>
    <n v="9755"/>
    <s v="CA-2019-113705"/>
    <x v="996"/>
    <d v="2019-03-29T00:00:00"/>
    <s v="Second Class"/>
    <s v="LC-16870"/>
    <s v="Lena Cacioppo"/>
    <x v="0"/>
    <x v="0"/>
    <s v="Richmond"/>
    <x v="17"/>
    <n v="23223"/>
    <x v="0"/>
    <s v="OFF-BI-10001679"/>
    <x v="1"/>
    <s v="Binders"/>
    <s v="GBC Instant Index System for Binding Systems"/>
    <n v="17.760000000000002"/>
    <n v="2"/>
    <n v="0"/>
    <n v="8.8800000000000008"/>
    <x v="0"/>
    <x v="0"/>
  </r>
  <r>
    <n v="9756"/>
    <s v="CA-2019-113705"/>
    <x v="996"/>
    <d v="2019-03-29T00:00:00"/>
    <s v="Second Class"/>
    <s v="LC-16870"/>
    <s v="Lena Cacioppo"/>
    <x v="0"/>
    <x v="0"/>
    <s v="Richmond"/>
    <x v="17"/>
    <n v="23223"/>
    <x v="0"/>
    <s v="OFF-ST-10001128"/>
    <x v="1"/>
    <s v="Storage"/>
    <s v="Carina Mini System Audio Rack, Model AR050B"/>
    <n v="332.94"/>
    <n v="3"/>
    <n v="0"/>
    <n v="9.9882000000000204"/>
    <x v="0"/>
    <x v="0"/>
  </r>
  <r>
    <n v="9757"/>
    <s v="CA-2019-113705"/>
    <x v="996"/>
    <d v="2019-03-29T00:00:00"/>
    <s v="Second Class"/>
    <s v="LC-16870"/>
    <s v="Lena Cacioppo"/>
    <x v="0"/>
    <x v="0"/>
    <s v="Richmond"/>
    <x v="17"/>
    <n v="23223"/>
    <x v="0"/>
    <s v="FUR-TA-10002533"/>
    <x v="0"/>
    <s v="Tables"/>
    <s v="BPI Conference Tables"/>
    <n v="292.10000000000002"/>
    <n v="2"/>
    <n v="0"/>
    <n v="58.419999999999987"/>
    <x v="0"/>
    <x v="0"/>
  </r>
  <r>
    <n v="9758"/>
    <s v="CA-2019-113705"/>
    <x v="996"/>
    <d v="2019-03-29T00:00:00"/>
    <s v="Second Class"/>
    <s v="LC-16870"/>
    <s v="Lena Cacioppo"/>
    <x v="0"/>
    <x v="0"/>
    <s v="Richmond"/>
    <x v="17"/>
    <n v="23223"/>
    <x v="0"/>
    <s v="TEC-PH-10004006"/>
    <x v="2"/>
    <s v="Phones"/>
    <s v="Panasonic KX - TS880B Telephone"/>
    <n v="206.1"/>
    <n v="5"/>
    <n v="0"/>
    <n v="55.647000000000006"/>
    <x v="0"/>
    <x v="0"/>
  </r>
  <r>
    <n v="9759"/>
    <s v="CA-2019-113705"/>
    <x v="996"/>
    <d v="2019-03-29T00:00:00"/>
    <s v="Second Class"/>
    <s v="LC-16870"/>
    <s v="Lena Cacioppo"/>
    <x v="0"/>
    <x v="0"/>
    <s v="Richmond"/>
    <x v="17"/>
    <n v="23223"/>
    <x v="0"/>
    <s v="OFF-PA-10002615"/>
    <x v="1"/>
    <s v="Paper"/>
    <s v="Ampad Gold Fibre Wirebound Steno Books, 6&quot; x 9&quot;, Gregg Ruled"/>
    <n v="17.64"/>
    <n v="4"/>
    <n v="0"/>
    <n v="8.1143999999999998"/>
    <x v="0"/>
    <x v="0"/>
  </r>
  <r>
    <n v="9760"/>
    <s v="CA-2018-146913"/>
    <x v="731"/>
    <d v="2018-11-05T00:00:00"/>
    <s v="Standard Class"/>
    <s v="SF-20965"/>
    <s v="Sylvia Foulston"/>
    <x v="1"/>
    <x v="0"/>
    <s v="San Francisco"/>
    <x v="1"/>
    <n v="94109"/>
    <x v="1"/>
    <s v="FUR-CH-10001854"/>
    <x v="0"/>
    <s v="Chairs"/>
    <s v="Office Star - Professional Matrix Back Chair with 2-to-1 Synchro Tilt and Mesh Fabric Seat"/>
    <n v="1403.9200000000003"/>
    <n v="5"/>
    <n v="0.2"/>
    <n v="70.196000000000026"/>
    <x v="1"/>
    <x v="0"/>
  </r>
  <r>
    <n v="9761"/>
    <s v="CA-2019-159135"/>
    <x v="259"/>
    <d v="2019-11-08T00:00:00"/>
    <s v="Standard Class"/>
    <s v="KM-16375"/>
    <s v="Katherine Murray"/>
    <x v="2"/>
    <x v="0"/>
    <s v="Springdale"/>
    <x v="36"/>
    <n v="72762"/>
    <x v="0"/>
    <s v="OFF-AR-10000657"/>
    <x v="1"/>
    <s v="Art"/>
    <s v="Binney &amp; Smith inkTank Desk Highlighter, Chisel Tip, Yellow, 12/Box"/>
    <n v="4.3"/>
    <n v="2"/>
    <n v="0"/>
    <n v="1.4189999999999996"/>
    <x v="0"/>
    <x v="0"/>
  </r>
  <r>
    <n v="9762"/>
    <s v="CA-2016-121762"/>
    <x v="1047"/>
    <d v="2016-02-18T00:00:00"/>
    <s v="Standard Class"/>
    <s v="ML-17395"/>
    <s v="Marina Lichtenstein"/>
    <x v="1"/>
    <x v="0"/>
    <s v="Seattle"/>
    <x v="4"/>
    <n v="98103"/>
    <x v="1"/>
    <s v="TEC-AC-10000736"/>
    <x v="2"/>
    <s v="Accessories"/>
    <s v="Logitech G600 MMO Gaming Mouse"/>
    <n v="239.96999999999997"/>
    <n v="3"/>
    <n v="0"/>
    <n v="86.389199999999988"/>
    <x v="1"/>
    <x v="0"/>
  </r>
  <r>
    <n v="9763"/>
    <s v="CA-2016-121762"/>
    <x v="1047"/>
    <d v="2016-02-18T00:00:00"/>
    <s v="Standard Class"/>
    <s v="ML-17395"/>
    <s v="Marina Lichtenstein"/>
    <x v="1"/>
    <x v="0"/>
    <s v="Seattle"/>
    <x v="4"/>
    <n v="98103"/>
    <x v="1"/>
    <s v="OFF-AP-10001293"/>
    <x v="1"/>
    <s v="Appliances"/>
    <s v="Belkin 8 Outlet Surge Protector"/>
    <n v="81.96"/>
    <n v="2"/>
    <n v="0"/>
    <n v="22.948799999999999"/>
    <x v="1"/>
    <x v="0"/>
  </r>
  <r>
    <n v="9764"/>
    <s v="CA-2016-121762"/>
    <x v="1047"/>
    <d v="2016-02-18T00:00:00"/>
    <s v="Standard Class"/>
    <s v="ML-17395"/>
    <s v="Marina Lichtenstein"/>
    <x v="1"/>
    <x v="0"/>
    <s v="Seattle"/>
    <x v="4"/>
    <n v="98103"/>
    <x v="1"/>
    <s v="OFF-SU-10000157"/>
    <x v="1"/>
    <s v="Supplies"/>
    <s v="Compact Automatic Electric Letter Opener"/>
    <n v="238.62"/>
    <n v="2"/>
    <n v="0"/>
    <n v="4.7724000000000046"/>
    <x v="1"/>
    <x v="0"/>
  </r>
  <r>
    <n v="9765"/>
    <s v="CA-2016-123855"/>
    <x v="1227"/>
    <d v="2016-06-23T00:00:00"/>
    <s v="Standard Class"/>
    <s v="MC-18100"/>
    <s v="Mick Crebagga"/>
    <x v="0"/>
    <x v="0"/>
    <s v="Los Angeles"/>
    <x v="1"/>
    <n v="90036"/>
    <x v="1"/>
    <s v="TEC-PH-10000215"/>
    <x v="2"/>
    <s v="Phones"/>
    <s v="Plantronics Cordless Phone Headset with In-line Volume - M214C"/>
    <n v="139.80000000000001"/>
    <n v="5"/>
    <n v="0.2"/>
    <n v="12.232500000000009"/>
    <x v="1"/>
    <x v="0"/>
  </r>
  <r>
    <n v="9766"/>
    <s v="CA-2019-101959"/>
    <x v="1228"/>
    <d v="2019-03-06T00:00:00"/>
    <s v="Standard Class"/>
    <s v="DB-13660"/>
    <s v="Duane Benoit"/>
    <x v="0"/>
    <x v="0"/>
    <s v="Middletown"/>
    <x v="29"/>
    <n v="6457"/>
    <x v="3"/>
    <s v="OFF-BI-10001757"/>
    <x v="1"/>
    <s v="Binders"/>
    <s v="Pressboard Hanging Data Binders for Unburst Sheets"/>
    <n v="9.84"/>
    <n v="2"/>
    <n v="0"/>
    <n v="4.7231999999999994"/>
    <x v="3"/>
    <x v="0"/>
  </r>
  <r>
    <n v="9767"/>
    <s v="CA-2019-101959"/>
    <x v="1228"/>
    <d v="2019-03-06T00:00:00"/>
    <s v="Standard Class"/>
    <s v="DB-13660"/>
    <s v="Duane Benoit"/>
    <x v="0"/>
    <x v="0"/>
    <s v="Middletown"/>
    <x v="29"/>
    <n v="6457"/>
    <x v="3"/>
    <s v="OFF-PA-10002137"/>
    <x v="1"/>
    <s v="Paper"/>
    <s v="Southworth 100% Résumé Paper, 24lb."/>
    <n v="7.78"/>
    <n v="1"/>
    <n v="0"/>
    <n v="3.5009999999999994"/>
    <x v="3"/>
    <x v="0"/>
  </r>
  <r>
    <n v="9768"/>
    <s v="CA-2019-102659"/>
    <x v="34"/>
    <d v="2019-12-15T00:00:00"/>
    <s v="Standard Class"/>
    <s v="LW-17215"/>
    <s v="Luke Weiss"/>
    <x v="0"/>
    <x v="0"/>
    <s v="Grand Rapids"/>
    <x v="12"/>
    <n v="49505"/>
    <x v="2"/>
    <s v="OFF-BI-10000088"/>
    <x v="1"/>
    <s v="Binders"/>
    <s v="GBC Imprintable Covers"/>
    <n v="54.900000000000006"/>
    <n v="5"/>
    <n v="0"/>
    <n v="26.901000000000003"/>
    <x v="2"/>
    <x v="0"/>
  </r>
  <r>
    <n v="9769"/>
    <s v="CA-2019-142328"/>
    <x v="226"/>
    <d v="2019-12-14T00:00:00"/>
    <s v="Standard Class"/>
    <s v="TC-21535"/>
    <s v="Tracy Collins"/>
    <x v="2"/>
    <x v="0"/>
    <s v="San Francisco"/>
    <x v="1"/>
    <n v="94122"/>
    <x v="1"/>
    <s v="OFF-PA-10000380"/>
    <x v="1"/>
    <s v="Paper"/>
    <s v="REDIFORM Incoming/Outgoing Call Register, 11&quot; X 8 1/2&quot;, 100 Messages"/>
    <n v="50.04"/>
    <n v="6"/>
    <n v="0"/>
    <n v="25.02"/>
    <x v="1"/>
    <x v="1"/>
  </r>
  <r>
    <n v="9770"/>
    <s v="CA-2018-123533"/>
    <x v="390"/>
    <d v="2018-11-30T00:00:00"/>
    <s v="Standard Class"/>
    <s v="SC-20050"/>
    <s v="Sample Company A"/>
    <x v="2"/>
    <x v="0"/>
    <s v="Hialeah"/>
    <x v="2"/>
    <n v="33012"/>
    <x v="0"/>
    <s v="FUR-BO-10001619"/>
    <x v="0"/>
    <s v="Bookcases"/>
    <s v="O'Sullivan Cherrywood Estates Traditional Bookcase"/>
    <n v="339.92000000000007"/>
    <n v="5"/>
    <n v="0.2"/>
    <n v="8.4979999999999762"/>
    <x v="0"/>
    <x v="0"/>
  </r>
  <r>
    <n v="9771"/>
    <s v="CA-2018-123533"/>
    <x v="390"/>
    <d v="2018-11-30T00:00:00"/>
    <s v="Standard Class"/>
    <s v="SC-20050"/>
    <s v="Sample Company A"/>
    <x v="2"/>
    <x v="0"/>
    <s v="Hialeah"/>
    <x v="2"/>
    <n v="33012"/>
    <x v="0"/>
    <s v="OFF-PA-10001609"/>
    <x v="1"/>
    <s v="Paper"/>
    <s v="Tops Wirebound Message Log Books"/>
    <n v="10.528"/>
    <n v="4"/>
    <n v="0.2"/>
    <n v="3.4215999999999993"/>
    <x v="0"/>
    <x v="0"/>
  </r>
  <r>
    <n v="9772"/>
    <s v="CA-2018-123533"/>
    <x v="390"/>
    <d v="2018-11-30T00:00:00"/>
    <s v="Standard Class"/>
    <s v="SC-20050"/>
    <s v="Sample Company A"/>
    <x v="2"/>
    <x v="0"/>
    <s v="Hialeah"/>
    <x v="2"/>
    <n v="33012"/>
    <x v="0"/>
    <s v="OFF-AP-10002765"/>
    <x v="1"/>
    <s v="Appliances"/>
    <s v="Fellowes Advanced Computer Series Surge Protectors"/>
    <n v="42.384"/>
    <n v="2"/>
    <n v="0.2"/>
    <n v="4.2384000000000022"/>
    <x v="0"/>
    <x v="0"/>
  </r>
  <r>
    <n v="9773"/>
    <s v="CA-2018-104983"/>
    <x v="894"/>
    <d v="2018-07-03T00:00:00"/>
    <s v="Same Day"/>
    <s v="FM-14215"/>
    <s v="Filia McAdams"/>
    <x v="1"/>
    <x v="0"/>
    <s v="Philadelphia"/>
    <x v="9"/>
    <n v="19143"/>
    <x v="3"/>
    <s v="OFF-PA-10000167"/>
    <x v="1"/>
    <s v="Paper"/>
    <s v="Xerox 1925"/>
    <n v="123.92000000000002"/>
    <n v="5"/>
    <n v="0.2"/>
    <n v="38.724999999999994"/>
    <x v="3"/>
    <x v="0"/>
  </r>
  <r>
    <n v="9774"/>
    <s v="CA-2018-160234"/>
    <x v="190"/>
    <d v="2018-07-03T00:00:00"/>
    <s v="Standard Class"/>
    <s v="PF-19225"/>
    <s v="Phillip Flathmann"/>
    <x v="0"/>
    <x v="0"/>
    <s v="Atlanta"/>
    <x v="32"/>
    <n v="30318"/>
    <x v="0"/>
    <s v="TEC-PH-10004434"/>
    <x v="2"/>
    <s v="Phones"/>
    <s v="Cisco IP Phone 7961G VoIP phone - Dark gray"/>
    <n v="135.94999999999999"/>
    <n v="1"/>
    <n v="0"/>
    <n v="39.425499999999985"/>
    <x v="0"/>
    <x v="0"/>
  </r>
  <r>
    <n v="9775"/>
    <s v="CA-2016-169019"/>
    <x v="711"/>
    <d v="2016-07-30T00:00:00"/>
    <s v="Standard Class"/>
    <s v="LF-17185"/>
    <s v="Luke Foster"/>
    <x v="0"/>
    <x v="0"/>
    <s v="San Antonio"/>
    <x v="5"/>
    <n v="78207"/>
    <x v="2"/>
    <s v="OFF-BI-10004995"/>
    <x v="1"/>
    <s v="Binders"/>
    <s v="GBC DocuBind P400 Electric Binding System"/>
    <n v="2177.5839999999994"/>
    <n v="8"/>
    <n v="0.8"/>
    <n v="-3701.8928000000014"/>
    <x v="2"/>
    <x v="1"/>
  </r>
  <r>
    <n v="9776"/>
    <s v="CA-2016-169019"/>
    <x v="711"/>
    <d v="2016-07-30T00:00:00"/>
    <s v="Standard Class"/>
    <s v="LF-17185"/>
    <s v="Luke Foster"/>
    <x v="0"/>
    <x v="0"/>
    <s v="San Antonio"/>
    <x v="5"/>
    <n v="78207"/>
    <x v="2"/>
    <s v="FUR-FU-10004666"/>
    <x v="0"/>
    <s v="Furnishings"/>
    <s v="DAX Clear Channel Poster Frame"/>
    <n v="17.496000000000002"/>
    <n v="3"/>
    <n v="0.6"/>
    <n v="-10.060199999999998"/>
    <x v="2"/>
    <x v="1"/>
  </r>
  <r>
    <n v="9777"/>
    <s v="CA-2016-169019"/>
    <x v="711"/>
    <d v="2016-07-30T00:00:00"/>
    <s v="Standard Class"/>
    <s v="LF-17185"/>
    <s v="Luke Foster"/>
    <x v="0"/>
    <x v="0"/>
    <s v="San Antonio"/>
    <x v="5"/>
    <n v="78207"/>
    <x v="2"/>
    <s v="OFF-BI-10001524"/>
    <x v="1"/>
    <s v="Binders"/>
    <s v="GBC Premium Transparent Covers with Diagonal Lined Pattern"/>
    <n v="16.783999999999995"/>
    <n v="4"/>
    <n v="0.8"/>
    <n v="-26.854400000000012"/>
    <x v="2"/>
    <x v="1"/>
  </r>
  <r>
    <n v="9778"/>
    <s v="CA-2016-169019"/>
    <x v="711"/>
    <d v="2016-07-30T00:00:00"/>
    <s v="Standard Class"/>
    <s v="LF-17185"/>
    <s v="Luke Foster"/>
    <x v="0"/>
    <x v="0"/>
    <s v="San Antonio"/>
    <x v="5"/>
    <n v="78207"/>
    <x v="2"/>
    <s v="TEC-AC-10002076"/>
    <x v="2"/>
    <s v="Accessories"/>
    <s v="Microsoft Natural Keyboard Elite"/>
    <n v="431.13600000000002"/>
    <n v="9"/>
    <n v="0.2"/>
    <n v="-26.946000000000012"/>
    <x v="2"/>
    <x v="1"/>
  </r>
  <r>
    <n v="9779"/>
    <s v="CA-2016-169019"/>
    <x v="711"/>
    <d v="2016-07-30T00:00:00"/>
    <s v="Standard Class"/>
    <s v="LF-17185"/>
    <s v="Luke Foster"/>
    <x v="0"/>
    <x v="0"/>
    <s v="San Antonio"/>
    <x v="5"/>
    <n v="78207"/>
    <x v="2"/>
    <s v="OFF-BI-10001679"/>
    <x v="1"/>
    <s v="Binders"/>
    <s v="GBC Instant Index System for Binding Systems"/>
    <n v="8.879999999999999"/>
    <n v="5"/>
    <n v="0.8"/>
    <n v="-13.32"/>
    <x v="2"/>
    <x v="1"/>
  </r>
  <r>
    <n v="9780"/>
    <s v="CA-2016-169019"/>
    <x v="711"/>
    <d v="2016-07-30T00:00:00"/>
    <s v="Standard Class"/>
    <s v="LF-17185"/>
    <s v="Luke Foster"/>
    <x v="0"/>
    <x v="0"/>
    <s v="San Antonio"/>
    <x v="5"/>
    <n v="78207"/>
    <x v="2"/>
    <s v="OFF-AP-10003281"/>
    <x v="1"/>
    <s v="Appliances"/>
    <s v="Acco 6 Outlet Guardian Standard Surge Suppressor"/>
    <n v="4.8359999999999985"/>
    <n v="2"/>
    <n v="0.8"/>
    <n v="-12.090000000000003"/>
    <x v="2"/>
    <x v="1"/>
  </r>
  <r>
    <n v="9781"/>
    <s v="CA-2018-153178"/>
    <x v="749"/>
    <d v="2018-09-18T00:00:00"/>
    <s v="Standard Class"/>
    <s v="CL-12565"/>
    <s v="Clay Ludtke"/>
    <x v="0"/>
    <x v="0"/>
    <s v="Long Beach"/>
    <x v="15"/>
    <n v="11561"/>
    <x v="3"/>
    <s v="TEC-PH-10001944"/>
    <x v="2"/>
    <s v="Phones"/>
    <s v="Wi-Ex zBoost YX540 Cellular Phone Signal Booster"/>
    <n v="437.84999999999997"/>
    <n v="3"/>
    <n v="0"/>
    <n v="131.35499999999996"/>
    <x v="3"/>
    <x v="0"/>
  </r>
  <r>
    <n v="9782"/>
    <s v="CA-2018-153178"/>
    <x v="749"/>
    <d v="2018-09-18T00:00:00"/>
    <s v="Standard Class"/>
    <s v="CL-12565"/>
    <s v="Clay Ludtke"/>
    <x v="0"/>
    <x v="0"/>
    <s v="Long Beach"/>
    <x v="15"/>
    <n v="11561"/>
    <x v="3"/>
    <s v="OFF-BI-10004390"/>
    <x v="1"/>
    <s v="Binders"/>
    <s v="GBC DocuBind 200 Manual Binding Machine"/>
    <n v="673.5680000000001"/>
    <n v="2"/>
    <n v="0.2"/>
    <n v="252.58799999999999"/>
    <x v="3"/>
    <x v="0"/>
  </r>
  <r>
    <n v="9783"/>
    <s v="CA-2017-149748"/>
    <x v="70"/>
    <d v="2017-06-02T00:00:00"/>
    <s v="Second Class"/>
    <s v="EM-13825"/>
    <s v="Elizabeth Moffitt"/>
    <x v="1"/>
    <x v="0"/>
    <s v="Paterson"/>
    <x v="30"/>
    <n v="7501"/>
    <x v="3"/>
    <s v="OFF-PA-10002120"/>
    <x v="1"/>
    <s v="Paper"/>
    <s v="Xerox 1889"/>
    <n v="274.8"/>
    <n v="5"/>
    <n v="0"/>
    <n v="134.65199999999999"/>
    <x v="3"/>
    <x v="0"/>
  </r>
  <r>
    <n v="9784"/>
    <s v="CA-2017-149748"/>
    <x v="70"/>
    <d v="2017-06-02T00:00:00"/>
    <s v="Second Class"/>
    <s v="EM-13825"/>
    <s v="Elizabeth Moffitt"/>
    <x v="1"/>
    <x v="0"/>
    <s v="Paterson"/>
    <x v="30"/>
    <n v="7501"/>
    <x v="3"/>
    <s v="OFF-ST-10004340"/>
    <x v="1"/>
    <s v="Storage"/>
    <s v="Fellowes Mobile File Cart, Black"/>
    <n v="62.18"/>
    <n v="1"/>
    <n v="0"/>
    <n v="16.788600000000002"/>
    <x v="3"/>
    <x v="0"/>
  </r>
  <r>
    <n v="9785"/>
    <s v="CA-2017-149748"/>
    <x v="70"/>
    <d v="2017-06-02T00:00:00"/>
    <s v="Second Class"/>
    <s v="EM-13825"/>
    <s v="Elizabeth Moffitt"/>
    <x v="1"/>
    <x v="0"/>
    <s v="Paterson"/>
    <x v="30"/>
    <n v="7501"/>
    <x v="3"/>
    <s v="FUR-FU-10001847"/>
    <x v="0"/>
    <s v="Furnishings"/>
    <s v="Eldon Image Series Black Desk Accessories"/>
    <n v="8.2799999999999994"/>
    <n v="2"/>
    <n v="0"/>
    <n v="2.9807999999999995"/>
    <x v="3"/>
    <x v="0"/>
  </r>
  <r>
    <n v="9786"/>
    <s v="CA-2017-155635"/>
    <x v="1229"/>
    <d v="2017-05-13T00:00:00"/>
    <s v="Standard Class"/>
    <s v="ME-17725"/>
    <s v="Max Engle"/>
    <x v="0"/>
    <x v="0"/>
    <s v="Louisville"/>
    <x v="0"/>
    <n v="40214"/>
    <x v="0"/>
    <s v="OFF-BI-10000962"/>
    <x v="1"/>
    <s v="Binders"/>
    <s v="Acco Flexible ACCOHIDE Square Ring Data Binder, Dark Blue, 11 1/2&quot; X 14&quot; 7/8&quot;"/>
    <n v="48.81"/>
    <n v="3"/>
    <n v="0"/>
    <n v="23.916899999999998"/>
    <x v="0"/>
    <x v="0"/>
  </r>
  <r>
    <n v="9787"/>
    <s v="US-2016-114377"/>
    <x v="1127"/>
    <d v="2016-11-05T00:00:00"/>
    <s v="Same Day"/>
    <s v="BG-11035"/>
    <s v="Barry Gonzalez"/>
    <x v="0"/>
    <x v="0"/>
    <s v="Hampton"/>
    <x v="17"/>
    <n v="23666"/>
    <x v="0"/>
    <s v="FUR-CH-10004754"/>
    <x v="0"/>
    <s v="Chairs"/>
    <s v="Global Stack Chair with Arms, Black"/>
    <n v="149.9"/>
    <n v="5"/>
    <n v="0"/>
    <n v="40.472999999999999"/>
    <x v="0"/>
    <x v="0"/>
  </r>
  <r>
    <n v="9788"/>
    <s v="CA-2019-144491"/>
    <x v="996"/>
    <d v="2019-04-01T00:00:00"/>
    <s v="Standard Class"/>
    <s v="CJ-12010"/>
    <s v="Caroline Jumper"/>
    <x v="0"/>
    <x v="0"/>
    <s v="Houston"/>
    <x v="5"/>
    <n v="77070"/>
    <x v="2"/>
    <s v="FUR-BO-10001811"/>
    <x v="0"/>
    <s v="Bookcases"/>
    <s v="Atlantic Metals Mobile 5-Shelf Bookcases, Custom Colors"/>
    <n v="1023.3319999999999"/>
    <n v="5"/>
    <n v="0.32"/>
    <n v="-30.098000000000127"/>
    <x v="2"/>
    <x v="0"/>
  </r>
  <r>
    <n v="9789"/>
    <s v="CA-2019-144491"/>
    <x v="996"/>
    <d v="2019-04-01T00:00:00"/>
    <s v="Standard Class"/>
    <s v="CJ-12010"/>
    <s v="Caroline Jumper"/>
    <x v="0"/>
    <x v="0"/>
    <s v="Houston"/>
    <x v="5"/>
    <n v="77070"/>
    <x v="2"/>
    <s v="FUR-CH-10004063"/>
    <x v="0"/>
    <s v="Chairs"/>
    <s v="Global Deluxe High-Back Manager's Chair"/>
    <n v="600.55799999999999"/>
    <n v="3"/>
    <n v="0.3"/>
    <n v="-8.5794000000000779"/>
    <x v="2"/>
    <x v="0"/>
  </r>
  <r>
    <n v="9790"/>
    <s v="CA-2019-144491"/>
    <x v="996"/>
    <d v="2019-04-01T00:00:00"/>
    <s v="Standard Class"/>
    <s v="CJ-12010"/>
    <s v="Caroline Jumper"/>
    <x v="0"/>
    <x v="0"/>
    <s v="Houston"/>
    <x v="5"/>
    <n v="77070"/>
    <x v="2"/>
    <s v="TEC-AC-10004901"/>
    <x v="2"/>
    <s v="Accessories"/>
    <s v="Kensington SlimBlade Notebook Wireless Mouse with Nano Receiver"/>
    <n v="39.992000000000004"/>
    <n v="1"/>
    <n v="0.2"/>
    <n v="6.9985999999999997"/>
    <x v="2"/>
    <x v="0"/>
  </r>
  <r>
    <n v="9791"/>
    <s v="CA-2019-144491"/>
    <x v="996"/>
    <d v="2019-04-01T00:00:00"/>
    <s v="Standard Class"/>
    <s v="CJ-12010"/>
    <s v="Caroline Jumper"/>
    <x v="0"/>
    <x v="0"/>
    <s v="Houston"/>
    <x v="5"/>
    <n v="77070"/>
    <x v="2"/>
    <s v="FUR-CH-10001714"/>
    <x v="0"/>
    <s v="Chairs"/>
    <s v="Global Leather &amp; Oak Executive Chair, Burgundy"/>
    <n v="211.24599999999998"/>
    <n v="2"/>
    <n v="0.3"/>
    <n v="-66.391599999999983"/>
    <x v="2"/>
    <x v="0"/>
  </r>
  <r>
    <n v="9792"/>
    <s v="CA-2016-127166"/>
    <x v="371"/>
    <d v="2016-05-23T00:00:00"/>
    <s v="Second Class"/>
    <s v="KH-16360"/>
    <s v="Katherine Hughes"/>
    <x v="0"/>
    <x v="0"/>
    <s v="Houston"/>
    <x v="5"/>
    <n v="77070"/>
    <x v="2"/>
    <s v="OFF-EN-10003134"/>
    <x v="1"/>
    <s v="Envelopes"/>
    <s v="Staple envelope"/>
    <n v="56.063999999999993"/>
    <n v="6"/>
    <n v="0.2"/>
    <n v="21.024000000000001"/>
    <x v="2"/>
    <x v="0"/>
  </r>
  <r>
    <n v="9793"/>
    <s v="CA-2016-127166"/>
    <x v="371"/>
    <d v="2016-05-23T00:00:00"/>
    <s v="Second Class"/>
    <s v="KH-16360"/>
    <s v="Katherine Hughes"/>
    <x v="0"/>
    <x v="0"/>
    <s v="Houston"/>
    <x v="5"/>
    <n v="77070"/>
    <x v="2"/>
    <s v="FUR-CH-10003396"/>
    <x v="0"/>
    <s v="Chairs"/>
    <s v="Global Deluxe Steno Chair"/>
    <n v="107.77200000000001"/>
    <n v="2"/>
    <n v="0.3"/>
    <n v="-29.252400000000009"/>
    <x v="2"/>
    <x v="0"/>
  </r>
  <r>
    <n v="9794"/>
    <s v="CA-2016-127166"/>
    <x v="371"/>
    <d v="2016-05-23T00:00:00"/>
    <s v="Second Class"/>
    <s v="KH-16360"/>
    <s v="Katherine Hughes"/>
    <x v="0"/>
    <x v="0"/>
    <s v="Houston"/>
    <x v="5"/>
    <n v="77070"/>
    <x v="2"/>
    <s v="OFF-PA-10001560"/>
    <x v="1"/>
    <s v="Paper"/>
    <s v="Adams Telephone Message Books, 5 1/4” x 11”"/>
    <n v="4.8320000000000007"/>
    <n v="1"/>
    <n v="0.2"/>
    <n v="1.6307999999999998"/>
    <x v="2"/>
    <x v="0"/>
  </r>
  <r>
    <n v="9795"/>
    <s v="CA-2016-127166"/>
    <x v="371"/>
    <d v="2016-05-23T00:00:00"/>
    <s v="Second Class"/>
    <s v="KH-16360"/>
    <s v="Katherine Hughes"/>
    <x v="0"/>
    <x v="0"/>
    <s v="Houston"/>
    <x v="5"/>
    <n v="77070"/>
    <x v="2"/>
    <s v="OFF-BI-10000977"/>
    <x v="1"/>
    <s v="Binders"/>
    <s v="Ibico Plastic Spiral Binding Combs"/>
    <n v="18.239999999999995"/>
    <n v="3"/>
    <n v="0.8"/>
    <n v="-31.00800000000001"/>
    <x v="2"/>
    <x v="0"/>
  </r>
  <r>
    <n v="9796"/>
    <s v="CA-2018-125920"/>
    <x v="206"/>
    <d v="2018-05-28T00:00:00"/>
    <s v="Standard Class"/>
    <s v="SH-19975"/>
    <s v="Sally Hughsby"/>
    <x v="1"/>
    <x v="0"/>
    <s v="Chicago"/>
    <x v="10"/>
    <n v="60610"/>
    <x v="2"/>
    <s v="OFF-BI-10003429"/>
    <x v="1"/>
    <s v="Binders"/>
    <s v="Cardinal HOLDit! Binder Insert Strips,Extra Strips"/>
    <n v="3.7979999999999992"/>
    <n v="3"/>
    <n v="0.8"/>
    <n v="-5.8869000000000007"/>
    <x v="2"/>
    <x v="0"/>
  </r>
  <r>
    <n v="9797"/>
    <s v="CA-2017-128608"/>
    <x v="1026"/>
    <d v="2017-01-17T00:00:00"/>
    <s v="Standard Class"/>
    <s v="CS-12490"/>
    <s v="Cindy Schnelling"/>
    <x v="1"/>
    <x v="0"/>
    <s v="Toledo"/>
    <x v="24"/>
    <n v="43615"/>
    <x v="3"/>
    <s v="OFF-AR-10001374"/>
    <x v="1"/>
    <s v="Art"/>
    <s v="BIC Brite Liner Highlighters, Chisel Tip"/>
    <n v="10.368000000000002"/>
    <n v="2"/>
    <n v="0.2"/>
    <n v="1.5551999999999992"/>
    <x v="3"/>
    <x v="0"/>
  </r>
  <r>
    <n v="9798"/>
    <s v="CA-2017-128608"/>
    <x v="1026"/>
    <d v="2017-01-17T00:00:00"/>
    <s v="Standard Class"/>
    <s v="CS-12490"/>
    <s v="Cindy Schnelling"/>
    <x v="1"/>
    <x v="0"/>
    <s v="Toledo"/>
    <x v="24"/>
    <n v="43615"/>
    <x v="3"/>
    <s v="TEC-PH-10004977"/>
    <x v="2"/>
    <s v="Phones"/>
    <s v="GE 30524EE4"/>
    <n v="235.18799999999999"/>
    <n v="2"/>
    <n v="0.4"/>
    <n v="-43.117800000000045"/>
    <x v="3"/>
    <x v="0"/>
  </r>
  <r>
    <n v="9799"/>
    <s v="CA-2017-128608"/>
    <x v="1026"/>
    <d v="2017-01-17T00:00:00"/>
    <s v="Standard Class"/>
    <s v="CS-12490"/>
    <s v="Cindy Schnelling"/>
    <x v="1"/>
    <x v="0"/>
    <s v="Toledo"/>
    <x v="24"/>
    <n v="43615"/>
    <x v="3"/>
    <s v="TEC-PH-10000912"/>
    <x v="2"/>
    <s v="Phones"/>
    <s v="Anker 24W Portable Micro USB Car Charger"/>
    <n v="26.376000000000001"/>
    <n v="4"/>
    <n v="0.4"/>
    <n v="2.6375999999999991"/>
    <x v="3"/>
    <x v="0"/>
  </r>
  <r>
    <n v="9800"/>
    <s v="CA-2017-128608"/>
    <x v="1026"/>
    <d v="2017-01-17T00:00:00"/>
    <s v="Standard Class"/>
    <s v="CS-12490"/>
    <s v="Cindy Schnelling"/>
    <x v="1"/>
    <x v="0"/>
    <s v="Toledo"/>
    <x v="24"/>
    <n v="43615"/>
    <x v="3"/>
    <s v="TEC-AC-10000487"/>
    <x v="2"/>
    <s v="Accessories"/>
    <s v="SanDisk Cruzer 4 GB USB Flash Drive"/>
    <n v="10.384"/>
    <n v="2"/>
    <n v="0.2"/>
    <n v="2.2065999999999999"/>
    <x v="3"/>
    <x v="0"/>
  </r>
  <r>
    <n v="9801"/>
    <s v="CA-2017-128608"/>
    <x v="1026"/>
    <d v="2017-01-17T00:00:00"/>
    <s v="Standard Class"/>
    <s v="CS-12490"/>
    <s v="Cindy Schnelling"/>
    <x v="1"/>
    <x v="0"/>
    <s v="Toledo"/>
    <x v="24"/>
    <n v="43615"/>
    <x v="3"/>
    <s v="TEC-PH-10002262"/>
    <x v="2"/>
    <s v="Phones"/>
    <s v="LG Electronics Tone+ HBS-730 Bluetooth Headset"/>
    <n v="107.11799999999999"/>
    <n v="3"/>
    <n v="0.4"/>
    <n v="-21.423599999999993"/>
    <x v="3"/>
    <x v="0"/>
  </r>
  <r>
    <n v="9802"/>
    <s v="CA-2019-137918"/>
    <x v="365"/>
    <d v="2019-10-06T00:00:00"/>
    <s v="Standard Class"/>
    <s v="JK-15730"/>
    <s v="Joe Kamberova"/>
    <x v="0"/>
    <x v="0"/>
    <s v="Lodi"/>
    <x v="1"/>
    <n v="95240"/>
    <x v="1"/>
    <s v="OFF-SU-10000898"/>
    <x v="1"/>
    <s v="Supplies"/>
    <s v="Acme Hot Forged Carbon Steel Scissors with Nickel-Plated Handles, 3 7/8&quot; Cut, 8&quot;L"/>
    <n v="97.3"/>
    <n v="7"/>
    <n v="0"/>
    <n v="28.216999999999992"/>
    <x v="1"/>
    <x v="0"/>
  </r>
  <r>
    <n v="9803"/>
    <s v="CA-2017-122973"/>
    <x v="1074"/>
    <d v="2017-07-20T00:00:00"/>
    <s v="Second Class"/>
    <s v="PJ-19015"/>
    <s v="Pauline Johnson"/>
    <x v="0"/>
    <x v="0"/>
    <s v="New York City"/>
    <x v="15"/>
    <n v="10024"/>
    <x v="3"/>
    <s v="OFF-BI-10004182"/>
    <x v="1"/>
    <s v="Binders"/>
    <s v="Economy Binders"/>
    <n v="3.3280000000000003"/>
    <n v="2"/>
    <n v="0.2"/>
    <n v="1.2064000000000001"/>
    <x v="3"/>
    <x v="0"/>
  </r>
  <r>
    <n v="9804"/>
    <s v="CA-2017-122973"/>
    <x v="1074"/>
    <d v="2017-07-20T00:00:00"/>
    <s v="Second Class"/>
    <s v="PJ-19015"/>
    <s v="Pauline Johnson"/>
    <x v="0"/>
    <x v="0"/>
    <s v="New York City"/>
    <x v="15"/>
    <n v="10024"/>
    <x v="3"/>
    <s v="TEC-PH-10002468"/>
    <x v="2"/>
    <s v="Phones"/>
    <s v="Plantronics CS 50-USB - headset - Convertible, Monaural"/>
    <n v="135.99"/>
    <n v="1"/>
    <n v="0"/>
    <n v="36.717300000000009"/>
    <x v="3"/>
    <x v="0"/>
  </r>
  <r>
    <n v="9805"/>
    <s v="CA-2017-122973"/>
    <x v="1074"/>
    <d v="2017-07-20T00:00:00"/>
    <s v="Second Class"/>
    <s v="PJ-19015"/>
    <s v="Pauline Johnson"/>
    <x v="0"/>
    <x v="0"/>
    <s v="New York City"/>
    <x v="15"/>
    <n v="10024"/>
    <x v="3"/>
    <s v="FUR-FU-10002364"/>
    <x v="0"/>
    <s v="Furnishings"/>
    <s v="Eldon Expressions Wood Desk Accessories, Oak"/>
    <n v="7.38"/>
    <n v="1"/>
    <n v="0"/>
    <n v="2.1401999999999992"/>
    <x v="3"/>
    <x v="0"/>
  </r>
  <r>
    <n v="9806"/>
    <s v="CA-2018-136322"/>
    <x v="147"/>
    <d v="2018-10-26T00:00:00"/>
    <s v="Standard Class"/>
    <s v="AP-10720"/>
    <s v="Anne Pryor"/>
    <x v="2"/>
    <x v="0"/>
    <s v="Fort Lauderdale"/>
    <x v="2"/>
    <n v="33311"/>
    <x v="0"/>
    <s v="FUR-FU-10002878"/>
    <x v="0"/>
    <s v="Furnishings"/>
    <s v="Seth Thomas 14&quot; Day/Date Wall Clock"/>
    <n v="45.568000000000005"/>
    <n v="2"/>
    <n v="0.2"/>
    <n v="9.6832000000000011"/>
    <x v="0"/>
    <x v="0"/>
  </r>
  <r>
    <n v="9807"/>
    <s v="CA-2018-136322"/>
    <x v="147"/>
    <d v="2018-10-26T00:00:00"/>
    <s v="Standard Class"/>
    <s v="AP-10720"/>
    <s v="Anne Pryor"/>
    <x v="2"/>
    <x v="0"/>
    <s v="Fort Lauderdale"/>
    <x v="2"/>
    <n v="33311"/>
    <x v="0"/>
    <s v="OFF-BI-10004817"/>
    <x v="1"/>
    <s v="Binders"/>
    <s v="GBC Personal VeloBind Strips"/>
    <n v="28.752000000000006"/>
    <n v="8"/>
    <n v="0.7"/>
    <n v="-21.084799999999994"/>
    <x v="0"/>
    <x v="0"/>
  </r>
  <r>
    <n v="9808"/>
    <s v="CA-2019-107209"/>
    <x v="944"/>
    <d v="2019-08-01T00:00:00"/>
    <s v="Second Class"/>
    <s v="JW-15955"/>
    <s v="Joni Wasserman"/>
    <x v="0"/>
    <x v="0"/>
    <s v="Raleigh"/>
    <x v="3"/>
    <n v="27604"/>
    <x v="0"/>
    <s v="FUR-CH-10001146"/>
    <x v="0"/>
    <s v="Chairs"/>
    <s v="Global Value Mid-Back Manager's Chair, Gray"/>
    <n v="194.84800000000001"/>
    <n v="4"/>
    <n v="0.2"/>
    <n v="12.177999999999983"/>
    <x v="0"/>
    <x v="0"/>
  </r>
  <r>
    <n v="9809"/>
    <s v="CA-2019-145093"/>
    <x v="246"/>
    <d v="2019-07-26T00:00:00"/>
    <s v="Standard Class"/>
    <s v="PT-19090"/>
    <s v="Pete Takahito"/>
    <x v="0"/>
    <x v="0"/>
    <s v="Chicago"/>
    <x v="10"/>
    <n v="60623"/>
    <x v="2"/>
    <s v="OFF-BI-10001116"/>
    <x v="1"/>
    <s v="Binders"/>
    <s v="Wilson Jones 1&quot; Hanging DublLock Ring Binders"/>
    <n v="2.1119999999999997"/>
    <n v="2"/>
    <n v="0.8"/>
    <n v="-3.3792"/>
    <x v="2"/>
    <x v="0"/>
  </r>
  <r>
    <n v="9810"/>
    <s v="US-2016-139640"/>
    <x v="845"/>
    <d v="2016-11-11T00:00:00"/>
    <s v="Second Class"/>
    <s v="TB-21595"/>
    <s v="Troy Blackwell"/>
    <x v="0"/>
    <x v="0"/>
    <s v="Portland"/>
    <x v="21"/>
    <n v="97206"/>
    <x v="1"/>
    <s v="OFF-PA-10000304"/>
    <x v="1"/>
    <s v="Paper"/>
    <s v="Xerox 1995"/>
    <n v="25.920000000000005"/>
    <n v="5"/>
    <n v="0.2"/>
    <n v="9.0719999999999992"/>
    <x v="1"/>
    <x v="0"/>
  </r>
  <r>
    <n v="9811"/>
    <s v="US-2016-139640"/>
    <x v="845"/>
    <d v="2016-11-11T00:00:00"/>
    <s v="Second Class"/>
    <s v="TB-21595"/>
    <s v="Troy Blackwell"/>
    <x v="0"/>
    <x v="0"/>
    <s v="Portland"/>
    <x v="21"/>
    <n v="97206"/>
    <x v="1"/>
    <s v="OFF-AR-10002240"/>
    <x v="1"/>
    <s v="Art"/>
    <s v="Panasonic KP-150 Electric Pencil Sharpener"/>
    <n v="120.76800000000001"/>
    <n v="4"/>
    <n v="0.2"/>
    <n v="9.0575999999999972"/>
    <x v="1"/>
    <x v="0"/>
  </r>
  <r>
    <n v="9812"/>
    <s v="CA-2018-117583"/>
    <x v="581"/>
    <d v="2018-11-30T00:00:00"/>
    <s v="First Class"/>
    <s v="CB-12025"/>
    <s v="Cassandra Brandow"/>
    <x v="0"/>
    <x v="0"/>
    <s v="East Orange"/>
    <x v="30"/>
    <n v="7017"/>
    <x v="3"/>
    <s v="OFF-PA-10001246"/>
    <x v="1"/>
    <s v="Paper"/>
    <s v="Xerox 215"/>
    <n v="25.92"/>
    <n v="4"/>
    <n v="0"/>
    <n v="12.441600000000001"/>
    <x v="3"/>
    <x v="0"/>
  </r>
  <r>
    <n v="9813"/>
    <s v="CA-2018-117583"/>
    <x v="581"/>
    <d v="2018-11-30T00:00:00"/>
    <s v="First Class"/>
    <s v="CB-12025"/>
    <s v="Cassandra Brandow"/>
    <x v="0"/>
    <x v="0"/>
    <s v="East Orange"/>
    <x v="30"/>
    <n v="7017"/>
    <x v="3"/>
    <s v="OFF-AR-10000658"/>
    <x v="1"/>
    <s v="Art"/>
    <s v="Newell 324"/>
    <n v="34.650000000000006"/>
    <n v="3"/>
    <n v="0"/>
    <n v="9.702"/>
    <x v="3"/>
    <x v="0"/>
  </r>
  <r>
    <n v="9814"/>
    <s v="CA-2018-117583"/>
    <x v="581"/>
    <d v="2018-11-30T00:00:00"/>
    <s v="First Class"/>
    <s v="CB-12025"/>
    <s v="Cassandra Brandow"/>
    <x v="0"/>
    <x v="0"/>
    <s v="East Orange"/>
    <x v="30"/>
    <n v="7017"/>
    <x v="3"/>
    <s v="OFF-PA-10000100"/>
    <x v="1"/>
    <s v="Paper"/>
    <s v="Xerox 1945"/>
    <n v="204.95000000000002"/>
    <n v="5"/>
    <n v="0"/>
    <n v="100.4255"/>
    <x v="3"/>
    <x v="0"/>
  </r>
  <r>
    <n v="9815"/>
    <s v="CA-2018-117583"/>
    <x v="581"/>
    <d v="2018-11-30T00:00:00"/>
    <s v="First Class"/>
    <s v="CB-12025"/>
    <s v="Cassandra Brandow"/>
    <x v="0"/>
    <x v="0"/>
    <s v="East Orange"/>
    <x v="30"/>
    <n v="7017"/>
    <x v="3"/>
    <s v="OFF-BI-10004233"/>
    <x v="1"/>
    <s v="Binders"/>
    <s v="GBC Pre-Punched Binding Paper, Plastic, White, 8-1/2&quot; x 11&quot;"/>
    <n v="79.95"/>
    <n v="5"/>
    <n v="0"/>
    <n v="38.376000000000005"/>
    <x v="3"/>
    <x v="0"/>
  </r>
  <r>
    <n v="9816"/>
    <s v="CA-2017-162201"/>
    <x v="1212"/>
    <d v="2017-06-12T00:00:00"/>
    <s v="Standard Class"/>
    <s v="AG-10495"/>
    <s v="Andrew Gjertsen"/>
    <x v="1"/>
    <x v="0"/>
    <s v="Saint Petersburg"/>
    <x v="2"/>
    <n v="33710"/>
    <x v="0"/>
    <s v="OFF-PA-10002581"/>
    <x v="1"/>
    <s v="Paper"/>
    <s v="Xerox 1951"/>
    <n v="173.48800000000003"/>
    <n v="7"/>
    <n v="0.2"/>
    <n v="54.214999999999982"/>
    <x v="0"/>
    <x v="0"/>
  </r>
  <r>
    <n v="9817"/>
    <s v="CA-2017-162201"/>
    <x v="1212"/>
    <d v="2017-06-12T00:00:00"/>
    <s v="Standard Class"/>
    <s v="AG-10495"/>
    <s v="Andrew Gjertsen"/>
    <x v="1"/>
    <x v="0"/>
    <s v="Saint Petersburg"/>
    <x v="2"/>
    <n v="33710"/>
    <x v="0"/>
    <s v="OFF-ST-10000046"/>
    <x v="1"/>
    <s v="Storage"/>
    <s v="Fellowes Super Stor/Drawer Files"/>
    <n v="516.96"/>
    <n v="4"/>
    <n v="0.2"/>
    <n v="-6.4619999999999891"/>
    <x v="0"/>
    <x v="0"/>
  </r>
  <r>
    <n v="9818"/>
    <s v="CA-2017-162201"/>
    <x v="1212"/>
    <d v="2017-06-12T00:00:00"/>
    <s v="Standard Class"/>
    <s v="AG-10495"/>
    <s v="Andrew Gjertsen"/>
    <x v="1"/>
    <x v="0"/>
    <s v="Saint Petersburg"/>
    <x v="2"/>
    <n v="33710"/>
    <x v="0"/>
    <s v="FUR-FU-10001185"/>
    <x v="0"/>
    <s v="Furnishings"/>
    <s v="Advantus Employee of the Month Certificate Frame, 11 x 13-1/2"/>
    <n v="173.208"/>
    <n v="7"/>
    <n v="0.2"/>
    <n v="45.467100000000009"/>
    <x v="0"/>
    <x v="0"/>
  </r>
  <r>
    <n v="9819"/>
    <s v="CA-2017-162201"/>
    <x v="1212"/>
    <d v="2017-06-12T00:00:00"/>
    <s v="Standard Class"/>
    <s v="AG-10495"/>
    <s v="Andrew Gjertsen"/>
    <x v="1"/>
    <x v="0"/>
    <s v="Saint Petersburg"/>
    <x v="2"/>
    <n v="33710"/>
    <x v="0"/>
    <s v="OFF-AR-10003856"/>
    <x v="1"/>
    <s v="Art"/>
    <s v="Newell 344"/>
    <n v="4.4479999999999995"/>
    <n v="2"/>
    <n v="0.2"/>
    <n v="0.3335999999999999"/>
    <x v="0"/>
    <x v="0"/>
  </r>
  <r>
    <n v="9820"/>
    <s v="CA-2017-162201"/>
    <x v="1212"/>
    <d v="2017-06-12T00:00:00"/>
    <s v="Standard Class"/>
    <s v="AG-10495"/>
    <s v="Andrew Gjertsen"/>
    <x v="1"/>
    <x v="0"/>
    <s v="Saint Petersburg"/>
    <x v="2"/>
    <n v="33710"/>
    <x v="0"/>
    <s v="OFF-LA-10001982"/>
    <x v="1"/>
    <s v="Labels"/>
    <s v="Smead Alpha-Z Color-Coded Name Labels First Letter Starter Set"/>
    <n v="9"/>
    <n v="3"/>
    <n v="0.2"/>
    <n v="3.1499999999999995"/>
    <x v="0"/>
    <x v="0"/>
  </r>
  <r>
    <n v="9821"/>
    <s v="CA-2017-162201"/>
    <x v="1212"/>
    <d v="2017-06-12T00:00:00"/>
    <s v="Standard Class"/>
    <s v="AG-10495"/>
    <s v="Andrew Gjertsen"/>
    <x v="1"/>
    <x v="0"/>
    <s v="Saint Petersburg"/>
    <x v="2"/>
    <n v="33710"/>
    <x v="0"/>
    <s v="OFF-PA-10001215"/>
    <x v="1"/>
    <s v="Paper"/>
    <s v="Xerox 1963"/>
    <n v="42.24"/>
    <n v="10"/>
    <n v="0.2"/>
    <n v="13.199999999999998"/>
    <x v="0"/>
    <x v="0"/>
  </r>
  <r>
    <n v="9822"/>
    <s v="CA-2017-162201"/>
    <x v="1212"/>
    <d v="2017-06-12T00:00:00"/>
    <s v="Standard Class"/>
    <s v="AG-10495"/>
    <s v="Andrew Gjertsen"/>
    <x v="1"/>
    <x v="0"/>
    <s v="Saint Petersburg"/>
    <x v="2"/>
    <n v="33710"/>
    <x v="0"/>
    <s v="OFF-BI-10002429"/>
    <x v="1"/>
    <s v="Binders"/>
    <s v="Premier Elliptical Ring Binder, Black"/>
    <n v="18.264000000000003"/>
    <n v="2"/>
    <n v="0.7"/>
    <n v="-13.393599999999999"/>
    <x v="0"/>
    <x v="0"/>
  </r>
  <r>
    <n v="9823"/>
    <s v="US-2016-164406"/>
    <x v="860"/>
    <d v="2016-08-19T00:00:00"/>
    <s v="Standard Class"/>
    <s v="BD-11605"/>
    <s v="Brian Dahlen"/>
    <x v="0"/>
    <x v="0"/>
    <s v="San Francisco"/>
    <x v="1"/>
    <n v="94122"/>
    <x v="1"/>
    <s v="OFF-AP-10003287"/>
    <x v="1"/>
    <s v="Appliances"/>
    <s v="Tripp Lite TLP810NET Broadband Surge for Modem/Fax"/>
    <n v="152.91"/>
    <n v="3"/>
    <n v="0"/>
    <n v="42.814799999999998"/>
    <x v="1"/>
    <x v="1"/>
  </r>
  <r>
    <n v="9824"/>
    <s v="US-2016-164406"/>
    <x v="860"/>
    <d v="2016-08-19T00:00:00"/>
    <s v="Standard Class"/>
    <s v="BD-11605"/>
    <s v="Brian Dahlen"/>
    <x v="0"/>
    <x v="0"/>
    <s v="San Francisco"/>
    <x v="1"/>
    <n v="94122"/>
    <x v="1"/>
    <s v="OFF-PA-10000167"/>
    <x v="1"/>
    <s v="Paper"/>
    <s v="Xerox 1925"/>
    <n v="92.94"/>
    <n v="3"/>
    <n v="0"/>
    <n v="41.822999999999993"/>
    <x v="1"/>
    <x v="1"/>
  </r>
  <r>
    <n v="9825"/>
    <s v="US-2016-164406"/>
    <x v="860"/>
    <d v="2016-08-19T00:00:00"/>
    <s v="Standard Class"/>
    <s v="BD-11605"/>
    <s v="Brian Dahlen"/>
    <x v="0"/>
    <x v="0"/>
    <s v="San Francisco"/>
    <x v="1"/>
    <n v="94122"/>
    <x v="1"/>
    <s v="OFF-BI-10002309"/>
    <x v="1"/>
    <s v="Binders"/>
    <s v="Avery Heavy-Duty EZD  Binder With Locking Rings"/>
    <n v="17.856000000000002"/>
    <n v="4"/>
    <n v="0.2"/>
    <n v="6.2495999999999992"/>
    <x v="1"/>
    <x v="1"/>
  </r>
  <r>
    <n v="9826"/>
    <s v="US-2016-164406"/>
    <x v="860"/>
    <d v="2016-08-19T00:00:00"/>
    <s v="Standard Class"/>
    <s v="BD-11605"/>
    <s v="Brian Dahlen"/>
    <x v="0"/>
    <x v="0"/>
    <s v="San Francisco"/>
    <x v="1"/>
    <n v="94122"/>
    <x v="1"/>
    <s v="OFF-BI-10003638"/>
    <x v="1"/>
    <s v="Binders"/>
    <s v="GBC Durable Plastic Covers"/>
    <n v="46.440000000000005"/>
    <n v="3"/>
    <n v="0.2"/>
    <n v="15.092999999999998"/>
    <x v="1"/>
    <x v="1"/>
  </r>
  <r>
    <n v="9827"/>
    <s v="US-2016-164406"/>
    <x v="860"/>
    <d v="2016-08-19T00:00:00"/>
    <s v="Standard Class"/>
    <s v="BD-11605"/>
    <s v="Brian Dahlen"/>
    <x v="0"/>
    <x v="0"/>
    <s v="San Francisco"/>
    <x v="1"/>
    <n v="94122"/>
    <x v="1"/>
    <s v="FUR-CH-10003833"/>
    <x v="0"/>
    <s v="Chairs"/>
    <s v="Novimex Fabric Task Chair"/>
    <n v="195.136"/>
    <n v="4"/>
    <n v="0.2"/>
    <n v="-12.196000000000005"/>
    <x v="1"/>
    <x v="1"/>
  </r>
  <r>
    <n v="9828"/>
    <s v="CA-2019-169999"/>
    <x v="249"/>
    <d v="2019-06-26T00:00:00"/>
    <s v="Standard Class"/>
    <s v="JS-15685"/>
    <s v="Jim Sink"/>
    <x v="1"/>
    <x v="0"/>
    <s v="New York City"/>
    <x v="15"/>
    <n v="10035"/>
    <x v="3"/>
    <s v="OFF-ST-10001511"/>
    <x v="1"/>
    <s v="Storage"/>
    <s v="Space Solutions Commercial Steel Shelving"/>
    <n v="129.30000000000001"/>
    <n v="2"/>
    <n v="0"/>
    <n v="6.4649999999999892"/>
    <x v="3"/>
    <x v="0"/>
  </r>
  <r>
    <n v="9829"/>
    <s v="CA-2019-169999"/>
    <x v="249"/>
    <d v="2019-06-26T00:00:00"/>
    <s v="Standard Class"/>
    <s v="JS-15685"/>
    <s v="Jim Sink"/>
    <x v="1"/>
    <x v="0"/>
    <s v="New York City"/>
    <x v="15"/>
    <n v="10035"/>
    <x v="3"/>
    <s v="OFF-BI-10004728"/>
    <x v="1"/>
    <s v="Binders"/>
    <s v="Wilson Jones Turn Tabs Binder Tool for Ring Binders"/>
    <n v="11.568000000000001"/>
    <n v="3"/>
    <n v="0.2"/>
    <n v="3.7595999999999998"/>
    <x v="3"/>
    <x v="0"/>
  </r>
  <r>
    <n v="9830"/>
    <s v="US-2019-152842"/>
    <x v="11"/>
    <d v="2019-07-23T00:00:00"/>
    <s v="Standard Class"/>
    <s v="NF-18385"/>
    <s v="Natalie Fritzler"/>
    <x v="0"/>
    <x v="0"/>
    <s v="Charlotte"/>
    <x v="3"/>
    <n v="28205"/>
    <x v="0"/>
    <s v="FUR-CH-10004218"/>
    <x v="0"/>
    <s v="Chairs"/>
    <s v="Global Fabric Manager's Chair, Dark Gray"/>
    <n v="242.35200000000003"/>
    <n v="3"/>
    <n v="0.2"/>
    <n v="15.147000000000006"/>
    <x v="0"/>
    <x v="0"/>
  </r>
  <r>
    <n v="9831"/>
    <s v="CA-2016-113257"/>
    <x v="757"/>
    <d v="2016-12-18T00:00:00"/>
    <s v="Second Class"/>
    <s v="SC-20305"/>
    <s v="Sean Christensen"/>
    <x v="0"/>
    <x v="0"/>
    <s v="Beaumont"/>
    <x v="5"/>
    <n v="77705"/>
    <x v="2"/>
    <s v="TEC-AC-10004171"/>
    <x v="2"/>
    <s v="Accessories"/>
    <s v="Razer Kraken 7.1 Surround Sound Over Ear USB Gaming Headset"/>
    <n v="319.96800000000002"/>
    <n v="4"/>
    <n v="0.2"/>
    <n v="95.990400000000008"/>
    <x v="2"/>
    <x v="0"/>
  </r>
  <r>
    <n v="9832"/>
    <s v="CA-2016-113257"/>
    <x v="757"/>
    <d v="2016-12-18T00:00:00"/>
    <s v="Second Class"/>
    <s v="SC-20305"/>
    <s v="Sean Christensen"/>
    <x v="0"/>
    <x v="0"/>
    <s v="Beaumont"/>
    <x v="5"/>
    <n v="77705"/>
    <x v="2"/>
    <s v="FUR-FU-10001706"/>
    <x v="0"/>
    <s v="Furnishings"/>
    <s v="Longer-Life Soft White Bulbs"/>
    <n v="8.6240000000000023"/>
    <n v="7"/>
    <n v="0.6"/>
    <n v="-2.5872000000000011"/>
    <x v="2"/>
    <x v="0"/>
  </r>
  <r>
    <n v="9833"/>
    <s v="CA-2016-133963"/>
    <x v="598"/>
    <d v="2016-05-22T00:00:00"/>
    <s v="Second Class"/>
    <s v="GA-14515"/>
    <s v="George Ashbrook"/>
    <x v="0"/>
    <x v="0"/>
    <s v="Dallas"/>
    <x v="5"/>
    <n v="75220"/>
    <x v="2"/>
    <s v="OFF-PA-10001526"/>
    <x v="1"/>
    <s v="Paper"/>
    <s v="Xerox 1949"/>
    <n v="3.9840000000000004"/>
    <n v="1"/>
    <n v="0.2"/>
    <n v="1.4442000000000004"/>
    <x v="2"/>
    <x v="0"/>
  </r>
  <r>
    <n v="9834"/>
    <s v="CA-2019-130302"/>
    <x v="32"/>
    <d v="2019-09-19T00:00:00"/>
    <s v="Standard Class"/>
    <s v="CY-12745"/>
    <s v="Craig Yedwab"/>
    <x v="1"/>
    <x v="0"/>
    <s v="Springfield"/>
    <x v="24"/>
    <n v="45503"/>
    <x v="3"/>
    <s v="TEC-AC-10002001"/>
    <x v="2"/>
    <s v="Accessories"/>
    <s v="Logitech Wireless Gaming Headset G930"/>
    <n v="895.94400000000019"/>
    <n v="7"/>
    <n v="0.2"/>
    <n v="190.38810000000001"/>
    <x v="3"/>
    <x v="0"/>
  </r>
  <r>
    <n v="9835"/>
    <s v="CA-2018-126627"/>
    <x v="1155"/>
    <d v="2018-10-12T00:00:00"/>
    <s v="First Class"/>
    <s v="WB-21850"/>
    <s v="William Brown"/>
    <x v="0"/>
    <x v="0"/>
    <s v="La Porte"/>
    <x v="5"/>
    <n v="77571"/>
    <x v="2"/>
    <s v="FUR-FU-10004963"/>
    <x v="0"/>
    <s v="Furnishings"/>
    <s v="Eldon 400 Class Desk Accessories, Black Carbon"/>
    <n v="14"/>
    <n v="4"/>
    <n v="0.6"/>
    <n v="-6.2999999999999972"/>
    <x v="2"/>
    <x v="0"/>
  </r>
  <r>
    <n v="9836"/>
    <s v="CA-2018-126627"/>
    <x v="1155"/>
    <d v="2018-10-12T00:00:00"/>
    <s v="First Class"/>
    <s v="WB-21850"/>
    <s v="William Brown"/>
    <x v="0"/>
    <x v="0"/>
    <s v="La Porte"/>
    <x v="5"/>
    <n v="77571"/>
    <x v="2"/>
    <s v="OFF-BI-10001597"/>
    <x v="1"/>
    <s v="Binders"/>
    <s v="Wilson Jones Ledger-Size, Piano-Hinge Binder, 2&quot;, Blue"/>
    <n v="16.391999999999996"/>
    <n v="2"/>
    <n v="0.8"/>
    <n v="-26.227200000000003"/>
    <x v="2"/>
    <x v="0"/>
  </r>
  <r>
    <n v="9837"/>
    <s v="US-2018-125402"/>
    <x v="477"/>
    <d v="2018-10-01T00:00:00"/>
    <s v="Standard Class"/>
    <s v="DL-12865"/>
    <s v="Dan Lawera"/>
    <x v="0"/>
    <x v="0"/>
    <s v="Long Beach"/>
    <x v="1"/>
    <n v="90805"/>
    <x v="1"/>
    <s v="OFF-PA-10000141"/>
    <x v="1"/>
    <s v="Paper"/>
    <s v="Ampad Evidence Wirebond Steno Books, 6&quot; x 9&quot;"/>
    <n v="10.9"/>
    <n v="5"/>
    <n v="0"/>
    <n v="5.1229999999999993"/>
    <x v="1"/>
    <x v="0"/>
  </r>
  <r>
    <n v="9838"/>
    <s v="US-2018-125402"/>
    <x v="477"/>
    <d v="2018-10-01T00:00:00"/>
    <s v="Standard Class"/>
    <s v="DL-12865"/>
    <s v="Dan Lawera"/>
    <x v="0"/>
    <x v="0"/>
    <s v="Long Beach"/>
    <x v="1"/>
    <n v="90805"/>
    <x v="1"/>
    <s v="OFF-LA-10003923"/>
    <x v="1"/>
    <s v="Labels"/>
    <s v="Alphabetical Labels for Top Tab Filing"/>
    <n v="29.6"/>
    <n v="2"/>
    <n v="0"/>
    <n v="14.8"/>
    <x v="1"/>
    <x v="0"/>
  </r>
  <r>
    <n v="9839"/>
    <s v="US-2018-125402"/>
    <x v="477"/>
    <d v="2018-10-01T00:00:00"/>
    <s v="Standard Class"/>
    <s v="DL-12865"/>
    <s v="Dan Lawera"/>
    <x v="0"/>
    <x v="0"/>
    <s v="Long Beach"/>
    <x v="1"/>
    <n v="90805"/>
    <x v="1"/>
    <s v="OFF-LA-10001771"/>
    <x v="1"/>
    <s v="Labels"/>
    <s v="Avery 513"/>
    <n v="4.9800000000000004"/>
    <n v="1"/>
    <n v="0"/>
    <n v="2.2907999999999999"/>
    <x v="1"/>
    <x v="0"/>
  </r>
  <r>
    <n v="9840"/>
    <s v="US-2018-125402"/>
    <x v="477"/>
    <d v="2018-10-01T00:00:00"/>
    <s v="Standard Class"/>
    <s v="DL-12865"/>
    <s v="Dan Lawera"/>
    <x v="0"/>
    <x v="0"/>
    <s v="Long Beach"/>
    <x v="1"/>
    <n v="90805"/>
    <x v="1"/>
    <s v="TEC-CO-10001943"/>
    <x v="2"/>
    <s v="Copiers"/>
    <s v="Canon PC-428 Personal Copier"/>
    <n v="479.97600000000006"/>
    <n v="3"/>
    <n v="0.2"/>
    <n v="161.99189999999999"/>
    <x v="1"/>
    <x v="0"/>
  </r>
  <r>
    <n v="9841"/>
    <s v="US-2018-125402"/>
    <x v="477"/>
    <d v="2018-10-01T00:00:00"/>
    <s v="Standard Class"/>
    <s v="DL-12865"/>
    <s v="Dan Lawera"/>
    <x v="0"/>
    <x v="0"/>
    <s v="Long Beach"/>
    <x v="1"/>
    <n v="90805"/>
    <x v="1"/>
    <s v="TEC-PH-10003356"/>
    <x v="2"/>
    <s v="Phones"/>
    <s v="SmartStand Mobile Device Holder, Assorted Colors"/>
    <n v="44.736000000000004"/>
    <n v="8"/>
    <n v="0.2"/>
    <n v="4.4736000000000011"/>
    <x v="1"/>
    <x v="0"/>
  </r>
  <r>
    <n v="9842"/>
    <s v="US-2018-125402"/>
    <x v="477"/>
    <d v="2018-10-01T00:00:00"/>
    <s v="Standard Class"/>
    <s v="DL-12865"/>
    <s v="Dan Lawera"/>
    <x v="0"/>
    <x v="0"/>
    <s v="Long Beach"/>
    <x v="1"/>
    <n v="90805"/>
    <x v="1"/>
    <s v="OFF-AR-10002255"/>
    <x v="1"/>
    <s v="Art"/>
    <s v="Newell 346"/>
    <n v="5.76"/>
    <n v="2"/>
    <n v="0"/>
    <n v="1.6703999999999999"/>
    <x v="1"/>
    <x v="0"/>
  </r>
  <r>
    <n v="9843"/>
    <s v="US-2018-125402"/>
    <x v="477"/>
    <d v="2018-10-01T00:00:00"/>
    <s v="Standard Class"/>
    <s v="DL-12865"/>
    <s v="Dan Lawera"/>
    <x v="0"/>
    <x v="0"/>
    <s v="Long Beach"/>
    <x v="1"/>
    <n v="90805"/>
    <x v="1"/>
    <s v="FUR-CH-10000665"/>
    <x v="0"/>
    <s v="Chairs"/>
    <s v="Global Airflow Leather Mesh Back Chair, Black"/>
    <n v="483.13599999999997"/>
    <n v="4"/>
    <n v="0.2"/>
    <n v="60.391999999999939"/>
    <x v="1"/>
    <x v="0"/>
  </r>
  <r>
    <n v="9844"/>
    <s v="CA-2016-163867"/>
    <x v="561"/>
    <d v="2016-06-06T00:00:00"/>
    <s v="First Class"/>
    <s v="RE-19450"/>
    <s v="Richard Eichhorn"/>
    <x v="0"/>
    <x v="0"/>
    <s v="Decatur"/>
    <x v="10"/>
    <n v="62521"/>
    <x v="2"/>
    <s v="OFF-LA-10001771"/>
    <x v="1"/>
    <s v="Labels"/>
    <s v="Avery 513"/>
    <n v="15.936000000000002"/>
    <n v="4"/>
    <n v="0.2"/>
    <n v="5.1791999999999998"/>
    <x v="2"/>
    <x v="0"/>
  </r>
  <r>
    <n v="9845"/>
    <s v="CA-2016-163867"/>
    <x v="561"/>
    <d v="2016-06-06T00:00:00"/>
    <s v="First Class"/>
    <s v="RE-19450"/>
    <s v="Richard Eichhorn"/>
    <x v="0"/>
    <x v="0"/>
    <s v="Decatur"/>
    <x v="10"/>
    <n v="62521"/>
    <x v="2"/>
    <s v="FUR-FU-10001475"/>
    <x v="0"/>
    <s v="Furnishings"/>
    <s v="Contract Clock, 14&quot;, Brown"/>
    <n v="61.543999999999997"/>
    <n v="7"/>
    <n v="0.6"/>
    <n v="-40.003599999999999"/>
    <x v="2"/>
    <x v="0"/>
  </r>
  <r>
    <n v="9846"/>
    <s v="CA-2016-163867"/>
    <x v="561"/>
    <d v="2016-06-06T00:00:00"/>
    <s v="First Class"/>
    <s v="RE-19450"/>
    <s v="Richard Eichhorn"/>
    <x v="0"/>
    <x v="0"/>
    <s v="Decatur"/>
    <x v="10"/>
    <n v="62521"/>
    <x v="2"/>
    <s v="OFF-ST-10000877"/>
    <x v="1"/>
    <s v="Storage"/>
    <s v="Recycled Steel Personal File for Standard File Folders"/>
    <n v="132.696"/>
    <n v="3"/>
    <n v="0.2"/>
    <n v="9.9521999999999977"/>
    <x v="2"/>
    <x v="0"/>
  </r>
  <r>
    <n v="9847"/>
    <s v="CA-2019-169327"/>
    <x v="264"/>
    <d v="2019-09-04T00:00:00"/>
    <s v="Second Class"/>
    <s v="MH-17290"/>
    <s v="Marc Harrigan"/>
    <x v="2"/>
    <x v="0"/>
    <s v="Los Angeles"/>
    <x v="1"/>
    <n v="90008"/>
    <x v="1"/>
    <s v="OFF-AP-10001492"/>
    <x v="1"/>
    <s v="Appliances"/>
    <s v="Acco Six-Outlet Power Strip, 4' Cord Length"/>
    <n v="43.099999999999994"/>
    <n v="5"/>
    <n v="0"/>
    <n v="11.206"/>
    <x v="1"/>
    <x v="1"/>
  </r>
  <r>
    <n v="9848"/>
    <s v="CA-2019-169327"/>
    <x v="264"/>
    <d v="2019-09-04T00:00:00"/>
    <s v="Second Class"/>
    <s v="MH-17290"/>
    <s v="Marc Harrigan"/>
    <x v="2"/>
    <x v="0"/>
    <s v="Los Angeles"/>
    <x v="1"/>
    <n v="90008"/>
    <x v="1"/>
    <s v="FUR-FU-10004188"/>
    <x v="0"/>
    <s v="Furnishings"/>
    <s v="Luxo Professional Combination Clamp-On Lamps"/>
    <n v="511.5"/>
    <n v="5"/>
    <n v="0"/>
    <n v="132.99"/>
    <x v="1"/>
    <x v="1"/>
  </r>
  <r>
    <n v="9849"/>
    <s v="CA-2019-169327"/>
    <x v="264"/>
    <d v="2019-09-04T00:00:00"/>
    <s v="Second Class"/>
    <s v="MH-17290"/>
    <s v="Marc Harrigan"/>
    <x v="2"/>
    <x v="0"/>
    <s v="Los Angeles"/>
    <x v="1"/>
    <n v="90008"/>
    <x v="1"/>
    <s v="OFF-BI-10004330"/>
    <x v="1"/>
    <s v="Binders"/>
    <s v="GBC Velobind Prepunched Cover Sets, Regency Series"/>
    <n v="147.91999999999999"/>
    <n v="5"/>
    <n v="0.2"/>
    <n v="46.224999999999987"/>
    <x v="1"/>
    <x v="1"/>
  </r>
  <r>
    <n v="9850"/>
    <s v="CA-2016-142979"/>
    <x v="791"/>
    <d v="2016-04-18T00:00:00"/>
    <s v="Standard Class"/>
    <s v="EH-13765"/>
    <s v="Edward Hooks"/>
    <x v="1"/>
    <x v="0"/>
    <s v="Lodi"/>
    <x v="1"/>
    <n v="95240"/>
    <x v="1"/>
    <s v="OFF-AR-10002987"/>
    <x v="1"/>
    <s v="Art"/>
    <s v="Prismacolor Color Pencil Set"/>
    <n v="39.68"/>
    <n v="2"/>
    <n v="0"/>
    <n v="16.268800000000002"/>
    <x v="1"/>
    <x v="0"/>
  </r>
  <r>
    <n v="9851"/>
    <s v="CA-2018-158155"/>
    <x v="440"/>
    <d v="2018-05-06T00:00:00"/>
    <s v="Standard Class"/>
    <s v="EH-13765"/>
    <s v="Edward Hooks"/>
    <x v="1"/>
    <x v="0"/>
    <s v="New York City"/>
    <x v="15"/>
    <n v="10009"/>
    <x v="3"/>
    <s v="FUR-FU-10000732"/>
    <x v="0"/>
    <s v="Furnishings"/>
    <s v="Eldon 200 Class Desk Accessories"/>
    <n v="12.56"/>
    <n v="2"/>
    <n v="0"/>
    <n v="4.0191999999999997"/>
    <x v="3"/>
    <x v="0"/>
  </r>
  <r>
    <n v="9852"/>
    <s v="CA-2018-158155"/>
    <x v="440"/>
    <d v="2018-05-06T00:00:00"/>
    <s v="Standard Class"/>
    <s v="EH-13765"/>
    <s v="Edward Hooks"/>
    <x v="1"/>
    <x v="0"/>
    <s v="New York City"/>
    <x v="15"/>
    <n v="10009"/>
    <x v="3"/>
    <s v="OFF-BI-10001670"/>
    <x v="1"/>
    <s v="Binders"/>
    <s v="Vinyl Sectional Post Binders"/>
    <n v="90.480000000000018"/>
    <n v="3"/>
    <n v="0.2"/>
    <n v="33.93"/>
    <x v="3"/>
    <x v="0"/>
  </r>
  <r>
    <n v="9853"/>
    <s v="CA-2018-158155"/>
    <x v="440"/>
    <d v="2018-05-06T00:00:00"/>
    <s v="Standard Class"/>
    <s v="EH-13765"/>
    <s v="Edward Hooks"/>
    <x v="1"/>
    <x v="0"/>
    <s v="New York City"/>
    <x v="15"/>
    <n v="10009"/>
    <x v="3"/>
    <s v="OFF-PA-10000533"/>
    <x v="1"/>
    <s v="Paper"/>
    <s v="Southworth Parchment Paper &amp; Envelopes"/>
    <n v="13.08"/>
    <n v="2"/>
    <n v="0"/>
    <n v="6.0167999999999999"/>
    <x v="3"/>
    <x v="0"/>
  </r>
  <r>
    <n v="9854"/>
    <s v="CA-2018-158155"/>
    <x v="440"/>
    <d v="2018-05-06T00:00:00"/>
    <s v="Standard Class"/>
    <s v="EH-13765"/>
    <s v="Edward Hooks"/>
    <x v="1"/>
    <x v="0"/>
    <s v="New York City"/>
    <x v="15"/>
    <n v="10009"/>
    <x v="3"/>
    <s v="FUR-FU-10002253"/>
    <x v="0"/>
    <s v="Furnishings"/>
    <s v="Howard Miller 13&quot; Diameter Pewter Finish Round Wall Clock"/>
    <n v="214.7"/>
    <n v="5"/>
    <n v="0"/>
    <n v="83.733000000000004"/>
    <x v="3"/>
    <x v="0"/>
  </r>
  <r>
    <n v="9855"/>
    <s v="CA-2019-138870"/>
    <x v="249"/>
    <d v="2019-06-23T00:00:00"/>
    <s v="Standard Class"/>
    <s v="GA-14515"/>
    <s v="George Ashbrook"/>
    <x v="0"/>
    <x v="0"/>
    <s v="San Francisco"/>
    <x v="1"/>
    <n v="94109"/>
    <x v="1"/>
    <s v="FUR-FU-10002396"/>
    <x v="0"/>
    <s v="Furnishings"/>
    <s v="DAX Copper Panel Document Frame, 5 x 7 Size"/>
    <n v="50.32"/>
    <n v="4"/>
    <n v="0"/>
    <n v="21.134400000000003"/>
    <x v="1"/>
    <x v="0"/>
  </r>
  <r>
    <n v="9856"/>
    <s v="CA-2019-138870"/>
    <x v="249"/>
    <d v="2019-06-23T00:00:00"/>
    <s v="Standard Class"/>
    <s v="GA-14515"/>
    <s v="George Ashbrook"/>
    <x v="0"/>
    <x v="0"/>
    <s v="San Francisco"/>
    <x v="1"/>
    <n v="94109"/>
    <x v="1"/>
    <s v="OFF-PA-10004438"/>
    <x v="1"/>
    <s v="Paper"/>
    <s v="Xerox 1907"/>
    <n v="24.56"/>
    <n v="2"/>
    <n v="0"/>
    <n v="11.543199999999999"/>
    <x v="1"/>
    <x v="0"/>
  </r>
  <r>
    <n v="9857"/>
    <s v="CA-2016-120950"/>
    <x v="1230"/>
    <d v="2016-11-11T00:00:00"/>
    <s v="Standard Class"/>
    <s v="GA-14515"/>
    <s v="George Ashbrook"/>
    <x v="0"/>
    <x v="0"/>
    <s v="Columbus"/>
    <x v="32"/>
    <n v="31907"/>
    <x v="0"/>
    <s v="OFF-PA-10000587"/>
    <x v="1"/>
    <s v="Paper"/>
    <s v="Array Parchment Paper, Assorted Colors"/>
    <n v="43.68"/>
    <n v="6"/>
    <n v="0"/>
    <n v="20.9664"/>
    <x v="0"/>
    <x v="0"/>
  </r>
  <r>
    <n v="9858"/>
    <s v="CA-2017-164301"/>
    <x v="514"/>
    <d v="2017-03-30T00:00:00"/>
    <s v="Standard Class"/>
    <s v="EB-13840"/>
    <s v="Ellis Ballard"/>
    <x v="1"/>
    <x v="0"/>
    <s v="Seattle"/>
    <x v="4"/>
    <n v="98103"/>
    <x v="1"/>
    <s v="FUR-TA-10001889"/>
    <x v="0"/>
    <s v="Tables"/>
    <s v="Bush Advantage Collection Racetrack Conference Table"/>
    <n v="3393.68"/>
    <n v="8"/>
    <n v="0"/>
    <n v="610.86239999999998"/>
    <x v="1"/>
    <x v="0"/>
  </r>
  <r>
    <n v="9859"/>
    <s v="CA-2019-113278"/>
    <x v="424"/>
    <d v="2019-01-20T00:00:00"/>
    <s v="Standard Class"/>
    <s v="HR-14770"/>
    <s v="Hallie Redmond"/>
    <x v="2"/>
    <x v="0"/>
    <s v="Richmond"/>
    <x v="14"/>
    <n v="47374"/>
    <x v="2"/>
    <s v="OFF-ST-10001590"/>
    <x v="1"/>
    <s v="Storage"/>
    <s v="Tenex Personal Project File with Scoop Front Design, Black"/>
    <n v="67.400000000000006"/>
    <n v="5"/>
    <n v="0"/>
    <n v="17.523999999999997"/>
    <x v="2"/>
    <x v="0"/>
  </r>
  <r>
    <n v="9860"/>
    <s v="CA-2019-113278"/>
    <x v="424"/>
    <d v="2019-01-20T00:00:00"/>
    <s v="Standard Class"/>
    <s v="HR-14770"/>
    <s v="Hallie Redmond"/>
    <x v="2"/>
    <x v="0"/>
    <s v="Richmond"/>
    <x v="14"/>
    <n v="47374"/>
    <x v="2"/>
    <s v="OFF-FA-10003472"/>
    <x v="1"/>
    <s v="Fasteners"/>
    <s v="Bagged Rubber Bands"/>
    <n v="2.52"/>
    <n v="2"/>
    <n v="0"/>
    <n v="0.1008"/>
    <x v="2"/>
    <x v="0"/>
  </r>
  <r>
    <n v="9861"/>
    <s v="CA-2019-113278"/>
    <x v="424"/>
    <d v="2019-01-20T00:00:00"/>
    <s v="Standard Class"/>
    <s v="HR-14770"/>
    <s v="Hallie Redmond"/>
    <x v="2"/>
    <x v="0"/>
    <s v="Richmond"/>
    <x v="14"/>
    <n v="47374"/>
    <x v="2"/>
    <s v="TEC-PH-10000169"/>
    <x v="2"/>
    <s v="Phones"/>
    <s v="ARKON Windshield Dashboard Air Vent Car Mount Holder"/>
    <n v="67.8"/>
    <n v="4"/>
    <n v="0"/>
    <n v="1.3559999999999945"/>
    <x v="2"/>
    <x v="0"/>
  </r>
  <r>
    <n v="9862"/>
    <s v="CA-2019-113278"/>
    <x v="424"/>
    <d v="2019-01-20T00:00:00"/>
    <s v="Standard Class"/>
    <s v="HR-14770"/>
    <s v="Hallie Redmond"/>
    <x v="2"/>
    <x v="0"/>
    <s v="Richmond"/>
    <x v="14"/>
    <n v="47374"/>
    <x v="2"/>
    <s v="OFF-ST-10002562"/>
    <x v="1"/>
    <s v="Storage"/>
    <s v="Staple magnet"/>
    <n v="18.760000000000002"/>
    <n v="2"/>
    <n v="0"/>
    <n v="5.2528000000000006"/>
    <x v="2"/>
    <x v="0"/>
  </r>
  <r>
    <n v="9863"/>
    <s v="CA-2019-113278"/>
    <x v="424"/>
    <d v="2019-01-20T00:00:00"/>
    <s v="Standard Class"/>
    <s v="HR-14770"/>
    <s v="Hallie Redmond"/>
    <x v="2"/>
    <x v="0"/>
    <s v="Richmond"/>
    <x v="14"/>
    <n v="47374"/>
    <x v="2"/>
    <s v="TEC-AC-10001445"/>
    <x v="2"/>
    <s v="Accessories"/>
    <s v="Imation USB 2.0 Swivel Flash Drive USB flash drive - 4 GB - Pink"/>
    <n v="12.12"/>
    <n v="4"/>
    <n v="0"/>
    <n v="2.5451999999999995"/>
    <x v="2"/>
    <x v="0"/>
  </r>
  <r>
    <n v="9864"/>
    <s v="CA-2019-113278"/>
    <x v="424"/>
    <d v="2019-01-20T00:00:00"/>
    <s v="Standard Class"/>
    <s v="HR-14770"/>
    <s v="Hallie Redmond"/>
    <x v="2"/>
    <x v="0"/>
    <s v="Richmond"/>
    <x v="14"/>
    <n v="47374"/>
    <x v="2"/>
    <s v="OFF-PA-10004156"/>
    <x v="1"/>
    <s v="Paper"/>
    <s v="Xerox 188"/>
    <n v="11.34"/>
    <n v="1"/>
    <n v="0"/>
    <n v="5.5565999999999995"/>
    <x v="2"/>
    <x v="0"/>
  </r>
  <r>
    <n v="9865"/>
    <s v="CA-2019-113278"/>
    <x v="424"/>
    <d v="2019-01-20T00:00:00"/>
    <s v="Standard Class"/>
    <s v="HR-14770"/>
    <s v="Hallie Redmond"/>
    <x v="2"/>
    <x v="0"/>
    <s v="Richmond"/>
    <x v="14"/>
    <n v="47374"/>
    <x v="2"/>
    <s v="TEC-AC-10004469"/>
    <x v="2"/>
    <s v="Accessories"/>
    <s v="Microsoft Sculpt Comfort Mouse"/>
    <n v="159.80000000000001"/>
    <n v="4"/>
    <n v="0"/>
    <n v="70.312000000000012"/>
    <x v="2"/>
    <x v="0"/>
  </r>
  <r>
    <n v="9866"/>
    <s v="CA-2019-113278"/>
    <x v="424"/>
    <d v="2019-01-20T00:00:00"/>
    <s v="Standard Class"/>
    <s v="HR-14770"/>
    <s v="Hallie Redmond"/>
    <x v="2"/>
    <x v="0"/>
    <s v="Richmond"/>
    <x v="14"/>
    <n v="47374"/>
    <x v="2"/>
    <s v="FUR-FU-10001037"/>
    <x v="0"/>
    <s v="Furnishings"/>
    <s v="DAX Charcoal/Nickel-Tone Document Frame, 5 x 7"/>
    <n v="18.96"/>
    <n v="2"/>
    <n v="0"/>
    <n v="8.532"/>
    <x v="2"/>
    <x v="0"/>
  </r>
  <r>
    <n v="9867"/>
    <s v="US-2017-116981"/>
    <x v="514"/>
    <d v="2017-03-28T00:00:00"/>
    <s v="Second Class"/>
    <s v="SM-20950"/>
    <s v="Suzanne McNair"/>
    <x v="1"/>
    <x v="0"/>
    <s v="New York City"/>
    <x v="15"/>
    <n v="10009"/>
    <x v="3"/>
    <s v="OFF-ST-10002615"/>
    <x v="1"/>
    <s v="Storage"/>
    <s v="Dual Level, Single-Width Filing Carts"/>
    <n v="1085.42"/>
    <n v="7"/>
    <n v="0"/>
    <n v="282.20920000000001"/>
    <x v="3"/>
    <x v="0"/>
  </r>
  <r>
    <n v="9868"/>
    <s v="US-2017-116981"/>
    <x v="514"/>
    <d v="2017-03-28T00:00:00"/>
    <s v="Second Class"/>
    <s v="SM-20950"/>
    <s v="Suzanne McNair"/>
    <x v="1"/>
    <x v="0"/>
    <s v="New York City"/>
    <x v="15"/>
    <n v="10009"/>
    <x v="3"/>
    <s v="OFF-AP-10000595"/>
    <x v="1"/>
    <s v="Appliances"/>
    <s v="Disposable Triple-Filter Dust Bags"/>
    <n v="13.11"/>
    <n v="3"/>
    <n v="0"/>
    <n v="3.4086000000000003"/>
    <x v="3"/>
    <x v="0"/>
  </r>
  <r>
    <n v="9869"/>
    <s v="CA-2016-114195"/>
    <x v="301"/>
    <d v="2016-11-03T00:00:00"/>
    <s v="First Class"/>
    <s v="EA-14035"/>
    <s v="Erin Ashbrook"/>
    <x v="1"/>
    <x v="0"/>
    <s v="Mason"/>
    <x v="24"/>
    <n v="45040"/>
    <x v="3"/>
    <s v="FUR-FU-10002253"/>
    <x v="0"/>
    <s v="Furnishings"/>
    <s v="Howard Miller 13&quot; Diameter Pewter Finish Round Wall Clock"/>
    <n v="68.703999999999994"/>
    <n v="2"/>
    <n v="0.2"/>
    <n v="16.317200000000003"/>
    <x v="3"/>
    <x v="0"/>
  </r>
  <r>
    <n v="9870"/>
    <s v="CA-2016-114195"/>
    <x v="301"/>
    <d v="2016-11-03T00:00:00"/>
    <s v="First Class"/>
    <s v="EA-14035"/>
    <s v="Erin Ashbrook"/>
    <x v="1"/>
    <x v="0"/>
    <s v="Mason"/>
    <x v="24"/>
    <n v="45040"/>
    <x v="3"/>
    <s v="OFF-BI-10000494"/>
    <x v="1"/>
    <s v="Binders"/>
    <s v="Acco Economy Flexible Poly Round Ring Binder"/>
    <n v="3.1320000000000001"/>
    <n v="2"/>
    <n v="0.7"/>
    <n v="-2.6099999999999994"/>
    <x v="3"/>
    <x v="0"/>
  </r>
  <r>
    <n v="9871"/>
    <s v="CA-2016-114195"/>
    <x v="301"/>
    <d v="2016-11-03T00:00:00"/>
    <s v="First Class"/>
    <s v="EA-14035"/>
    <s v="Erin Ashbrook"/>
    <x v="1"/>
    <x v="0"/>
    <s v="Mason"/>
    <x v="24"/>
    <n v="45040"/>
    <x v="3"/>
    <s v="OFF-BI-10001658"/>
    <x v="1"/>
    <s v="Binders"/>
    <s v="GBC Standard Therm-A-Bind Covers"/>
    <n v="22.428000000000004"/>
    <n v="3"/>
    <n v="0.7"/>
    <n v="-17.942399999999992"/>
    <x v="3"/>
    <x v="0"/>
  </r>
  <r>
    <n v="9872"/>
    <s v="CA-2019-146269"/>
    <x v="833"/>
    <d v="2019-10-06T00:00:00"/>
    <s v="Same Day"/>
    <s v="MH-17455"/>
    <s v="Mark Hamilton"/>
    <x v="0"/>
    <x v="0"/>
    <s v="Chicago"/>
    <x v="10"/>
    <n v="60623"/>
    <x v="2"/>
    <s v="OFF-ST-10003208"/>
    <x v="1"/>
    <s v="Storage"/>
    <s v="Adjustable Depth Letter/Legal Cart"/>
    <n v="290.33600000000001"/>
    <n v="2"/>
    <n v="0.2"/>
    <n v="32.662799999999947"/>
    <x v="2"/>
    <x v="0"/>
  </r>
  <r>
    <n v="9873"/>
    <s v="CA-2019-146269"/>
    <x v="833"/>
    <d v="2019-10-06T00:00:00"/>
    <s v="Same Day"/>
    <s v="MH-17455"/>
    <s v="Mark Hamilton"/>
    <x v="0"/>
    <x v="0"/>
    <s v="Chicago"/>
    <x v="10"/>
    <n v="60623"/>
    <x v="2"/>
    <s v="OFF-AR-10004790"/>
    <x v="1"/>
    <s v="Art"/>
    <s v="Staples in misc. colors"/>
    <n v="19.152000000000001"/>
    <n v="2"/>
    <n v="0.2"/>
    <n v="1.1969999999999992"/>
    <x v="2"/>
    <x v="0"/>
  </r>
  <r>
    <n v="9874"/>
    <s v="CA-2018-100587"/>
    <x v="107"/>
    <d v="2018-12-14T00:00:00"/>
    <s v="Standard Class"/>
    <s v="SL-20155"/>
    <s v="Sara Luxemburg"/>
    <x v="2"/>
    <x v="0"/>
    <s v="New York City"/>
    <x v="15"/>
    <n v="10024"/>
    <x v="3"/>
    <s v="OFF-PA-10004609"/>
    <x v="1"/>
    <s v="Paper"/>
    <s v="Xerox 221"/>
    <n v="6.48"/>
    <n v="1"/>
    <n v="0"/>
    <n v="3.1104000000000003"/>
    <x v="3"/>
    <x v="0"/>
  </r>
  <r>
    <n v="9875"/>
    <s v="CA-2018-166653"/>
    <x v="897"/>
    <d v="2018-09-24T00:00:00"/>
    <s v="Second Class"/>
    <s v="NP-18685"/>
    <s v="Nora Pelletier"/>
    <x v="2"/>
    <x v="0"/>
    <s v="Parma"/>
    <x v="24"/>
    <n v="44134"/>
    <x v="3"/>
    <s v="OFF-EN-10003055"/>
    <x v="1"/>
    <s v="Envelopes"/>
    <s v="Blue String-Tie &amp; Button Interoffice Envelopes, 10 x 13"/>
    <n v="63.967999999999996"/>
    <n v="2"/>
    <n v="0.2"/>
    <n v="19.989999999999995"/>
    <x v="3"/>
    <x v="0"/>
  </r>
  <r>
    <n v="9876"/>
    <s v="CA-2017-130855"/>
    <x v="1231"/>
    <d v="2018-01-05T00:00:00"/>
    <s v="Standard Class"/>
    <s v="RF-19840"/>
    <s v="Roy Französisch"/>
    <x v="0"/>
    <x v="0"/>
    <s v="New York City"/>
    <x v="15"/>
    <n v="10035"/>
    <x v="3"/>
    <s v="OFF-SU-10003936"/>
    <x v="1"/>
    <s v="Supplies"/>
    <s v="Acme Serrated Blade Letter Opener"/>
    <n v="6.36"/>
    <n v="2"/>
    <n v="0"/>
    <n v="6.3600000000000101E-2"/>
    <x v="3"/>
    <x v="0"/>
  </r>
  <r>
    <n v="9877"/>
    <s v="US-2019-166324"/>
    <x v="693"/>
    <d v="2019-04-21T00:00:00"/>
    <s v="First Class"/>
    <s v="BE-11455"/>
    <s v="Brad Eason"/>
    <x v="2"/>
    <x v="0"/>
    <s v="Cleveland"/>
    <x v="24"/>
    <n v="44105"/>
    <x v="3"/>
    <s v="OFF-ST-10000078"/>
    <x v="1"/>
    <s v="Storage"/>
    <s v="Tennsco 6- and 18-Compartment Lockers"/>
    <n v="848.5440000000001"/>
    <n v="4"/>
    <n v="0.2"/>
    <n v="-21.213600000000099"/>
    <x v="3"/>
    <x v="0"/>
  </r>
  <r>
    <n v="9878"/>
    <s v="US-2019-166324"/>
    <x v="693"/>
    <d v="2019-04-21T00:00:00"/>
    <s v="First Class"/>
    <s v="BE-11455"/>
    <s v="Brad Eason"/>
    <x v="2"/>
    <x v="0"/>
    <s v="Cleveland"/>
    <x v="24"/>
    <n v="44105"/>
    <x v="3"/>
    <s v="OFF-BI-10000174"/>
    <x v="1"/>
    <s v="Binders"/>
    <s v="Wilson Jones Clip &amp; Carry Folder Binder Tool for Ring Binders, Clear"/>
    <n v="8.7000000000000011"/>
    <n v="5"/>
    <n v="0.7"/>
    <n v="-6.379999999999999"/>
    <x v="3"/>
    <x v="0"/>
  </r>
  <r>
    <n v="9879"/>
    <s v="US-2019-166324"/>
    <x v="693"/>
    <d v="2019-04-21T00:00:00"/>
    <s v="First Class"/>
    <s v="BE-11455"/>
    <s v="Brad Eason"/>
    <x v="2"/>
    <x v="0"/>
    <s v="Cleveland"/>
    <x v="24"/>
    <n v="44105"/>
    <x v="3"/>
    <s v="TEC-PH-10004080"/>
    <x v="2"/>
    <s v="Phones"/>
    <s v="Avaya 5410 Digital phone"/>
    <n v="122.38199999999999"/>
    <n v="3"/>
    <n v="0.4"/>
    <n v="-24.476399999999998"/>
    <x v="3"/>
    <x v="0"/>
  </r>
  <r>
    <n v="9880"/>
    <s v="CA-2018-122581"/>
    <x v="1036"/>
    <d v="2018-08-25T00:00:00"/>
    <s v="Standard Class"/>
    <s v="JK-15370"/>
    <s v="Jay Kimmel"/>
    <x v="0"/>
    <x v="0"/>
    <s v="New York City"/>
    <x v="15"/>
    <n v="10035"/>
    <x v="3"/>
    <s v="FUR-CH-10002961"/>
    <x v="0"/>
    <s v="Chairs"/>
    <s v="Leather Task Chair, Black"/>
    <n v="573.17399999999998"/>
    <n v="7"/>
    <n v="0.1"/>
    <n v="63.685999999999979"/>
    <x v="3"/>
    <x v="0"/>
  </r>
  <r>
    <n v="9881"/>
    <s v="CA-2017-104297"/>
    <x v="352"/>
    <d v="2017-05-31T00:00:00"/>
    <s v="First Class"/>
    <s v="CC-12100"/>
    <s v="Chad Cunningham"/>
    <x v="2"/>
    <x v="0"/>
    <s v="Cleveland"/>
    <x v="24"/>
    <n v="44105"/>
    <x v="3"/>
    <s v="OFF-PA-10000474"/>
    <x v="1"/>
    <s v="Paper"/>
    <s v="Easy-staple paper"/>
    <n v="85.055999999999997"/>
    <n v="3"/>
    <n v="0.2"/>
    <n v="28.706399999999991"/>
    <x v="3"/>
    <x v="0"/>
  </r>
  <r>
    <n v="9882"/>
    <s v="CA-2016-153927"/>
    <x v="1132"/>
    <d v="2016-08-13T00:00:00"/>
    <s v="First Class"/>
    <s v="LL-16840"/>
    <s v="Lauren Leatherbury"/>
    <x v="0"/>
    <x v="0"/>
    <s v="Woodstock"/>
    <x v="32"/>
    <n v="30188"/>
    <x v="0"/>
    <s v="OFF-BI-10000138"/>
    <x v="1"/>
    <s v="Binders"/>
    <s v="Acco Translucent Poly Ring Binders"/>
    <n v="14.04"/>
    <n v="3"/>
    <n v="0"/>
    <n v="6.7392000000000003"/>
    <x v="0"/>
    <x v="0"/>
  </r>
  <r>
    <n v="9883"/>
    <s v="CA-2016-153927"/>
    <x v="1132"/>
    <d v="2016-08-13T00:00:00"/>
    <s v="First Class"/>
    <s v="LL-16840"/>
    <s v="Lauren Leatherbury"/>
    <x v="0"/>
    <x v="0"/>
    <s v="Woodstock"/>
    <x v="32"/>
    <n v="30188"/>
    <x v="0"/>
    <s v="TEC-AC-10000023"/>
    <x v="2"/>
    <s v="Accessories"/>
    <s v="Maxell 74 Minute CD-R Spindle, 50/Pack"/>
    <n v="272.61"/>
    <n v="13"/>
    <n v="0"/>
    <n v="98.139599999999987"/>
    <x v="0"/>
    <x v="0"/>
  </r>
  <r>
    <n v="9884"/>
    <s v="CA-2016-112291"/>
    <x v="1232"/>
    <d v="2016-04-08T00:00:00"/>
    <s v="Standard Class"/>
    <s v="KE-16420"/>
    <s v="Katrina Edelman"/>
    <x v="1"/>
    <x v="0"/>
    <s v="Los Angeles"/>
    <x v="1"/>
    <n v="90008"/>
    <x v="1"/>
    <s v="OFF-EN-10001415"/>
    <x v="1"/>
    <s v="Envelopes"/>
    <s v="Staple envelope"/>
    <n v="11.16"/>
    <n v="2"/>
    <n v="0"/>
    <n v="5.58"/>
    <x v="1"/>
    <x v="0"/>
  </r>
  <r>
    <n v="9885"/>
    <s v="CA-2016-112291"/>
    <x v="1232"/>
    <d v="2016-04-08T00:00:00"/>
    <s v="Standard Class"/>
    <s v="KE-16420"/>
    <s v="Katrina Edelman"/>
    <x v="1"/>
    <x v="0"/>
    <s v="Los Angeles"/>
    <x v="1"/>
    <n v="90008"/>
    <x v="1"/>
    <s v="TEC-AC-10001284"/>
    <x v="2"/>
    <s v="Accessories"/>
    <s v="Enermax Briskie RF Wireless Keyboard and Mouse Combo"/>
    <n v="62.31"/>
    <n v="3"/>
    <n v="0"/>
    <n v="22.4316"/>
    <x v="1"/>
    <x v="0"/>
  </r>
  <r>
    <n v="9886"/>
    <s v="CA-2016-112291"/>
    <x v="1232"/>
    <d v="2016-04-08T00:00:00"/>
    <s v="Standard Class"/>
    <s v="KE-16420"/>
    <s v="Katrina Edelman"/>
    <x v="1"/>
    <x v="0"/>
    <s v="Los Angeles"/>
    <x v="1"/>
    <n v="90008"/>
    <x v="1"/>
    <s v="TEC-AC-10000736"/>
    <x v="2"/>
    <s v="Accessories"/>
    <s v="Logitech G600 MMO Gaming Mouse"/>
    <n v="159.97999999999999"/>
    <n v="2"/>
    <n v="0"/>
    <n v="57.592799999999997"/>
    <x v="1"/>
    <x v="0"/>
  </r>
  <r>
    <n v="9887"/>
    <s v="CA-2016-146997"/>
    <x v="1211"/>
    <d v="2016-01-27T00:00:00"/>
    <s v="Standard Class"/>
    <s v="SG-20605"/>
    <s v="Speros Goranitis"/>
    <x v="0"/>
    <x v="0"/>
    <s v="Lafayette"/>
    <x v="14"/>
    <n v="47905"/>
    <x v="2"/>
    <s v="OFF-FA-10003467"/>
    <x v="1"/>
    <s v="Fasteners"/>
    <s v="Alliance Big Bands Rubber Bands, 12/Pack"/>
    <n v="5.9399999999999995"/>
    <n v="3"/>
    <n v="0"/>
    <n v="0"/>
    <x v="2"/>
    <x v="0"/>
  </r>
  <r>
    <n v="9888"/>
    <s v="CA-2019-169607"/>
    <x v="386"/>
    <d v="2019-10-15T00:00:00"/>
    <s v="First Class"/>
    <s v="CA-12265"/>
    <s v="Christina Anderson"/>
    <x v="0"/>
    <x v="0"/>
    <s v="New York City"/>
    <x v="15"/>
    <n v="10024"/>
    <x v="3"/>
    <s v="OFF-PA-10000477"/>
    <x v="1"/>
    <s v="Paper"/>
    <s v="Xerox 1952"/>
    <n v="9.9600000000000009"/>
    <n v="2"/>
    <n v="0"/>
    <n v="4.6812000000000005"/>
    <x v="3"/>
    <x v="0"/>
  </r>
  <r>
    <n v="9889"/>
    <s v="CA-2017-127544"/>
    <x v="816"/>
    <d v="2017-08-12T00:00:00"/>
    <s v="Standard Class"/>
    <s v="RD-19585"/>
    <s v="Rob Dowd"/>
    <x v="0"/>
    <x v="0"/>
    <s v="Utica"/>
    <x v="15"/>
    <n v="13501"/>
    <x v="3"/>
    <s v="TEC-AC-10000736"/>
    <x v="2"/>
    <s v="Accessories"/>
    <s v="Logitech G600 MMO Gaming Mouse"/>
    <n v="79.989999999999995"/>
    <n v="1"/>
    <n v="0"/>
    <n v="28.796399999999998"/>
    <x v="3"/>
    <x v="0"/>
  </r>
  <r>
    <n v="9890"/>
    <s v="CA-2019-166499"/>
    <x v="498"/>
    <d v="2019-03-20T00:00:00"/>
    <s v="First Class"/>
    <s v="VG-21805"/>
    <s v="Vivek Grady"/>
    <x v="1"/>
    <x v="0"/>
    <s v="Lakewood"/>
    <x v="30"/>
    <n v="8701"/>
    <x v="3"/>
    <s v="OFF-AR-10002467"/>
    <x v="1"/>
    <s v="Art"/>
    <s v="Dixon Ticonderoga Pencils"/>
    <n v="8.94"/>
    <n v="3"/>
    <n v="0"/>
    <n v="2.4138000000000006"/>
    <x v="3"/>
    <x v="0"/>
  </r>
  <r>
    <n v="9891"/>
    <s v="US-2018-115441"/>
    <x v="197"/>
    <d v="2018-07-28T00:00:00"/>
    <s v="Second Class"/>
    <s v="SH-19975"/>
    <s v="Sally Hughsby"/>
    <x v="1"/>
    <x v="0"/>
    <s v="Milwaukee"/>
    <x v="6"/>
    <n v="53209"/>
    <x v="2"/>
    <s v="OFF-PA-10004996"/>
    <x v="1"/>
    <s v="Paper"/>
    <s v="Speediset Carbonless Redi-Letter 7&quot; x 8 1/2&quot;"/>
    <n v="20.62"/>
    <n v="2"/>
    <n v="0"/>
    <n v="9.6913999999999998"/>
    <x v="2"/>
    <x v="0"/>
  </r>
  <r>
    <n v="9892"/>
    <s v="US-2018-115441"/>
    <x v="197"/>
    <d v="2018-07-28T00:00:00"/>
    <s v="Second Class"/>
    <s v="SH-19975"/>
    <s v="Sally Hughsby"/>
    <x v="1"/>
    <x v="0"/>
    <s v="Milwaukee"/>
    <x v="6"/>
    <n v="53209"/>
    <x v="2"/>
    <s v="TEC-AC-10003116"/>
    <x v="2"/>
    <s v="Accessories"/>
    <s v="Memorex Froggy Flash Drive 8 GB"/>
    <n v="124.25"/>
    <n v="7"/>
    <n v="0"/>
    <n v="48.457499999999996"/>
    <x v="2"/>
    <x v="0"/>
  </r>
  <r>
    <n v="9893"/>
    <s v="US-2018-115441"/>
    <x v="197"/>
    <d v="2018-07-28T00:00:00"/>
    <s v="Second Class"/>
    <s v="SH-19975"/>
    <s v="Sally Hughsby"/>
    <x v="1"/>
    <x v="0"/>
    <s v="Milwaukee"/>
    <x v="6"/>
    <n v="53209"/>
    <x v="2"/>
    <s v="TEC-PH-10002262"/>
    <x v="2"/>
    <s v="Phones"/>
    <s v="LG Electronics Tone+ HBS-730 Bluetooth Headset"/>
    <n v="297.55"/>
    <n v="5"/>
    <n v="0"/>
    <n v="83.314000000000021"/>
    <x v="2"/>
    <x v="0"/>
  </r>
  <r>
    <n v="9894"/>
    <s v="US-2018-115441"/>
    <x v="197"/>
    <d v="2018-07-28T00:00:00"/>
    <s v="Second Class"/>
    <s v="SH-19975"/>
    <s v="Sally Hughsby"/>
    <x v="1"/>
    <x v="0"/>
    <s v="Milwaukee"/>
    <x v="6"/>
    <n v="53209"/>
    <x v="2"/>
    <s v="FUR-CH-10004626"/>
    <x v="0"/>
    <s v="Chairs"/>
    <s v="Office Star Flex Back Scooter Chair with Aluminum Finish Frame"/>
    <n v="403.56"/>
    <n v="4"/>
    <n v="0"/>
    <n v="96.854399999999998"/>
    <x v="2"/>
    <x v="0"/>
  </r>
  <r>
    <n v="9895"/>
    <s v="US-2018-115441"/>
    <x v="197"/>
    <d v="2018-07-28T00:00:00"/>
    <s v="Second Class"/>
    <s v="SH-19975"/>
    <s v="Sally Hughsby"/>
    <x v="1"/>
    <x v="0"/>
    <s v="Milwaukee"/>
    <x v="6"/>
    <n v="53209"/>
    <x v="2"/>
    <s v="FUR-FU-10001756"/>
    <x v="0"/>
    <s v="Furnishings"/>
    <s v="Eldon Expressions Desk Accessory, Wood Photo Frame, Mahogany"/>
    <n v="95.199999999999989"/>
    <n v="5"/>
    <n v="0"/>
    <n v="27.60799999999999"/>
    <x v="2"/>
    <x v="0"/>
  </r>
  <r>
    <n v="9896"/>
    <s v="CA-2016-115049"/>
    <x v="467"/>
    <d v="2016-10-01T00:00:00"/>
    <s v="Standard Class"/>
    <s v="MM-17920"/>
    <s v="Michael Moore"/>
    <x v="0"/>
    <x v="0"/>
    <s v="Chicago"/>
    <x v="10"/>
    <n v="60623"/>
    <x v="2"/>
    <s v="TEC-AC-10004859"/>
    <x v="2"/>
    <s v="Accessories"/>
    <s v="Maxell Pro 80 Minute CD-R, 10/Pack"/>
    <n v="153.82400000000001"/>
    <n v="11"/>
    <n v="0.2"/>
    <n v="38.456000000000003"/>
    <x v="2"/>
    <x v="0"/>
  </r>
  <r>
    <n v="9897"/>
    <s v="CA-2016-156342"/>
    <x v="1103"/>
    <d v="2016-06-20T00:00:00"/>
    <s v="Second Class"/>
    <s v="JF-15415"/>
    <s v="Jennifer Ferguson"/>
    <x v="0"/>
    <x v="0"/>
    <s v="Chicago"/>
    <x v="10"/>
    <n v="60653"/>
    <x v="2"/>
    <s v="OFF-PA-10001725"/>
    <x v="1"/>
    <s v="Paper"/>
    <s v="Xerox 1892"/>
    <n v="62.015999999999998"/>
    <n v="2"/>
    <n v="0.2"/>
    <n v="22.480800000000002"/>
    <x v="2"/>
    <x v="0"/>
  </r>
  <r>
    <n v="9898"/>
    <s v="CA-2018-112830"/>
    <x v="112"/>
    <d v="2018-06-10T00:00:00"/>
    <s v="Standard Class"/>
    <s v="LP-17095"/>
    <s v="Liz Preis"/>
    <x v="0"/>
    <x v="0"/>
    <s v="Fairfield"/>
    <x v="24"/>
    <n v="45014"/>
    <x v="3"/>
    <s v="FUR-FU-10004306"/>
    <x v="0"/>
    <s v="Furnishings"/>
    <s v="Electrix Halogen Magnifier Lamp"/>
    <n v="466.32000000000005"/>
    <n v="3"/>
    <n v="0.2"/>
    <n v="34.97399999999999"/>
    <x v="3"/>
    <x v="0"/>
  </r>
  <r>
    <n v="9899"/>
    <s v="CA-2018-112830"/>
    <x v="112"/>
    <d v="2018-06-10T00:00:00"/>
    <s v="Standard Class"/>
    <s v="LP-17095"/>
    <s v="Liz Preis"/>
    <x v="0"/>
    <x v="0"/>
    <s v="Fairfield"/>
    <x v="24"/>
    <n v="45014"/>
    <x v="3"/>
    <s v="FUR-FU-10004845"/>
    <x v="0"/>
    <s v="Furnishings"/>
    <s v="Deflect-o EconoMat Nonstudded, No Bevel Mat"/>
    <n v="82.64"/>
    <n v="2"/>
    <n v="0.2"/>
    <n v="0"/>
    <x v="3"/>
    <x v="0"/>
  </r>
  <r>
    <n v="9900"/>
    <s v="US-2016-117380"/>
    <x v="1176"/>
    <d v="2016-04-03T00:00:00"/>
    <s v="Standard Class"/>
    <s v="MP-18175"/>
    <s v="Mike Pelletier"/>
    <x v="2"/>
    <x v="0"/>
    <s v="Springfield"/>
    <x v="24"/>
    <n v="45503"/>
    <x v="3"/>
    <s v="FUR-TA-10000198"/>
    <x v="0"/>
    <s v="Tables"/>
    <s v="Chromcraft Bull-Nose Wood Oval Conference Tables &amp; Bases"/>
    <n v="330.58800000000002"/>
    <n v="1"/>
    <n v="0.4"/>
    <n v="-143.25480000000002"/>
    <x v="3"/>
    <x v="0"/>
  </r>
  <r>
    <n v="9901"/>
    <s v="CA-2019-117646"/>
    <x v="170"/>
    <d v="2019-08-25T00:00:00"/>
    <s v="Standard Class"/>
    <s v="SC-20845"/>
    <s v="Sung Chung"/>
    <x v="0"/>
    <x v="0"/>
    <s v="Louisville"/>
    <x v="22"/>
    <n v="80027"/>
    <x v="1"/>
    <s v="OFF-ST-10000036"/>
    <x v="1"/>
    <s v="Storage"/>
    <s v="Recycled Data-Pak for Archival Bound Computer Printouts, 12-1/2 x 12-1/2 x 16"/>
    <n v="237.09600000000003"/>
    <n v="3"/>
    <n v="0.2"/>
    <n v="20.745899999999985"/>
    <x v="1"/>
    <x v="0"/>
  </r>
  <r>
    <n v="9902"/>
    <s v="CA-2019-117646"/>
    <x v="170"/>
    <d v="2019-08-25T00:00:00"/>
    <s v="Standard Class"/>
    <s v="SC-20845"/>
    <s v="Sung Chung"/>
    <x v="0"/>
    <x v="0"/>
    <s v="Louisville"/>
    <x v="22"/>
    <n v="80027"/>
    <x v="1"/>
    <s v="FUR-FU-10001037"/>
    <x v="0"/>
    <s v="Furnishings"/>
    <s v="DAX Charcoal/Nickel-Tone Document Frame, 5 x 7"/>
    <n v="22.752000000000002"/>
    <n v="3"/>
    <n v="0.2"/>
    <n v="7.1099999999999994"/>
    <x v="1"/>
    <x v="0"/>
  </r>
  <r>
    <n v="9903"/>
    <s v="CA-2019-117646"/>
    <x v="170"/>
    <d v="2019-08-25T00:00:00"/>
    <s v="Standard Class"/>
    <s v="SC-20845"/>
    <s v="Sung Chung"/>
    <x v="0"/>
    <x v="0"/>
    <s v="Louisville"/>
    <x v="22"/>
    <n v="80027"/>
    <x v="1"/>
    <s v="OFF-PA-10001950"/>
    <x v="1"/>
    <s v="Paper"/>
    <s v="Southworth 25% Cotton Antique Laid Paper &amp; Envelopes"/>
    <n v="6.6720000000000006"/>
    <n v="1"/>
    <n v="0.2"/>
    <n v="2.0849999999999991"/>
    <x v="1"/>
    <x v="0"/>
  </r>
  <r>
    <n v="9904"/>
    <s v="CA-2016-122609"/>
    <x v="607"/>
    <d v="2016-11-18T00:00:00"/>
    <s v="Standard Class"/>
    <s v="DP-13000"/>
    <s v="Darren Powers"/>
    <x v="0"/>
    <x v="0"/>
    <s v="Carrollton"/>
    <x v="5"/>
    <n v="75007"/>
    <x v="2"/>
    <s v="FUR-FU-10004587"/>
    <x v="0"/>
    <s v="Furnishings"/>
    <s v="GE General Use Halogen Bulbs, 100 Watts, 1 Bulb per Pack"/>
    <n v="25.128000000000004"/>
    <n v="3"/>
    <n v="0.6"/>
    <n v="-6.9101999999999997"/>
    <x v="2"/>
    <x v="0"/>
  </r>
  <r>
    <n v="9905"/>
    <s v="CA-2016-122609"/>
    <x v="607"/>
    <d v="2016-11-18T00:00:00"/>
    <s v="Standard Class"/>
    <s v="DP-13000"/>
    <s v="Darren Powers"/>
    <x v="0"/>
    <x v="0"/>
    <s v="Carrollton"/>
    <x v="5"/>
    <n v="75007"/>
    <x v="2"/>
    <s v="TEC-AC-10002567"/>
    <x v="2"/>
    <s v="Accessories"/>
    <s v="Logitech G602 Wireless Gaming Mouse"/>
    <n v="127.98399999999999"/>
    <n v="2"/>
    <n v="0.2"/>
    <n v="25.596799999999998"/>
    <x v="2"/>
    <x v="0"/>
  </r>
  <r>
    <n v="9906"/>
    <s v="US-2017-129007"/>
    <x v="1023"/>
    <d v="2017-09-15T00:00:00"/>
    <s v="First Class"/>
    <s v="KD-16615"/>
    <s v="Ken Dana"/>
    <x v="1"/>
    <x v="0"/>
    <s v="Anaheim"/>
    <x v="1"/>
    <n v="92804"/>
    <x v="1"/>
    <s v="FUR-FU-10004973"/>
    <x v="0"/>
    <s v="Furnishings"/>
    <s v="Flat Face Poster Frame"/>
    <n v="131.88"/>
    <n v="7"/>
    <n v="0"/>
    <n v="55.389600000000002"/>
    <x v="1"/>
    <x v="0"/>
  </r>
  <r>
    <n v="9907"/>
    <s v="US-2017-129007"/>
    <x v="1023"/>
    <d v="2017-09-15T00:00:00"/>
    <s v="First Class"/>
    <s v="KD-16615"/>
    <s v="Ken Dana"/>
    <x v="1"/>
    <x v="0"/>
    <s v="Anaheim"/>
    <x v="1"/>
    <n v="92804"/>
    <x v="1"/>
    <s v="OFF-BI-10001628"/>
    <x v="1"/>
    <s v="Binders"/>
    <s v="Acco Data Flex Cable Posts For Top &amp; Bottom Load Binders, 6&quot; Capacity"/>
    <n v="25.031999999999996"/>
    <n v="3"/>
    <n v="0.2"/>
    <n v="7.822499999999998"/>
    <x v="1"/>
    <x v="0"/>
  </r>
  <r>
    <n v="9908"/>
    <s v="US-2017-129007"/>
    <x v="1023"/>
    <d v="2017-09-15T00:00:00"/>
    <s v="First Class"/>
    <s v="KD-16615"/>
    <s v="Ken Dana"/>
    <x v="1"/>
    <x v="0"/>
    <s v="Anaheim"/>
    <x v="1"/>
    <n v="92804"/>
    <x v="1"/>
    <s v="FUR-CH-10000155"/>
    <x v="0"/>
    <s v="Chairs"/>
    <s v="Global Comet Stacking Armless Chair"/>
    <n v="717.72"/>
    <n v="3"/>
    <n v="0.2"/>
    <n v="71.77200000000002"/>
    <x v="1"/>
    <x v="0"/>
  </r>
  <r>
    <n v="9909"/>
    <s v="US-2017-129007"/>
    <x v="1023"/>
    <d v="2017-09-15T00:00:00"/>
    <s v="First Class"/>
    <s v="KD-16615"/>
    <s v="Ken Dana"/>
    <x v="1"/>
    <x v="0"/>
    <s v="Anaheim"/>
    <x v="1"/>
    <n v="92804"/>
    <x v="1"/>
    <s v="FUR-FU-10002379"/>
    <x v="0"/>
    <s v="Furnishings"/>
    <s v="Eldon Econocleat Chair Mats for Low Pile Carpets"/>
    <n v="207.35"/>
    <n v="5"/>
    <n v="0"/>
    <n v="24.881999999999991"/>
    <x v="1"/>
    <x v="0"/>
  </r>
  <r>
    <n v="9910"/>
    <s v="US-2017-129007"/>
    <x v="1023"/>
    <d v="2017-09-15T00:00:00"/>
    <s v="First Class"/>
    <s v="KD-16615"/>
    <s v="Ken Dana"/>
    <x v="1"/>
    <x v="0"/>
    <s v="Anaheim"/>
    <x v="1"/>
    <n v="92804"/>
    <x v="1"/>
    <s v="FUR-FU-10004018"/>
    <x v="0"/>
    <s v="Furnishings"/>
    <s v="Tensor Computer Mounted Lamp"/>
    <n v="44.67"/>
    <n v="3"/>
    <n v="0"/>
    <n v="12.060900000000002"/>
    <x v="1"/>
    <x v="0"/>
  </r>
  <r>
    <n v="9911"/>
    <s v="US-2017-129007"/>
    <x v="1023"/>
    <d v="2017-09-15T00:00:00"/>
    <s v="First Class"/>
    <s v="KD-16615"/>
    <s v="Ken Dana"/>
    <x v="1"/>
    <x v="0"/>
    <s v="Anaheim"/>
    <x v="1"/>
    <n v="92804"/>
    <x v="1"/>
    <s v="OFF-PA-10000994"/>
    <x v="1"/>
    <s v="Paper"/>
    <s v="Xerox 1915"/>
    <n v="209.7"/>
    <n v="2"/>
    <n v="0"/>
    <n v="100.65599999999999"/>
    <x v="1"/>
    <x v="0"/>
  </r>
  <r>
    <n v="9912"/>
    <s v="US-2016-157231"/>
    <x v="267"/>
    <d v="2016-04-09T00:00:00"/>
    <s v="Standard Class"/>
    <s v="RP-19855"/>
    <s v="Roy Phan"/>
    <x v="1"/>
    <x v="0"/>
    <s v="Richmond"/>
    <x v="0"/>
    <n v="40475"/>
    <x v="0"/>
    <s v="OFF-BI-10002852"/>
    <x v="1"/>
    <s v="Binders"/>
    <s v="Ibico Standard Transparent Covers"/>
    <n v="115.36"/>
    <n v="7"/>
    <n v="0"/>
    <n v="56.526400000000002"/>
    <x v="0"/>
    <x v="0"/>
  </r>
  <r>
    <n v="9913"/>
    <s v="CA-2017-132388"/>
    <x v="998"/>
    <d v="2017-10-12T00:00:00"/>
    <s v="First Class"/>
    <s v="KN-16390"/>
    <s v="Katherine Nockton"/>
    <x v="1"/>
    <x v="0"/>
    <s v="Santa Barbara"/>
    <x v="1"/>
    <n v="93101"/>
    <x v="1"/>
    <s v="FUR-CH-10001714"/>
    <x v="0"/>
    <s v="Chairs"/>
    <s v="Global Leather &amp; Oak Executive Chair, Burgundy"/>
    <n v="362.13599999999997"/>
    <n v="3"/>
    <n v="0.2"/>
    <n v="-54.320399999999978"/>
    <x v="1"/>
    <x v="0"/>
  </r>
  <r>
    <n v="9914"/>
    <s v="CA-2017-132388"/>
    <x v="998"/>
    <d v="2017-10-12T00:00:00"/>
    <s v="First Class"/>
    <s v="KN-16390"/>
    <s v="Katherine Nockton"/>
    <x v="1"/>
    <x v="0"/>
    <s v="Santa Barbara"/>
    <x v="1"/>
    <n v="93101"/>
    <x v="1"/>
    <s v="OFF-LA-10000414"/>
    <x v="1"/>
    <s v="Labels"/>
    <s v="Avery 503"/>
    <n v="31.049999999999997"/>
    <n v="3"/>
    <n v="0"/>
    <n v="14.904"/>
    <x v="1"/>
    <x v="0"/>
  </r>
  <r>
    <n v="9915"/>
    <s v="CA-2019-160927"/>
    <x v="926"/>
    <d v="2019-01-31T00:00:00"/>
    <s v="Second Class"/>
    <s v="TM-21010"/>
    <s v="Tamara Manning"/>
    <x v="0"/>
    <x v="0"/>
    <s v="Marion"/>
    <x v="23"/>
    <n v="52302"/>
    <x v="2"/>
    <s v="OFF-PA-10003848"/>
    <x v="1"/>
    <s v="Paper"/>
    <s v="Xerox 1997"/>
    <n v="12.96"/>
    <n v="2"/>
    <n v="0"/>
    <n v="6.2208000000000006"/>
    <x v="2"/>
    <x v="0"/>
  </r>
  <r>
    <n v="9916"/>
    <s v="CA-2019-160927"/>
    <x v="926"/>
    <d v="2019-01-31T00:00:00"/>
    <s v="Second Class"/>
    <s v="TM-21010"/>
    <s v="Tamara Manning"/>
    <x v="0"/>
    <x v="0"/>
    <s v="Marion"/>
    <x v="23"/>
    <n v="52302"/>
    <x v="2"/>
    <s v="OFF-PA-10000176"/>
    <x v="1"/>
    <s v="Paper"/>
    <s v="Xerox 1887"/>
    <n v="94.85"/>
    <n v="5"/>
    <n v="0"/>
    <n v="45.527999999999992"/>
    <x v="2"/>
    <x v="0"/>
  </r>
  <r>
    <n v="9917"/>
    <s v="CA-2019-160927"/>
    <x v="926"/>
    <d v="2019-01-31T00:00:00"/>
    <s v="Second Class"/>
    <s v="TM-21010"/>
    <s v="Tamara Manning"/>
    <x v="0"/>
    <x v="0"/>
    <s v="Marion"/>
    <x v="23"/>
    <n v="52302"/>
    <x v="2"/>
    <s v="OFF-ST-10001590"/>
    <x v="1"/>
    <s v="Storage"/>
    <s v="Tenex Personal Project File with Scoop Front Design, Black"/>
    <n v="13.48"/>
    <n v="1"/>
    <n v="0"/>
    <n v="3.5047999999999995"/>
    <x v="2"/>
    <x v="0"/>
  </r>
  <r>
    <n v="9918"/>
    <s v="CA-2019-160927"/>
    <x v="926"/>
    <d v="2019-01-31T00:00:00"/>
    <s v="Second Class"/>
    <s v="TM-21010"/>
    <s v="Tamara Manning"/>
    <x v="0"/>
    <x v="0"/>
    <s v="Marion"/>
    <x v="23"/>
    <n v="52302"/>
    <x v="2"/>
    <s v="FUR-FU-10000010"/>
    <x v="0"/>
    <s v="Furnishings"/>
    <s v="DAX Value U-Channel Document Frames, Easel Back"/>
    <n v="14.91"/>
    <n v="3"/>
    <n v="0"/>
    <n v="4.6220999999999997"/>
    <x v="2"/>
    <x v="0"/>
  </r>
  <r>
    <n v="9919"/>
    <s v="CA-2017-105508"/>
    <x v="496"/>
    <d v="2017-09-29T00:00:00"/>
    <s v="Standard Class"/>
    <s v="JF-15190"/>
    <s v="Jamie Frazer"/>
    <x v="0"/>
    <x v="0"/>
    <s v="New York City"/>
    <x v="15"/>
    <n v="10035"/>
    <x v="3"/>
    <s v="OFF-EN-10003055"/>
    <x v="1"/>
    <s v="Envelopes"/>
    <s v="Blue String-Tie &amp; Button Interoffice Envelopes, 10 x 13"/>
    <n v="39.979999999999997"/>
    <n v="1"/>
    <n v="0"/>
    <n v="17.990999999999996"/>
    <x v="3"/>
    <x v="0"/>
  </r>
  <r>
    <n v="9920"/>
    <s v="CA-2018-149272"/>
    <x v="543"/>
    <d v="2018-03-19T00:00:00"/>
    <s v="Standard Class"/>
    <s v="MY-18295"/>
    <s v="Muhammed Yedwab"/>
    <x v="1"/>
    <x v="0"/>
    <s v="Bryan"/>
    <x v="5"/>
    <n v="77803"/>
    <x v="2"/>
    <s v="FUR-CH-10000863"/>
    <x v="0"/>
    <s v="Chairs"/>
    <s v="Novimex Swivel Fabric Task Chair"/>
    <n v="528.42999999999995"/>
    <n v="5"/>
    <n v="0.3"/>
    <n v="-143.43099999999998"/>
    <x v="2"/>
    <x v="0"/>
  </r>
  <r>
    <n v="9921"/>
    <s v="CA-2018-149272"/>
    <x v="543"/>
    <d v="2018-03-19T00:00:00"/>
    <s v="Standard Class"/>
    <s v="MY-18295"/>
    <s v="Muhammed Yedwab"/>
    <x v="1"/>
    <x v="0"/>
    <s v="Bryan"/>
    <x v="5"/>
    <n v="77803"/>
    <x v="2"/>
    <s v="OFF-BI-10004233"/>
    <x v="1"/>
    <s v="Binders"/>
    <s v="GBC Pre-Punched Binding Paper, Plastic, White, 8-1/2&quot; x 11&quot;"/>
    <n v="22.385999999999996"/>
    <n v="7"/>
    <n v="0.8"/>
    <n v="-35.817600000000013"/>
    <x v="2"/>
    <x v="0"/>
  </r>
  <r>
    <n v="9922"/>
    <s v="CA-2016-111360"/>
    <x v="156"/>
    <d v="2016-11-30T00:00:00"/>
    <s v="Standard Class"/>
    <s v="AT-10435"/>
    <s v="Alyssa Tate"/>
    <x v="2"/>
    <x v="0"/>
    <s v="Akron"/>
    <x v="24"/>
    <n v="44312"/>
    <x v="3"/>
    <s v="OFF-BI-10003350"/>
    <x v="1"/>
    <s v="Binders"/>
    <s v="Acco Expandable Hanging Binders"/>
    <n v="5.7420000000000009"/>
    <n v="3"/>
    <n v="0.7"/>
    <n v="-4.5935999999999986"/>
    <x v="3"/>
    <x v="0"/>
  </r>
  <r>
    <n v="9923"/>
    <s v="US-2019-162124"/>
    <x v="636"/>
    <d v="2019-05-10T00:00:00"/>
    <s v="Standard Class"/>
    <s v="JF-15490"/>
    <s v="Jeremy Farry"/>
    <x v="0"/>
    <x v="0"/>
    <s v="Chicago"/>
    <x v="10"/>
    <n v="60653"/>
    <x v="2"/>
    <s v="TEC-AC-10001990"/>
    <x v="2"/>
    <s v="Accessories"/>
    <s v="Kensington Orbit Wireless Mobile Trackball for PC and Mac"/>
    <n v="191.96800000000002"/>
    <n v="4"/>
    <n v="0.2"/>
    <n v="28.79519999999998"/>
    <x v="2"/>
    <x v="0"/>
  </r>
  <r>
    <n v="9924"/>
    <s v="CA-2017-159534"/>
    <x v="305"/>
    <d v="2017-03-23T00:00:00"/>
    <s v="First Class"/>
    <s v="DH-13075"/>
    <s v="Dave Hallsten"/>
    <x v="1"/>
    <x v="0"/>
    <s v="New York City"/>
    <x v="15"/>
    <n v="10035"/>
    <x v="3"/>
    <s v="OFF-BI-10003982"/>
    <x v="1"/>
    <s v="Binders"/>
    <s v="Wilson Jones Century Plastic Molded Ring Binders"/>
    <n v="49.847999999999999"/>
    <n v="3"/>
    <n v="0.2"/>
    <n v="16.823699999999999"/>
    <x v="3"/>
    <x v="0"/>
  </r>
  <r>
    <n v="9925"/>
    <s v="CA-2017-159534"/>
    <x v="305"/>
    <d v="2017-03-23T00:00:00"/>
    <s v="First Class"/>
    <s v="DH-13075"/>
    <s v="Dave Hallsten"/>
    <x v="1"/>
    <x v="0"/>
    <s v="New York City"/>
    <x v="15"/>
    <n v="10035"/>
    <x v="3"/>
    <s v="OFF-EN-10004386"/>
    <x v="1"/>
    <s v="Envelopes"/>
    <s v="Recycled Interoffice Envelopes with String and Button Closure, 10 x 13"/>
    <n v="23.99"/>
    <n v="1"/>
    <n v="0"/>
    <n v="11.994999999999999"/>
    <x v="3"/>
    <x v="0"/>
  </r>
  <r>
    <n v="9926"/>
    <s v="CA-2017-159534"/>
    <x v="305"/>
    <d v="2017-03-23T00:00:00"/>
    <s v="First Class"/>
    <s v="DH-13075"/>
    <s v="Dave Hallsten"/>
    <x v="1"/>
    <x v="0"/>
    <s v="New York City"/>
    <x v="15"/>
    <n v="10035"/>
    <x v="3"/>
    <s v="OFF-BI-10003656"/>
    <x v="1"/>
    <s v="Binders"/>
    <s v="Fellowes PB200 Plastic Comb Binding Machine"/>
    <n v="1087.9360000000001"/>
    <n v="8"/>
    <n v="0.2"/>
    <n v="353.5791999999999"/>
    <x v="3"/>
    <x v="0"/>
  </r>
  <r>
    <n v="9927"/>
    <s v="CA-2017-159534"/>
    <x v="305"/>
    <d v="2017-03-23T00:00:00"/>
    <s v="First Class"/>
    <s v="DH-13075"/>
    <s v="Dave Hallsten"/>
    <x v="1"/>
    <x v="0"/>
    <s v="New York City"/>
    <x v="15"/>
    <n v="10035"/>
    <x v="3"/>
    <s v="TEC-PH-10002310"/>
    <x v="2"/>
    <s v="Phones"/>
    <s v="Panasonic KX T7731-B Digital phone"/>
    <n v="199.98"/>
    <n v="2"/>
    <n v="0"/>
    <n v="53.994599999999991"/>
    <x v="3"/>
    <x v="0"/>
  </r>
  <r>
    <n v="9928"/>
    <s v="CA-2017-159534"/>
    <x v="305"/>
    <d v="2017-03-23T00:00:00"/>
    <s v="First Class"/>
    <s v="DH-13075"/>
    <s v="Dave Hallsten"/>
    <x v="1"/>
    <x v="0"/>
    <s v="New York City"/>
    <x v="15"/>
    <n v="10035"/>
    <x v="3"/>
    <s v="OFF-ST-10001172"/>
    <x v="1"/>
    <s v="Storage"/>
    <s v="Tennsco Lockers, Sand"/>
    <n v="83.92"/>
    <n v="4"/>
    <n v="0"/>
    <n v="20.140799999999999"/>
    <x v="3"/>
    <x v="0"/>
  </r>
  <r>
    <n v="9929"/>
    <s v="CA-2018-129630"/>
    <x v="913"/>
    <d v="2018-09-04T00:00:00"/>
    <s v="Same Day"/>
    <s v="IM-15055"/>
    <s v="Ionia McGrath"/>
    <x v="0"/>
    <x v="0"/>
    <s v="San Francisco"/>
    <x v="1"/>
    <n v="94122"/>
    <x v="1"/>
    <s v="FUR-FU-10000260"/>
    <x v="0"/>
    <s v="Furnishings"/>
    <s v="6&quot; Cubicle Wall Clock, Black"/>
    <n v="24.27"/>
    <n v="3"/>
    <n v="0"/>
    <n v="8.7371999999999996"/>
    <x v="1"/>
    <x v="0"/>
  </r>
  <r>
    <n v="9930"/>
    <s v="CA-2018-129630"/>
    <x v="913"/>
    <d v="2018-09-04T00:00:00"/>
    <s v="Same Day"/>
    <s v="IM-15055"/>
    <s v="Ionia McGrath"/>
    <x v="0"/>
    <x v="0"/>
    <s v="San Francisco"/>
    <x v="1"/>
    <n v="94122"/>
    <x v="1"/>
    <s v="TEC-CO-10003763"/>
    <x v="2"/>
    <s v="Copiers"/>
    <s v="Canon PC1060 Personal Laser Copier"/>
    <n v="2799.9600000000005"/>
    <n v="5"/>
    <n v="0.2"/>
    <n v="944.98649999999986"/>
    <x v="1"/>
    <x v="0"/>
  </r>
  <r>
    <n v="9931"/>
    <s v="CA-2017-104948"/>
    <x v="50"/>
    <d v="2017-11-17T00:00:00"/>
    <s v="Standard Class"/>
    <s v="KH-16510"/>
    <s v="Keith Herrera"/>
    <x v="0"/>
    <x v="0"/>
    <s v="San Bernardino"/>
    <x v="1"/>
    <n v="92404"/>
    <x v="1"/>
    <s v="OFF-BI-10001267"/>
    <x v="1"/>
    <s v="Binders"/>
    <s v="Universal Recycled Hanging Pressboard Report Binders, Letter Size"/>
    <n v="9.8719999999999999"/>
    <n v="2"/>
    <n v="0.2"/>
    <n v="3.4551999999999996"/>
    <x v="1"/>
    <x v="0"/>
  </r>
  <r>
    <n v="9932"/>
    <s v="CA-2017-104948"/>
    <x v="50"/>
    <d v="2017-11-17T00:00:00"/>
    <s v="Standard Class"/>
    <s v="KH-16510"/>
    <s v="Keith Herrera"/>
    <x v="0"/>
    <x v="0"/>
    <s v="San Bernardino"/>
    <x v="1"/>
    <n v="92404"/>
    <x v="1"/>
    <s v="FUR-BO-10004357"/>
    <x v="0"/>
    <s v="Bookcases"/>
    <s v="O'Sullivan Living Dimensions 3-Shelf Bookcases"/>
    <n v="683.33199999999999"/>
    <n v="4"/>
    <n v="0.15"/>
    <n v="-40.196000000000055"/>
    <x v="1"/>
    <x v="0"/>
  </r>
  <r>
    <n v="9933"/>
    <s v="CA-2017-104948"/>
    <x v="50"/>
    <d v="2017-11-17T00:00:00"/>
    <s v="Standard Class"/>
    <s v="KH-16510"/>
    <s v="Keith Herrera"/>
    <x v="0"/>
    <x v="0"/>
    <s v="San Bernardino"/>
    <x v="1"/>
    <n v="92404"/>
    <x v="1"/>
    <s v="OFF-PA-10004610"/>
    <x v="1"/>
    <s v="Paper"/>
    <s v="Xerox 1900"/>
    <n v="29.96"/>
    <n v="7"/>
    <n v="0"/>
    <n v="13.481999999999998"/>
    <x v="1"/>
    <x v="0"/>
  </r>
  <r>
    <n v="9934"/>
    <s v="CA-2016-166555"/>
    <x v="384"/>
    <d v="2016-07-14T00:00:00"/>
    <s v="First Class"/>
    <s v="JK-15205"/>
    <s v="Jamie Kunitz"/>
    <x v="0"/>
    <x v="0"/>
    <s v="Niagara Falls"/>
    <x v="15"/>
    <n v="14304"/>
    <x v="3"/>
    <s v="TEC-PH-10004912"/>
    <x v="2"/>
    <s v="Phones"/>
    <s v="Cisco SPA112 2 Port Phone Adapter"/>
    <n v="164.85000000000002"/>
    <n v="3"/>
    <n v="0"/>
    <n v="47.806499999999993"/>
    <x v="3"/>
    <x v="0"/>
  </r>
  <r>
    <n v="9935"/>
    <s v="CA-2018-114405"/>
    <x v="281"/>
    <d v="2018-04-12T00:00:00"/>
    <s v="Standard Class"/>
    <s v="AS-10240"/>
    <s v="Alan Shonely"/>
    <x v="0"/>
    <x v="0"/>
    <s v="Philadelphia"/>
    <x v="9"/>
    <n v="19120"/>
    <x v="3"/>
    <s v="OFF-AP-10003278"/>
    <x v="1"/>
    <s v="Appliances"/>
    <s v="Belkin 7-Outlet SurgeMaster Home Series"/>
    <n v="33.528000000000006"/>
    <n v="3"/>
    <n v="0.2"/>
    <n v="2.5146000000000015"/>
    <x v="3"/>
    <x v="0"/>
  </r>
  <r>
    <n v="9936"/>
    <s v="CA-2018-114405"/>
    <x v="281"/>
    <d v="2018-04-12T00:00:00"/>
    <s v="Standard Class"/>
    <s v="AS-10240"/>
    <s v="Alan Shonely"/>
    <x v="0"/>
    <x v="0"/>
    <s v="Philadelphia"/>
    <x v="9"/>
    <n v="19120"/>
    <x v="3"/>
    <s v="OFF-ST-10001627"/>
    <x v="1"/>
    <s v="Storage"/>
    <s v="Eldon Jumbo ProFile Portable File Boxes Graphite/Black"/>
    <n v="36.744"/>
    <n v="3"/>
    <n v="0.2"/>
    <n v="3.6744000000000039"/>
    <x v="3"/>
    <x v="0"/>
  </r>
  <r>
    <n v="9937"/>
    <s v="CA-2019-132955"/>
    <x v="92"/>
    <d v="2019-06-28T00:00:00"/>
    <s v="Standard Class"/>
    <s v="SC-20575"/>
    <s v="Sonia Cooley"/>
    <x v="0"/>
    <x v="0"/>
    <s v="Cranston"/>
    <x v="34"/>
    <n v="2920"/>
    <x v="3"/>
    <s v="OFF-BI-10002735"/>
    <x v="1"/>
    <s v="Binders"/>
    <s v="GBC Prestige Therm-A-Bind Covers"/>
    <n v="102.93"/>
    <n v="3"/>
    <n v="0"/>
    <n v="48.377100000000006"/>
    <x v="3"/>
    <x v="0"/>
  </r>
  <r>
    <n v="9938"/>
    <s v="CA-2018-164889"/>
    <x v="1233"/>
    <d v="2018-06-06T00:00:00"/>
    <s v="Second Class"/>
    <s v="CP-12340"/>
    <s v="Christine Phan"/>
    <x v="1"/>
    <x v="0"/>
    <s v="Los Angeles"/>
    <x v="1"/>
    <n v="90049"/>
    <x v="1"/>
    <s v="FUR-TA-10001676"/>
    <x v="0"/>
    <s v="Tables"/>
    <s v="Hon 61000 Series Interactive Training Tables"/>
    <n v="71.088000000000008"/>
    <n v="2"/>
    <n v="0.2"/>
    <n v="-1.7772000000000041"/>
    <x v="1"/>
    <x v="0"/>
  </r>
  <r>
    <n v="9939"/>
    <s v="CA-2018-169824"/>
    <x v="939"/>
    <d v="2018-12-17T00:00:00"/>
    <s v="Standard Class"/>
    <s v="NS-18640"/>
    <s v="Noel Staavos"/>
    <x v="1"/>
    <x v="0"/>
    <s v="New York City"/>
    <x v="15"/>
    <n v="10009"/>
    <x v="3"/>
    <s v="FUR-FU-10004864"/>
    <x v="0"/>
    <s v="Furnishings"/>
    <s v="Eldon 500 Class Desk Accessories"/>
    <n v="60.35"/>
    <n v="5"/>
    <n v="0"/>
    <n v="19.915500000000002"/>
    <x v="3"/>
    <x v="0"/>
  </r>
  <r>
    <n v="9940"/>
    <s v="CA-2018-169824"/>
    <x v="939"/>
    <d v="2018-12-17T00:00:00"/>
    <s v="Standard Class"/>
    <s v="NS-18640"/>
    <s v="Noel Staavos"/>
    <x v="1"/>
    <x v="0"/>
    <s v="New York City"/>
    <x v="15"/>
    <n v="10009"/>
    <x v="3"/>
    <s v="OFF-SU-10000952"/>
    <x v="1"/>
    <s v="Supplies"/>
    <s v="Fiskars Home &amp; Office Scissors"/>
    <n v="35.520000000000003"/>
    <n v="4"/>
    <n v="0"/>
    <n v="9.9456000000000024"/>
    <x v="3"/>
    <x v="0"/>
  </r>
  <r>
    <n v="9941"/>
    <s v="CA-2018-169824"/>
    <x v="939"/>
    <d v="2018-12-17T00:00:00"/>
    <s v="Standard Class"/>
    <s v="NS-18640"/>
    <s v="Noel Staavos"/>
    <x v="1"/>
    <x v="0"/>
    <s v="New York City"/>
    <x v="15"/>
    <n v="10009"/>
    <x v="3"/>
    <s v="OFF-AR-10000462"/>
    <x v="1"/>
    <s v="Art"/>
    <s v="Sanford Pocket Accent Highlighters"/>
    <n v="11.200000000000001"/>
    <n v="7"/>
    <n v="0"/>
    <n v="4.8160000000000007"/>
    <x v="3"/>
    <x v="0"/>
  </r>
  <r>
    <n v="9942"/>
    <s v="CA-2019-164028"/>
    <x v="221"/>
    <d v="2019-11-30T00:00:00"/>
    <s v="Standard Class"/>
    <s v="JL-15835"/>
    <s v="John Lee"/>
    <x v="0"/>
    <x v="0"/>
    <s v="San Francisco"/>
    <x v="1"/>
    <n v="94122"/>
    <x v="1"/>
    <s v="TEC-AC-10001772"/>
    <x v="2"/>
    <s v="Accessories"/>
    <s v="Memorex Mini Travel Drive 16 GB USB 2.0 Flash Drive"/>
    <n v="223.58"/>
    <n v="14"/>
    <n v="0"/>
    <n v="87.196200000000005"/>
    <x v="1"/>
    <x v="0"/>
  </r>
  <r>
    <n v="9943"/>
    <s v="CA-2016-143371"/>
    <x v="129"/>
    <d v="2017-01-03T00:00:00"/>
    <s v="Standard Class"/>
    <s v="MD-17350"/>
    <s v="Maribeth Dona"/>
    <x v="0"/>
    <x v="0"/>
    <s v="Anaheim"/>
    <x v="1"/>
    <n v="92804"/>
    <x v="1"/>
    <s v="OFF-ST-10001128"/>
    <x v="1"/>
    <s v="Storage"/>
    <s v="Carina Mini System Audio Rack, Model AR050B"/>
    <n v="998.82"/>
    <n v="9"/>
    <n v="0"/>
    <n v="29.964600000000061"/>
    <x v="1"/>
    <x v="0"/>
  </r>
  <r>
    <n v="9944"/>
    <s v="CA-2016-143371"/>
    <x v="129"/>
    <d v="2017-01-03T00:00:00"/>
    <s v="Standard Class"/>
    <s v="MD-17350"/>
    <s v="Maribeth Dona"/>
    <x v="0"/>
    <x v="0"/>
    <s v="Anaheim"/>
    <x v="1"/>
    <n v="92804"/>
    <x v="1"/>
    <s v="OFF-SU-10002537"/>
    <x v="1"/>
    <s v="Supplies"/>
    <s v="Acme Box Cutter Scissors"/>
    <n v="51.150000000000006"/>
    <n v="5"/>
    <n v="0"/>
    <n v="13.299000000000003"/>
    <x v="1"/>
    <x v="0"/>
  </r>
  <r>
    <n v="9945"/>
    <s v="CA-2017-145415"/>
    <x v="1234"/>
    <d v="2017-04-17T00:00:00"/>
    <s v="Second Class"/>
    <s v="RD-19660"/>
    <s v="Robert Dilbeck"/>
    <x v="2"/>
    <x v="0"/>
    <s v="Seattle"/>
    <x v="4"/>
    <n v="98103"/>
    <x v="1"/>
    <s v="OFF-ST-10000419"/>
    <x v="1"/>
    <s v="Storage"/>
    <s v="Rogers Jumbo File, Granite"/>
    <n v="40.74"/>
    <n v="3"/>
    <n v="0"/>
    <n v="0.4073999999999991"/>
    <x v="1"/>
    <x v="0"/>
  </r>
  <r>
    <n v="9946"/>
    <s v="CA-2016-111157"/>
    <x v="1086"/>
    <d v="2016-03-06T00:00:00"/>
    <s v="Standard Class"/>
    <s v="NH-18610"/>
    <s v="Nicole Hansen"/>
    <x v="1"/>
    <x v="0"/>
    <s v="Philadelphia"/>
    <x v="9"/>
    <n v="19120"/>
    <x v="3"/>
    <s v="OFF-PA-10000327"/>
    <x v="1"/>
    <s v="Paper"/>
    <s v="Xerox 1971"/>
    <n v="3.4240000000000004"/>
    <n v="1"/>
    <n v="0.2"/>
    <n v="1.0699999999999996"/>
    <x v="3"/>
    <x v="0"/>
  </r>
  <r>
    <n v="9947"/>
    <s v="CA-2016-111157"/>
    <x v="1086"/>
    <d v="2016-03-06T00:00:00"/>
    <s v="Standard Class"/>
    <s v="NH-18610"/>
    <s v="Nicole Hansen"/>
    <x v="1"/>
    <x v="0"/>
    <s v="Philadelphia"/>
    <x v="9"/>
    <n v="19120"/>
    <x v="3"/>
    <s v="TEC-AC-10004353"/>
    <x v="2"/>
    <s v="Accessories"/>
    <s v="Hypercom P1300 Pinpad"/>
    <n v="151.20000000000002"/>
    <n v="3"/>
    <n v="0.2"/>
    <n v="32.130000000000003"/>
    <x v="3"/>
    <x v="0"/>
  </r>
  <r>
    <n v="9948"/>
    <s v="CA-2019-121559"/>
    <x v="702"/>
    <d v="2019-06-03T00:00:00"/>
    <s v="Second Class"/>
    <s v="HW-14935"/>
    <s v="Helen Wasserman"/>
    <x v="1"/>
    <x v="0"/>
    <s v="Indianapolis"/>
    <x v="14"/>
    <n v="46203"/>
    <x v="2"/>
    <s v="FUR-CH-10003746"/>
    <x v="0"/>
    <s v="Chairs"/>
    <s v="Hon 4070 Series Pagoda Round Back Stacking Chairs"/>
    <n v="1925.88"/>
    <n v="6"/>
    <n v="0"/>
    <n v="539.24639999999999"/>
    <x v="2"/>
    <x v="0"/>
  </r>
  <r>
    <n v="9949"/>
    <s v="CA-2019-121559"/>
    <x v="702"/>
    <d v="2019-06-03T00:00:00"/>
    <s v="Second Class"/>
    <s v="HW-14935"/>
    <s v="Helen Wasserman"/>
    <x v="1"/>
    <x v="0"/>
    <s v="Indianapolis"/>
    <x v="14"/>
    <n v="46203"/>
    <x v="2"/>
    <s v="OFF-AP-10002945"/>
    <x v="1"/>
    <s v="Appliances"/>
    <s v="Honeywell Enviracaire Portable HEPA Air Cleaner for 17' x 22' Room"/>
    <n v="2405.1999999999998"/>
    <n v="8"/>
    <n v="0"/>
    <n v="793.71599999999989"/>
    <x v="2"/>
    <x v="0"/>
  </r>
  <r>
    <n v="9950"/>
    <s v="CA-2019-121559"/>
    <x v="702"/>
    <d v="2019-06-03T00:00:00"/>
    <s v="Second Class"/>
    <s v="HW-14935"/>
    <s v="Helen Wasserman"/>
    <x v="1"/>
    <x v="0"/>
    <s v="Indianapolis"/>
    <x v="14"/>
    <n v="46203"/>
    <x v="2"/>
    <s v="TEC-AC-10004568"/>
    <x v="2"/>
    <s v="Accessories"/>
    <s v="Maxell LTO Ultrium - 800 GB"/>
    <n v="83.97"/>
    <n v="3"/>
    <n v="0"/>
    <n v="15.954299999999993"/>
    <x v="2"/>
    <x v="0"/>
  </r>
  <r>
    <n v="9951"/>
    <s v="CA-2019-121559"/>
    <x v="702"/>
    <d v="2019-06-03T00:00:00"/>
    <s v="Second Class"/>
    <s v="HW-14935"/>
    <s v="Helen Wasserman"/>
    <x v="1"/>
    <x v="0"/>
    <s v="Indianapolis"/>
    <x v="14"/>
    <n v="46203"/>
    <x v="2"/>
    <s v="TEC-AC-10001714"/>
    <x v="2"/>
    <s v="Accessories"/>
    <s v="Logitech MX Performance Wireless Mouse"/>
    <n v="39.89"/>
    <n v="1"/>
    <n v="0"/>
    <n v="14.7593"/>
    <x v="2"/>
    <x v="0"/>
  </r>
  <r>
    <n v="9952"/>
    <s v="CA-2019-121559"/>
    <x v="702"/>
    <d v="2019-06-03T00:00:00"/>
    <s v="Second Class"/>
    <s v="HW-14935"/>
    <s v="Helen Wasserman"/>
    <x v="1"/>
    <x v="0"/>
    <s v="Indianapolis"/>
    <x v="14"/>
    <n v="46203"/>
    <x v="2"/>
    <s v="OFF-BI-10002072"/>
    <x v="1"/>
    <s v="Binders"/>
    <s v="Cardinal Slant-D Ring Binders"/>
    <n v="17.38"/>
    <n v="2"/>
    <n v="0"/>
    <n v="8.69"/>
    <x v="2"/>
    <x v="0"/>
  </r>
  <r>
    <n v="9953"/>
    <s v="CA-2017-141593"/>
    <x v="639"/>
    <d v="2017-12-16T00:00:00"/>
    <s v="Second Class"/>
    <s v="DB-12970"/>
    <s v="Darren Budd"/>
    <x v="1"/>
    <x v="0"/>
    <s v="Los Angeles"/>
    <x v="1"/>
    <n v="90045"/>
    <x v="1"/>
    <s v="OFF-BI-10001153"/>
    <x v="1"/>
    <s v="Binders"/>
    <s v="Ibico Recycled Grain-Textured Covers"/>
    <n v="55.264000000000003"/>
    <n v="2"/>
    <n v="0.2"/>
    <n v="20.723999999999997"/>
    <x v="1"/>
    <x v="1"/>
  </r>
  <r>
    <n v="9954"/>
    <s v="CA-2017-141593"/>
    <x v="639"/>
    <d v="2017-12-16T00:00:00"/>
    <s v="Second Class"/>
    <s v="DB-12970"/>
    <s v="Darren Budd"/>
    <x v="1"/>
    <x v="0"/>
    <s v="Los Angeles"/>
    <x v="1"/>
    <n v="90045"/>
    <x v="1"/>
    <s v="OFF-PA-10004983"/>
    <x v="1"/>
    <s v="Paper"/>
    <s v="Xerox 23"/>
    <n v="6.48"/>
    <n v="1"/>
    <n v="0"/>
    <n v="3.1104000000000003"/>
    <x v="1"/>
    <x v="1"/>
  </r>
  <r>
    <n v="9955"/>
    <s v="CA-2017-141593"/>
    <x v="639"/>
    <d v="2017-12-16T00:00:00"/>
    <s v="Second Class"/>
    <s v="DB-12970"/>
    <s v="Darren Budd"/>
    <x v="1"/>
    <x v="0"/>
    <s v="Los Angeles"/>
    <x v="1"/>
    <n v="90045"/>
    <x v="1"/>
    <s v="OFF-BI-10000948"/>
    <x v="1"/>
    <s v="Binders"/>
    <s v="GBC Laser Imprintable Binding System Covers, Desert Sand"/>
    <n v="34.248000000000005"/>
    <n v="3"/>
    <n v="0.2"/>
    <n v="11.558699999999998"/>
    <x v="1"/>
    <x v="1"/>
  </r>
  <r>
    <n v="9956"/>
    <s v="CA-2017-141593"/>
    <x v="639"/>
    <d v="2017-12-16T00:00:00"/>
    <s v="Second Class"/>
    <s v="DB-12970"/>
    <s v="Darren Budd"/>
    <x v="1"/>
    <x v="0"/>
    <s v="Los Angeles"/>
    <x v="1"/>
    <n v="90045"/>
    <x v="1"/>
    <s v="FUR-TA-10002622"/>
    <x v="0"/>
    <s v="Tables"/>
    <s v="Bush Andora Conference Table, Maple/Graphite Gray Finish"/>
    <n v="273.56799999999998"/>
    <n v="2"/>
    <n v="0.2"/>
    <n v="10.258800000000008"/>
    <x v="1"/>
    <x v="1"/>
  </r>
  <r>
    <n v="9957"/>
    <s v="US-2016-143287"/>
    <x v="7"/>
    <d v="2016-11-17T00:00:00"/>
    <s v="Standard Class"/>
    <s v="KN-16705"/>
    <s v="Kristina Nunn"/>
    <x v="2"/>
    <x v="0"/>
    <s v="New Rochelle"/>
    <x v="15"/>
    <n v="10801"/>
    <x v="3"/>
    <s v="OFF-PA-10001776"/>
    <x v="1"/>
    <s v="Paper"/>
    <s v="Wirebound Message Books, Four 2 3/4&quot; x 5&quot; Forms per Page, 600 Sets per Book"/>
    <n v="46.349999999999994"/>
    <n v="5"/>
    <n v="0"/>
    <n v="21.784499999999998"/>
    <x v="3"/>
    <x v="1"/>
  </r>
  <r>
    <n v="9958"/>
    <s v="US-2016-143287"/>
    <x v="7"/>
    <d v="2016-11-17T00:00:00"/>
    <s v="Standard Class"/>
    <s v="KN-16705"/>
    <s v="Kristina Nunn"/>
    <x v="2"/>
    <x v="0"/>
    <s v="New Rochelle"/>
    <x v="15"/>
    <n v="10801"/>
    <x v="3"/>
    <s v="OFF-PA-10004039"/>
    <x v="1"/>
    <s v="Paper"/>
    <s v="Xerox 1882"/>
    <n v="223.92"/>
    <n v="4"/>
    <n v="0"/>
    <n v="109.7208"/>
    <x v="3"/>
    <x v="1"/>
  </r>
  <r>
    <n v="9959"/>
    <s v="US-2016-143287"/>
    <x v="7"/>
    <d v="2016-11-17T00:00:00"/>
    <s v="Standard Class"/>
    <s v="KN-16705"/>
    <s v="Kristina Nunn"/>
    <x v="2"/>
    <x v="0"/>
    <s v="New Rochelle"/>
    <x v="15"/>
    <n v="10801"/>
    <x v="3"/>
    <s v="OFF-SU-10001574"/>
    <x v="1"/>
    <s v="Supplies"/>
    <s v="Acme Value Line Scissors"/>
    <n v="7.3"/>
    <n v="2"/>
    <n v="0"/>
    <n v="2.1899999999999995"/>
    <x v="3"/>
    <x v="1"/>
  </r>
  <r>
    <n v="9960"/>
    <s v="CA-2019-137421"/>
    <x v="833"/>
    <d v="2019-10-11T00:00:00"/>
    <s v="Standard Class"/>
    <s v="AJ-10945"/>
    <s v="Ashley Jarboe"/>
    <x v="0"/>
    <x v="0"/>
    <s v="Chandler"/>
    <x v="16"/>
    <n v="85224"/>
    <x v="1"/>
    <s v="OFF-AR-10001761"/>
    <x v="1"/>
    <s v="Art"/>
    <s v="Avery Hi-Liter Smear-Safe Highlighters"/>
    <n v="9.3439999999999994"/>
    <n v="2"/>
    <n v="0.2"/>
    <n v="1.8687999999999998"/>
    <x v="1"/>
    <x v="0"/>
  </r>
  <r>
    <n v="9961"/>
    <s v="CA-2019-141446"/>
    <x v="118"/>
    <d v="2019-09-18T00:00:00"/>
    <s v="Second Class"/>
    <s v="CL-12700"/>
    <s v="Craig Leslie"/>
    <x v="2"/>
    <x v="0"/>
    <s v="Florence"/>
    <x v="0"/>
    <n v="41042"/>
    <x v="0"/>
    <s v="TEC-AC-10002305"/>
    <x v="2"/>
    <s v="Accessories"/>
    <s v="KeyTronic E03601U1 - Keyboard - Beige"/>
    <n v="18"/>
    <n v="1"/>
    <n v="0"/>
    <n v="3.2399999999999984"/>
    <x v="0"/>
    <x v="0"/>
  </r>
  <r>
    <n v="9962"/>
    <s v="CA-2017-168088"/>
    <x v="531"/>
    <d v="2017-03-22T00:00:00"/>
    <s v="First Class"/>
    <s v="CM-12655"/>
    <s v="Corinna Mitchell"/>
    <x v="2"/>
    <x v="0"/>
    <s v="Houston"/>
    <x v="5"/>
    <n v="77041"/>
    <x v="2"/>
    <s v="OFF-PA-10000675"/>
    <x v="1"/>
    <s v="Paper"/>
    <s v="Xerox 1919"/>
    <n v="65.584000000000003"/>
    <n v="2"/>
    <n v="0.2"/>
    <n v="23.7742"/>
    <x v="2"/>
    <x v="0"/>
  </r>
  <r>
    <n v="9963"/>
    <s v="CA-2017-168088"/>
    <x v="531"/>
    <d v="2017-03-22T00:00:00"/>
    <s v="First Class"/>
    <s v="CM-12655"/>
    <s v="Corinna Mitchell"/>
    <x v="2"/>
    <x v="0"/>
    <s v="Houston"/>
    <x v="5"/>
    <n v="77041"/>
    <x v="2"/>
    <s v="FUR-BO-10004218"/>
    <x v="0"/>
    <s v="Bookcases"/>
    <s v="Bush Heritage Pine Collection 5-Shelf Bookcase, Albany Pine Finish, *Special Order"/>
    <n v="383.46559999999994"/>
    <n v="4"/>
    <n v="0.32"/>
    <n v="-67.670400000000001"/>
    <x v="2"/>
    <x v="0"/>
  </r>
  <r>
    <n v="9964"/>
    <s v="CA-2017-143700"/>
    <x v="353"/>
    <d v="2017-07-26T00:00:00"/>
    <s v="Same Day"/>
    <s v="AS-10240"/>
    <s v="Alan Shonely"/>
    <x v="0"/>
    <x v="0"/>
    <s v="Philadelphia"/>
    <x v="9"/>
    <n v="19140"/>
    <x v="3"/>
    <s v="OFF-PA-10003072"/>
    <x v="1"/>
    <s v="Paper"/>
    <s v="Eureka Recycled Copy Paper 8 1/2&quot; x 11&quot;, Ream"/>
    <n v="10.368000000000002"/>
    <n v="2"/>
    <n v="0.2"/>
    <n v="3.6288"/>
    <x v="3"/>
    <x v="0"/>
  </r>
  <r>
    <n v="9965"/>
    <s v="CA-2018-146374"/>
    <x v="5"/>
    <d v="2018-12-10T00:00:00"/>
    <s v="Second Class"/>
    <s v="HE-14800"/>
    <s v="Harold Engle"/>
    <x v="1"/>
    <x v="0"/>
    <s v="Newark"/>
    <x v="13"/>
    <n v="19711"/>
    <x v="3"/>
    <s v="FUR-FU-10002671"/>
    <x v="0"/>
    <s v="Furnishings"/>
    <s v="Electrix 20W Halogen Replacement Bulb for Zoom-In Desk Lamp"/>
    <n v="13.4"/>
    <n v="1"/>
    <n v="0"/>
    <n v="6.4319999999999995"/>
    <x v="3"/>
    <x v="0"/>
  </r>
  <r>
    <n v="9966"/>
    <s v="CA-2018-146374"/>
    <x v="5"/>
    <d v="2018-12-10T00:00:00"/>
    <s v="Second Class"/>
    <s v="HE-14800"/>
    <s v="Harold Engle"/>
    <x v="1"/>
    <x v="0"/>
    <s v="Newark"/>
    <x v="13"/>
    <n v="19711"/>
    <x v="3"/>
    <s v="OFF-PA-10000349"/>
    <x v="1"/>
    <s v="Paper"/>
    <s v="Easy-staple paper"/>
    <n v="4.9800000000000004"/>
    <n v="1"/>
    <n v="0"/>
    <n v="2.3406000000000002"/>
    <x v="3"/>
    <x v="0"/>
  </r>
  <r>
    <n v="9967"/>
    <s v="CA-2018-146374"/>
    <x v="5"/>
    <d v="2018-12-10T00:00:00"/>
    <s v="Second Class"/>
    <s v="HE-14800"/>
    <s v="Harold Engle"/>
    <x v="1"/>
    <x v="0"/>
    <s v="Newark"/>
    <x v="13"/>
    <n v="19711"/>
    <x v="3"/>
    <s v="OFF-EN-10004483"/>
    <x v="1"/>
    <s v="Envelopes"/>
    <s v="#10 White Business Envelopes,4 1/8 x 9 1/2"/>
    <n v="109.69"/>
    <n v="7"/>
    <n v="0"/>
    <n v="51.554299999999991"/>
    <x v="3"/>
    <x v="0"/>
  </r>
  <r>
    <n v="9968"/>
    <s v="CA-2019-153871"/>
    <x v="157"/>
    <d v="2019-12-17T00:00:00"/>
    <s v="Standard Class"/>
    <s v="RB-19435"/>
    <s v="Richard Bierner"/>
    <x v="0"/>
    <x v="0"/>
    <s v="Plainfield"/>
    <x v="30"/>
    <n v="7060"/>
    <x v="3"/>
    <s v="OFF-BI-10004209"/>
    <x v="1"/>
    <s v="Binders"/>
    <s v="Fellowes Twister Kit, Gray/Clear, 3/pkg"/>
    <n v="40.199999999999996"/>
    <n v="5"/>
    <n v="0"/>
    <n v="18.089999999999996"/>
    <x v="3"/>
    <x v="0"/>
  </r>
  <r>
    <n v="9969"/>
    <s v="CA-2019-153871"/>
    <x v="157"/>
    <d v="2019-12-17T00:00:00"/>
    <s v="Standard Class"/>
    <s v="RB-19435"/>
    <s v="Richard Bierner"/>
    <x v="0"/>
    <x v="0"/>
    <s v="Plainfield"/>
    <x v="30"/>
    <n v="7060"/>
    <x v="3"/>
    <s v="OFF-BI-10004600"/>
    <x v="1"/>
    <s v="Binders"/>
    <s v="Ibico Ibimaster 300 Manual Binding System"/>
    <n v="735.98"/>
    <n v="2"/>
    <n v="0"/>
    <n v="331.19099999999997"/>
    <x v="3"/>
    <x v="0"/>
  </r>
  <r>
    <n v="9970"/>
    <s v="CA-2019-153871"/>
    <x v="157"/>
    <d v="2019-12-17T00:00:00"/>
    <s v="Standard Class"/>
    <s v="RB-19435"/>
    <s v="Richard Bierner"/>
    <x v="0"/>
    <x v="0"/>
    <s v="Plainfield"/>
    <x v="30"/>
    <n v="7060"/>
    <x v="3"/>
    <s v="OFF-AP-10003622"/>
    <x v="1"/>
    <s v="Appliances"/>
    <s v="Bravo II Megaboss 12-Amp Hard Body Upright, Replacement Belts, 2 Belts per Pack"/>
    <n v="22.75"/>
    <n v="7"/>
    <n v="0"/>
    <n v="6.5974999999999993"/>
    <x v="3"/>
    <x v="0"/>
  </r>
  <r>
    <n v="9971"/>
    <s v="CA-2017-103772"/>
    <x v="1141"/>
    <d v="2017-07-02T00:00:00"/>
    <s v="Standard Class"/>
    <s v="MP-17470"/>
    <s v="Mark Packer"/>
    <x v="2"/>
    <x v="0"/>
    <s v="Smyrna"/>
    <x v="32"/>
    <n v="30080"/>
    <x v="0"/>
    <s v="OFF-BI-10002867"/>
    <x v="1"/>
    <s v="Binders"/>
    <s v="GBC Recycled Regency Composition Covers"/>
    <n v="119.56"/>
    <n v="2"/>
    <n v="0"/>
    <n v="54.997599999999991"/>
    <x v="0"/>
    <x v="0"/>
  </r>
  <r>
    <n v="9972"/>
    <s v="CA-2017-103772"/>
    <x v="1141"/>
    <d v="2017-07-02T00:00:00"/>
    <s v="Standard Class"/>
    <s v="MP-17470"/>
    <s v="Mark Packer"/>
    <x v="2"/>
    <x v="0"/>
    <s v="Smyrna"/>
    <x v="32"/>
    <n v="30080"/>
    <x v="0"/>
    <s v="OFF-AR-10000538"/>
    <x v="1"/>
    <s v="Art"/>
    <s v="Boston Model 1800 Electric Pencil Sharpener, Gray"/>
    <n v="140.75"/>
    <n v="5"/>
    <n v="0"/>
    <n v="42.22499999999998"/>
    <x v="0"/>
    <x v="0"/>
  </r>
  <r>
    <n v="9973"/>
    <s v="CA-2018-130225"/>
    <x v="108"/>
    <d v="2018-09-17T00:00:00"/>
    <s v="Standard Class"/>
    <s v="RC-19960"/>
    <s v="Ryan Crowe"/>
    <x v="0"/>
    <x v="0"/>
    <s v="Houston"/>
    <x v="5"/>
    <n v="77041"/>
    <x v="2"/>
    <s v="OFF-EN-10000056"/>
    <x v="1"/>
    <s v="Envelopes"/>
    <s v="Cameo Buff Policy Envelopes"/>
    <n v="99.567999999999998"/>
    <n v="2"/>
    <n v="0.2"/>
    <n v="33.604199999999992"/>
    <x v="2"/>
    <x v="0"/>
  </r>
  <r>
    <n v="9974"/>
    <s v="US-2018-103674"/>
    <x v="409"/>
    <d v="2018-12-10T00:00:00"/>
    <s v="Standard Class"/>
    <s v="AP-10720"/>
    <s v="Anne Pryor"/>
    <x v="2"/>
    <x v="0"/>
    <s v="Los Angeles"/>
    <x v="1"/>
    <n v="90032"/>
    <x v="1"/>
    <s v="TEC-PH-10004080"/>
    <x v="2"/>
    <s v="Phones"/>
    <s v="Avaya 5410 Digital phone"/>
    <n v="271.95999999999998"/>
    <n v="5"/>
    <n v="0.2"/>
    <n v="27.195999999999998"/>
    <x v="1"/>
    <x v="0"/>
  </r>
  <r>
    <n v="9975"/>
    <s v="US-2018-103674"/>
    <x v="409"/>
    <d v="2018-12-10T00:00:00"/>
    <s v="Standard Class"/>
    <s v="AP-10720"/>
    <s v="Anne Pryor"/>
    <x v="2"/>
    <x v="0"/>
    <s v="Los Angeles"/>
    <x v="1"/>
    <n v="90032"/>
    <x v="1"/>
    <s v="OFF-AR-10004752"/>
    <x v="1"/>
    <s v="Art"/>
    <s v="Blackstonian Pencils"/>
    <n v="18.689999999999998"/>
    <n v="7"/>
    <n v="0"/>
    <n v="5.2332000000000001"/>
    <x v="1"/>
    <x v="0"/>
  </r>
  <r>
    <n v="9976"/>
    <s v="US-2018-103674"/>
    <x v="409"/>
    <d v="2018-12-10T00:00:00"/>
    <s v="Standard Class"/>
    <s v="AP-10720"/>
    <s v="Anne Pryor"/>
    <x v="2"/>
    <x v="0"/>
    <s v="Los Angeles"/>
    <x v="1"/>
    <n v="90032"/>
    <x v="1"/>
    <s v="OFF-PA-10000743"/>
    <x v="1"/>
    <s v="Paper"/>
    <s v="Xerox 1977"/>
    <n v="13.36"/>
    <n v="2"/>
    <n v="0"/>
    <n v="6.4127999999999998"/>
    <x v="1"/>
    <x v="0"/>
  </r>
  <r>
    <n v="9977"/>
    <s v="US-2018-103674"/>
    <x v="409"/>
    <d v="2018-12-10T00:00:00"/>
    <s v="Standard Class"/>
    <s v="AP-10720"/>
    <s v="Anne Pryor"/>
    <x v="2"/>
    <x v="0"/>
    <s v="Los Angeles"/>
    <x v="1"/>
    <n v="90032"/>
    <x v="1"/>
    <s v="TEC-PH-10002496"/>
    <x v="2"/>
    <s v="Phones"/>
    <s v="Cisco SPA301"/>
    <n v="249.58400000000003"/>
    <n v="2"/>
    <n v="0.2"/>
    <n v="31.197999999999986"/>
    <x v="1"/>
    <x v="0"/>
  </r>
  <r>
    <n v="9978"/>
    <s v="US-2018-103674"/>
    <x v="409"/>
    <d v="2018-12-10T00:00:00"/>
    <s v="Standard Class"/>
    <s v="AP-10720"/>
    <s v="Anne Pryor"/>
    <x v="2"/>
    <x v="0"/>
    <s v="Los Angeles"/>
    <x v="1"/>
    <n v="90032"/>
    <x v="1"/>
    <s v="OFF-FA-10003467"/>
    <x v="1"/>
    <s v="Fasteners"/>
    <s v="Alliance Big Bands Rubber Bands, 12/Pack"/>
    <n v="13.86"/>
    <n v="7"/>
    <n v="0"/>
    <n v="0"/>
    <x v="1"/>
    <x v="0"/>
  </r>
  <r>
    <n v="9979"/>
    <s v="US-2018-103674"/>
    <x v="409"/>
    <d v="2018-12-10T00:00:00"/>
    <s v="Standard Class"/>
    <s v="AP-10720"/>
    <s v="Anne Pryor"/>
    <x v="2"/>
    <x v="0"/>
    <s v="Los Angeles"/>
    <x v="1"/>
    <n v="90032"/>
    <x v="1"/>
    <s v="OFF-BI-10003727"/>
    <x v="1"/>
    <s v="Binders"/>
    <s v="Avery Durable Slant Ring Binders With Label Holder"/>
    <n v="13.375999999999999"/>
    <n v="4"/>
    <n v="0.2"/>
    <n v="4.6815999999999995"/>
    <x v="1"/>
    <x v="0"/>
  </r>
  <r>
    <n v="9980"/>
    <s v="US-2018-103674"/>
    <x v="409"/>
    <d v="2018-12-10T00:00:00"/>
    <s v="Standard Class"/>
    <s v="AP-10720"/>
    <s v="Anne Pryor"/>
    <x v="2"/>
    <x v="0"/>
    <s v="Los Angeles"/>
    <x v="1"/>
    <n v="90032"/>
    <x v="1"/>
    <s v="OFF-BI-10002026"/>
    <x v="1"/>
    <s v="Binders"/>
    <s v="Ibico Recycled Linen-Style Covers"/>
    <n v="437.47200000000009"/>
    <n v="14"/>
    <n v="0.2"/>
    <n v="153.11519999999999"/>
    <x v="1"/>
    <x v="0"/>
  </r>
  <r>
    <n v="9981"/>
    <s v="US-2017-151435"/>
    <x v="684"/>
    <d v="2017-09-09T00:00:00"/>
    <s v="Second Class"/>
    <s v="SW-20455"/>
    <s v="Shaun Weien"/>
    <x v="0"/>
    <x v="0"/>
    <s v="Lafayette"/>
    <x v="28"/>
    <n v="70506"/>
    <x v="0"/>
    <s v="FUR-TA-10001039"/>
    <x v="0"/>
    <s v="Tables"/>
    <s v="KI Adjustable-Height Table"/>
    <n v="85.98"/>
    <n v="1"/>
    <n v="0"/>
    <n v="22.354800000000004"/>
    <x v="0"/>
    <x v="0"/>
  </r>
  <r>
    <n v="9982"/>
    <s v="CA-2019-163566"/>
    <x v="646"/>
    <d v="2019-08-06T00:00:00"/>
    <s v="First Class"/>
    <s v="TB-21055"/>
    <s v="Ted Butterfield"/>
    <x v="0"/>
    <x v="0"/>
    <s v="Fairfield"/>
    <x v="24"/>
    <n v="45014"/>
    <x v="3"/>
    <s v="OFF-LA-10004484"/>
    <x v="1"/>
    <s v="Labels"/>
    <s v="Avery 476"/>
    <n v="16.520000000000003"/>
    <n v="5"/>
    <n v="0.2"/>
    <n v="5.368999999999998"/>
    <x v="3"/>
    <x v="0"/>
  </r>
  <r>
    <n v="9983"/>
    <s v="US-2018-157728"/>
    <x v="897"/>
    <d v="2018-09-28T00:00:00"/>
    <s v="Standard Class"/>
    <s v="RC-19960"/>
    <s v="Ryan Crowe"/>
    <x v="0"/>
    <x v="0"/>
    <s v="Grand Rapids"/>
    <x v="12"/>
    <n v="49505"/>
    <x v="2"/>
    <s v="OFF-PA-10002195"/>
    <x v="1"/>
    <s v="Paper"/>
    <s v="RSVP Cards &amp; Envelopes, Blank White, 8-1/2&quot; X 11&quot;, 24 Cards/25 Envelopes/Set"/>
    <n v="35.56"/>
    <n v="7"/>
    <n v="0"/>
    <n v="16.713200000000001"/>
    <x v="2"/>
    <x v="0"/>
  </r>
  <r>
    <n v="9984"/>
    <s v="US-2018-157728"/>
    <x v="897"/>
    <d v="2018-09-28T00:00:00"/>
    <s v="Standard Class"/>
    <s v="RC-19960"/>
    <s v="Ryan Crowe"/>
    <x v="0"/>
    <x v="0"/>
    <s v="Grand Rapids"/>
    <x v="12"/>
    <n v="49505"/>
    <x v="2"/>
    <s v="TEC-PH-10001305"/>
    <x v="2"/>
    <s v="Phones"/>
    <s v="Panasonic KX TS208W Corded phone"/>
    <n v="97.98"/>
    <n v="2"/>
    <n v="0"/>
    <n v="27.434400000000011"/>
    <x v="2"/>
    <x v="0"/>
  </r>
  <r>
    <n v="9985"/>
    <s v="CA-2017-100251"/>
    <x v="961"/>
    <d v="2017-05-23T00:00:00"/>
    <s v="Standard Class"/>
    <s v="DV-13465"/>
    <s v="Dianna Vittorini"/>
    <x v="0"/>
    <x v="0"/>
    <s v="Long Beach"/>
    <x v="15"/>
    <n v="11561"/>
    <x v="3"/>
    <s v="OFF-LA-10003766"/>
    <x v="1"/>
    <s v="Labels"/>
    <s v="Self-Adhesive Removable Labels"/>
    <n v="31.5"/>
    <n v="10"/>
    <n v="0"/>
    <n v="15.120000000000001"/>
    <x v="3"/>
    <x v="0"/>
  </r>
  <r>
    <n v="9986"/>
    <s v="CA-2017-100251"/>
    <x v="961"/>
    <d v="2017-05-23T00:00:00"/>
    <s v="Standard Class"/>
    <s v="DV-13465"/>
    <s v="Dianna Vittorini"/>
    <x v="0"/>
    <x v="0"/>
    <s v="Long Beach"/>
    <x v="15"/>
    <n v="11561"/>
    <x v="3"/>
    <s v="OFF-SU-10000898"/>
    <x v="1"/>
    <s v="Supplies"/>
    <s v="Acme Hot Forged Carbon Steel Scissors with Nickel-Plated Handles, 3 7/8&quot; Cut, 8&quot;L"/>
    <n v="55.6"/>
    <n v="4"/>
    <n v="0"/>
    <n v="16.123999999999995"/>
    <x v="3"/>
    <x v="0"/>
  </r>
  <r>
    <n v="9987"/>
    <s v="CA-2018-125794"/>
    <x v="321"/>
    <d v="2018-10-03T00:00:00"/>
    <s v="Standard Class"/>
    <s v="ML-17410"/>
    <s v="Maris LaWare"/>
    <x v="0"/>
    <x v="0"/>
    <s v="Los Angeles"/>
    <x v="1"/>
    <n v="90008"/>
    <x v="1"/>
    <s v="TEC-AC-10003399"/>
    <x v="2"/>
    <s v="Accessories"/>
    <s v="Memorex Mini Travel Drive 64 GB USB 2.0 Flash Drive"/>
    <n v="36.24"/>
    <n v="1"/>
    <n v="0"/>
    <n v="15.220800000000001"/>
    <x v="1"/>
    <x v="0"/>
  </r>
  <r>
    <n v="9988"/>
    <s v="CA-2019-163629"/>
    <x v="701"/>
    <d v="2019-11-21T00:00:00"/>
    <s v="Standard Class"/>
    <s v="RA-19885"/>
    <s v="Ruben Ausman"/>
    <x v="1"/>
    <x v="0"/>
    <s v="Athens"/>
    <x v="32"/>
    <n v="30605"/>
    <x v="0"/>
    <s v="TEC-AC-10001539"/>
    <x v="2"/>
    <s v="Accessories"/>
    <s v="Logitech G430 Surround Sound Gaming Headset with Dolby 7.1 Technology"/>
    <n v="79.989999999999995"/>
    <n v="1"/>
    <n v="0"/>
    <n v="28.796399999999998"/>
    <x v="0"/>
    <x v="0"/>
  </r>
  <r>
    <n v="9989"/>
    <s v="CA-2019-163629"/>
    <x v="701"/>
    <d v="2019-11-21T00:00:00"/>
    <s v="Standard Class"/>
    <s v="RA-19885"/>
    <s v="Ruben Ausman"/>
    <x v="1"/>
    <x v="0"/>
    <s v="Athens"/>
    <x v="32"/>
    <n v="30605"/>
    <x v="0"/>
    <s v="TEC-PH-10004006"/>
    <x v="2"/>
    <s v="Phones"/>
    <s v="Panasonic KX - TS880B Telephone"/>
    <n v="206.1"/>
    <n v="5"/>
    <n v="0"/>
    <n v="55.647000000000006"/>
    <x v="0"/>
    <x v="0"/>
  </r>
  <r>
    <n v="9990"/>
    <s v="CA-2016-110422"/>
    <x v="1235"/>
    <d v="2016-01-23T00:00:00"/>
    <s v="Second Class"/>
    <s v="TB-21400"/>
    <s v="Tom Boeckenhauer"/>
    <x v="0"/>
    <x v="0"/>
    <s v="Miami"/>
    <x v="2"/>
    <n v="33180"/>
    <x v="0"/>
    <s v="FUR-FU-10001889"/>
    <x v="0"/>
    <s v="Furnishings"/>
    <s v="Ultra Door Pull Handle"/>
    <n v="25.248000000000001"/>
    <n v="3"/>
    <n v="0.2"/>
    <n v="4.1027999999999993"/>
    <x v="0"/>
    <x v="0"/>
  </r>
  <r>
    <n v="9991"/>
    <s v="CA-2019-121258"/>
    <x v="425"/>
    <d v="2019-03-03T00:00:00"/>
    <s v="Standard Class"/>
    <s v="DB-13060"/>
    <s v="Dave Brooks"/>
    <x v="0"/>
    <x v="0"/>
    <s v="Costa Mesa"/>
    <x v="1"/>
    <n v="92627"/>
    <x v="1"/>
    <s v="FUR-FU-10000747"/>
    <x v="0"/>
    <s v="Furnishings"/>
    <s v="Tenex B1-RE Series Chair Mats for Low Pile Carpets"/>
    <n v="91.96"/>
    <n v="2"/>
    <n v="0"/>
    <n v="15.633199999999988"/>
    <x v="1"/>
    <x v="1"/>
  </r>
  <r>
    <n v="9992"/>
    <s v="CA-2019-121258"/>
    <x v="425"/>
    <d v="2019-03-03T00:00:00"/>
    <s v="Standard Class"/>
    <s v="DB-13060"/>
    <s v="Dave Brooks"/>
    <x v="0"/>
    <x v="0"/>
    <s v="Costa Mesa"/>
    <x v="1"/>
    <n v="92627"/>
    <x v="1"/>
    <s v="TEC-PH-10003645"/>
    <x v="2"/>
    <s v="Phones"/>
    <s v="Aastra 57i VoIP phone"/>
    <n v="258.57600000000002"/>
    <n v="2"/>
    <n v="0.2"/>
    <n v="19.393200000000007"/>
    <x v="1"/>
    <x v="1"/>
  </r>
  <r>
    <n v="9993"/>
    <s v="CA-2019-121258"/>
    <x v="425"/>
    <d v="2019-03-03T00:00:00"/>
    <s v="Standard Class"/>
    <s v="DB-13060"/>
    <s v="Dave Brooks"/>
    <x v="0"/>
    <x v="0"/>
    <s v="Costa Mesa"/>
    <x v="1"/>
    <n v="92627"/>
    <x v="1"/>
    <s v="OFF-PA-10004041"/>
    <x v="1"/>
    <s v="Paper"/>
    <s v="It's Hot Message Books with Stickers, 2 3/4&quot; x 5&quot;"/>
    <n v="29.6"/>
    <n v="4"/>
    <n v="0"/>
    <n v="13.32"/>
    <x v="1"/>
    <x v="1"/>
  </r>
  <r>
    <n v="9994"/>
    <s v="CA-2019-119914"/>
    <x v="464"/>
    <d v="2019-05-09T00:00:00"/>
    <s v="Second Class"/>
    <s v="CC-12220"/>
    <s v="Chris Cortes"/>
    <x v="0"/>
    <x v="0"/>
    <s v="Westminster"/>
    <x v="1"/>
    <n v="92683"/>
    <x v="1"/>
    <s v="OFF-AP-10002684"/>
    <x v="1"/>
    <s v="Appliances"/>
    <s v="Acco 7-Outlet Masterpiece Power Center, Wihtout Fax/Phone Line Protection"/>
    <n v="243.16"/>
    <n v="2"/>
    <n v="0"/>
    <n v="72.947999999999979"/>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10" applyNumberFormats="0" applyBorderFormats="0" applyFontFormats="0" applyPatternFormats="0" applyAlignmentFormats="0" applyWidthHeightFormats="1" dataCaption="Data" updatedVersion="6" minRefreshableVersion="3" showMemberPropertyTips="0" useAutoFormatting="1" itemPrintTitles="1" createdVersion="6" indent="0" outline="1" outlineData="1" gridDropZones="1" chartFormat="3">
  <location ref="A3:C57" firstHeaderRow="1" firstDataRow="2" firstDataCol="1"/>
  <pivotFields count="28">
    <pivotField showAll="0" includeNewItemsInFilter="1"/>
    <pivotField showAll="0" includeNewItemsInFilter="1"/>
    <pivotField axis="axisRow" numFmtId="14" showAll="0" includeNewItemsInFilter="1">
      <items count="15">
        <item x="0"/>
        <item x="1"/>
        <item x="2"/>
        <item x="3"/>
        <item x="4"/>
        <item x="5"/>
        <item x="6"/>
        <item x="7"/>
        <item x="8"/>
        <item x="9"/>
        <item x="10"/>
        <item x="11"/>
        <item x="12"/>
        <item x="13"/>
        <item t="default"/>
      </items>
    </pivotField>
    <pivotField numFmtId="14" showAll="0" includeNewItemsInFilter="1"/>
    <pivotField showAll="0" includeNewItemsInFilter="1"/>
    <pivotField showAll="0" includeNewItemsInFilter="1"/>
    <pivotField showAll="0" includeNewItemsInFilter="1"/>
    <pivotField showAll="0" includeNewItemsInFilter="1">
      <items count="4">
        <item h="1" x="0"/>
        <item x="1"/>
        <item h="1" x="2"/>
        <item t="default"/>
      </items>
    </pivotField>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axis="axisRow" showAll="0" includeNewItemsInFilter="1">
      <items count="7">
        <item x="0"/>
        <item x="1"/>
        <item x="2"/>
        <item x="3"/>
        <item x="4"/>
        <item h="1" x="5"/>
        <item t="default"/>
      </items>
    </pivotField>
    <pivotField dragToRow="0" dragToCol="0" dragToPage="0" showAll="0" includeNewItemsInFilter="1" defaultSubtotal="0"/>
    <pivotField dragToRow="0" dragToCol="0" dragToPage="0" showAll="0" includeNewItemsInFilter="1" defaultSubtotal="0"/>
    <pivotField dragToRow="0" dragToCol="0" dragToPage="0" showAll="0" includeNewItemsInFilter="1" defaultSubtotal="0"/>
    <pivotField dragToRow="0" dragToCol="0" dragToPage="0" showAll="0" includeNewItemsInFilter="1" defaultSubtotal="0"/>
  </pivotFields>
  <rowFields count="2">
    <field x="23"/>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Sales" fld="17" baseField="23" baseItem="1" numFmtId="165"/>
    <dataField name="Sum of Profit" fld="20" baseField="2" baseItem="2" numFmtId="165"/>
  </dataFields>
  <formats count="5">
    <format dxfId="206">
      <pivotArea outline="0" fieldPosition="0">
        <references count="1">
          <reference field="4294967294" count="1" selected="0">
            <x v="1"/>
          </reference>
        </references>
      </pivotArea>
    </format>
    <format dxfId="205">
      <pivotArea type="topRight" dataOnly="0" labelOnly="1" outline="0" fieldPosition="0"/>
    </format>
    <format dxfId="204">
      <pivotArea dataOnly="0" labelOnly="1" outline="0" fieldPosition="0">
        <references count="1">
          <reference field="4294967294" count="1">
            <x v="1"/>
          </reference>
        </references>
      </pivotArea>
    </format>
    <format dxfId="203">
      <pivotArea outline="0" fieldPosition="0">
        <references count="1">
          <reference field="4294967294" count="1">
            <x v="1"/>
          </reference>
        </references>
      </pivotArea>
    </format>
    <format dxfId="202">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70DE94-EB2C-40FD-B77A-E7D00E9F5156}" name="PivotTable5" cacheId="10"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6">
  <location ref="A1:D6" firstHeaderRow="1" firstDataRow="2" firstDataCol="1"/>
  <pivotFields count="28">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h="1" x="0"/>
        <item x="1"/>
        <item h="1"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items count="7">
        <item x="0"/>
        <item x="1"/>
        <item x="2"/>
        <item x="3"/>
        <item x="4"/>
        <item h="1" x="5"/>
        <item t="default"/>
      </items>
    </pivotField>
    <pivotField compact="0" outline="0" dragToRow="0" dragToCol="0" dragToPage="0" showAll="0" includeNewItemsInFilter="1" defaultSubtotal="0"/>
    <pivotField compact="0" outline="0" dragToRow="0" dragToCol="0" dragToPage="0" showAll="0" includeNewItemsInFilter="1" defaultSubtotal="0"/>
    <pivotField compact="0" outline="0" dragToRow="0" dragToCol="0" dragToPage="0" showAll="0" includeNewItemsInFilter="1" defaultSubtotal="0"/>
    <pivotField compact="0" outline="0" dragToRow="0" dragToCol="0" dragToPage="0" showAll="0" includeNewItemsInFilter="1" defaultSubtotal="0"/>
  </pivotFields>
  <rowFields count="1">
    <field x="14"/>
  </rowFields>
  <rowItems count="4">
    <i>
      <x/>
    </i>
    <i>
      <x v="1"/>
    </i>
    <i>
      <x v="2"/>
    </i>
    <i t="grand">
      <x/>
    </i>
  </rowItems>
  <colFields count="1">
    <field x="-2"/>
  </colFields>
  <colItems count="3">
    <i>
      <x/>
    </i>
    <i i="1">
      <x v="1"/>
    </i>
    <i i="2">
      <x v="2"/>
    </i>
  </colItems>
  <dataFields count="3">
    <dataField name="Sum of Sales" fld="17" baseField="14" baseItem="0" numFmtId="165"/>
    <dataField name="Sum of Profit" fld="20" baseField="14" baseItem="0" numFmtId="165"/>
    <dataField name="Profit Percentage" fld="20" showDataAs="percentOfTotal" baseField="14" baseItem="0" numFmtId="10"/>
  </dataFields>
  <chartFormats count="2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14" count="1" selected="0">
            <x v="0"/>
          </reference>
        </references>
      </pivotArea>
    </chartFormat>
    <chartFormat chart="5" format="9">
      <pivotArea type="data" outline="0" fieldPosition="0">
        <references count="2">
          <reference field="4294967294" count="1" selected="0">
            <x v="0"/>
          </reference>
          <reference field="14" count="1" selected="0">
            <x v="1"/>
          </reference>
        </references>
      </pivotArea>
    </chartFormat>
    <chartFormat chart="5" format="10" series="1">
      <pivotArea type="data" outline="0" fieldPosition="0">
        <references count="1">
          <reference field="4294967294" count="1" selected="0">
            <x v="1"/>
          </reference>
        </references>
      </pivotArea>
    </chartFormat>
    <chartFormat chart="5" format="11">
      <pivotArea type="data" outline="0" fieldPosition="0">
        <references count="2">
          <reference field="4294967294" count="1" selected="0">
            <x v="1"/>
          </reference>
          <reference field="14" count="1" selected="0">
            <x v="0"/>
          </reference>
        </references>
      </pivotArea>
    </chartFormat>
    <chartFormat chart="5" format="12">
      <pivotArea type="data" outline="0" fieldPosition="0">
        <references count="2">
          <reference field="4294967294" count="1" selected="0">
            <x v="1"/>
          </reference>
          <reference field="14" count="1" selected="0">
            <x v="1"/>
          </reference>
        </references>
      </pivotArea>
    </chartFormat>
    <chartFormat chart="5" format="13">
      <pivotArea type="data" outline="0" fieldPosition="0">
        <references count="2">
          <reference field="4294967294" count="1" selected="0">
            <x v="1"/>
          </reference>
          <reference field="14" count="1" selected="0">
            <x v="2"/>
          </reference>
        </references>
      </pivotArea>
    </chartFormat>
    <chartFormat chart="5" format="14" series="1">
      <pivotArea type="data" outline="0" fieldPosition="0">
        <references count="1">
          <reference field="4294967294" count="1" selected="0">
            <x v="2"/>
          </reference>
        </references>
      </pivotArea>
    </chartFormat>
    <chartFormat chart="5" format="15">
      <pivotArea type="data" outline="0" fieldPosition="0">
        <references count="2">
          <reference field="4294967294" count="1" selected="0">
            <x v="2"/>
          </reference>
          <reference field="14" count="1" selected="0">
            <x v="0"/>
          </reference>
        </references>
      </pivotArea>
    </chartFormat>
    <chartFormat chart="5" format="16">
      <pivotArea type="data" outline="0" fieldPosition="0">
        <references count="2">
          <reference field="4294967294" count="1" selected="0">
            <x v="2"/>
          </reference>
          <reference field="14" count="1" selected="0">
            <x v="1"/>
          </reference>
        </references>
      </pivotArea>
    </chartFormat>
    <chartFormat chart="5" format="17">
      <pivotArea type="data" outline="0" fieldPosition="0">
        <references count="2">
          <reference field="4294967294" count="1" selected="0">
            <x v="2"/>
          </reference>
          <reference field="14" count="1" selected="0">
            <x v="2"/>
          </reference>
        </references>
      </pivotArea>
    </chartFormat>
    <chartFormat chart="1" format="3">
      <pivotArea type="data" outline="0" fieldPosition="0">
        <references count="2">
          <reference field="4294967294" count="1" selected="0">
            <x v="0"/>
          </reference>
          <reference field="14" count="1" selected="0">
            <x v="0"/>
          </reference>
        </references>
      </pivotArea>
    </chartFormat>
    <chartFormat chart="1" format="4">
      <pivotArea type="data" outline="0" fieldPosition="0">
        <references count="2">
          <reference field="4294967294" count="1" selected="0">
            <x v="0"/>
          </reference>
          <reference field="14" count="1" selected="0">
            <x v="1"/>
          </reference>
        </references>
      </pivotArea>
    </chartFormat>
    <chartFormat chart="1" format="5">
      <pivotArea type="data" outline="0" fieldPosition="0">
        <references count="2">
          <reference field="4294967294" count="1" selected="0">
            <x v="0"/>
          </reference>
          <reference field="14" count="1" selected="0">
            <x v="2"/>
          </reference>
        </references>
      </pivotArea>
    </chartFormat>
    <chartFormat chart="1" format="6">
      <pivotArea type="data" outline="0" fieldPosition="0">
        <references count="2">
          <reference field="4294967294" count="1" selected="0">
            <x v="1"/>
          </reference>
          <reference field="14" count="1" selected="0">
            <x v="0"/>
          </reference>
        </references>
      </pivotArea>
    </chartFormat>
    <chartFormat chart="1" format="7">
      <pivotArea type="data" outline="0" fieldPosition="0">
        <references count="2">
          <reference field="4294967294" count="1" selected="0">
            <x v="1"/>
          </reference>
          <reference field="14" count="1" selected="0">
            <x v="1"/>
          </reference>
        </references>
      </pivotArea>
    </chartFormat>
    <chartFormat chart="1" format="8">
      <pivotArea type="data" outline="0" fieldPosition="0">
        <references count="2">
          <reference field="4294967294" count="1" selected="0">
            <x v="1"/>
          </reference>
          <reference field="14" count="1" selected="0">
            <x v="2"/>
          </reference>
        </references>
      </pivotArea>
    </chartFormat>
    <chartFormat chart="1" format="9">
      <pivotArea type="data" outline="0" fieldPosition="0">
        <references count="2">
          <reference field="4294967294" count="1" selected="0">
            <x v="2"/>
          </reference>
          <reference field="14" count="1" selected="0">
            <x v="0"/>
          </reference>
        </references>
      </pivotArea>
    </chartFormat>
    <chartFormat chart="1" format="10">
      <pivotArea type="data" outline="0" fieldPosition="0">
        <references count="2">
          <reference field="4294967294" count="1" selected="0">
            <x v="2"/>
          </reference>
          <reference field="14" count="1" selected="0">
            <x v="1"/>
          </reference>
        </references>
      </pivotArea>
    </chartFormat>
    <chartFormat chart="1" format="11">
      <pivotArea type="data" outline="0" fieldPosition="0">
        <references count="2">
          <reference field="4294967294" count="1" selected="0">
            <x v="2"/>
          </reference>
          <reference field="14"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 cacheId="10"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5">
  <location ref="A1:F7" firstHeaderRow="1" firstDataRow="2" firstDataCol="2"/>
  <pivotFields count="28">
    <pivotField compact="0" outline="0" showAll="0" includeNewItemsInFilter="1"/>
    <pivotField compact="0" outline="0" showAll="0" includeNewItemsInFilter="1"/>
    <pivotField axis="axisRow"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axis="axisCol"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7">
        <item x="0"/>
        <item sd="0" x="1"/>
        <item sd="0" x="2"/>
        <item sd="0" x="3"/>
        <item sd="0" x="4"/>
        <item h="1" x="5"/>
        <item t="default"/>
      </items>
    </pivotField>
    <pivotField compact="0" outline="0" dragToRow="0" dragToCol="0" dragToPage="0" showAll="0" includeNewItemsInFilter="1" defaultSubtotal="0"/>
    <pivotField compact="0" outline="0" dragToRow="0" dragToCol="0" dragToPage="0" showAll="0" includeNewItemsInFilter="1" defaultSubtotal="0"/>
    <pivotField compact="0" outline="0" dragToRow="0" dragToCol="0" dragToPage="0" showAll="0" includeNewItemsInFilter="1" defaultSubtotal="0"/>
    <pivotField compact="0" outline="0" dragToRow="0" dragToCol="0" dragToPage="0" showAll="0" includeNewItemsInFilter="1" defaultSubtotal="0"/>
  </pivotFields>
  <rowFields count="2">
    <field x="23"/>
    <field x="2"/>
  </rowFields>
  <rowItems count="5">
    <i>
      <x v="1"/>
    </i>
    <i>
      <x v="2"/>
    </i>
    <i>
      <x v="3"/>
    </i>
    <i>
      <x v="4"/>
    </i>
    <i t="grand">
      <x/>
    </i>
  </rowItems>
  <colFields count="1">
    <field x="7"/>
  </colFields>
  <colItems count="4">
    <i>
      <x/>
    </i>
    <i>
      <x v="1"/>
    </i>
    <i>
      <x v="2"/>
    </i>
    <i t="grand">
      <x/>
    </i>
  </colItems>
  <dataFields count="1">
    <dataField name="Sum of Sales" fld="17" baseField="0" baseItem="0"/>
  </dataFields>
  <chartFormats count="6">
    <chartFormat chart="2" format="0" series="1">
      <pivotArea type="data" outline="0" fieldPosition="0">
        <references count="2">
          <reference field="4294967294" count="1" selected="0">
            <x v="0"/>
          </reference>
          <reference field="7" count="1" selected="0">
            <x v="0"/>
          </reference>
        </references>
      </pivotArea>
    </chartFormat>
    <chartFormat chart="2" format="1" series="1">
      <pivotArea type="data" outline="0" fieldPosition="0">
        <references count="2">
          <reference field="4294967294" count="1" selected="0">
            <x v="0"/>
          </reference>
          <reference field="7" count="1" selected="0">
            <x v="1"/>
          </reference>
        </references>
      </pivotArea>
    </chartFormat>
    <chartFormat chart="2" format="2" series="1">
      <pivotArea type="data" outline="0" fieldPosition="0">
        <references count="2">
          <reference field="4294967294" count="1" selected="0">
            <x v="0"/>
          </reference>
          <reference field="7" count="1" selected="0">
            <x v="2"/>
          </reference>
        </references>
      </pivotArea>
    </chartFormat>
    <chartFormat chart="4" format="6" series="1">
      <pivotArea type="data" outline="0" fieldPosition="0">
        <references count="2">
          <reference field="4294967294" count="1" selected="0">
            <x v="0"/>
          </reference>
          <reference field="7" count="1" selected="0">
            <x v="0"/>
          </reference>
        </references>
      </pivotArea>
    </chartFormat>
    <chartFormat chart="4" format="7" series="1">
      <pivotArea type="data" outline="0" fieldPosition="0">
        <references count="2">
          <reference field="4294967294" count="1" selected="0">
            <x v="0"/>
          </reference>
          <reference field="7" count="1" selected="0">
            <x v="1"/>
          </reference>
        </references>
      </pivotArea>
    </chartFormat>
    <chartFormat chart="4" format="8" series="1">
      <pivotArea type="data" outline="0" fieldPosition="0">
        <references count="2">
          <reference field="4294967294" count="1" selected="0">
            <x v="0"/>
          </reference>
          <reference field="7"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FC48A16-68D1-4E1A-AE97-6311455861B1}" name="PivotTable2" cacheId="10" dataOnRows="1"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3">
  <location ref="Q26:R32" firstHeaderRow="2" firstDataRow="2" firstDataCol="1"/>
  <pivotFields count="28">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h="1" x="0"/>
        <item x="1"/>
        <item h="1"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7">
        <item x="0"/>
        <item x="1"/>
        <item x="2"/>
        <item x="3"/>
        <item x="4"/>
        <item h="1" x="5"/>
        <item t="default"/>
      </items>
    </pivotField>
    <pivotField compact="0" outline="0" dragToRow="0" dragToCol="0" dragToPage="0" showAll="0" includeNewItemsInFilter="1" defaultSubtotal="0"/>
    <pivotField compact="0" outline="0" dragToRow="0" dragToCol="0" dragToPage="0" showAll="0" includeNewItemsInFilter="1" defaultSubtotal="0"/>
    <pivotField compact="0" outline="0" dragToRow="0" dragToCol="0" dragToPage="0" showAll="0" includeNewItemsInFilter="1" defaultSubtotal="0"/>
    <pivotField compact="0" outline="0" dragToRow="0" dragToCol="0" dragToPage="0" showAll="0" includeNewItemsInFilter="1" defaultSubtotal="0"/>
  </pivotFields>
  <rowFields count="1">
    <field x="12"/>
  </rowFields>
  <rowItems count="5">
    <i>
      <x/>
    </i>
    <i>
      <x v="1"/>
    </i>
    <i>
      <x v="2"/>
    </i>
    <i>
      <x v="3"/>
    </i>
    <i t="grand">
      <x/>
    </i>
  </rowItems>
  <colItems count="1">
    <i/>
  </colItems>
  <dataFields count="1">
    <dataField name="Sum of Sales" fld="17" showDataAs="percentOfTotal" baseField="12" baseItem="0" numFmtId="166"/>
  </dataField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3"/>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1F306A9-A1B2-409E-8C33-C96D039B2751}" name="PivotTable1" cacheId="10" dataOnRows="1"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5">
  <location ref="I17:O23" firstHeaderRow="1" firstDataRow="2" firstDataCol="2"/>
  <pivotFields count="28">
    <pivotField compact="0" outline="0" showAll="0" includeNewItemsInFilter="1"/>
    <pivotField compact="0" outline="0" showAll="0" includeNewItemsInFilter="1"/>
    <pivotField axis="axisRow"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Col"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7">
        <item x="0"/>
        <item sd="0" x="1"/>
        <item sd="0" x="2"/>
        <item sd="0" x="3"/>
        <item sd="0" x="4"/>
        <item h="1" x="5"/>
        <item t="default"/>
      </items>
    </pivotField>
    <pivotField compact="0" outline="0" dragToRow="0" dragToCol="0" dragToPage="0" showAll="0" includeNewItemsInFilter="1" defaultSubtotal="0"/>
    <pivotField compact="0" outline="0" dragToRow="0" dragToCol="0" dragToPage="0" showAll="0" includeNewItemsInFilter="1" defaultSubtotal="0"/>
    <pivotField compact="0" outline="0" dragToRow="0" dragToCol="0" dragToPage="0" showAll="0" includeNewItemsInFilter="1" defaultSubtotal="0"/>
    <pivotField compact="0" outline="0" dragToRow="0" dragToCol="0" dragToPage="0" showAll="0" includeNewItemsInFilter="1" defaultSubtotal="0"/>
  </pivotFields>
  <rowFields count="2">
    <field x="23"/>
    <field x="2"/>
  </rowFields>
  <rowItems count="5">
    <i>
      <x v="1"/>
    </i>
    <i>
      <x v="2"/>
    </i>
    <i>
      <x v="3"/>
    </i>
    <i>
      <x v="4"/>
    </i>
    <i t="grand">
      <x/>
    </i>
  </rowItems>
  <colFields count="1">
    <field x="12"/>
  </colFields>
  <colItems count="5">
    <i>
      <x/>
    </i>
    <i>
      <x v="1"/>
    </i>
    <i>
      <x v="2"/>
    </i>
    <i>
      <x v="3"/>
    </i>
    <i t="grand">
      <x/>
    </i>
  </colItems>
  <dataFields count="1">
    <dataField name="Sum of Sales" fld="17" baseField="0" baseItem="0"/>
  </dataFields>
  <chartFormats count="10">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4" format="8" series="1">
      <pivotArea type="data" outline="0" fieldPosition="0">
        <references count="2">
          <reference field="4294967294" count="1" selected="0">
            <x v="0"/>
          </reference>
          <reference field="12" count="1" selected="0">
            <x v="0"/>
          </reference>
        </references>
      </pivotArea>
    </chartFormat>
    <chartFormat chart="4" format="9" series="1">
      <pivotArea type="data" outline="0" fieldPosition="0">
        <references count="2">
          <reference field="4294967294" count="1" selected="0">
            <x v="0"/>
          </reference>
          <reference field="12" count="1" selected="0">
            <x v="1"/>
          </reference>
        </references>
      </pivotArea>
    </chartFormat>
    <chartFormat chart="4" format="10" series="1">
      <pivotArea type="data" outline="0" fieldPosition="0">
        <references count="2">
          <reference field="4294967294" count="1" selected="0">
            <x v="0"/>
          </reference>
          <reference field="12" count="1" selected="0">
            <x v="2"/>
          </reference>
        </references>
      </pivotArea>
    </chartFormat>
    <chartFormat chart="4" format="11" series="1">
      <pivotArea type="data" outline="0" fieldPosition="0">
        <references count="2">
          <reference field="4294967294" count="1" selected="0">
            <x v="0"/>
          </reference>
          <reference field="12" count="1" selected="0">
            <x v="3"/>
          </reference>
        </references>
      </pivotArea>
    </chartFormat>
    <chartFormat chart="0" format="4"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0C1D14C-8F6D-4976-9CF1-4B3DAE0D9B6E}" name="PivotTable3" cacheId="10" dataOnRows="1"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4">
  <location ref="A1:B5" firstHeaderRow="2" firstDataRow="2" firstDataCol="1"/>
  <pivotFields count="28">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h="1" x="0"/>
        <item x="1"/>
        <item h="1"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3">
        <item x="0"/>
        <item x="1"/>
        <item t="default"/>
      </items>
    </pivotField>
    <pivotField compact="0" outline="0" showAll="0" includeNewItemsInFilter="1">
      <items count="7">
        <item x="0"/>
        <item x="1"/>
        <item x="2"/>
        <item x="3"/>
        <item x="4"/>
        <item h="1" x="5"/>
        <item t="default"/>
      </items>
    </pivotField>
    <pivotField compact="0" outline="0" dragToRow="0" dragToCol="0" dragToPage="0" showAll="0" includeNewItemsInFilter="1" defaultSubtotal="0"/>
    <pivotField compact="0" outline="0" dragToRow="0" dragToCol="0" dragToPage="0" showAll="0" includeNewItemsInFilter="1" defaultSubtotal="0"/>
    <pivotField compact="0" outline="0" dragToRow="0" dragToCol="0" dragToPage="0" showAll="0" includeNewItemsInFilter="1" defaultSubtotal="0"/>
    <pivotField compact="0" outline="0" dragToRow="0" dragToCol="0" dragToPage="0" showAll="0" includeNewItemsInFilter="1" defaultSubtotal="0"/>
  </pivotFields>
  <rowFields count="1">
    <field x="22"/>
  </rowFields>
  <rowItems count="3">
    <i>
      <x/>
    </i>
    <i>
      <x v="1"/>
    </i>
    <i t="grand">
      <x/>
    </i>
  </rowItems>
  <colItems count="1">
    <i/>
  </colItems>
  <dataFields count="1">
    <dataField name="Sum of Sales" fld="17" showDataAs="percentOfTotal" baseField="22" baseItem="0" numFmtId="9"/>
  </dataField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22" count="1" selected="0">
            <x v="0"/>
          </reference>
        </references>
      </pivotArea>
    </chartFormat>
    <chartFormat chart="3" format="6">
      <pivotArea type="data" outline="0" fieldPosition="0">
        <references count="2">
          <reference field="4294967294" count="1" selected="0">
            <x v="0"/>
          </reference>
          <reference field="22" count="1" selected="0">
            <x v="1"/>
          </reference>
        </references>
      </pivotArea>
    </chartFormat>
    <chartFormat chart="0" format="1">
      <pivotArea type="data" outline="0" fieldPosition="0">
        <references count="2">
          <reference field="4294967294" count="1" selected="0">
            <x v="0"/>
          </reference>
          <reference field="22" count="1" selected="0">
            <x v="0"/>
          </reference>
        </references>
      </pivotArea>
    </chartFormat>
    <chartFormat chart="0" format="2">
      <pivotArea type="data" outline="0" fieldPosition="0">
        <references count="2">
          <reference field="4294967294" count="1" selected="0">
            <x v="0"/>
          </reference>
          <reference field="22"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ECABE17-FB03-4B58-A8E2-1DC93D11AF01}" name="PivotTable4" cacheId="10"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3">
  <location ref="A1:C7" firstHeaderRow="1" firstDataRow="2" firstDataCol="1"/>
  <pivotFields count="28">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h="1" x="0"/>
        <item x="1"/>
        <item h="1"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 axis="axisRow" compact="0" outline="0" showAll="0" includeNewItemsInFilter="1">
      <items count="5">
        <item x="1"/>
        <item x="0"/>
        <item x="3"/>
        <item x="2"/>
        <item t="default"/>
      </items>
    </pivotField>
    <pivotField compact="0" outline="0" showAll="0" includeNewItemsInFilter="1"/>
    <pivotField compact="0" outline="0" showAll="0" includeNewItemsInFilter="1">
      <items count="7">
        <item x="0"/>
        <item x="1"/>
        <item x="2"/>
        <item x="3"/>
        <item x="4"/>
        <item h="1" x="5"/>
        <item t="default"/>
      </items>
    </pivotField>
    <pivotField compact="0" outline="0" dragToRow="0" dragToCol="0" dragToPage="0" showAll="0" includeNewItemsInFilter="1" defaultSubtotal="0"/>
    <pivotField compact="0" outline="0" dragToRow="0" dragToCol="0" dragToPage="0" showAll="0" includeNewItemsInFilter="1" defaultSubtotal="0"/>
    <pivotField compact="0" outline="0" dragToRow="0" dragToCol="0" dragToPage="0" showAll="0" includeNewItemsInFilter="1" defaultSubtotal="0"/>
    <pivotField compact="0" outline="0" dragToRow="0" dragToCol="0" dragToPage="0" showAll="0" includeNewItemsInFilter="1" defaultSubtotal="0"/>
  </pivotFields>
  <rowFields count="1">
    <field x="21"/>
  </rowFields>
  <rowItems count="5">
    <i>
      <x/>
    </i>
    <i>
      <x v="1"/>
    </i>
    <i>
      <x v="2"/>
    </i>
    <i>
      <x v="3"/>
    </i>
    <i t="grand">
      <x/>
    </i>
  </rowItems>
  <colFields count="1">
    <field x="-2"/>
  </colFields>
  <colItems count="2">
    <i>
      <x/>
    </i>
    <i i="1">
      <x v="1"/>
    </i>
  </colItems>
  <dataFields count="2">
    <dataField name="Sum of Sales" fld="17" baseField="21" baseItem="0" numFmtId="165"/>
    <dataField name="Sum of Profit" fld="20" baseField="21" baseItem="0" numFmtId="165"/>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2074852-AD54-4EAD-A5EA-6719220CAC16}" name="PivotTable6" cacheId="10"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location ref="A1:C49" firstHeaderRow="2" firstDataRow="2" firstDataCol="2"/>
  <pivotFields count="28">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h="1" x="0"/>
        <item x="1"/>
        <item h="1" x="2"/>
        <item t="default"/>
      </items>
    </pivotField>
    <pivotField axis="axisRow" compact="0" outline="0" showAll="0" includeNewItemsInFilter="1">
      <items count="2">
        <item x="0"/>
        <item t="default"/>
      </items>
    </pivotField>
    <pivotField compact="0" outline="0" showAll="0" includeNewItemsInFilter="1"/>
    <pivotField axis="axisRow"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7">
        <item x="0"/>
        <item x="1"/>
        <item x="2"/>
        <item x="3"/>
        <item x="4"/>
        <item h="1" x="5"/>
        <item t="default"/>
      </items>
    </pivotField>
    <pivotField compact="0" outline="0" dragToRow="0" dragToCol="0" dragToPage="0" showAll="0" includeNewItemsInFilter="1" defaultSubtotal="0"/>
    <pivotField compact="0" outline="0" dragToRow="0" dragToCol="0" dragToPage="0" showAll="0" includeNewItemsInFilter="1" defaultSubtotal="0"/>
    <pivotField compact="0" outline="0" dragToRow="0" dragToCol="0" dragToPage="0" showAll="0" includeNewItemsInFilter="1" defaultSubtotal="0"/>
    <pivotField compact="0" outline="0" dragToRow="0" dragToCol="0" dragToPage="0" showAll="0" includeNewItemsInFilter="1" defaultSubtotal="0"/>
  </pivotFields>
  <rowFields count="2">
    <field x="8"/>
    <field x="10"/>
  </rowFields>
  <rowItems count="47">
    <i>
      <x/>
      <x/>
    </i>
    <i r="1">
      <x v="1"/>
    </i>
    <i r="1">
      <x v="2"/>
    </i>
    <i r="1">
      <x v="3"/>
    </i>
    <i r="1">
      <x v="4"/>
    </i>
    <i r="1">
      <x v="5"/>
    </i>
    <i r="1">
      <x v="6"/>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3"/>
    </i>
    <i r="1">
      <x v="34"/>
    </i>
    <i r="1">
      <x v="35"/>
    </i>
    <i r="1">
      <x v="36"/>
    </i>
    <i r="1">
      <x v="37"/>
    </i>
    <i r="1">
      <x v="38"/>
    </i>
    <i r="1">
      <x v="39"/>
    </i>
    <i r="1">
      <x v="40"/>
    </i>
    <i r="1">
      <x v="41"/>
    </i>
    <i r="1">
      <x v="42"/>
    </i>
    <i r="1">
      <x v="43"/>
    </i>
    <i r="1">
      <x v="44"/>
    </i>
    <i r="1">
      <x v="45"/>
    </i>
    <i r="1">
      <x v="47"/>
    </i>
    <i t="default">
      <x/>
    </i>
    <i t="grand">
      <x/>
    </i>
  </rowItems>
  <colItems count="1">
    <i/>
  </colItems>
  <dataFields count="1">
    <dataField name="Sum of Sales" fld="17" baseField="10" baseItem="3" numFmtId="165"/>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F5997B7-76E5-45E1-9A29-A5AD7644A103}" name="PivotTable8" cacheId="10"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1">
  <location ref="A1:F55" firstHeaderRow="1" firstDataRow="2" firstDataCol="2"/>
  <pivotFields count="28">
    <pivotField compact="0" outline="0" showAll="0" includeNewItemsInFilter="1"/>
    <pivotField compact="0" outline="0" showAll="0" includeNewItemsInFilter="1"/>
    <pivotField axis="axisRow"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h="1" x="0"/>
        <item x="1"/>
        <item h="1"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dataField="1" compact="0" outline="0" showAll="0" includeNewItemsInFilter="1"/>
    <pivotField dataField="1" compact="0" outline="0" showAll="0" includeNewItemsInFilter="1"/>
    <pivotField compact="0" outline="0" showAll="0" includeNewItemsInFilter="1"/>
    <pivotField compact="0" outline="0" showAll="0" includeNewItemsInFilter="1"/>
    <pivotField axis="axisRow" compact="0" outline="0" showAll="0" includeNewItemsInFilter="1">
      <items count="7">
        <item x="0"/>
        <item x="1"/>
        <item x="2"/>
        <item x="3"/>
        <item x="4"/>
        <item h="1" x="5"/>
        <item t="default"/>
      </items>
    </pivotField>
    <pivotField compact="0" outline="0" dragToRow="0" dragToCol="0" dragToPage="0" showAll="0" includeNewItemsInFilter="1" defaultSubtotal="0"/>
    <pivotField compact="0" outline="0" dragToRow="0" dragToCol="0" dragToPage="0" showAll="0" includeNewItemsInFilter="1" defaultSubtotal="0"/>
    <pivotField compact="0" outline="0" dragToRow="0" dragToCol="0" dragToPage="0" showAll="0" includeNewItemsInFilter="1" defaultSubtotal="0"/>
    <pivotField dataField="1" compact="0" outline="0" dragToRow="0" dragToCol="0" dragToPage="0" showAll="0" includeNewItemsInFilter="1" defaultSubtotal="0"/>
  </pivotFields>
  <rowFields count="2">
    <field x="23"/>
    <field x="2"/>
  </rowFields>
  <rowItems count="53">
    <i>
      <x v="1"/>
      <x v="1"/>
    </i>
    <i r="1">
      <x v="2"/>
    </i>
    <i r="1">
      <x v="3"/>
    </i>
    <i r="1">
      <x v="4"/>
    </i>
    <i r="1">
      <x v="5"/>
    </i>
    <i r="1">
      <x v="6"/>
    </i>
    <i r="1">
      <x v="7"/>
    </i>
    <i r="1">
      <x v="8"/>
    </i>
    <i r="1">
      <x v="9"/>
    </i>
    <i r="1">
      <x v="10"/>
    </i>
    <i r="1">
      <x v="11"/>
    </i>
    <i r="1">
      <x v="12"/>
    </i>
    <i t="default">
      <x v="1"/>
    </i>
    <i>
      <x v="2"/>
      <x v="1"/>
    </i>
    <i r="1">
      <x v="2"/>
    </i>
    <i r="1">
      <x v="3"/>
    </i>
    <i r="1">
      <x v="4"/>
    </i>
    <i r="1">
      <x v="5"/>
    </i>
    <i r="1">
      <x v="6"/>
    </i>
    <i r="1">
      <x v="7"/>
    </i>
    <i r="1">
      <x v="8"/>
    </i>
    <i r="1">
      <x v="9"/>
    </i>
    <i r="1">
      <x v="10"/>
    </i>
    <i r="1">
      <x v="11"/>
    </i>
    <i r="1">
      <x v="12"/>
    </i>
    <i t="default">
      <x v="2"/>
    </i>
    <i>
      <x v="3"/>
      <x v="1"/>
    </i>
    <i r="1">
      <x v="2"/>
    </i>
    <i r="1">
      <x v="3"/>
    </i>
    <i r="1">
      <x v="4"/>
    </i>
    <i r="1">
      <x v="5"/>
    </i>
    <i r="1">
      <x v="6"/>
    </i>
    <i r="1">
      <x v="7"/>
    </i>
    <i r="1">
      <x v="8"/>
    </i>
    <i r="1">
      <x v="9"/>
    </i>
    <i r="1">
      <x v="10"/>
    </i>
    <i r="1">
      <x v="11"/>
    </i>
    <i r="1">
      <x v="12"/>
    </i>
    <i t="default">
      <x v="3"/>
    </i>
    <i>
      <x v="4"/>
      <x v="1"/>
    </i>
    <i r="1">
      <x v="2"/>
    </i>
    <i r="1">
      <x v="3"/>
    </i>
    <i r="1">
      <x v="4"/>
    </i>
    <i r="1">
      <x v="5"/>
    </i>
    <i r="1">
      <x v="6"/>
    </i>
    <i r="1">
      <x v="7"/>
    </i>
    <i r="1">
      <x v="8"/>
    </i>
    <i r="1">
      <x v="9"/>
    </i>
    <i r="1">
      <x v="10"/>
    </i>
    <i r="1">
      <x v="11"/>
    </i>
    <i r="1">
      <x v="12"/>
    </i>
    <i t="default">
      <x v="4"/>
    </i>
    <i t="grand">
      <x/>
    </i>
  </rowItems>
  <colFields count="1">
    <field x="-2"/>
  </colFields>
  <colItems count="4">
    <i>
      <x/>
    </i>
    <i i="1">
      <x v="1"/>
    </i>
    <i i="2">
      <x v="2"/>
    </i>
    <i i="3">
      <x v="3"/>
    </i>
  </colItems>
  <dataFields count="4">
    <dataField name="Sum of Sales" fld="17" baseField="23" baseItem="1" numFmtId="165"/>
    <dataField name="Sum of Profit" fld="20" baseField="23" baseItem="1" numFmtId="165"/>
    <dataField name="Average of Discount" fld="19" subtotal="average" showDataAs="percentOfCol" baseField="23" baseItem="1"/>
    <dataField name="Average of Ratio Profit-Sales" fld="27" subtotal="average" baseField="2" baseItem="1" numFmtId="10"/>
  </dataFields>
  <formats count="1">
    <format dxfId="201">
      <pivotArea outline="0" fieldPosition="0">
        <references count="1">
          <reference field="4294967294" count="1" selected="0">
            <x v="3"/>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CE30D0A-07B2-411C-AF54-64FCD71182AE}" name="PivotTable7" cacheId="10" dataOnRows="1"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location ref="P33:V46" firstHeaderRow="1" firstDataRow="1" firstDataCol="1"/>
  <pivotFields count="28">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h="1" x="0"/>
        <item x="1"/>
        <item h="1"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7">
        <item x="0"/>
        <item x="1"/>
        <item x="2"/>
        <item x="3"/>
        <item x="4"/>
        <item h="1" x="5"/>
        <item t="default"/>
      </items>
    </pivotField>
    <pivotField compact="0" outline="0" dragToRow="0" dragToCol="0" dragToPage="0" showAll="0" includeNewItemsInFilter="1" defaultSubtotal="0"/>
    <pivotField compact="0" outline="0" dragToRow="0" dragToCol="0" dragToPage="0" showAll="0" includeNewItemsInFilter="1" defaultSubtotal="0"/>
    <pivotField compact="0" outline="0" dragToRow="0" dragToCol="0" dragToPage="0" showAll="0" includeNewItemsInFilter="1" defaultSubtotal="0"/>
    <pivotField compact="0" outline="0" dragToRow="0" dragToCol="0" dragToPage="0" showAll="0" includeNewItemsInFilter="1" defaultSubtotal="0"/>
  </pivot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F2246E5-919F-4953-B70C-E8A1F98DE71A}" sourceName="Segment">
  <pivotTables>
    <pivotTable tabId="4" name="PivotTable1"/>
    <pivotTable tabId="10" name="PivotTable5"/>
    <pivotTable tabId="9" name="PivotTable4"/>
    <pivotTable tabId="7" name="PivotTable2"/>
    <pivotTable tabId="8" name="PivotTable3"/>
    <pivotTable tabId="12" name="PivotTable7"/>
    <pivotTable tabId="12" name="PivotTable8"/>
    <pivotTable tabId="11" name="PivotTable6"/>
  </pivotTables>
  <data>
    <tabular pivotCacheId="340200053">
      <items count="3">
        <i x="0"/>
        <i x="1"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058EB7D-C906-4819-A8B2-92B7BD3EC5F8}" sourceName="Region">
  <pivotTables>
    <pivotTable tabId="6" name="PivotTable5"/>
    <pivotTable tabId="10" name="PivotTable5"/>
    <pivotTable tabId="9" name="PivotTable4"/>
    <pivotTable tabId="8" name="PivotTable3"/>
    <pivotTable tabId="4" name="PivotTable1"/>
    <pivotTable tabId="12" name="PivotTable7"/>
    <pivotTable tabId="12" name="PivotTable8"/>
    <pivotTable tabId="11" name="PivotTable6"/>
  </pivotTables>
  <data>
    <tabular pivotCacheId="340200053">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9706A92-FA1F-49DB-986C-2588EB858223}" sourceName="Category">
  <pivotTables>
    <pivotTable tabId="10" name="PivotTable5"/>
  </pivotTables>
  <data>
    <tabular pivotCacheId="340200053">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06FED42-20B0-4DC8-9CA2-BF75910CBE75}" sourceName="Years">
  <pivotTables>
    <pivotTable tabId="7" name="PivotTable1"/>
    <pivotTable tabId="10" name="PivotTable5"/>
    <pivotTable tabId="9" name="PivotTable4"/>
    <pivotTable tabId="7" name="PivotTable2"/>
    <pivotTable tabId="8" name="PivotTable3"/>
    <pivotTable tabId="4" name="PivotTable1"/>
    <pivotTable tabId="6" name="PivotTable5"/>
    <pivotTable tabId="12" name="PivotTable7"/>
    <pivotTable tabId="12" name="PivotTable8"/>
    <pivotTable tabId="11" name="PivotTable6"/>
  </pivotTables>
  <data>
    <tabular pivotCacheId="340200053">
      <items count="6">
        <i x="1" s="1"/>
        <i x="2" s="1"/>
        <i x="3" s="1"/>
        <i x="4" s="1"/>
        <i x="0" s="1" nd="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283DE9F4-7830-4D6A-9620-A5B4C06E78E1}" cache="Slicer_Segment" caption="Segment" rowHeight="225425"/>
  <slicer name="Region" xr10:uid="{A4A2F0FF-B9B5-429D-BB66-4A77918CE265}" cache="Slicer_Region" caption="Region" rowHeight="225425"/>
  <slicer name="Category" xr10:uid="{4CA7CAE3-DDF2-4A93-AC51-EDBBD27FACB9}" cache="Slicer_Category" caption="Category" rowHeight="225425"/>
  <slicer name="Years" xr10:uid="{0C7E5514-73FE-4345-91A8-026CBB3F361B}" cache="Slicer_Years" caption="Years"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1:W9995" totalsRowShown="0" headerRowDxfId="232">
  <autoFilter ref="A1:W9995" xr:uid="{00000000-0009-0000-0100-000001000000}"/>
  <tableColumns count="23">
    <tableColumn id="1" xr3:uid="{00000000-0010-0000-0000-000001000000}" name="Row ID" dataDxfId="231"/>
    <tableColumn id="2" xr3:uid="{00000000-0010-0000-0000-000002000000}" name="Order ID"/>
    <tableColumn id="3" xr3:uid="{00000000-0010-0000-0000-000003000000}" name="Order Date" dataDxfId="230"/>
    <tableColumn id="4" xr3:uid="{00000000-0010-0000-0000-000004000000}" name="Ship Date" dataDxfId="229"/>
    <tableColumn id="5" xr3:uid="{00000000-0010-0000-0000-000005000000}" name="Ship Mode" dataDxfId="228"/>
    <tableColumn id="6" xr3:uid="{00000000-0010-0000-0000-000006000000}" name="Customer ID" dataDxfId="227"/>
    <tableColumn id="7" xr3:uid="{00000000-0010-0000-0000-000007000000}" name="Customer Name" dataDxfId="226"/>
    <tableColumn id="8" xr3:uid="{00000000-0010-0000-0000-000008000000}" name="Segment" dataDxfId="225"/>
    <tableColumn id="9" xr3:uid="{00000000-0010-0000-0000-000009000000}" name="Country" dataDxfId="224"/>
    <tableColumn id="10" xr3:uid="{00000000-0010-0000-0000-00000A000000}" name="City" dataDxfId="223"/>
    <tableColumn id="11" xr3:uid="{00000000-0010-0000-0000-00000B000000}" name="State" dataDxfId="222"/>
    <tableColumn id="12" xr3:uid="{00000000-0010-0000-0000-00000C000000}" name="Postal Code" dataDxfId="221"/>
    <tableColumn id="13" xr3:uid="{00000000-0010-0000-0000-00000D000000}" name="Region" dataDxfId="220"/>
    <tableColumn id="14" xr3:uid="{00000000-0010-0000-0000-00000E000000}" name="Product ID" dataDxfId="219"/>
    <tableColumn id="15" xr3:uid="{00000000-0010-0000-0000-00000F000000}" name="Category" dataDxfId="218"/>
    <tableColumn id="16" xr3:uid="{00000000-0010-0000-0000-000010000000}" name="Sub-Category" dataDxfId="217"/>
    <tableColumn id="17" xr3:uid="{00000000-0010-0000-0000-000011000000}" name="Product Name" dataDxfId="216"/>
    <tableColumn id="18" xr3:uid="{00000000-0010-0000-0000-000012000000}" name="Sales" dataDxfId="215"/>
    <tableColumn id="19" xr3:uid="{00000000-0010-0000-0000-000013000000}" name="Quantity" dataDxfId="214"/>
    <tableColumn id="20" xr3:uid="{00000000-0010-0000-0000-000014000000}" name="Discount" dataDxfId="213"/>
    <tableColumn id="21" xr3:uid="{00000000-0010-0000-0000-000015000000}" name="Profit" dataDxfId="212"/>
    <tableColumn id="22" xr3:uid="{00000000-0010-0000-0000-000016000000}" name="Person" dataDxfId="211">
      <calculatedColumnFormula>IF(M2=People!$B$6,People!A$6,IF(M2=People!$B$5,People!$A$5,IF(M2=People!$B$4,People!$A$4,IF(M2=People!$B$3,People!$A$3))))</calculatedColumnFormula>
    </tableColumn>
    <tableColumn id="23" xr3:uid="{00000000-0010-0000-0000-000017000000}" name="Returned" dataDxfId="210">
      <calculatedColumnFormula array="1" xml:space="preserve"> Ifer</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B6" totalsRowShown="0" headerRowDxfId="209">
  <autoFilter ref="A1:B6" xr:uid="{00000000-0009-0000-0100-000002000000}"/>
  <tableColumns count="2">
    <tableColumn id="1" xr3:uid="{00000000-0010-0000-0100-000001000000}" name="Column1" dataDxfId="208"/>
    <tableColumn id="2" xr3:uid="{00000000-0010-0000-0100-000002000000}" name="Column2" dataDxfId="20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A1:B65536" totalsRowShown="0">
  <autoFilter ref="A1:B65536" xr:uid="{00000000-0009-0000-0100-000003000000}"/>
  <tableColumns count="2">
    <tableColumn id="1" xr3:uid="{00000000-0010-0000-0200-000001000000}" name="Column1"/>
    <tableColumn id="2" xr3:uid="{00000000-0010-0000-0200-000002000000}" name="Column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7A9F-5C3C-4390-85F6-A804A29E9CEF}">
  <dimension ref="A1:AQ6"/>
  <sheetViews>
    <sheetView tabSelected="1" topLeftCell="A51" zoomScale="70" zoomScaleNormal="70" workbookViewId="0">
      <selection activeCell="B49" sqref="B49"/>
    </sheetView>
  </sheetViews>
  <sheetFormatPr defaultRowHeight="12.75" x14ac:dyDescent="0.2"/>
  <sheetData>
    <row r="1" spans="1:43" x14ac:dyDescent="0.2">
      <c r="A1" s="59"/>
      <c r="B1" s="59"/>
      <c r="C1" s="59"/>
      <c r="D1" s="59"/>
      <c r="E1" s="59"/>
      <c r="F1" s="59"/>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59"/>
      <c r="AP1" s="59"/>
      <c r="AQ1" s="59"/>
    </row>
    <row r="2" spans="1:43" x14ac:dyDescent="0.2">
      <c r="A2" s="59"/>
      <c r="B2" s="59"/>
      <c r="C2" s="59"/>
      <c r="D2" s="59"/>
      <c r="E2" s="59"/>
      <c r="F2" s="59"/>
      <c r="G2" s="59"/>
      <c r="H2" s="59"/>
      <c r="I2" s="59"/>
      <c r="J2" s="59"/>
      <c r="K2" s="59"/>
      <c r="L2" s="59"/>
      <c r="M2" s="59"/>
      <c r="N2" s="59"/>
      <c r="O2" s="59"/>
      <c r="P2" s="59"/>
      <c r="Q2" s="59"/>
      <c r="R2" s="59"/>
      <c r="S2" s="59"/>
      <c r="T2" s="59"/>
      <c r="U2" s="59"/>
      <c r="V2" s="59"/>
      <c r="W2" s="59"/>
      <c r="X2" s="59"/>
      <c r="Y2" s="59"/>
      <c r="Z2" s="59"/>
      <c r="AA2" s="59"/>
      <c r="AB2" s="59"/>
      <c r="AC2" s="59"/>
      <c r="AD2" s="59"/>
      <c r="AE2" s="59"/>
      <c r="AF2" s="59"/>
      <c r="AG2" s="59"/>
      <c r="AH2" s="59"/>
      <c r="AI2" s="59"/>
      <c r="AJ2" s="59"/>
      <c r="AK2" s="59"/>
      <c r="AL2" s="59"/>
      <c r="AM2" s="59"/>
      <c r="AN2" s="59"/>
      <c r="AO2" s="59"/>
      <c r="AP2" s="59"/>
      <c r="AQ2" s="59"/>
    </row>
    <row r="3" spans="1:43" x14ac:dyDescent="0.2">
      <c r="A3" s="59"/>
      <c r="B3" s="59"/>
      <c r="C3" s="59"/>
      <c r="D3" s="59"/>
      <c r="E3" s="59"/>
      <c r="F3" s="59"/>
      <c r="G3" s="59"/>
      <c r="H3" s="59"/>
      <c r="I3" s="59"/>
      <c r="J3" s="59"/>
      <c r="K3" s="59"/>
      <c r="L3" s="59"/>
      <c r="M3" s="59"/>
      <c r="N3" s="59"/>
      <c r="O3" s="59"/>
      <c r="P3" s="59"/>
      <c r="Q3" s="59"/>
      <c r="R3" s="59"/>
      <c r="S3" s="59"/>
      <c r="T3" s="59"/>
      <c r="U3" s="59"/>
      <c r="V3" s="59"/>
      <c r="W3" s="59"/>
      <c r="X3" s="59"/>
      <c r="Y3" s="59"/>
      <c r="Z3" s="59"/>
      <c r="AA3" s="59"/>
      <c r="AB3" s="59"/>
      <c r="AC3" s="59"/>
      <c r="AD3" s="59"/>
      <c r="AE3" s="59"/>
      <c r="AF3" s="59"/>
      <c r="AG3" s="59"/>
      <c r="AH3" s="59"/>
      <c r="AI3" s="59"/>
      <c r="AJ3" s="59"/>
      <c r="AK3" s="59"/>
      <c r="AL3" s="59"/>
      <c r="AM3" s="59"/>
      <c r="AN3" s="59"/>
      <c r="AO3" s="59"/>
      <c r="AP3" s="59"/>
      <c r="AQ3" s="59"/>
    </row>
    <row r="4" spans="1:43" x14ac:dyDescent="0.2">
      <c r="A4" s="59"/>
      <c r="B4" s="59"/>
      <c r="C4" s="59"/>
      <c r="D4" s="59"/>
      <c r="E4" s="59"/>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59"/>
      <c r="AO4" s="59"/>
      <c r="AP4" s="59"/>
      <c r="AQ4" s="59"/>
    </row>
    <row r="5" spans="1:43" x14ac:dyDescent="0.2">
      <c r="A5" s="59"/>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row>
    <row r="6" spans="1:43" x14ac:dyDescent="0.2">
      <c r="A6" s="59"/>
      <c r="B6" s="59"/>
      <c r="C6" s="59"/>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c r="AJ6" s="59"/>
      <c r="AK6" s="59"/>
      <c r="AL6" s="59"/>
      <c r="AM6" s="59"/>
      <c r="AN6" s="59"/>
      <c r="AO6" s="59"/>
      <c r="AP6" s="59"/>
      <c r="AQ6" s="59"/>
    </row>
  </sheetData>
  <mergeCells count="1">
    <mergeCell ref="A1:AQ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F1" workbookViewId="0">
      <selection activeCell="W2" sqref="W2"/>
    </sheetView>
  </sheetViews>
  <sheetFormatPr defaultRowHeight="12.75" x14ac:dyDescent="0.2"/>
  <cols>
    <col min="1" max="1" width="10.28515625" customWidth="1"/>
    <col min="2" max="2" width="14.85546875" customWidth="1"/>
    <col min="3" max="3" width="14.140625" customWidth="1"/>
    <col min="4" max="4" width="13.42578125" customWidth="1"/>
    <col min="5" max="5" width="13.85546875" customWidth="1"/>
    <col min="6" max="6" width="15.28515625" customWidth="1"/>
    <col min="7" max="7" width="19" customWidth="1"/>
    <col min="8" max="8" width="12" customWidth="1"/>
    <col min="9" max="9" width="10.7109375" customWidth="1"/>
    <col min="12" max="12" width="15.42578125" customWidth="1"/>
    <col min="13" max="13" width="10.42578125" customWidth="1"/>
    <col min="14" max="14" width="13.5703125" customWidth="1"/>
    <col min="15" max="15" width="12.28515625" customWidth="1"/>
    <col min="16" max="16" width="16.85546875" customWidth="1"/>
    <col min="17" max="17" width="17.28515625" customWidth="1"/>
    <col min="19" max="19" width="11.28515625" customWidth="1"/>
    <col min="20" max="20" width="11.85546875" customWidth="1"/>
    <col min="22" max="22" width="20.85546875" customWidth="1"/>
  </cols>
  <sheetData>
    <row r="1" spans="1:23"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3" t="s">
        <v>5930</v>
      </c>
      <c r="W1" s="3" t="s">
        <v>5931</v>
      </c>
    </row>
    <row r="2" spans="1:23" x14ac:dyDescent="0.2">
      <c r="A2" s="1">
        <v>1</v>
      </c>
      <c r="B2" t="s">
        <v>6229</v>
      </c>
      <c r="C2" s="2">
        <v>43412</v>
      </c>
      <c r="D2" s="2">
        <v>43415</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c r="V2" s="3" t="str">
        <f>IF(M2=People!$B$6,People!A$6,IF(M2=People!$B$5,People!$A$5,IF(M2=People!$B$4,People!$A$4,IF(M2=People!$B$3,People!$A$3))))</f>
        <v>Cassandra Brandow</v>
      </c>
      <c r="W2" s="3" t="str">
        <f xml:space="preserve"> IFERROR(INDEX(Returns!A:A,MATCH(B2,Returns!B:B,0)),"No")</f>
        <v>No</v>
      </c>
    </row>
    <row r="3" spans="1:23" x14ac:dyDescent="0.2">
      <c r="A3" s="1">
        <v>2</v>
      </c>
      <c r="B3" t="s">
        <v>6229</v>
      </c>
      <c r="C3" s="2">
        <v>43412</v>
      </c>
      <c r="D3" s="2">
        <v>43415</v>
      </c>
      <c r="E3" s="1" t="s">
        <v>21</v>
      </c>
      <c r="F3" s="1" t="s">
        <v>22</v>
      </c>
      <c r="G3" s="1" t="s">
        <v>23</v>
      </c>
      <c r="H3" s="1" t="s">
        <v>24</v>
      </c>
      <c r="I3" s="1" t="s">
        <v>25</v>
      </c>
      <c r="J3" s="1" t="s">
        <v>26</v>
      </c>
      <c r="K3" s="1" t="s">
        <v>27</v>
      </c>
      <c r="L3" s="1">
        <v>42420</v>
      </c>
      <c r="M3" s="1" t="s">
        <v>28</v>
      </c>
      <c r="N3" s="1" t="s">
        <v>33</v>
      </c>
      <c r="O3" s="1" t="s">
        <v>30</v>
      </c>
      <c r="P3" s="1" t="s">
        <v>34</v>
      </c>
      <c r="Q3" s="1" t="s">
        <v>35</v>
      </c>
      <c r="R3" s="1">
        <v>731.93999999999994</v>
      </c>
      <c r="S3" s="1">
        <v>3</v>
      </c>
      <c r="T3" s="1">
        <v>0</v>
      </c>
      <c r="U3" s="1">
        <v>219.58199999999997</v>
      </c>
      <c r="V3" s="3" t="str">
        <f>IF(M3=People!$B$6,People!A$6,IF(M3=People!$B$5,People!$A$5,IF(M3=People!$B$4,People!$A$4,IF(M3=People!$B$3,People!$A$3))))</f>
        <v>Cassandra Brandow</v>
      </c>
      <c r="W3" s="3" t="str">
        <f xml:space="preserve"> IFERROR(INDEX(Returns!A:A,MATCH(B3,Returns!B:B,0)),"No")</f>
        <v>No</v>
      </c>
    </row>
    <row r="4" spans="1:23" x14ac:dyDescent="0.2">
      <c r="A4" s="1">
        <v>3</v>
      </c>
      <c r="B4" t="s">
        <v>6230</v>
      </c>
      <c r="C4" s="2">
        <v>43263</v>
      </c>
      <c r="D4" s="2">
        <v>43267</v>
      </c>
      <c r="E4" s="1" t="s">
        <v>21</v>
      </c>
      <c r="F4" s="1" t="s">
        <v>36</v>
      </c>
      <c r="G4" s="1" t="s">
        <v>37</v>
      </c>
      <c r="H4" s="1" t="s">
        <v>38</v>
      </c>
      <c r="I4" s="1" t="s">
        <v>25</v>
      </c>
      <c r="J4" s="1" t="s">
        <v>39</v>
      </c>
      <c r="K4" s="1" t="s">
        <v>40</v>
      </c>
      <c r="L4" s="1">
        <v>90036</v>
      </c>
      <c r="M4" s="1" t="s">
        <v>41</v>
      </c>
      <c r="N4" s="1" t="s">
        <v>42</v>
      </c>
      <c r="O4" s="1" t="s">
        <v>43</v>
      </c>
      <c r="P4" s="1" t="s">
        <v>44</v>
      </c>
      <c r="Q4" s="1" t="s">
        <v>45</v>
      </c>
      <c r="R4" s="1">
        <v>14.62</v>
      </c>
      <c r="S4" s="1">
        <v>2</v>
      </c>
      <c r="T4" s="1">
        <v>0</v>
      </c>
      <c r="U4" s="1">
        <v>6.8713999999999995</v>
      </c>
      <c r="V4" s="3" t="str">
        <f>IF(M4=People!$B$6,People!A$6,IF(M4=People!$B$5,People!$A$5,IF(M4=People!$B$4,People!$A$4,IF(M4=People!$B$3,People!$A$3))))</f>
        <v>Anna Andreadi</v>
      </c>
      <c r="W4" s="3" t="str">
        <f xml:space="preserve"> IFERROR(INDEX(Returns!A:A,MATCH(B4,Returns!B:B,0)),"No")</f>
        <v>No</v>
      </c>
    </row>
    <row r="5" spans="1:23" x14ac:dyDescent="0.2">
      <c r="A5" s="1">
        <v>4</v>
      </c>
      <c r="B5" t="s">
        <v>6231</v>
      </c>
      <c r="C5" s="2">
        <v>43019</v>
      </c>
      <c r="D5" s="2">
        <v>43026</v>
      </c>
      <c r="E5" s="1" t="s">
        <v>46</v>
      </c>
      <c r="F5" s="1" t="s">
        <v>47</v>
      </c>
      <c r="G5" s="1" t="s">
        <v>48</v>
      </c>
      <c r="H5" s="1" t="s">
        <v>24</v>
      </c>
      <c r="I5" s="1" t="s">
        <v>25</v>
      </c>
      <c r="J5" s="1" t="s">
        <v>49</v>
      </c>
      <c r="K5" s="1" t="s">
        <v>50</v>
      </c>
      <c r="L5" s="1">
        <v>33311</v>
      </c>
      <c r="M5" s="1" t="s">
        <v>28</v>
      </c>
      <c r="N5" s="1" t="s">
        <v>51</v>
      </c>
      <c r="O5" s="1" t="s">
        <v>30</v>
      </c>
      <c r="P5" s="1" t="s">
        <v>52</v>
      </c>
      <c r="Q5" s="1" t="s">
        <v>53</v>
      </c>
      <c r="R5" s="1">
        <v>957.57749999999999</v>
      </c>
      <c r="S5" s="1">
        <v>5</v>
      </c>
      <c r="T5" s="1">
        <v>0.45</v>
      </c>
      <c r="U5" s="1">
        <v>-383.03100000000006</v>
      </c>
      <c r="V5" s="3" t="str">
        <f>IF(M5=People!$B$6,People!A$6,IF(M5=People!$B$5,People!$A$5,IF(M5=People!$B$4,People!$A$4,IF(M5=People!$B$3,People!$A$3))))</f>
        <v>Cassandra Brandow</v>
      </c>
      <c r="W5" s="3" t="str">
        <f xml:space="preserve"> IFERROR(INDEX(Returns!A:A,MATCH(B5,Returns!B:B,0)),"No")</f>
        <v>No</v>
      </c>
    </row>
    <row r="6" spans="1:23" x14ac:dyDescent="0.2">
      <c r="A6" s="1">
        <v>5</v>
      </c>
      <c r="B6" t="s">
        <v>6231</v>
      </c>
      <c r="C6" s="2">
        <v>43019</v>
      </c>
      <c r="D6" s="2">
        <v>43026</v>
      </c>
      <c r="E6" s="1" t="s">
        <v>46</v>
      </c>
      <c r="F6" s="1" t="s">
        <v>47</v>
      </c>
      <c r="G6" s="1" t="s">
        <v>48</v>
      </c>
      <c r="H6" s="1" t="s">
        <v>24</v>
      </c>
      <c r="I6" s="1" t="s">
        <v>25</v>
      </c>
      <c r="J6" s="1" t="s">
        <v>49</v>
      </c>
      <c r="K6" s="1" t="s">
        <v>50</v>
      </c>
      <c r="L6" s="1">
        <v>33311</v>
      </c>
      <c r="M6" s="1" t="s">
        <v>28</v>
      </c>
      <c r="N6" s="1" t="s">
        <v>54</v>
      </c>
      <c r="O6" s="1" t="s">
        <v>43</v>
      </c>
      <c r="P6" s="1" t="s">
        <v>55</v>
      </c>
      <c r="Q6" s="1" t="s">
        <v>56</v>
      </c>
      <c r="R6" s="1">
        <v>22.368000000000002</v>
      </c>
      <c r="S6" s="1">
        <v>2</v>
      </c>
      <c r="T6" s="1">
        <v>0.2</v>
      </c>
      <c r="U6" s="1">
        <v>2.5163999999999991</v>
      </c>
      <c r="V6" s="3" t="str">
        <f>IF(M6=People!$B$6,People!A$6,IF(M6=People!$B$5,People!$A$5,IF(M6=People!$B$4,People!$A$4,IF(M6=People!$B$3,People!$A$3))))</f>
        <v>Cassandra Brandow</v>
      </c>
      <c r="W6" s="3" t="str">
        <f xml:space="preserve"> IFERROR(INDEX(Returns!A:A,MATCH(B6,Returns!B:B,0)),"No")</f>
        <v>No</v>
      </c>
    </row>
    <row r="7" spans="1:23" x14ac:dyDescent="0.2">
      <c r="A7" s="1">
        <v>6</v>
      </c>
      <c r="B7" t="s">
        <v>6232</v>
      </c>
      <c r="C7" s="2">
        <v>42530</v>
      </c>
      <c r="D7" s="2">
        <v>42535</v>
      </c>
      <c r="E7" s="1" t="s">
        <v>46</v>
      </c>
      <c r="F7" s="1" t="s">
        <v>57</v>
      </c>
      <c r="G7" s="1" t="s">
        <v>58</v>
      </c>
      <c r="H7" s="1" t="s">
        <v>24</v>
      </c>
      <c r="I7" s="1" t="s">
        <v>25</v>
      </c>
      <c r="J7" s="1" t="s">
        <v>39</v>
      </c>
      <c r="K7" s="1" t="s">
        <v>40</v>
      </c>
      <c r="L7" s="1">
        <v>90032</v>
      </c>
      <c r="M7" s="1" t="s">
        <v>41</v>
      </c>
      <c r="N7" s="1" t="s">
        <v>59</v>
      </c>
      <c r="O7" s="1" t="s">
        <v>30</v>
      </c>
      <c r="P7" s="1" t="s">
        <v>60</v>
      </c>
      <c r="Q7" s="1" t="s">
        <v>61</v>
      </c>
      <c r="R7" s="1">
        <v>48.86</v>
      </c>
      <c r="S7" s="1">
        <v>7</v>
      </c>
      <c r="T7" s="1">
        <v>0</v>
      </c>
      <c r="U7" s="1">
        <v>14.169399999999996</v>
      </c>
      <c r="V7" s="3" t="str">
        <f>IF(M7=People!$B$6,People!A$6,IF(M7=People!$B$5,People!$A$5,IF(M7=People!$B$4,People!$A$4,IF(M7=People!$B$3,People!$A$3))))</f>
        <v>Anna Andreadi</v>
      </c>
      <c r="W7" s="3" t="str">
        <f xml:space="preserve"> IFERROR(INDEX(Returns!A:A,MATCH(B7,Returns!B:B,0)),"No")</f>
        <v>No</v>
      </c>
    </row>
    <row r="8" spans="1:23" x14ac:dyDescent="0.2">
      <c r="A8" s="1">
        <v>7</v>
      </c>
      <c r="B8" t="s">
        <v>6232</v>
      </c>
      <c r="C8" s="2">
        <v>42530</v>
      </c>
      <c r="D8" s="2">
        <v>42535</v>
      </c>
      <c r="E8" s="1" t="s">
        <v>46</v>
      </c>
      <c r="F8" s="1" t="s">
        <v>57</v>
      </c>
      <c r="G8" s="1" t="s">
        <v>58</v>
      </c>
      <c r="H8" s="1" t="s">
        <v>24</v>
      </c>
      <c r="I8" s="1" t="s">
        <v>25</v>
      </c>
      <c r="J8" s="1" t="s">
        <v>39</v>
      </c>
      <c r="K8" s="1" t="s">
        <v>40</v>
      </c>
      <c r="L8" s="1">
        <v>90032</v>
      </c>
      <c r="M8" s="1" t="s">
        <v>41</v>
      </c>
      <c r="N8" s="1" t="s">
        <v>62</v>
      </c>
      <c r="O8" s="1" t="s">
        <v>43</v>
      </c>
      <c r="P8" s="1" t="s">
        <v>63</v>
      </c>
      <c r="Q8" s="1" t="s">
        <v>64</v>
      </c>
      <c r="R8" s="1">
        <v>7.28</v>
      </c>
      <c r="S8" s="1">
        <v>4</v>
      </c>
      <c r="T8" s="1">
        <v>0</v>
      </c>
      <c r="U8" s="1">
        <v>1.9656000000000002</v>
      </c>
      <c r="V8" s="3" t="str">
        <f>IF(M8=People!$B$6,People!A$6,IF(M8=People!$B$5,People!$A$5,IF(M8=People!$B$4,People!$A$4,IF(M8=People!$B$3,People!$A$3))))</f>
        <v>Anna Andreadi</v>
      </c>
      <c r="W8" s="3" t="str">
        <f xml:space="preserve"> IFERROR(INDEX(Returns!A:A,MATCH(B8,Returns!B:B,0)),"No")</f>
        <v>No</v>
      </c>
    </row>
    <row r="9" spans="1:23" x14ac:dyDescent="0.2">
      <c r="A9" s="1">
        <v>8</v>
      </c>
      <c r="B9" t="s">
        <v>6232</v>
      </c>
      <c r="C9" s="2">
        <v>42530</v>
      </c>
      <c r="D9" s="2">
        <v>42535</v>
      </c>
      <c r="E9" s="1" t="s">
        <v>46</v>
      </c>
      <c r="F9" s="1" t="s">
        <v>57</v>
      </c>
      <c r="G9" s="1" t="s">
        <v>58</v>
      </c>
      <c r="H9" s="1" t="s">
        <v>24</v>
      </c>
      <c r="I9" s="1" t="s">
        <v>25</v>
      </c>
      <c r="J9" s="1" t="s">
        <v>39</v>
      </c>
      <c r="K9" s="1" t="s">
        <v>40</v>
      </c>
      <c r="L9" s="1">
        <v>90032</v>
      </c>
      <c r="M9" s="1" t="s">
        <v>41</v>
      </c>
      <c r="N9" s="1" t="s">
        <v>65</v>
      </c>
      <c r="O9" s="1" t="s">
        <v>66</v>
      </c>
      <c r="P9" s="1" t="s">
        <v>67</v>
      </c>
      <c r="Q9" s="1" t="s">
        <v>68</v>
      </c>
      <c r="R9" s="1">
        <v>907.15200000000004</v>
      </c>
      <c r="S9" s="1">
        <v>6</v>
      </c>
      <c r="T9" s="1">
        <v>0.2</v>
      </c>
      <c r="U9" s="1">
        <v>90.715200000000038</v>
      </c>
      <c r="V9" s="3" t="str">
        <f>IF(M9=People!$B$6,People!A$6,IF(M9=People!$B$5,People!$A$5,IF(M9=People!$B$4,People!$A$4,IF(M9=People!$B$3,People!$A$3))))</f>
        <v>Anna Andreadi</v>
      </c>
      <c r="W9" s="3" t="str">
        <f xml:space="preserve"> IFERROR(INDEX(Returns!A:A,MATCH(B9,Returns!B:B,0)),"No")</f>
        <v>No</v>
      </c>
    </row>
    <row r="10" spans="1:23" x14ac:dyDescent="0.2">
      <c r="A10" s="1">
        <v>9</v>
      </c>
      <c r="B10" t="s">
        <v>6232</v>
      </c>
      <c r="C10" s="2">
        <v>42530</v>
      </c>
      <c r="D10" s="2">
        <v>42535</v>
      </c>
      <c r="E10" s="1" t="s">
        <v>46</v>
      </c>
      <c r="F10" s="1" t="s">
        <v>57</v>
      </c>
      <c r="G10" s="1" t="s">
        <v>58</v>
      </c>
      <c r="H10" s="1" t="s">
        <v>24</v>
      </c>
      <c r="I10" s="1" t="s">
        <v>25</v>
      </c>
      <c r="J10" s="1" t="s">
        <v>39</v>
      </c>
      <c r="K10" s="1" t="s">
        <v>40</v>
      </c>
      <c r="L10" s="1">
        <v>90032</v>
      </c>
      <c r="M10" s="1" t="s">
        <v>41</v>
      </c>
      <c r="N10" s="1" t="s">
        <v>69</v>
      </c>
      <c r="O10" s="1" t="s">
        <v>43</v>
      </c>
      <c r="P10" s="1" t="s">
        <v>70</v>
      </c>
      <c r="Q10" s="1" t="s">
        <v>71</v>
      </c>
      <c r="R10" s="1">
        <v>18.504000000000001</v>
      </c>
      <c r="S10" s="1">
        <v>3</v>
      </c>
      <c r="T10" s="1">
        <v>0.2</v>
      </c>
      <c r="U10" s="1">
        <v>5.7824999999999998</v>
      </c>
      <c r="V10" s="3" t="str">
        <f>IF(M10=People!$B$6,People!A$6,IF(M10=People!$B$5,People!$A$5,IF(M10=People!$B$4,People!$A$4,IF(M10=People!$B$3,People!$A$3))))</f>
        <v>Anna Andreadi</v>
      </c>
      <c r="W10" s="3" t="str">
        <f xml:space="preserve"> IFERROR(INDEX(Returns!A:A,MATCH(B10,Returns!B:B,0)),"No")</f>
        <v>No</v>
      </c>
    </row>
    <row r="11" spans="1:23" x14ac:dyDescent="0.2">
      <c r="A11" s="1">
        <v>10</v>
      </c>
      <c r="B11" t="s">
        <v>6232</v>
      </c>
      <c r="C11" s="2">
        <v>42530</v>
      </c>
      <c r="D11" s="2">
        <v>42535</v>
      </c>
      <c r="E11" s="1" t="s">
        <v>46</v>
      </c>
      <c r="F11" s="1" t="s">
        <v>57</v>
      </c>
      <c r="G11" s="1" t="s">
        <v>58</v>
      </c>
      <c r="H11" s="1" t="s">
        <v>24</v>
      </c>
      <c r="I11" s="1" t="s">
        <v>25</v>
      </c>
      <c r="J11" s="1" t="s">
        <v>39</v>
      </c>
      <c r="K11" s="1" t="s">
        <v>40</v>
      </c>
      <c r="L11" s="1">
        <v>90032</v>
      </c>
      <c r="M11" s="1" t="s">
        <v>41</v>
      </c>
      <c r="N11" s="1" t="s">
        <v>72</v>
      </c>
      <c r="O11" s="1" t="s">
        <v>43</v>
      </c>
      <c r="P11" s="1" t="s">
        <v>73</v>
      </c>
      <c r="Q11" s="1" t="s">
        <v>74</v>
      </c>
      <c r="R11" s="1">
        <v>114.9</v>
      </c>
      <c r="S11" s="1">
        <v>5</v>
      </c>
      <c r="T11" s="1">
        <v>0</v>
      </c>
      <c r="U11" s="1">
        <v>34.469999999999992</v>
      </c>
      <c r="V11" s="3" t="str">
        <f>IF(M11=People!$B$6,People!A$6,IF(M11=People!$B$5,People!$A$5,IF(M11=People!$B$4,People!$A$4,IF(M11=People!$B$3,People!$A$3))))</f>
        <v>Anna Andreadi</v>
      </c>
      <c r="W11" s="3" t="str">
        <f xml:space="preserve"> IFERROR(INDEX(Returns!A:A,MATCH(B11,Returns!B:B,0)),"No")</f>
        <v>No</v>
      </c>
    </row>
    <row r="12" spans="1:23" x14ac:dyDescent="0.2">
      <c r="A12" s="1">
        <v>11</v>
      </c>
      <c r="B12" t="s">
        <v>6232</v>
      </c>
      <c r="C12" s="2">
        <v>42530</v>
      </c>
      <c r="D12" s="2">
        <v>42535</v>
      </c>
      <c r="E12" s="1" t="s">
        <v>46</v>
      </c>
      <c r="F12" s="1" t="s">
        <v>57</v>
      </c>
      <c r="G12" s="1" t="s">
        <v>58</v>
      </c>
      <c r="H12" s="1" t="s">
        <v>24</v>
      </c>
      <c r="I12" s="1" t="s">
        <v>25</v>
      </c>
      <c r="J12" s="1" t="s">
        <v>39</v>
      </c>
      <c r="K12" s="1" t="s">
        <v>40</v>
      </c>
      <c r="L12" s="1">
        <v>90032</v>
      </c>
      <c r="M12" s="1" t="s">
        <v>41</v>
      </c>
      <c r="N12" s="1" t="s">
        <v>75</v>
      </c>
      <c r="O12" s="1" t="s">
        <v>30</v>
      </c>
      <c r="P12" s="1" t="s">
        <v>52</v>
      </c>
      <c r="Q12" s="1" t="s">
        <v>76</v>
      </c>
      <c r="R12" s="1">
        <v>1706.1840000000002</v>
      </c>
      <c r="S12" s="1">
        <v>9</v>
      </c>
      <c r="T12" s="1">
        <v>0.2</v>
      </c>
      <c r="U12" s="1">
        <v>85.309199999999805</v>
      </c>
      <c r="V12" s="3" t="str">
        <f>IF(M12=People!$B$6,People!A$6,IF(M12=People!$B$5,People!$A$5,IF(M12=People!$B$4,People!$A$4,IF(M12=People!$B$3,People!$A$3))))</f>
        <v>Anna Andreadi</v>
      </c>
      <c r="W12" s="3" t="str">
        <f xml:space="preserve"> IFERROR(INDEX(Returns!A:A,MATCH(B12,Returns!B:B,0)),"No")</f>
        <v>No</v>
      </c>
    </row>
    <row r="13" spans="1:23" x14ac:dyDescent="0.2">
      <c r="A13" s="1">
        <v>12</v>
      </c>
      <c r="B13" t="s">
        <v>6232</v>
      </c>
      <c r="C13" s="2">
        <v>42530</v>
      </c>
      <c r="D13" s="2">
        <v>42535</v>
      </c>
      <c r="E13" s="1" t="s">
        <v>46</v>
      </c>
      <c r="F13" s="1" t="s">
        <v>57</v>
      </c>
      <c r="G13" s="1" t="s">
        <v>58</v>
      </c>
      <c r="H13" s="1" t="s">
        <v>24</v>
      </c>
      <c r="I13" s="1" t="s">
        <v>25</v>
      </c>
      <c r="J13" s="1" t="s">
        <v>39</v>
      </c>
      <c r="K13" s="1" t="s">
        <v>40</v>
      </c>
      <c r="L13" s="1">
        <v>90032</v>
      </c>
      <c r="M13" s="1" t="s">
        <v>41</v>
      </c>
      <c r="N13" s="1" t="s">
        <v>77</v>
      </c>
      <c r="O13" s="1" t="s">
        <v>66</v>
      </c>
      <c r="P13" s="1" t="s">
        <v>67</v>
      </c>
      <c r="Q13" s="1" t="s">
        <v>78</v>
      </c>
      <c r="R13" s="1">
        <v>911.42399999999998</v>
      </c>
      <c r="S13" s="1">
        <v>4</v>
      </c>
      <c r="T13" s="1">
        <v>0.2</v>
      </c>
      <c r="U13" s="1">
        <v>68.356800000000021</v>
      </c>
      <c r="V13" s="3" t="str">
        <f>IF(M13=People!$B$6,People!A$6,IF(M13=People!$B$5,People!$A$5,IF(M13=People!$B$4,People!$A$4,IF(M13=People!$B$3,People!$A$3))))</f>
        <v>Anna Andreadi</v>
      </c>
      <c r="W13" s="3" t="str">
        <f xml:space="preserve"> IFERROR(INDEX(Returns!A:A,MATCH(B13,Returns!B:B,0)),"No")</f>
        <v>No</v>
      </c>
    </row>
    <row r="14" spans="1:23" x14ac:dyDescent="0.2">
      <c r="A14" s="1">
        <v>13</v>
      </c>
      <c r="B14" t="s">
        <v>6233</v>
      </c>
      <c r="C14" s="2">
        <v>43570</v>
      </c>
      <c r="D14" s="2">
        <v>43575</v>
      </c>
      <c r="E14" s="1" t="s">
        <v>46</v>
      </c>
      <c r="F14" s="1" t="s">
        <v>79</v>
      </c>
      <c r="G14" s="1" t="s">
        <v>80</v>
      </c>
      <c r="H14" s="1" t="s">
        <v>24</v>
      </c>
      <c r="I14" s="1" t="s">
        <v>25</v>
      </c>
      <c r="J14" s="1" t="s">
        <v>81</v>
      </c>
      <c r="K14" s="1" t="s">
        <v>82</v>
      </c>
      <c r="L14" s="1">
        <v>28027</v>
      </c>
      <c r="M14" s="1" t="s">
        <v>28</v>
      </c>
      <c r="N14" s="1" t="s">
        <v>83</v>
      </c>
      <c r="O14" s="1" t="s">
        <v>43</v>
      </c>
      <c r="P14" s="1" t="s">
        <v>84</v>
      </c>
      <c r="Q14" s="1" t="s">
        <v>85</v>
      </c>
      <c r="R14" s="1">
        <v>15.552000000000003</v>
      </c>
      <c r="S14" s="1">
        <v>3</v>
      </c>
      <c r="T14" s="1">
        <v>0.2</v>
      </c>
      <c r="U14" s="1">
        <v>5.4432</v>
      </c>
      <c r="V14" s="3" t="str">
        <f>IF(M14=People!$B$6,People!A$6,IF(M14=People!$B$5,People!$A$5,IF(M14=People!$B$4,People!$A$4,IF(M14=People!$B$3,People!$A$3))))</f>
        <v>Cassandra Brandow</v>
      </c>
      <c r="W14" s="3" t="str">
        <f xml:space="preserve"> IFERROR(INDEX(Returns!A:A,MATCH(B14,Returns!B:B,0)),"No")</f>
        <v>No</v>
      </c>
    </row>
    <row r="15" spans="1:23" x14ac:dyDescent="0.2">
      <c r="A15" s="1">
        <v>14</v>
      </c>
      <c r="B15" t="s">
        <v>6234</v>
      </c>
      <c r="C15" s="2">
        <v>43439</v>
      </c>
      <c r="D15" s="2">
        <v>43444</v>
      </c>
      <c r="E15" s="1" t="s">
        <v>46</v>
      </c>
      <c r="F15" s="1" t="s">
        <v>86</v>
      </c>
      <c r="G15" s="1" t="s">
        <v>87</v>
      </c>
      <c r="H15" s="1" t="s">
        <v>24</v>
      </c>
      <c r="I15" s="1" t="s">
        <v>25</v>
      </c>
      <c r="J15" s="1" t="s">
        <v>88</v>
      </c>
      <c r="K15" s="1" t="s">
        <v>89</v>
      </c>
      <c r="L15" s="1">
        <v>98103</v>
      </c>
      <c r="M15" s="1" t="s">
        <v>41</v>
      </c>
      <c r="N15" s="1" t="s">
        <v>90</v>
      </c>
      <c r="O15" s="1" t="s">
        <v>43</v>
      </c>
      <c r="P15" s="1" t="s">
        <v>70</v>
      </c>
      <c r="Q15" s="1" t="s">
        <v>91</v>
      </c>
      <c r="R15" s="1">
        <v>407.97600000000006</v>
      </c>
      <c r="S15" s="1">
        <v>3</v>
      </c>
      <c r="T15" s="1">
        <v>0.2</v>
      </c>
      <c r="U15" s="1">
        <v>132.59219999999993</v>
      </c>
      <c r="V15" s="3" t="str">
        <f>IF(M15=People!$B$6,People!A$6,IF(M15=People!$B$5,People!$A$5,IF(M15=People!$B$4,People!$A$4,IF(M15=People!$B$3,People!$A$3))))</f>
        <v>Anna Andreadi</v>
      </c>
      <c r="W15" s="3" t="str">
        <f xml:space="preserve"> IFERROR(INDEX(Returns!A:A,MATCH(B15,Returns!B:B,0)),"No")</f>
        <v>No</v>
      </c>
    </row>
    <row r="16" spans="1:23" x14ac:dyDescent="0.2">
      <c r="A16" s="1">
        <v>15</v>
      </c>
      <c r="B16" t="s">
        <v>6235</v>
      </c>
      <c r="C16" s="2">
        <v>43061</v>
      </c>
      <c r="D16" s="2">
        <v>43065</v>
      </c>
      <c r="E16" s="1" t="s">
        <v>46</v>
      </c>
      <c r="F16" s="1" t="s">
        <v>92</v>
      </c>
      <c r="G16" s="1" t="s">
        <v>93</v>
      </c>
      <c r="H16" s="1" t="s">
        <v>94</v>
      </c>
      <c r="I16" s="1" t="s">
        <v>25</v>
      </c>
      <c r="J16" s="1" t="s">
        <v>95</v>
      </c>
      <c r="K16" s="1" t="s">
        <v>96</v>
      </c>
      <c r="L16" s="1">
        <v>76106</v>
      </c>
      <c r="M16" s="1" t="s">
        <v>97</v>
      </c>
      <c r="N16" s="1" t="s">
        <v>98</v>
      </c>
      <c r="O16" s="1" t="s">
        <v>43</v>
      </c>
      <c r="P16" s="1" t="s">
        <v>73</v>
      </c>
      <c r="Q16" s="1" t="s">
        <v>99</v>
      </c>
      <c r="R16" s="1">
        <v>68.809999999999988</v>
      </c>
      <c r="S16" s="1">
        <v>5</v>
      </c>
      <c r="T16" s="1">
        <v>0.8</v>
      </c>
      <c r="U16" s="1">
        <v>-123.858</v>
      </c>
      <c r="V16" s="3" t="str">
        <f>IF(M16=People!$B$6,People!A$6,IF(M16=People!$B$5,People!$A$5,IF(M16=People!$B$4,People!$A$4,IF(M16=People!$B$3,People!$A$3))))</f>
        <v>Kelly Williams</v>
      </c>
      <c r="W16" s="3" t="str">
        <f xml:space="preserve"> IFERROR(INDEX(Returns!A:A,MATCH(B16,Returns!B:B,0)),"No")</f>
        <v>No</v>
      </c>
    </row>
    <row r="17" spans="1:23" x14ac:dyDescent="0.2">
      <c r="A17" s="1">
        <v>16</v>
      </c>
      <c r="B17" t="s">
        <v>6235</v>
      </c>
      <c r="C17" s="2">
        <v>43061</v>
      </c>
      <c r="D17" s="2">
        <v>43065</v>
      </c>
      <c r="E17" s="1" t="s">
        <v>46</v>
      </c>
      <c r="F17" s="1" t="s">
        <v>92</v>
      </c>
      <c r="G17" s="1" t="s">
        <v>93</v>
      </c>
      <c r="H17" s="1" t="s">
        <v>94</v>
      </c>
      <c r="I17" s="1" t="s">
        <v>25</v>
      </c>
      <c r="J17" s="1" t="s">
        <v>95</v>
      </c>
      <c r="K17" s="1" t="s">
        <v>96</v>
      </c>
      <c r="L17" s="1">
        <v>76106</v>
      </c>
      <c r="M17" s="1" t="s">
        <v>97</v>
      </c>
      <c r="N17" s="1" t="s">
        <v>100</v>
      </c>
      <c r="O17" s="1" t="s">
        <v>43</v>
      </c>
      <c r="P17" s="1" t="s">
        <v>70</v>
      </c>
      <c r="Q17" s="1" t="s">
        <v>101</v>
      </c>
      <c r="R17" s="1">
        <v>2.5439999999999996</v>
      </c>
      <c r="S17" s="1">
        <v>3</v>
      </c>
      <c r="T17" s="1">
        <v>0.8</v>
      </c>
      <c r="U17" s="1">
        <v>-3.8160000000000016</v>
      </c>
      <c r="V17" s="3" t="str">
        <f>IF(M17=People!$B$6,People!A$6,IF(M17=People!$B$5,People!$A$5,IF(M17=People!$B$4,People!$A$4,IF(M17=People!$B$3,People!$A$3))))</f>
        <v>Kelly Williams</v>
      </c>
      <c r="W17" s="3" t="str">
        <f xml:space="preserve"> IFERROR(INDEX(Returns!A:A,MATCH(B17,Returns!B:B,0)),"No")</f>
        <v>No</v>
      </c>
    </row>
    <row r="18" spans="1:23" x14ac:dyDescent="0.2">
      <c r="A18" s="1">
        <v>17</v>
      </c>
      <c r="B18" t="s">
        <v>6236</v>
      </c>
      <c r="C18" s="2">
        <v>42685</v>
      </c>
      <c r="D18" s="2">
        <v>42692</v>
      </c>
      <c r="E18" s="1" t="s">
        <v>46</v>
      </c>
      <c r="F18" s="1" t="s">
        <v>102</v>
      </c>
      <c r="G18" s="1" t="s">
        <v>103</v>
      </c>
      <c r="H18" s="1" t="s">
        <v>24</v>
      </c>
      <c r="I18" s="1" t="s">
        <v>25</v>
      </c>
      <c r="J18" s="1" t="s">
        <v>104</v>
      </c>
      <c r="K18" s="1" t="s">
        <v>105</v>
      </c>
      <c r="L18" s="1">
        <v>53711</v>
      </c>
      <c r="M18" s="1" t="s">
        <v>97</v>
      </c>
      <c r="N18" s="1" t="s">
        <v>106</v>
      </c>
      <c r="O18" s="1" t="s">
        <v>43</v>
      </c>
      <c r="P18" s="1" t="s">
        <v>55</v>
      </c>
      <c r="Q18" s="1" t="s">
        <v>107</v>
      </c>
      <c r="R18" s="1">
        <v>665.88</v>
      </c>
      <c r="S18" s="1">
        <v>6</v>
      </c>
      <c r="T18" s="1">
        <v>0</v>
      </c>
      <c r="U18" s="1">
        <v>13.317599999999999</v>
      </c>
      <c r="V18" s="3" t="str">
        <f>IF(M18=People!$B$6,People!A$6,IF(M18=People!$B$5,People!$A$5,IF(M18=People!$B$4,People!$A$4,IF(M18=People!$B$3,People!$A$3))))</f>
        <v>Kelly Williams</v>
      </c>
      <c r="W18" s="3" t="str">
        <f xml:space="preserve"> IFERROR(INDEX(Returns!A:A,MATCH(B18,Returns!B:B,0)),"No")</f>
        <v>No</v>
      </c>
    </row>
    <row r="19" spans="1:23" x14ac:dyDescent="0.2">
      <c r="A19" s="1">
        <v>18</v>
      </c>
      <c r="B19" t="s">
        <v>6237</v>
      </c>
      <c r="C19" s="2">
        <v>42503</v>
      </c>
      <c r="D19" s="2">
        <v>42505</v>
      </c>
      <c r="E19" s="1" t="s">
        <v>21</v>
      </c>
      <c r="F19" s="1" t="s">
        <v>108</v>
      </c>
      <c r="G19" s="1" t="s">
        <v>109</v>
      </c>
      <c r="H19" s="1" t="s">
        <v>24</v>
      </c>
      <c r="I19" s="1" t="s">
        <v>25</v>
      </c>
      <c r="J19" s="1" t="s">
        <v>110</v>
      </c>
      <c r="K19" s="1" t="s">
        <v>111</v>
      </c>
      <c r="L19" s="1">
        <v>84084</v>
      </c>
      <c r="M19" s="1" t="s">
        <v>41</v>
      </c>
      <c r="N19" s="1" t="s">
        <v>112</v>
      </c>
      <c r="O19" s="1" t="s">
        <v>43</v>
      </c>
      <c r="P19" s="1" t="s">
        <v>55</v>
      </c>
      <c r="Q19" s="1" t="s">
        <v>113</v>
      </c>
      <c r="R19" s="1">
        <v>55.5</v>
      </c>
      <c r="S19" s="1">
        <v>2</v>
      </c>
      <c r="T19" s="1">
        <v>0</v>
      </c>
      <c r="U19" s="1">
        <v>9.9899999999999949</v>
      </c>
      <c r="V19" s="3" t="str">
        <f>IF(M19=People!$B$6,People!A$6,IF(M19=People!$B$5,People!$A$5,IF(M19=People!$B$4,People!$A$4,IF(M19=People!$B$3,People!$A$3))))</f>
        <v>Anna Andreadi</v>
      </c>
      <c r="W19" s="3" t="str">
        <f xml:space="preserve"> IFERROR(INDEX(Returns!A:A,MATCH(B19,Returns!B:B,0)),"No")</f>
        <v>No</v>
      </c>
    </row>
    <row r="20" spans="1:23" x14ac:dyDescent="0.2">
      <c r="A20" s="1">
        <v>19</v>
      </c>
      <c r="B20" t="s">
        <v>5963</v>
      </c>
      <c r="C20" s="2">
        <v>42609</v>
      </c>
      <c r="D20" s="2">
        <v>42614</v>
      </c>
      <c r="E20" s="1" t="s">
        <v>21</v>
      </c>
      <c r="F20" s="1" t="s">
        <v>114</v>
      </c>
      <c r="G20" s="1" t="s">
        <v>115</v>
      </c>
      <c r="H20" s="1" t="s">
        <v>24</v>
      </c>
      <c r="I20" s="1" t="s">
        <v>25</v>
      </c>
      <c r="J20" s="1" t="s">
        <v>116</v>
      </c>
      <c r="K20" s="1" t="s">
        <v>40</v>
      </c>
      <c r="L20" s="1">
        <v>94109</v>
      </c>
      <c r="M20" s="1" t="s">
        <v>41</v>
      </c>
      <c r="N20" s="1" t="s">
        <v>117</v>
      </c>
      <c r="O20" s="1" t="s">
        <v>43</v>
      </c>
      <c r="P20" s="1" t="s">
        <v>63</v>
      </c>
      <c r="Q20" s="1" t="s">
        <v>118</v>
      </c>
      <c r="R20" s="1">
        <v>8.56</v>
      </c>
      <c r="S20" s="1">
        <v>2</v>
      </c>
      <c r="T20" s="1">
        <v>0</v>
      </c>
      <c r="U20" s="1">
        <v>2.4823999999999993</v>
      </c>
      <c r="V20" s="3" t="str">
        <f>IF(M20=People!$B$6,People!A$6,IF(M20=People!$B$5,People!$A$5,IF(M20=People!$B$4,People!$A$4,IF(M20=People!$B$3,People!$A$3))))</f>
        <v>Anna Andreadi</v>
      </c>
      <c r="W20" s="3" t="str">
        <f xml:space="preserve"> IFERROR(INDEX(Returns!A:A,MATCH(B20,Returns!B:B,0)),"No")</f>
        <v>Yes</v>
      </c>
    </row>
    <row r="21" spans="1:23" x14ac:dyDescent="0.2">
      <c r="A21" s="1">
        <v>20</v>
      </c>
      <c r="B21" t="s">
        <v>5963</v>
      </c>
      <c r="C21" s="2">
        <v>42609</v>
      </c>
      <c r="D21" s="2">
        <v>42614</v>
      </c>
      <c r="E21" s="1" t="s">
        <v>21</v>
      </c>
      <c r="F21" s="1" t="s">
        <v>114</v>
      </c>
      <c r="G21" s="1" t="s">
        <v>115</v>
      </c>
      <c r="H21" s="1" t="s">
        <v>24</v>
      </c>
      <c r="I21" s="1" t="s">
        <v>25</v>
      </c>
      <c r="J21" s="1" t="s">
        <v>116</v>
      </c>
      <c r="K21" s="1" t="s">
        <v>40</v>
      </c>
      <c r="L21" s="1">
        <v>94109</v>
      </c>
      <c r="M21" s="1" t="s">
        <v>41</v>
      </c>
      <c r="N21" s="1" t="s">
        <v>119</v>
      </c>
      <c r="O21" s="1" t="s">
        <v>66</v>
      </c>
      <c r="P21" s="1" t="s">
        <v>67</v>
      </c>
      <c r="Q21" s="1" t="s">
        <v>120</v>
      </c>
      <c r="R21" s="1">
        <v>213.48000000000002</v>
      </c>
      <c r="S21" s="1">
        <v>3</v>
      </c>
      <c r="T21" s="1">
        <v>0.2</v>
      </c>
      <c r="U21" s="1">
        <v>16.010999999999981</v>
      </c>
      <c r="V21" s="3" t="str">
        <f>IF(M21=People!$B$6,People!A$6,IF(M21=People!$B$5,People!$A$5,IF(M21=People!$B$4,People!$A$4,IF(M21=People!$B$3,People!$A$3))))</f>
        <v>Anna Andreadi</v>
      </c>
      <c r="W21" s="3" t="str">
        <f xml:space="preserve"> IFERROR(INDEX(Returns!A:A,MATCH(B21,Returns!B:B,0)),"No")</f>
        <v>Yes</v>
      </c>
    </row>
    <row r="22" spans="1:23" x14ac:dyDescent="0.2">
      <c r="A22" s="1">
        <v>21</v>
      </c>
      <c r="B22" t="s">
        <v>5963</v>
      </c>
      <c r="C22" s="2">
        <v>42609</v>
      </c>
      <c r="D22" s="2">
        <v>42614</v>
      </c>
      <c r="E22" s="1" t="s">
        <v>21</v>
      </c>
      <c r="F22" s="1" t="s">
        <v>114</v>
      </c>
      <c r="G22" s="1" t="s">
        <v>115</v>
      </c>
      <c r="H22" s="1" t="s">
        <v>24</v>
      </c>
      <c r="I22" s="1" t="s">
        <v>25</v>
      </c>
      <c r="J22" s="1" t="s">
        <v>116</v>
      </c>
      <c r="K22" s="1" t="s">
        <v>40</v>
      </c>
      <c r="L22" s="1">
        <v>94109</v>
      </c>
      <c r="M22" s="1" t="s">
        <v>41</v>
      </c>
      <c r="N22" s="1" t="s">
        <v>121</v>
      </c>
      <c r="O22" s="1" t="s">
        <v>43</v>
      </c>
      <c r="P22" s="1" t="s">
        <v>70</v>
      </c>
      <c r="Q22" s="1" t="s">
        <v>122</v>
      </c>
      <c r="R22" s="1">
        <v>22.72</v>
      </c>
      <c r="S22" s="1">
        <v>4</v>
      </c>
      <c r="T22" s="1">
        <v>0.2</v>
      </c>
      <c r="U22" s="1">
        <v>7.3839999999999986</v>
      </c>
      <c r="V22" s="3" t="str">
        <f>IF(M22=People!$B$6,People!A$6,IF(M22=People!$B$5,People!$A$5,IF(M22=People!$B$4,People!$A$4,IF(M22=People!$B$3,People!$A$3))))</f>
        <v>Anna Andreadi</v>
      </c>
      <c r="W22" s="3" t="str">
        <f xml:space="preserve"> IFERROR(INDEX(Returns!A:A,MATCH(B22,Returns!B:B,0)),"No")</f>
        <v>Yes</v>
      </c>
    </row>
    <row r="23" spans="1:23" x14ac:dyDescent="0.2">
      <c r="A23" s="1">
        <v>22</v>
      </c>
      <c r="B23" t="s">
        <v>6238</v>
      </c>
      <c r="C23" s="2">
        <v>43443</v>
      </c>
      <c r="D23" s="2">
        <v>43447</v>
      </c>
      <c r="E23" s="1" t="s">
        <v>46</v>
      </c>
      <c r="F23" s="1" t="s">
        <v>123</v>
      </c>
      <c r="G23" s="1" t="s">
        <v>124</v>
      </c>
      <c r="H23" s="1" t="s">
        <v>38</v>
      </c>
      <c r="I23" s="1" t="s">
        <v>25</v>
      </c>
      <c r="J23" s="1" t="s">
        <v>125</v>
      </c>
      <c r="K23" s="1" t="s">
        <v>126</v>
      </c>
      <c r="L23" s="1">
        <v>68025</v>
      </c>
      <c r="M23" s="1" t="s">
        <v>97</v>
      </c>
      <c r="N23" s="1" t="s">
        <v>127</v>
      </c>
      <c r="O23" s="1" t="s">
        <v>43</v>
      </c>
      <c r="P23" s="1" t="s">
        <v>63</v>
      </c>
      <c r="Q23" s="1" t="s">
        <v>128</v>
      </c>
      <c r="R23" s="1">
        <v>19.459999999999997</v>
      </c>
      <c r="S23" s="1">
        <v>7</v>
      </c>
      <c r="T23" s="1">
        <v>0</v>
      </c>
      <c r="U23" s="1">
        <v>5.0595999999999997</v>
      </c>
      <c r="V23" s="3" t="str">
        <f>IF(M23=People!$B$6,People!A$6,IF(M23=People!$B$5,People!$A$5,IF(M23=People!$B$4,People!$A$4,IF(M23=People!$B$3,People!$A$3))))</f>
        <v>Kelly Williams</v>
      </c>
      <c r="W23" s="3" t="str">
        <f xml:space="preserve"> IFERROR(INDEX(Returns!A:A,MATCH(B23,Returns!B:B,0)),"No")</f>
        <v>No</v>
      </c>
    </row>
    <row r="24" spans="1:23" x14ac:dyDescent="0.2">
      <c r="A24" s="1">
        <v>23</v>
      </c>
      <c r="B24" t="s">
        <v>6238</v>
      </c>
      <c r="C24" s="2">
        <v>43443</v>
      </c>
      <c r="D24" s="2">
        <v>43447</v>
      </c>
      <c r="E24" s="1" t="s">
        <v>46</v>
      </c>
      <c r="F24" s="1" t="s">
        <v>123</v>
      </c>
      <c r="G24" s="1" t="s">
        <v>124</v>
      </c>
      <c r="H24" s="1" t="s">
        <v>38</v>
      </c>
      <c r="I24" s="1" t="s">
        <v>25</v>
      </c>
      <c r="J24" s="1" t="s">
        <v>125</v>
      </c>
      <c r="K24" s="1" t="s">
        <v>126</v>
      </c>
      <c r="L24" s="1">
        <v>68025</v>
      </c>
      <c r="M24" s="1" t="s">
        <v>97</v>
      </c>
      <c r="N24" s="1" t="s">
        <v>129</v>
      </c>
      <c r="O24" s="1" t="s">
        <v>43</v>
      </c>
      <c r="P24" s="1" t="s">
        <v>73</v>
      </c>
      <c r="Q24" s="1" t="s">
        <v>130</v>
      </c>
      <c r="R24" s="1">
        <v>60.339999999999996</v>
      </c>
      <c r="S24" s="1">
        <v>7</v>
      </c>
      <c r="T24" s="1">
        <v>0</v>
      </c>
      <c r="U24" s="1">
        <v>15.688400000000001</v>
      </c>
      <c r="V24" s="3" t="str">
        <f>IF(M24=People!$B$6,People!A$6,IF(M24=People!$B$5,People!$A$5,IF(M24=People!$B$4,People!$A$4,IF(M24=People!$B$3,People!$A$3))))</f>
        <v>Kelly Williams</v>
      </c>
      <c r="W24" s="3" t="str">
        <f xml:space="preserve"> IFERROR(INDEX(Returns!A:A,MATCH(B24,Returns!B:B,0)),"No")</f>
        <v>No</v>
      </c>
    </row>
    <row r="25" spans="1:23" x14ac:dyDescent="0.2">
      <c r="A25" s="1">
        <v>24</v>
      </c>
      <c r="B25" t="s">
        <v>6239</v>
      </c>
      <c r="C25" s="2">
        <v>43662</v>
      </c>
      <c r="D25" s="2">
        <v>43664</v>
      </c>
      <c r="E25" s="1" t="s">
        <v>21</v>
      </c>
      <c r="F25" s="1" t="s">
        <v>131</v>
      </c>
      <c r="G25" s="1" t="s">
        <v>132</v>
      </c>
      <c r="H25" s="1" t="s">
        <v>24</v>
      </c>
      <c r="I25" s="1" t="s">
        <v>25</v>
      </c>
      <c r="J25" s="1" t="s">
        <v>133</v>
      </c>
      <c r="K25" s="1" t="s">
        <v>134</v>
      </c>
      <c r="L25" s="1">
        <v>19140</v>
      </c>
      <c r="M25" s="1" t="s">
        <v>135</v>
      </c>
      <c r="N25" s="1" t="s">
        <v>136</v>
      </c>
      <c r="O25" s="1" t="s">
        <v>30</v>
      </c>
      <c r="P25" s="1" t="s">
        <v>34</v>
      </c>
      <c r="Q25" s="1" t="s">
        <v>137</v>
      </c>
      <c r="R25" s="1">
        <v>71.371999999999986</v>
      </c>
      <c r="S25" s="1">
        <v>2</v>
      </c>
      <c r="T25" s="1">
        <v>0.3</v>
      </c>
      <c r="U25" s="1">
        <v>-1.0196000000000005</v>
      </c>
      <c r="V25" s="3" t="str">
        <f>IF(M25=People!$B$6,People!A$6,IF(M25=People!$B$5,People!$A$5,IF(M25=People!$B$4,People!$A$4,IF(M25=People!$B$3,People!$A$3))))</f>
        <v>Chuck Magee</v>
      </c>
      <c r="W25" s="3" t="str">
        <f xml:space="preserve"> IFERROR(INDEX(Returns!A:A,MATCH(B25,Returns!B:B,0)),"No")</f>
        <v>No</v>
      </c>
    </row>
    <row r="26" spans="1:23" x14ac:dyDescent="0.2">
      <c r="A26" s="1">
        <v>25</v>
      </c>
      <c r="B26" t="s">
        <v>6240</v>
      </c>
      <c r="C26" s="2">
        <v>43003</v>
      </c>
      <c r="D26" s="2">
        <v>43008</v>
      </c>
      <c r="E26" s="1" t="s">
        <v>46</v>
      </c>
      <c r="F26" s="1" t="s">
        <v>138</v>
      </c>
      <c r="G26" s="1" t="s">
        <v>139</v>
      </c>
      <c r="H26" s="1" t="s">
        <v>24</v>
      </c>
      <c r="I26" s="1" t="s">
        <v>25</v>
      </c>
      <c r="J26" s="1" t="s">
        <v>140</v>
      </c>
      <c r="K26" s="1" t="s">
        <v>111</v>
      </c>
      <c r="L26" s="1">
        <v>84057</v>
      </c>
      <c r="M26" s="1" t="s">
        <v>41</v>
      </c>
      <c r="N26" s="1" t="s">
        <v>51</v>
      </c>
      <c r="O26" s="1" t="s">
        <v>30</v>
      </c>
      <c r="P26" s="1" t="s">
        <v>52</v>
      </c>
      <c r="Q26" s="1" t="s">
        <v>53</v>
      </c>
      <c r="R26" s="1">
        <v>1044.6299999999999</v>
      </c>
      <c r="S26" s="1">
        <v>3</v>
      </c>
      <c r="T26" s="1">
        <v>0</v>
      </c>
      <c r="U26" s="1">
        <v>240.26490000000001</v>
      </c>
      <c r="V26" s="3" t="str">
        <f>IF(M26=People!$B$6,People!A$6,IF(M26=People!$B$5,People!$A$5,IF(M26=People!$B$4,People!$A$4,IF(M26=People!$B$3,People!$A$3))))</f>
        <v>Anna Andreadi</v>
      </c>
      <c r="W26" s="3" t="str">
        <f xml:space="preserve"> IFERROR(INDEX(Returns!A:A,MATCH(B26,Returns!B:B,0)),"No")</f>
        <v>No</v>
      </c>
    </row>
    <row r="27" spans="1:23" x14ac:dyDescent="0.2">
      <c r="A27" s="1">
        <v>26</v>
      </c>
      <c r="B27" t="s">
        <v>6241</v>
      </c>
      <c r="C27" s="2">
        <v>43116</v>
      </c>
      <c r="D27" s="2">
        <v>43120</v>
      </c>
      <c r="E27" s="1" t="s">
        <v>21</v>
      </c>
      <c r="F27" s="1" t="s">
        <v>141</v>
      </c>
      <c r="G27" s="1" t="s">
        <v>142</v>
      </c>
      <c r="H27" s="1" t="s">
        <v>24</v>
      </c>
      <c r="I27" s="1" t="s">
        <v>25</v>
      </c>
      <c r="J27" s="1" t="s">
        <v>39</v>
      </c>
      <c r="K27" s="1" t="s">
        <v>40</v>
      </c>
      <c r="L27" s="1">
        <v>90049</v>
      </c>
      <c r="M27" s="1" t="s">
        <v>41</v>
      </c>
      <c r="N27" s="1" t="s">
        <v>143</v>
      </c>
      <c r="O27" s="1" t="s">
        <v>43</v>
      </c>
      <c r="P27" s="1" t="s">
        <v>70</v>
      </c>
      <c r="Q27" s="1" t="s">
        <v>144</v>
      </c>
      <c r="R27" s="1">
        <v>11.648000000000001</v>
      </c>
      <c r="S27" s="1">
        <v>2</v>
      </c>
      <c r="T27" s="1">
        <v>0.2</v>
      </c>
      <c r="U27" s="1">
        <v>4.2224000000000004</v>
      </c>
      <c r="V27" s="3" t="str">
        <f>IF(M27=People!$B$6,People!A$6,IF(M27=People!$B$5,People!$A$5,IF(M27=People!$B$4,People!$A$4,IF(M27=People!$B$3,People!$A$3))))</f>
        <v>Anna Andreadi</v>
      </c>
      <c r="W27" s="3" t="str">
        <f xml:space="preserve"> IFERROR(INDEX(Returns!A:A,MATCH(B27,Returns!B:B,0)),"No")</f>
        <v>No</v>
      </c>
    </row>
    <row r="28" spans="1:23" x14ac:dyDescent="0.2">
      <c r="A28" s="1">
        <v>27</v>
      </c>
      <c r="B28" t="s">
        <v>6241</v>
      </c>
      <c r="C28" s="2">
        <v>43116</v>
      </c>
      <c r="D28" s="2">
        <v>43120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1">
        <v>90.570000000000007</v>
      </c>
      <c r="S28" s="1">
        <v>3</v>
      </c>
      <c r="T28" s="1">
        <v>0</v>
      </c>
      <c r="U28" s="1">
        <v>11.774100000000004</v>
      </c>
      <c r="V28" s="3" t="str">
        <f>IF(M28=People!$B$6,People!A$6,IF(M28=People!$B$5,People!$A$5,IF(M28=People!$B$4,People!$A$4,IF(M28=People!$B$3,People!$A$3))))</f>
        <v>Anna Andreadi</v>
      </c>
      <c r="W28" s="3" t="str">
        <f xml:space="preserve"> IFERROR(INDEX(Returns!A:A,MATCH(B28,Returns!B:B,0)),"No")</f>
        <v>No</v>
      </c>
    </row>
    <row r="29" spans="1:23" x14ac:dyDescent="0.2">
      <c r="A29" s="1">
        <v>28</v>
      </c>
      <c r="B29" t="s">
        <v>6242</v>
      </c>
      <c r="C29" s="2">
        <v>42995</v>
      </c>
      <c r="D29" s="2">
        <v>42999</v>
      </c>
      <c r="E29" s="1" t="s">
        <v>46</v>
      </c>
      <c r="F29" s="1" t="s">
        <v>148</v>
      </c>
      <c r="G29" s="1" t="s">
        <v>149</v>
      </c>
      <c r="H29" s="1" t="s">
        <v>24</v>
      </c>
      <c r="I29" s="1" t="s">
        <v>25</v>
      </c>
      <c r="J29" s="1" t="s">
        <v>133</v>
      </c>
      <c r="K29" s="1" t="s">
        <v>134</v>
      </c>
      <c r="L29" s="1">
        <v>19140</v>
      </c>
      <c r="M29" s="1" t="s">
        <v>135</v>
      </c>
      <c r="N29" s="1" t="s">
        <v>150</v>
      </c>
      <c r="O29" s="1" t="s">
        <v>30</v>
      </c>
      <c r="P29" s="1" t="s">
        <v>31</v>
      </c>
      <c r="Q29" s="1" t="s">
        <v>151</v>
      </c>
      <c r="R29" s="1">
        <v>3083.4300000000003</v>
      </c>
      <c r="S29" s="1">
        <v>7</v>
      </c>
      <c r="T29" s="1">
        <v>0.5</v>
      </c>
      <c r="U29" s="1">
        <v>-1665.0522000000001</v>
      </c>
      <c r="V29" s="3" t="str">
        <f>IF(M29=People!$B$6,People!A$6,IF(M29=People!$B$5,People!$A$5,IF(M29=People!$B$4,People!$A$4,IF(M29=People!$B$3,People!$A$3))))</f>
        <v>Chuck Magee</v>
      </c>
      <c r="W29" s="3" t="str">
        <f xml:space="preserve"> IFERROR(INDEX(Returns!A:A,MATCH(B29,Returns!B:B,0)),"No")</f>
        <v>No</v>
      </c>
    </row>
    <row r="30" spans="1:23" x14ac:dyDescent="0.2">
      <c r="A30" s="1">
        <v>29</v>
      </c>
      <c r="B30" t="s">
        <v>6242</v>
      </c>
      <c r="C30" s="2">
        <v>42995</v>
      </c>
      <c r="D30" s="2">
        <v>42999</v>
      </c>
      <c r="E30" s="1" t="s">
        <v>46</v>
      </c>
      <c r="F30" s="1" t="s">
        <v>148</v>
      </c>
      <c r="G30" s="1" t="s">
        <v>149</v>
      </c>
      <c r="H30" s="1" t="s">
        <v>24</v>
      </c>
      <c r="I30" s="1" t="s">
        <v>25</v>
      </c>
      <c r="J30" s="1" t="s">
        <v>133</v>
      </c>
      <c r="K30" s="1" t="s">
        <v>134</v>
      </c>
      <c r="L30" s="1">
        <v>19140</v>
      </c>
      <c r="M30" s="1" t="s">
        <v>135</v>
      </c>
      <c r="N30" s="1" t="s">
        <v>152</v>
      </c>
      <c r="O30" s="1" t="s">
        <v>43</v>
      </c>
      <c r="P30" s="1" t="s">
        <v>70</v>
      </c>
      <c r="Q30" s="1" t="s">
        <v>153</v>
      </c>
      <c r="R30" s="1">
        <v>9.6180000000000021</v>
      </c>
      <c r="S30" s="1">
        <v>2</v>
      </c>
      <c r="T30" s="1">
        <v>0.7</v>
      </c>
      <c r="U30" s="1">
        <v>-7.0532000000000004</v>
      </c>
      <c r="V30" s="3" t="str">
        <f>IF(M30=People!$B$6,People!A$6,IF(M30=People!$B$5,People!$A$5,IF(M30=People!$B$4,People!$A$4,IF(M30=People!$B$3,People!$A$3))))</f>
        <v>Chuck Magee</v>
      </c>
      <c r="W30" s="3" t="str">
        <f xml:space="preserve"> IFERROR(INDEX(Returns!A:A,MATCH(B30,Returns!B:B,0)),"No")</f>
        <v>No</v>
      </c>
    </row>
    <row r="31" spans="1:23" x14ac:dyDescent="0.2">
      <c r="A31" s="1">
        <v>30</v>
      </c>
      <c r="B31" t="s">
        <v>6242</v>
      </c>
      <c r="C31" s="2">
        <v>42995</v>
      </c>
      <c r="D31" s="2">
        <v>42999</v>
      </c>
      <c r="E31" s="1" t="s">
        <v>46</v>
      </c>
      <c r="F31" s="1" t="s">
        <v>148</v>
      </c>
      <c r="G31" s="1" t="s">
        <v>149</v>
      </c>
      <c r="H31" s="1" t="s">
        <v>24</v>
      </c>
      <c r="I31" s="1" t="s">
        <v>25</v>
      </c>
      <c r="J31" s="1" t="s">
        <v>133</v>
      </c>
      <c r="K31" s="1" t="s">
        <v>134</v>
      </c>
      <c r="L31" s="1">
        <v>19140</v>
      </c>
      <c r="M31" s="1" t="s">
        <v>135</v>
      </c>
      <c r="N31" s="1" t="s">
        <v>154</v>
      </c>
      <c r="O31" s="1" t="s">
        <v>30</v>
      </c>
      <c r="P31" s="1" t="s">
        <v>60</v>
      </c>
      <c r="Q31" s="1" t="s">
        <v>155</v>
      </c>
      <c r="R31" s="1">
        <v>124.20000000000002</v>
      </c>
      <c r="S31" s="1">
        <v>3</v>
      </c>
      <c r="T31" s="1">
        <v>0.2</v>
      </c>
      <c r="U31" s="1">
        <v>15.524999999999991</v>
      </c>
      <c r="V31" s="3" t="str">
        <f>IF(M31=People!$B$6,People!A$6,IF(M31=People!$B$5,People!$A$5,IF(M31=People!$B$4,People!$A$4,IF(M31=People!$B$3,People!$A$3))))</f>
        <v>Chuck Magee</v>
      </c>
      <c r="W31" s="3" t="str">
        <f xml:space="preserve"> IFERROR(INDEX(Returns!A:A,MATCH(B31,Returns!B:B,0)),"No")</f>
        <v>No</v>
      </c>
    </row>
    <row r="32" spans="1:23" x14ac:dyDescent="0.2">
      <c r="A32" s="1">
        <v>31</v>
      </c>
      <c r="B32" t="s">
        <v>6242</v>
      </c>
      <c r="C32" s="2">
        <v>42995</v>
      </c>
      <c r="D32" s="2">
        <v>42999</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1">
        <v>3.2640000000000002</v>
      </c>
      <c r="S32" s="1">
        <v>2</v>
      </c>
      <c r="T32" s="1">
        <v>0.2</v>
      </c>
      <c r="U32" s="1">
        <v>1.1015999999999997</v>
      </c>
      <c r="V32" s="3" t="str">
        <f>IF(M32=People!$B$6,People!A$6,IF(M32=People!$B$5,People!$A$5,IF(M32=People!$B$4,People!$A$4,IF(M32=People!$B$3,People!$A$3))))</f>
        <v>Chuck Magee</v>
      </c>
      <c r="W32" s="3" t="str">
        <f xml:space="preserve"> IFERROR(INDEX(Returns!A:A,MATCH(B32,Returns!B:B,0)),"No")</f>
        <v>No</v>
      </c>
    </row>
    <row r="33" spans="1:23" x14ac:dyDescent="0.2">
      <c r="A33" s="1">
        <v>32</v>
      </c>
      <c r="B33" t="s">
        <v>6242</v>
      </c>
      <c r="C33" s="2">
        <v>42995</v>
      </c>
      <c r="D33" s="2">
        <v>42999</v>
      </c>
      <c r="E33" s="1" t="s">
        <v>46</v>
      </c>
      <c r="F33" s="1" t="s">
        <v>148</v>
      </c>
      <c r="G33" s="1" t="s">
        <v>149</v>
      </c>
      <c r="H33" s="1" t="s">
        <v>24</v>
      </c>
      <c r="I33" s="1" t="s">
        <v>25</v>
      </c>
      <c r="J33" s="1" t="s">
        <v>133</v>
      </c>
      <c r="K33" s="1" t="s">
        <v>134</v>
      </c>
      <c r="L33" s="1">
        <v>19140</v>
      </c>
      <c r="M33" s="1" t="s">
        <v>135</v>
      </c>
      <c r="N33" s="1" t="s">
        <v>159</v>
      </c>
      <c r="O33" s="1" t="s">
        <v>43</v>
      </c>
      <c r="P33" s="1" t="s">
        <v>63</v>
      </c>
      <c r="Q33" s="1" t="s">
        <v>160</v>
      </c>
      <c r="R33" s="1">
        <v>86.304000000000002</v>
      </c>
      <c r="S33" s="1">
        <v>6</v>
      </c>
      <c r="T33" s="1">
        <v>0.2</v>
      </c>
      <c r="U33" s="1">
        <v>9.7091999999999885</v>
      </c>
      <c r="V33" s="3" t="str">
        <f>IF(M33=People!$B$6,People!A$6,IF(M33=People!$B$5,People!$A$5,IF(M33=People!$B$4,People!$A$4,IF(M33=People!$B$3,People!$A$3))))</f>
        <v>Chuck Magee</v>
      </c>
      <c r="W33" s="3" t="str">
        <f xml:space="preserve"> IFERROR(INDEX(Returns!A:A,MATCH(B33,Returns!B:B,0)),"No")</f>
        <v>No</v>
      </c>
    </row>
    <row r="34" spans="1:23" x14ac:dyDescent="0.2">
      <c r="A34" s="1">
        <v>33</v>
      </c>
      <c r="B34" t="s">
        <v>6242</v>
      </c>
      <c r="C34" s="2">
        <v>42995</v>
      </c>
      <c r="D34" s="2">
        <v>42999</v>
      </c>
      <c r="E34" s="1" t="s">
        <v>46</v>
      </c>
      <c r="F34" s="1" t="s">
        <v>148</v>
      </c>
      <c r="G34" s="1" t="s">
        <v>149</v>
      </c>
      <c r="H34" s="1" t="s">
        <v>24</v>
      </c>
      <c r="I34" s="1" t="s">
        <v>25</v>
      </c>
      <c r="J34" s="1" t="s">
        <v>133</v>
      </c>
      <c r="K34" s="1" t="s">
        <v>134</v>
      </c>
      <c r="L34" s="1">
        <v>19140</v>
      </c>
      <c r="M34" s="1" t="s">
        <v>135</v>
      </c>
      <c r="N34" s="1" t="s">
        <v>161</v>
      </c>
      <c r="O34" s="1" t="s">
        <v>43</v>
      </c>
      <c r="P34" s="1" t="s">
        <v>70</v>
      </c>
      <c r="Q34" s="1" t="s">
        <v>162</v>
      </c>
      <c r="R34" s="1">
        <v>6.8580000000000014</v>
      </c>
      <c r="S34" s="1">
        <v>6</v>
      </c>
      <c r="T34" s="1">
        <v>0.7</v>
      </c>
      <c r="U34" s="1">
        <v>-5.7149999999999999</v>
      </c>
      <c r="V34" s="3" t="str">
        <f>IF(M34=People!$B$6,People!A$6,IF(M34=People!$B$5,People!$A$5,IF(M34=People!$B$4,People!$A$4,IF(M34=People!$B$3,People!$A$3))))</f>
        <v>Chuck Magee</v>
      </c>
      <c r="W34" s="3" t="str">
        <f xml:space="preserve"> IFERROR(INDEX(Returns!A:A,MATCH(B34,Returns!B:B,0)),"No")</f>
        <v>No</v>
      </c>
    </row>
    <row r="35" spans="1:23" x14ac:dyDescent="0.2">
      <c r="A35" s="1">
        <v>34</v>
      </c>
      <c r="B35" t="s">
        <v>6242</v>
      </c>
      <c r="C35" s="2">
        <v>42995</v>
      </c>
      <c r="D35" s="2">
        <v>42999</v>
      </c>
      <c r="E35" s="1" t="s">
        <v>46</v>
      </c>
      <c r="F35" s="1" t="s">
        <v>148</v>
      </c>
      <c r="G35" s="1" t="s">
        <v>149</v>
      </c>
      <c r="H35" s="1" t="s">
        <v>24</v>
      </c>
      <c r="I35" s="1" t="s">
        <v>25</v>
      </c>
      <c r="J35" s="1" t="s">
        <v>133</v>
      </c>
      <c r="K35" s="1" t="s">
        <v>134</v>
      </c>
      <c r="L35" s="1">
        <v>19140</v>
      </c>
      <c r="M35" s="1" t="s">
        <v>135</v>
      </c>
      <c r="N35" s="1" t="s">
        <v>163</v>
      </c>
      <c r="O35" s="1" t="s">
        <v>43</v>
      </c>
      <c r="P35" s="1" t="s">
        <v>63</v>
      </c>
      <c r="Q35" s="1" t="s">
        <v>164</v>
      </c>
      <c r="R35" s="1">
        <v>15.76</v>
      </c>
      <c r="S35" s="1">
        <v>2</v>
      </c>
      <c r="T35" s="1">
        <v>0.2</v>
      </c>
      <c r="U35" s="1">
        <v>3.5460000000000007</v>
      </c>
      <c r="V35" s="3" t="str">
        <f>IF(M35=People!$B$6,People!A$6,IF(M35=People!$B$5,People!$A$5,IF(M35=People!$B$4,People!$A$4,IF(M35=People!$B$3,People!$A$3))))</f>
        <v>Chuck Magee</v>
      </c>
      <c r="W35" s="3" t="str">
        <f xml:space="preserve"> IFERROR(INDEX(Returns!A:A,MATCH(B35,Returns!B:B,0)),"No")</f>
        <v>No</v>
      </c>
    </row>
    <row r="36" spans="1:23" x14ac:dyDescent="0.2">
      <c r="A36" s="1">
        <v>35</v>
      </c>
      <c r="B36" t="s">
        <v>6243</v>
      </c>
      <c r="C36" s="2">
        <v>43757</v>
      </c>
      <c r="D36" s="2">
        <v>43761</v>
      </c>
      <c r="E36" s="1" t="s">
        <v>21</v>
      </c>
      <c r="F36" s="1" t="s">
        <v>165</v>
      </c>
      <c r="G36" s="1" t="s">
        <v>166</v>
      </c>
      <c r="H36" s="1" t="s">
        <v>94</v>
      </c>
      <c r="I36" s="1" t="s">
        <v>25</v>
      </c>
      <c r="J36" s="1" t="s">
        <v>167</v>
      </c>
      <c r="K36" s="1" t="s">
        <v>96</v>
      </c>
      <c r="L36" s="1">
        <v>77095</v>
      </c>
      <c r="M36" s="1" t="s">
        <v>97</v>
      </c>
      <c r="N36" s="1" t="s">
        <v>168</v>
      </c>
      <c r="O36" s="1" t="s">
        <v>43</v>
      </c>
      <c r="P36" s="1" t="s">
        <v>84</v>
      </c>
      <c r="Q36" s="1" t="s">
        <v>169</v>
      </c>
      <c r="R36" s="1">
        <v>29.472000000000001</v>
      </c>
      <c r="S36" s="1">
        <v>3</v>
      </c>
      <c r="T36" s="1">
        <v>0.2</v>
      </c>
      <c r="U36" s="1">
        <v>9.9467999999999979</v>
      </c>
      <c r="V36" s="3" t="str">
        <f>IF(M36=People!$B$6,People!A$6,IF(M36=People!$B$5,People!$A$5,IF(M36=People!$B$4,People!$A$4,IF(M36=People!$B$3,People!$A$3))))</f>
        <v>Kelly Williams</v>
      </c>
      <c r="W36" s="3" t="str">
        <f xml:space="preserve"> IFERROR(INDEX(Returns!A:A,MATCH(B36,Returns!B:B,0)),"No")</f>
        <v>No</v>
      </c>
    </row>
    <row r="37" spans="1:23" x14ac:dyDescent="0.2">
      <c r="A37" s="1">
        <v>36</v>
      </c>
      <c r="B37" t="s">
        <v>6244</v>
      </c>
      <c r="C37" s="2">
        <v>43442</v>
      </c>
      <c r="D37" s="2">
        <v>43444</v>
      </c>
      <c r="E37" s="1" t="s">
        <v>170</v>
      </c>
      <c r="F37" s="1" t="s">
        <v>171</v>
      </c>
      <c r="G37" s="1" t="s">
        <v>172</v>
      </c>
      <c r="H37" s="1" t="s">
        <v>38</v>
      </c>
      <c r="I37" s="1" t="s">
        <v>25</v>
      </c>
      <c r="J37" s="1" t="s">
        <v>173</v>
      </c>
      <c r="K37" s="1" t="s">
        <v>96</v>
      </c>
      <c r="L37" s="1">
        <v>75080</v>
      </c>
      <c r="M37" s="1" t="s">
        <v>97</v>
      </c>
      <c r="N37" s="1" t="s">
        <v>174</v>
      </c>
      <c r="O37" s="1" t="s">
        <v>66</v>
      </c>
      <c r="P37" s="1" t="s">
        <v>67</v>
      </c>
      <c r="Q37" s="1" t="s">
        <v>175</v>
      </c>
      <c r="R37" s="1">
        <v>1097.5440000000003</v>
      </c>
      <c r="S37" s="1">
        <v>7</v>
      </c>
      <c r="T37" s="1">
        <v>0.2</v>
      </c>
      <c r="U37" s="1">
        <v>123.47369999999989</v>
      </c>
      <c r="V37" s="3" t="str">
        <f>IF(M37=People!$B$6,People!A$6,IF(M37=People!$B$5,People!$A$5,IF(M37=People!$B$4,People!$A$4,IF(M37=People!$B$3,People!$A$3))))</f>
        <v>Kelly Williams</v>
      </c>
      <c r="W37" s="3" t="str">
        <f xml:space="preserve"> IFERROR(INDEX(Returns!A:A,MATCH(B37,Returns!B:B,0)),"No")</f>
        <v>No</v>
      </c>
    </row>
    <row r="38" spans="1:23" x14ac:dyDescent="0.2">
      <c r="A38" s="1">
        <v>37</v>
      </c>
      <c r="B38" t="s">
        <v>6244</v>
      </c>
      <c r="C38" s="2">
        <v>43442</v>
      </c>
      <c r="D38" s="2">
        <v>43444</v>
      </c>
      <c r="E38" s="1" t="s">
        <v>170</v>
      </c>
      <c r="F38" s="1" t="s">
        <v>171</v>
      </c>
      <c r="G38" s="1" t="s">
        <v>172</v>
      </c>
      <c r="H38" s="1" t="s">
        <v>38</v>
      </c>
      <c r="I38" s="1" t="s">
        <v>25</v>
      </c>
      <c r="J38" s="1" t="s">
        <v>173</v>
      </c>
      <c r="K38" s="1" t="s">
        <v>96</v>
      </c>
      <c r="L38" s="1">
        <v>75080</v>
      </c>
      <c r="M38" s="1" t="s">
        <v>97</v>
      </c>
      <c r="N38" s="1" t="s">
        <v>176</v>
      </c>
      <c r="O38" s="1" t="s">
        <v>30</v>
      </c>
      <c r="P38" s="1" t="s">
        <v>60</v>
      </c>
      <c r="Q38" s="1" t="s">
        <v>177</v>
      </c>
      <c r="R38" s="1">
        <v>190.92</v>
      </c>
      <c r="S38" s="1">
        <v>5</v>
      </c>
      <c r="T38" s="1">
        <v>0.6</v>
      </c>
      <c r="U38" s="1">
        <v>-147.96300000000002</v>
      </c>
      <c r="V38" s="3" t="str">
        <f>IF(M38=People!$B$6,People!A$6,IF(M38=People!$B$5,People!$A$5,IF(M38=People!$B$4,People!$A$4,IF(M38=People!$B$3,People!$A$3))))</f>
        <v>Kelly Williams</v>
      </c>
      <c r="W38" s="3" t="str">
        <f xml:space="preserve"> IFERROR(INDEX(Returns!A:A,MATCH(B38,Returns!B:B,0)),"No")</f>
        <v>No</v>
      </c>
    </row>
    <row r="39" spans="1:23" x14ac:dyDescent="0.2">
      <c r="A39" s="1">
        <v>38</v>
      </c>
      <c r="B39" t="s">
        <v>6245</v>
      </c>
      <c r="C39" s="2">
        <v>43096</v>
      </c>
      <c r="D39" s="2">
        <v>43100</v>
      </c>
      <c r="E39" s="1" t="s">
        <v>46</v>
      </c>
      <c r="F39" s="1" t="s">
        <v>178</v>
      </c>
      <c r="G39" s="1" t="s">
        <v>179</v>
      </c>
      <c r="H39" s="1" t="s">
        <v>94</v>
      </c>
      <c r="I39" s="1" t="s">
        <v>25</v>
      </c>
      <c r="J39" s="1" t="s">
        <v>167</v>
      </c>
      <c r="K39" s="1" t="s">
        <v>96</v>
      </c>
      <c r="L39" s="1">
        <v>77041</v>
      </c>
      <c r="M39" s="1" t="s">
        <v>97</v>
      </c>
      <c r="N39" s="1" t="s">
        <v>180</v>
      </c>
      <c r="O39" s="1" t="s">
        <v>43</v>
      </c>
      <c r="P39" s="1" t="s">
        <v>157</v>
      </c>
      <c r="Q39" s="1" t="s">
        <v>181</v>
      </c>
      <c r="R39" s="1">
        <v>113.328</v>
      </c>
      <c r="S39" s="1">
        <v>9</v>
      </c>
      <c r="T39" s="1">
        <v>0.2</v>
      </c>
      <c r="U39" s="1">
        <v>35.414999999999999</v>
      </c>
      <c r="V39" s="3" t="str">
        <f>IF(M39=People!$B$6,People!A$6,IF(M39=People!$B$5,People!$A$5,IF(M39=People!$B$4,People!$A$4,IF(M39=People!$B$3,People!$A$3))))</f>
        <v>Kelly Williams</v>
      </c>
      <c r="W39" s="3" t="str">
        <f xml:space="preserve"> IFERROR(INDEX(Returns!A:A,MATCH(B39,Returns!B:B,0)),"No")</f>
        <v>No</v>
      </c>
    </row>
    <row r="40" spans="1:23" x14ac:dyDescent="0.2">
      <c r="A40" s="1">
        <v>39</v>
      </c>
      <c r="B40" t="s">
        <v>6245</v>
      </c>
      <c r="C40" s="2">
        <v>43096</v>
      </c>
      <c r="D40" s="2">
        <v>43100</v>
      </c>
      <c r="E40" s="1" t="s">
        <v>46</v>
      </c>
      <c r="F40" s="1" t="s">
        <v>178</v>
      </c>
      <c r="G40" s="1" t="s">
        <v>179</v>
      </c>
      <c r="H40" s="1" t="s">
        <v>94</v>
      </c>
      <c r="I40" s="1" t="s">
        <v>25</v>
      </c>
      <c r="J40" s="1" t="s">
        <v>167</v>
      </c>
      <c r="K40" s="1" t="s">
        <v>96</v>
      </c>
      <c r="L40" s="1">
        <v>77041</v>
      </c>
      <c r="M40" s="1" t="s">
        <v>97</v>
      </c>
      <c r="N40" s="1" t="s">
        <v>182</v>
      </c>
      <c r="O40" s="1" t="s">
        <v>30</v>
      </c>
      <c r="P40" s="1" t="s">
        <v>31</v>
      </c>
      <c r="Q40" s="1" t="s">
        <v>183</v>
      </c>
      <c r="R40" s="1">
        <v>532.39919999999995</v>
      </c>
      <c r="S40" s="1">
        <v>3</v>
      </c>
      <c r="T40" s="1">
        <v>0.32</v>
      </c>
      <c r="U40" s="1">
        <v>-46.976400000000012</v>
      </c>
      <c r="V40" s="3" t="str">
        <f>IF(M40=People!$B$6,People!A$6,IF(M40=People!$B$5,People!$A$5,IF(M40=People!$B$4,People!$A$4,IF(M40=People!$B$3,People!$A$3))))</f>
        <v>Kelly Williams</v>
      </c>
      <c r="W40" s="3" t="str">
        <f xml:space="preserve"> IFERROR(INDEX(Returns!A:A,MATCH(B40,Returns!B:B,0)),"No")</f>
        <v>No</v>
      </c>
    </row>
    <row r="41" spans="1:23" x14ac:dyDescent="0.2">
      <c r="A41" s="1">
        <v>40</v>
      </c>
      <c r="B41" t="s">
        <v>6245</v>
      </c>
      <c r="C41" s="2">
        <v>43096</v>
      </c>
      <c r="D41" s="2">
        <v>43100</v>
      </c>
      <c r="E41" s="1" t="s">
        <v>46</v>
      </c>
      <c r="F41" s="1" t="s">
        <v>178</v>
      </c>
      <c r="G41" s="1" t="s">
        <v>179</v>
      </c>
      <c r="H41" s="1" t="s">
        <v>94</v>
      </c>
      <c r="I41" s="1" t="s">
        <v>25</v>
      </c>
      <c r="J41" s="1" t="s">
        <v>167</v>
      </c>
      <c r="K41" s="1" t="s">
        <v>96</v>
      </c>
      <c r="L41" s="1">
        <v>77041</v>
      </c>
      <c r="M41" s="1" t="s">
        <v>97</v>
      </c>
      <c r="N41" s="1" t="s">
        <v>184</v>
      </c>
      <c r="O41" s="1" t="s">
        <v>30</v>
      </c>
      <c r="P41" s="1" t="s">
        <v>34</v>
      </c>
      <c r="Q41" s="1" t="s">
        <v>185</v>
      </c>
      <c r="R41" s="1">
        <v>212.05799999999999</v>
      </c>
      <c r="S41" s="1">
        <v>3</v>
      </c>
      <c r="T41" s="1">
        <v>0.3</v>
      </c>
      <c r="U41" s="1">
        <v>-15.146999999999991</v>
      </c>
      <c r="V41" s="3" t="str">
        <f>IF(M41=People!$B$6,People!A$6,IF(M41=People!$B$5,People!$A$5,IF(M41=People!$B$4,People!$A$4,IF(M41=People!$B$3,People!$A$3))))</f>
        <v>Kelly Williams</v>
      </c>
      <c r="W41" s="3" t="str">
        <f xml:space="preserve"> IFERROR(INDEX(Returns!A:A,MATCH(B41,Returns!B:B,0)),"No")</f>
        <v>No</v>
      </c>
    </row>
    <row r="42" spans="1:23" x14ac:dyDescent="0.2">
      <c r="A42" s="1">
        <v>41</v>
      </c>
      <c r="B42" t="s">
        <v>6245</v>
      </c>
      <c r="C42" s="2">
        <v>43096</v>
      </c>
      <c r="D42" s="2">
        <v>43100</v>
      </c>
      <c r="E42" s="1" t="s">
        <v>46</v>
      </c>
      <c r="F42" s="1" t="s">
        <v>178</v>
      </c>
      <c r="G42" s="1" t="s">
        <v>179</v>
      </c>
      <c r="H42" s="1" t="s">
        <v>94</v>
      </c>
      <c r="I42" s="1" t="s">
        <v>25</v>
      </c>
      <c r="J42" s="1" t="s">
        <v>167</v>
      </c>
      <c r="K42" s="1" t="s">
        <v>96</v>
      </c>
      <c r="L42" s="1">
        <v>77041</v>
      </c>
      <c r="M42" s="1" t="s">
        <v>97</v>
      </c>
      <c r="N42" s="1" t="s">
        <v>186</v>
      </c>
      <c r="O42" s="1" t="s">
        <v>66</v>
      </c>
      <c r="P42" s="1" t="s">
        <v>67</v>
      </c>
      <c r="Q42" s="1" t="s">
        <v>187</v>
      </c>
      <c r="R42" s="1">
        <v>371.16800000000001</v>
      </c>
      <c r="S42" s="1">
        <v>4</v>
      </c>
      <c r="T42" s="1">
        <v>0.2</v>
      </c>
      <c r="U42" s="1">
        <v>41.756399999999957</v>
      </c>
      <c r="V42" s="3" t="str">
        <f>IF(M42=People!$B$6,People!A$6,IF(M42=People!$B$5,People!$A$5,IF(M42=People!$B$4,People!$A$4,IF(M42=People!$B$3,People!$A$3))))</f>
        <v>Kelly Williams</v>
      </c>
      <c r="W42" s="3" t="str">
        <f xml:space="preserve"> IFERROR(INDEX(Returns!A:A,MATCH(B42,Returns!B:B,0)),"No")</f>
        <v>No</v>
      </c>
    </row>
    <row r="43" spans="1:23" x14ac:dyDescent="0.2">
      <c r="A43" s="1">
        <v>42</v>
      </c>
      <c r="B43" t="s">
        <v>6246</v>
      </c>
      <c r="C43" s="2">
        <v>43718</v>
      </c>
      <c r="D43" s="2">
        <v>43723</v>
      </c>
      <c r="E43" s="1" t="s">
        <v>46</v>
      </c>
      <c r="F43" s="1" t="s">
        <v>188</v>
      </c>
      <c r="G43" s="1" t="s">
        <v>189</v>
      </c>
      <c r="H43" s="1" t="s">
        <v>38</v>
      </c>
      <c r="I43" s="1" t="s">
        <v>25</v>
      </c>
      <c r="J43" s="1" t="s">
        <v>190</v>
      </c>
      <c r="K43" s="1" t="s">
        <v>191</v>
      </c>
      <c r="L43" s="1">
        <v>60540</v>
      </c>
      <c r="M43" s="1" t="s">
        <v>97</v>
      </c>
      <c r="N43" s="1" t="s">
        <v>192</v>
      </c>
      <c r="O43" s="1" t="s">
        <v>66</v>
      </c>
      <c r="P43" s="1" t="s">
        <v>67</v>
      </c>
      <c r="Q43" s="1" t="s">
        <v>193</v>
      </c>
      <c r="R43" s="1">
        <v>147.16800000000001</v>
      </c>
      <c r="S43" s="1">
        <v>4</v>
      </c>
      <c r="T43" s="1">
        <v>0.2</v>
      </c>
      <c r="U43" s="1">
        <v>16.556399999999996</v>
      </c>
      <c r="V43" s="3" t="str">
        <f>IF(M43=People!$B$6,People!A$6,IF(M43=People!$B$5,People!$A$5,IF(M43=People!$B$4,People!$A$4,IF(M43=People!$B$3,People!$A$3))))</f>
        <v>Kelly Williams</v>
      </c>
      <c r="W43" s="3" t="str">
        <f xml:space="preserve"> IFERROR(INDEX(Returns!A:A,MATCH(B43,Returns!B:B,0)),"No")</f>
        <v>No</v>
      </c>
    </row>
    <row r="44" spans="1:23" x14ac:dyDescent="0.2">
      <c r="A44" s="1">
        <v>43</v>
      </c>
      <c r="B44" t="s">
        <v>6247</v>
      </c>
      <c r="C44" s="2">
        <v>43298</v>
      </c>
      <c r="D44" s="2">
        <v>43303</v>
      </c>
      <c r="E44" s="1" t="s">
        <v>46</v>
      </c>
      <c r="F44" s="1" t="s">
        <v>194</v>
      </c>
      <c r="G44" s="1" t="s">
        <v>195</v>
      </c>
      <c r="H44" s="1" t="s">
        <v>38</v>
      </c>
      <c r="I44" s="1" t="s">
        <v>25</v>
      </c>
      <c r="J44" s="1" t="s">
        <v>39</v>
      </c>
      <c r="K44" s="1" t="s">
        <v>40</v>
      </c>
      <c r="L44" s="1">
        <v>90049</v>
      </c>
      <c r="M44" s="1" t="s">
        <v>41</v>
      </c>
      <c r="N44" s="1" t="s">
        <v>196</v>
      </c>
      <c r="O44" s="1" t="s">
        <v>43</v>
      </c>
      <c r="P44" s="1" t="s">
        <v>55</v>
      </c>
      <c r="Q44" s="1" t="s">
        <v>197</v>
      </c>
      <c r="R44" s="1">
        <v>77.88</v>
      </c>
      <c r="S44" s="1">
        <v>2</v>
      </c>
      <c r="T44" s="1">
        <v>0</v>
      </c>
      <c r="U44" s="1">
        <v>3.8939999999999912</v>
      </c>
      <c r="V44" s="3" t="str">
        <f>IF(M44=People!$B$6,People!A$6,IF(M44=People!$B$5,People!$A$5,IF(M44=People!$B$4,People!$A$4,IF(M44=People!$B$3,People!$A$3))))</f>
        <v>Anna Andreadi</v>
      </c>
      <c r="W44" s="3" t="str">
        <f xml:space="preserve"> IFERROR(INDEX(Returns!A:A,MATCH(B44,Returns!B:B,0)),"No")</f>
        <v>No</v>
      </c>
    </row>
    <row r="45" spans="1:23" x14ac:dyDescent="0.2">
      <c r="A45" s="1">
        <v>44</v>
      </c>
      <c r="B45" t="s">
        <v>6248</v>
      </c>
      <c r="C45" s="2">
        <v>43727</v>
      </c>
      <c r="D45" s="2">
        <v>43731</v>
      </c>
      <c r="E45" s="1" t="s">
        <v>46</v>
      </c>
      <c r="F45" s="1" t="s">
        <v>198</v>
      </c>
      <c r="G45" s="1" t="s">
        <v>199</v>
      </c>
      <c r="H45" s="1" t="s">
        <v>38</v>
      </c>
      <c r="I45" s="1" t="s">
        <v>25</v>
      </c>
      <c r="J45" s="1" t="s">
        <v>200</v>
      </c>
      <c r="K45" s="1" t="s">
        <v>50</v>
      </c>
      <c r="L45" s="1">
        <v>32935</v>
      </c>
      <c r="M45" s="1" t="s">
        <v>28</v>
      </c>
      <c r="N45" s="1" t="s">
        <v>201</v>
      </c>
      <c r="O45" s="1" t="s">
        <v>43</v>
      </c>
      <c r="P45" s="1" t="s">
        <v>55</v>
      </c>
      <c r="Q45" s="1" t="s">
        <v>202</v>
      </c>
      <c r="R45" s="1">
        <v>95.616</v>
      </c>
      <c r="S45" s="1">
        <v>2</v>
      </c>
      <c r="T45" s="1">
        <v>0.2</v>
      </c>
      <c r="U45" s="1">
        <v>9.5616000000000092</v>
      </c>
      <c r="V45" s="3" t="str">
        <f>IF(M45=People!$B$6,People!A$6,IF(M45=People!$B$5,People!$A$5,IF(M45=People!$B$4,People!$A$4,IF(M45=People!$B$3,People!$A$3))))</f>
        <v>Cassandra Brandow</v>
      </c>
      <c r="W45" s="3" t="str">
        <f xml:space="preserve"> IFERROR(INDEX(Returns!A:A,MATCH(B45,Returns!B:B,0)),"No")</f>
        <v>No</v>
      </c>
    </row>
    <row r="46" spans="1:23" x14ac:dyDescent="0.2">
      <c r="A46" s="1">
        <v>45</v>
      </c>
      <c r="B46" t="s">
        <v>6249</v>
      </c>
      <c r="C46" s="2">
        <v>43170</v>
      </c>
      <c r="D46" s="2">
        <v>43172</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1">
        <v>45.98</v>
      </c>
      <c r="S46" s="1">
        <v>2</v>
      </c>
      <c r="T46" s="1">
        <v>0</v>
      </c>
      <c r="U46" s="1">
        <v>19.7714</v>
      </c>
      <c r="V46" s="3" t="str">
        <f>IF(M46=People!$B$6,People!A$6,IF(M46=People!$B$5,People!$A$5,IF(M46=People!$B$4,People!$A$4,IF(M46=People!$B$3,People!$A$3))))</f>
        <v>Kelly Williams</v>
      </c>
      <c r="W46" s="3" t="str">
        <f xml:space="preserve"> IFERROR(INDEX(Returns!A:A,MATCH(B46,Returns!B:B,0)),"No")</f>
        <v>No</v>
      </c>
    </row>
    <row r="47" spans="1:23" x14ac:dyDescent="0.2">
      <c r="A47" s="1">
        <v>46</v>
      </c>
      <c r="B47" t="s">
        <v>6249</v>
      </c>
      <c r="C47" s="2">
        <v>43170</v>
      </c>
      <c r="D47" s="2">
        <v>43172</v>
      </c>
      <c r="E47" s="1" t="s">
        <v>170</v>
      </c>
      <c r="F47" s="1" t="s">
        <v>203</v>
      </c>
      <c r="G47" s="1" t="s">
        <v>204</v>
      </c>
      <c r="H47" s="1" t="s">
        <v>38</v>
      </c>
      <c r="I47" s="1" t="s">
        <v>25</v>
      </c>
      <c r="J47" s="1" t="s">
        <v>205</v>
      </c>
      <c r="K47" s="1" t="s">
        <v>206</v>
      </c>
      <c r="L47" s="1">
        <v>55122</v>
      </c>
      <c r="M47" s="1" t="s">
        <v>97</v>
      </c>
      <c r="N47" s="1" t="s">
        <v>209</v>
      </c>
      <c r="O47" s="1" t="s">
        <v>43</v>
      </c>
      <c r="P47" s="1" t="s">
        <v>70</v>
      </c>
      <c r="Q47" s="1" t="s">
        <v>210</v>
      </c>
      <c r="R47" s="1">
        <v>17.46</v>
      </c>
      <c r="S47" s="1">
        <v>2</v>
      </c>
      <c r="T47" s="1">
        <v>0</v>
      </c>
      <c r="U47" s="1">
        <v>8.2061999999999991</v>
      </c>
      <c r="V47" s="3" t="str">
        <f>IF(M47=People!$B$6,People!A$6,IF(M47=People!$B$5,People!$A$5,IF(M47=People!$B$4,People!$A$4,IF(M47=People!$B$3,People!$A$3))))</f>
        <v>Kelly Williams</v>
      </c>
      <c r="W47" s="3" t="str">
        <f xml:space="preserve"> IFERROR(INDEX(Returns!A:A,MATCH(B47,Returns!B:B,0)),"No")</f>
        <v>No</v>
      </c>
    </row>
    <row r="48" spans="1:23" x14ac:dyDescent="0.2">
      <c r="A48" s="1">
        <v>47</v>
      </c>
      <c r="B48" t="s">
        <v>6250</v>
      </c>
      <c r="C48" s="2">
        <v>42663</v>
      </c>
      <c r="D48" s="2">
        <v>42668</v>
      </c>
      <c r="E48" s="1" t="s">
        <v>21</v>
      </c>
      <c r="F48" s="1" t="s">
        <v>211</v>
      </c>
      <c r="G48" s="1" t="s">
        <v>212</v>
      </c>
      <c r="H48" s="1" t="s">
        <v>24</v>
      </c>
      <c r="I48" s="1" t="s">
        <v>25</v>
      </c>
      <c r="J48" s="1" t="s">
        <v>213</v>
      </c>
      <c r="K48" s="1" t="s">
        <v>214</v>
      </c>
      <c r="L48" s="1">
        <v>48185</v>
      </c>
      <c r="M48" s="1" t="s">
        <v>97</v>
      </c>
      <c r="N48" s="1" t="s">
        <v>215</v>
      </c>
      <c r="O48" s="1" t="s">
        <v>43</v>
      </c>
      <c r="P48" s="1" t="s">
        <v>55</v>
      </c>
      <c r="Q48" s="1" t="s">
        <v>216</v>
      </c>
      <c r="R48" s="1">
        <v>211.96</v>
      </c>
      <c r="S48" s="1">
        <v>4</v>
      </c>
      <c r="T48" s="1">
        <v>0</v>
      </c>
      <c r="U48" s="1">
        <v>8.4783999999999935</v>
      </c>
      <c r="V48" s="3" t="str">
        <f>IF(M48=People!$B$6,People!A$6,IF(M48=People!$B$5,People!$A$5,IF(M48=People!$B$4,People!$A$4,IF(M48=People!$B$3,People!$A$3))))</f>
        <v>Kelly Williams</v>
      </c>
      <c r="W48" s="3" t="str">
        <f xml:space="preserve"> IFERROR(INDEX(Returns!A:A,MATCH(B48,Returns!B:B,0)),"No")</f>
        <v>No</v>
      </c>
    </row>
    <row r="49" spans="1:23" x14ac:dyDescent="0.2">
      <c r="A49" s="1">
        <v>48</v>
      </c>
      <c r="B49" t="s">
        <v>6251</v>
      </c>
      <c r="C49" s="2">
        <v>43271</v>
      </c>
      <c r="D49" s="2">
        <v>43276</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1">
        <v>45</v>
      </c>
      <c r="S49" s="1">
        <v>3</v>
      </c>
      <c r="T49" s="1">
        <v>0</v>
      </c>
      <c r="U49" s="1">
        <v>4.9500000000000011</v>
      </c>
      <c r="V49" s="3" t="str">
        <f>IF(M49=People!$B$6,People!A$6,IF(M49=People!$B$5,People!$A$5,IF(M49=People!$B$4,People!$A$4,IF(M49=People!$B$3,People!$A$3))))</f>
        <v>Chuck Magee</v>
      </c>
      <c r="W49" s="3" t="str">
        <f xml:space="preserve"> IFERROR(INDEX(Returns!A:A,MATCH(B49,Returns!B:B,0)),"No")</f>
        <v>No</v>
      </c>
    </row>
    <row r="50" spans="1:23" x14ac:dyDescent="0.2">
      <c r="A50" s="1">
        <v>49</v>
      </c>
      <c r="B50" t="s">
        <v>6251</v>
      </c>
      <c r="C50" s="2">
        <v>43271</v>
      </c>
      <c r="D50" s="2">
        <v>43276</v>
      </c>
      <c r="E50" s="1" t="s">
        <v>46</v>
      </c>
      <c r="F50" s="1" t="s">
        <v>217</v>
      </c>
      <c r="G50" s="1" t="s">
        <v>218</v>
      </c>
      <c r="H50" s="1" t="s">
        <v>24</v>
      </c>
      <c r="I50" s="1" t="s">
        <v>25</v>
      </c>
      <c r="J50" s="1" t="s">
        <v>219</v>
      </c>
      <c r="K50" s="1" t="s">
        <v>220</v>
      </c>
      <c r="L50" s="1">
        <v>19901</v>
      </c>
      <c r="M50" s="1" t="s">
        <v>135</v>
      </c>
      <c r="N50" s="1" t="s">
        <v>223</v>
      </c>
      <c r="O50" s="1" t="s">
        <v>66</v>
      </c>
      <c r="P50" s="1" t="s">
        <v>67</v>
      </c>
      <c r="Q50" s="1" t="s">
        <v>224</v>
      </c>
      <c r="R50" s="1">
        <v>21.8</v>
      </c>
      <c r="S50" s="1">
        <v>2</v>
      </c>
      <c r="T50" s="1">
        <v>0</v>
      </c>
      <c r="U50" s="1">
        <v>6.104000000000001</v>
      </c>
      <c r="V50" s="3" t="str">
        <f>IF(M50=People!$B$6,People!A$6,IF(M50=People!$B$5,People!$A$5,IF(M50=People!$B$4,People!$A$4,IF(M50=People!$B$3,People!$A$3))))</f>
        <v>Chuck Magee</v>
      </c>
      <c r="W50" s="3" t="str">
        <f xml:space="preserve"> IFERROR(INDEX(Returns!A:A,MATCH(B50,Returns!B:B,0)),"No")</f>
        <v>No</v>
      </c>
    </row>
    <row r="51" spans="1:23" x14ac:dyDescent="0.2">
      <c r="A51" s="1">
        <v>50</v>
      </c>
      <c r="B51" t="s">
        <v>6252</v>
      </c>
      <c r="C51" s="2">
        <v>42843</v>
      </c>
      <c r="D51" s="2">
        <v>42847</v>
      </c>
      <c r="E51" s="1" t="s">
        <v>46</v>
      </c>
      <c r="F51" s="1" t="s">
        <v>225</v>
      </c>
      <c r="G51" s="1" t="s">
        <v>226</v>
      </c>
      <c r="H51" s="1" t="s">
        <v>24</v>
      </c>
      <c r="I51" s="1" t="s">
        <v>25</v>
      </c>
      <c r="J51" s="1" t="s">
        <v>227</v>
      </c>
      <c r="K51" s="1" t="s">
        <v>228</v>
      </c>
      <c r="L51" s="1">
        <v>47150</v>
      </c>
      <c r="M51" s="1" t="s">
        <v>97</v>
      </c>
      <c r="N51" s="1" t="s">
        <v>229</v>
      </c>
      <c r="O51" s="1" t="s">
        <v>43</v>
      </c>
      <c r="P51" s="1" t="s">
        <v>70</v>
      </c>
      <c r="Q51" s="1" t="s">
        <v>230</v>
      </c>
      <c r="R51" s="1">
        <v>38.22</v>
      </c>
      <c r="S51" s="1">
        <v>6</v>
      </c>
      <c r="T51" s="1">
        <v>0</v>
      </c>
      <c r="U51" s="1">
        <v>17.9634</v>
      </c>
      <c r="V51" s="3" t="str">
        <f>IF(M51=People!$B$6,People!A$6,IF(M51=People!$B$5,People!$A$5,IF(M51=People!$B$4,People!$A$4,IF(M51=People!$B$3,People!$A$3))))</f>
        <v>Kelly Williams</v>
      </c>
      <c r="W51" s="3" t="str">
        <f xml:space="preserve"> IFERROR(INDEX(Returns!A:A,MATCH(B51,Returns!B:B,0)),"No")</f>
        <v>No</v>
      </c>
    </row>
    <row r="52" spans="1:23" x14ac:dyDescent="0.2">
      <c r="A52" s="1">
        <v>51</v>
      </c>
      <c r="B52" t="s">
        <v>6252</v>
      </c>
      <c r="C52" s="2">
        <v>42843</v>
      </c>
      <c r="D52" s="2">
        <v>42847</v>
      </c>
      <c r="E52" s="1" t="s">
        <v>46</v>
      </c>
      <c r="F52" s="1" t="s">
        <v>225</v>
      </c>
      <c r="G52" s="1" t="s">
        <v>226</v>
      </c>
      <c r="H52" s="1" t="s">
        <v>24</v>
      </c>
      <c r="I52" s="1" t="s">
        <v>25</v>
      </c>
      <c r="J52" s="1" t="s">
        <v>227</v>
      </c>
      <c r="K52" s="1" t="s">
        <v>228</v>
      </c>
      <c r="L52" s="1">
        <v>47150</v>
      </c>
      <c r="M52" s="1" t="s">
        <v>97</v>
      </c>
      <c r="N52" s="1" t="s">
        <v>231</v>
      </c>
      <c r="O52" s="1" t="s">
        <v>43</v>
      </c>
      <c r="P52" s="1" t="s">
        <v>44</v>
      </c>
      <c r="Q52" s="1" t="s">
        <v>232</v>
      </c>
      <c r="R52" s="1">
        <v>75.179999999999993</v>
      </c>
      <c r="S52" s="1">
        <v>6</v>
      </c>
      <c r="T52" s="1">
        <v>0</v>
      </c>
      <c r="U52" s="1">
        <v>35.334599999999995</v>
      </c>
      <c r="V52" s="3" t="str">
        <f>IF(M52=People!$B$6,People!A$6,IF(M52=People!$B$5,People!$A$5,IF(M52=People!$B$4,People!$A$4,IF(M52=People!$B$3,People!$A$3))))</f>
        <v>Kelly Williams</v>
      </c>
      <c r="W52" s="3" t="str">
        <f xml:space="preserve"> IFERROR(INDEX(Returns!A:A,MATCH(B52,Returns!B:B,0)),"No")</f>
        <v>No</v>
      </c>
    </row>
    <row r="53" spans="1:23" x14ac:dyDescent="0.2">
      <c r="A53" s="1">
        <v>52</v>
      </c>
      <c r="B53" t="s">
        <v>6252</v>
      </c>
      <c r="C53" s="2">
        <v>42843</v>
      </c>
      <c r="D53" s="2">
        <v>42847</v>
      </c>
      <c r="E53" s="1" t="s">
        <v>46</v>
      </c>
      <c r="F53" s="1" t="s">
        <v>225</v>
      </c>
      <c r="G53" s="1" t="s">
        <v>226</v>
      </c>
      <c r="H53" s="1" t="s">
        <v>24</v>
      </c>
      <c r="I53" s="1" t="s">
        <v>25</v>
      </c>
      <c r="J53" s="1" t="s">
        <v>227</v>
      </c>
      <c r="K53" s="1" t="s">
        <v>228</v>
      </c>
      <c r="L53" s="1">
        <v>47150</v>
      </c>
      <c r="M53" s="1" t="s">
        <v>97</v>
      </c>
      <c r="N53" s="1" t="s">
        <v>233</v>
      </c>
      <c r="O53" s="1" t="s">
        <v>30</v>
      </c>
      <c r="P53" s="1" t="s">
        <v>60</v>
      </c>
      <c r="Q53" s="1" t="s">
        <v>234</v>
      </c>
      <c r="R53" s="1">
        <v>6.16</v>
      </c>
      <c r="S53" s="1">
        <v>2</v>
      </c>
      <c r="T53" s="1">
        <v>0</v>
      </c>
      <c r="U53" s="1">
        <v>2.9567999999999999</v>
      </c>
      <c r="V53" s="3" t="str">
        <f>IF(M53=People!$B$6,People!A$6,IF(M53=People!$B$5,People!$A$5,IF(M53=People!$B$4,People!$A$4,IF(M53=People!$B$3,People!$A$3))))</f>
        <v>Kelly Williams</v>
      </c>
      <c r="W53" s="3" t="str">
        <f xml:space="preserve"> IFERROR(INDEX(Returns!A:A,MATCH(B53,Returns!B:B,0)),"No")</f>
        <v>No</v>
      </c>
    </row>
    <row r="54" spans="1:23" x14ac:dyDescent="0.2">
      <c r="A54" s="1">
        <v>53</v>
      </c>
      <c r="B54" t="s">
        <v>6252</v>
      </c>
      <c r="C54" s="2">
        <v>42843</v>
      </c>
      <c r="D54" s="2">
        <v>42847</v>
      </c>
      <c r="E54" s="1" t="s">
        <v>46</v>
      </c>
      <c r="F54" s="1" t="s">
        <v>225</v>
      </c>
      <c r="G54" s="1" t="s">
        <v>226</v>
      </c>
      <c r="H54" s="1" t="s">
        <v>24</v>
      </c>
      <c r="I54" s="1" t="s">
        <v>25</v>
      </c>
      <c r="J54" s="1" t="s">
        <v>227</v>
      </c>
      <c r="K54" s="1" t="s">
        <v>228</v>
      </c>
      <c r="L54" s="1">
        <v>47150</v>
      </c>
      <c r="M54" s="1" t="s">
        <v>97</v>
      </c>
      <c r="N54" s="1" t="s">
        <v>235</v>
      </c>
      <c r="O54" s="1" t="s">
        <v>30</v>
      </c>
      <c r="P54" s="1" t="s">
        <v>34</v>
      </c>
      <c r="Q54" s="1" t="s">
        <v>236</v>
      </c>
      <c r="R54" s="1">
        <v>89.99</v>
      </c>
      <c r="S54" s="1">
        <v>1</v>
      </c>
      <c r="T54" s="1">
        <v>0</v>
      </c>
      <c r="U54" s="1">
        <v>17.098099999999988</v>
      </c>
      <c r="V54" s="3" t="str">
        <f>IF(M54=People!$B$6,People!A$6,IF(M54=People!$B$5,People!$A$5,IF(M54=People!$B$4,People!$A$4,IF(M54=People!$B$3,People!$A$3))))</f>
        <v>Kelly Williams</v>
      </c>
      <c r="W54" s="3" t="str">
        <f xml:space="preserve"> IFERROR(INDEX(Returns!A:A,MATCH(B54,Returns!B:B,0)),"No")</f>
        <v>No</v>
      </c>
    </row>
    <row r="55" spans="1:23" x14ac:dyDescent="0.2">
      <c r="A55" s="1">
        <v>54</v>
      </c>
      <c r="B55" t="s">
        <v>6253</v>
      </c>
      <c r="C55" s="2">
        <v>43445</v>
      </c>
      <c r="D55" s="2">
        <v>43451</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1">
        <v>15.260000000000002</v>
      </c>
      <c r="S55" s="1">
        <v>7</v>
      </c>
      <c r="T55" s="1">
        <v>0</v>
      </c>
      <c r="U55" s="1">
        <v>6.2566000000000006</v>
      </c>
      <c r="V55" s="3" t="str">
        <f>IF(M55=People!$B$6,People!A$6,IF(M55=People!$B$5,People!$A$5,IF(M55=People!$B$4,People!$A$4,IF(M55=People!$B$3,People!$A$3))))</f>
        <v>Chuck Magee</v>
      </c>
      <c r="W55" s="3" t="str">
        <f xml:space="preserve"> IFERROR(INDEX(Returns!A:A,MATCH(B55,Returns!B:B,0)),"No")</f>
        <v>No</v>
      </c>
    </row>
    <row r="56" spans="1:23" x14ac:dyDescent="0.2">
      <c r="A56" s="1">
        <v>55</v>
      </c>
      <c r="B56" t="s">
        <v>6253</v>
      </c>
      <c r="C56" s="2">
        <v>43445</v>
      </c>
      <c r="D56" s="2">
        <v>43451</v>
      </c>
      <c r="E56" s="1" t="s">
        <v>46</v>
      </c>
      <c r="F56" s="1" t="s">
        <v>237</v>
      </c>
      <c r="G56" s="1" t="s">
        <v>238</v>
      </c>
      <c r="H56" s="1" t="s">
        <v>38</v>
      </c>
      <c r="I56" s="1" t="s">
        <v>25</v>
      </c>
      <c r="J56" s="1" t="s">
        <v>239</v>
      </c>
      <c r="K56" s="1" t="s">
        <v>240</v>
      </c>
      <c r="L56" s="1">
        <v>10024</v>
      </c>
      <c r="M56" s="1" t="s">
        <v>135</v>
      </c>
      <c r="N56" s="1" t="s">
        <v>244</v>
      </c>
      <c r="O56" s="1" t="s">
        <v>66</v>
      </c>
      <c r="P56" s="1" t="s">
        <v>67</v>
      </c>
      <c r="Q56" s="1" t="s">
        <v>245</v>
      </c>
      <c r="R56" s="1">
        <v>1029.95</v>
      </c>
      <c r="S56" s="1">
        <v>5</v>
      </c>
      <c r="T56" s="1">
        <v>0</v>
      </c>
      <c r="U56" s="1">
        <v>298.68549999999999</v>
      </c>
      <c r="V56" s="3" t="str">
        <f>IF(M56=People!$B$6,People!A$6,IF(M56=People!$B$5,People!$A$5,IF(M56=People!$B$4,People!$A$4,IF(M56=People!$B$3,People!$A$3))))</f>
        <v>Chuck Magee</v>
      </c>
      <c r="W56" s="3" t="str">
        <f xml:space="preserve"> IFERROR(INDEX(Returns!A:A,MATCH(B56,Returns!B:B,0)),"No")</f>
        <v>No</v>
      </c>
    </row>
    <row r="57" spans="1:23" x14ac:dyDescent="0.2">
      <c r="A57" s="1">
        <v>56</v>
      </c>
      <c r="B57" t="s">
        <v>6040</v>
      </c>
      <c r="C57" s="2">
        <v>43268</v>
      </c>
      <c r="D57" s="2">
        <v>43269</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1">
        <v>208.56</v>
      </c>
      <c r="S57" s="1">
        <v>6</v>
      </c>
      <c r="T57" s="1">
        <v>0</v>
      </c>
      <c r="U57" s="1">
        <v>52.139999999999986</v>
      </c>
      <c r="V57" s="3" t="str">
        <f>IF(M57=People!$B$6,People!A$6,IF(M57=People!$B$5,People!$A$5,IF(M57=People!$B$4,People!$A$4,IF(M57=People!$B$3,People!$A$3))))</f>
        <v>Chuck Magee</v>
      </c>
      <c r="W57" s="3" t="str">
        <f xml:space="preserve"> IFERROR(INDEX(Returns!A:A,MATCH(B57,Returns!B:B,0)),"No")</f>
        <v>Yes</v>
      </c>
    </row>
    <row r="58" spans="1:23" x14ac:dyDescent="0.2">
      <c r="A58" s="1">
        <v>57</v>
      </c>
      <c r="B58" t="s">
        <v>6040</v>
      </c>
      <c r="C58" s="2">
        <v>43268</v>
      </c>
      <c r="D58" s="2">
        <v>43269</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1">
        <v>32.400000000000006</v>
      </c>
      <c r="S58" s="1">
        <v>5</v>
      </c>
      <c r="T58" s="1">
        <v>0</v>
      </c>
      <c r="U58" s="1">
        <v>15.552000000000001</v>
      </c>
      <c r="V58" s="3" t="str">
        <f>IF(M58=People!$B$6,People!A$6,IF(M58=People!$B$5,People!$A$5,IF(M58=People!$B$4,People!$A$4,IF(M58=People!$B$3,People!$A$3))))</f>
        <v>Chuck Magee</v>
      </c>
      <c r="W58" s="3" t="str">
        <f xml:space="preserve"> IFERROR(INDEX(Returns!A:A,MATCH(B58,Returns!B:B,0)),"No")</f>
        <v>Yes</v>
      </c>
    </row>
    <row r="59" spans="1:23" x14ac:dyDescent="0.2">
      <c r="A59" s="1">
        <v>58</v>
      </c>
      <c r="B59" t="s">
        <v>6040</v>
      </c>
      <c r="C59" s="2">
        <v>43268</v>
      </c>
      <c r="D59" s="2">
        <v>43269</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1">
        <v>319.41000000000003</v>
      </c>
      <c r="S59" s="1">
        <v>5</v>
      </c>
      <c r="T59" s="1">
        <v>0.1</v>
      </c>
      <c r="U59" s="1">
        <v>7.0980000000000061</v>
      </c>
      <c r="V59" s="3" t="str">
        <f>IF(M59=People!$B$6,People!A$6,IF(M59=People!$B$5,People!$A$5,IF(M59=People!$B$4,People!$A$4,IF(M59=People!$B$3,People!$A$3))))</f>
        <v>Chuck Magee</v>
      </c>
      <c r="W59" s="3" t="str">
        <f xml:space="preserve"> IFERROR(INDEX(Returns!A:A,MATCH(B59,Returns!B:B,0)),"No")</f>
        <v>Yes</v>
      </c>
    </row>
    <row r="60" spans="1:23" x14ac:dyDescent="0.2">
      <c r="A60" s="1">
        <v>59</v>
      </c>
      <c r="B60" t="s">
        <v>6040</v>
      </c>
      <c r="C60" s="2">
        <v>43268</v>
      </c>
      <c r="D60" s="2">
        <v>43269</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1">
        <v>14.56</v>
      </c>
      <c r="S60" s="1">
        <v>2</v>
      </c>
      <c r="T60" s="1">
        <v>0</v>
      </c>
      <c r="U60" s="1">
        <v>6.9888000000000003</v>
      </c>
      <c r="V60" s="3" t="str">
        <f>IF(M60=People!$B$6,People!A$6,IF(M60=People!$B$5,People!$A$5,IF(M60=People!$B$4,People!$A$4,IF(M60=People!$B$3,People!$A$3))))</f>
        <v>Chuck Magee</v>
      </c>
      <c r="W60" s="3" t="str">
        <f xml:space="preserve"> IFERROR(INDEX(Returns!A:A,MATCH(B60,Returns!B:B,0)),"No")</f>
        <v>Yes</v>
      </c>
    </row>
    <row r="61" spans="1:23" x14ac:dyDescent="0.2">
      <c r="A61" s="1">
        <v>60</v>
      </c>
      <c r="B61" t="s">
        <v>6040</v>
      </c>
      <c r="C61" s="2">
        <v>43268</v>
      </c>
      <c r="D61" s="2">
        <v>43269</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1">
        <v>30</v>
      </c>
      <c r="S61" s="1">
        <v>2</v>
      </c>
      <c r="T61" s="1">
        <v>0</v>
      </c>
      <c r="U61" s="1">
        <v>3.3000000000000007</v>
      </c>
      <c r="V61" s="3" t="str">
        <f>IF(M61=People!$B$6,People!A$6,IF(M61=People!$B$5,People!$A$5,IF(M61=People!$B$4,People!$A$4,IF(M61=People!$B$3,People!$A$3))))</f>
        <v>Chuck Magee</v>
      </c>
      <c r="W61" s="3" t="str">
        <f xml:space="preserve"> IFERROR(INDEX(Returns!A:A,MATCH(B61,Returns!B:B,0)),"No")</f>
        <v>Yes</v>
      </c>
    </row>
    <row r="62" spans="1:23" x14ac:dyDescent="0.2">
      <c r="A62" s="1">
        <v>61</v>
      </c>
      <c r="B62" t="s">
        <v>6040</v>
      </c>
      <c r="C62" s="2">
        <v>43268</v>
      </c>
      <c r="D62" s="2">
        <v>43269</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1">
        <v>48.480000000000004</v>
      </c>
      <c r="S62" s="1">
        <v>4</v>
      </c>
      <c r="T62" s="1">
        <v>0.2</v>
      </c>
      <c r="U62" s="1">
        <v>16.361999999999998</v>
      </c>
      <c r="V62" s="3" t="str">
        <f>IF(M62=People!$B$6,People!A$6,IF(M62=People!$B$5,People!$A$5,IF(M62=People!$B$4,People!$A$4,IF(M62=People!$B$3,People!$A$3))))</f>
        <v>Chuck Magee</v>
      </c>
      <c r="W62" s="3" t="str">
        <f xml:space="preserve"> IFERROR(INDEX(Returns!A:A,MATCH(B62,Returns!B:B,0)),"No")</f>
        <v>Yes</v>
      </c>
    </row>
    <row r="63" spans="1:23" x14ac:dyDescent="0.2">
      <c r="A63" s="1">
        <v>62</v>
      </c>
      <c r="B63" t="s">
        <v>6040</v>
      </c>
      <c r="C63" s="2">
        <v>43268</v>
      </c>
      <c r="D63" s="2">
        <v>43269</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1">
        <v>1.68</v>
      </c>
      <c r="S63" s="1">
        <v>1</v>
      </c>
      <c r="T63" s="1">
        <v>0</v>
      </c>
      <c r="U63" s="1">
        <v>0.84</v>
      </c>
      <c r="V63" s="3" t="str">
        <f>IF(M63=People!$B$6,People!A$6,IF(M63=People!$B$5,People!$A$5,IF(M63=People!$B$4,People!$A$4,IF(M63=People!$B$3,People!$A$3))))</f>
        <v>Chuck Magee</v>
      </c>
      <c r="W63" s="3" t="str">
        <f xml:space="preserve"> IFERROR(INDEX(Returns!A:A,MATCH(B63,Returns!B:B,0)),"No")</f>
        <v>Yes</v>
      </c>
    </row>
    <row r="64" spans="1:23" x14ac:dyDescent="0.2">
      <c r="A64" s="1">
        <v>63</v>
      </c>
      <c r="B64" t="s">
        <v>6254</v>
      </c>
      <c r="C64" s="2">
        <v>43063</v>
      </c>
      <c r="D64" s="2">
        <v>43069</v>
      </c>
      <c r="E64" s="1" t="s">
        <v>46</v>
      </c>
      <c r="F64" s="1" t="s">
        <v>261</v>
      </c>
      <c r="G64" s="1" t="s">
        <v>262</v>
      </c>
      <c r="H64" s="1" t="s">
        <v>24</v>
      </c>
      <c r="I64" s="1" t="s">
        <v>25</v>
      </c>
      <c r="J64" s="1" t="s">
        <v>39</v>
      </c>
      <c r="K64" s="1" t="s">
        <v>40</v>
      </c>
      <c r="L64" s="1">
        <v>90004</v>
      </c>
      <c r="M64" s="1" t="s">
        <v>41</v>
      </c>
      <c r="N64" s="1" t="s">
        <v>263</v>
      </c>
      <c r="O64" s="1" t="s">
        <v>66</v>
      </c>
      <c r="P64" s="1" t="s">
        <v>146</v>
      </c>
      <c r="Q64" s="1" t="s">
        <v>264</v>
      </c>
      <c r="R64" s="1">
        <v>13.98</v>
      </c>
      <c r="S64" s="1">
        <v>2</v>
      </c>
      <c r="T64" s="1">
        <v>0</v>
      </c>
      <c r="U64" s="1">
        <v>6.1512000000000011</v>
      </c>
      <c r="V64" s="3" t="str">
        <f>IF(M64=People!$B$6,People!A$6,IF(M64=People!$B$5,People!$A$5,IF(M64=People!$B$4,People!$A$4,IF(M64=People!$B$3,People!$A$3))))</f>
        <v>Anna Andreadi</v>
      </c>
      <c r="W64" s="3" t="str">
        <f xml:space="preserve"> IFERROR(INDEX(Returns!A:A,MATCH(B64,Returns!B:B,0)),"No")</f>
        <v>No</v>
      </c>
    </row>
    <row r="65" spans="1:23" x14ac:dyDescent="0.2">
      <c r="A65" s="1">
        <v>64</v>
      </c>
      <c r="B65" t="s">
        <v>6254</v>
      </c>
      <c r="C65" s="2">
        <v>43063</v>
      </c>
      <c r="D65" s="2">
        <v>43069</v>
      </c>
      <c r="E65" s="1" t="s">
        <v>46</v>
      </c>
      <c r="F65" s="1" t="s">
        <v>261</v>
      </c>
      <c r="G65" s="1" t="s">
        <v>262</v>
      </c>
      <c r="H65" s="1" t="s">
        <v>24</v>
      </c>
      <c r="I65" s="1" t="s">
        <v>25</v>
      </c>
      <c r="J65" s="1" t="s">
        <v>39</v>
      </c>
      <c r="K65" s="1" t="s">
        <v>40</v>
      </c>
      <c r="L65" s="1">
        <v>90004</v>
      </c>
      <c r="M65" s="1" t="s">
        <v>41</v>
      </c>
      <c r="N65" s="1" t="s">
        <v>265</v>
      </c>
      <c r="O65" s="1" t="s">
        <v>43</v>
      </c>
      <c r="P65" s="1" t="s">
        <v>70</v>
      </c>
      <c r="Q65" s="1" t="s">
        <v>266</v>
      </c>
      <c r="R65" s="1">
        <v>25.824000000000002</v>
      </c>
      <c r="S65" s="1">
        <v>6</v>
      </c>
      <c r="T65" s="1">
        <v>0.2</v>
      </c>
      <c r="U65" s="1">
        <v>9.3612000000000002</v>
      </c>
      <c r="V65" s="3" t="str">
        <f>IF(M65=People!$B$6,People!A$6,IF(M65=People!$B$5,People!$A$5,IF(M65=People!$B$4,People!$A$4,IF(M65=People!$B$3,People!$A$3))))</f>
        <v>Anna Andreadi</v>
      </c>
      <c r="W65" s="3" t="str">
        <f xml:space="preserve"> IFERROR(INDEX(Returns!A:A,MATCH(B65,Returns!B:B,0)),"No")</f>
        <v>No</v>
      </c>
    </row>
    <row r="66" spans="1:23" x14ac:dyDescent="0.2">
      <c r="A66" s="1">
        <v>65</v>
      </c>
      <c r="B66" t="s">
        <v>6254</v>
      </c>
      <c r="C66" s="2">
        <v>43063</v>
      </c>
      <c r="D66" s="2">
        <v>43069</v>
      </c>
      <c r="E66" s="1" t="s">
        <v>46</v>
      </c>
      <c r="F66" s="1" t="s">
        <v>261</v>
      </c>
      <c r="G66" s="1" t="s">
        <v>262</v>
      </c>
      <c r="H66" s="1" t="s">
        <v>24</v>
      </c>
      <c r="I66" s="1" t="s">
        <v>25</v>
      </c>
      <c r="J66" s="1" t="s">
        <v>39</v>
      </c>
      <c r="K66" s="1" t="s">
        <v>40</v>
      </c>
      <c r="L66" s="1">
        <v>90004</v>
      </c>
      <c r="M66" s="1" t="s">
        <v>41</v>
      </c>
      <c r="N66" s="1" t="s">
        <v>267</v>
      </c>
      <c r="O66" s="1" t="s">
        <v>43</v>
      </c>
      <c r="P66" s="1" t="s">
        <v>84</v>
      </c>
      <c r="Q66" s="1" t="s">
        <v>268</v>
      </c>
      <c r="R66" s="1">
        <v>146.72999999999999</v>
      </c>
      <c r="S66" s="1">
        <v>3</v>
      </c>
      <c r="T66" s="1">
        <v>0</v>
      </c>
      <c r="U66" s="1">
        <v>68.963099999999997</v>
      </c>
      <c r="V66" s="3" t="str">
        <f>IF(M66=People!$B$6,People!A$6,IF(M66=People!$B$5,People!$A$5,IF(M66=People!$B$4,People!$A$4,IF(M66=People!$B$3,People!$A$3))))</f>
        <v>Anna Andreadi</v>
      </c>
      <c r="W66" s="3" t="str">
        <f xml:space="preserve"> IFERROR(INDEX(Returns!A:A,MATCH(B66,Returns!B:B,0)),"No")</f>
        <v>No</v>
      </c>
    </row>
    <row r="67" spans="1:23" x14ac:dyDescent="0.2">
      <c r="A67" s="1">
        <v>66</v>
      </c>
      <c r="B67" t="s">
        <v>6254</v>
      </c>
      <c r="C67" s="2">
        <v>43063</v>
      </c>
      <c r="D67" s="2">
        <v>43069</v>
      </c>
      <c r="E67" s="1" t="s">
        <v>46</v>
      </c>
      <c r="F67" s="1" t="s">
        <v>261</v>
      </c>
      <c r="G67" s="1" t="s">
        <v>262</v>
      </c>
      <c r="H67" s="1" t="s">
        <v>24</v>
      </c>
      <c r="I67" s="1" t="s">
        <v>25</v>
      </c>
      <c r="J67" s="1" t="s">
        <v>39</v>
      </c>
      <c r="K67" s="1" t="s">
        <v>40</v>
      </c>
      <c r="L67" s="1">
        <v>90004</v>
      </c>
      <c r="M67" s="1" t="s">
        <v>41</v>
      </c>
      <c r="N67" s="1" t="s">
        <v>269</v>
      </c>
      <c r="O67" s="1" t="s">
        <v>30</v>
      </c>
      <c r="P67" s="1" t="s">
        <v>60</v>
      </c>
      <c r="Q67" s="1" t="s">
        <v>270</v>
      </c>
      <c r="R67" s="1">
        <v>79.760000000000005</v>
      </c>
      <c r="S67" s="1">
        <v>4</v>
      </c>
      <c r="T67" s="1">
        <v>0</v>
      </c>
      <c r="U67" s="1">
        <v>22.332800000000006</v>
      </c>
      <c r="V67" s="3" t="str">
        <f>IF(M67=People!$B$6,People!A$6,IF(M67=People!$B$5,People!$A$5,IF(M67=People!$B$4,People!$A$4,IF(M67=People!$B$3,People!$A$3))))</f>
        <v>Anna Andreadi</v>
      </c>
      <c r="W67" s="3" t="str">
        <f xml:space="preserve"> IFERROR(INDEX(Returns!A:A,MATCH(B67,Returns!B:B,0)),"No")</f>
        <v>No</v>
      </c>
    </row>
    <row r="68" spans="1:23" x14ac:dyDescent="0.2">
      <c r="A68" s="1">
        <v>67</v>
      </c>
      <c r="B68" t="s">
        <v>6255</v>
      </c>
      <c r="C68" s="2">
        <v>42855</v>
      </c>
      <c r="D68" s="2">
        <v>42860</v>
      </c>
      <c r="E68" s="1" t="s">
        <v>46</v>
      </c>
      <c r="F68" s="1" t="s">
        <v>271</v>
      </c>
      <c r="G68" s="1" t="s">
        <v>272</v>
      </c>
      <c r="H68" s="1" t="s">
        <v>94</v>
      </c>
      <c r="I68" s="1" t="s">
        <v>25</v>
      </c>
      <c r="J68" s="1" t="s">
        <v>273</v>
      </c>
      <c r="K68" s="1" t="s">
        <v>191</v>
      </c>
      <c r="L68" s="1">
        <v>60610</v>
      </c>
      <c r="M68" s="1" t="s">
        <v>97</v>
      </c>
      <c r="N68" s="1" t="s">
        <v>274</v>
      </c>
      <c r="O68" s="1" t="s">
        <v>30</v>
      </c>
      <c r="P68" s="1" t="s">
        <v>34</v>
      </c>
      <c r="Q68" s="1" t="s">
        <v>275</v>
      </c>
      <c r="R68" s="1">
        <v>213.11499999999998</v>
      </c>
      <c r="S68" s="1">
        <v>5</v>
      </c>
      <c r="T68" s="1">
        <v>0.3</v>
      </c>
      <c r="U68" s="1">
        <v>-15.222500000000011</v>
      </c>
      <c r="V68" s="3" t="str">
        <f>IF(M68=People!$B$6,People!A$6,IF(M68=People!$B$5,People!$A$5,IF(M68=People!$B$4,People!$A$4,IF(M68=People!$B$3,People!$A$3))))</f>
        <v>Kelly Williams</v>
      </c>
      <c r="W68" s="3" t="str">
        <f xml:space="preserve"> IFERROR(INDEX(Returns!A:A,MATCH(B68,Returns!B:B,0)),"No")</f>
        <v>No</v>
      </c>
    </row>
    <row r="69" spans="1:23" x14ac:dyDescent="0.2">
      <c r="A69" s="1">
        <v>68</v>
      </c>
      <c r="B69" t="s">
        <v>6256</v>
      </c>
      <c r="C69" s="2">
        <v>42709</v>
      </c>
      <c r="D69" s="2">
        <v>42714</v>
      </c>
      <c r="E69" s="1" t="s">
        <v>46</v>
      </c>
      <c r="F69" s="1" t="s">
        <v>276</v>
      </c>
      <c r="G69" s="1" t="s">
        <v>277</v>
      </c>
      <c r="H69" s="1" t="s">
        <v>38</v>
      </c>
      <c r="I69" s="1" t="s">
        <v>25</v>
      </c>
      <c r="J69" s="1" t="s">
        <v>278</v>
      </c>
      <c r="K69" s="1" t="s">
        <v>279</v>
      </c>
      <c r="L69" s="1">
        <v>85234</v>
      </c>
      <c r="M69" s="1" t="s">
        <v>41</v>
      </c>
      <c r="N69" s="1" t="s">
        <v>280</v>
      </c>
      <c r="O69" s="1" t="s">
        <v>43</v>
      </c>
      <c r="P69" s="1" t="s">
        <v>63</v>
      </c>
      <c r="Q69" s="1" t="s">
        <v>281</v>
      </c>
      <c r="R69" s="1">
        <v>1113.0240000000001</v>
      </c>
      <c r="S69" s="1">
        <v>8</v>
      </c>
      <c r="T69" s="1">
        <v>0.2</v>
      </c>
      <c r="U69" s="1">
        <v>111.30239999999998</v>
      </c>
      <c r="V69" s="3" t="str">
        <f>IF(M69=People!$B$6,People!A$6,IF(M69=People!$B$5,People!$A$5,IF(M69=People!$B$4,People!$A$4,IF(M69=People!$B$3,People!$A$3))))</f>
        <v>Anna Andreadi</v>
      </c>
      <c r="W69" s="3" t="str">
        <f xml:space="preserve"> IFERROR(INDEX(Returns!A:A,MATCH(B69,Returns!B:B,0)),"No")</f>
        <v>No</v>
      </c>
    </row>
    <row r="70" spans="1:23" x14ac:dyDescent="0.2">
      <c r="A70" s="1">
        <v>69</v>
      </c>
      <c r="B70" t="s">
        <v>6256</v>
      </c>
      <c r="C70" s="2">
        <v>42709</v>
      </c>
      <c r="D70" s="2">
        <v>42714</v>
      </c>
      <c r="E70" s="1" t="s">
        <v>46</v>
      </c>
      <c r="F70" s="1" t="s">
        <v>276</v>
      </c>
      <c r="G70" s="1" t="s">
        <v>277</v>
      </c>
      <c r="H70" s="1" t="s">
        <v>38</v>
      </c>
      <c r="I70" s="1" t="s">
        <v>25</v>
      </c>
      <c r="J70" s="1" t="s">
        <v>278</v>
      </c>
      <c r="K70" s="1" t="s">
        <v>279</v>
      </c>
      <c r="L70" s="1">
        <v>85234</v>
      </c>
      <c r="M70" s="1" t="s">
        <v>41</v>
      </c>
      <c r="N70" s="1" t="s">
        <v>282</v>
      </c>
      <c r="O70" s="1" t="s">
        <v>66</v>
      </c>
      <c r="P70" s="1" t="s">
        <v>67</v>
      </c>
      <c r="Q70" s="1" t="s">
        <v>283</v>
      </c>
      <c r="R70" s="1">
        <v>167.96800000000002</v>
      </c>
      <c r="S70" s="1">
        <v>4</v>
      </c>
      <c r="T70" s="1">
        <v>0.2</v>
      </c>
      <c r="U70" s="1">
        <v>62.988</v>
      </c>
      <c r="V70" s="3" t="str">
        <f>IF(M70=People!$B$6,People!A$6,IF(M70=People!$B$5,People!$A$5,IF(M70=People!$B$4,People!$A$4,IF(M70=People!$B$3,People!$A$3))))</f>
        <v>Anna Andreadi</v>
      </c>
      <c r="W70" s="3" t="str">
        <f xml:space="preserve"> IFERROR(INDEX(Returns!A:A,MATCH(B70,Returns!B:B,0)),"No")</f>
        <v>No</v>
      </c>
    </row>
    <row r="71" spans="1:23" x14ac:dyDescent="0.2">
      <c r="A71" s="1">
        <v>70</v>
      </c>
      <c r="B71" t="s">
        <v>6257</v>
      </c>
      <c r="C71" s="2">
        <v>43255</v>
      </c>
      <c r="D71" s="2">
        <v>43257</v>
      </c>
      <c r="E71" s="1" t="s">
        <v>170</v>
      </c>
      <c r="F71" s="1" t="s">
        <v>284</v>
      </c>
      <c r="G71" s="1" t="s">
        <v>285</v>
      </c>
      <c r="H71" s="1" t="s">
        <v>24</v>
      </c>
      <c r="I71" s="1" t="s">
        <v>25</v>
      </c>
      <c r="J71" s="1" t="s">
        <v>286</v>
      </c>
      <c r="K71" s="1" t="s">
        <v>287</v>
      </c>
      <c r="L71" s="1">
        <v>22153</v>
      </c>
      <c r="M71" s="1" t="s">
        <v>28</v>
      </c>
      <c r="N71" s="1" t="s">
        <v>288</v>
      </c>
      <c r="O71" s="1" t="s">
        <v>43</v>
      </c>
      <c r="P71" s="1" t="s">
        <v>84</v>
      </c>
      <c r="Q71" s="1" t="s">
        <v>289</v>
      </c>
      <c r="R71" s="1">
        <v>75.88</v>
      </c>
      <c r="S71" s="1">
        <v>2</v>
      </c>
      <c r="T71" s="1">
        <v>0</v>
      </c>
      <c r="U71" s="1">
        <v>35.663599999999995</v>
      </c>
      <c r="V71" s="3" t="str">
        <f>IF(M71=People!$B$6,People!A$6,IF(M71=People!$B$5,People!$A$5,IF(M71=People!$B$4,People!$A$4,IF(M71=People!$B$3,People!$A$3))))</f>
        <v>Cassandra Brandow</v>
      </c>
      <c r="W71" s="3" t="str">
        <f xml:space="preserve"> IFERROR(INDEX(Returns!A:A,MATCH(B71,Returns!B:B,0)),"No")</f>
        <v>No</v>
      </c>
    </row>
    <row r="72" spans="1:23" x14ac:dyDescent="0.2">
      <c r="A72" s="1">
        <v>71</v>
      </c>
      <c r="B72" t="s">
        <v>6258</v>
      </c>
      <c r="C72" s="2">
        <v>43361</v>
      </c>
      <c r="D72" s="2">
        <v>43366</v>
      </c>
      <c r="E72" s="1" t="s">
        <v>46</v>
      </c>
      <c r="F72" s="1" t="s">
        <v>290</v>
      </c>
      <c r="G72" s="1" t="s">
        <v>291</v>
      </c>
      <c r="H72" s="1" t="s">
        <v>24</v>
      </c>
      <c r="I72" s="1" t="s">
        <v>25</v>
      </c>
      <c r="J72" s="1" t="s">
        <v>239</v>
      </c>
      <c r="K72" s="1" t="s">
        <v>240</v>
      </c>
      <c r="L72" s="1">
        <v>10009</v>
      </c>
      <c r="M72" s="1" t="s">
        <v>135</v>
      </c>
      <c r="N72" s="1" t="s">
        <v>292</v>
      </c>
      <c r="O72" s="1" t="s">
        <v>43</v>
      </c>
      <c r="P72" s="1" t="s">
        <v>70</v>
      </c>
      <c r="Q72" s="1" t="s">
        <v>293</v>
      </c>
      <c r="R72" s="1">
        <v>4.6159999999999997</v>
      </c>
      <c r="S72" s="1">
        <v>1</v>
      </c>
      <c r="T72" s="1">
        <v>0.2</v>
      </c>
      <c r="U72" s="1">
        <v>1.7309999999999999</v>
      </c>
      <c r="V72" s="3" t="str">
        <f>IF(M72=People!$B$6,People!A$6,IF(M72=People!$B$5,People!$A$5,IF(M72=People!$B$4,People!$A$4,IF(M72=People!$B$3,People!$A$3))))</f>
        <v>Chuck Magee</v>
      </c>
      <c r="W72" s="3" t="str">
        <f xml:space="preserve"> IFERROR(INDEX(Returns!A:A,MATCH(B72,Returns!B:B,0)),"No")</f>
        <v>No</v>
      </c>
    </row>
    <row r="73" spans="1:23" x14ac:dyDescent="0.2">
      <c r="A73" s="1">
        <v>72</v>
      </c>
      <c r="B73" t="s">
        <v>6259</v>
      </c>
      <c r="C73" s="2">
        <v>43722</v>
      </c>
      <c r="D73" s="2">
        <v>43725</v>
      </c>
      <c r="E73" s="1" t="s">
        <v>21</v>
      </c>
      <c r="F73" s="1" t="s">
        <v>148</v>
      </c>
      <c r="G73" s="1" t="s">
        <v>149</v>
      </c>
      <c r="H73" s="1" t="s">
        <v>24</v>
      </c>
      <c r="I73" s="1" t="s">
        <v>25</v>
      </c>
      <c r="J73" s="1" t="s">
        <v>294</v>
      </c>
      <c r="K73" s="1" t="s">
        <v>214</v>
      </c>
      <c r="L73" s="1">
        <v>49201</v>
      </c>
      <c r="M73" s="1" t="s">
        <v>97</v>
      </c>
      <c r="N73" s="1" t="s">
        <v>295</v>
      </c>
      <c r="O73" s="1" t="s">
        <v>43</v>
      </c>
      <c r="P73" s="1" t="s">
        <v>84</v>
      </c>
      <c r="Q73" s="1" t="s">
        <v>296</v>
      </c>
      <c r="R73" s="1">
        <v>19.049999999999997</v>
      </c>
      <c r="S73" s="1">
        <v>3</v>
      </c>
      <c r="T73" s="1">
        <v>0</v>
      </c>
      <c r="U73" s="1">
        <v>8.7629999999999999</v>
      </c>
      <c r="V73" s="3" t="str">
        <f>IF(M73=People!$B$6,People!A$6,IF(M73=People!$B$5,People!$A$5,IF(M73=People!$B$4,People!$A$4,IF(M73=People!$B$3,People!$A$3))))</f>
        <v>Kelly Williams</v>
      </c>
      <c r="W73" s="3" t="str">
        <f xml:space="preserve"> IFERROR(INDEX(Returns!A:A,MATCH(B73,Returns!B:B,0)),"No")</f>
        <v>No</v>
      </c>
    </row>
    <row r="74" spans="1:23" x14ac:dyDescent="0.2">
      <c r="A74" s="1">
        <v>73</v>
      </c>
      <c r="B74" t="s">
        <v>6260</v>
      </c>
      <c r="C74" s="2">
        <v>42851</v>
      </c>
      <c r="D74" s="2">
        <v>42857</v>
      </c>
      <c r="E74" s="1" t="s">
        <v>46</v>
      </c>
      <c r="F74" s="1" t="s">
        <v>297</v>
      </c>
      <c r="G74" s="1" t="s">
        <v>298</v>
      </c>
      <c r="H74" s="1" t="s">
        <v>24</v>
      </c>
      <c r="I74" s="1" t="s">
        <v>25</v>
      </c>
      <c r="J74" s="1" t="s">
        <v>299</v>
      </c>
      <c r="K74" s="1" t="s">
        <v>300</v>
      </c>
      <c r="L74" s="1">
        <v>38109</v>
      </c>
      <c r="M74" s="1" t="s">
        <v>28</v>
      </c>
      <c r="N74" s="1" t="s">
        <v>301</v>
      </c>
      <c r="O74" s="1" t="s">
        <v>30</v>
      </c>
      <c r="P74" s="1" t="s">
        <v>34</v>
      </c>
      <c r="Q74" s="1" t="s">
        <v>302</v>
      </c>
      <c r="R74" s="1">
        <v>831.93600000000015</v>
      </c>
      <c r="S74" s="1">
        <v>8</v>
      </c>
      <c r="T74" s="1">
        <v>0.2</v>
      </c>
      <c r="U74" s="1">
        <v>-114.39120000000003</v>
      </c>
      <c r="V74" s="3" t="str">
        <f>IF(M74=People!$B$6,People!A$6,IF(M74=People!$B$5,People!$A$5,IF(M74=People!$B$4,People!$A$4,IF(M74=People!$B$3,People!$A$3))))</f>
        <v>Cassandra Brandow</v>
      </c>
      <c r="W74" s="3" t="str">
        <f xml:space="preserve"> IFERROR(INDEX(Returns!A:A,MATCH(B74,Returns!B:B,0)),"No")</f>
        <v>No</v>
      </c>
    </row>
    <row r="75" spans="1:23" x14ac:dyDescent="0.2">
      <c r="A75" s="1">
        <v>74</v>
      </c>
      <c r="B75" t="s">
        <v>6260</v>
      </c>
      <c r="C75" s="2">
        <v>42851</v>
      </c>
      <c r="D75" s="2">
        <v>42857</v>
      </c>
      <c r="E75" s="1" t="s">
        <v>46</v>
      </c>
      <c r="F75" s="1" t="s">
        <v>297</v>
      </c>
      <c r="G75" s="1" t="s">
        <v>298</v>
      </c>
      <c r="H75" s="1" t="s">
        <v>24</v>
      </c>
      <c r="I75" s="1" t="s">
        <v>25</v>
      </c>
      <c r="J75" s="1" t="s">
        <v>299</v>
      </c>
      <c r="K75" s="1" t="s">
        <v>300</v>
      </c>
      <c r="L75" s="1">
        <v>38109</v>
      </c>
      <c r="M75" s="1" t="s">
        <v>28</v>
      </c>
      <c r="N75" s="1" t="s">
        <v>303</v>
      </c>
      <c r="O75" s="1" t="s">
        <v>30</v>
      </c>
      <c r="P75" s="1" t="s">
        <v>60</v>
      </c>
      <c r="Q75" s="1" t="s">
        <v>304</v>
      </c>
      <c r="R75" s="1">
        <v>97.04</v>
      </c>
      <c r="S75" s="1">
        <v>2</v>
      </c>
      <c r="T75" s="1">
        <v>0.2</v>
      </c>
      <c r="U75" s="1">
        <v>1.2129999999999974</v>
      </c>
      <c r="V75" s="3" t="str">
        <f>IF(M75=People!$B$6,People!A$6,IF(M75=People!$B$5,People!$A$5,IF(M75=People!$B$4,People!$A$4,IF(M75=People!$B$3,People!$A$3))))</f>
        <v>Cassandra Brandow</v>
      </c>
      <c r="W75" s="3" t="str">
        <f xml:space="preserve"> IFERROR(INDEX(Returns!A:A,MATCH(B75,Returns!B:B,0)),"No")</f>
        <v>No</v>
      </c>
    </row>
    <row r="76" spans="1:23" x14ac:dyDescent="0.2">
      <c r="A76" s="1">
        <v>75</v>
      </c>
      <c r="B76" t="s">
        <v>6260</v>
      </c>
      <c r="C76" s="2">
        <v>42851</v>
      </c>
      <c r="D76" s="2">
        <v>42857</v>
      </c>
      <c r="E76" s="1" t="s">
        <v>46</v>
      </c>
      <c r="F76" s="1" t="s">
        <v>297</v>
      </c>
      <c r="G76" s="1" t="s">
        <v>298</v>
      </c>
      <c r="H76" s="1" t="s">
        <v>24</v>
      </c>
      <c r="I76" s="1" t="s">
        <v>25</v>
      </c>
      <c r="J76" s="1" t="s">
        <v>299</v>
      </c>
      <c r="K76" s="1" t="s">
        <v>300</v>
      </c>
      <c r="L76" s="1">
        <v>38109</v>
      </c>
      <c r="M76" s="1" t="s">
        <v>28</v>
      </c>
      <c r="N76" s="1" t="s">
        <v>305</v>
      </c>
      <c r="O76" s="1" t="s">
        <v>43</v>
      </c>
      <c r="P76" s="1" t="s">
        <v>55</v>
      </c>
      <c r="Q76" s="1" t="s">
        <v>306</v>
      </c>
      <c r="R76" s="1">
        <v>72.784000000000006</v>
      </c>
      <c r="S76" s="1">
        <v>1</v>
      </c>
      <c r="T76" s="1">
        <v>0.2</v>
      </c>
      <c r="U76" s="1">
        <v>-18.196000000000002</v>
      </c>
      <c r="V76" s="3" t="str">
        <f>IF(M76=People!$B$6,People!A$6,IF(M76=People!$B$5,People!$A$5,IF(M76=People!$B$4,People!$A$4,IF(M76=People!$B$3,People!$A$3))))</f>
        <v>Cassandra Brandow</v>
      </c>
      <c r="W76" s="3" t="str">
        <f xml:space="preserve"> IFERROR(INDEX(Returns!A:A,MATCH(B76,Returns!B:B,0)),"No")</f>
        <v>No</v>
      </c>
    </row>
    <row r="77" spans="1:23" x14ac:dyDescent="0.2">
      <c r="A77" s="1">
        <v>76</v>
      </c>
      <c r="B77" t="s">
        <v>6261</v>
      </c>
      <c r="C77" s="2">
        <v>43808</v>
      </c>
      <c r="D77" s="2">
        <v>43810</v>
      </c>
      <c r="E77" s="1" t="s">
        <v>170</v>
      </c>
      <c r="F77" s="1" t="s">
        <v>307</v>
      </c>
      <c r="G77" s="1" t="s">
        <v>308</v>
      </c>
      <c r="H77" s="1" t="s">
        <v>38</v>
      </c>
      <c r="I77" s="1" t="s">
        <v>25</v>
      </c>
      <c r="J77" s="1" t="s">
        <v>167</v>
      </c>
      <c r="K77" s="1" t="s">
        <v>96</v>
      </c>
      <c r="L77" s="1">
        <v>77041</v>
      </c>
      <c r="M77" s="1" t="s">
        <v>97</v>
      </c>
      <c r="N77" s="1" t="s">
        <v>309</v>
      </c>
      <c r="O77" s="1" t="s">
        <v>43</v>
      </c>
      <c r="P77" s="1" t="s">
        <v>70</v>
      </c>
      <c r="Q77" s="1" t="s">
        <v>310</v>
      </c>
      <c r="R77" s="1">
        <v>1.2479999999999998</v>
      </c>
      <c r="S77" s="1">
        <v>3</v>
      </c>
      <c r="T77" s="1">
        <v>0.8</v>
      </c>
      <c r="U77" s="1">
        <v>-1.9344000000000006</v>
      </c>
      <c r="V77" s="3" t="str">
        <f>IF(M77=People!$B$6,People!A$6,IF(M77=People!$B$5,People!$A$5,IF(M77=People!$B$4,People!$A$4,IF(M77=People!$B$3,People!$A$3))))</f>
        <v>Kelly Williams</v>
      </c>
      <c r="W77" s="3" t="str">
        <f xml:space="preserve"> IFERROR(INDEX(Returns!A:A,MATCH(B77,Returns!B:B,0)),"No")</f>
        <v>No</v>
      </c>
    </row>
    <row r="78" spans="1:23" x14ac:dyDescent="0.2">
      <c r="A78" s="1">
        <v>77</v>
      </c>
      <c r="B78" t="s">
        <v>6261</v>
      </c>
      <c r="C78" s="2">
        <v>43808</v>
      </c>
      <c r="D78" s="2">
        <v>43810</v>
      </c>
      <c r="E78" s="1" t="s">
        <v>170</v>
      </c>
      <c r="F78" s="1" t="s">
        <v>307</v>
      </c>
      <c r="G78" s="1" t="s">
        <v>308</v>
      </c>
      <c r="H78" s="1" t="s">
        <v>38</v>
      </c>
      <c r="I78" s="1" t="s">
        <v>25</v>
      </c>
      <c r="J78" s="1" t="s">
        <v>167</v>
      </c>
      <c r="K78" s="1" t="s">
        <v>96</v>
      </c>
      <c r="L78" s="1">
        <v>77041</v>
      </c>
      <c r="M78" s="1" t="s">
        <v>97</v>
      </c>
      <c r="N78" s="1" t="s">
        <v>311</v>
      </c>
      <c r="O78" s="1" t="s">
        <v>30</v>
      </c>
      <c r="P78" s="1" t="s">
        <v>60</v>
      </c>
      <c r="Q78" s="1" t="s">
        <v>312</v>
      </c>
      <c r="R78" s="1">
        <v>9.7080000000000002</v>
      </c>
      <c r="S78" s="1">
        <v>3</v>
      </c>
      <c r="T78" s="1">
        <v>0.6</v>
      </c>
      <c r="U78" s="1">
        <v>-5.8248000000000015</v>
      </c>
      <c r="V78" s="3" t="str">
        <f>IF(M78=People!$B$6,People!A$6,IF(M78=People!$B$5,People!$A$5,IF(M78=People!$B$4,People!$A$4,IF(M78=People!$B$3,People!$A$3))))</f>
        <v>Kelly Williams</v>
      </c>
      <c r="W78" s="3" t="str">
        <f xml:space="preserve"> IFERROR(INDEX(Returns!A:A,MATCH(B78,Returns!B:B,0)),"No")</f>
        <v>No</v>
      </c>
    </row>
    <row r="79" spans="1:23" x14ac:dyDescent="0.2">
      <c r="A79" s="1">
        <v>78</v>
      </c>
      <c r="B79" t="s">
        <v>6261</v>
      </c>
      <c r="C79" s="2">
        <v>43808</v>
      </c>
      <c r="D79" s="2">
        <v>43810</v>
      </c>
      <c r="E79" s="1" t="s">
        <v>170</v>
      </c>
      <c r="F79" s="1" t="s">
        <v>307</v>
      </c>
      <c r="G79" s="1" t="s">
        <v>308</v>
      </c>
      <c r="H79" s="1" t="s">
        <v>38</v>
      </c>
      <c r="I79" s="1" t="s">
        <v>25</v>
      </c>
      <c r="J79" s="1" t="s">
        <v>167</v>
      </c>
      <c r="K79" s="1" t="s">
        <v>96</v>
      </c>
      <c r="L79" s="1">
        <v>77041</v>
      </c>
      <c r="M79" s="1" t="s">
        <v>97</v>
      </c>
      <c r="N79" s="1" t="s">
        <v>313</v>
      </c>
      <c r="O79" s="1" t="s">
        <v>43</v>
      </c>
      <c r="P79" s="1" t="s">
        <v>55</v>
      </c>
      <c r="Q79" s="1" t="s">
        <v>314</v>
      </c>
      <c r="R79" s="1">
        <v>27.240000000000002</v>
      </c>
      <c r="S79" s="1">
        <v>3</v>
      </c>
      <c r="T79" s="1">
        <v>0.2</v>
      </c>
      <c r="U79" s="1">
        <v>2.724000000000002</v>
      </c>
      <c r="V79" s="3" t="str">
        <f>IF(M79=People!$B$6,People!A$6,IF(M79=People!$B$5,People!$A$5,IF(M79=People!$B$4,People!$A$4,IF(M79=People!$B$3,People!$A$3))))</f>
        <v>Kelly Williams</v>
      </c>
      <c r="W79" s="3" t="str">
        <f xml:space="preserve"> IFERROR(INDEX(Returns!A:A,MATCH(B79,Returns!B:B,0)),"No")</f>
        <v>No</v>
      </c>
    </row>
    <row r="80" spans="1:23" x14ac:dyDescent="0.2">
      <c r="A80" s="1">
        <v>79</v>
      </c>
      <c r="B80" t="s">
        <v>6262</v>
      </c>
      <c r="C80" s="2">
        <v>42700</v>
      </c>
      <c r="D80" s="2">
        <v>42705</v>
      </c>
      <c r="E80" s="1" t="s">
        <v>21</v>
      </c>
      <c r="F80" s="1" t="s">
        <v>297</v>
      </c>
      <c r="G80" s="1" t="s">
        <v>298</v>
      </c>
      <c r="H80" s="1" t="s">
        <v>24</v>
      </c>
      <c r="I80" s="1" t="s">
        <v>25</v>
      </c>
      <c r="J80" s="1" t="s">
        <v>167</v>
      </c>
      <c r="K80" s="1" t="s">
        <v>96</v>
      </c>
      <c r="L80" s="1">
        <v>77070</v>
      </c>
      <c r="M80" s="1" t="s">
        <v>97</v>
      </c>
      <c r="N80" s="1" t="s">
        <v>315</v>
      </c>
      <c r="O80" s="1" t="s">
        <v>30</v>
      </c>
      <c r="P80" s="1" t="s">
        <v>60</v>
      </c>
      <c r="Q80" s="1" t="s">
        <v>316</v>
      </c>
      <c r="R80" s="1">
        <v>19.3</v>
      </c>
      <c r="S80" s="1">
        <v>5</v>
      </c>
      <c r="T80" s="1">
        <v>0.6</v>
      </c>
      <c r="U80" s="1">
        <v>-14.475000000000001</v>
      </c>
      <c r="V80" s="3" t="str">
        <f>IF(M80=People!$B$6,People!A$6,IF(M80=People!$B$5,People!$A$5,IF(M80=People!$B$4,People!$A$4,IF(M80=People!$B$3,People!$A$3))))</f>
        <v>Kelly Williams</v>
      </c>
      <c r="W80" s="3" t="str">
        <f xml:space="preserve"> IFERROR(INDEX(Returns!A:A,MATCH(B80,Returns!B:B,0)),"No")</f>
        <v>No</v>
      </c>
    </row>
    <row r="81" spans="1:23" x14ac:dyDescent="0.2">
      <c r="A81" s="1">
        <v>80</v>
      </c>
      <c r="B81" t="s">
        <v>6263</v>
      </c>
      <c r="C81" s="2">
        <v>43263</v>
      </c>
      <c r="D81" s="2">
        <v>43266</v>
      </c>
      <c r="E81" s="1" t="s">
        <v>170</v>
      </c>
      <c r="F81" s="1" t="s">
        <v>317</v>
      </c>
      <c r="G81" s="1" t="s">
        <v>318</v>
      </c>
      <c r="H81" s="1" t="s">
        <v>38</v>
      </c>
      <c r="I81" s="1" t="s">
        <v>25</v>
      </c>
      <c r="J81" s="1" t="s">
        <v>319</v>
      </c>
      <c r="K81" s="1" t="s">
        <v>320</v>
      </c>
      <c r="L81" s="1">
        <v>35601</v>
      </c>
      <c r="M81" s="1" t="s">
        <v>28</v>
      </c>
      <c r="N81" s="1" t="s">
        <v>321</v>
      </c>
      <c r="O81" s="1" t="s">
        <v>43</v>
      </c>
      <c r="P81" s="1" t="s">
        <v>73</v>
      </c>
      <c r="Q81" s="1" t="s">
        <v>322</v>
      </c>
      <c r="R81" s="1">
        <v>208.16</v>
      </c>
      <c r="S81" s="1">
        <v>1</v>
      </c>
      <c r="T81" s="1">
        <v>0</v>
      </c>
      <c r="U81" s="1">
        <v>56.20320000000001</v>
      </c>
      <c r="V81" s="3" t="str">
        <f>IF(M81=People!$B$6,People!A$6,IF(M81=People!$B$5,People!$A$5,IF(M81=People!$B$4,People!$A$4,IF(M81=People!$B$3,People!$A$3))))</f>
        <v>Cassandra Brandow</v>
      </c>
      <c r="W81" s="3" t="str">
        <f xml:space="preserve"> IFERROR(INDEX(Returns!A:A,MATCH(B81,Returns!B:B,0)),"No")</f>
        <v>No</v>
      </c>
    </row>
    <row r="82" spans="1:23" x14ac:dyDescent="0.2">
      <c r="A82" s="1">
        <v>81</v>
      </c>
      <c r="B82" t="s">
        <v>6263</v>
      </c>
      <c r="C82" s="2">
        <v>43263</v>
      </c>
      <c r="D82" s="2">
        <v>43266</v>
      </c>
      <c r="E82" s="1" t="s">
        <v>170</v>
      </c>
      <c r="F82" s="1" t="s">
        <v>317</v>
      </c>
      <c r="G82" s="1" t="s">
        <v>318</v>
      </c>
      <c r="H82" s="1" t="s">
        <v>38</v>
      </c>
      <c r="I82" s="1" t="s">
        <v>25</v>
      </c>
      <c r="J82" s="1" t="s">
        <v>319</v>
      </c>
      <c r="K82" s="1" t="s">
        <v>320</v>
      </c>
      <c r="L82" s="1">
        <v>35601</v>
      </c>
      <c r="M82" s="1" t="s">
        <v>28</v>
      </c>
      <c r="N82" s="1" t="s">
        <v>323</v>
      </c>
      <c r="O82" s="1" t="s">
        <v>43</v>
      </c>
      <c r="P82" s="1" t="s">
        <v>70</v>
      </c>
      <c r="Q82" s="1" t="s">
        <v>324</v>
      </c>
      <c r="R82" s="1">
        <v>16.740000000000002</v>
      </c>
      <c r="S82" s="1">
        <v>3</v>
      </c>
      <c r="T82" s="1">
        <v>0</v>
      </c>
      <c r="U82" s="1">
        <v>8.0351999999999997</v>
      </c>
      <c r="V82" s="3" t="str">
        <f>IF(M82=People!$B$6,People!A$6,IF(M82=People!$B$5,People!$A$5,IF(M82=People!$B$4,People!$A$4,IF(M82=People!$B$3,People!$A$3))))</f>
        <v>Cassandra Brandow</v>
      </c>
      <c r="W82" s="3" t="str">
        <f xml:space="preserve"> IFERROR(INDEX(Returns!A:A,MATCH(B82,Returns!B:B,0)),"No")</f>
        <v>No</v>
      </c>
    </row>
    <row r="83" spans="1:23" x14ac:dyDescent="0.2">
      <c r="A83" s="1">
        <v>82</v>
      </c>
      <c r="B83" t="s">
        <v>6264</v>
      </c>
      <c r="C83" s="2">
        <v>42655</v>
      </c>
      <c r="D83" s="2">
        <v>42659</v>
      </c>
      <c r="E83" s="1" t="s">
        <v>46</v>
      </c>
      <c r="F83" s="1" t="s">
        <v>325</v>
      </c>
      <c r="G83" s="1" t="s">
        <v>326</v>
      </c>
      <c r="H83" s="1" t="s">
        <v>24</v>
      </c>
      <c r="I83" s="1" t="s">
        <v>25</v>
      </c>
      <c r="J83" s="1" t="s">
        <v>116</v>
      </c>
      <c r="K83" s="1" t="s">
        <v>40</v>
      </c>
      <c r="L83" s="1">
        <v>94122</v>
      </c>
      <c r="M83" s="1" t="s">
        <v>41</v>
      </c>
      <c r="N83" s="1" t="s">
        <v>327</v>
      </c>
      <c r="O83" s="1" t="s">
        <v>43</v>
      </c>
      <c r="P83" s="1" t="s">
        <v>63</v>
      </c>
      <c r="Q83" s="1" t="s">
        <v>328</v>
      </c>
      <c r="R83" s="1">
        <v>14.9</v>
      </c>
      <c r="S83" s="1">
        <v>5</v>
      </c>
      <c r="T83" s="1">
        <v>0</v>
      </c>
      <c r="U83" s="1">
        <v>4.1720000000000006</v>
      </c>
      <c r="V83" s="3" t="str">
        <f>IF(M83=People!$B$6,People!A$6,IF(M83=People!$B$5,People!$A$5,IF(M83=People!$B$4,People!$A$4,IF(M83=People!$B$3,People!$A$3))))</f>
        <v>Anna Andreadi</v>
      </c>
      <c r="W83" s="3" t="str">
        <f xml:space="preserve"> IFERROR(INDEX(Returns!A:A,MATCH(B83,Returns!B:B,0)),"No")</f>
        <v>No</v>
      </c>
    </row>
    <row r="84" spans="1:23" x14ac:dyDescent="0.2">
      <c r="A84" s="1">
        <v>83</v>
      </c>
      <c r="B84" t="s">
        <v>6264</v>
      </c>
      <c r="C84" s="2">
        <v>42655</v>
      </c>
      <c r="D84" s="2">
        <v>42659</v>
      </c>
      <c r="E84" s="1" t="s">
        <v>46</v>
      </c>
      <c r="F84" s="1" t="s">
        <v>325</v>
      </c>
      <c r="G84" s="1" t="s">
        <v>326</v>
      </c>
      <c r="H84" s="1" t="s">
        <v>24</v>
      </c>
      <c r="I84" s="1" t="s">
        <v>25</v>
      </c>
      <c r="J84" s="1" t="s">
        <v>116</v>
      </c>
      <c r="K84" s="1" t="s">
        <v>40</v>
      </c>
      <c r="L84" s="1">
        <v>94122</v>
      </c>
      <c r="M84" s="1" t="s">
        <v>41</v>
      </c>
      <c r="N84" s="1" t="s">
        <v>329</v>
      </c>
      <c r="O84" s="1" t="s">
        <v>43</v>
      </c>
      <c r="P84" s="1" t="s">
        <v>55</v>
      </c>
      <c r="Q84" s="1" t="s">
        <v>330</v>
      </c>
      <c r="R84" s="1">
        <v>21.39</v>
      </c>
      <c r="S84" s="1">
        <v>1</v>
      </c>
      <c r="T84" s="1">
        <v>0</v>
      </c>
      <c r="U84" s="1">
        <v>6.2030999999999992</v>
      </c>
      <c r="V84" s="3" t="str">
        <f>IF(M84=People!$B$6,People!A$6,IF(M84=People!$B$5,People!$A$5,IF(M84=People!$B$4,People!$A$4,IF(M84=People!$B$3,People!$A$3))))</f>
        <v>Anna Andreadi</v>
      </c>
      <c r="W84" s="3" t="str">
        <f xml:space="preserve"> IFERROR(INDEX(Returns!A:A,MATCH(B84,Returns!B:B,0)),"No")</f>
        <v>No</v>
      </c>
    </row>
    <row r="85" spans="1:23" x14ac:dyDescent="0.2">
      <c r="A85" s="1">
        <v>84</v>
      </c>
      <c r="B85" t="s">
        <v>6265</v>
      </c>
      <c r="C85" s="2">
        <v>42981</v>
      </c>
      <c r="D85" s="2">
        <v>42986</v>
      </c>
      <c r="E85" s="1" t="s">
        <v>46</v>
      </c>
      <c r="F85" s="1" t="s">
        <v>331</v>
      </c>
      <c r="G85" s="1" t="s">
        <v>332</v>
      </c>
      <c r="H85" s="1" t="s">
        <v>38</v>
      </c>
      <c r="I85" s="1" t="s">
        <v>25</v>
      </c>
      <c r="J85" s="1" t="s">
        <v>333</v>
      </c>
      <c r="K85" s="1" t="s">
        <v>82</v>
      </c>
      <c r="L85" s="1">
        <v>27707</v>
      </c>
      <c r="M85" s="1" t="s">
        <v>28</v>
      </c>
      <c r="N85" s="1" t="s">
        <v>334</v>
      </c>
      <c r="O85" s="1" t="s">
        <v>43</v>
      </c>
      <c r="P85" s="1" t="s">
        <v>157</v>
      </c>
      <c r="Q85" s="1" t="s">
        <v>335</v>
      </c>
      <c r="R85" s="1">
        <v>200.98400000000004</v>
      </c>
      <c r="S85" s="1">
        <v>7</v>
      </c>
      <c r="T85" s="1">
        <v>0.2</v>
      </c>
      <c r="U85" s="1">
        <v>62.807499999999976</v>
      </c>
      <c r="V85" s="3" t="str">
        <f>IF(M85=People!$B$6,People!A$6,IF(M85=People!$B$5,People!$A$5,IF(M85=People!$B$4,People!$A$4,IF(M85=People!$B$3,People!$A$3))))</f>
        <v>Cassandra Brandow</v>
      </c>
      <c r="W85" s="3" t="str">
        <f xml:space="preserve"> IFERROR(INDEX(Returns!A:A,MATCH(B85,Returns!B:B,0)),"No")</f>
        <v>No</v>
      </c>
    </row>
    <row r="86" spans="1:23" x14ac:dyDescent="0.2">
      <c r="A86" s="1">
        <v>85</v>
      </c>
      <c r="B86" t="s">
        <v>6266</v>
      </c>
      <c r="C86" s="2">
        <v>43782</v>
      </c>
      <c r="D86" s="2">
        <v>43785</v>
      </c>
      <c r="E86" s="1" t="s">
        <v>170</v>
      </c>
      <c r="F86" s="1" t="s">
        <v>336</v>
      </c>
      <c r="G86" s="1" t="s">
        <v>337</v>
      </c>
      <c r="H86" s="1" t="s">
        <v>94</v>
      </c>
      <c r="I86" s="1" t="s">
        <v>25</v>
      </c>
      <c r="J86" s="1" t="s">
        <v>273</v>
      </c>
      <c r="K86" s="1" t="s">
        <v>191</v>
      </c>
      <c r="L86" s="1">
        <v>60623</v>
      </c>
      <c r="M86" s="1" t="s">
        <v>97</v>
      </c>
      <c r="N86" s="1" t="s">
        <v>338</v>
      </c>
      <c r="O86" s="1" t="s">
        <v>43</v>
      </c>
      <c r="P86" s="1" t="s">
        <v>55</v>
      </c>
      <c r="Q86" s="1" t="s">
        <v>339</v>
      </c>
      <c r="R86" s="1">
        <v>230.376</v>
      </c>
      <c r="S86" s="1">
        <v>3</v>
      </c>
      <c r="T86" s="1">
        <v>0.2</v>
      </c>
      <c r="U86" s="1">
        <v>-48.954900000000002</v>
      </c>
      <c r="V86" s="3" t="str">
        <f>IF(M86=People!$B$6,People!A$6,IF(M86=People!$B$5,People!$A$5,IF(M86=People!$B$4,People!$A$4,IF(M86=People!$B$3,People!$A$3))))</f>
        <v>Kelly Williams</v>
      </c>
      <c r="W86" s="3" t="str">
        <f xml:space="preserve"> IFERROR(INDEX(Returns!A:A,MATCH(B86,Returns!B:B,0)),"No")</f>
        <v>No</v>
      </c>
    </row>
    <row r="87" spans="1:23" x14ac:dyDescent="0.2">
      <c r="A87" s="1">
        <v>86</v>
      </c>
      <c r="B87" t="s">
        <v>6267</v>
      </c>
      <c r="C87" s="2">
        <v>43613</v>
      </c>
      <c r="D87" s="2">
        <v>43615</v>
      </c>
      <c r="E87" s="1" t="s">
        <v>21</v>
      </c>
      <c r="F87" s="1" t="s">
        <v>211</v>
      </c>
      <c r="G87" s="1" t="s">
        <v>212</v>
      </c>
      <c r="H87" s="1" t="s">
        <v>24</v>
      </c>
      <c r="I87" s="1" t="s">
        <v>25</v>
      </c>
      <c r="J87" s="1" t="s">
        <v>340</v>
      </c>
      <c r="K87" s="1" t="s">
        <v>341</v>
      </c>
      <c r="L87" s="1">
        <v>29203</v>
      </c>
      <c r="M87" s="1" t="s">
        <v>28</v>
      </c>
      <c r="N87" s="1" t="s">
        <v>342</v>
      </c>
      <c r="O87" s="1" t="s">
        <v>30</v>
      </c>
      <c r="P87" s="1" t="s">
        <v>34</v>
      </c>
      <c r="Q87" s="1" t="s">
        <v>343</v>
      </c>
      <c r="R87" s="1">
        <v>301.95999999999998</v>
      </c>
      <c r="S87" s="1">
        <v>2</v>
      </c>
      <c r="T87" s="1">
        <v>0</v>
      </c>
      <c r="U87" s="1">
        <v>33.215599999999995</v>
      </c>
      <c r="V87" s="3" t="str">
        <f>IF(M87=People!$B$6,People!A$6,IF(M87=People!$B$5,People!$A$5,IF(M87=People!$B$4,People!$A$4,IF(M87=People!$B$3,People!$A$3))))</f>
        <v>Cassandra Brandow</v>
      </c>
      <c r="W87" s="3" t="str">
        <f xml:space="preserve"> IFERROR(INDEX(Returns!A:A,MATCH(B87,Returns!B:B,0)),"No")</f>
        <v>No</v>
      </c>
    </row>
    <row r="88" spans="1:23" x14ac:dyDescent="0.2">
      <c r="A88" s="1">
        <v>87</v>
      </c>
      <c r="B88" t="s">
        <v>6268</v>
      </c>
      <c r="C88" s="2">
        <v>43764</v>
      </c>
      <c r="D88" s="2">
        <v>43771</v>
      </c>
      <c r="E88" s="1" t="s">
        <v>46</v>
      </c>
      <c r="F88" s="1" t="s">
        <v>344</v>
      </c>
      <c r="G88" s="1" t="s">
        <v>345</v>
      </c>
      <c r="H88" s="1" t="s">
        <v>24</v>
      </c>
      <c r="I88" s="1" t="s">
        <v>25</v>
      </c>
      <c r="J88" s="1" t="s">
        <v>346</v>
      </c>
      <c r="K88" s="1" t="s">
        <v>206</v>
      </c>
      <c r="L88" s="1">
        <v>55901</v>
      </c>
      <c r="M88" s="1" t="s">
        <v>97</v>
      </c>
      <c r="N88" s="1" t="s">
        <v>347</v>
      </c>
      <c r="O88" s="1" t="s">
        <v>66</v>
      </c>
      <c r="P88" s="1" t="s">
        <v>146</v>
      </c>
      <c r="Q88" s="1" t="s">
        <v>348</v>
      </c>
      <c r="R88" s="1">
        <v>19.989999999999998</v>
      </c>
      <c r="S88" s="1">
        <v>1</v>
      </c>
      <c r="T88" s="1">
        <v>0</v>
      </c>
      <c r="U88" s="1">
        <v>6.796599999999998</v>
      </c>
      <c r="V88" s="3" t="str">
        <f>IF(M88=People!$B$6,People!A$6,IF(M88=People!$B$5,People!$A$5,IF(M88=People!$B$4,People!$A$4,IF(M88=People!$B$3,People!$A$3))))</f>
        <v>Kelly Williams</v>
      </c>
      <c r="W88" s="3" t="str">
        <f xml:space="preserve"> IFERROR(INDEX(Returns!A:A,MATCH(B88,Returns!B:B,0)),"No")</f>
        <v>No</v>
      </c>
    </row>
    <row r="89" spans="1:23" x14ac:dyDescent="0.2">
      <c r="A89" s="1">
        <v>88</v>
      </c>
      <c r="B89" t="s">
        <v>6268</v>
      </c>
      <c r="C89" s="2">
        <v>43764</v>
      </c>
      <c r="D89" s="2">
        <v>43771</v>
      </c>
      <c r="E89" s="1" t="s">
        <v>46</v>
      </c>
      <c r="F89" s="1" t="s">
        <v>344</v>
      </c>
      <c r="G89" s="1" t="s">
        <v>345</v>
      </c>
      <c r="H89" s="1" t="s">
        <v>24</v>
      </c>
      <c r="I89" s="1" t="s">
        <v>25</v>
      </c>
      <c r="J89" s="1" t="s">
        <v>346</v>
      </c>
      <c r="K89" s="1" t="s">
        <v>206</v>
      </c>
      <c r="L89" s="1">
        <v>55901</v>
      </c>
      <c r="M89" s="1" t="s">
        <v>97</v>
      </c>
      <c r="N89" s="1" t="s">
        <v>349</v>
      </c>
      <c r="O89" s="1" t="s">
        <v>43</v>
      </c>
      <c r="P89" s="1" t="s">
        <v>44</v>
      </c>
      <c r="Q89" s="1" t="s">
        <v>350</v>
      </c>
      <c r="R89" s="1">
        <v>6.16</v>
      </c>
      <c r="S89" s="1">
        <v>2</v>
      </c>
      <c r="T89" s="1">
        <v>0</v>
      </c>
      <c r="U89" s="1">
        <v>2.9567999999999999</v>
      </c>
      <c r="V89" s="3" t="str">
        <f>IF(M89=People!$B$6,People!A$6,IF(M89=People!$B$5,People!$A$5,IF(M89=People!$B$4,People!$A$4,IF(M89=People!$B$3,People!$A$3))))</f>
        <v>Kelly Williams</v>
      </c>
      <c r="W89" s="3" t="str">
        <f xml:space="preserve"> IFERROR(INDEX(Returns!A:A,MATCH(B89,Returns!B:B,0)),"No")</f>
        <v>No</v>
      </c>
    </row>
    <row r="90" spans="1:23" x14ac:dyDescent="0.2">
      <c r="A90" s="1">
        <v>89</v>
      </c>
      <c r="B90" t="s">
        <v>6269</v>
      </c>
      <c r="C90" s="2">
        <v>43195</v>
      </c>
      <c r="D90" s="2">
        <v>43200</v>
      </c>
      <c r="E90" s="1" t="s">
        <v>21</v>
      </c>
      <c r="F90" s="1" t="s">
        <v>351</v>
      </c>
      <c r="G90" s="1" t="s">
        <v>352</v>
      </c>
      <c r="H90" s="1" t="s">
        <v>94</v>
      </c>
      <c r="I90" s="1" t="s">
        <v>25</v>
      </c>
      <c r="J90" s="1" t="s">
        <v>167</v>
      </c>
      <c r="K90" s="1" t="s">
        <v>96</v>
      </c>
      <c r="L90" s="1">
        <v>77095</v>
      </c>
      <c r="M90" s="1" t="s">
        <v>97</v>
      </c>
      <c r="N90" s="1" t="s">
        <v>353</v>
      </c>
      <c r="O90" s="1" t="s">
        <v>43</v>
      </c>
      <c r="P90" s="1" t="s">
        <v>55</v>
      </c>
      <c r="Q90" s="1" t="s">
        <v>354</v>
      </c>
      <c r="R90" s="1">
        <v>158.36800000000002</v>
      </c>
      <c r="S90" s="1">
        <v>7</v>
      </c>
      <c r="T90" s="1">
        <v>0.2</v>
      </c>
      <c r="U90" s="1">
        <v>13.857199999999999</v>
      </c>
      <c r="V90" s="3" t="str">
        <f>IF(M90=People!$B$6,People!A$6,IF(M90=People!$B$5,People!$A$5,IF(M90=People!$B$4,People!$A$4,IF(M90=People!$B$3,People!$A$3))))</f>
        <v>Kelly Williams</v>
      </c>
      <c r="W90" s="3" t="str">
        <f xml:space="preserve"> IFERROR(INDEX(Returns!A:A,MATCH(B90,Returns!B:B,0)),"No")</f>
        <v>No</v>
      </c>
    </row>
    <row r="91" spans="1:23" x14ac:dyDescent="0.2">
      <c r="A91" s="1">
        <v>90</v>
      </c>
      <c r="B91" t="s">
        <v>6038</v>
      </c>
      <c r="C91" s="2">
        <v>43360</v>
      </c>
      <c r="D91" s="2">
        <v>43365</v>
      </c>
      <c r="E91" s="1" t="s">
        <v>46</v>
      </c>
      <c r="F91" s="1" t="s">
        <v>355</v>
      </c>
      <c r="G91" s="1" t="s">
        <v>356</v>
      </c>
      <c r="H91" s="1" t="s">
        <v>38</v>
      </c>
      <c r="I91" s="1" t="s">
        <v>25</v>
      </c>
      <c r="J91" s="1" t="s">
        <v>39</v>
      </c>
      <c r="K91" s="1" t="s">
        <v>40</v>
      </c>
      <c r="L91" s="1">
        <v>90036</v>
      </c>
      <c r="M91" s="1" t="s">
        <v>41</v>
      </c>
      <c r="N91" s="1" t="s">
        <v>357</v>
      </c>
      <c r="O91" s="1" t="s">
        <v>43</v>
      </c>
      <c r="P91" s="1" t="s">
        <v>63</v>
      </c>
      <c r="Q91" s="1" t="s">
        <v>358</v>
      </c>
      <c r="R91" s="1">
        <v>20.100000000000001</v>
      </c>
      <c r="S91" s="1">
        <v>3</v>
      </c>
      <c r="T91" s="1">
        <v>0</v>
      </c>
      <c r="U91" s="1">
        <v>6.6329999999999982</v>
      </c>
      <c r="V91" s="3" t="str">
        <f>IF(M91=People!$B$6,People!A$6,IF(M91=People!$B$5,People!$A$5,IF(M91=People!$B$4,People!$A$4,IF(M91=People!$B$3,People!$A$3))))</f>
        <v>Anna Andreadi</v>
      </c>
      <c r="W91" s="3" t="str">
        <f xml:space="preserve"> IFERROR(INDEX(Returns!A:A,MATCH(B91,Returns!B:B,0)),"No")</f>
        <v>Yes</v>
      </c>
    </row>
    <row r="92" spans="1:23" x14ac:dyDescent="0.2">
      <c r="A92" s="1">
        <v>91</v>
      </c>
      <c r="B92" t="s">
        <v>6038</v>
      </c>
      <c r="C92" s="2">
        <v>43360</v>
      </c>
      <c r="D92" s="2">
        <v>43365</v>
      </c>
      <c r="E92" s="1" t="s">
        <v>46</v>
      </c>
      <c r="F92" s="1" t="s">
        <v>355</v>
      </c>
      <c r="G92" s="1" t="s">
        <v>356</v>
      </c>
      <c r="H92" s="1" t="s">
        <v>38</v>
      </c>
      <c r="I92" s="1" t="s">
        <v>25</v>
      </c>
      <c r="J92" s="1" t="s">
        <v>39</v>
      </c>
      <c r="K92" s="1" t="s">
        <v>40</v>
      </c>
      <c r="L92" s="1">
        <v>90036</v>
      </c>
      <c r="M92" s="1" t="s">
        <v>41</v>
      </c>
      <c r="N92" s="1" t="s">
        <v>192</v>
      </c>
      <c r="O92" s="1" t="s">
        <v>66</v>
      </c>
      <c r="P92" s="1" t="s">
        <v>67</v>
      </c>
      <c r="Q92" s="1" t="s">
        <v>193</v>
      </c>
      <c r="R92" s="1">
        <v>73.584000000000003</v>
      </c>
      <c r="S92" s="1">
        <v>2</v>
      </c>
      <c r="T92" s="1">
        <v>0.2</v>
      </c>
      <c r="U92" s="1">
        <v>8.2781999999999982</v>
      </c>
      <c r="V92" s="3" t="str">
        <f>IF(M92=People!$B$6,People!A$6,IF(M92=People!$B$5,People!$A$5,IF(M92=People!$B$4,People!$A$4,IF(M92=People!$B$3,People!$A$3))))</f>
        <v>Anna Andreadi</v>
      </c>
      <c r="W92" s="3" t="str">
        <f xml:space="preserve"> IFERROR(INDEX(Returns!A:A,MATCH(B92,Returns!B:B,0)),"No")</f>
        <v>Yes</v>
      </c>
    </row>
    <row r="93" spans="1:23" x14ac:dyDescent="0.2">
      <c r="A93" s="1">
        <v>92</v>
      </c>
      <c r="B93" t="s">
        <v>6038</v>
      </c>
      <c r="C93" s="2">
        <v>43360</v>
      </c>
      <c r="D93" s="2">
        <v>43365</v>
      </c>
      <c r="E93" s="1" t="s">
        <v>46</v>
      </c>
      <c r="F93" s="1" t="s">
        <v>355</v>
      </c>
      <c r="G93" s="1" t="s">
        <v>356</v>
      </c>
      <c r="H93" s="1" t="s">
        <v>38</v>
      </c>
      <c r="I93" s="1" t="s">
        <v>25</v>
      </c>
      <c r="J93" s="1" t="s">
        <v>39</v>
      </c>
      <c r="K93" s="1" t="s">
        <v>40</v>
      </c>
      <c r="L93" s="1">
        <v>90036</v>
      </c>
      <c r="M93" s="1" t="s">
        <v>41</v>
      </c>
      <c r="N93" s="1" t="s">
        <v>359</v>
      </c>
      <c r="O93" s="1" t="s">
        <v>43</v>
      </c>
      <c r="P93" s="1" t="s">
        <v>84</v>
      </c>
      <c r="Q93" s="1" t="s">
        <v>360</v>
      </c>
      <c r="R93" s="1">
        <v>6.48</v>
      </c>
      <c r="S93" s="1">
        <v>1</v>
      </c>
      <c r="T93" s="1">
        <v>0</v>
      </c>
      <c r="U93" s="1">
        <v>3.1104000000000003</v>
      </c>
      <c r="V93" s="3" t="str">
        <f>IF(M93=People!$B$6,People!A$6,IF(M93=People!$B$5,People!$A$5,IF(M93=People!$B$4,People!$A$4,IF(M93=People!$B$3,People!$A$3))))</f>
        <v>Anna Andreadi</v>
      </c>
      <c r="W93" s="3" t="str">
        <f xml:space="preserve"> IFERROR(INDEX(Returns!A:A,MATCH(B93,Returns!B:B,0)),"No")</f>
        <v>Yes</v>
      </c>
    </row>
    <row r="94" spans="1:23" x14ac:dyDescent="0.2">
      <c r="A94" s="1">
        <v>93</v>
      </c>
      <c r="B94" t="s">
        <v>6270</v>
      </c>
      <c r="C94" s="2">
        <v>42766</v>
      </c>
      <c r="D94" s="2">
        <v>42771</v>
      </c>
      <c r="E94" s="1" t="s">
        <v>21</v>
      </c>
      <c r="F94" s="1" t="s">
        <v>361</v>
      </c>
      <c r="G94" s="1" t="s">
        <v>362</v>
      </c>
      <c r="H94" s="1" t="s">
        <v>24</v>
      </c>
      <c r="I94" s="1" t="s">
        <v>25</v>
      </c>
      <c r="J94" s="1" t="s">
        <v>363</v>
      </c>
      <c r="K94" s="1" t="s">
        <v>206</v>
      </c>
      <c r="L94" s="1">
        <v>55407</v>
      </c>
      <c r="M94" s="1" t="s">
        <v>97</v>
      </c>
      <c r="N94" s="1" t="s">
        <v>364</v>
      </c>
      <c r="O94" s="1" t="s">
        <v>43</v>
      </c>
      <c r="P94" s="1" t="s">
        <v>84</v>
      </c>
      <c r="Q94" s="1" t="s">
        <v>365</v>
      </c>
      <c r="R94" s="1">
        <v>12.96</v>
      </c>
      <c r="S94" s="1">
        <v>2</v>
      </c>
      <c r="T94" s="1">
        <v>0</v>
      </c>
      <c r="U94" s="1">
        <v>6.2208000000000006</v>
      </c>
      <c r="V94" s="3" t="str">
        <f>IF(M94=People!$B$6,People!A$6,IF(M94=People!$B$5,People!$A$5,IF(M94=People!$B$4,People!$A$4,IF(M94=People!$B$3,People!$A$3))))</f>
        <v>Kelly Williams</v>
      </c>
      <c r="W94" s="3" t="str">
        <f xml:space="preserve"> IFERROR(INDEX(Returns!A:A,MATCH(B94,Returns!B:B,0)),"No")</f>
        <v>No</v>
      </c>
    </row>
    <row r="95" spans="1:23" x14ac:dyDescent="0.2">
      <c r="A95" s="1">
        <v>94</v>
      </c>
      <c r="B95" t="s">
        <v>6270</v>
      </c>
      <c r="C95" s="2">
        <v>42766</v>
      </c>
      <c r="D95" s="2">
        <v>42771</v>
      </c>
      <c r="E95" s="1" t="s">
        <v>21</v>
      </c>
      <c r="F95" s="1" t="s">
        <v>361</v>
      </c>
      <c r="G95" s="1" t="s">
        <v>362</v>
      </c>
      <c r="H95" s="1" t="s">
        <v>24</v>
      </c>
      <c r="I95" s="1" t="s">
        <v>25</v>
      </c>
      <c r="J95" s="1" t="s">
        <v>363</v>
      </c>
      <c r="K95" s="1" t="s">
        <v>206</v>
      </c>
      <c r="L95" s="1">
        <v>55407</v>
      </c>
      <c r="M95" s="1" t="s">
        <v>97</v>
      </c>
      <c r="N95" s="1" t="s">
        <v>366</v>
      </c>
      <c r="O95" s="1" t="s">
        <v>30</v>
      </c>
      <c r="P95" s="1" t="s">
        <v>60</v>
      </c>
      <c r="Q95" s="1" t="s">
        <v>367</v>
      </c>
      <c r="R95" s="1">
        <v>53.34</v>
      </c>
      <c r="S95" s="1">
        <v>3</v>
      </c>
      <c r="T95" s="1">
        <v>0</v>
      </c>
      <c r="U95" s="1">
        <v>16.535399999999996</v>
      </c>
      <c r="V95" s="3" t="str">
        <f>IF(M95=People!$B$6,People!A$6,IF(M95=People!$B$5,People!$A$5,IF(M95=People!$B$4,People!$A$4,IF(M95=People!$B$3,People!$A$3))))</f>
        <v>Kelly Williams</v>
      </c>
      <c r="W95" s="3" t="str">
        <f xml:space="preserve"> IFERROR(INDEX(Returns!A:A,MATCH(B95,Returns!B:B,0)),"No")</f>
        <v>No</v>
      </c>
    </row>
    <row r="96" spans="1:23" x14ac:dyDescent="0.2">
      <c r="A96" s="1">
        <v>95</v>
      </c>
      <c r="B96" t="s">
        <v>6270</v>
      </c>
      <c r="C96" s="2">
        <v>42766</v>
      </c>
      <c r="D96" s="2">
        <v>42771</v>
      </c>
      <c r="E96" s="1" t="s">
        <v>21</v>
      </c>
      <c r="F96" s="1" t="s">
        <v>361</v>
      </c>
      <c r="G96" s="1" t="s">
        <v>362</v>
      </c>
      <c r="H96" s="1" t="s">
        <v>24</v>
      </c>
      <c r="I96" s="1" t="s">
        <v>25</v>
      </c>
      <c r="J96" s="1" t="s">
        <v>363</v>
      </c>
      <c r="K96" s="1" t="s">
        <v>206</v>
      </c>
      <c r="L96" s="1">
        <v>55407</v>
      </c>
      <c r="M96" s="1" t="s">
        <v>97</v>
      </c>
      <c r="N96" s="1" t="s">
        <v>368</v>
      </c>
      <c r="O96" s="1" t="s">
        <v>43</v>
      </c>
      <c r="P96" s="1" t="s">
        <v>70</v>
      </c>
      <c r="Q96" s="1" t="s">
        <v>369</v>
      </c>
      <c r="R96" s="1">
        <v>32.96</v>
      </c>
      <c r="S96" s="1">
        <v>2</v>
      </c>
      <c r="T96" s="1">
        <v>0</v>
      </c>
      <c r="U96" s="1">
        <v>16.150400000000001</v>
      </c>
      <c r="V96" s="3" t="str">
        <f>IF(M96=People!$B$6,People!A$6,IF(M96=People!$B$5,People!$A$5,IF(M96=People!$B$4,People!$A$4,IF(M96=People!$B$3,People!$A$3))))</f>
        <v>Kelly Williams</v>
      </c>
      <c r="W96" s="3" t="str">
        <f xml:space="preserve"> IFERROR(INDEX(Returns!A:A,MATCH(B96,Returns!B:B,0)),"No")</f>
        <v>No</v>
      </c>
    </row>
    <row r="97" spans="1:23" x14ac:dyDescent="0.2">
      <c r="A97" s="1">
        <v>96</v>
      </c>
      <c r="B97" t="s">
        <v>6271</v>
      </c>
      <c r="C97" s="2">
        <v>43775</v>
      </c>
      <c r="D97" s="2">
        <v>43781</v>
      </c>
      <c r="E97" s="1" t="s">
        <v>46</v>
      </c>
      <c r="F97" s="1" t="s">
        <v>370</v>
      </c>
      <c r="G97" s="1" t="s">
        <v>371</v>
      </c>
      <c r="H97" s="1" t="s">
        <v>94</v>
      </c>
      <c r="I97" s="1" t="s">
        <v>25</v>
      </c>
      <c r="J97" s="1" t="s">
        <v>372</v>
      </c>
      <c r="K97" s="1" t="s">
        <v>373</v>
      </c>
      <c r="L97" s="1">
        <v>97206</v>
      </c>
      <c r="M97" s="1" t="s">
        <v>41</v>
      </c>
      <c r="N97" s="1" t="s">
        <v>374</v>
      </c>
      <c r="O97" s="1" t="s">
        <v>43</v>
      </c>
      <c r="P97" s="1" t="s">
        <v>70</v>
      </c>
      <c r="Q97" s="1" t="s">
        <v>375</v>
      </c>
      <c r="R97" s="1">
        <v>5.6820000000000013</v>
      </c>
      <c r="S97" s="1">
        <v>1</v>
      </c>
      <c r="T97" s="1">
        <v>0.7</v>
      </c>
      <c r="U97" s="1">
        <v>-3.7880000000000003</v>
      </c>
      <c r="V97" s="3" t="str">
        <f>IF(M97=People!$B$6,People!A$6,IF(M97=People!$B$5,People!$A$5,IF(M97=People!$B$4,People!$A$4,IF(M97=People!$B$3,People!$A$3))))</f>
        <v>Anna Andreadi</v>
      </c>
      <c r="W97" s="3" t="str">
        <f xml:space="preserve"> IFERROR(INDEX(Returns!A:A,MATCH(B97,Returns!B:B,0)),"No")</f>
        <v>No</v>
      </c>
    </row>
    <row r="98" spans="1:23" x14ac:dyDescent="0.2">
      <c r="A98" s="1">
        <v>97</v>
      </c>
      <c r="B98" t="s">
        <v>6272</v>
      </c>
      <c r="C98" s="2">
        <v>43778</v>
      </c>
      <c r="D98" s="2">
        <v>43780</v>
      </c>
      <c r="E98" s="1" t="s">
        <v>21</v>
      </c>
      <c r="F98" s="1" t="s">
        <v>376</v>
      </c>
      <c r="G98" s="1" t="s">
        <v>377</v>
      </c>
      <c r="H98" s="1" t="s">
        <v>94</v>
      </c>
      <c r="I98" s="1" t="s">
        <v>25</v>
      </c>
      <c r="J98" s="1" t="s">
        <v>239</v>
      </c>
      <c r="K98" s="1" t="s">
        <v>240</v>
      </c>
      <c r="L98" s="1">
        <v>10009</v>
      </c>
      <c r="M98" s="1" t="s">
        <v>135</v>
      </c>
      <c r="N98" s="1" t="s">
        <v>378</v>
      </c>
      <c r="O98" s="1" t="s">
        <v>30</v>
      </c>
      <c r="P98" s="1" t="s">
        <v>60</v>
      </c>
      <c r="Q98" s="1" t="s">
        <v>379</v>
      </c>
      <c r="R98" s="1">
        <v>96.53</v>
      </c>
      <c r="S98" s="1">
        <v>7</v>
      </c>
      <c r="T98" s="1">
        <v>0</v>
      </c>
      <c r="U98" s="1">
        <v>40.5426</v>
      </c>
      <c r="V98" s="3" t="str">
        <f>IF(M98=People!$B$6,People!A$6,IF(M98=People!$B$5,People!$A$5,IF(M98=People!$B$4,People!$A$4,IF(M98=People!$B$3,People!$A$3))))</f>
        <v>Chuck Magee</v>
      </c>
      <c r="W98" s="3" t="str">
        <f xml:space="preserve"> IFERROR(INDEX(Returns!A:A,MATCH(B98,Returns!B:B,0)),"No")</f>
        <v>No</v>
      </c>
    </row>
    <row r="99" spans="1:23" x14ac:dyDescent="0.2">
      <c r="A99" s="1">
        <v>98</v>
      </c>
      <c r="B99" t="s">
        <v>6273</v>
      </c>
      <c r="C99" s="2">
        <v>43633</v>
      </c>
      <c r="D99" s="2">
        <v>43636</v>
      </c>
      <c r="E99" s="1" t="s">
        <v>170</v>
      </c>
      <c r="F99" s="1" t="s">
        <v>380</v>
      </c>
      <c r="G99" s="1" t="s">
        <v>381</v>
      </c>
      <c r="H99" s="1" t="s">
        <v>24</v>
      </c>
      <c r="I99" s="1" t="s">
        <v>25</v>
      </c>
      <c r="J99" s="1" t="s">
        <v>116</v>
      </c>
      <c r="K99" s="1" t="s">
        <v>40</v>
      </c>
      <c r="L99" s="1">
        <v>94122</v>
      </c>
      <c r="M99" s="1" t="s">
        <v>41</v>
      </c>
      <c r="N99" s="1" t="s">
        <v>382</v>
      </c>
      <c r="O99" s="1" t="s">
        <v>43</v>
      </c>
      <c r="P99" s="1" t="s">
        <v>70</v>
      </c>
      <c r="Q99" s="1" t="s">
        <v>383</v>
      </c>
      <c r="R99" s="1">
        <v>51.311999999999998</v>
      </c>
      <c r="S99" s="1">
        <v>3</v>
      </c>
      <c r="T99" s="1">
        <v>0.2</v>
      </c>
      <c r="U99" s="1">
        <v>17.959199999999999</v>
      </c>
      <c r="V99" s="3" t="str">
        <f>IF(M99=People!$B$6,People!A$6,IF(M99=People!$B$5,People!$A$5,IF(M99=People!$B$4,People!$A$4,IF(M99=People!$B$3,People!$A$3))))</f>
        <v>Anna Andreadi</v>
      </c>
      <c r="W99" s="3" t="str">
        <f xml:space="preserve"> IFERROR(INDEX(Returns!A:A,MATCH(B99,Returns!B:B,0)),"No")</f>
        <v>No</v>
      </c>
    </row>
    <row r="100" spans="1:23" x14ac:dyDescent="0.2">
      <c r="A100" s="1">
        <v>99</v>
      </c>
      <c r="B100" t="s">
        <v>6274</v>
      </c>
      <c r="C100" s="2">
        <v>43349</v>
      </c>
      <c r="D100" s="2">
        <v>43354</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1">
        <v>77.88</v>
      </c>
      <c r="S100" s="1">
        <v>6</v>
      </c>
      <c r="T100" s="1">
        <v>0</v>
      </c>
      <c r="U100" s="1">
        <v>22.585199999999993</v>
      </c>
      <c r="V100" s="3" t="str">
        <f>IF(M100=People!$B$6,People!A$6,IF(M100=People!$B$5,People!$A$5,IF(M100=People!$B$4,People!$A$4,IF(M100=People!$B$3,People!$A$3))))</f>
        <v>Kelly Williams</v>
      </c>
      <c r="W100" s="3" t="str">
        <f xml:space="preserve"> IFERROR(INDEX(Returns!A:A,MATCH(B100,Returns!B:B,0)),"No")</f>
        <v>No</v>
      </c>
    </row>
    <row r="101" spans="1:23" x14ac:dyDescent="0.2">
      <c r="A101" s="1">
        <v>100</v>
      </c>
      <c r="B101" t="s">
        <v>6275</v>
      </c>
      <c r="C101" s="2">
        <v>43341</v>
      </c>
      <c r="D101" s="2">
        <v>43345</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1">
        <v>64.623999999999995</v>
      </c>
      <c r="S101" s="1">
        <v>7</v>
      </c>
      <c r="T101" s="1">
        <v>0.2</v>
      </c>
      <c r="U101" s="1">
        <v>22.618399999999994</v>
      </c>
      <c r="V101" s="3" t="str">
        <f>IF(M101=People!$B$6,People!A$6,IF(M101=People!$B$5,People!$A$5,IF(M101=People!$B$4,People!$A$4,IF(M101=People!$B$3,People!$A$3))))</f>
        <v>Kelly Williams</v>
      </c>
      <c r="W101" s="3" t="str">
        <f xml:space="preserve"> IFERROR(INDEX(Returns!A:A,MATCH(B101,Returns!B:B,0)),"No")</f>
        <v>No</v>
      </c>
    </row>
    <row r="102" spans="1:23" x14ac:dyDescent="0.2">
      <c r="A102" s="1">
        <v>101</v>
      </c>
      <c r="B102" t="s">
        <v>6275</v>
      </c>
      <c r="C102" s="2">
        <v>43341</v>
      </c>
      <c r="D102" s="2">
        <v>43345</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1">
        <v>95.976000000000013</v>
      </c>
      <c r="S102" s="1">
        <v>3</v>
      </c>
      <c r="T102" s="1">
        <v>0.2</v>
      </c>
      <c r="U102" s="1">
        <v>-10.797300000000011</v>
      </c>
      <c r="V102" s="3" t="str">
        <f>IF(M102=People!$B$6,People!A$6,IF(M102=People!$B$5,People!$A$5,IF(M102=People!$B$4,People!$A$4,IF(M102=People!$B$3,People!$A$3))))</f>
        <v>Kelly Williams</v>
      </c>
      <c r="W102" s="3" t="str">
        <f xml:space="preserve"> IFERROR(INDEX(Returns!A:A,MATCH(B102,Returns!B:B,0)),"No")</f>
        <v>No</v>
      </c>
    </row>
    <row r="103" spans="1:23" x14ac:dyDescent="0.2">
      <c r="A103" s="1">
        <v>102</v>
      </c>
      <c r="B103" t="s">
        <v>6275</v>
      </c>
      <c r="C103" s="2">
        <v>43341</v>
      </c>
      <c r="D103" s="2">
        <v>43345</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1">
        <v>1.7879999999999996</v>
      </c>
      <c r="S103" s="1">
        <v>3</v>
      </c>
      <c r="T103" s="1">
        <v>0.8</v>
      </c>
      <c r="U103" s="1">
        <v>-3.0396000000000001</v>
      </c>
      <c r="V103" s="3" t="str">
        <f>IF(M103=People!$B$6,People!A$6,IF(M103=People!$B$5,People!$A$5,IF(M103=People!$B$4,People!$A$4,IF(M103=People!$B$3,People!$A$3))))</f>
        <v>Kelly Williams</v>
      </c>
      <c r="W103" s="3" t="str">
        <f xml:space="preserve"> IFERROR(INDEX(Returns!A:A,MATCH(B103,Returns!B:B,0)),"No")</f>
        <v>No</v>
      </c>
    </row>
    <row r="104" spans="1:23" x14ac:dyDescent="0.2">
      <c r="A104" s="1">
        <v>103</v>
      </c>
      <c r="B104" t="s">
        <v>6276</v>
      </c>
      <c r="C104" s="2">
        <v>43435</v>
      </c>
      <c r="D104" s="2">
        <v>43438</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1">
        <v>23.92</v>
      </c>
      <c r="S104" s="1">
        <v>4</v>
      </c>
      <c r="T104" s="1">
        <v>0</v>
      </c>
      <c r="U104" s="1">
        <v>11.720800000000001</v>
      </c>
      <c r="V104" s="3" t="str">
        <f>IF(M104=People!$B$6,People!A$6,IF(M104=People!$B$5,People!$A$5,IF(M104=People!$B$4,People!$A$4,IF(M104=People!$B$3,People!$A$3))))</f>
        <v>Kelly Williams</v>
      </c>
      <c r="W104" s="3" t="str">
        <f xml:space="preserve"> IFERROR(INDEX(Returns!A:A,MATCH(B104,Returns!B:B,0)),"No")</f>
        <v>No</v>
      </c>
    </row>
    <row r="105" spans="1:23" x14ac:dyDescent="0.2">
      <c r="A105" s="1">
        <v>104</v>
      </c>
      <c r="B105" t="s">
        <v>6277</v>
      </c>
      <c r="C105" s="2">
        <v>43052</v>
      </c>
      <c r="D105" s="2">
        <v>43056</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1">
        <v>238.89600000000002</v>
      </c>
      <c r="S105" s="1">
        <v>6</v>
      </c>
      <c r="T105" s="1">
        <v>0.2</v>
      </c>
      <c r="U105" s="1">
        <v>-26.875800000000012</v>
      </c>
      <c r="V105" s="3" t="str">
        <f>IF(M105=People!$B$6,People!A$6,IF(M105=People!$B$5,People!$A$5,IF(M105=People!$B$4,People!$A$4,IF(M105=People!$B$3,People!$A$3))))</f>
        <v>Anna Andreadi</v>
      </c>
      <c r="W105" s="3" t="str">
        <f xml:space="preserve"> IFERROR(INDEX(Returns!A:A,MATCH(B105,Returns!B:B,0)),"No")</f>
        <v>No</v>
      </c>
    </row>
    <row r="106" spans="1:23" x14ac:dyDescent="0.2">
      <c r="A106" s="1">
        <v>105</v>
      </c>
      <c r="B106" t="s">
        <v>6277</v>
      </c>
      <c r="C106" s="2">
        <v>43052</v>
      </c>
      <c r="D106" s="2">
        <v>43056</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1">
        <v>102.35999999999999</v>
      </c>
      <c r="S106" s="1">
        <v>3</v>
      </c>
      <c r="T106" s="1">
        <v>0.2</v>
      </c>
      <c r="U106" s="1">
        <v>-3.8385000000000105</v>
      </c>
      <c r="V106" s="3" t="str">
        <f>IF(M106=People!$B$6,People!A$6,IF(M106=People!$B$5,People!$A$5,IF(M106=People!$B$4,People!$A$4,IF(M106=People!$B$3,People!$A$3))))</f>
        <v>Anna Andreadi</v>
      </c>
      <c r="W106" s="3" t="str">
        <f xml:space="preserve"> IFERROR(INDEX(Returns!A:A,MATCH(B106,Returns!B:B,0)),"No")</f>
        <v>No</v>
      </c>
    </row>
    <row r="107" spans="1:23" x14ac:dyDescent="0.2">
      <c r="A107" s="1">
        <v>106</v>
      </c>
      <c r="B107" t="s">
        <v>6277</v>
      </c>
      <c r="C107" s="2">
        <v>43052</v>
      </c>
      <c r="D107" s="2">
        <v>43056</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1">
        <v>36.882000000000005</v>
      </c>
      <c r="S107" s="1">
        <v>3</v>
      </c>
      <c r="T107" s="1">
        <v>0.7</v>
      </c>
      <c r="U107" s="1">
        <v>-25.817399999999999</v>
      </c>
      <c r="V107" s="3" t="str">
        <f>IF(M107=People!$B$6,People!A$6,IF(M107=People!$B$5,People!$A$5,IF(M107=People!$B$4,People!$A$4,IF(M107=People!$B$3,People!$A$3))))</f>
        <v>Anna Andreadi</v>
      </c>
      <c r="W107" s="3" t="str">
        <f xml:space="preserve"> IFERROR(INDEX(Returns!A:A,MATCH(B107,Returns!B:B,0)),"No")</f>
        <v>No</v>
      </c>
    </row>
    <row r="108" spans="1:23" x14ac:dyDescent="0.2">
      <c r="A108" s="1">
        <v>107</v>
      </c>
      <c r="B108" t="s">
        <v>6278</v>
      </c>
      <c r="C108" s="2">
        <v>43792</v>
      </c>
      <c r="D108" s="2">
        <v>43797</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1">
        <v>74.112000000000009</v>
      </c>
      <c r="S108" s="1">
        <v>8</v>
      </c>
      <c r="T108" s="1">
        <v>0.2</v>
      </c>
      <c r="U108" s="1">
        <v>17.601600000000001</v>
      </c>
      <c r="V108" s="3" t="str">
        <f>IF(M108=People!$B$6,People!A$6,IF(M108=People!$B$5,People!$A$5,IF(M108=People!$B$4,People!$A$4,IF(M108=People!$B$3,People!$A$3))))</f>
        <v>Cassandra Brandow</v>
      </c>
      <c r="W108" s="3" t="str">
        <f xml:space="preserve"> IFERROR(INDEX(Returns!A:A,MATCH(B108,Returns!B:B,0)),"No")</f>
        <v>No</v>
      </c>
    </row>
    <row r="109" spans="1:23" x14ac:dyDescent="0.2">
      <c r="A109" s="1">
        <v>108</v>
      </c>
      <c r="B109" t="s">
        <v>6278</v>
      </c>
      <c r="C109" s="2">
        <v>43792</v>
      </c>
      <c r="D109" s="2">
        <v>43797</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1">
        <v>27.992000000000004</v>
      </c>
      <c r="S109" s="1">
        <v>1</v>
      </c>
      <c r="T109" s="1">
        <v>0.2</v>
      </c>
      <c r="U109" s="1">
        <v>2.0993999999999993</v>
      </c>
      <c r="V109" s="3" t="str">
        <f>IF(M109=People!$B$6,People!A$6,IF(M109=People!$B$5,People!$A$5,IF(M109=People!$B$4,People!$A$4,IF(M109=People!$B$3,People!$A$3))))</f>
        <v>Cassandra Brandow</v>
      </c>
      <c r="W109" s="3" t="str">
        <f xml:space="preserve"> IFERROR(INDEX(Returns!A:A,MATCH(B109,Returns!B:B,0)),"No")</f>
        <v>No</v>
      </c>
    </row>
    <row r="110" spans="1:23" x14ac:dyDescent="0.2">
      <c r="A110" s="1">
        <v>109</v>
      </c>
      <c r="B110" t="s">
        <v>6278</v>
      </c>
      <c r="C110" s="2">
        <v>43792</v>
      </c>
      <c r="D110" s="2">
        <v>43797</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1">
        <v>3.3040000000000003</v>
      </c>
      <c r="S110" s="1">
        <v>1</v>
      </c>
      <c r="T110" s="1">
        <v>0.2</v>
      </c>
      <c r="U110" s="1">
        <v>1.0737999999999999</v>
      </c>
      <c r="V110" s="3" t="str">
        <f>IF(M110=People!$B$6,People!A$6,IF(M110=People!$B$5,People!$A$5,IF(M110=People!$B$4,People!$A$4,IF(M110=People!$B$3,People!$A$3))))</f>
        <v>Cassandra Brandow</v>
      </c>
      <c r="W110" s="3" t="str">
        <f xml:space="preserve"> IFERROR(INDEX(Returns!A:A,MATCH(B110,Returns!B:B,0)),"No")</f>
        <v>No</v>
      </c>
    </row>
    <row r="111" spans="1:23" x14ac:dyDescent="0.2">
      <c r="A111" s="1">
        <v>110</v>
      </c>
      <c r="B111" t="s">
        <v>6279</v>
      </c>
      <c r="C111" s="2">
        <v>43023</v>
      </c>
      <c r="D111" s="2">
        <v>43028</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1">
        <v>339.96000000000004</v>
      </c>
      <c r="S111" s="1">
        <v>5</v>
      </c>
      <c r="T111" s="1">
        <v>0.2</v>
      </c>
      <c r="U111" s="1">
        <v>67.991999999999962</v>
      </c>
      <c r="V111" s="3" t="str">
        <f>IF(M111=People!$B$6,People!A$6,IF(M111=People!$B$5,People!$A$5,IF(M111=People!$B$4,People!$A$4,IF(M111=People!$B$3,People!$A$3))))</f>
        <v>Kelly Williams</v>
      </c>
      <c r="W111" s="3" t="str">
        <f xml:space="preserve"> IFERROR(INDEX(Returns!A:A,MATCH(B111,Returns!B:B,0)),"No")</f>
        <v>No</v>
      </c>
    </row>
    <row r="112" spans="1:23" x14ac:dyDescent="0.2">
      <c r="A112" s="1">
        <v>111</v>
      </c>
      <c r="B112" t="s">
        <v>6280</v>
      </c>
      <c r="C112" s="2">
        <v>43824</v>
      </c>
      <c r="D112" s="2">
        <v>43829</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1">
        <v>41.96</v>
      </c>
      <c r="S112" s="1">
        <v>2</v>
      </c>
      <c r="T112" s="1">
        <v>0</v>
      </c>
      <c r="U112" s="1">
        <v>10.909600000000001</v>
      </c>
      <c r="V112" s="3" t="str">
        <f>IF(M112=People!$B$6,People!A$6,IF(M112=People!$B$5,People!$A$5,IF(M112=People!$B$4,People!$A$4,IF(M112=People!$B$3,People!$A$3))))</f>
        <v>Chuck Magee</v>
      </c>
      <c r="W112" s="3" t="str">
        <f xml:space="preserve"> IFERROR(INDEX(Returns!A:A,MATCH(B112,Returns!B:B,0)),"No")</f>
        <v>No</v>
      </c>
    </row>
    <row r="113" spans="1:23" x14ac:dyDescent="0.2">
      <c r="A113" s="1">
        <v>112</v>
      </c>
      <c r="B113" t="s">
        <v>6281</v>
      </c>
      <c r="C113" s="2">
        <v>43407</v>
      </c>
      <c r="D113" s="2">
        <v>43414</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1">
        <v>75.959999999999994</v>
      </c>
      <c r="S113" s="1">
        <v>2</v>
      </c>
      <c r="T113" s="1">
        <v>0</v>
      </c>
      <c r="U113" s="1">
        <v>22.78799999999999</v>
      </c>
      <c r="V113" s="3" t="str">
        <f>IF(M113=People!$B$6,People!A$6,IF(M113=People!$B$5,People!$A$5,IF(M113=People!$B$4,People!$A$4,IF(M113=People!$B$3,People!$A$3))))</f>
        <v>Kelly Williams</v>
      </c>
      <c r="W113" s="3" t="str">
        <f xml:space="preserve"> IFERROR(INDEX(Returns!A:A,MATCH(B113,Returns!B:B,0)),"No")</f>
        <v>No</v>
      </c>
    </row>
    <row r="114" spans="1:23" x14ac:dyDescent="0.2">
      <c r="A114" s="1">
        <v>113</v>
      </c>
      <c r="B114" t="s">
        <v>6281</v>
      </c>
      <c r="C114" s="2">
        <v>43407</v>
      </c>
      <c r="D114" s="2">
        <v>43414</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1">
        <v>27.240000000000002</v>
      </c>
      <c r="S114" s="1">
        <v>6</v>
      </c>
      <c r="T114" s="1">
        <v>0</v>
      </c>
      <c r="U114" s="1">
        <v>13.3476</v>
      </c>
      <c r="V114" s="3" t="str">
        <f>IF(M114=People!$B$6,People!A$6,IF(M114=People!$B$5,People!$A$5,IF(M114=People!$B$4,People!$A$4,IF(M114=People!$B$3,People!$A$3))))</f>
        <v>Kelly Williams</v>
      </c>
      <c r="W114" s="3" t="str">
        <f xml:space="preserve"> IFERROR(INDEX(Returns!A:A,MATCH(B114,Returns!B:B,0)),"No")</f>
        <v>No</v>
      </c>
    </row>
    <row r="115" spans="1:23" x14ac:dyDescent="0.2">
      <c r="A115" s="1">
        <v>114</v>
      </c>
      <c r="B115" t="s">
        <v>6282</v>
      </c>
      <c r="C115" s="2">
        <v>42607</v>
      </c>
      <c r="D115" s="2">
        <v>42609</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1">
        <v>40.096000000000004</v>
      </c>
      <c r="S115" s="1">
        <v>14</v>
      </c>
      <c r="T115" s="1">
        <v>0.2</v>
      </c>
      <c r="U115" s="1">
        <v>14.534799999999997</v>
      </c>
      <c r="V115" s="3" t="str">
        <f>IF(M115=People!$B$6,People!A$6,IF(M115=People!$B$5,People!$A$5,IF(M115=People!$B$4,People!$A$4,IF(M115=People!$B$3,People!$A$3))))</f>
        <v>Chuck Magee</v>
      </c>
      <c r="W115" s="3" t="str">
        <f xml:space="preserve"> IFERROR(INDEX(Returns!A:A,MATCH(B115,Returns!B:B,0)),"No")</f>
        <v>No</v>
      </c>
    </row>
    <row r="116" spans="1:23" x14ac:dyDescent="0.2">
      <c r="A116" s="1">
        <v>115</v>
      </c>
      <c r="B116" t="s">
        <v>6282</v>
      </c>
      <c r="C116" s="2">
        <v>42607</v>
      </c>
      <c r="D116" s="2">
        <v>42609</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1">
        <v>4.7200000000000006</v>
      </c>
      <c r="S116" s="1">
        <v>2</v>
      </c>
      <c r="T116" s="1">
        <v>0.2</v>
      </c>
      <c r="U116" s="1">
        <v>1.6519999999999997</v>
      </c>
      <c r="V116" s="3" t="str">
        <f>IF(M116=People!$B$6,People!A$6,IF(M116=People!$B$5,People!$A$5,IF(M116=People!$B$4,People!$A$4,IF(M116=People!$B$3,People!$A$3))))</f>
        <v>Chuck Magee</v>
      </c>
      <c r="W116" s="3" t="str">
        <f xml:space="preserve"> IFERROR(INDEX(Returns!A:A,MATCH(B116,Returns!B:B,0)),"No")</f>
        <v>No</v>
      </c>
    </row>
    <row r="117" spans="1:23" x14ac:dyDescent="0.2">
      <c r="A117" s="1">
        <v>116</v>
      </c>
      <c r="B117" t="s">
        <v>6282</v>
      </c>
      <c r="C117" s="2">
        <v>42607</v>
      </c>
      <c r="D117" s="2">
        <v>42609</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1">
        <v>23.976000000000003</v>
      </c>
      <c r="S117" s="1">
        <v>3</v>
      </c>
      <c r="T117" s="1">
        <v>0.2</v>
      </c>
      <c r="U117" s="1">
        <v>7.4924999999999988</v>
      </c>
      <c r="V117" s="3" t="str">
        <f>IF(M117=People!$B$6,People!A$6,IF(M117=People!$B$5,People!$A$5,IF(M117=People!$B$4,People!$A$4,IF(M117=People!$B$3,People!$A$3))))</f>
        <v>Chuck Magee</v>
      </c>
      <c r="W117" s="3" t="str">
        <f xml:space="preserve"> IFERROR(INDEX(Returns!A:A,MATCH(B117,Returns!B:B,0)),"No")</f>
        <v>No</v>
      </c>
    </row>
    <row r="118" spans="1:23" x14ac:dyDescent="0.2">
      <c r="A118" s="1">
        <v>117</v>
      </c>
      <c r="B118" t="s">
        <v>6282</v>
      </c>
      <c r="C118" s="2">
        <v>42607</v>
      </c>
      <c r="D118" s="2">
        <v>42609</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1">
        <v>130.464</v>
      </c>
      <c r="S118" s="1">
        <v>6</v>
      </c>
      <c r="T118" s="1">
        <v>0.2</v>
      </c>
      <c r="U118" s="1">
        <v>44.031599999999997</v>
      </c>
      <c r="V118" s="3" t="str">
        <f>IF(M118=People!$B$6,People!A$6,IF(M118=People!$B$5,People!$A$5,IF(M118=People!$B$4,People!$A$4,IF(M118=People!$B$3,People!$A$3))))</f>
        <v>Chuck Magee</v>
      </c>
      <c r="W118" s="3" t="str">
        <f xml:space="preserve"> IFERROR(INDEX(Returns!A:A,MATCH(B118,Returns!B:B,0)),"No")</f>
        <v>No</v>
      </c>
    </row>
    <row r="119" spans="1:23" x14ac:dyDescent="0.2">
      <c r="A119" s="1">
        <v>118</v>
      </c>
      <c r="B119" t="s">
        <v>6283</v>
      </c>
      <c r="C119" s="2">
        <v>42796</v>
      </c>
      <c r="D119" s="2">
        <v>42800</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1">
        <v>787.53</v>
      </c>
      <c r="S119" s="1">
        <v>3</v>
      </c>
      <c r="T119" s="1">
        <v>0</v>
      </c>
      <c r="U119" s="1">
        <v>165.38129999999995</v>
      </c>
      <c r="V119" s="3" t="str">
        <f>IF(M119=People!$B$6,People!A$6,IF(M119=People!$B$5,People!$A$5,IF(M119=People!$B$4,People!$A$4,IF(M119=People!$B$3,People!$A$3))))</f>
        <v>Anna Andreadi</v>
      </c>
      <c r="W119" s="3" t="str">
        <f xml:space="preserve"> IFERROR(INDEX(Returns!A:A,MATCH(B119,Returns!B:B,0)),"No")</f>
        <v>No</v>
      </c>
    </row>
    <row r="120" spans="1:23" x14ac:dyDescent="0.2">
      <c r="A120" s="1">
        <v>119</v>
      </c>
      <c r="B120" t="s">
        <v>6284</v>
      </c>
      <c r="C120" s="2">
        <v>42830</v>
      </c>
      <c r="D120" s="2">
        <v>42835</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1">
        <v>157.79400000000004</v>
      </c>
      <c r="S120" s="1">
        <v>1</v>
      </c>
      <c r="T120" s="1">
        <v>0.7</v>
      </c>
      <c r="U120" s="1">
        <v>-115.71559999999999</v>
      </c>
      <c r="V120" s="3" t="str">
        <f>IF(M120=People!$B$6,People!A$6,IF(M120=People!$B$5,People!$A$5,IF(M120=People!$B$4,People!$A$4,IF(M120=People!$B$3,People!$A$3))))</f>
        <v>Cassandra Brandow</v>
      </c>
      <c r="W120" s="3" t="str">
        <f xml:space="preserve"> IFERROR(INDEX(Returns!A:A,MATCH(B120,Returns!B:B,0)),"No")</f>
        <v>No</v>
      </c>
    </row>
    <row r="121" spans="1:23" x14ac:dyDescent="0.2">
      <c r="A121" s="1">
        <v>120</v>
      </c>
      <c r="B121" t="s">
        <v>6285</v>
      </c>
      <c r="C121" s="2">
        <v>43263</v>
      </c>
      <c r="D121" s="2">
        <v>43266</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1">
        <v>47.04</v>
      </c>
      <c r="S121" s="1">
        <v>3</v>
      </c>
      <c r="T121" s="1">
        <v>0</v>
      </c>
      <c r="U121" s="1">
        <v>18.345599999999997</v>
      </c>
      <c r="V121" s="3" t="str">
        <f>IF(M121=People!$B$6,People!A$6,IF(M121=People!$B$5,People!$A$5,IF(M121=People!$B$4,People!$A$4,IF(M121=People!$B$3,People!$A$3))))</f>
        <v>Chuck Magee</v>
      </c>
      <c r="W121" s="3" t="str">
        <f xml:space="preserve"> IFERROR(INDEX(Returns!A:A,MATCH(B121,Returns!B:B,0)),"No")</f>
        <v>No</v>
      </c>
    </row>
    <row r="122" spans="1:23" x14ac:dyDescent="0.2">
      <c r="A122" s="1">
        <v>121</v>
      </c>
      <c r="B122" t="s">
        <v>6285</v>
      </c>
      <c r="C122" s="2">
        <v>43263</v>
      </c>
      <c r="D122" s="2">
        <v>43266</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1">
        <v>30.84</v>
      </c>
      <c r="S122" s="1">
        <v>4</v>
      </c>
      <c r="T122" s="1">
        <v>0</v>
      </c>
      <c r="U122" s="1">
        <v>13.878</v>
      </c>
      <c r="V122" s="3" t="str">
        <f>IF(M122=People!$B$6,People!A$6,IF(M122=People!$B$5,People!$A$5,IF(M122=People!$B$4,People!$A$4,IF(M122=People!$B$3,People!$A$3))))</f>
        <v>Chuck Magee</v>
      </c>
      <c r="W122" s="3" t="str">
        <f xml:space="preserve"> IFERROR(INDEX(Returns!A:A,MATCH(B122,Returns!B:B,0)),"No")</f>
        <v>No</v>
      </c>
    </row>
    <row r="123" spans="1:23" x14ac:dyDescent="0.2">
      <c r="A123" s="1">
        <v>122</v>
      </c>
      <c r="B123" t="s">
        <v>6285</v>
      </c>
      <c r="C123" s="2">
        <v>43263</v>
      </c>
      <c r="D123" s="2">
        <v>43266</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1">
        <v>226.56</v>
      </c>
      <c r="S123" s="1">
        <v>6</v>
      </c>
      <c r="T123" s="1">
        <v>0</v>
      </c>
      <c r="U123" s="1">
        <v>63.436800000000005</v>
      </c>
      <c r="V123" s="3" t="str">
        <f>IF(M123=People!$B$6,People!A$6,IF(M123=People!$B$5,People!$A$5,IF(M123=People!$B$4,People!$A$4,IF(M123=People!$B$3,People!$A$3))))</f>
        <v>Chuck Magee</v>
      </c>
      <c r="W123" s="3" t="str">
        <f xml:space="preserve"> IFERROR(INDEX(Returns!A:A,MATCH(B123,Returns!B:B,0)),"No")</f>
        <v>No</v>
      </c>
    </row>
    <row r="124" spans="1:23" x14ac:dyDescent="0.2">
      <c r="A124" s="1">
        <v>123</v>
      </c>
      <c r="B124" t="s">
        <v>6285</v>
      </c>
      <c r="C124" s="2">
        <v>43263</v>
      </c>
      <c r="D124" s="2">
        <v>43266</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1">
        <v>115.02</v>
      </c>
      <c r="S124" s="1">
        <v>9</v>
      </c>
      <c r="T124" s="1">
        <v>0</v>
      </c>
      <c r="U124" s="1">
        <v>51.758999999999993</v>
      </c>
      <c r="V124" s="3" t="str">
        <f>IF(M124=People!$B$6,People!A$6,IF(M124=People!$B$5,People!$A$5,IF(M124=People!$B$4,People!$A$4,IF(M124=People!$B$3,People!$A$3))))</f>
        <v>Chuck Magee</v>
      </c>
      <c r="W124" s="3" t="str">
        <f xml:space="preserve"> IFERROR(INDEX(Returns!A:A,MATCH(B124,Returns!B:B,0)),"No")</f>
        <v>No</v>
      </c>
    </row>
    <row r="125" spans="1:23" x14ac:dyDescent="0.2">
      <c r="A125" s="1">
        <v>124</v>
      </c>
      <c r="B125" t="s">
        <v>6285</v>
      </c>
      <c r="C125" s="2">
        <v>43263</v>
      </c>
      <c r="D125" s="2">
        <v>43266</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1">
        <v>68.040000000000006</v>
      </c>
      <c r="S125" s="1">
        <v>7</v>
      </c>
      <c r="T125" s="1">
        <v>0</v>
      </c>
      <c r="U125" s="1">
        <v>19.731599999999997</v>
      </c>
      <c r="V125" s="3" t="str">
        <f>IF(M125=People!$B$6,People!A$6,IF(M125=People!$B$5,People!$A$5,IF(M125=People!$B$4,People!$A$4,IF(M125=People!$B$3,People!$A$3))))</f>
        <v>Chuck Magee</v>
      </c>
      <c r="W125" s="3" t="str">
        <f xml:space="preserve"> IFERROR(INDEX(Returns!A:A,MATCH(B125,Returns!B:B,0)),"No")</f>
        <v>No</v>
      </c>
    </row>
    <row r="126" spans="1:23" x14ac:dyDescent="0.2">
      <c r="A126" s="1">
        <v>125</v>
      </c>
      <c r="B126" t="s">
        <v>6286</v>
      </c>
      <c r="C126" s="2">
        <v>42730</v>
      </c>
      <c r="D126" s="2">
        <v>42732</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1">
        <v>600.55799999999999</v>
      </c>
      <c r="S126" s="1">
        <v>3</v>
      </c>
      <c r="T126" s="1">
        <v>0.3</v>
      </c>
      <c r="U126" s="1">
        <v>-8.5794000000000779</v>
      </c>
      <c r="V126" s="3" t="str">
        <f>IF(M126=People!$B$6,People!A$6,IF(M126=People!$B$5,People!$A$5,IF(M126=People!$B$4,People!$A$4,IF(M126=People!$B$3,People!$A$3))))</f>
        <v>Kelly Williams</v>
      </c>
      <c r="W126" s="3" t="str">
        <f xml:space="preserve"> IFERROR(INDEX(Returns!A:A,MATCH(B126,Returns!B:B,0)),"No")</f>
        <v>No</v>
      </c>
    </row>
    <row r="127" spans="1:23" x14ac:dyDescent="0.2">
      <c r="A127" s="1">
        <v>126</v>
      </c>
      <c r="B127" t="s">
        <v>6287</v>
      </c>
      <c r="C127" s="2">
        <v>42633</v>
      </c>
      <c r="D127" s="2">
        <v>42638</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1">
        <v>617.70000000000005</v>
      </c>
      <c r="S127" s="1">
        <v>6</v>
      </c>
      <c r="T127" s="1">
        <v>0.5</v>
      </c>
      <c r="U127" s="1">
        <v>-407.68200000000013</v>
      </c>
      <c r="V127" s="3" t="str">
        <f>IF(M127=People!$B$6,People!A$6,IF(M127=People!$B$5,People!$A$5,IF(M127=People!$B$4,People!$A$4,IF(M127=People!$B$3,People!$A$3))))</f>
        <v>Kelly Williams</v>
      </c>
      <c r="W127" s="3" t="str">
        <f xml:space="preserve"> IFERROR(INDEX(Returns!A:A,MATCH(B127,Returns!B:B,0)),"No")</f>
        <v>No</v>
      </c>
    </row>
    <row r="128" spans="1:23" x14ac:dyDescent="0.2">
      <c r="A128" s="1">
        <v>127</v>
      </c>
      <c r="B128" t="s">
        <v>6288</v>
      </c>
      <c r="C128" s="2">
        <v>43774</v>
      </c>
      <c r="D128" s="2">
        <v>43781</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1">
        <v>2.3880000000000003</v>
      </c>
      <c r="S128" s="1">
        <v>2</v>
      </c>
      <c r="T128" s="1">
        <v>0.7</v>
      </c>
      <c r="U128" s="1">
        <v>-1.8308</v>
      </c>
      <c r="V128" s="3" t="str">
        <f>IF(M128=People!$B$6,People!A$6,IF(M128=People!$B$5,People!$A$5,IF(M128=People!$B$4,People!$A$4,IF(M128=People!$B$3,People!$A$3))))</f>
        <v>Anna Andreadi</v>
      </c>
      <c r="W128" s="3" t="str">
        <f xml:space="preserve"> IFERROR(INDEX(Returns!A:A,MATCH(B128,Returns!B:B,0)),"No")</f>
        <v>No</v>
      </c>
    </row>
    <row r="129" spans="1:23" x14ac:dyDescent="0.2">
      <c r="A129" s="1">
        <v>128</v>
      </c>
      <c r="B129" t="s">
        <v>6288</v>
      </c>
      <c r="C129" s="2">
        <v>43774</v>
      </c>
      <c r="D129" s="2">
        <v>43781</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1">
        <v>243.99200000000002</v>
      </c>
      <c r="S129" s="1">
        <v>7</v>
      </c>
      <c r="T129" s="1">
        <v>0.2</v>
      </c>
      <c r="U129" s="1">
        <v>30.498999999999981</v>
      </c>
      <c r="V129" s="3" t="str">
        <f>IF(M129=People!$B$6,People!A$6,IF(M129=People!$B$5,People!$A$5,IF(M129=People!$B$4,People!$A$4,IF(M129=People!$B$3,People!$A$3))))</f>
        <v>Anna Andreadi</v>
      </c>
      <c r="W129" s="3" t="str">
        <f xml:space="preserve"> IFERROR(INDEX(Returns!A:A,MATCH(B129,Returns!B:B,0)),"No")</f>
        <v>No</v>
      </c>
    </row>
    <row r="130" spans="1:23" x14ac:dyDescent="0.2">
      <c r="A130" s="1">
        <v>129</v>
      </c>
      <c r="B130" t="s">
        <v>6289</v>
      </c>
      <c r="C130" s="2">
        <v>43410</v>
      </c>
      <c r="D130" s="2">
        <v>43414</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1">
        <v>81.424000000000007</v>
      </c>
      <c r="S130" s="1">
        <v>2</v>
      </c>
      <c r="T130" s="1">
        <v>0.2</v>
      </c>
      <c r="U130" s="1">
        <v>-9.1601999999999961</v>
      </c>
      <c r="V130" s="3" t="str">
        <f>IF(M130=People!$B$6,People!A$6,IF(M130=People!$B$5,People!$A$5,IF(M130=People!$B$4,People!$A$4,IF(M130=People!$B$3,People!$A$3))))</f>
        <v>Anna Andreadi</v>
      </c>
      <c r="W130" s="3" t="str">
        <f xml:space="preserve"> IFERROR(INDEX(Returns!A:A,MATCH(B130,Returns!B:B,0)),"No")</f>
        <v>No</v>
      </c>
    </row>
    <row r="131" spans="1:23" x14ac:dyDescent="0.2">
      <c r="A131" s="1">
        <v>130</v>
      </c>
      <c r="B131" t="s">
        <v>6289</v>
      </c>
      <c r="C131" s="2">
        <v>43410</v>
      </c>
      <c r="D131" s="2">
        <v>43414</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1">
        <v>238.56</v>
      </c>
      <c r="S131" s="1">
        <v>3</v>
      </c>
      <c r="T131" s="1">
        <v>0</v>
      </c>
      <c r="U131" s="1">
        <v>26.241599999999977</v>
      </c>
      <c r="V131" s="3" t="str">
        <f>IF(M131=People!$B$6,People!A$6,IF(M131=People!$B$5,People!$A$5,IF(M131=People!$B$4,People!$A$4,IF(M131=People!$B$3,People!$A$3))))</f>
        <v>Anna Andreadi</v>
      </c>
      <c r="W131" s="3" t="str">
        <f xml:space="preserve"> IFERROR(INDEX(Returns!A:A,MATCH(B131,Returns!B:B,0)),"No")</f>
        <v>No</v>
      </c>
    </row>
    <row r="132" spans="1:23" x14ac:dyDescent="0.2">
      <c r="A132" s="1">
        <v>131</v>
      </c>
      <c r="B132" t="s">
        <v>6290</v>
      </c>
      <c r="C132" s="2">
        <v>43498</v>
      </c>
      <c r="D132" s="2">
        <v>43501</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1">
        <v>59.969999999999992</v>
      </c>
      <c r="S132" s="1">
        <v>5</v>
      </c>
      <c r="T132" s="1">
        <v>0.4</v>
      </c>
      <c r="U132" s="1">
        <v>-11.993999999999993</v>
      </c>
      <c r="V132" s="3" t="str">
        <f>IF(M132=People!$B$6,People!A$6,IF(M132=People!$B$5,People!$A$5,IF(M132=People!$B$4,People!$A$4,IF(M132=People!$B$3,People!$A$3))))</f>
        <v>Chuck Magee</v>
      </c>
      <c r="W132" s="3" t="str">
        <f xml:space="preserve"> IFERROR(INDEX(Returns!A:A,MATCH(B132,Returns!B:B,0)),"No")</f>
        <v>No</v>
      </c>
    </row>
    <row r="133" spans="1:23" x14ac:dyDescent="0.2">
      <c r="A133" s="1">
        <v>132</v>
      </c>
      <c r="B133" t="s">
        <v>6290</v>
      </c>
      <c r="C133" s="2">
        <v>43498</v>
      </c>
      <c r="D133" s="2">
        <v>43501</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1">
        <v>78.304000000000002</v>
      </c>
      <c r="S133" s="1">
        <v>2</v>
      </c>
      <c r="T133" s="1">
        <v>0.2</v>
      </c>
      <c r="U133" s="1">
        <v>29.363999999999997</v>
      </c>
      <c r="V133" s="3" t="str">
        <f>IF(M133=People!$B$6,People!A$6,IF(M133=People!$B$5,People!$A$5,IF(M133=People!$B$4,People!$A$4,IF(M133=People!$B$3,People!$A$3))))</f>
        <v>Chuck Magee</v>
      </c>
      <c r="W133" s="3" t="str">
        <f xml:space="preserve"> IFERROR(INDEX(Returns!A:A,MATCH(B133,Returns!B:B,0)),"No")</f>
        <v>No</v>
      </c>
    </row>
    <row r="134" spans="1:23" x14ac:dyDescent="0.2">
      <c r="A134" s="1">
        <v>133</v>
      </c>
      <c r="B134" t="s">
        <v>6290</v>
      </c>
      <c r="C134" s="2">
        <v>43498</v>
      </c>
      <c r="D134" s="2">
        <v>43501</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1">
        <v>21.456</v>
      </c>
      <c r="S134" s="1">
        <v>9</v>
      </c>
      <c r="T134" s="1">
        <v>0.2</v>
      </c>
      <c r="U134" s="1">
        <v>6.9731999999999976</v>
      </c>
      <c r="V134" s="3" t="str">
        <f>IF(M134=People!$B$6,People!A$6,IF(M134=People!$B$5,People!$A$5,IF(M134=People!$B$4,People!$A$4,IF(M134=People!$B$3,People!$A$3))))</f>
        <v>Chuck Magee</v>
      </c>
      <c r="W134" s="3" t="str">
        <f xml:space="preserve"> IFERROR(INDEX(Returns!A:A,MATCH(B134,Returns!B:B,0)),"No")</f>
        <v>No</v>
      </c>
    </row>
    <row r="135" spans="1:23" x14ac:dyDescent="0.2">
      <c r="A135" s="1">
        <v>134</v>
      </c>
      <c r="B135" t="s">
        <v>6073</v>
      </c>
      <c r="C135" s="2">
        <v>43386</v>
      </c>
      <c r="D135" s="2">
        <v>43392</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1">
        <v>20.04</v>
      </c>
      <c r="S135" s="1">
        <v>3</v>
      </c>
      <c r="T135" s="1">
        <v>0</v>
      </c>
      <c r="U135" s="1">
        <v>9.6191999999999993</v>
      </c>
      <c r="V135" s="3" t="str">
        <f>IF(M135=People!$B$6,People!A$6,IF(M135=People!$B$5,People!$A$5,IF(M135=People!$B$4,People!$A$4,IF(M135=People!$B$3,People!$A$3))))</f>
        <v>Anna Andreadi</v>
      </c>
      <c r="W135" s="3" t="str">
        <f xml:space="preserve"> IFERROR(INDEX(Returns!A:A,MATCH(B135,Returns!B:B,0)),"No")</f>
        <v>Yes</v>
      </c>
    </row>
    <row r="136" spans="1:23" x14ac:dyDescent="0.2">
      <c r="A136" s="1">
        <v>135</v>
      </c>
      <c r="B136" t="s">
        <v>6073</v>
      </c>
      <c r="C136" s="2">
        <v>43386</v>
      </c>
      <c r="D136" s="2">
        <v>43392</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1">
        <v>35.44</v>
      </c>
      <c r="S136" s="1">
        <v>1</v>
      </c>
      <c r="T136" s="1">
        <v>0</v>
      </c>
      <c r="U136" s="1">
        <v>16.656799999999997</v>
      </c>
      <c r="V136" s="3" t="str">
        <f>IF(M136=People!$B$6,People!A$6,IF(M136=People!$B$5,People!$A$5,IF(M136=People!$B$4,People!$A$4,IF(M136=People!$B$3,People!$A$3))))</f>
        <v>Anna Andreadi</v>
      </c>
      <c r="W136" s="3" t="str">
        <f xml:space="preserve"> IFERROR(INDEX(Returns!A:A,MATCH(B136,Returns!B:B,0)),"No")</f>
        <v>Yes</v>
      </c>
    </row>
    <row r="137" spans="1:23" x14ac:dyDescent="0.2">
      <c r="A137" s="1">
        <v>136</v>
      </c>
      <c r="B137" t="s">
        <v>6073</v>
      </c>
      <c r="C137" s="2">
        <v>43386</v>
      </c>
      <c r="D137" s="2">
        <v>43392</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1">
        <v>11.52</v>
      </c>
      <c r="S137" s="1">
        <v>4</v>
      </c>
      <c r="T137" s="1">
        <v>0</v>
      </c>
      <c r="U137" s="1">
        <v>3.4559999999999995</v>
      </c>
      <c r="V137" s="3" t="str">
        <f>IF(M137=People!$B$6,People!A$6,IF(M137=People!$B$5,People!$A$5,IF(M137=People!$B$4,People!$A$4,IF(M137=People!$B$3,People!$A$3))))</f>
        <v>Anna Andreadi</v>
      </c>
      <c r="W137" s="3" t="str">
        <f xml:space="preserve"> IFERROR(INDEX(Returns!A:A,MATCH(B137,Returns!B:B,0)),"No")</f>
        <v>Yes</v>
      </c>
    </row>
    <row r="138" spans="1:23" x14ac:dyDescent="0.2">
      <c r="A138" s="1">
        <v>137</v>
      </c>
      <c r="B138" t="s">
        <v>6073</v>
      </c>
      <c r="C138" s="2">
        <v>43386</v>
      </c>
      <c r="D138" s="2">
        <v>43392</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1">
        <v>4.0199999999999996</v>
      </c>
      <c r="S138" s="1">
        <v>2</v>
      </c>
      <c r="T138" s="1">
        <v>0</v>
      </c>
      <c r="U138" s="1">
        <v>1.9697999999999998</v>
      </c>
      <c r="V138" s="3" t="str">
        <f>IF(M138=People!$B$6,People!A$6,IF(M138=People!$B$5,People!$A$5,IF(M138=People!$B$4,People!$A$4,IF(M138=People!$B$3,People!$A$3))))</f>
        <v>Anna Andreadi</v>
      </c>
      <c r="W138" s="3" t="str">
        <f xml:space="preserve"> IFERROR(INDEX(Returns!A:A,MATCH(B138,Returns!B:B,0)),"No")</f>
        <v>Yes</v>
      </c>
    </row>
    <row r="139" spans="1:23" x14ac:dyDescent="0.2">
      <c r="A139" s="1">
        <v>138</v>
      </c>
      <c r="B139" t="s">
        <v>6073</v>
      </c>
      <c r="C139" s="2">
        <v>43386</v>
      </c>
      <c r="D139" s="2">
        <v>43392</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1">
        <v>76.176000000000002</v>
      </c>
      <c r="S139" s="1">
        <v>3</v>
      </c>
      <c r="T139" s="1">
        <v>0.2</v>
      </c>
      <c r="U139" s="1">
        <v>26.661599999999996</v>
      </c>
      <c r="V139" s="3" t="str">
        <f>IF(M139=People!$B$6,People!A$6,IF(M139=People!$B$5,People!$A$5,IF(M139=People!$B$4,People!$A$4,IF(M139=People!$B$3,People!$A$3))))</f>
        <v>Anna Andreadi</v>
      </c>
      <c r="W139" s="3" t="str">
        <f xml:space="preserve"> IFERROR(INDEX(Returns!A:A,MATCH(B139,Returns!B:B,0)),"No")</f>
        <v>Yes</v>
      </c>
    </row>
    <row r="140" spans="1:23" x14ac:dyDescent="0.2">
      <c r="A140" s="1">
        <v>139</v>
      </c>
      <c r="B140" t="s">
        <v>6073</v>
      </c>
      <c r="C140" s="2">
        <v>43386</v>
      </c>
      <c r="D140" s="2">
        <v>43392</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1">
        <v>65.88</v>
      </c>
      <c r="S140" s="1">
        <v>6</v>
      </c>
      <c r="T140" s="1">
        <v>0</v>
      </c>
      <c r="U140" s="1">
        <v>18.446400000000004</v>
      </c>
      <c r="V140" s="3" t="str">
        <f>IF(M140=People!$B$6,People!A$6,IF(M140=People!$B$5,People!$A$5,IF(M140=People!$B$4,People!$A$4,IF(M140=People!$B$3,People!$A$3))))</f>
        <v>Anna Andreadi</v>
      </c>
      <c r="W140" s="3" t="str">
        <f xml:space="preserve"> IFERROR(INDEX(Returns!A:A,MATCH(B140,Returns!B:B,0)),"No")</f>
        <v>Yes</v>
      </c>
    </row>
    <row r="141" spans="1:23" x14ac:dyDescent="0.2">
      <c r="A141" s="1">
        <v>140</v>
      </c>
      <c r="B141" t="s">
        <v>6073</v>
      </c>
      <c r="C141" s="2">
        <v>43386</v>
      </c>
      <c r="D141" s="2">
        <v>43392</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1">
        <v>43.120000000000005</v>
      </c>
      <c r="S141" s="1">
        <v>14</v>
      </c>
      <c r="T141" s="1">
        <v>0</v>
      </c>
      <c r="U141" s="1">
        <v>20.697599999999998</v>
      </c>
      <c r="V141" s="3" t="str">
        <f>IF(M141=People!$B$6,People!A$6,IF(M141=People!$B$5,People!$A$5,IF(M141=People!$B$4,People!$A$4,IF(M141=People!$B$3,People!$A$3))))</f>
        <v>Anna Andreadi</v>
      </c>
      <c r="W141" s="3" t="str">
        <f xml:space="preserve"> IFERROR(INDEX(Returns!A:A,MATCH(B141,Returns!B:B,0)),"No")</f>
        <v>Yes</v>
      </c>
    </row>
    <row r="142" spans="1:23" x14ac:dyDescent="0.2">
      <c r="A142" s="1">
        <v>141</v>
      </c>
      <c r="B142" t="s">
        <v>6291</v>
      </c>
      <c r="C142" s="2">
        <v>43348</v>
      </c>
      <c r="D142" s="2">
        <v>43350</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1">
        <v>82.800000000000011</v>
      </c>
      <c r="S142" s="1">
        <v>2</v>
      </c>
      <c r="T142" s="1">
        <v>0.2</v>
      </c>
      <c r="U142" s="1">
        <v>10.349999999999994</v>
      </c>
      <c r="V142" s="3" t="str">
        <f>IF(M142=People!$B$6,People!A$6,IF(M142=People!$B$5,People!$A$5,IF(M142=People!$B$4,People!$A$4,IF(M142=People!$B$3,People!$A$3))))</f>
        <v>Chuck Magee</v>
      </c>
      <c r="W142" s="3" t="str">
        <f xml:space="preserve"> IFERROR(INDEX(Returns!A:A,MATCH(B142,Returns!B:B,0)),"No")</f>
        <v>No</v>
      </c>
    </row>
    <row r="143" spans="1:23" x14ac:dyDescent="0.2">
      <c r="A143" s="1">
        <v>142</v>
      </c>
      <c r="B143" t="s">
        <v>6292</v>
      </c>
      <c r="C143" s="2">
        <v>43726</v>
      </c>
      <c r="D143" s="2">
        <v>43731</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1">
        <v>8.82</v>
      </c>
      <c r="S143" s="1">
        <v>3</v>
      </c>
      <c r="T143" s="1">
        <v>0</v>
      </c>
      <c r="U143" s="1">
        <v>2.3814000000000002</v>
      </c>
      <c r="V143" s="3" t="str">
        <f>IF(M143=People!$B$6,People!A$6,IF(M143=People!$B$5,People!$A$5,IF(M143=People!$B$4,People!$A$4,IF(M143=People!$B$3,People!$A$3))))</f>
        <v>Anna Andreadi</v>
      </c>
      <c r="W143" s="3" t="str">
        <f xml:space="preserve"> IFERROR(INDEX(Returns!A:A,MATCH(B143,Returns!B:B,0)),"No")</f>
        <v>No</v>
      </c>
    </row>
    <row r="144" spans="1:23" x14ac:dyDescent="0.2">
      <c r="A144" s="1">
        <v>143</v>
      </c>
      <c r="B144" t="s">
        <v>6292</v>
      </c>
      <c r="C144" s="2">
        <v>43726</v>
      </c>
      <c r="D144" s="2">
        <v>43731</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1">
        <v>10.86</v>
      </c>
      <c r="S144" s="1">
        <v>3</v>
      </c>
      <c r="T144" s="1">
        <v>0</v>
      </c>
      <c r="U144" s="1">
        <v>5.1042000000000005</v>
      </c>
      <c r="V144" s="3" t="str">
        <f>IF(M144=People!$B$6,People!A$6,IF(M144=People!$B$5,People!$A$5,IF(M144=People!$B$4,People!$A$4,IF(M144=People!$B$3,People!$A$3))))</f>
        <v>Anna Andreadi</v>
      </c>
      <c r="W144" s="3" t="str">
        <f xml:space="preserve"> IFERROR(INDEX(Returns!A:A,MATCH(B144,Returns!B:B,0)),"No")</f>
        <v>No</v>
      </c>
    </row>
    <row r="145" spans="1:23" x14ac:dyDescent="0.2">
      <c r="A145" s="1">
        <v>144</v>
      </c>
      <c r="B145" t="s">
        <v>6292</v>
      </c>
      <c r="C145" s="2">
        <v>43726</v>
      </c>
      <c r="D145" s="2">
        <v>43731</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1">
        <v>143.69999999999999</v>
      </c>
      <c r="S145" s="1">
        <v>3</v>
      </c>
      <c r="T145" s="1">
        <v>0</v>
      </c>
      <c r="U145" s="1">
        <v>68.975999999999999</v>
      </c>
      <c r="V145" s="3" t="str">
        <f>IF(M145=People!$B$6,People!A$6,IF(M145=People!$B$5,People!$A$5,IF(M145=People!$B$4,People!$A$4,IF(M145=People!$B$3,People!$A$3))))</f>
        <v>Anna Andreadi</v>
      </c>
      <c r="W145" s="3" t="str">
        <f xml:space="preserve"> IFERROR(INDEX(Returns!A:A,MATCH(B145,Returns!B:B,0)),"No")</f>
        <v>No</v>
      </c>
    </row>
    <row r="146" spans="1:23" x14ac:dyDescent="0.2">
      <c r="A146" s="1">
        <v>145</v>
      </c>
      <c r="B146" t="s">
        <v>6293</v>
      </c>
      <c r="C146" s="2">
        <v>43821</v>
      </c>
      <c r="D146" s="2">
        <v>43826</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1">
        <v>839.43000000000006</v>
      </c>
      <c r="S146" s="1">
        <v>3</v>
      </c>
      <c r="T146" s="1">
        <v>0</v>
      </c>
      <c r="U146" s="1">
        <v>218.25179999999997</v>
      </c>
      <c r="V146" s="3" t="str">
        <f>IF(M146=People!$B$6,People!A$6,IF(M146=People!$B$5,People!$A$5,IF(M146=People!$B$4,People!$A$4,IF(M146=People!$B$3,People!$A$3))))</f>
        <v>Kelly Williams</v>
      </c>
      <c r="W146" s="3" t="str">
        <f xml:space="preserve"> IFERROR(INDEX(Returns!A:A,MATCH(B146,Returns!B:B,0)),"No")</f>
        <v>No</v>
      </c>
    </row>
    <row r="147" spans="1:23" x14ac:dyDescent="0.2">
      <c r="A147" s="1">
        <v>146</v>
      </c>
      <c r="B147" t="s">
        <v>6294</v>
      </c>
      <c r="C147" s="2">
        <v>42985</v>
      </c>
      <c r="D147" s="2">
        <v>42990</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1">
        <v>671.93</v>
      </c>
      <c r="S147" s="1">
        <v>7</v>
      </c>
      <c r="T147" s="1">
        <v>0</v>
      </c>
      <c r="U147" s="1">
        <v>20.157899999999998</v>
      </c>
      <c r="V147" s="3" t="str">
        <f>IF(M147=People!$B$6,People!A$6,IF(M147=People!$B$5,People!$A$5,IF(M147=People!$B$4,People!$A$4,IF(M147=People!$B$3,People!$A$3))))</f>
        <v>Anna Andreadi</v>
      </c>
      <c r="W147" s="3" t="str">
        <f xml:space="preserve"> IFERROR(INDEX(Returns!A:A,MATCH(B147,Returns!B:B,0)),"No")</f>
        <v>No</v>
      </c>
    </row>
    <row r="148" spans="1:23" x14ac:dyDescent="0.2">
      <c r="A148" s="1">
        <v>147</v>
      </c>
      <c r="B148" t="s">
        <v>6295</v>
      </c>
      <c r="C148" s="2">
        <v>42665</v>
      </c>
      <c r="D148" s="2">
        <v>42671</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1">
        <v>93.888000000000005</v>
      </c>
      <c r="S148" s="1">
        <v>4</v>
      </c>
      <c r="T148" s="1">
        <v>0.2</v>
      </c>
      <c r="U148" s="1">
        <v>12.90959999999999</v>
      </c>
      <c r="V148" s="3" t="str">
        <f>IF(M148=People!$B$6,People!A$6,IF(M148=People!$B$5,People!$A$5,IF(M148=People!$B$4,People!$A$4,IF(M148=People!$B$3,People!$A$3))))</f>
        <v>Chuck Magee</v>
      </c>
      <c r="W148" s="3" t="str">
        <f xml:space="preserve"> IFERROR(INDEX(Returns!A:A,MATCH(B148,Returns!B:B,0)),"No")</f>
        <v>No</v>
      </c>
    </row>
    <row r="149" spans="1:23" x14ac:dyDescent="0.2">
      <c r="A149" s="1">
        <v>148</v>
      </c>
      <c r="B149" t="s">
        <v>6296</v>
      </c>
      <c r="C149" s="2">
        <v>43439</v>
      </c>
      <c r="D149" s="2">
        <v>43443</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1">
        <v>384.45000000000005</v>
      </c>
      <c r="S149" s="1">
        <v>11</v>
      </c>
      <c r="T149" s="1">
        <v>0</v>
      </c>
      <c r="U149" s="1">
        <v>103.80150000000003</v>
      </c>
      <c r="V149" s="3" t="str">
        <f>IF(M149=People!$B$6,People!A$6,IF(M149=People!$B$5,People!$A$5,IF(M149=People!$B$4,People!$A$4,IF(M149=People!$B$3,People!$A$3))))</f>
        <v>Kelly Williams</v>
      </c>
      <c r="W149" s="3" t="str">
        <f xml:space="preserve"> IFERROR(INDEX(Returns!A:A,MATCH(B149,Returns!B:B,0)),"No")</f>
        <v>No</v>
      </c>
    </row>
    <row r="150" spans="1:23" x14ac:dyDescent="0.2">
      <c r="A150" s="1">
        <v>149</v>
      </c>
      <c r="B150" t="s">
        <v>6296</v>
      </c>
      <c r="C150" s="2">
        <v>43439</v>
      </c>
      <c r="D150" s="2">
        <v>43443</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1">
        <v>149.97</v>
      </c>
      <c r="S150" s="1">
        <v>3</v>
      </c>
      <c r="T150" s="1">
        <v>0</v>
      </c>
      <c r="U150" s="1">
        <v>5.9987999999999815</v>
      </c>
      <c r="V150" s="3" t="str">
        <f>IF(M150=People!$B$6,People!A$6,IF(M150=People!$B$5,People!$A$5,IF(M150=People!$B$4,People!$A$4,IF(M150=People!$B$3,People!$A$3))))</f>
        <v>Kelly Williams</v>
      </c>
      <c r="W150" s="3" t="str">
        <f xml:space="preserve"> IFERROR(INDEX(Returns!A:A,MATCH(B150,Returns!B:B,0)),"No")</f>
        <v>No</v>
      </c>
    </row>
    <row r="151" spans="1:23" x14ac:dyDescent="0.2">
      <c r="A151" s="1">
        <v>150</v>
      </c>
      <c r="B151" t="s">
        <v>6296</v>
      </c>
      <c r="C151" s="2">
        <v>43439</v>
      </c>
      <c r="D151" s="2">
        <v>43443</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1">
        <v>1951.84</v>
      </c>
      <c r="S151" s="1">
        <v>8</v>
      </c>
      <c r="T151" s="1">
        <v>0</v>
      </c>
      <c r="U151" s="1">
        <v>585.55199999999991</v>
      </c>
      <c r="V151" s="3" t="str">
        <f>IF(M151=People!$B$6,People!A$6,IF(M151=People!$B$5,People!$A$5,IF(M151=People!$B$4,People!$A$4,IF(M151=People!$B$3,People!$A$3))))</f>
        <v>Kelly Williams</v>
      </c>
      <c r="W151" s="3" t="str">
        <f xml:space="preserve"> IFERROR(INDEX(Returns!A:A,MATCH(B151,Returns!B:B,0)),"No")</f>
        <v>No</v>
      </c>
    </row>
    <row r="152" spans="1:23" x14ac:dyDescent="0.2">
      <c r="A152" s="1">
        <v>151</v>
      </c>
      <c r="B152" t="s">
        <v>6296</v>
      </c>
      <c r="C152" s="2">
        <v>43439</v>
      </c>
      <c r="D152" s="2">
        <v>43443</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1">
        <v>171.55</v>
      </c>
      <c r="S152" s="1">
        <v>5</v>
      </c>
      <c r="T152" s="1">
        <v>0</v>
      </c>
      <c r="U152" s="1">
        <v>80.628500000000003</v>
      </c>
      <c r="V152" s="3" t="str">
        <f>IF(M152=People!$B$6,People!A$6,IF(M152=People!$B$5,People!$A$5,IF(M152=People!$B$4,People!$A$4,IF(M152=People!$B$3,People!$A$3))))</f>
        <v>Kelly Williams</v>
      </c>
      <c r="W152" s="3" t="str">
        <f xml:space="preserve"> IFERROR(INDEX(Returns!A:A,MATCH(B152,Returns!B:B,0)),"No")</f>
        <v>No</v>
      </c>
    </row>
    <row r="153" spans="1:23" x14ac:dyDescent="0.2">
      <c r="A153" s="1">
        <v>152</v>
      </c>
      <c r="B153" t="s">
        <v>6297</v>
      </c>
      <c r="C153" s="2">
        <v>43172</v>
      </c>
      <c r="D153" s="2">
        <v>43175</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1">
        <v>157.91999999999999</v>
      </c>
      <c r="S153" s="1">
        <v>5</v>
      </c>
      <c r="T153" s="1">
        <v>0.2</v>
      </c>
      <c r="U153" s="1">
        <v>17.765999999999991</v>
      </c>
      <c r="V153" s="3" t="str">
        <f>IF(M153=People!$B$6,People!A$6,IF(M153=People!$B$5,People!$A$5,IF(M153=People!$B$4,People!$A$4,IF(M153=People!$B$3,People!$A$3))))</f>
        <v>Anna Andreadi</v>
      </c>
      <c r="W153" s="3" t="str">
        <f xml:space="preserve"> IFERROR(INDEX(Returns!A:A,MATCH(B153,Returns!B:B,0)),"No")</f>
        <v>No</v>
      </c>
    </row>
    <row r="154" spans="1:23" x14ac:dyDescent="0.2">
      <c r="A154" s="1">
        <v>153</v>
      </c>
      <c r="B154" t="s">
        <v>6297</v>
      </c>
      <c r="C154" s="2">
        <v>43172</v>
      </c>
      <c r="D154" s="2">
        <v>43175</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1">
        <v>203.184</v>
      </c>
      <c r="S154" s="1">
        <v>2</v>
      </c>
      <c r="T154" s="1">
        <v>0.2</v>
      </c>
      <c r="U154" s="1">
        <v>15.238799999999991</v>
      </c>
      <c r="V154" s="3" t="str">
        <f>IF(M154=People!$B$6,People!A$6,IF(M154=People!$B$5,People!$A$5,IF(M154=People!$B$4,People!$A$4,IF(M154=People!$B$3,People!$A$3))))</f>
        <v>Anna Andreadi</v>
      </c>
      <c r="W154" s="3" t="str">
        <f xml:space="preserve"> IFERROR(INDEX(Returns!A:A,MATCH(B154,Returns!B:B,0)),"No")</f>
        <v>No</v>
      </c>
    </row>
    <row r="155" spans="1:23" x14ac:dyDescent="0.2">
      <c r="A155" s="1">
        <v>154</v>
      </c>
      <c r="B155" t="s">
        <v>6298</v>
      </c>
      <c r="C155" s="2">
        <v>42886</v>
      </c>
      <c r="D155" s="2">
        <v>42888</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1">
        <v>58.379999999999995</v>
      </c>
      <c r="S155" s="1">
        <v>7</v>
      </c>
      <c r="T155" s="1">
        <v>0</v>
      </c>
      <c r="U155" s="1">
        <v>26.270999999999994</v>
      </c>
      <c r="V155" s="3" t="str">
        <f>IF(M155=People!$B$6,People!A$6,IF(M155=People!$B$5,People!$A$5,IF(M155=People!$B$4,People!$A$4,IF(M155=People!$B$3,People!$A$3))))</f>
        <v>Anna Andreadi</v>
      </c>
      <c r="W155" s="3" t="str">
        <f xml:space="preserve"> IFERROR(INDEX(Returns!A:A,MATCH(B155,Returns!B:B,0)),"No")</f>
        <v>No</v>
      </c>
    </row>
    <row r="156" spans="1:23" x14ac:dyDescent="0.2">
      <c r="A156" s="1">
        <v>155</v>
      </c>
      <c r="B156" t="s">
        <v>6298</v>
      </c>
      <c r="C156" s="2">
        <v>42886</v>
      </c>
      <c r="D156" s="2">
        <v>42888</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1">
        <v>105.52</v>
      </c>
      <c r="S156" s="1">
        <v>4</v>
      </c>
      <c r="T156" s="1">
        <v>0</v>
      </c>
      <c r="U156" s="1">
        <v>48.539199999999994</v>
      </c>
      <c r="V156" s="3" t="str">
        <f>IF(M156=People!$B$6,People!A$6,IF(M156=People!$B$5,People!$A$5,IF(M156=People!$B$4,People!$A$4,IF(M156=People!$B$3,People!$A$3))))</f>
        <v>Anna Andreadi</v>
      </c>
      <c r="W156" s="3" t="str">
        <f xml:space="preserve"> IFERROR(INDEX(Returns!A:A,MATCH(B156,Returns!B:B,0)),"No")</f>
        <v>No</v>
      </c>
    </row>
    <row r="157" spans="1:23" x14ac:dyDescent="0.2">
      <c r="A157" s="1">
        <v>156</v>
      </c>
      <c r="B157" t="s">
        <v>6298</v>
      </c>
      <c r="C157" s="2">
        <v>42886</v>
      </c>
      <c r="D157" s="2">
        <v>42888</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1">
        <v>80.88</v>
      </c>
      <c r="S157" s="1">
        <v>6</v>
      </c>
      <c r="T157" s="1">
        <v>0</v>
      </c>
      <c r="U157" s="1">
        <v>21.028799999999997</v>
      </c>
      <c r="V157" s="3" t="str">
        <f>IF(M157=People!$B$6,People!A$6,IF(M157=People!$B$5,People!$A$5,IF(M157=People!$B$4,People!$A$4,IF(M157=People!$B$3,People!$A$3))))</f>
        <v>Anna Andreadi</v>
      </c>
      <c r="W157" s="3" t="str">
        <f xml:space="preserve"> IFERROR(INDEX(Returns!A:A,MATCH(B157,Returns!B:B,0)),"No")</f>
        <v>No</v>
      </c>
    </row>
    <row r="158" spans="1:23" x14ac:dyDescent="0.2">
      <c r="A158" s="1">
        <v>157</v>
      </c>
      <c r="B158" t="s">
        <v>6299</v>
      </c>
      <c r="C158" s="2">
        <v>42883</v>
      </c>
      <c r="D158" s="2">
        <v>42889</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1">
        <v>6.63</v>
      </c>
      <c r="S158" s="1">
        <v>3</v>
      </c>
      <c r="T158" s="1">
        <v>0</v>
      </c>
      <c r="U158" s="1">
        <v>1.7901</v>
      </c>
      <c r="V158" s="3" t="str">
        <f>IF(M158=People!$B$6,People!A$6,IF(M158=People!$B$5,People!$A$5,IF(M158=People!$B$4,People!$A$4,IF(M158=People!$B$3,People!$A$3))))</f>
        <v>Anna Andreadi</v>
      </c>
      <c r="W158" s="3" t="str">
        <f xml:space="preserve"> IFERROR(INDEX(Returns!A:A,MATCH(B158,Returns!B:B,0)),"No")</f>
        <v>No</v>
      </c>
    </row>
    <row r="159" spans="1:23" x14ac:dyDescent="0.2">
      <c r="A159" s="1">
        <v>158</v>
      </c>
      <c r="B159" t="s">
        <v>6300</v>
      </c>
      <c r="C159" s="2">
        <v>42430</v>
      </c>
      <c r="D159" s="2">
        <v>42435</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1">
        <v>457.56800000000004</v>
      </c>
      <c r="S159" s="1">
        <v>2</v>
      </c>
      <c r="T159" s="1">
        <v>0.2</v>
      </c>
      <c r="U159" s="1">
        <v>51.476399999999941</v>
      </c>
      <c r="V159" s="3" t="str">
        <f>IF(M159=People!$B$6,People!A$6,IF(M159=People!$B$5,People!$A$5,IF(M159=People!$B$4,People!$A$4,IF(M159=People!$B$3,People!$A$3))))</f>
        <v>Anna Andreadi</v>
      </c>
      <c r="W159" s="3" t="str">
        <f xml:space="preserve"> IFERROR(INDEX(Returns!A:A,MATCH(B159,Returns!B:B,0)),"No")</f>
        <v>No</v>
      </c>
    </row>
    <row r="160" spans="1:23" x14ac:dyDescent="0.2">
      <c r="A160" s="1">
        <v>159</v>
      </c>
      <c r="B160" t="s">
        <v>6301</v>
      </c>
      <c r="C160" s="2">
        <v>43424</v>
      </c>
      <c r="D160" s="2">
        <v>43428</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1">
        <v>14.62</v>
      </c>
      <c r="S160" s="1">
        <v>2</v>
      </c>
      <c r="T160" s="1">
        <v>0</v>
      </c>
      <c r="U160" s="1">
        <v>6.8713999999999995</v>
      </c>
      <c r="V160" s="3" t="str">
        <f>IF(M160=People!$B$6,People!A$6,IF(M160=People!$B$5,People!$A$5,IF(M160=People!$B$4,People!$A$4,IF(M160=People!$B$3,People!$A$3))))</f>
        <v>Kelly Williams</v>
      </c>
      <c r="W160" s="3" t="str">
        <f xml:space="preserve"> IFERROR(INDEX(Returns!A:A,MATCH(B160,Returns!B:B,0)),"No")</f>
        <v>No</v>
      </c>
    </row>
    <row r="161" spans="1:23" x14ac:dyDescent="0.2">
      <c r="A161" s="1">
        <v>160</v>
      </c>
      <c r="B161" t="s">
        <v>6301</v>
      </c>
      <c r="C161" s="2">
        <v>43424</v>
      </c>
      <c r="D161" s="2">
        <v>43428</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1">
        <v>944.93000000000006</v>
      </c>
      <c r="S161" s="1">
        <v>7</v>
      </c>
      <c r="T161" s="1">
        <v>0</v>
      </c>
      <c r="U161" s="1">
        <v>236.23250000000002</v>
      </c>
      <c r="V161" s="3" t="str">
        <f>IF(M161=People!$B$6,People!A$6,IF(M161=People!$B$5,People!$A$5,IF(M161=People!$B$4,People!$A$4,IF(M161=People!$B$3,People!$A$3))))</f>
        <v>Kelly Williams</v>
      </c>
      <c r="W161" s="3" t="str">
        <f xml:space="preserve"> IFERROR(INDEX(Returns!A:A,MATCH(B161,Returns!B:B,0)),"No")</f>
        <v>No</v>
      </c>
    </row>
    <row r="162" spans="1:23" x14ac:dyDescent="0.2">
      <c r="A162" s="1">
        <v>161</v>
      </c>
      <c r="B162" t="s">
        <v>6302</v>
      </c>
      <c r="C162" s="2">
        <v>43231</v>
      </c>
      <c r="D162" s="2">
        <v>43232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1">
        <v>5.98</v>
      </c>
      <c r="S162" s="1">
        <v>1</v>
      </c>
      <c r="T162" s="1">
        <v>0</v>
      </c>
      <c r="U162" s="1">
        <v>2.6909999999999998</v>
      </c>
      <c r="V162" s="3" t="str">
        <f>IF(M162=People!$B$6,People!A$6,IF(M162=People!$B$5,People!$A$5,IF(M162=People!$B$4,People!$A$4,IF(M162=People!$B$3,People!$A$3))))</f>
        <v>Anna Andreadi</v>
      </c>
      <c r="W162" s="3" t="str">
        <f xml:space="preserve"> IFERROR(INDEX(Returns!A:A,MATCH(B162,Returns!B:B,0)),"No")</f>
        <v>No</v>
      </c>
    </row>
    <row r="163" spans="1:23" x14ac:dyDescent="0.2">
      <c r="A163" s="1">
        <v>162</v>
      </c>
      <c r="B163" t="s">
        <v>6303</v>
      </c>
      <c r="C163" s="2">
        <v>43097</v>
      </c>
      <c r="D163" s="2">
        <v>43100</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1">
        <v>54.384000000000007</v>
      </c>
      <c r="S163" s="1">
        <v>2</v>
      </c>
      <c r="T163" s="1">
        <v>0.2</v>
      </c>
      <c r="U163" s="1">
        <v>1.359599999999995</v>
      </c>
      <c r="V163" s="3" t="str">
        <f>IF(M163=People!$B$6,People!A$6,IF(M163=People!$B$5,People!$A$5,IF(M163=People!$B$4,People!$A$4,IF(M163=People!$B$3,People!$A$3))))</f>
        <v>Chuck Magee</v>
      </c>
      <c r="W163" s="3" t="str">
        <f xml:space="preserve"> IFERROR(INDEX(Returns!A:A,MATCH(B163,Returns!B:B,0)),"No")</f>
        <v>No</v>
      </c>
    </row>
    <row r="164" spans="1:23" x14ac:dyDescent="0.2">
      <c r="A164" s="1">
        <v>163</v>
      </c>
      <c r="B164" t="s">
        <v>6304</v>
      </c>
      <c r="C164" s="2">
        <v>43420</v>
      </c>
      <c r="D164" s="2">
        <v>43424</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1">
        <v>28.4</v>
      </c>
      <c r="S164" s="1">
        <v>5</v>
      </c>
      <c r="T164" s="1">
        <v>0</v>
      </c>
      <c r="U164" s="1">
        <v>13.347999999999997</v>
      </c>
      <c r="V164" s="3" t="str">
        <f>IF(M164=People!$B$6,People!A$6,IF(M164=People!$B$5,People!$A$5,IF(M164=People!$B$4,People!$A$4,IF(M164=People!$B$3,People!$A$3))))</f>
        <v>Anna Andreadi</v>
      </c>
      <c r="W164" s="3" t="str">
        <f xml:space="preserve"> IFERROR(INDEX(Returns!A:A,MATCH(B164,Returns!B:B,0)),"No")</f>
        <v>No</v>
      </c>
    </row>
    <row r="165" spans="1:23" x14ac:dyDescent="0.2">
      <c r="A165" s="1">
        <v>164</v>
      </c>
      <c r="B165" t="s">
        <v>6305</v>
      </c>
      <c r="C165" s="2">
        <v>43411</v>
      </c>
      <c r="D165" s="2">
        <v>43415</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1">
        <v>27.680000000000003</v>
      </c>
      <c r="S165" s="1">
        <v>2</v>
      </c>
      <c r="T165" s="1">
        <v>0.2</v>
      </c>
      <c r="U165" s="1">
        <v>9.6879999999999988</v>
      </c>
      <c r="V165" s="3" t="str">
        <f>IF(M165=People!$B$6,People!A$6,IF(M165=People!$B$5,People!$A$5,IF(M165=People!$B$4,People!$A$4,IF(M165=People!$B$3,People!$A$3))))</f>
        <v>Anna Andreadi</v>
      </c>
      <c r="W165" s="3" t="str">
        <f xml:space="preserve"> IFERROR(INDEX(Returns!A:A,MATCH(B165,Returns!B:B,0)),"No")</f>
        <v>No</v>
      </c>
    </row>
    <row r="166" spans="1:23" x14ac:dyDescent="0.2">
      <c r="A166" s="1">
        <v>165</v>
      </c>
      <c r="B166" t="s">
        <v>6306</v>
      </c>
      <c r="C166" s="2">
        <v>42621</v>
      </c>
      <c r="D166" s="2">
        <v>42625</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1">
        <v>9.9359999999999999</v>
      </c>
      <c r="S166" s="1">
        <v>3</v>
      </c>
      <c r="T166" s="1">
        <v>0.2</v>
      </c>
      <c r="U166" s="1">
        <v>2.7324000000000002</v>
      </c>
      <c r="V166" s="3" t="str">
        <f>IF(M166=People!$B$6,People!A$6,IF(M166=People!$B$5,People!$A$5,IF(M166=People!$B$4,People!$A$4,IF(M166=People!$B$3,People!$A$3))))</f>
        <v>Kelly Williams</v>
      </c>
      <c r="W166" s="3" t="str">
        <f xml:space="preserve"> IFERROR(INDEX(Returns!A:A,MATCH(B166,Returns!B:B,0)),"No")</f>
        <v>No</v>
      </c>
    </row>
    <row r="167" spans="1:23" x14ac:dyDescent="0.2">
      <c r="A167" s="1">
        <v>166</v>
      </c>
      <c r="B167" t="s">
        <v>6306</v>
      </c>
      <c r="C167" s="2">
        <v>42621</v>
      </c>
      <c r="D167" s="2">
        <v>42625</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1">
        <v>8159.9519999999993</v>
      </c>
      <c r="S167" s="1">
        <v>8</v>
      </c>
      <c r="T167" s="1">
        <v>0.4</v>
      </c>
      <c r="U167" s="1">
        <v>-1359.992000000002</v>
      </c>
      <c r="V167" s="3" t="str">
        <f>IF(M167=People!$B$6,People!A$6,IF(M167=People!$B$5,People!$A$5,IF(M167=People!$B$4,People!$A$4,IF(M167=People!$B$3,People!$A$3))))</f>
        <v>Kelly Williams</v>
      </c>
      <c r="W167" s="3" t="str">
        <f xml:space="preserve"> IFERROR(INDEX(Returns!A:A,MATCH(B167,Returns!B:B,0)),"No")</f>
        <v>No</v>
      </c>
    </row>
    <row r="168" spans="1:23" x14ac:dyDescent="0.2">
      <c r="A168" s="1">
        <v>167</v>
      </c>
      <c r="B168" t="s">
        <v>6306</v>
      </c>
      <c r="C168" s="2">
        <v>42621</v>
      </c>
      <c r="D168" s="2">
        <v>42625</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1">
        <v>275.928</v>
      </c>
      <c r="S168" s="1">
        <v>3</v>
      </c>
      <c r="T168" s="1">
        <v>0.2</v>
      </c>
      <c r="U168" s="1">
        <v>-58.634699999999995</v>
      </c>
      <c r="V168" s="3" t="str">
        <f>IF(M168=People!$B$6,People!A$6,IF(M168=People!$B$5,People!$A$5,IF(M168=People!$B$4,People!$A$4,IF(M168=People!$B$3,People!$A$3))))</f>
        <v>Kelly Williams</v>
      </c>
      <c r="W168" s="3" t="str">
        <f xml:space="preserve"> IFERROR(INDEX(Returns!A:A,MATCH(B168,Returns!B:B,0)),"No")</f>
        <v>No</v>
      </c>
    </row>
    <row r="169" spans="1:23" x14ac:dyDescent="0.2">
      <c r="A169" s="1">
        <v>168</v>
      </c>
      <c r="B169" t="s">
        <v>6306</v>
      </c>
      <c r="C169" s="2">
        <v>42621</v>
      </c>
      <c r="D169" s="2">
        <v>42625</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1">
        <v>1740.0599999999997</v>
      </c>
      <c r="S169" s="1">
        <v>9</v>
      </c>
      <c r="T169" s="1">
        <v>0.3</v>
      </c>
      <c r="U169" s="1">
        <v>-24.858000000000175</v>
      </c>
      <c r="V169" s="3" t="str">
        <f>IF(M169=People!$B$6,People!A$6,IF(M169=People!$B$5,People!$A$5,IF(M169=People!$B$4,People!$A$4,IF(M169=People!$B$3,People!$A$3))))</f>
        <v>Kelly Williams</v>
      </c>
      <c r="W169" s="3" t="str">
        <f xml:space="preserve"> IFERROR(INDEX(Returns!A:A,MATCH(B169,Returns!B:B,0)),"No")</f>
        <v>No</v>
      </c>
    </row>
    <row r="170" spans="1:23" x14ac:dyDescent="0.2">
      <c r="A170" s="1">
        <v>169</v>
      </c>
      <c r="B170" t="s">
        <v>6306</v>
      </c>
      <c r="C170" s="2">
        <v>42621</v>
      </c>
      <c r="D170" s="2">
        <v>42625</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1">
        <v>32.064</v>
      </c>
      <c r="S170" s="1">
        <v>6</v>
      </c>
      <c r="T170" s="1">
        <v>0.2</v>
      </c>
      <c r="U170" s="1">
        <v>6.8135999999999974</v>
      </c>
      <c r="V170" s="3" t="str">
        <f>IF(M170=People!$B$6,People!A$6,IF(M170=People!$B$5,People!$A$5,IF(M170=People!$B$4,People!$A$4,IF(M170=People!$B$3,People!$A$3))))</f>
        <v>Kelly Williams</v>
      </c>
      <c r="W170" s="3" t="str">
        <f xml:space="preserve"> IFERROR(INDEX(Returns!A:A,MATCH(B170,Returns!B:B,0)),"No")</f>
        <v>No</v>
      </c>
    </row>
    <row r="171" spans="1:23" x14ac:dyDescent="0.2">
      <c r="A171" s="1">
        <v>170</v>
      </c>
      <c r="B171" t="s">
        <v>6306</v>
      </c>
      <c r="C171" s="2">
        <v>42621</v>
      </c>
      <c r="D171" s="2">
        <v>42625</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1">
        <v>177.97999999999996</v>
      </c>
      <c r="S171" s="1">
        <v>5</v>
      </c>
      <c r="T171" s="1">
        <v>0.8</v>
      </c>
      <c r="U171" s="1">
        <v>-453.84900000000005</v>
      </c>
      <c r="V171" s="3" t="str">
        <f>IF(M171=People!$B$6,People!A$6,IF(M171=People!$B$5,People!$A$5,IF(M171=People!$B$4,People!$A$4,IF(M171=People!$B$3,People!$A$3))))</f>
        <v>Kelly Williams</v>
      </c>
      <c r="W171" s="3" t="str">
        <f xml:space="preserve"> IFERROR(INDEX(Returns!A:A,MATCH(B171,Returns!B:B,0)),"No")</f>
        <v>No</v>
      </c>
    </row>
    <row r="172" spans="1:23" x14ac:dyDescent="0.2">
      <c r="A172" s="1">
        <v>171</v>
      </c>
      <c r="B172" t="s">
        <v>6306</v>
      </c>
      <c r="C172" s="2">
        <v>42621</v>
      </c>
      <c r="D172" s="2">
        <v>42625</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1">
        <v>143.976</v>
      </c>
      <c r="S172" s="1">
        <v>3</v>
      </c>
      <c r="T172" s="1">
        <v>0.2</v>
      </c>
      <c r="U172" s="1">
        <v>8.998500000000007</v>
      </c>
      <c r="V172" s="3" t="str">
        <f>IF(M172=People!$B$6,People!A$6,IF(M172=People!$B$5,People!$A$5,IF(M172=People!$B$4,People!$A$4,IF(M172=People!$B$3,People!$A$3))))</f>
        <v>Kelly Williams</v>
      </c>
      <c r="W172" s="3" t="str">
        <f xml:space="preserve"> IFERROR(INDEX(Returns!A:A,MATCH(B172,Returns!B:B,0)),"No")</f>
        <v>No</v>
      </c>
    </row>
    <row r="173" spans="1:23" x14ac:dyDescent="0.2">
      <c r="A173" s="1">
        <v>172</v>
      </c>
      <c r="B173" t="s">
        <v>6307</v>
      </c>
      <c r="C173" s="2">
        <v>42587</v>
      </c>
      <c r="D173" s="2">
        <v>42591</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1">
        <v>20.94</v>
      </c>
      <c r="S173" s="1">
        <v>3</v>
      </c>
      <c r="T173" s="1">
        <v>0</v>
      </c>
      <c r="U173" s="1">
        <v>9.841800000000001</v>
      </c>
      <c r="V173" s="3" t="str">
        <f>IF(M173=People!$B$6,People!A$6,IF(M173=People!$B$5,People!$A$5,IF(M173=People!$B$4,People!$A$4,IF(M173=People!$B$3,People!$A$3))))</f>
        <v>Anna Andreadi</v>
      </c>
      <c r="W173" s="3" t="str">
        <f xml:space="preserve"> IFERROR(INDEX(Returns!A:A,MATCH(B173,Returns!B:B,0)),"No")</f>
        <v>No</v>
      </c>
    </row>
    <row r="174" spans="1:23" x14ac:dyDescent="0.2">
      <c r="A174" s="1">
        <v>173</v>
      </c>
      <c r="B174" t="s">
        <v>6307</v>
      </c>
      <c r="C174" s="2">
        <v>42587</v>
      </c>
      <c r="D174" s="2">
        <v>42591</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1">
        <v>110.96</v>
      </c>
      <c r="S174" s="1">
        <v>2</v>
      </c>
      <c r="T174" s="1">
        <v>0</v>
      </c>
      <c r="U174" s="1">
        <v>53.260799999999996</v>
      </c>
      <c r="V174" s="3" t="str">
        <f>IF(M174=People!$B$6,People!A$6,IF(M174=People!$B$5,People!$A$5,IF(M174=People!$B$4,People!$A$4,IF(M174=People!$B$3,People!$A$3))))</f>
        <v>Anna Andreadi</v>
      </c>
      <c r="W174" s="3" t="str">
        <f xml:space="preserve"> IFERROR(INDEX(Returns!A:A,MATCH(B174,Returns!B:B,0)),"No")</f>
        <v>No</v>
      </c>
    </row>
    <row r="175" spans="1:23" x14ac:dyDescent="0.2">
      <c r="A175" s="1">
        <v>174</v>
      </c>
      <c r="B175" t="s">
        <v>6307</v>
      </c>
      <c r="C175" s="2">
        <v>42587</v>
      </c>
      <c r="D175" s="2">
        <v>42591</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1">
        <v>340.14400000000006</v>
      </c>
      <c r="S175" s="1">
        <v>7</v>
      </c>
      <c r="T175" s="1">
        <v>0.2</v>
      </c>
      <c r="U175" s="1">
        <v>21.259</v>
      </c>
      <c r="V175" s="3" t="str">
        <f>IF(M175=People!$B$6,People!A$6,IF(M175=People!$B$5,People!$A$5,IF(M175=People!$B$4,People!$A$4,IF(M175=People!$B$3,People!$A$3))))</f>
        <v>Anna Andreadi</v>
      </c>
      <c r="W175" s="3" t="str">
        <f xml:space="preserve"> IFERROR(INDEX(Returns!A:A,MATCH(B175,Returns!B:B,0)),"No")</f>
        <v>No</v>
      </c>
    </row>
    <row r="176" spans="1:23" x14ac:dyDescent="0.2">
      <c r="A176" s="1">
        <v>175</v>
      </c>
      <c r="B176" t="s">
        <v>6308</v>
      </c>
      <c r="C176" s="2">
        <v>42627</v>
      </c>
      <c r="D176" s="2">
        <v>42632</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1">
        <v>52.447999999999993</v>
      </c>
      <c r="S176" s="1">
        <v>2</v>
      </c>
      <c r="T176" s="1">
        <v>0.8</v>
      </c>
      <c r="U176" s="1">
        <v>-131.12000000000003</v>
      </c>
      <c r="V176" s="3" t="str">
        <f>IF(M176=People!$B$6,People!A$6,IF(M176=People!$B$5,People!$A$5,IF(M176=People!$B$4,People!$A$4,IF(M176=People!$B$3,People!$A$3))))</f>
        <v>Kelly Williams</v>
      </c>
      <c r="W176" s="3" t="str">
        <f xml:space="preserve"> IFERROR(INDEX(Returns!A:A,MATCH(B176,Returns!B:B,0)),"No")</f>
        <v>No</v>
      </c>
    </row>
    <row r="177" spans="1:23" x14ac:dyDescent="0.2">
      <c r="A177" s="1">
        <v>176</v>
      </c>
      <c r="B177" t="s">
        <v>6308</v>
      </c>
      <c r="C177" s="2">
        <v>42627</v>
      </c>
      <c r="D177" s="2">
        <v>42632</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1">
        <v>20.16</v>
      </c>
      <c r="S177" s="1">
        <v>4</v>
      </c>
      <c r="T177" s="1">
        <v>0.2</v>
      </c>
      <c r="U177" s="1">
        <v>6.5519999999999987</v>
      </c>
      <c r="V177" s="3" t="str">
        <f>IF(M177=People!$B$6,People!A$6,IF(M177=People!$B$5,People!$A$5,IF(M177=People!$B$4,People!$A$4,IF(M177=People!$B$3,People!$A$3))))</f>
        <v>Kelly Williams</v>
      </c>
      <c r="W177" s="3" t="str">
        <f xml:space="preserve"> IFERROR(INDEX(Returns!A:A,MATCH(B177,Returns!B:B,0)),"No")</f>
        <v>No</v>
      </c>
    </row>
    <row r="178" spans="1:23" x14ac:dyDescent="0.2">
      <c r="A178" s="1">
        <v>177</v>
      </c>
      <c r="B178" t="s">
        <v>6309</v>
      </c>
      <c r="C178" s="2">
        <v>43576</v>
      </c>
      <c r="D178" s="2">
        <v>43580</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1">
        <v>97.263999999999982</v>
      </c>
      <c r="S178" s="1">
        <v>4</v>
      </c>
      <c r="T178" s="1">
        <v>0.8</v>
      </c>
      <c r="U178" s="1">
        <v>-243.16000000000008</v>
      </c>
      <c r="V178" s="3" t="str">
        <f>IF(M178=People!$B$6,People!A$6,IF(M178=People!$B$5,People!$A$5,IF(M178=People!$B$4,People!$A$4,IF(M178=People!$B$3,People!$A$3))))</f>
        <v>Kelly Williams</v>
      </c>
      <c r="W178" s="3" t="str">
        <f xml:space="preserve"> IFERROR(INDEX(Returns!A:A,MATCH(B178,Returns!B:B,0)),"No")</f>
        <v>No</v>
      </c>
    </row>
    <row r="179" spans="1:23" x14ac:dyDescent="0.2">
      <c r="A179" s="1">
        <v>178</v>
      </c>
      <c r="B179" t="s">
        <v>6310</v>
      </c>
      <c r="C179" s="2">
        <v>43060</v>
      </c>
      <c r="D179" s="2">
        <v>43062</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1">
        <v>396.80200000000002</v>
      </c>
      <c r="S179" s="1">
        <v>7</v>
      </c>
      <c r="T179" s="1">
        <v>0.3</v>
      </c>
      <c r="U179" s="1">
        <v>-11.337199999999939</v>
      </c>
      <c r="V179" s="3" t="str">
        <f>IF(M179=People!$B$6,People!A$6,IF(M179=People!$B$5,People!$A$5,IF(M179=People!$B$4,People!$A$4,IF(M179=People!$B$3,People!$A$3))))</f>
        <v>Chuck Magee</v>
      </c>
      <c r="W179" s="3" t="str">
        <f xml:space="preserve"> IFERROR(INDEX(Returns!A:A,MATCH(B179,Returns!B:B,0)),"No")</f>
        <v>No</v>
      </c>
    </row>
    <row r="180" spans="1:23" x14ac:dyDescent="0.2">
      <c r="A180" s="1">
        <v>179</v>
      </c>
      <c r="B180" t="s">
        <v>6310</v>
      </c>
      <c r="C180" s="2">
        <v>43060</v>
      </c>
      <c r="D180" s="2">
        <v>43062</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1">
        <v>15.88</v>
      </c>
      <c r="S180" s="1">
        <v>5</v>
      </c>
      <c r="T180" s="1">
        <v>0.2</v>
      </c>
      <c r="U180" s="1">
        <v>-3.771500000000001</v>
      </c>
      <c r="V180" s="3" t="str">
        <f>IF(M180=People!$B$6,People!A$6,IF(M180=People!$B$5,People!$A$5,IF(M180=People!$B$4,People!$A$4,IF(M180=People!$B$3,People!$A$3))))</f>
        <v>Chuck Magee</v>
      </c>
      <c r="W180" s="3" t="str">
        <f xml:space="preserve"> IFERROR(INDEX(Returns!A:A,MATCH(B180,Returns!B:B,0)),"No")</f>
        <v>No</v>
      </c>
    </row>
    <row r="181" spans="1:23" x14ac:dyDescent="0.2">
      <c r="A181" s="1">
        <v>180</v>
      </c>
      <c r="B181" t="s">
        <v>6311</v>
      </c>
      <c r="C181" s="2">
        <v>43084</v>
      </c>
      <c r="D181" s="2">
        <v>43088</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1">
        <v>3.28</v>
      </c>
      <c r="S181" s="1">
        <v>1</v>
      </c>
      <c r="T181" s="1">
        <v>0</v>
      </c>
      <c r="U181" s="1">
        <v>1.4104000000000001</v>
      </c>
      <c r="V181" s="3" t="str">
        <f>IF(M181=People!$B$6,People!A$6,IF(M181=People!$B$5,People!$A$5,IF(M181=People!$B$4,People!$A$4,IF(M181=People!$B$3,People!$A$3))))</f>
        <v>Chuck Magee</v>
      </c>
      <c r="W181" s="3" t="str">
        <f xml:space="preserve"> IFERROR(INDEX(Returns!A:A,MATCH(B181,Returns!B:B,0)),"No")</f>
        <v>No</v>
      </c>
    </row>
    <row r="182" spans="1:23" x14ac:dyDescent="0.2">
      <c r="A182" s="1">
        <v>181</v>
      </c>
      <c r="B182" t="s">
        <v>6312</v>
      </c>
      <c r="C182" s="2">
        <v>42709</v>
      </c>
      <c r="D182" s="2">
        <v>42713</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1">
        <v>24.816000000000003</v>
      </c>
      <c r="S182" s="1">
        <v>2</v>
      </c>
      <c r="T182" s="1">
        <v>0.2</v>
      </c>
      <c r="U182" s="1">
        <v>1.8612000000000002</v>
      </c>
      <c r="V182" s="3" t="str">
        <f>IF(M182=People!$B$6,People!A$6,IF(M182=People!$B$5,People!$A$5,IF(M182=People!$B$4,People!$A$4,IF(M182=People!$B$3,People!$A$3))))</f>
        <v>Kelly Williams</v>
      </c>
      <c r="W182" s="3" t="str">
        <f xml:space="preserve"> IFERROR(INDEX(Returns!A:A,MATCH(B182,Returns!B:B,0)),"No")</f>
        <v>No</v>
      </c>
    </row>
    <row r="183" spans="1:23" x14ac:dyDescent="0.2">
      <c r="A183" s="1">
        <v>182</v>
      </c>
      <c r="B183" t="s">
        <v>6312</v>
      </c>
      <c r="C183" s="2">
        <v>42709</v>
      </c>
      <c r="D183" s="2">
        <v>42713</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1">
        <v>408.74399999999997</v>
      </c>
      <c r="S183" s="1">
        <v>7</v>
      </c>
      <c r="T183" s="1">
        <v>0.2</v>
      </c>
      <c r="U183" s="1">
        <v>76.639499999999984</v>
      </c>
      <c r="V183" s="3" t="str">
        <f>IF(M183=People!$B$6,People!A$6,IF(M183=People!$B$5,People!$A$5,IF(M183=People!$B$4,People!$A$4,IF(M183=People!$B$3,People!$A$3))))</f>
        <v>Kelly Williams</v>
      </c>
      <c r="W183" s="3" t="str">
        <f xml:space="preserve"> IFERROR(INDEX(Returns!A:A,MATCH(B183,Returns!B:B,0)),"No")</f>
        <v>No</v>
      </c>
    </row>
    <row r="184" spans="1:23" x14ac:dyDescent="0.2">
      <c r="A184" s="1">
        <v>183</v>
      </c>
      <c r="B184" t="s">
        <v>6313</v>
      </c>
      <c r="C184" s="2">
        <v>42693</v>
      </c>
      <c r="D184" s="2">
        <v>42698</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1">
        <v>503.96</v>
      </c>
      <c r="S184" s="1">
        <v>4</v>
      </c>
      <c r="T184" s="1">
        <v>0</v>
      </c>
      <c r="U184" s="1">
        <v>131.02960000000002</v>
      </c>
      <c r="V184" s="3" t="str">
        <f>IF(M184=People!$B$6,People!A$6,IF(M184=People!$B$5,People!$A$5,IF(M184=People!$B$4,People!$A$4,IF(M184=People!$B$3,People!$A$3))))</f>
        <v>Cassandra Brandow</v>
      </c>
      <c r="W184" s="3" t="str">
        <f xml:space="preserve"> IFERROR(INDEX(Returns!A:A,MATCH(B184,Returns!B:B,0)),"No")</f>
        <v>No</v>
      </c>
    </row>
    <row r="185" spans="1:23" x14ac:dyDescent="0.2">
      <c r="A185" s="1">
        <v>184</v>
      </c>
      <c r="B185" t="s">
        <v>6313</v>
      </c>
      <c r="C185" s="2">
        <v>42693</v>
      </c>
      <c r="D185" s="2">
        <v>42698</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1">
        <v>149.94999999999999</v>
      </c>
      <c r="S185" s="1">
        <v>5</v>
      </c>
      <c r="T185" s="1">
        <v>0</v>
      </c>
      <c r="U185" s="1">
        <v>41.986000000000004</v>
      </c>
      <c r="V185" s="3" t="str">
        <f>IF(M185=People!$B$6,People!A$6,IF(M185=People!$B$5,People!$A$5,IF(M185=People!$B$4,People!$A$4,IF(M185=People!$B$3,People!$A$3))))</f>
        <v>Cassandra Brandow</v>
      </c>
      <c r="W185" s="3" t="str">
        <f xml:space="preserve"> IFERROR(INDEX(Returns!A:A,MATCH(B185,Returns!B:B,0)),"No")</f>
        <v>No</v>
      </c>
    </row>
    <row r="186" spans="1:23" x14ac:dyDescent="0.2">
      <c r="A186" s="1">
        <v>185</v>
      </c>
      <c r="B186" t="s">
        <v>6313</v>
      </c>
      <c r="C186" s="2">
        <v>42693</v>
      </c>
      <c r="D186" s="2">
        <v>42698</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1">
        <v>29</v>
      </c>
      <c r="S186" s="1">
        <v>2</v>
      </c>
      <c r="T186" s="1">
        <v>0</v>
      </c>
      <c r="U186" s="1">
        <v>7.25</v>
      </c>
      <c r="V186" s="3" t="str">
        <f>IF(M186=People!$B$6,People!A$6,IF(M186=People!$B$5,People!$A$5,IF(M186=People!$B$4,People!$A$4,IF(M186=People!$B$3,People!$A$3))))</f>
        <v>Cassandra Brandow</v>
      </c>
      <c r="W186" s="3" t="str">
        <f xml:space="preserve"> IFERROR(INDEX(Returns!A:A,MATCH(B186,Returns!B:B,0)),"No")</f>
        <v>No</v>
      </c>
    </row>
    <row r="187" spans="1:23" x14ac:dyDescent="0.2">
      <c r="A187" s="1">
        <v>186</v>
      </c>
      <c r="B187" t="s">
        <v>6314</v>
      </c>
      <c r="C187" s="2">
        <v>43432</v>
      </c>
      <c r="D187" s="2">
        <v>43436</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1">
        <v>7.16</v>
      </c>
      <c r="S187" s="1">
        <v>2</v>
      </c>
      <c r="T187" s="1">
        <v>0</v>
      </c>
      <c r="U187" s="1">
        <v>3.4367999999999999</v>
      </c>
      <c r="V187" s="3" t="str">
        <f>IF(M187=People!$B$6,People!A$6,IF(M187=People!$B$5,People!$A$5,IF(M187=People!$B$4,People!$A$4,IF(M187=People!$B$3,People!$A$3))))</f>
        <v>Chuck Magee</v>
      </c>
      <c r="W187" s="3" t="str">
        <f xml:space="preserve"> IFERROR(INDEX(Returns!A:A,MATCH(B187,Returns!B:B,0)),"No")</f>
        <v>No</v>
      </c>
    </row>
    <row r="188" spans="1:23" x14ac:dyDescent="0.2">
      <c r="A188" s="1">
        <v>187</v>
      </c>
      <c r="B188" t="s">
        <v>6315</v>
      </c>
      <c r="C188" s="2">
        <v>42608</v>
      </c>
      <c r="D188" s="2">
        <v>42612</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1">
        <v>176.8</v>
      </c>
      <c r="S188" s="1">
        <v>8</v>
      </c>
      <c r="T188" s="1">
        <v>0</v>
      </c>
      <c r="U188" s="1">
        <v>22.984000000000009</v>
      </c>
      <c r="V188" s="3" t="str">
        <f>IF(M188=People!$B$6,People!A$6,IF(M188=People!$B$5,People!$A$5,IF(M188=People!$B$4,People!$A$4,IF(M188=People!$B$3,People!$A$3))))</f>
        <v>Anna Andreadi</v>
      </c>
      <c r="W188" s="3" t="str">
        <f xml:space="preserve"> IFERROR(INDEX(Returns!A:A,MATCH(B188,Returns!B:B,0)),"No")</f>
        <v>No</v>
      </c>
    </row>
    <row r="189" spans="1:23" x14ac:dyDescent="0.2">
      <c r="A189" s="1">
        <v>188</v>
      </c>
      <c r="B189" t="s">
        <v>6316</v>
      </c>
      <c r="C189" s="2">
        <v>43297</v>
      </c>
      <c r="D189" s="2">
        <v>43303</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1">
        <v>37.224000000000004</v>
      </c>
      <c r="S189" s="1">
        <v>3</v>
      </c>
      <c r="T189" s="1">
        <v>0.2</v>
      </c>
      <c r="U189" s="1">
        <v>3.7224000000000004</v>
      </c>
      <c r="V189" s="3" t="str">
        <f>IF(M189=People!$B$6,People!A$6,IF(M189=People!$B$5,People!$A$5,IF(M189=People!$B$4,People!$A$4,IF(M189=People!$B$3,People!$A$3))))</f>
        <v>Kelly Williams</v>
      </c>
      <c r="W189" s="3" t="str">
        <f xml:space="preserve"> IFERROR(INDEX(Returns!A:A,MATCH(B189,Returns!B:B,0)),"No")</f>
        <v>No</v>
      </c>
    </row>
    <row r="190" spans="1:23" x14ac:dyDescent="0.2">
      <c r="A190" s="1">
        <v>189</v>
      </c>
      <c r="B190" t="s">
        <v>6316</v>
      </c>
      <c r="C190" s="2">
        <v>43297</v>
      </c>
      <c r="D190" s="2">
        <v>43303</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1">
        <v>20.016000000000002</v>
      </c>
      <c r="S190" s="1">
        <v>3</v>
      </c>
      <c r="T190" s="1">
        <v>0.2</v>
      </c>
      <c r="U190" s="1">
        <v>6.2549999999999963</v>
      </c>
      <c r="V190" s="3" t="str">
        <f>IF(M190=People!$B$6,People!A$6,IF(M190=People!$B$5,People!$A$5,IF(M190=People!$B$4,People!$A$4,IF(M190=People!$B$3,People!$A$3))))</f>
        <v>Kelly Williams</v>
      </c>
      <c r="W190" s="3" t="str">
        <f xml:space="preserve"> IFERROR(INDEX(Returns!A:A,MATCH(B190,Returns!B:B,0)),"No")</f>
        <v>No</v>
      </c>
    </row>
    <row r="191" spans="1:23" x14ac:dyDescent="0.2">
      <c r="A191" s="1">
        <v>190</v>
      </c>
      <c r="B191" t="s">
        <v>6317</v>
      </c>
      <c r="C191" s="2">
        <v>43020</v>
      </c>
      <c r="D191" s="2">
        <v>43022</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1">
        <v>899.13600000000008</v>
      </c>
      <c r="S191" s="1">
        <v>4</v>
      </c>
      <c r="T191" s="1">
        <v>0.2</v>
      </c>
      <c r="U191" s="1">
        <v>112.39199999999991</v>
      </c>
      <c r="V191" s="3" t="str">
        <f>IF(M191=People!$B$6,People!A$6,IF(M191=People!$B$5,People!$A$5,IF(M191=People!$B$4,People!$A$4,IF(M191=People!$B$3,People!$A$3))))</f>
        <v>Chuck Magee</v>
      </c>
      <c r="W191" s="3" t="str">
        <f xml:space="preserve"> IFERROR(INDEX(Returns!A:A,MATCH(B191,Returns!B:B,0)),"No")</f>
        <v>No</v>
      </c>
    </row>
    <row r="192" spans="1:23" x14ac:dyDescent="0.2">
      <c r="A192" s="1">
        <v>191</v>
      </c>
      <c r="B192" t="s">
        <v>6317</v>
      </c>
      <c r="C192" s="2">
        <v>43020</v>
      </c>
      <c r="D192" s="2">
        <v>43022</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1">
        <v>71.760000000000005</v>
      </c>
      <c r="S192" s="1">
        <v>6</v>
      </c>
      <c r="T192" s="1">
        <v>0</v>
      </c>
      <c r="U192" s="1">
        <v>20.092800000000004</v>
      </c>
      <c r="V192" s="3" t="str">
        <f>IF(M192=People!$B$6,People!A$6,IF(M192=People!$B$5,People!$A$5,IF(M192=People!$B$4,People!$A$4,IF(M192=People!$B$3,People!$A$3))))</f>
        <v>Chuck Magee</v>
      </c>
      <c r="W192" s="3" t="str">
        <f xml:space="preserve"> IFERROR(INDEX(Returns!A:A,MATCH(B192,Returns!B:B,0)),"No")</f>
        <v>No</v>
      </c>
    </row>
    <row r="193" spans="1:23" x14ac:dyDescent="0.2">
      <c r="A193" s="1">
        <v>192</v>
      </c>
      <c r="B193" t="s">
        <v>6317</v>
      </c>
      <c r="C193" s="2">
        <v>43020</v>
      </c>
      <c r="D193" s="2">
        <v>43022</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1">
        <v>51.84</v>
      </c>
      <c r="S193" s="1">
        <v>8</v>
      </c>
      <c r="T193" s="1">
        <v>0</v>
      </c>
      <c r="U193" s="1">
        <v>24.883200000000002</v>
      </c>
      <c r="V193" s="3" t="str">
        <f>IF(M193=People!$B$6,People!A$6,IF(M193=People!$B$5,People!$A$5,IF(M193=People!$B$4,People!$A$4,IF(M193=People!$B$3,People!$A$3))))</f>
        <v>Chuck Magee</v>
      </c>
      <c r="W193" s="3" t="str">
        <f xml:space="preserve"> IFERROR(INDEX(Returns!A:A,MATCH(B193,Returns!B:B,0)),"No")</f>
        <v>No</v>
      </c>
    </row>
    <row r="194" spans="1:23" x14ac:dyDescent="0.2">
      <c r="A194" s="1">
        <v>193</v>
      </c>
      <c r="B194" t="s">
        <v>6317</v>
      </c>
      <c r="C194" s="2">
        <v>43020</v>
      </c>
      <c r="D194" s="2">
        <v>43022</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1">
        <v>626.35200000000009</v>
      </c>
      <c r="S194" s="1">
        <v>3</v>
      </c>
      <c r="T194" s="1">
        <v>0.2</v>
      </c>
      <c r="U194" s="1">
        <v>46.976400000000012</v>
      </c>
      <c r="V194" s="3" t="str">
        <f>IF(M194=People!$B$6,People!A$6,IF(M194=People!$B$5,People!$A$5,IF(M194=People!$B$4,People!$A$4,IF(M194=People!$B$3,People!$A$3))))</f>
        <v>Chuck Magee</v>
      </c>
      <c r="W194" s="3" t="str">
        <f xml:space="preserve"> IFERROR(INDEX(Returns!A:A,MATCH(B194,Returns!B:B,0)),"No")</f>
        <v>No</v>
      </c>
    </row>
    <row r="195" spans="1:23" x14ac:dyDescent="0.2">
      <c r="A195" s="1">
        <v>194</v>
      </c>
      <c r="B195" t="s">
        <v>6317</v>
      </c>
      <c r="C195" s="2">
        <v>43020</v>
      </c>
      <c r="D195" s="2">
        <v>43022</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1">
        <v>19.899999999999999</v>
      </c>
      <c r="S195" s="1">
        <v>5</v>
      </c>
      <c r="T195" s="1">
        <v>0</v>
      </c>
      <c r="U195" s="1">
        <v>6.5669999999999984</v>
      </c>
      <c r="V195" s="3" t="str">
        <f>IF(M195=People!$B$6,People!A$6,IF(M195=People!$B$5,People!$A$5,IF(M195=People!$B$4,People!$A$4,IF(M195=People!$B$3,People!$A$3))))</f>
        <v>Chuck Magee</v>
      </c>
      <c r="W195" s="3" t="str">
        <f xml:space="preserve"> IFERROR(INDEX(Returns!A:A,MATCH(B195,Returns!B:B,0)),"No")</f>
        <v>No</v>
      </c>
    </row>
    <row r="196" spans="1:23" x14ac:dyDescent="0.2">
      <c r="A196" s="1">
        <v>195</v>
      </c>
      <c r="B196" t="s">
        <v>6318</v>
      </c>
      <c r="C196" s="2">
        <v>43039</v>
      </c>
      <c r="D196" s="2">
        <v>43045</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1">
        <v>14.280000000000001</v>
      </c>
      <c r="S196" s="1">
        <v>7</v>
      </c>
      <c r="T196" s="1">
        <v>0</v>
      </c>
      <c r="U196" s="1">
        <v>6.7115999999999989</v>
      </c>
      <c r="V196" s="3" t="str">
        <f>IF(M196=People!$B$6,People!A$6,IF(M196=People!$B$5,People!$A$5,IF(M196=People!$B$4,People!$A$4,IF(M196=People!$B$3,People!$A$3))))</f>
        <v>Anna Andreadi</v>
      </c>
      <c r="W196" s="3" t="str">
        <f xml:space="preserve"> IFERROR(INDEX(Returns!A:A,MATCH(B196,Returns!B:B,0)),"No")</f>
        <v>No</v>
      </c>
    </row>
    <row r="197" spans="1:23" x14ac:dyDescent="0.2">
      <c r="A197" s="1">
        <v>196</v>
      </c>
      <c r="B197" t="s">
        <v>6319</v>
      </c>
      <c r="C197" s="2">
        <v>42450</v>
      </c>
      <c r="D197" s="2">
        <v>42454</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1">
        <v>7.4080000000000004</v>
      </c>
      <c r="S197" s="1">
        <v>2</v>
      </c>
      <c r="T197" s="1">
        <v>0.2</v>
      </c>
      <c r="U197" s="1">
        <v>1.2037999999999995</v>
      </c>
      <c r="V197" s="3" t="str">
        <f>IF(M197=People!$B$6,People!A$6,IF(M197=People!$B$5,People!$A$5,IF(M197=People!$B$4,People!$A$4,IF(M197=People!$B$3,People!$A$3))))</f>
        <v>Chuck Magee</v>
      </c>
      <c r="W197" s="3" t="str">
        <f xml:space="preserve"> IFERROR(INDEX(Returns!A:A,MATCH(B197,Returns!B:B,0)),"No")</f>
        <v>No</v>
      </c>
    </row>
    <row r="198" spans="1:23" x14ac:dyDescent="0.2">
      <c r="A198" s="1">
        <v>197</v>
      </c>
      <c r="B198" t="s">
        <v>6319</v>
      </c>
      <c r="C198" s="2">
        <v>42450</v>
      </c>
      <c r="D198" s="2">
        <v>42454</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1">
        <v>6.048</v>
      </c>
      <c r="S198" s="1">
        <v>3</v>
      </c>
      <c r="T198" s="1">
        <v>0.2</v>
      </c>
      <c r="U198" s="1">
        <v>1.5876000000000006</v>
      </c>
      <c r="V198" s="3" t="str">
        <f>IF(M198=People!$B$6,People!A$6,IF(M198=People!$B$5,People!$A$5,IF(M198=People!$B$4,People!$A$4,IF(M198=People!$B$3,People!$A$3))))</f>
        <v>Chuck Magee</v>
      </c>
      <c r="W198" s="3" t="str">
        <f xml:space="preserve"> IFERROR(INDEX(Returns!A:A,MATCH(B198,Returns!B:B,0)),"No")</f>
        <v>No</v>
      </c>
    </row>
    <row r="199" spans="1:23" x14ac:dyDescent="0.2">
      <c r="A199" s="1">
        <v>198</v>
      </c>
      <c r="B199" t="s">
        <v>6320</v>
      </c>
      <c r="C199" s="2">
        <v>43775</v>
      </c>
      <c r="D199" s="2">
        <v>43782</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1">
        <v>46.26</v>
      </c>
      <c r="S199" s="1">
        <v>3</v>
      </c>
      <c r="T199" s="1">
        <v>0</v>
      </c>
      <c r="U199" s="1">
        <v>12.0276</v>
      </c>
      <c r="V199" s="3" t="str">
        <f>IF(M199=People!$B$6,People!A$6,IF(M199=People!$B$5,People!$A$5,IF(M199=People!$B$4,People!$A$4,IF(M199=People!$B$3,People!$A$3))))</f>
        <v>Chuck Magee</v>
      </c>
      <c r="W199" s="3" t="str">
        <f xml:space="preserve"> IFERROR(INDEX(Returns!A:A,MATCH(B199,Returns!B:B,0)),"No")</f>
        <v>No</v>
      </c>
    </row>
    <row r="200" spans="1:23" x14ac:dyDescent="0.2">
      <c r="A200" s="1">
        <v>199</v>
      </c>
      <c r="B200" t="s">
        <v>6321</v>
      </c>
      <c r="C200" s="2">
        <v>43652</v>
      </c>
      <c r="D200" s="2">
        <v>43659</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1">
        <v>2.9460000000000006</v>
      </c>
      <c r="S200" s="1">
        <v>2</v>
      </c>
      <c r="T200" s="1">
        <v>0.7</v>
      </c>
      <c r="U200" s="1">
        <v>-2.2585999999999995</v>
      </c>
      <c r="V200" s="3" t="str">
        <f>IF(M200=People!$B$6,People!A$6,IF(M200=People!$B$5,People!$A$5,IF(M200=People!$B$4,People!$A$4,IF(M200=People!$B$3,People!$A$3))))</f>
        <v>Chuck Magee</v>
      </c>
      <c r="W200" s="3" t="str">
        <f xml:space="preserve"> IFERROR(INDEX(Returns!A:A,MATCH(B200,Returns!B:B,0)),"No")</f>
        <v>No</v>
      </c>
    </row>
    <row r="201" spans="1:23" x14ac:dyDescent="0.2">
      <c r="A201" s="1">
        <v>200</v>
      </c>
      <c r="B201" t="s">
        <v>6321</v>
      </c>
      <c r="C201" s="2">
        <v>43652</v>
      </c>
      <c r="D201" s="2">
        <v>43659</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1">
        <v>16.056000000000001</v>
      </c>
      <c r="S201" s="1">
        <v>3</v>
      </c>
      <c r="T201" s="1">
        <v>0.2</v>
      </c>
      <c r="U201" s="1">
        <v>5.8203000000000005</v>
      </c>
      <c r="V201" s="3" t="str">
        <f>IF(M201=People!$B$6,People!A$6,IF(M201=People!$B$5,People!$A$5,IF(M201=People!$B$4,People!$A$4,IF(M201=People!$B$3,People!$A$3))))</f>
        <v>Chuck Magee</v>
      </c>
      <c r="W201" s="3" t="str">
        <f xml:space="preserve"> IFERROR(INDEX(Returns!A:A,MATCH(B201,Returns!B:B,0)),"No")</f>
        <v>No</v>
      </c>
    </row>
    <row r="202" spans="1:23" x14ac:dyDescent="0.2">
      <c r="A202" s="1">
        <v>201</v>
      </c>
      <c r="B202" t="s">
        <v>6322</v>
      </c>
      <c r="C202" s="2">
        <v>43640</v>
      </c>
      <c r="D202" s="2">
        <v>43645</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1">
        <v>21.744000000000003</v>
      </c>
      <c r="S202" s="1">
        <v>3</v>
      </c>
      <c r="T202" s="1">
        <v>0.2</v>
      </c>
      <c r="U202" s="1">
        <v>6.794999999999999</v>
      </c>
      <c r="V202" s="3" t="str">
        <f>IF(M202=People!$B$6,People!A$6,IF(M202=People!$B$5,People!$A$5,IF(M202=People!$B$4,People!$A$4,IF(M202=People!$B$3,People!$A$3))))</f>
        <v>Chuck Magee</v>
      </c>
      <c r="W202" s="3" t="str">
        <f xml:space="preserve"> IFERROR(INDEX(Returns!A:A,MATCH(B202,Returns!B:B,0)),"No")</f>
        <v>No</v>
      </c>
    </row>
    <row r="203" spans="1:23" x14ac:dyDescent="0.2">
      <c r="A203" s="1">
        <v>202</v>
      </c>
      <c r="B203" t="s">
        <v>5956</v>
      </c>
      <c r="C203" s="2">
        <v>42585</v>
      </c>
      <c r="D203" s="2">
        <v>42587</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1">
        <v>218.75</v>
      </c>
      <c r="S203" s="1">
        <v>2</v>
      </c>
      <c r="T203" s="1">
        <v>0.5</v>
      </c>
      <c r="U203" s="1">
        <v>-161.875</v>
      </c>
      <c r="V203" s="3" t="str">
        <f>IF(M203=People!$B$6,People!A$6,IF(M203=People!$B$5,People!$A$5,IF(M203=People!$B$4,People!$A$4,IF(M203=People!$B$3,People!$A$3))))</f>
        <v>Anna Andreadi</v>
      </c>
      <c r="W203" s="3" t="str">
        <f xml:space="preserve"> IFERROR(INDEX(Returns!A:A,MATCH(B203,Returns!B:B,0)),"No")</f>
        <v>Yes</v>
      </c>
    </row>
    <row r="204" spans="1:23" x14ac:dyDescent="0.2">
      <c r="A204" s="1">
        <v>203</v>
      </c>
      <c r="B204" t="s">
        <v>5956</v>
      </c>
      <c r="C204" s="2">
        <v>42585</v>
      </c>
      <c r="D204" s="2">
        <v>42587</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1">
        <v>2.6</v>
      </c>
      <c r="S204" s="1">
        <v>1</v>
      </c>
      <c r="T204" s="1">
        <v>0.2</v>
      </c>
      <c r="U204" s="1">
        <v>0.29249999999999987</v>
      </c>
      <c r="V204" s="3" t="str">
        <f>IF(M204=People!$B$6,People!A$6,IF(M204=People!$B$5,People!$A$5,IF(M204=People!$B$4,People!$A$4,IF(M204=People!$B$3,People!$A$3))))</f>
        <v>Anna Andreadi</v>
      </c>
      <c r="W204" s="3" t="str">
        <f xml:space="preserve"> IFERROR(INDEX(Returns!A:A,MATCH(B204,Returns!B:B,0)),"No")</f>
        <v>Yes</v>
      </c>
    </row>
    <row r="205" spans="1:23" x14ac:dyDescent="0.2">
      <c r="A205" s="1">
        <v>204</v>
      </c>
      <c r="B205" t="s">
        <v>6323</v>
      </c>
      <c r="C205" s="2">
        <v>43816</v>
      </c>
      <c r="D205" s="2">
        <v>43820</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1">
        <v>66.283999999999992</v>
      </c>
      <c r="S205" s="1">
        <v>2</v>
      </c>
      <c r="T205" s="1">
        <v>0.8</v>
      </c>
      <c r="U205" s="1">
        <v>-178.96680000000001</v>
      </c>
      <c r="V205" s="3" t="str">
        <f>IF(M205=People!$B$6,People!A$6,IF(M205=People!$B$5,People!$A$5,IF(M205=People!$B$4,People!$A$4,IF(M205=People!$B$3,People!$A$3))))</f>
        <v>Kelly Williams</v>
      </c>
      <c r="W205" s="3" t="str">
        <f xml:space="preserve"> IFERROR(INDEX(Returns!A:A,MATCH(B205,Returns!B:B,0)),"No")</f>
        <v>No</v>
      </c>
    </row>
    <row r="206" spans="1:23" x14ac:dyDescent="0.2">
      <c r="A206" s="1">
        <v>205</v>
      </c>
      <c r="B206" t="s">
        <v>6324</v>
      </c>
      <c r="C206" s="2">
        <v>43619</v>
      </c>
      <c r="D206" s="2">
        <v>43623</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1">
        <v>35.168000000000006</v>
      </c>
      <c r="S206" s="1">
        <v>7</v>
      </c>
      <c r="T206" s="1">
        <v>0.2</v>
      </c>
      <c r="U206" s="1">
        <v>9.6712000000000025</v>
      </c>
      <c r="V206" s="3" t="str">
        <f>IF(M206=People!$B$6,People!A$6,IF(M206=People!$B$5,People!$A$5,IF(M206=People!$B$4,People!$A$4,IF(M206=People!$B$3,People!$A$3))))</f>
        <v>Cassandra Brandow</v>
      </c>
      <c r="W206" s="3" t="str">
        <f xml:space="preserve"> IFERROR(INDEX(Returns!A:A,MATCH(B206,Returns!B:B,0)),"No")</f>
        <v>No</v>
      </c>
    </row>
    <row r="207" spans="1:23" x14ac:dyDescent="0.2">
      <c r="A207" s="1">
        <v>206</v>
      </c>
      <c r="B207" t="s">
        <v>6325</v>
      </c>
      <c r="C207" s="2">
        <v>43808</v>
      </c>
      <c r="D207" s="2">
        <v>43813</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1">
        <v>444.76800000000003</v>
      </c>
      <c r="S207" s="1">
        <v>4</v>
      </c>
      <c r="T207" s="1">
        <v>0.2</v>
      </c>
      <c r="U207" s="1">
        <v>44.476800000000026</v>
      </c>
      <c r="V207" s="3" t="str">
        <f>IF(M207=People!$B$6,People!A$6,IF(M207=People!$B$5,People!$A$5,IF(M207=People!$B$4,People!$A$4,IF(M207=People!$B$3,People!$A$3))))</f>
        <v>Anna Andreadi</v>
      </c>
      <c r="W207" s="3" t="str">
        <f xml:space="preserve"> IFERROR(INDEX(Returns!A:A,MATCH(B207,Returns!B:B,0)),"No")</f>
        <v>No</v>
      </c>
    </row>
    <row r="208" spans="1:23" x14ac:dyDescent="0.2">
      <c r="A208" s="1">
        <v>207</v>
      </c>
      <c r="B208" t="s">
        <v>6326</v>
      </c>
      <c r="C208" s="2">
        <v>43800</v>
      </c>
      <c r="D208" s="2">
        <v>43806</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1">
        <v>83.92</v>
      </c>
      <c r="S208" s="1">
        <v>4</v>
      </c>
      <c r="T208" s="1">
        <v>0</v>
      </c>
      <c r="U208" s="1">
        <v>5.8743999999999943</v>
      </c>
      <c r="V208" s="3" t="str">
        <f>IF(M208=People!$B$6,People!A$6,IF(M208=People!$B$5,People!$A$5,IF(M208=People!$B$4,People!$A$4,IF(M208=People!$B$3,People!$A$3))))</f>
        <v>Kelly Williams</v>
      </c>
      <c r="W208" s="3" t="str">
        <f xml:space="preserve"> IFERROR(INDEX(Returns!A:A,MATCH(B208,Returns!B:B,0)),"No")</f>
        <v>No</v>
      </c>
    </row>
    <row r="209" spans="1:23" x14ac:dyDescent="0.2">
      <c r="A209" s="1">
        <v>208</v>
      </c>
      <c r="B209" t="s">
        <v>6326</v>
      </c>
      <c r="C209" s="2">
        <v>43800</v>
      </c>
      <c r="D209" s="2">
        <v>43806</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1">
        <v>131.97999999999999</v>
      </c>
      <c r="S209" s="1">
        <v>2</v>
      </c>
      <c r="T209" s="1">
        <v>0</v>
      </c>
      <c r="U209" s="1">
        <v>35.634600000000006</v>
      </c>
      <c r="V209" s="3" t="str">
        <f>IF(M209=People!$B$6,People!A$6,IF(M209=People!$B$5,People!$A$5,IF(M209=People!$B$4,People!$A$4,IF(M209=People!$B$3,People!$A$3))))</f>
        <v>Kelly Williams</v>
      </c>
      <c r="W209" s="3" t="str">
        <f xml:space="preserve"> IFERROR(INDEX(Returns!A:A,MATCH(B209,Returns!B:B,0)),"No")</f>
        <v>No</v>
      </c>
    </row>
    <row r="210" spans="1:23" x14ac:dyDescent="0.2">
      <c r="A210" s="1">
        <v>209</v>
      </c>
      <c r="B210" t="s">
        <v>6326</v>
      </c>
      <c r="C210" s="2">
        <v>43800</v>
      </c>
      <c r="D210" s="2">
        <v>43806</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1">
        <v>15.92</v>
      </c>
      <c r="S210" s="1">
        <v>4</v>
      </c>
      <c r="T210" s="1">
        <v>0</v>
      </c>
      <c r="U210" s="1">
        <v>7.4824000000000002</v>
      </c>
      <c r="V210" s="3" t="str">
        <f>IF(M210=People!$B$6,People!A$6,IF(M210=People!$B$5,People!$A$5,IF(M210=People!$B$4,People!$A$4,IF(M210=People!$B$3,People!$A$3))))</f>
        <v>Kelly Williams</v>
      </c>
      <c r="W210" s="3" t="str">
        <f xml:space="preserve"> IFERROR(INDEX(Returns!A:A,MATCH(B210,Returns!B:B,0)),"No")</f>
        <v>No</v>
      </c>
    </row>
    <row r="211" spans="1:23" x14ac:dyDescent="0.2">
      <c r="A211" s="1">
        <v>210</v>
      </c>
      <c r="B211" t="s">
        <v>6326</v>
      </c>
      <c r="C211" s="2">
        <v>43800</v>
      </c>
      <c r="D211" s="2">
        <v>43806</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1">
        <v>52.29</v>
      </c>
      <c r="S211" s="1">
        <v>9</v>
      </c>
      <c r="T211" s="1">
        <v>0</v>
      </c>
      <c r="U211" s="1">
        <v>16.209899999999998</v>
      </c>
      <c r="V211" s="3" t="str">
        <f>IF(M211=People!$B$6,People!A$6,IF(M211=People!$B$5,People!$A$5,IF(M211=People!$B$4,People!$A$4,IF(M211=People!$B$3,People!$A$3))))</f>
        <v>Kelly Williams</v>
      </c>
      <c r="W211" s="3" t="str">
        <f xml:space="preserve"> IFERROR(INDEX(Returns!A:A,MATCH(B211,Returns!B:B,0)),"No")</f>
        <v>No</v>
      </c>
    </row>
    <row r="212" spans="1:23" x14ac:dyDescent="0.2">
      <c r="A212" s="1">
        <v>211</v>
      </c>
      <c r="B212" t="s">
        <v>6326</v>
      </c>
      <c r="C212" s="2">
        <v>43800</v>
      </c>
      <c r="D212" s="2">
        <v>43806</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1">
        <v>91.99</v>
      </c>
      <c r="S212" s="1">
        <v>1</v>
      </c>
      <c r="T212" s="1">
        <v>0</v>
      </c>
      <c r="U212" s="1">
        <v>3.6795999999999935</v>
      </c>
      <c r="V212" s="3" t="str">
        <f>IF(M212=People!$B$6,People!A$6,IF(M212=People!$B$5,People!$A$5,IF(M212=People!$B$4,People!$A$4,IF(M212=People!$B$3,People!$A$3))))</f>
        <v>Kelly Williams</v>
      </c>
      <c r="W212" s="3" t="str">
        <f xml:space="preserve"> IFERROR(INDEX(Returns!A:A,MATCH(B212,Returns!B:B,0)),"No")</f>
        <v>No</v>
      </c>
    </row>
    <row r="213" spans="1:23" x14ac:dyDescent="0.2">
      <c r="A213" s="1">
        <v>212</v>
      </c>
      <c r="B213" t="s">
        <v>6327</v>
      </c>
      <c r="C213" s="2">
        <v>42775</v>
      </c>
      <c r="D213" s="2">
        <v>42779</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1">
        <v>20.8</v>
      </c>
      <c r="S213" s="1">
        <v>2</v>
      </c>
      <c r="T213" s="1">
        <v>0.2</v>
      </c>
      <c r="U213" s="1">
        <v>6.4999999999999991</v>
      </c>
      <c r="V213" s="3" t="str">
        <f>IF(M213=People!$B$6,People!A$6,IF(M213=People!$B$5,People!$A$5,IF(M213=People!$B$4,People!$A$4,IF(M213=People!$B$3,People!$A$3))))</f>
        <v>Kelly Williams</v>
      </c>
      <c r="W213" s="3" t="str">
        <f xml:space="preserve"> IFERROR(INDEX(Returns!A:A,MATCH(B213,Returns!B:B,0)),"No")</f>
        <v>No</v>
      </c>
    </row>
    <row r="214" spans="1:23" x14ac:dyDescent="0.2">
      <c r="A214" s="1">
        <v>213</v>
      </c>
      <c r="B214" t="s">
        <v>6012</v>
      </c>
      <c r="C214" s="2">
        <v>42737</v>
      </c>
      <c r="D214" s="2">
        <v>42744</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1">
        <v>23.680000000000003</v>
      </c>
      <c r="S214" s="1">
        <v>2</v>
      </c>
      <c r="T214" s="1">
        <v>0.2</v>
      </c>
      <c r="U214" s="1">
        <v>8.879999999999999</v>
      </c>
      <c r="V214" s="3" t="str">
        <f>IF(M214=People!$B$6,People!A$6,IF(M214=People!$B$5,People!$A$5,IF(M214=People!$B$4,People!$A$4,IF(M214=People!$B$3,People!$A$3))))</f>
        <v>Chuck Magee</v>
      </c>
      <c r="W214" s="3" t="str">
        <f xml:space="preserve"> IFERROR(INDEX(Returns!A:A,MATCH(B214,Returns!B:B,0)),"No")</f>
        <v>Yes</v>
      </c>
    </row>
    <row r="215" spans="1:23" x14ac:dyDescent="0.2">
      <c r="A215" s="1">
        <v>214</v>
      </c>
      <c r="B215" t="s">
        <v>6012</v>
      </c>
      <c r="C215" s="2">
        <v>42737</v>
      </c>
      <c r="D215" s="2">
        <v>42744</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1">
        <v>452.45</v>
      </c>
      <c r="S215" s="1">
        <v>5</v>
      </c>
      <c r="T215" s="1">
        <v>0.5</v>
      </c>
      <c r="U215" s="1">
        <v>-244.32300000000006</v>
      </c>
      <c r="V215" s="3" t="str">
        <f>IF(M215=People!$B$6,People!A$6,IF(M215=People!$B$5,People!$A$5,IF(M215=People!$B$4,People!$A$4,IF(M215=People!$B$3,People!$A$3))))</f>
        <v>Chuck Magee</v>
      </c>
      <c r="W215" s="3" t="str">
        <f xml:space="preserve"> IFERROR(INDEX(Returns!A:A,MATCH(B215,Returns!B:B,0)),"No")</f>
        <v>Yes</v>
      </c>
    </row>
    <row r="216" spans="1:23" x14ac:dyDescent="0.2">
      <c r="A216" s="1">
        <v>215</v>
      </c>
      <c r="B216" t="s">
        <v>6012</v>
      </c>
      <c r="C216" s="2">
        <v>42737</v>
      </c>
      <c r="D216" s="2">
        <v>42744</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1">
        <v>62.981999999999999</v>
      </c>
      <c r="S216" s="1">
        <v>3</v>
      </c>
      <c r="T216" s="1">
        <v>0.4</v>
      </c>
      <c r="U216" s="1">
        <v>-14.695800000000006</v>
      </c>
      <c r="V216" s="3" t="str">
        <f>IF(M216=People!$B$6,People!A$6,IF(M216=People!$B$5,People!$A$5,IF(M216=People!$B$4,People!$A$4,IF(M216=People!$B$3,People!$A$3))))</f>
        <v>Chuck Magee</v>
      </c>
      <c r="W216" s="3" t="str">
        <f xml:space="preserve"> IFERROR(INDEX(Returns!A:A,MATCH(B216,Returns!B:B,0)),"No")</f>
        <v>Yes</v>
      </c>
    </row>
    <row r="217" spans="1:23" x14ac:dyDescent="0.2">
      <c r="A217" s="1">
        <v>216</v>
      </c>
      <c r="B217" t="s">
        <v>6012</v>
      </c>
      <c r="C217" s="2">
        <v>42737</v>
      </c>
      <c r="D217" s="2">
        <v>42744</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1">
        <v>1188.0000000000002</v>
      </c>
      <c r="S217" s="1">
        <v>9</v>
      </c>
      <c r="T217" s="1">
        <v>0.7</v>
      </c>
      <c r="U217" s="1">
        <v>-950.40000000000009</v>
      </c>
      <c r="V217" s="3" t="str">
        <f>IF(M217=People!$B$6,People!A$6,IF(M217=People!$B$5,People!$A$5,IF(M217=People!$B$4,People!$A$4,IF(M217=People!$B$3,People!$A$3))))</f>
        <v>Chuck Magee</v>
      </c>
      <c r="W217" s="3" t="str">
        <f xml:space="preserve"> IFERROR(INDEX(Returns!A:A,MATCH(B217,Returns!B:B,0)),"No")</f>
        <v>Yes</v>
      </c>
    </row>
    <row r="218" spans="1:23" x14ac:dyDescent="0.2">
      <c r="A218" s="1">
        <v>217</v>
      </c>
      <c r="B218" t="s">
        <v>6012</v>
      </c>
      <c r="C218" s="2">
        <v>42737</v>
      </c>
      <c r="D218" s="2">
        <v>42744</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1">
        <v>89.584000000000003</v>
      </c>
      <c r="S218" s="1">
        <v>2</v>
      </c>
      <c r="T218" s="1">
        <v>0.2</v>
      </c>
      <c r="U218" s="1">
        <v>4.4792000000000058</v>
      </c>
      <c r="V218" s="3" t="str">
        <f>IF(M218=People!$B$6,People!A$6,IF(M218=People!$B$5,People!$A$5,IF(M218=People!$B$4,People!$A$4,IF(M218=People!$B$3,People!$A$3))))</f>
        <v>Chuck Magee</v>
      </c>
      <c r="W218" s="3" t="str">
        <f xml:space="preserve"> IFERROR(INDEX(Returns!A:A,MATCH(B218,Returns!B:B,0)),"No")</f>
        <v>Yes</v>
      </c>
    </row>
    <row r="219" spans="1:23" x14ac:dyDescent="0.2">
      <c r="A219" s="1">
        <v>218</v>
      </c>
      <c r="B219" t="s">
        <v>6328</v>
      </c>
      <c r="C219" s="2">
        <v>43401</v>
      </c>
      <c r="D219" s="2">
        <v>43405</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1">
        <v>93.06</v>
      </c>
      <c r="S219" s="1">
        <v>6</v>
      </c>
      <c r="T219" s="1">
        <v>0</v>
      </c>
      <c r="U219" s="1">
        <v>26.056800000000003</v>
      </c>
      <c r="V219" s="3" t="str">
        <f>IF(M219=People!$B$6,People!A$6,IF(M219=People!$B$5,People!$A$5,IF(M219=People!$B$4,People!$A$4,IF(M219=People!$B$3,People!$A$3))))</f>
        <v>Anna Andreadi</v>
      </c>
      <c r="W219" s="3" t="str">
        <f xml:space="preserve"> IFERROR(INDEX(Returns!A:A,MATCH(B219,Returns!B:B,0)),"No")</f>
        <v>No</v>
      </c>
    </row>
    <row r="220" spans="1:23" x14ac:dyDescent="0.2">
      <c r="A220" s="1">
        <v>219</v>
      </c>
      <c r="B220" t="s">
        <v>6328</v>
      </c>
      <c r="C220" s="2">
        <v>43401</v>
      </c>
      <c r="D220" s="2">
        <v>43405</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1">
        <v>302.37599999999998</v>
      </c>
      <c r="S220" s="1">
        <v>3</v>
      </c>
      <c r="T220" s="1">
        <v>0.2</v>
      </c>
      <c r="U220" s="1">
        <v>22.678200000000018</v>
      </c>
      <c r="V220" s="3" t="str">
        <f>IF(M220=People!$B$6,People!A$6,IF(M220=People!$B$5,People!$A$5,IF(M220=People!$B$4,People!$A$4,IF(M220=People!$B$3,People!$A$3))))</f>
        <v>Anna Andreadi</v>
      </c>
      <c r="W220" s="3" t="str">
        <f xml:space="preserve"> IFERROR(INDEX(Returns!A:A,MATCH(B220,Returns!B:B,0)),"No")</f>
        <v>No</v>
      </c>
    </row>
    <row r="221" spans="1:23" x14ac:dyDescent="0.2">
      <c r="A221" s="1">
        <v>220</v>
      </c>
      <c r="B221" t="s">
        <v>6032</v>
      </c>
      <c r="C221" s="2">
        <v>43093</v>
      </c>
      <c r="D221" s="2">
        <v>43096</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1">
        <v>5.5840000000000005</v>
      </c>
      <c r="S221" s="1">
        <v>2</v>
      </c>
      <c r="T221" s="1">
        <v>0.2</v>
      </c>
      <c r="U221" s="1">
        <v>1.8147999999999997</v>
      </c>
      <c r="V221" s="3" t="str">
        <f>IF(M221=People!$B$6,People!A$6,IF(M221=People!$B$5,People!$A$5,IF(M221=People!$B$4,People!$A$4,IF(M221=People!$B$3,People!$A$3))))</f>
        <v>Chuck Magee</v>
      </c>
      <c r="W221" s="3" t="str">
        <f xml:space="preserve"> IFERROR(INDEX(Returns!A:A,MATCH(B221,Returns!B:B,0)),"No")</f>
        <v>Yes</v>
      </c>
    </row>
    <row r="222" spans="1:23" x14ac:dyDescent="0.2">
      <c r="A222" s="1">
        <v>221</v>
      </c>
      <c r="B222" t="s">
        <v>6032</v>
      </c>
      <c r="C222" s="2">
        <v>43093</v>
      </c>
      <c r="D222" s="2">
        <v>43096</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1">
        <v>22.704000000000004</v>
      </c>
      <c r="S222" s="1">
        <v>6</v>
      </c>
      <c r="T222" s="1">
        <v>0.2</v>
      </c>
      <c r="U222" s="1">
        <v>8.2302</v>
      </c>
      <c r="V222" s="3" t="str">
        <f>IF(M222=People!$B$6,People!A$6,IF(M222=People!$B$5,People!$A$5,IF(M222=People!$B$4,People!$A$4,IF(M222=People!$B$3,People!$A$3))))</f>
        <v>Chuck Magee</v>
      </c>
      <c r="W222" s="3" t="str">
        <f xml:space="preserve"> IFERROR(INDEX(Returns!A:A,MATCH(B222,Returns!B:B,0)),"No")</f>
        <v>Yes</v>
      </c>
    </row>
    <row r="223" spans="1:23" x14ac:dyDescent="0.2">
      <c r="A223" s="1">
        <v>222</v>
      </c>
      <c r="B223" t="s">
        <v>6032</v>
      </c>
      <c r="C223" s="2">
        <v>43093</v>
      </c>
      <c r="D223" s="2">
        <v>43096</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1">
        <v>19.776000000000003</v>
      </c>
      <c r="S223" s="1">
        <v>4</v>
      </c>
      <c r="T223" s="1">
        <v>0.7</v>
      </c>
      <c r="U223" s="1">
        <v>-13.843199999999996</v>
      </c>
      <c r="V223" s="3" t="str">
        <f>IF(M223=People!$B$6,People!A$6,IF(M223=People!$B$5,People!$A$5,IF(M223=People!$B$4,People!$A$4,IF(M223=People!$B$3,People!$A$3))))</f>
        <v>Chuck Magee</v>
      </c>
      <c r="W223" s="3" t="str">
        <f xml:space="preserve"> IFERROR(INDEX(Returns!A:A,MATCH(B223,Returns!B:B,0)),"No")</f>
        <v>Yes</v>
      </c>
    </row>
    <row r="224" spans="1:23" x14ac:dyDescent="0.2">
      <c r="A224" s="1">
        <v>223</v>
      </c>
      <c r="B224" t="s">
        <v>6032</v>
      </c>
      <c r="C224" s="2">
        <v>43093</v>
      </c>
      <c r="D224" s="2">
        <v>43096</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1">
        <v>72.703999999999994</v>
      </c>
      <c r="S224" s="1">
        <v>4</v>
      </c>
      <c r="T224" s="1">
        <v>0.2</v>
      </c>
      <c r="U224" s="1">
        <v>19.084800000000005</v>
      </c>
      <c r="V224" s="3" t="str">
        <f>IF(M224=People!$B$6,People!A$6,IF(M224=People!$B$5,People!$A$5,IF(M224=People!$B$4,People!$A$4,IF(M224=People!$B$3,People!$A$3))))</f>
        <v>Chuck Magee</v>
      </c>
      <c r="W224" s="3" t="str">
        <f xml:space="preserve"> IFERROR(INDEX(Returns!A:A,MATCH(B224,Returns!B:B,0)),"No")</f>
        <v>Yes</v>
      </c>
    </row>
    <row r="225" spans="1:23" x14ac:dyDescent="0.2">
      <c r="A225" s="1">
        <v>224</v>
      </c>
      <c r="B225" t="s">
        <v>6032</v>
      </c>
      <c r="C225" s="2">
        <v>43093</v>
      </c>
      <c r="D225" s="2">
        <v>43096</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1">
        <v>479.98800000000006</v>
      </c>
      <c r="S225" s="1">
        <v>4</v>
      </c>
      <c r="T225" s="1">
        <v>0.7</v>
      </c>
      <c r="U225" s="1">
        <v>-383.99040000000002</v>
      </c>
      <c r="V225" s="3" t="str">
        <f>IF(M225=People!$B$6,People!A$6,IF(M225=People!$B$5,People!$A$5,IF(M225=People!$B$4,People!$A$4,IF(M225=People!$B$3,People!$A$3))))</f>
        <v>Chuck Magee</v>
      </c>
      <c r="W225" s="3" t="str">
        <f xml:space="preserve"> IFERROR(INDEX(Returns!A:A,MATCH(B225,Returns!B:B,0)),"No")</f>
        <v>Yes</v>
      </c>
    </row>
    <row r="226" spans="1:23" x14ac:dyDescent="0.2">
      <c r="A226" s="1">
        <v>225</v>
      </c>
      <c r="B226" t="s">
        <v>6032</v>
      </c>
      <c r="C226" s="2">
        <v>43093</v>
      </c>
      <c r="D226" s="2">
        <v>43096</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1">
        <v>27.168000000000003</v>
      </c>
      <c r="S226" s="1">
        <v>2</v>
      </c>
      <c r="T226" s="1">
        <v>0.2</v>
      </c>
      <c r="U226" s="1">
        <v>2.7168000000000001</v>
      </c>
      <c r="V226" s="3" t="str">
        <f>IF(M226=People!$B$6,People!A$6,IF(M226=People!$B$5,People!$A$5,IF(M226=People!$B$4,People!$A$4,IF(M226=People!$B$3,People!$A$3))))</f>
        <v>Chuck Magee</v>
      </c>
      <c r="W226" s="3" t="str">
        <f xml:space="preserve"> IFERROR(INDEX(Returns!A:A,MATCH(B226,Returns!B:B,0)),"No")</f>
        <v>Yes</v>
      </c>
    </row>
    <row r="227" spans="1:23" x14ac:dyDescent="0.2">
      <c r="A227" s="1">
        <v>226</v>
      </c>
      <c r="B227" t="s">
        <v>6329</v>
      </c>
      <c r="C227" s="2">
        <v>42956</v>
      </c>
      <c r="D227" s="2">
        <v>42963</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1">
        <v>2.2000000000000002</v>
      </c>
      <c r="S227" s="1">
        <v>1</v>
      </c>
      <c r="T227" s="1">
        <v>0</v>
      </c>
      <c r="U227" s="1">
        <v>0.96800000000000019</v>
      </c>
      <c r="V227" s="3" t="str">
        <f>IF(M227=People!$B$6,People!A$6,IF(M227=People!$B$5,People!$A$5,IF(M227=People!$B$4,People!$A$4,IF(M227=People!$B$3,People!$A$3))))</f>
        <v>Kelly Williams</v>
      </c>
      <c r="W227" s="3" t="str">
        <f xml:space="preserve"> IFERROR(INDEX(Returns!A:A,MATCH(B227,Returns!B:B,0)),"No")</f>
        <v>No</v>
      </c>
    </row>
    <row r="228" spans="1:23" x14ac:dyDescent="0.2">
      <c r="A228" s="1">
        <v>227</v>
      </c>
      <c r="B228" t="s">
        <v>6329</v>
      </c>
      <c r="C228" s="2">
        <v>42956</v>
      </c>
      <c r="D228" s="2">
        <v>42963</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1">
        <v>622.44999999999993</v>
      </c>
      <c r="S228" s="1">
        <v>5</v>
      </c>
      <c r="T228" s="1">
        <v>0</v>
      </c>
      <c r="U228" s="1">
        <v>136.93899999999999</v>
      </c>
      <c r="V228" s="3" t="str">
        <f>IF(M228=People!$B$6,People!A$6,IF(M228=People!$B$5,People!$A$5,IF(M228=People!$B$4,People!$A$4,IF(M228=People!$B$3,People!$A$3))))</f>
        <v>Kelly Williams</v>
      </c>
      <c r="W228" s="3" t="str">
        <f xml:space="preserve"> IFERROR(INDEX(Returns!A:A,MATCH(B228,Returns!B:B,0)),"No")</f>
        <v>No</v>
      </c>
    </row>
    <row r="229" spans="1:23" x14ac:dyDescent="0.2">
      <c r="A229" s="1">
        <v>228</v>
      </c>
      <c r="B229" t="s">
        <v>6329</v>
      </c>
      <c r="C229" s="2">
        <v>42956</v>
      </c>
      <c r="D229" s="2">
        <v>42963</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1">
        <v>21.98</v>
      </c>
      <c r="S229" s="1">
        <v>1</v>
      </c>
      <c r="T229" s="1">
        <v>0</v>
      </c>
      <c r="U229" s="1">
        <v>0.21979999999999933</v>
      </c>
      <c r="V229" s="3" t="str">
        <f>IF(M229=People!$B$6,People!A$6,IF(M229=People!$B$5,People!$A$5,IF(M229=People!$B$4,People!$A$4,IF(M229=People!$B$3,People!$A$3))))</f>
        <v>Kelly Williams</v>
      </c>
      <c r="W229" s="3" t="str">
        <f xml:space="preserve"> IFERROR(INDEX(Returns!A:A,MATCH(B229,Returns!B:B,0)),"No")</f>
        <v>No</v>
      </c>
    </row>
    <row r="230" spans="1:23" x14ac:dyDescent="0.2">
      <c r="A230" s="1">
        <v>229</v>
      </c>
      <c r="B230" t="s">
        <v>6330</v>
      </c>
      <c r="C230" s="2">
        <v>42794</v>
      </c>
      <c r="D230" s="2">
        <v>42798</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1">
        <v>161.56800000000001</v>
      </c>
      <c r="S230" s="1">
        <v>2</v>
      </c>
      <c r="T230" s="1">
        <v>0.2</v>
      </c>
      <c r="U230" s="1">
        <v>-28.274400000000021</v>
      </c>
      <c r="V230" s="3" t="str">
        <f>IF(M230=People!$B$6,People!A$6,IF(M230=People!$B$5,People!$A$5,IF(M230=People!$B$4,People!$A$4,IF(M230=People!$B$3,People!$A$3))))</f>
        <v>Cassandra Brandow</v>
      </c>
      <c r="W230" s="3" t="str">
        <f xml:space="preserve"> IFERROR(INDEX(Returns!A:A,MATCH(B230,Returns!B:B,0)),"No")</f>
        <v>No</v>
      </c>
    </row>
    <row r="231" spans="1:23" x14ac:dyDescent="0.2">
      <c r="A231" s="1">
        <v>230</v>
      </c>
      <c r="B231" t="s">
        <v>6330</v>
      </c>
      <c r="C231" s="2">
        <v>42794</v>
      </c>
      <c r="D231" s="2">
        <v>42798</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1">
        <v>389.69600000000003</v>
      </c>
      <c r="S231" s="1">
        <v>8</v>
      </c>
      <c r="T231" s="1">
        <v>0.2</v>
      </c>
      <c r="U231" s="1">
        <v>43.840799999999973</v>
      </c>
      <c r="V231" s="3" t="str">
        <f>IF(M231=People!$B$6,People!A$6,IF(M231=People!$B$5,People!$A$5,IF(M231=People!$B$4,People!$A$4,IF(M231=People!$B$3,People!$A$3))))</f>
        <v>Cassandra Brandow</v>
      </c>
      <c r="W231" s="3" t="str">
        <f xml:space="preserve"> IFERROR(INDEX(Returns!A:A,MATCH(B231,Returns!B:B,0)),"No")</f>
        <v>No</v>
      </c>
    </row>
    <row r="232" spans="1:23" x14ac:dyDescent="0.2">
      <c r="A232" s="1">
        <v>231</v>
      </c>
      <c r="B232" t="s">
        <v>6331</v>
      </c>
      <c r="C232" s="2">
        <v>42626</v>
      </c>
      <c r="D232" s="2">
        <v>42630</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1">
        <v>18.648000000000003</v>
      </c>
      <c r="S232" s="1">
        <v>7</v>
      </c>
      <c r="T232" s="1">
        <v>0.7</v>
      </c>
      <c r="U232" s="1">
        <v>-12.431999999999999</v>
      </c>
      <c r="V232" s="3" t="str">
        <f>IF(M232=People!$B$6,People!A$6,IF(M232=People!$B$5,People!$A$5,IF(M232=People!$B$4,People!$A$4,IF(M232=People!$B$3,People!$A$3))))</f>
        <v>Cassandra Brandow</v>
      </c>
      <c r="W232" s="3" t="str">
        <f xml:space="preserve"> IFERROR(INDEX(Returns!A:A,MATCH(B232,Returns!B:B,0)),"No")</f>
        <v>No</v>
      </c>
    </row>
    <row r="233" spans="1:23" x14ac:dyDescent="0.2">
      <c r="A233" s="1">
        <v>232</v>
      </c>
      <c r="B233" t="s">
        <v>6332</v>
      </c>
      <c r="C233" s="2">
        <v>43562</v>
      </c>
      <c r="D233" s="2">
        <v>43567</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1">
        <v>233.86</v>
      </c>
      <c r="S233" s="1">
        <v>2</v>
      </c>
      <c r="T233" s="1">
        <v>0.45</v>
      </c>
      <c r="U233" s="1">
        <v>-102.04800000000003</v>
      </c>
      <c r="V233" s="3" t="str">
        <f>IF(M233=People!$B$6,People!A$6,IF(M233=People!$B$5,People!$A$5,IF(M233=People!$B$4,People!$A$4,IF(M233=People!$B$3,People!$A$3))))</f>
        <v>Cassandra Brandow</v>
      </c>
      <c r="W233" s="3" t="str">
        <f xml:space="preserve"> IFERROR(INDEX(Returns!A:A,MATCH(B233,Returns!B:B,0)),"No")</f>
        <v>No</v>
      </c>
    </row>
    <row r="234" spans="1:23" x14ac:dyDescent="0.2">
      <c r="A234" s="1">
        <v>233</v>
      </c>
      <c r="B234" t="s">
        <v>6332</v>
      </c>
      <c r="C234" s="2">
        <v>43562</v>
      </c>
      <c r="D234" s="2">
        <v>43567</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1">
        <v>620.61450000000013</v>
      </c>
      <c r="S234" s="1">
        <v>3</v>
      </c>
      <c r="T234" s="1">
        <v>0.45</v>
      </c>
      <c r="U234" s="1">
        <v>-248.24579999999992</v>
      </c>
      <c r="V234" s="3" t="str">
        <f>IF(M234=People!$B$6,People!A$6,IF(M234=People!$B$5,People!$A$5,IF(M234=People!$B$4,People!$A$4,IF(M234=People!$B$3,People!$A$3))))</f>
        <v>Cassandra Brandow</v>
      </c>
      <c r="W234" s="3" t="str">
        <f xml:space="preserve"> IFERROR(INDEX(Returns!A:A,MATCH(B234,Returns!B:B,0)),"No")</f>
        <v>No</v>
      </c>
    </row>
    <row r="235" spans="1:23" x14ac:dyDescent="0.2">
      <c r="A235" s="1">
        <v>234</v>
      </c>
      <c r="B235" t="s">
        <v>6332</v>
      </c>
      <c r="C235" s="2">
        <v>43562</v>
      </c>
      <c r="D235" s="2">
        <v>43567</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1">
        <v>5.3280000000000012</v>
      </c>
      <c r="S235" s="1">
        <v>2</v>
      </c>
      <c r="T235" s="1">
        <v>0.7</v>
      </c>
      <c r="U235" s="1">
        <v>-3.5519999999999996</v>
      </c>
      <c r="V235" s="3" t="str">
        <f>IF(M235=People!$B$6,People!A$6,IF(M235=People!$B$5,People!$A$5,IF(M235=People!$B$4,People!$A$4,IF(M235=People!$B$3,People!$A$3))))</f>
        <v>Cassandra Brandow</v>
      </c>
      <c r="W235" s="3" t="str">
        <f xml:space="preserve"> IFERROR(INDEX(Returns!A:A,MATCH(B235,Returns!B:B,0)),"No")</f>
        <v>No</v>
      </c>
    </row>
    <row r="236" spans="1:23" x14ac:dyDescent="0.2">
      <c r="A236" s="1">
        <v>235</v>
      </c>
      <c r="B236" t="s">
        <v>6332</v>
      </c>
      <c r="C236" s="2">
        <v>43562</v>
      </c>
      <c r="D236" s="2">
        <v>43567</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1">
        <v>258.072</v>
      </c>
      <c r="S236" s="1">
        <v>3</v>
      </c>
      <c r="T236" s="1">
        <v>0.2</v>
      </c>
      <c r="U236" s="1">
        <v>0</v>
      </c>
      <c r="V236" s="3" t="str">
        <f>IF(M236=People!$B$6,People!A$6,IF(M236=People!$B$5,People!$A$5,IF(M236=People!$B$4,People!$A$4,IF(M236=People!$B$3,People!$A$3))))</f>
        <v>Cassandra Brandow</v>
      </c>
      <c r="W236" s="3" t="str">
        <f xml:space="preserve"> IFERROR(INDEX(Returns!A:A,MATCH(B236,Returns!B:B,0)),"No")</f>
        <v>No</v>
      </c>
    </row>
    <row r="237" spans="1:23" x14ac:dyDescent="0.2">
      <c r="A237" s="1">
        <v>236</v>
      </c>
      <c r="B237" t="s">
        <v>6332</v>
      </c>
      <c r="C237" s="2">
        <v>43562</v>
      </c>
      <c r="D237" s="2">
        <v>43567</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1">
        <v>617.97600000000011</v>
      </c>
      <c r="S237" s="1">
        <v>3</v>
      </c>
      <c r="T237" s="1">
        <v>0.2</v>
      </c>
      <c r="U237" s="1">
        <v>-7.724700000000098</v>
      </c>
      <c r="V237" s="3" t="str">
        <f>IF(M237=People!$B$6,People!A$6,IF(M237=People!$B$5,People!$A$5,IF(M237=People!$B$4,People!$A$4,IF(M237=People!$B$3,People!$A$3))))</f>
        <v>Cassandra Brandow</v>
      </c>
      <c r="W237" s="3" t="str">
        <f xml:space="preserve"> IFERROR(INDEX(Returns!A:A,MATCH(B237,Returns!B:B,0)),"No")</f>
        <v>No</v>
      </c>
    </row>
    <row r="238" spans="1:23" x14ac:dyDescent="0.2">
      <c r="A238" s="1">
        <v>237</v>
      </c>
      <c r="B238" t="s">
        <v>6333</v>
      </c>
      <c r="C238" s="2">
        <v>43781</v>
      </c>
      <c r="D238" s="2">
        <v>43785</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1">
        <v>10.56</v>
      </c>
      <c r="S238" s="1">
        <v>2</v>
      </c>
      <c r="T238" s="1">
        <v>0</v>
      </c>
      <c r="U238" s="1">
        <v>4.7519999999999998</v>
      </c>
      <c r="V238" s="3" t="str">
        <f>IF(M238=People!$B$6,People!A$6,IF(M238=People!$B$5,People!$A$5,IF(M238=People!$B$4,People!$A$4,IF(M238=People!$B$3,People!$A$3))))</f>
        <v>Anna Andreadi</v>
      </c>
      <c r="W238" s="3" t="str">
        <f xml:space="preserve"> IFERROR(INDEX(Returns!A:A,MATCH(B238,Returns!B:B,0)),"No")</f>
        <v>No</v>
      </c>
    </row>
    <row r="239" spans="1:23" x14ac:dyDescent="0.2">
      <c r="A239" s="1">
        <v>238</v>
      </c>
      <c r="B239" t="s">
        <v>6334</v>
      </c>
      <c r="C239" s="2">
        <v>43255</v>
      </c>
      <c r="D239" s="2">
        <v>43260</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1">
        <v>25.920000000000005</v>
      </c>
      <c r="S239" s="1">
        <v>5</v>
      </c>
      <c r="T239" s="1">
        <v>0.2</v>
      </c>
      <c r="U239" s="1">
        <v>9.3960000000000008</v>
      </c>
      <c r="V239" s="3" t="str">
        <f>IF(M239=People!$B$6,People!A$6,IF(M239=People!$B$5,People!$A$5,IF(M239=People!$B$4,People!$A$4,IF(M239=People!$B$3,People!$A$3))))</f>
        <v>Kelly Williams</v>
      </c>
      <c r="W239" s="3" t="str">
        <f xml:space="preserve"> IFERROR(INDEX(Returns!A:A,MATCH(B239,Returns!B:B,0)),"No")</f>
        <v>No</v>
      </c>
    </row>
    <row r="240" spans="1:23" x14ac:dyDescent="0.2">
      <c r="A240" s="1">
        <v>239</v>
      </c>
      <c r="B240" t="s">
        <v>6334</v>
      </c>
      <c r="C240" s="2">
        <v>43255</v>
      </c>
      <c r="D240" s="2">
        <v>43260</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1">
        <v>419.68000000000006</v>
      </c>
      <c r="S240" s="1">
        <v>5</v>
      </c>
      <c r="T240" s="1">
        <v>0.6</v>
      </c>
      <c r="U240" s="1">
        <v>-356.72799999999995</v>
      </c>
      <c r="V240" s="3" t="str">
        <f>IF(M240=People!$B$6,People!A$6,IF(M240=People!$B$5,People!$A$5,IF(M240=People!$B$4,People!$A$4,IF(M240=People!$B$3,People!$A$3))))</f>
        <v>Kelly Williams</v>
      </c>
      <c r="W240" s="3" t="str">
        <f xml:space="preserve"> IFERROR(INDEX(Returns!A:A,MATCH(B240,Returns!B:B,0)),"No")</f>
        <v>No</v>
      </c>
    </row>
    <row r="241" spans="1:23" x14ac:dyDescent="0.2">
      <c r="A241" s="1">
        <v>240</v>
      </c>
      <c r="B241" t="s">
        <v>6334</v>
      </c>
      <c r="C241" s="2">
        <v>43255</v>
      </c>
      <c r="D241" s="2">
        <v>43260</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1">
        <v>11.688000000000001</v>
      </c>
      <c r="S241" s="1">
        <v>3</v>
      </c>
      <c r="T241" s="1">
        <v>0.6</v>
      </c>
      <c r="U241" s="1">
        <v>-4.6751999999999985</v>
      </c>
      <c r="V241" s="3" t="str">
        <f>IF(M241=People!$B$6,People!A$6,IF(M241=People!$B$5,People!$A$5,IF(M241=People!$B$4,People!$A$4,IF(M241=People!$B$3,People!$A$3))))</f>
        <v>Kelly Williams</v>
      </c>
      <c r="W241" s="3" t="str">
        <f xml:space="preserve"> IFERROR(INDEX(Returns!A:A,MATCH(B241,Returns!B:B,0)),"No")</f>
        <v>No</v>
      </c>
    </row>
    <row r="242" spans="1:23" x14ac:dyDescent="0.2">
      <c r="A242" s="1">
        <v>241</v>
      </c>
      <c r="B242" t="s">
        <v>6334</v>
      </c>
      <c r="C242" s="2">
        <v>43255</v>
      </c>
      <c r="D242" s="2">
        <v>43260</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1">
        <v>31.983999999999998</v>
      </c>
      <c r="S242" s="1">
        <v>2</v>
      </c>
      <c r="T242" s="1">
        <v>0.2</v>
      </c>
      <c r="U242" s="1">
        <v>11.194399999999998</v>
      </c>
      <c r="V242" s="3" t="str">
        <f>IF(M242=People!$B$6,People!A$6,IF(M242=People!$B$5,People!$A$5,IF(M242=People!$B$4,People!$A$4,IF(M242=People!$B$3,People!$A$3))))</f>
        <v>Kelly Williams</v>
      </c>
      <c r="W242" s="3" t="str">
        <f xml:space="preserve"> IFERROR(INDEX(Returns!A:A,MATCH(B242,Returns!B:B,0)),"No")</f>
        <v>No</v>
      </c>
    </row>
    <row r="243" spans="1:23" x14ac:dyDescent="0.2">
      <c r="A243" s="1">
        <v>242</v>
      </c>
      <c r="B243" t="s">
        <v>6334</v>
      </c>
      <c r="C243" s="2">
        <v>43255</v>
      </c>
      <c r="D243" s="2">
        <v>43260</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1">
        <v>177.22499999999999</v>
      </c>
      <c r="S243" s="1">
        <v>5</v>
      </c>
      <c r="T243" s="1">
        <v>0.5</v>
      </c>
      <c r="U243" s="1">
        <v>-120.51299999999998</v>
      </c>
      <c r="V243" s="3" t="str">
        <f>IF(M243=People!$B$6,People!A$6,IF(M243=People!$B$5,People!$A$5,IF(M243=People!$B$4,People!$A$4,IF(M243=People!$B$3,People!$A$3))))</f>
        <v>Kelly Williams</v>
      </c>
      <c r="W243" s="3" t="str">
        <f xml:space="preserve"> IFERROR(INDEX(Returns!A:A,MATCH(B243,Returns!B:B,0)),"No")</f>
        <v>No</v>
      </c>
    </row>
    <row r="244" spans="1:23" x14ac:dyDescent="0.2">
      <c r="A244" s="1">
        <v>243</v>
      </c>
      <c r="B244" t="s">
        <v>6334</v>
      </c>
      <c r="C244" s="2">
        <v>43255</v>
      </c>
      <c r="D244" s="2">
        <v>43260</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1">
        <v>4.0440000000000005</v>
      </c>
      <c r="S244" s="1">
        <v>3</v>
      </c>
      <c r="T244" s="1">
        <v>0.6</v>
      </c>
      <c r="U244" s="1">
        <v>-2.8307999999999995</v>
      </c>
      <c r="V244" s="3" t="str">
        <f>IF(M244=People!$B$6,People!A$6,IF(M244=People!$B$5,People!$A$5,IF(M244=People!$B$4,People!$A$4,IF(M244=People!$B$3,People!$A$3))))</f>
        <v>Kelly Williams</v>
      </c>
      <c r="W244" s="3" t="str">
        <f xml:space="preserve"> IFERROR(INDEX(Returns!A:A,MATCH(B244,Returns!B:B,0)),"No")</f>
        <v>No</v>
      </c>
    </row>
    <row r="245" spans="1:23" x14ac:dyDescent="0.2">
      <c r="A245" s="1">
        <v>244</v>
      </c>
      <c r="B245" t="s">
        <v>6334</v>
      </c>
      <c r="C245" s="2">
        <v>43255</v>
      </c>
      <c r="D245" s="2">
        <v>43260</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1">
        <v>7.4080000000000004</v>
      </c>
      <c r="S245" s="1">
        <v>2</v>
      </c>
      <c r="T245" s="1">
        <v>0.2</v>
      </c>
      <c r="U245" s="1">
        <v>1.2037999999999995</v>
      </c>
      <c r="V245" s="3" t="str">
        <f>IF(M245=People!$B$6,People!A$6,IF(M245=People!$B$5,People!$A$5,IF(M245=People!$B$4,People!$A$4,IF(M245=People!$B$3,People!$A$3))))</f>
        <v>Kelly Williams</v>
      </c>
      <c r="W245" s="3" t="str">
        <f xml:space="preserve"> IFERROR(INDEX(Returns!A:A,MATCH(B245,Returns!B:B,0)),"No")</f>
        <v>No</v>
      </c>
    </row>
    <row r="246" spans="1:23" x14ac:dyDescent="0.2">
      <c r="A246" s="1">
        <v>245</v>
      </c>
      <c r="B246" t="s">
        <v>6335</v>
      </c>
      <c r="C246" s="2">
        <v>42522</v>
      </c>
      <c r="D246" s="2">
        <v>42527</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1">
        <v>2001.8600000000001</v>
      </c>
      <c r="S246" s="1">
        <v>7</v>
      </c>
      <c r="T246" s="1">
        <v>0</v>
      </c>
      <c r="U246" s="1">
        <v>580.53939999999989</v>
      </c>
      <c r="V246" s="3" t="str">
        <f>IF(M246=People!$B$6,People!A$6,IF(M246=People!$B$5,People!$A$5,IF(M246=People!$B$4,People!$A$4,IF(M246=People!$B$3,People!$A$3))))</f>
        <v>Kelly Williams</v>
      </c>
      <c r="W246" s="3" t="str">
        <f xml:space="preserve"> IFERROR(INDEX(Returns!A:A,MATCH(B246,Returns!B:B,0)),"No")</f>
        <v>No</v>
      </c>
    </row>
    <row r="247" spans="1:23" x14ac:dyDescent="0.2">
      <c r="A247" s="1">
        <v>246</v>
      </c>
      <c r="B247" t="s">
        <v>6335</v>
      </c>
      <c r="C247" s="2">
        <v>42522</v>
      </c>
      <c r="D247" s="2">
        <v>42527</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1">
        <v>166.72</v>
      </c>
      <c r="S247" s="1">
        <v>2</v>
      </c>
      <c r="T247" s="1">
        <v>0</v>
      </c>
      <c r="U247" s="1">
        <v>41.680000000000007</v>
      </c>
      <c r="V247" s="3" t="str">
        <f>IF(M247=People!$B$6,People!A$6,IF(M247=People!$B$5,People!$A$5,IF(M247=People!$B$4,People!$A$4,IF(M247=People!$B$3,People!$A$3))))</f>
        <v>Kelly Williams</v>
      </c>
      <c r="W247" s="3" t="str">
        <f xml:space="preserve"> IFERROR(INDEX(Returns!A:A,MATCH(B247,Returns!B:B,0)),"No")</f>
        <v>No</v>
      </c>
    </row>
    <row r="248" spans="1:23" x14ac:dyDescent="0.2">
      <c r="A248" s="1">
        <v>247</v>
      </c>
      <c r="B248" t="s">
        <v>6335</v>
      </c>
      <c r="C248" s="2">
        <v>42522</v>
      </c>
      <c r="D248" s="2">
        <v>42527</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1">
        <v>47.88</v>
      </c>
      <c r="S248" s="1">
        <v>6</v>
      </c>
      <c r="T248" s="1">
        <v>0</v>
      </c>
      <c r="U248" s="1">
        <v>23.94</v>
      </c>
      <c r="V248" s="3" t="str">
        <f>IF(M248=People!$B$6,People!A$6,IF(M248=People!$B$5,People!$A$5,IF(M248=People!$B$4,People!$A$4,IF(M248=People!$B$3,People!$A$3))))</f>
        <v>Kelly Williams</v>
      </c>
      <c r="W248" s="3" t="str">
        <f xml:space="preserve"> IFERROR(INDEX(Returns!A:A,MATCH(B248,Returns!B:B,0)),"No")</f>
        <v>No</v>
      </c>
    </row>
    <row r="249" spans="1:23" x14ac:dyDescent="0.2">
      <c r="A249" s="1">
        <v>248</v>
      </c>
      <c r="B249" t="s">
        <v>6335</v>
      </c>
      <c r="C249" s="2">
        <v>42522</v>
      </c>
      <c r="D249" s="2">
        <v>42527</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1">
        <v>1503.25</v>
      </c>
      <c r="S249" s="1">
        <v>5</v>
      </c>
      <c r="T249" s="1">
        <v>0</v>
      </c>
      <c r="U249" s="1">
        <v>496.07249999999993</v>
      </c>
      <c r="V249" s="3" t="str">
        <f>IF(M249=People!$B$6,People!A$6,IF(M249=People!$B$5,People!$A$5,IF(M249=People!$B$4,People!$A$4,IF(M249=People!$B$3,People!$A$3))))</f>
        <v>Kelly Williams</v>
      </c>
      <c r="W249" s="3" t="str">
        <f xml:space="preserve"> IFERROR(INDEX(Returns!A:A,MATCH(B249,Returns!B:B,0)),"No")</f>
        <v>No</v>
      </c>
    </row>
    <row r="250" spans="1:23" x14ac:dyDescent="0.2">
      <c r="A250" s="1">
        <v>249</v>
      </c>
      <c r="B250" t="s">
        <v>6335</v>
      </c>
      <c r="C250" s="2">
        <v>42522</v>
      </c>
      <c r="D250" s="2">
        <v>42527</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1">
        <v>25.92</v>
      </c>
      <c r="S250" s="1">
        <v>4</v>
      </c>
      <c r="T250" s="1">
        <v>0</v>
      </c>
      <c r="U250" s="1">
        <v>12.441600000000001</v>
      </c>
      <c r="V250" s="3" t="str">
        <f>IF(M250=People!$B$6,People!A$6,IF(M250=People!$B$5,People!$A$5,IF(M250=People!$B$4,People!$A$4,IF(M250=People!$B$3,People!$A$3))))</f>
        <v>Kelly Williams</v>
      </c>
      <c r="W250" s="3" t="str">
        <f xml:space="preserve"> IFERROR(INDEX(Returns!A:A,MATCH(B250,Returns!B:B,0)),"No")</f>
        <v>No</v>
      </c>
    </row>
    <row r="251" spans="1:23" x14ac:dyDescent="0.2">
      <c r="A251" s="1">
        <v>250</v>
      </c>
      <c r="B251" t="s">
        <v>6336</v>
      </c>
      <c r="C251" s="2">
        <v>43444</v>
      </c>
      <c r="D251" s="2">
        <v>43449</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1">
        <v>321.56799999999998</v>
      </c>
      <c r="S251" s="1">
        <v>2</v>
      </c>
      <c r="T251" s="1">
        <v>0.2</v>
      </c>
      <c r="U251" s="1">
        <v>28.137200000000007</v>
      </c>
      <c r="V251" s="3" t="str">
        <f>IF(M251=People!$B$6,People!A$6,IF(M251=People!$B$5,People!$A$5,IF(M251=People!$B$4,People!$A$4,IF(M251=People!$B$3,People!$A$3))))</f>
        <v>Anna Andreadi</v>
      </c>
      <c r="W251" s="3" t="str">
        <f xml:space="preserve"> IFERROR(INDEX(Returns!A:A,MATCH(B251,Returns!B:B,0)),"No")</f>
        <v>No</v>
      </c>
    </row>
    <row r="252" spans="1:23" x14ac:dyDescent="0.2">
      <c r="A252" s="1">
        <v>251</v>
      </c>
      <c r="B252" t="s">
        <v>6337</v>
      </c>
      <c r="C252" s="2">
        <v>43354</v>
      </c>
      <c r="D252" s="2">
        <v>43360</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1">
        <v>7.61</v>
      </c>
      <c r="S252" s="1">
        <v>1</v>
      </c>
      <c r="T252" s="1">
        <v>0</v>
      </c>
      <c r="U252" s="1">
        <v>3.5766999999999998</v>
      </c>
      <c r="V252" s="3" t="str">
        <f>IF(M252=People!$B$6,People!A$6,IF(M252=People!$B$5,People!$A$5,IF(M252=People!$B$4,People!$A$4,IF(M252=People!$B$3,People!$A$3))))</f>
        <v>Anna Andreadi</v>
      </c>
      <c r="W252" s="3" t="str">
        <f xml:space="preserve"> IFERROR(INDEX(Returns!A:A,MATCH(B252,Returns!B:B,0)),"No")</f>
        <v>No</v>
      </c>
    </row>
    <row r="253" spans="1:23" x14ac:dyDescent="0.2">
      <c r="A253" s="1">
        <v>252</v>
      </c>
      <c r="B253" t="s">
        <v>6337</v>
      </c>
      <c r="C253" s="2">
        <v>43354</v>
      </c>
      <c r="D253" s="2">
        <v>43360</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1">
        <v>3347.37</v>
      </c>
      <c r="S253" s="1">
        <v>13</v>
      </c>
      <c r="T253" s="1">
        <v>0</v>
      </c>
      <c r="U253" s="1">
        <v>636.0002999999997</v>
      </c>
      <c r="V253" s="3" t="str">
        <f>IF(M253=People!$B$6,People!A$6,IF(M253=People!$B$5,People!$A$5,IF(M253=People!$B$4,People!$A$4,IF(M253=People!$B$3,People!$A$3))))</f>
        <v>Anna Andreadi</v>
      </c>
      <c r="W253" s="3" t="str">
        <f xml:space="preserve"> IFERROR(INDEX(Returns!A:A,MATCH(B253,Returns!B:B,0)),"No")</f>
        <v>No</v>
      </c>
    </row>
    <row r="254" spans="1:23" x14ac:dyDescent="0.2">
      <c r="A254" s="1">
        <v>253</v>
      </c>
      <c r="B254" t="s">
        <v>6338</v>
      </c>
      <c r="C254" s="2">
        <v>43444</v>
      </c>
      <c r="D254" s="2">
        <v>43447</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1">
        <v>80.58</v>
      </c>
      <c r="S254" s="1">
        <v>6</v>
      </c>
      <c r="T254" s="1">
        <v>0</v>
      </c>
      <c r="U254" s="1">
        <v>22.562400000000004</v>
      </c>
      <c r="V254" s="3" t="str">
        <f>IF(M254=People!$B$6,People!A$6,IF(M254=People!$B$5,People!$A$5,IF(M254=People!$B$4,People!$A$4,IF(M254=People!$B$3,People!$A$3))))</f>
        <v>Chuck Magee</v>
      </c>
      <c r="W254" s="3" t="str">
        <f xml:space="preserve"> IFERROR(INDEX(Returns!A:A,MATCH(B254,Returns!B:B,0)),"No")</f>
        <v>No</v>
      </c>
    </row>
    <row r="255" spans="1:23" x14ac:dyDescent="0.2">
      <c r="A255" s="1">
        <v>254</v>
      </c>
      <c r="B255" t="s">
        <v>6338</v>
      </c>
      <c r="C255" s="2">
        <v>43444</v>
      </c>
      <c r="D255" s="2">
        <v>43447</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1">
        <v>361.92</v>
      </c>
      <c r="S255" s="1">
        <v>4</v>
      </c>
      <c r="T255" s="1">
        <v>0</v>
      </c>
      <c r="U255" s="1">
        <v>162.864</v>
      </c>
      <c r="V255" s="3" t="str">
        <f>IF(M255=People!$B$6,People!A$6,IF(M255=People!$B$5,People!$A$5,IF(M255=People!$B$4,People!$A$4,IF(M255=People!$B$3,People!$A$3))))</f>
        <v>Chuck Magee</v>
      </c>
      <c r="W255" s="3" t="str">
        <f xml:space="preserve"> IFERROR(INDEX(Returns!A:A,MATCH(B255,Returns!B:B,0)),"No")</f>
        <v>No</v>
      </c>
    </row>
    <row r="256" spans="1:23" x14ac:dyDescent="0.2">
      <c r="A256" s="1">
        <v>255</v>
      </c>
      <c r="B256" t="s">
        <v>6339</v>
      </c>
      <c r="C256" s="2">
        <v>43067</v>
      </c>
      <c r="D256" s="2">
        <v>43073</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1">
        <v>12.132000000000001</v>
      </c>
      <c r="S256" s="1">
        <v>9</v>
      </c>
      <c r="T256" s="1">
        <v>0.6</v>
      </c>
      <c r="U256" s="1">
        <v>-8.4923999999999982</v>
      </c>
      <c r="V256" s="3" t="str">
        <f>IF(M256=People!$B$6,People!A$6,IF(M256=People!$B$5,People!$A$5,IF(M256=People!$B$4,People!$A$4,IF(M256=People!$B$3,People!$A$3))))</f>
        <v>Kelly Williams</v>
      </c>
      <c r="W256" s="3" t="str">
        <f xml:space="preserve"> IFERROR(INDEX(Returns!A:A,MATCH(B256,Returns!B:B,0)),"No")</f>
        <v>No</v>
      </c>
    </row>
    <row r="257" spans="1:23" x14ac:dyDescent="0.2">
      <c r="A257" s="1">
        <v>256</v>
      </c>
      <c r="B257" t="s">
        <v>6339</v>
      </c>
      <c r="C257" s="2">
        <v>43067</v>
      </c>
      <c r="D257" s="2">
        <v>43073</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1">
        <v>82.367999999999995</v>
      </c>
      <c r="S257" s="1">
        <v>2</v>
      </c>
      <c r="T257" s="1">
        <v>0.2</v>
      </c>
      <c r="U257" s="1">
        <v>-19.562399999999997</v>
      </c>
      <c r="V257" s="3" t="str">
        <f>IF(M257=People!$B$6,People!A$6,IF(M257=People!$B$5,People!$A$5,IF(M257=People!$B$4,People!$A$4,IF(M257=People!$B$3,People!$A$3))))</f>
        <v>Kelly Williams</v>
      </c>
      <c r="W257" s="3" t="str">
        <f xml:space="preserve"> IFERROR(INDEX(Returns!A:A,MATCH(B257,Returns!B:B,0)),"No")</f>
        <v>No</v>
      </c>
    </row>
    <row r="258" spans="1:23" x14ac:dyDescent="0.2">
      <c r="A258" s="1">
        <v>257</v>
      </c>
      <c r="B258" t="s">
        <v>6339</v>
      </c>
      <c r="C258" s="2">
        <v>43067</v>
      </c>
      <c r="D258" s="2">
        <v>43073</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1">
        <v>53.92</v>
      </c>
      <c r="S258" s="1">
        <v>5</v>
      </c>
      <c r="T258" s="1">
        <v>0.2</v>
      </c>
      <c r="U258" s="1">
        <v>4.0439999999999969</v>
      </c>
      <c r="V258" s="3" t="str">
        <f>IF(M258=People!$B$6,People!A$6,IF(M258=People!$B$5,People!$A$5,IF(M258=People!$B$4,People!$A$4,IF(M258=People!$B$3,People!$A$3))))</f>
        <v>Kelly Williams</v>
      </c>
      <c r="W258" s="3" t="str">
        <f xml:space="preserve"> IFERROR(INDEX(Returns!A:A,MATCH(B258,Returns!B:B,0)),"No")</f>
        <v>No</v>
      </c>
    </row>
    <row r="259" spans="1:23" x14ac:dyDescent="0.2">
      <c r="A259" s="1">
        <v>258</v>
      </c>
      <c r="B259" t="s">
        <v>6339</v>
      </c>
      <c r="C259" s="2">
        <v>43067</v>
      </c>
      <c r="D259" s="2">
        <v>43073</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1">
        <v>647.904</v>
      </c>
      <c r="S259" s="1">
        <v>6</v>
      </c>
      <c r="T259" s="1">
        <v>0.2</v>
      </c>
      <c r="U259" s="1">
        <v>56.691599999999966</v>
      </c>
      <c r="V259" s="3" t="str">
        <f>IF(M259=People!$B$6,People!A$6,IF(M259=People!$B$5,People!$A$5,IF(M259=People!$B$4,People!$A$4,IF(M259=People!$B$3,People!$A$3))))</f>
        <v>Kelly Williams</v>
      </c>
      <c r="W259" s="3" t="str">
        <f xml:space="preserve"> IFERROR(INDEX(Returns!A:A,MATCH(B259,Returns!B:B,0)),"No")</f>
        <v>No</v>
      </c>
    </row>
    <row r="260" spans="1:23" x14ac:dyDescent="0.2">
      <c r="A260" s="1">
        <v>259</v>
      </c>
      <c r="B260" t="s">
        <v>6340</v>
      </c>
      <c r="C260" s="2">
        <v>43800</v>
      </c>
      <c r="D260" s="2">
        <v>43802</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1">
        <v>20.37</v>
      </c>
      <c r="S260" s="1">
        <v>3</v>
      </c>
      <c r="T260" s="1">
        <v>0</v>
      </c>
      <c r="U260" s="1">
        <v>6.9258000000000006</v>
      </c>
      <c r="V260" s="3" t="str">
        <f>IF(M260=People!$B$6,People!A$6,IF(M260=People!$B$5,People!$A$5,IF(M260=People!$B$4,People!$A$4,IF(M260=People!$B$3,People!$A$3))))</f>
        <v>Chuck Magee</v>
      </c>
      <c r="W260" s="3" t="str">
        <f xml:space="preserve"> IFERROR(INDEX(Returns!A:A,MATCH(B260,Returns!B:B,0)),"No")</f>
        <v>No</v>
      </c>
    </row>
    <row r="261" spans="1:23" x14ac:dyDescent="0.2">
      <c r="A261" s="1">
        <v>260</v>
      </c>
      <c r="B261" t="s">
        <v>6340</v>
      </c>
      <c r="C261" s="2">
        <v>43800</v>
      </c>
      <c r="D261" s="2">
        <v>43802</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1">
        <v>221.54999999999998</v>
      </c>
      <c r="S261" s="1">
        <v>3</v>
      </c>
      <c r="T261" s="1">
        <v>0</v>
      </c>
      <c r="U261" s="1">
        <v>6.6465000000000174</v>
      </c>
      <c r="V261" s="3" t="str">
        <f>IF(M261=People!$B$6,People!A$6,IF(M261=People!$B$5,People!$A$5,IF(M261=People!$B$4,People!$A$4,IF(M261=People!$B$3,People!$A$3))))</f>
        <v>Chuck Magee</v>
      </c>
      <c r="W261" s="3" t="str">
        <f xml:space="preserve"> IFERROR(INDEX(Returns!A:A,MATCH(B261,Returns!B:B,0)),"No")</f>
        <v>No</v>
      </c>
    </row>
    <row r="262" spans="1:23" x14ac:dyDescent="0.2">
      <c r="A262" s="1">
        <v>261</v>
      </c>
      <c r="B262" t="s">
        <v>6340</v>
      </c>
      <c r="C262" s="2">
        <v>43800</v>
      </c>
      <c r="D262" s="2">
        <v>43802</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1">
        <v>17.52</v>
      </c>
      <c r="S262" s="1">
        <v>5</v>
      </c>
      <c r="T262" s="1">
        <v>0.2</v>
      </c>
      <c r="U262" s="1">
        <v>6.1319999999999988</v>
      </c>
      <c r="V262" s="3" t="str">
        <f>IF(M262=People!$B$6,People!A$6,IF(M262=People!$B$5,People!$A$5,IF(M262=People!$B$4,People!$A$4,IF(M262=People!$B$3,People!$A$3))))</f>
        <v>Chuck Magee</v>
      </c>
      <c r="W262" s="3" t="str">
        <f xml:space="preserve"> IFERROR(INDEX(Returns!A:A,MATCH(B262,Returns!B:B,0)),"No")</f>
        <v>No</v>
      </c>
    </row>
    <row r="263" spans="1:23" x14ac:dyDescent="0.2">
      <c r="A263" s="1">
        <v>262</v>
      </c>
      <c r="B263" t="s">
        <v>6341</v>
      </c>
      <c r="C263" s="2">
        <v>43624</v>
      </c>
      <c r="D263" s="2">
        <v>43628</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1">
        <v>1.6239999999999994</v>
      </c>
      <c r="S263" s="1">
        <v>2</v>
      </c>
      <c r="T263" s="1">
        <v>0.8</v>
      </c>
      <c r="U263" s="1">
        <v>-4.4660000000000002</v>
      </c>
      <c r="V263" s="3" t="str">
        <f>IF(M263=People!$B$6,People!A$6,IF(M263=People!$B$5,People!$A$5,IF(M263=People!$B$4,People!$A$4,IF(M263=People!$B$3,People!$A$3))))</f>
        <v>Kelly Williams</v>
      </c>
      <c r="W263" s="3" t="str">
        <f xml:space="preserve"> IFERROR(INDEX(Returns!A:A,MATCH(B263,Returns!B:B,0)),"No")</f>
        <v>No</v>
      </c>
    </row>
    <row r="264" spans="1:23" x14ac:dyDescent="0.2">
      <c r="A264" s="1">
        <v>263</v>
      </c>
      <c r="B264" t="s">
        <v>6342</v>
      </c>
      <c r="C264" s="2">
        <v>42632</v>
      </c>
      <c r="D264" s="2">
        <v>42634</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1">
        <v>3059.982</v>
      </c>
      <c r="S264" s="1">
        <v>3</v>
      </c>
      <c r="T264" s="1">
        <v>0.4</v>
      </c>
      <c r="U264" s="1">
        <v>-509.99700000000075</v>
      </c>
      <c r="V264" s="3" t="str">
        <f>IF(M264=People!$B$6,People!A$6,IF(M264=People!$B$5,People!$A$5,IF(M264=People!$B$4,People!$A$4,IF(M264=People!$B$3,People!$A$3))))</f>
        <v>Kelly Williams</v>
      </c>
      <c r="W264" s="3" t="str">
        <f xml:space="preserve"> IFERROR(INDEX(Returns!A:A,MATCH(B264,Returns!B:B,0)),"No")</f>
        <v>No</v>
      </c>
    </row>
    <row r="265" spans="1:23" x14ac:dyDescent="0.2">
      <c r="A265" s="1">
        <v>264</v>
      </c>
      <c r="B265" t="s">
        <v>6342</v>
      </c>
      <c r="C265" s="2">
        <v>42632</v>
      </c>
      <c r="D265" s="2">
        <v>42634</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1">
        <v>2519.9579999999996</v>
      </c>
      <c r="S265" s="1">
        <v>7</v>
      </c>
      <c r="T265" s="1">
        <v>0.4</v>
      </c>
      <c r="U265" s="1">
        <v>-251.99579999999992</v>
      </c>
      <c r="V265" s="3" t="str">
        <f>IF(M265=People!$B$6,People!A$6,IF(M265=People!$B$5,People!$A$5,IF(M265=People!$B$4,People!$A$4,IF(M265=People!$B$3,People!$A$3))))</f>
        <v>Kelly Williams</v>
      </c>
      <c r="W265" s="3" t="str">
        <f xml:space="preserve"> IFERROR(INDEX(Returns!A:A,MATCH(B265,Returns!B:B,0)),"No")</f>
        <v>No</v>
      </c>
    </row>
    <row r="266" spans="1:23" x14ac:dyDescent="0.2">
      <c r="A266" s="1">
        <v>265</v>
      </c>
      <c r="B266" t="s">
        <v>6343</v>
      </c>
      <c r="C266" s="2">
        <v>43257</v>
      </c>
      <c r="D266" s="2">
        <v>43264</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1">
        <v>328.22399999999999</v>
      </c>
      <c r="S266" s="1">
        <v>4</v>
      </c>
      <c r="T266" s="1">
        <v>0.2</v>
      </c>
      <c r="U266" s="1">
        <v>28.7196</v>
      </c>
      <c r="V266" s="3" t="str">
        <f>IF(M266=People!$B$6,People!A$6,IF(M266=People!$B$5,People!$A$5,IF(M266=People!$B$4,People!$A$4,IF(M266=People!$B$3,People!$A$3))))</f>
        <v>Kelly Williams</v>
      </c>
      <c r="W266" s="3" t="str">
        <f xml:space="preserve"> IFERROR(INDEX(Returns!A:A,MATCH(B266,Returns!B:B,0)),"No")</f>
        <v>No</v>
      </c>
    </row>
    <row r="267" spans="1:23" x14ac:dyDescent="0.2">
      <c r="A267" s="1">
        <v>266</v>
      </c>
      <c r="B267" t="s">
        <v>6344</v>
      </c>
      <c r="C267" s="2">
        <v>43049</v>
      </c>
      <c r="D267" s="2">
        <v>43054</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1">
        <v>79.900000000000006</v>
      </c>
      <c r="S267" s="1">
        <v>2</v>
      </c>
      <c r="T267" s="1">
        <v>0</v>
      </c>
      <c r="U267" s="1">
        <v>35.156000000000006</v>
      </c>
      <c r="V267" s="3" t="str">
        <f>IF(M267=People!$B$6,People!A$6,IF(M267=People!$B$5,People!$A$5,IF(M267=People!$B$4,People!$A$4,IF(M267=People!$B$3,People!$A$3))))</f>
        <v>Anna Andreadi</v>
      </c>
      <c r="W267" s="3" t="str">
        <f xml:space="preserve"> IFERROR(INDEX(Returns!A:A,MATCH(B267,Returns!B:B,0)),"No")</f>
        <v>No</v>
      </c>
    </row>
    <row r="268" spans="1:23" x14ac:dyDescent="0.2">
      <c r="A268" s="1">
        <v>267</v>
      </c>
      <c r="B268" t="s">
        <v>6345</v>
      </c>
      <c r="C268" s="2">
        <v>43632</v>
      </c>
      <c r="D268" s="2">
        <v>43636</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1">
        <v>14.015999999999998</v>
      </c>
      <c r="S268" s="1">
        <v>3</v>
      </c>
      <c r="T268" s="1">
        <v>0.2</v>
      </c>
      <c r="U268" s="1">
        <v>4.7303999999999995</v>
      </c>
      <c r="V268" s="3" t="str">
        <f>IF(M268=People!$B$6,People!A$6,IF(M268=People!$B$5,People!$A$5,IF(M268=People!$B$4,People!$A$4,IF(M268=People!$B$3,People!$A$3))))</f>
        <v>Cassandra Brandow</v>
      </c>
      <c r="W268" s="3" t="str">
        <f xml:space="preserve"> IFERROR(INDEX(Returns!A:A,MATCH(B268,Returns!B:B,0)),"No")</f>
        <v>No</v>
      </c>
    </row>
    <row r="269" spans="1:23" x14ac:dyDescent="0.2">
      <c r="A269" s="1">
        <v>268</v>
      </c>
      <c r="B269" t="s">
        <v>6346</v>
      </c>
      <c r="C269" s="2">
        <v>43122</v>
      </c>
      <c r="D269" s="2">
        <v>43128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1">
        <v>7.5600000000000005</v>
      </c>
      <c r="S269" s="1">
        <v>6</v>
      </c>
      <c r="T269" s="1">
        <v>0</v>
      </c>
      <c r="U269" s="1">
        <v>0.3024</v>
      </c>
      <c r="V269" s="3" t="str">
        <f>IF(M269=People!$B$6,People!A$6,IF(M269=People!$B$5,People!$A$5,IF(M269=People!$B$4,People!$A$4,IF(M269=People!$B$3,People!$A$3))))</f>
        <v>Chuck Magee</v>
      </c>
      <c r="W269" s="3" t="str">
        <f xml:space="preserve"> IFERROR(INDEX(Returns!A:A,MATCH(B269,Returns!B:B,0)),"No")</f>
        <v>No</v>
      </c>
    </row>
    <row r="270" spans="1:23" x14ac:dyDescent="0.2">
      <c r="A270" s="1">
        <v>269</v>
      </c>
      <c r="B270" t="s">
        <v>6347</v>
      </c>
      <c r="C270" s="2">
        <v>43808</v>
      </c>
      <c r="D270" s="2">
        <v>43812</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1">
        <v>37.207999999999998</v>
      </c>
      <c r="S270" s="1">
        <v>1</v>
      </c>
      <c r="T270" s="1">
        <v>0.2</v>
      </c>
      <c r="U270" s="1">
        <v>-7.4416000000000011</v>
      </c>
      <c r="V270" s="3" t="str">
        <f>IF(M270=People!$B$6,People!A$6,IF(M270=People!$B$5,People!$A$5,IF(M270=People!$B$4,People!$A$4,IF(M270=People!$B$3,People!$A$3))))</f>
        <v>Chuck Magee</v>
      </c>
      <c r="W270" s="3" t="str">
        <f xml:space="preserve"> IFERROR(INDEX(Returns!A:A,MATCH(B270,Returns!B:B,0)),"No")</f>
        <v>No</v>
      </c>
    </row>
    <row r="271" spans="1:23" x14ac:dyDescent="0.2">
      <c r="A271" s="1">
        <v>270</v>
      </c>
      <c r="B271" t="s">
        <v>6347</v>
      </c>
      <c r="C271" s="2">
        <v>43808</v>
      </c>
      <c r="D271" s="2">
        <v>43812</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1">
        <v>57.576000000000001</v>
      </c>
      <c r="S271" s="1">
        <v>3</v>
      </c>
      <c r="T271" s="1">
        <v>0.2</v>
      </c>
      <c r="U271" s="1">
        <v>21.591000000000001</v>
      </c>
      <c r="V271" s="3" t="str">
        <f>IF(M271=People!$B$6,People!A$6,IF(M271=People!$B$5,People!$A$5,IF(M271=People!$B$4,People!$A$4,IF(M271=People!$B$3,People!$A$3))))</f>
        <v>Chuck Magee</v>
      </c>
      <c r="W271" s="3" t="str">
        <f xml:space="preserve"> IFERROR(INDEX(Returns!A:A,MATCH(B271,Returns!B:B,0)),"No")</f>
        <v>No</v>
      </c>
    </row>
    <row r="272" spans="1:23" x14ac:dyDescent="0.2">
      <c r="A272" s="1">
        <v>271</v>
      </c>
      <c r="B272" t="s">
        <v>6348</v>
      </c>
      <c r="C272" s="2">
        <v>43827</v>
      </c>
      <c r="D272" s="2">
        <v>43832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1">
        <v>725.84</v>
      </c>
      <c r="S272" s="1">
        <v>4</v>
      </c>
      <c r="T272" s="1">
        <v>0</v>
      </c>
      <c r="U272" s="1">
        <v>210.4935999999999</v>
      </c>
      <c r="V272" s="3" t="str">
        <f>IF(M272=People!$B$6,People!A$6,IF(M272=People!$B$5,People!$A$5,IF(M272=People!$B$4,People!$A$4,IF(M272=People!$B$3,People!$A$3))))</f>
        <v>Anna Andreadi</v>
      </c>
      <c r="W272" s="3" t="str">
        <f xml:space="preserve"> IFERROR(INDEX(Returns!A:A,MATCH(B272,Returns!B:B,0)),"No")</f>
        <v>No</v>
      </c>
    </row>
    <row r="273" spans="1:23" x14ac:dyDescent="0.2">
      <c r="A273" s="1">
        <v>272</v>
      </c>
      <c r="B273" t="s">
        <v>6349</v>
      </c>
      <c r="C273" s="2">
        <v>42946</v>
      </c>
      <c r="D273" s="2">
        <v>42947</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1">
        <v>209.92999999999998</v>
      </c>
      <c r="S273" s="1">
        <v>7</v>
      </c>
      <c r="T273" s="1">
        <v>0</v>
      </c>
      <c r="U273" s="1">
        <v>92.369200000000021</v>
      </c>
      <c r="V273" s="3" t="str">
        <f>IF(M273=People!$B$6,People!A$6,IF(M273=People!$B$5,People!$A$5,IF(M273=People!$B$4,People!$A$4,IF(M273=People!$B$3,People!$A$3))))</f>
        <v>Anna Andreadi</v>
      </c>
      <c r="W273" s="3" t="str">
        <f xml:space="preserve"> IFERROR(INDEX(Returns!A:A,MATCH(B273,Returns!B:B,0)),"No")</f>
        <v>No</v>
      </c>
    </row>
    <row r="274" spans="1:23" x14ac:dyDescent="0.2">
      <c r="A274" s="1">
        <v>273</v>
      </c>
      <c r="B274" t="s">
        <v>6349</v>
      </c>
      <c r="C274" s="2">
        <v>42946</v>
      </c>
      <c r="D274" s="2">
        <v>42947</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1">
        <v>5.28</v>
      </c>
      <c r="S274" s="1">
        <v>3</v>
      </c>
      <c r="T274" s="1">
        <v>0</v>
      </c>
      <c r="U274" s="1">
        <v>2.3232000000000004</v>
      </c>
      <c r="V274" s="3" t="str">
        <f>IF(M274=People!$B$6,People!A$6,IF(M274=People!$B$5,People!$A$5,IF(M274=People!$B$4,People!$A$4,IF(M274=People!$B$3,People!$A$3))))</f>
        <v>Anna Andreadi</v>
      </c>
      <c r="W274" s="3" t="str">
        <f xml:space="preserve"> IFERROR(INDEX(Returns!A:A,MATCH(B274,Returns!B:B,0)),"No")</f>
        <v>No</v>
      </c>
    </row>
    <row r="275" spans="1:23" x14ac:dyDescent="0.2">
      <c r="A275" s="1">
        <v>274</v>
      </c>
      <c r="B275" t="s">
        <v>6349</v>
      </c>
      <c r="C275" s="2">
        <v>42946</v>
      </c>
      <c r="D275" s="2">
        <v>42947</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1">
        <v>10.92</v>
      </c>
      <c r="S275" s="1">
        <v>3</v>
      </c>
      <c r="T275" s="1">
        <v>0.2</v>
      </c>
      <c r="U275" s="1">
        <v>4.0949999999999989</v>
      </c>
      <c r="V275" s="3" t="str">
        <f>IF(M275=People!$B$6,People!A$6,IF(M275=People!$B$5,People!$A$5,IF(M275=People!$B$4,People!$A$4,IF(M275=People!$B$3,People!$A$3))))</f>
        <v>Anna Andreadi</v>
      </c>
      <c r="W275" s="3" t="str">
        <f xml:space="preserve"> IFERROR(INDEX(Returns!A:A,MATCH(B275,Returns!B:B,0)),"No")</f>
        <v>No</v>
      </c>
    </row>
    <row r="276" spans="1:23" x14ac:dyDescent="0.2">
      <c r="A276" s="1">
        <v>275</v>
      </c>
      <c r="B276" t="s">
        <v>6350</v>
      </c>
      <c r="C276" s="2">
        <v>43724</v>
      </c>
      <c r="D276" s="2">
        <v>43725</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1">
        <v>8.82</v>
      </c>
      <c r="S276" s="1">
        <v>2</v>
      </c>
      <c r="T276" s="1">
        <v>0</v>
      </c>
      <c r="U276" s="1">
        <v>4.0571999999999999</v>
      </c>
      <c r="V276" s="3" t="str">
        <f>IF(M276=People!$B$6,People!A$6,IF(M276=People!$B$5,People!$A$5,IF(M276=People!$B$4,People!$A$4,IF(M276=People!$B$3,People!$A$3))))</f>
        <v>Anna Andreadi</v>
      </c>
      <c r="W276" s="3" t="str">
        <f xml:space="preserve"> IFERROR(INDEX(Returns!A:A,MATCH(B276,Returns!B:B,0)),"No")</f>
        <v>No</v>
      </c>
    </row>
    <row r="277" spans="1:23" x14ac:dyDescent="0.2">
      <c r="A277" s="1">
        <v>276</v>
      </c>
      <c r="B277" t="s">
        <v>6350</v>
      </c>
      <c r="C277" s="2">
        <v>43724</v>
      </c>
      <c r="D277" s="2">
        <v>43725</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1">
        <v>5.98</v>
      </c>
      <c r="S277" s="1">
        <v>1</v>
      </c>
      <c r="T277" s="1">
        <v>0</v>
      </c>
      <c r="U277" s="1">
        <v>1.5548000000000002</v>
      </c>
      <c r="V277" s="3" t="str">
        <f>IF(M277=People!$B$6,People!A$6,IF(M277=People!$B$5,People!$A$5,IF(M277=People!$B$4,People!$A$4,IF(M277=People!$B$3,People!$A$3))))</f>
        <v>Anna Andreadi</v>
      </c>
      <c r="W277" s="3" t="str">
        <f xml:space="preserve"> IFERROR(INDEX(Returns!A:A,MATCH(B277,Returns!B:B,0)),"No")</f>
        <v>No</v>
      </c>
    </row>
    <row r="278" spans="1:23" x14ac:dyDescent="0.2">
      <c r="A278" s="1">
        <v>277</v>
      </c>
      <c r="B278" t="s">
        <v>6351</v>
      </c>
      <c r="C278" s="2">
        <v>43751</v>
      </c>
      <c r="D278" s="2">
        <v>43755</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1">
        <v>11.648000000000001</v>
      </c>
      <c r="S278" s="1">
        <v>2</v>
      </c>
      <c r="T278" s="1">
        <v>0.2</v>
      </c>
      <c r="U278" s="1">
        <v>4.0768000000000004</v>
      </c>
      <c r="V278" s="3" t="str">
        <f>IF(M278=People!$B$6,People!A$6,IF(M278=People!$B$5,People!$A$5,IF(M278=People!$B$4,People!$A$4,IF(M278=People!$B$3,People!$A$3))))</f>
        <v>Chuck Magee</v>
      </c>
      <c r="W278" s="3" t="str">
        <f xml:space="preserve"> IFERROR(INDEX(Returns!A:A,MATCH(B278,Returns!B:B,0)),"No")</f>
        <v>No</v>
      </c>
    </row>
    <row r="279" spans="1:23" x14ac:dyDescent="0.2">
      <c r="A279" s="1">
        <v>278</v>
      </c>
      <c r="B279" t="s">
        <v>6351</v>
      </c>
      <c r="C279" s="2">
        <v>43751</v>
      </c>
      <c r="D279" s="2">
        <v>43755</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1">
        <v>18.175999999999998</v>
      </c>
      <c r="S279" s="1">
        <v>4</v>
      </c>
      <c r="T279" s="1">
        <v>0.2</v>
      </c>
      <c r="U279" s="1">
        <v>5.9071999999999987</v>
      </c>
      <c r="V279" s="3" t="str">
        <f>IF(M279=People!$B$6,People!A$6,IF(M279=People!$B$5,People!$A$5,IF(M279=People!$B$4,People!$A$4,IF(M279=People!$B$3,People!$A$3))))</f>
        <v>Chuck Magee</v>
      </c>
      <c r="W279" s="3" t="str">
        <f xml:space="preserve"> IFERROR(INDEX(Returns!A:A,MATCH(B279,Returns!B:B,0)),"No")</f>
        <v>No</v>
      </c>
    </row>
    <row r="280" spans="1:23" x14ac:dyDescent="0.2">
      <c r="A280" s="1">
        <v>279</v>
      </c>
      <c r="B280" t="s">
        <v>6351</v>
      </c>
      <c r="C280" s="2">
        <v>43751</v>
      </c>
      <c r="D280" s="2">
        <v>43755</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1">
        <v>59.712000000000003</v>
      </c>
      <c r="S280" s="1">
        <v>6</v>
      </c>
      <c r="T280" s="1">
        <v>0.2</v>
      </c>
      <c r="U280" s="1">
        <v>5.9711999999999996</v>
      </c>
      <c r="V280" s="3" t="str">
        <f>IF(M280=People!$B$6,People!A$6,IF(M280=People!$B$5,People!$A$5,IF(M280=People!$B$4,People!$A$4,IF(M280=People!$B$3,People!$A$3))))</f>
        <v>Chuck Magee</v>
      </c>
      <c r="W280" s="3" t="str">
        <f xml:space="preserve"> IFERROR(INDEX(Returns!A:A,MATCH(B280,Returns!B:B,0)),"No")</f>
        <v>No</v>
      </c>
    </row>
    <row r="281" spans="1:23" x14ac:dyDescent="0.2">
      <c r="A281" s="1">
        <v>280</v>
      </c>
      <c r="B281" t="s">
        <v>6351</v>
      </c>
      <c r="C281" s="2">
        <v>43751</v>
      </c>
      <c r="D281" s="2">
        <v>43755</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1">
        <v>24.839999999999996</v>
      </c>
      <c r="S281" s="1">
        <v>3</v>
      </c>
      <c r="T281" s="1">
        <v>0.2</v>
      </c>
      <c r="U281" s="1">
        <v>8.6940000000000008</v>
      </c>
      <c r="V281" s="3" t="str">
        <f>IF(M281=People!$B$6,People!A$6,IF(M281=People!$B$5,People!$A$5,IF(M281=People!$B$4,People!$A$4,IF(M281=People!$B$3,People!$A$3))))</f>
        <v>Chuck Magee</v>
      </c>
      <c r="W281" s="3" t="str">
        <f xml:space="preserve"> IFERROR(INDEX(Returns!A:A,MATCH(B281,Returns!B:B,0)),"No")</f>
        <v>No</v>
      </c>
    </row>
    <row r="282" spans="1:23" x14ac:dyDescent="0.2">
      <c r="A282" s="1">
        <v>281</v>
      </c>
      <c r="B282" t="s">
        <v>6352</v>
      </c>
      <c r="C282" s="2">
        <v>43004</v>
      </c>
      <c r="D282" s="2">
        <v>43006</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1">
        <v>2.0799999999999996</v>
      </c>
      <c r="S282" s="1">
        <v>5</v>
      </c>
      <c r="T282" s="1">
        <v>0.8</v>
      </c>
      <c r="U282" s="1">
        <v>-3.4320000000000004</v>
      </c>
      <c r="V282" s="3" t="str">
        <f>IF(M282=People!$B$6,People!A$6,IF(M282=People!$B$5,People!$A$5,IF(M282=People!$B$4,People!$A$4,IF(M282=People!$B$3,People!$A$3))))</f>
        <v>Kelly Williams</v>
      </c>
      <c r="W282" s="3" t="str">
        <f xml:space="preserve"> IFERROR(INDEX(Returns!A:A,MATCH(B282,Returns!B:B,0)),"No")</f>
        <v>No</v>
      </c>
    </row>
    <row r="283" spans="1:23" x14ac:dyDescent="0.2">
      <c r="A283" s="1">
        <v>282</v>
      </c>
      <c r="B283" t="s">
        <v>6352</v>
      </c>
      <c r="C283" s="2">
        <v>43004</v>
      </c>
      <c r="D283" s="2">
        <v>43006</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1">
        <v>1114.4000000000001</v>
      </c>
      <c r="S283" s="1">
        <v>7</v>
      </c>
      <c r="T283" s="1">
        <v>0.2</v>
      </c>
      <c r="U283" s="1">
        <v>376.11</v>
      </c>
      <c r="V283" s="3" t="str">
        <f>IF(M283=People!$B$6,People!A$6,IF(M283=People!$B$5,People!$A$5,IF(M283=People!$B$4,People!$A$4,IF(M283=People!$B$3,People!$A$3))))</f>
        <v>Kelly Williams</v>
      </c>
      <c r="W283" s="3" t="str">
        <f xml:space="preserve"> IFERROR(INDEX(Returns!A:A,MATCH(B283,Returns!B:B,0)),"No")</f>
        <v>No</v>
      </c>
    </row>
    <row r="284" spans="1:23" x14ac:dyDescent="0.2">
      <c r="A284" s="1">
        <v>283</v>
      </c>
      <c r="B284" t="s">
        <v>6353</v>
      </c>
      <c r="C284" s="2">
        <v>43041</v>
      </c>
      <c r="D284" s="2">
        <v>43045</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1">
        <v>1038.8399999999999</v>
      </c>
      <c r="S284" s="1">
        <v>5</v>
      </c>
      <c r="T284" s="1">
        <v>0.2</v>
      </c>
      <c r="U284" s="1">
        <v>51.942000000000007</v>
      </c>
      <c r="V284" s="3" t="str">
        <f>IF(M284=People!$B$6,People!A$6,IF(M284=People!$B$5,People!$A$5,IF(M284=People!$B$4,People!$A$4,IF(M284=People!$B$3,People!$A$3))))</f>
        <v>Anna Andreadi</v>
      </c>
      <c r="W284" s="3" t="str">
        <f xml:space="preserve"> IFERROR(INDEX(Returns!A:A,MATCH(B284,Returns!B:B,0)),"No")</f>
        <v>No</v>
      </c>
    </row>
    <row r="285" spans="1:23" x14ac:dyDescent="0.2">
      <c r="A285" s="1">
        <v>284</v>
      </c>
      <c r="B285" t="s">
        <v>6354</v>
      </c>
      <c r="C285" s="2">
        <v>43004</v>
      </c>
      <c r="D285" s="2">
        <v>43010</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1">
        <v>141.76</v>
      </c>
      <c r="S285" s="1">
        <v>5</v>
      </c>
      <c r="T285" s="1">
        <v>0.2</v>
      </c>
      <c r="U285" s="1">
        <v>47.843999999999994</v>
      </c>
      <c r="V285" s="3" t="str">
        <f>IF(M285=People!$B$6,People!A$6,IF(M285=People!$B$5,People!$A$5,IF(M285=People!$B$4,People!$A$4,IF(M285=People!$B$3,People!$A$3))))</f>
        <v>Anna Andreadi</v>
      </c>
      <c r="W285" s="3" t="str">
        <f xml:space="preserve"> IFERROR(INDEX(Returns!A:A,MATCH(B285,Returns!B:B,0)),"No")</f>
        <v>No</v>
      </c>
    </row>
    <row r="286" spans="1:23" x14ac:dyDescent="0.2">
      <c r="A286" s="1">
        <v>285</v>
      </c>
      <c r="B286" t="s">
        <v>6354</v>
      </c>
      <c r="C286" s="2">
        <v>43004</v>
      </c>
      <c r="D286" s="2">
        <v>43010</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1">
        <v>239.80000000000004</v>
      </c>
      <c r="S286" s="1">
        <v>5</v>
      </c>
      <c r="T286" s="1">
        <v>0.2</v>
      </c>
      <c r="U286" s="1">
        <v>47.959999999999987</v>
      </c>
      <c r="V286" s="3" t="str">
        <f>IF(M286=People!$B$6,People!A$6,IF(M286=People!$B$5,People!$A$5,IF(M286=People!$B$4,People!$A$4,IF(M286=People!$B$3,People!$A$3))))</f>
        <v>Anna Andreadi</v>
      </c>
      <c r="W286" s="3" t="str">
        <f xml:space="preserve"> IFERROR(INDEX(Returns!A:A,MATCH(B286,Returns!B:B,0)),"No")</f>
        <v>No</v>
      </c>
    </row>
    <row r="287" spans="1:23" x14ac:dyDescent="0.2">
      <c r="A287" s="1">
        <v>286</v>
      </c>
      <c r="B287" t="s">
        <v>6354</v>
      </c>
      <c r="C287" s="2">
        <v>43004</v>
      </c>
      <c r="D287" s="2">
        <v>43010</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1">
        <v>31.104000000000006</v>
      </c>
      <c r="S287" s="1">
        <v>6</v>
      </c>
      <c r="T287" s="1">
        <v>0.2</v>
      </c>
      <c r="U287" s="1">
        <v>10.8864</v>
      </c>
      <c r="V287" s="3" t="str">
        <f>IF(M287=People!$B$6,People!A$6,IF(M287=People!$B$5,People!$A$5,IF(M287=People!$B$4,People!$A$4,IF(M287=People!$B$3,People!$A$3))))</f>
        <v>Anna Andreadi</v>
      </c>
      <c r="W287" s="3" t="str">
        <f xml:space="preserve"> IFERROR(INDEX(Returns!A:A,MATCH(B287,Returns!B:B,0)),"No")</f>
        <v>No</v>
      </c>
    </row>
    <row r="288" spans="1:23" x14ac:dyDescent="0.2">
      <c r="A288" s="1">
        <v>287</v>
      </c>
      <c r="B288" t="s">
        <v>6355</v>
      </c>
      <c r="C288" s="2">
        <v>43452</v>
      </c>
      <c r="D288" s="2">
        <v>43454</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1">
        <v>254.05800000000002</v>
      </c>
      <c r="S288" s="1">
        <v>7</v>
      </c>
      <c r="T288" s="1">
        <v>0.7</v>
      </c>
      <c r="U288" s="1">
        <v>-169.3719999999999</v>
      </c>
      <c r="V288" s="3" t="str">
        <f>IF(M288=People!$B$6,People!A$6,IF(M288=People!$B$5,People!$A$5,IF(M288=People!$B$4,People!$A$4,IF(M288=People!$B$3,People!$A$3))))</f>
        <v>Cassandra Brandow</v>
      </c>
      <c r="W288" s="3" t="str">
        <f xml:space="preserve"> IFERROR(INDEX(Returns!A:A,MATCH(B288,Returns!B:B,0)),"No")</f>
        <v>No</v>
      </c>
    </row>
    <row r="289" spans="1:23" x14ac:dyDescent="0.2">
      <c r="A289" s="1">
        <v>288</v>
      </c>
      <c r="B289" t="s">
        <v>6355</v>
      </c>
      <c r="C289" s="2">
        <v>43452</v>
      </c>
      <c r="D289" s="2">
        <v>43454</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1">
        <v>194.52800000000002</v>
      </c>
      <c r="S289" s="1">
        <v>2</v>
      </c>
      <c r="T289" s="1">
        <v>0.2</v>
      </c>
      <c r="U289" s="1">
        <v>24.315999999999974</v>
      </c>
      <c r="V289" s="3" t="str">
        <f>IF(M289=People!$B$6,People!A$6,IF(M289=People!$B$5,People!$A$5,IF(M289=People!$B$4,People!$A$4,IF(M289=People!$B$3,People!$A$3))))</f>
        <v>Cassandra Brandow</v>
      </c>
      <c r="W289" s="3" t="str">
        <f xml:space="preserve"> IFERROR(INDEX(Returns!A:A,MATCH(B289,Returns!B:B,0)),"No")</f>
        <v>No</v>
      </c>
    </row>
    <row r="290" spans="1:23" x14ac:dyDescent="0.2">
      <c r="A290" s="1">
        <v>289</v>
      </c>
      <c r="B290" t="s">
        <v>6355</v>
      </c>
      <c r="C290" s="2">
        <v>43452</v>
      </c>
      <c r="D290" s="2">
        <v>43454</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1">
        <v>961.48000000000013</v>
      </c>
      <c r="S290" s="1">
        <v>5</v>
      </c>
      <c r="T290" s="1">
        <v>0.2</v>
      </c>
      <c r="U290" s="1">
        <v>-204.31449999999995</v>
      </c>
      <c r="V290" s="3" t="str">
        <f>IF(M290=People!$B$6,People!A$6,IF(M290=People!$B$5,People!$A$5,IF(M290=People!$B$4,People!$A$4,IF(M290=People!$B$3,People!$A$3))))</f>
        <v>Cassandra Brandow</v>
      </c>
      <c r="W290" s="3" t="str">
        <f xml:space="preserve"> IFERROR(INDEX(Returns!A:A,MATCH(B290,Returns!B:B,0)),"No")</f>
        <v>No</v>
      </c>
    </row>
    <row r="291" spans="1:23" x14ac:dyDescent="0.2">
      <c r="A291" s="1">
        <v>290</v>
      </c>
      <c r="B291" t="s">
        <v>6356</v>
      </c>
      <c r="C291" s="2">
        <v>43424</v>
      </c>
      <c r="D291" s="2">
        <v>43428</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1">
        <v>19.096</v>
      </c>
      <c r="S291" s="1">
        <v>7</v>
      </c>
      <c r="T291" s="1">
        <v>0.2</v>
      </c>
      <c r="U291" s="1">
        <v>6.6835999999999993</v>
      </c>
      <c r="V291" s="3" t="str">
        <f>IF(M291=People!$B$6,People!A$6,IF(M291=People!$B$5,People!$A$5,IF(M291=People!$B$4,People!$A$4,IF(M291=People!$B$3,People!$A$3))))</f>
        <v>Chuck Magee</v>
      </c>
      <c r="W291" s="3" t="str">
        <f xml:space="preserve"> IFERROR(INDEX(Returns!A:A,MATCH(B291,Returns!B:B,0)),"No")</f>
        <v>No</v>
      </c>
    </row>
    <row r="292" spans="1:23" x14ac:dyDescent="0.2">
      <c r="A292" s="1">
        <v>291</v>
      </c>
      <c r="B292" t="s">
        <v>6356</v>
      </c>
      <c r="C292" s="2">
        <v>43424</v>
      </c>
      <c r="D292" s="2">
        <v>43428</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1">
        <v>18.496000000000002</v>
      </c>
      <c r="S292" s="1">
        <v>8</v>
      </c>
      <c r="T292" s="1">
        <v>0.2</v>
      </c>
      <c r="U292" s="1">
        <v>6.2423999999999999</v>
      </c>
      <c r="V292" s="3" t="str">
        <f>IF(M292=People!$B$6,People!A$6,IF(M292=People!$B$5,People!$A$5,IF(M292=People!$B$4,People!$A$4,IF(M292=People!$B$3,People!$A$3))))</f>
        <v>Chuck Magee</v>
      </c>
      <c r="W292" s="3" t="str">
        <f xml:space="preserve"> IFERROR(INDEX(Returns!A:A,MATCH(B292,Returns!B:B,0)),"No")</f>
        <v>No</v>
      </c>
    </row>
    <row r="293" spans="1:23" x14ac:dyDescent="0.2">
      <c r="A293" s="1">
        <v>292</v>
      </c>
      <c r="B293" t="s">
        <v>6356</v>
      </c>
      <c r="C293" s="2">
        <v>43424</v>
      </c>
      <c r="D293" s="2">
        <v>43428</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1">
        <v>255.98400000000004</v>
      </c>
      <c r="S293" s="1">
        <v>2</v>
      </c>
      <c r="T293" s="1">
        <v>0.2</v>
      </c>
      <c r="U293" s="1">
        <v>54.396600000000007</v>
      </c>
      <c r="V293" s="3" t="str">
        <f>IF(M293=People!$B$6,People!A$6,IF(M293=People!$B$5,People!$A$5,IF(M293=People!$B$4,People!$A$4,IF(M293=People!$B$3,People!$A$3))))</f>
        <v>Chuck Magee</v>
      </c>
      <c r="W293" s="3" t="str">
        <f xml:space="preserve"> IFERROR(INDEX(Returns!A:A,MATCH(B293,Returns!B:B,0)),"No")</f>
        <v>No</v>
      </c>
    </row>
    <row r="294" spans="1:23" x14ac:dyDescent="0.2">
      <c r="A294" s="1">
        <v>293</v>
      </c>
      <c r="B294" t="s">
        <v>6356</v>
      </c>
      <c r="C294" s="2">
        <v>43424</v>
      </c>
      <c r="D294" s="2">
        <v>43428</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1">
        <v>86.97</v>
      </c>
      <c r="S294" s="1">
        <v>3</v>
      </c>
      <c r="T294" s="1">
        <v>0.5</v>
      </c>
      <c r="U294" s="1">
        <v>-48.703199999999995</v>
      </c>
      <c r="V294" s="3" t="str">
        <f>IF(M294=People!$B$6,People!A$6,IF(M294=People!$B$5,People!$A$5,IF(M294=People!$B$4,People!$A$4,IF(M294=People!$B$3,People!$A$3))))</f>
        <v>Chuck Magee</v>
      </c>
      <c r="W294" s="3" t="str">
        <f xml:space="preserve"> IFERROR(INDEX(Returns!A:A,MATCH(B294,Returns!B:B,0)),"No")</f>
        <v>No</v>
      </c>
    </row>
    <row r="295" spans="1:23" x14ac:dyDescent="0.2">
      <c r="A295" s="1">
        <v>294</v>
      </c>
      <c r="B295" t="s">
        <v>6357</v>
      </c>
      <c r="C295" s="2">
        <v>42730</v>
      </c>
      <c r="D295" s="2">
        <v>42732</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1">
        <v>300.416</v>
      </c>
      <c r="S295" s="1">
        <v>8</v>
      </c>
      <c r="T295" s="1">
        <v>0.2</v>
      </c>
      <c r="U295" s="1">
        <v>78.859200000000001</v>
      </c>
      <c r="V295" s="3" t="str">
        <f>IF(M295=People!$B$6,People!A$6,IF(M295=People!$B$5,People!$A$5,IF(M295=People!$B$4,People!$A$4,IF(M295=People!$B$3,People!$A$3))))</f>
        <v>Anna Andreadi</v>
      </c>
      <c r="W295" s="3" t="str">
        <f xml:space="preserve"> IFERROR(INDEX(Returns!A:A,MATCH(B295,Returns!B:B,0)),"No")</f>
        <v>No</v>
      </c>
    </row>
    <row r="296" spans="1:23" x14ac:dyDescent="0.2">
      <c r="A296" s="1">
        <v>295</v>
      </c>
      <c r="B296" t="s">
        <v>6357</v>
      </c>
      <c r="C296" s="2">
        <v>42730</v>
      </c>
      <c r="D296" s="2">
        <v>42732</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1">
        <v>230.35200000000003</v>
      </c>
      <c r="S296" s="1">
        <v>3</v>
      </c>
      <c r="T296" s="1">
        <v>0.2</v>
      </c>
      <c r="U296" s="1">
        <v>20.155800000000013</v>
      </c>
      <c r="V296" s="3" t="str">
        <f>IF(M296=People!$B$6,People!A$6,IF(M296=People!$B$5,People!$A$5,IF(M296=People!$B$4,People!$A$4,IF(M296=People!$B$3,People!$A$3))))</f>
        <v>Anna Andreadi</v>
      </c>
      <c r="W296" s="3" t="str">
        <f xml:space="preserve"> IFERROR(INDEX(Returns!A:A,MATCH(B296,Returns!B:B,0)),"No")</f>
        <v>No</v>
      </c>
    </row>
    <row r="297" spans="1:23" x14ac:dyDescent="0.2">
      <c r="A297" s="1">
        <v>296</v>
      </c>
      <c r="B297" t="s">
        <v>6357</v>
      </c>
      <c r="C297" s="2">
        <v>42730</v>
      </c>
      <c r="D297" s="2">
        <v>42732</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1">
        <v>218.35200000000003</v>
      </c>
      <c r="S297" s="1">
        <v>3</v>
      </c>
      <c r="T297" s="1">
        <v>0.2</v>
      </c>
      <c r="U297" s="1">
        <v>-24.564599999999999</v>
      </c>
      <c r="V297" s="3" t="str">
        <f>IF(M297=People!$B$6,People!A$6,IF(M297=People!$B$5,People!$A$5,IF(M297=People!$B$4,People!$A$4,IF(M297=People!$B$3,People!$A$3))))</f>
        <v>Anna Andreadi</v>
      </c>
      <c r="W297" s="3" t="str">
        <f xml:space="preserve"> IFERROR(INDEX(Returns!A:A,MATCH(B297,Returns!B:B,0)),"No")</f>
        <v>No</v>
      </c>
    </row>
    <row r="298" spans="1:23" x14ac:dyDescent="0.2">
      <c r="A298" s="1">
        <v>297</v>
      </c>
      <c r="B298" t="s">
        <v>6357</v>
      </c>
      <c r="C298" s="2">
        <v>42730</v>
      </c>
      <c r="D298" s="2">
        <v>42732</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1">
        <v>78.600000000000009</v>
      </c>
      <c r="S298" s="1">
        <v>5</v>
      </c>
      <c r="T298" s="1">
        <v>0.7</v>
      </c>
      <c r="U298" s="1">
        <v>-62.88000000000001</v>
      </c>
      <c r="V298" s="3" t="str">
        <f>IF(M298=People!$B$6,People!A$6,IF(M298=People!$B$5,People!$A$5,IF(M298=People!$B$4,People!$A$4,IF(M298=People!$B$3,People!$A$3))))</f>
        <v>Anna Andreadi</v>
      </c>
      <c r="W298" s="3" t="str">
        <f xml:space="preserve"> IFERROR(INDEX(Returns!A:A,MATCH(B298,Returns!B:B,0)),"No")</f>
        <v>No</v>
      </c>
    </row>
    <row r="299" spans="1:23" x14ac:dyDescent="0.2">
      <c r="A299" s="1">
        <v>298</v>
      </c>
      <c r="B299" t="s">
        <v>6357</v>
      </c>
      <c r="C299" s="2">
        <v>42730</v>
      </c>
      <c r="D299" s="2">
        <v>42732</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1">
        <v>27.552000000000003</v>
      </c>
      <c r="S299" s="1">
        <v>3</v>
      </c>
      <c r="T299" s="1">
        <v>0.2</v>
      </c>
      <c r="U299" s="1">
        <v>9.2987999999999964</v>
      </c>
      <c r="V299" s="3" t="str">
        <f>IF(M299=People!$B$6,People!A$6,IF(M299=People!$B$5,People!$A$5,IF(M299=People!$B$4,People!$A$4,IF(M299=People!$B$3,People!$A$3))))</f>
        <v>Anna Andreadi</v>
      </c>
      <c r="W299" s="3" t="str">
        <f xml:space="preserve"> IFERROR(INDEX(Returns!A:A,MATCH(B299,Returns!B:B,0)),"No")</f>
        <v>No</v>
      </c>
    </row>
    <row r="300" spans="1:23" x14ac:dyDescent="0.2">
      <c r="A300" s="1">
        <v>299</v>
      </c>
      <c r="B300" t="s">
        <v>6358</v>
      </c>
      <c r="C300" s="2">
        <v>43401</v>
      </c>
      <c r="D300" s="2">
        <v>43407</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1">
        <v>32.400000000000006</v>
      </c>
      <c r="S300" s="1">
        <v>5</v>
      </c>
      <c r="T300" s="1">
        <v>0</v>
      </c>
      <c r="U300" s="1">
        <v>15.552000000000001</v>
      </c>
      <c r="V300" s="3" t="str">
        <f>IF(M300=People!$B$6,People!A$6,IF(M300=People!$B$5,People!$A$5,IF(M300=People!$B$4,People!$A$4,IF(M300=People!$B$3,People!$A$3))))</f>
        <v>Chuck Magee</v>
      </c>
      <c r="W300" s="3" t="str">
        <f xml:space="preserve"> IFERROR(INDEX(Returns!A:A,MATCH(B300,Returns!B:B,0)),"No")</f>
        <v>No</v>
      </c>
    </row>
    <row r="301" spans="1:23" x14ac:dyDescent="0.2">
      <c r="A301" s="1">
        <v>300</v>
      </c>
      <c r="B301" t="s">
        <v>6358</v>
      </c>
      <c r="C301" s="2">
        <v>43401</v>
      </c>
      <c r="D301" s="2">
        <v>43407</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1">
        <v>1082.48</v>
      </c>
      <c r="S301" s="1">
        <v>8</v>
      </c>
      <c r="T301" s="1">
        <v>0</v>
      </c>
      <c r="U301" s="1">
        <v>10.824800000000096</v>
      </c>
      <c r="V301" s="3" t="str">
        <f>IF(M301=People!$B$6,People!A$6,IF(M301=People!$B$5,People!$A$5,IF(M301=People!$B$4,People!$A$4,IF(M301=People!$B$3,People!$A$3))))</f>
        <v>Chuck Magee</v>
      </c>
      <c r="W301" s="3" t="str">
        <f xml:space="preserve"> IFERROR(INDEX(Returns!A:A,MATCH(B301,Returns!B:B,0)),"No")</f>
        <v>No</v>
      </c>
    </row>
    <row r="302" spans="1:23" x14ac:dyDescent="0.2">
      <c r="A302" s="1">
        <v>301</v>
      </c>
      <c r="B302" t="s">
        <v>6358</v>
      </c>
      <c r="C302" s="2">
        <v>43401</v>
      </c>
      <c r="D302" s="2">
        <v>43407</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1">
        <v>56.91</v>
      </c>
      <c r="S302" s="1">
        <v>3</v>
      </c>
      <c r="T302" s="1">
        <v>0</v>
      </c>
      <c r="U302" s="1">
        <v>27.316799999999997</v>
      </c>
      <c r="V302" s="3" t="str">
        <f>IF(M302=People!$B$6,People!A$6,IF(M302=People!$B$5,People!$A$5,IF(M302=People!$B$4,People!$A$4,IF(M302=People!$B$3,People!$A$3))))</f>
        <v>Chuck Magee</v>
      </c>
      <c r="W302" s="3" t="str">
        <f xml:space="preserve"> IFERROR(INDEX(Returns!A:A,MATCH(B302,Returns!B:B,0)),"No")</f>
        <v>No</v>
      </c>
    </row>
    <row r="303" spans="1:23" x14ac:dyDescent="0.2">
      <c r="A303" s="1">
        <v>302</v>
      </c>
      <c r="B303" t="s">
        <v>6358</v>
      </c>
      <c r="C303" s="2">
        <v>43401</v>
      </c>
      <c r="D303" s="2">
        <v>43407</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1">
        <v>77.599999999999994</v>
      </c>
      <c r="S303" s="1">
        <v>4</v>
      </c>
      <c r="T303" s="1">
        <v>0</v>
      </c>
      <c r="U303" s="1">
        <v>38.023999999999994</v>
      </c>
      <c r="V303" s="3" t="str">
        <f>IF(M303=People!$B$6,People!A$6,IF(M303=People!$B$5,People!$A$5,IF(M303=People!$B$4,People!$A$4,IF(M303=People!$B$3,People!$A$3))))</f>
        <v>Chuck Magee</v>
      </c>
      <c r="W303" s="3" t="str">
        <f xml:space="preserve"> IFERROR(INDEX(Returns!A:A,MATCH(B303,Returns!B:B,0)),"No")</f>
        <v>No</v>
      </c>
    </row>
    <row r="304" spans="1:23" x14ac:dyDescent="0.2">
      <c r="A304" s="1">
        <v>303</v>
      </c>
      <c r="B304" t="s">
        <v>6358</v>
      </c>
      <c r="C304" s="2">
        <v>43401</v>
      </c>
      <c r="D304" s="2">
        <v>43407</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1">
        <v>14.28</v>
      </c>
      <c r="S304" s="1">
        <v>1</v>
      </c>
      <c r="T304" s="1">
        <v>0</v>
      </c>
      <c r="U304" s="1">
        <v>6.5687999999999995</v>
      </c>
      <c r="V304" s="3" t="str">
        <f>IF(M304=People!$B$6,People!A$6,IF(M304=People!$B$5,People!$A$5,IF(M304=People!$B$4,People!$A$4,IF(M304=People!$B$3,People!$A$3))))</f>
        <v>Chuck Magee</v>
      </c>
      <c r="W304" s="3" t="str">
        <f xml:space="preserve"> IFERROR(INDEX(Returns!A:A,MATCH(B304,Returns!B:B,0)),"No")</f>
        <v>No</v>
      </c>
    </row>
    <row r="305" spans="1:23" x14ac:dyDescent="0.2">
      <c r="A305" s="1">
        <v>304</v>
      </c>
      <c r="B305" t="s">
        <v>6359</v>
      </c>
      <c r="C305" s="2">
        <v>43788</v>
      </c>
      <c r="D305" s="2">
        <v>43792</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1">
        <v>219.07500000000002</v>
      </c>
      <c r="S305" s="1">
        <v>3</v>
      </c>
      <c r="T305" s="1">
        <v>0.5</v>
      </c>
      <c r="U305" s="1">
        <v>-131.44500000000005</v>
      </c>
      <c r="V305" s="3" t="str">
        <f>IF(M305=People!$B$6,People!A$6,IF(M305=People!$B$5,People!$A$5,IF(M305=People!$B$4,People!$A$4,IF(M305=People!$B$3,People!$A$3))))</f>
        <v>Kelly Williams</v>
      </c>
      <c r="W305" s="3" t="str">
        <f xml:space="preserve"> IFERROR(INDEX(Returns!A:A,MATCH(B305,Returns!B:B,0)),"No")</f>
        <v>No</v>
      </c>
    </row>
    <row r="306" spans="1:23" x14ac:dyDescent="0.2">
      <c r="A306" s="1">
        <v>305</v>
      </c>
      <c r="B306" t="s">
        <v>6360</v>
      </c>
      <c r="C306" s="2">
        <v>42859</v>
      </c>
      <c r="D306" s="2">
        <v>42864</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1">
        <v>26.8</v>
      </c>
      <c r="S306" s="1">
        <v>2</v>
      </c>
      <c r="T306" s="1">
        <v>0</v>
      </c>
      <c r="U306" s="1">
        <v>12.863999999999999</v>
      </c>
      <c r="V306" s="3" t="str">
        <f>IF(M306=People!$B$6,People!A$6,IF(M306=People!$B$5,People!$A$5,IF(M306=People!$B$4,People!$A$4,IF(M306=People!$B$3,People!$A$3))))</f>
        <v>Chuck Magee</v>
      </c>
      <c r="W306" s="3" t="str">
        <f xml:space="preserve"> IFERROR(INDEX(Returns!A:A,MATCH(B306,Returns!B:B,0)),"No")</f>
        <v>No</v>
      </c>
    </row>
    <row r="307" spans="1:23" x14ac:dyDescent="0.2">
      <c r="A307" s="1">
        <v>306</v>
      </c>
      <c r="B307" t="s">
        <v>6361</v>
      </c>
      <c r="C307" s="2">
        <v>42734</v>
      </c>
      <c r="D307" s="2">
        <v>42739</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1">
        <v>9.84</v>
      </c>
      <c r="S307" s="1">
        <v>3</v>
      </c>
      <c r="T307" s="1">
        <v>0</v>
      </c>
      <c r="U307" s="1">
        <v>2.8535999999999988</v>
      </c>
      <c r="V307" s="3" t="str">
        <f>IF(M307=People!$B$6,People!A$6,IF(M307=People!$B$5,People!$A$5,IF(M307=People!$B$4,People!$A$4,IF(M307=People!$B$3,People!$A$3))))</f>
        <v>Kelly Williams</v>
      </c>
      <c r="W307" s="3" t="str">
        <f xml:space="preserve"> IFERROR(INDEX(Returns!A:A,MATCH(B307,Returns!B:B,0)),"No")</f>
        <v>No</v>
      </c>
    </row>
    <row r="308" spans="1:23" x14ac:dyDescent="0.2">
      <c r="A308" s="1">
        <v>307</v>
      </c>
      <c r="B308" t="s">
        <v>6362</v>
      </c>
      <c r="C308" s="2">
        <v>42522</v>
      </c>
      <c r="D308" s="2">
        <v>42527</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1">
        <v>45.480000000000004</v>
      </c>
      <c r="S308" s="1">
        <v>3</v>
      </c>
      <c r="T308" s="1">
        <v>0</v>
      </c>
      <c r="U308" s="1">
        <v>20.9208</v>
      </c>
      <c r="V308" s="3" t="str">
        <f>IF(M308=People!$B$6,People!A$6,IF(M308=People!$B$5,People!$A$5,IF(M308=People!$B$4,People!$A$4,IF(M308=People!$B$3,People!$A$3))))</f>
        <v>Chuck Magee</v>
      </c>
      <c r="W308" s="3" t="str">
        <f xml:space="preserve"> IFERROR(INDEX(Returns!A:A,MATCH(B308,Returns!B:B,0)),"No")</f>
        <v>No</v>
      </c>
    </row>
    <row r="309" spans="1:23" x14ac:dyDescent="0.2">
      <c r="A309" s="1">
        <v>308</v>
      </c>
      <c r="B309" t="s">
        <v>6362</v>
      </c>
      <c r="C309" s="2">
        <v>42522</v>
      </c>
      <c r="D309" s="2">
        <v>42527</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1">
        <v>289.20000000000005</v>
      </c>
      <c r="S309" s="1">
        <v>6</v>
      </c>
      <c r="T309" s="1">
        <v>0</v>
      </c>
      <c r="U309" s="1">
        <v>83.867999999999967</v>
      </c>
      <c r="V309" s="3" t="str">
        <f>IF(M309=People!$B$6,People!A$6,IF(M309=People!$B$5,People!$A$5,IF(M309=People!$B$4,People!$A$4,IF(M309=People!$B$3,People!$A$3))))</f>
        <v>Chuck Magee</v>
      </c>
      <c r="W309" s="3" t="str">
        <f xml:space="preserve"> IFERROR(INDEX(Returns!A:A,MATCH(B309,Returns!B:B,0)),"No")</f>
        <v>No</v>
      </c>
    </row>
    <row r="310" spans="1:23" x14ac:dyDescent="0.2">
      <c r="A310" s="1">
        <v>309</v>
      </c>
      <c r="B310" t="s">
        <v>6363</v>
      </c>
      <c r="C310" s="2">
        <v>43570</v>
      </c>
      <c r="D310" s="2">
        <v>43572</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1">
        <v>4.8899999999999997</v>
      </c>
      <c r="S310" s="1">
        <v>1</v>
      </c>
      <c r="T310" s="1">
        <v>0</v>
      </c>
      <c r="U310" s="1">
        <v>2.0049000000000001</v>
      </c>
      <c r="V310" s="3" t="str">
        <f>IF(M310=People!$B$6,People!A$6,IF(M310=People!$B$5,People!$A$5,IF(M310=People!$B$4,People!$A$4,IF(M310=People!$B$3,People!$A$3))))</f>
        <v>Cassandra Brandow</v>
      </c>
      <c r="W310" s="3" t="str">
        <f xml:space="preserve"> IFERROR(INDEX(Returns!A:A,MATCH(B310,Returns!B:B,0)),"No")</f>
        <v>No</v>
      </c>
    </row>
    <row r="311" spans="1:23" x14ac:dyDescent="0.2">
      <c r="A311" s="1">
        <v>310</v>
      </c>
      <c r="B311" t="s">
        <v>6364</v>
      </c>
      <c r="C311" s="2">
        <v>43355</v>
      </c>
      <c r="D311" s="2">
        <v>43357</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1">
        <v>15.136000000000003</v>
      </c>
      <c r="S311" s="1">
        <v>4</v>
      </c>
      <c r="T311" s="1">
        <v>0.2</v>
      </c>
      <c r="U311" s="1">
        <v>3.5948000000000011</v>
      </c>
      <c r="V311" s="3" t="str">
        <f>IF(M311=People!$B$6,People!A$6,IF(M311=People!$B$5,People!$A$5,IF(M311=People!$B$4,People!$A$4,IF(M311=People!$B$3,People!$A$3))))</f>
        <v>Anna Andreadi</v>
      </c>
      <c r="W311" s="3" t="str">
        <f xml:space="preserve"> IFERROR(INDEX(Returns!A:A,MATCH(B311,Returns!B:B,0)),"No")</f>
        <v>No</v>
      </c>
    </row>
    <row r="312" spans="1:23" x14ac:dyDescent="0.2">
      <c r="A312" s="1">
        <v>311</v>
      </c>
      <c r="B312" t="s">
        <v>6364</v>
      </c>
      <c r="C312" s="2">
        <v>43355</v>
      </c>
      <c r="D312" s="2">
        <v>43357</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1">
        <v>466.76800000000003</v>
      </c>
      <c r="S312" s="1">
        <v>2</v>
      </c>
      <c r="T312" s="1">
        <v>0.2</v>
      </c>
      <c r="U312" s="1">
        <v>52.511399999999981</v>
      </c>
      <c r="V312" s="3" t="str">
        <f>IF(M312=People!$B$6,People!A$6,IF(M312=People!$B$5,People!$A$5,IF(M312=People!$B$4,People!$A$4,IF(M312=People!$B$3,People!$A$3))))</f>
        <v>Anna Andreadi</v>
      </c>
      <c r="W312" s="3" t="str">
        <f xml:space="preserve"> IFERROR(INDEX(Returns!A:A,MATCH(B312,Returns!B:B,0)),"No")</f>
        <v>No</v>
      </c>
    </row>
    <row r="313" spans="1:23" x14ac:dyDescent="0.2">
      <c r="A313" s="1">
        <v>312</v>
      </c>
      <c r="B313" t="s">
        <v>6364</v>
      </c>
      <c r="C313" s="2">
        <v>43355</v>
      </c>
      <c r="D313" s="2">
        <v>43357</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1">
        <v>15.231999999999999</v>
      </c>
      <c r="S313" s="1">
        <v>1</v>
      </c>
      <c r="T313" s="1">
        <v>0.2</v>
      </c>
      <c r="U313" s="1">
        <v>1.7135999999999978</v>
      </c>
      <c r="V313" s="3" t="str">
        <f>IF(M313=People!$B$6,People!A$6,IF(M313=People!$B$5,People!$A$5,IF(M313=People!$B$4,People!$A$4,IF(M313=People!$B$3,People!$A$3))))</f>
        <v>Anna Andreadi</v>
      </c>
      <c r="W313" s="3" t="str">
        <f xml:space="preserve"> IFERROR(INDEX(Returns!A:A,MATCH(B313,Returns!B:B,0)),"No")</f>
        <v>No</v>
      </c>
    </row>
    <row r="314" spans="1:23" x14ac:dyDescent="0.2">
      <c r="A314" s="1">
        <v>313</v>
      </c>
      <c r="B314" t="s">
        <v>6364</v>
      </c>
      <c r="C314" s="2">
        <v>43355</v>
      </c>
      <c r="D314" s="2">
        <v>43357</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1">
        <v>6.2640000000000002</v>
      </c>
      <c r="S314" s="1">
        <v>3</v>
      </c>
      <c r="T314" s="1">
        <v>0.2</v>
      </c>
      <c r="U314" s="1">
        <v>2.0358000000000001</v>
      </c>
      <c r="V314" s="3" t="str">
        <f>IF(M314=People!$B$6,People!A$6,IF(M314=People!$B$5,People!$A$5,IF(M314=People!$B$4,People!$A$4,IF(M314=People!$B$3,People!$A$3))))</f>
        <v>Anna Andreadi</v>
      </c>
      <c r="W314" s="3" t="str">
        <f xml:space="preserve"> IFERROR(INDEX(Returns!A:A,MATCH(B314,Returns!B:B,0)),"No")</f>
        <v>No</v>
      </c>
    </row>
    <row r="315" spans="1:23" x14ac:dyDescent="0.2">
      <c r="A315" s="1">
        <v>314</v>
      </c>
      <c r="B315" t="s">
        <v>6365</v>
      </c>
      <c r="C315" s="2">
        <v>42640</v>
      </c>
      <c r="D315" s="2">
        <v>42646</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1">
        <v>87.539999999999992</v>
      </c>
      <c r="S315" s="1">
        <v>3</v>
      </c>
      <c r="T315" s="1">
        <v>0</v>
      </c>
      <c r="U315" s="1">
        <v>37.642200000000003</v>
      </c>
      <c r="V315" s="3" t="str">
        <f>IF(M315=People!$B$6,People!A$6,IF(M315=People!$B$5,People!$A$5,IF(M315=People!$B$4,People!$A$4,IF(M315=People!$B$3,People!$A$3))))</f>
        <v>Chuck Magee</v>
      </c>
      <c r="W315" s="3" t="str">
        <f xml:space="preserve"> IFERROR(INDEX(Returns!A:A,MATCH(B315,Returns!B:B,0)),"No")</f>
        <v>No</v>
      </c>
    </row>
    <row r="316" spans="1:23" x14ac:dyDescent="0.2">
      <c r="A316" s="1">
        <v>315</v>
      </c>
      <c r="B316" t="s">
        <v>6366</v>
      </c>
      <c r="C316" s="2">
        <v>42591</v>
      </c>
      <c r="D316" s="2">
        <v>42598</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1">
        <v>178.38400000000001</v>
      </c>
      <c r="S316" s="1">
        <v>2</v>
      </c>
      <c r="T316" s="1">
        <v>0.2</v>
      </c>
      <c r="U316" s="1">
        <v>22.297999999999973</v>
      </c>
      <c r="V316" s="3" t="str">
        <f>IF(M316=People!$B$6,People!A$6,IF(M316=People!$B$5,People!$A$5,IF(M316=People!$B$4,People!$A$4,IF(M316=People!$B$3,People!$A$3))))</f>
        <v>Cassandra Brandow</v>
      </c>
      <c r="W316" s="3" t="str">
        <f xml:space="preserve"> IFERROR(INDEX(Returns!A:A,MATCH(B316,Returns!B:B,0)),"No")</f>
        <v>No</v>
      </c>
    </row>
    <row r="317" spans="1:23" x14ac:dyDescent="0.2">
      <c r="A317" s="1">
        <v>316</v>
      </c>
      <c r="B317" t="s">
        <v>6366</v>
      </c>
      <c r="C317" s="2">
        <v>42591</v>
      </c>
      <c r="D317" s="2">
        <v>42598</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1">
        <v>15.552000000000003</v>
      </c>
      <c r="S317" s="1">
        <v>3</v>
      </c>
      <c r="T317" s="1">
        <v>0.2</v>
      </c>
      <c r="U317" s="1">
        <v>5.4432</v>
      </c>
      <c r="V317" s="3" t="str">
        <f>IF(M317=People!$B$6,People!A$6,IF(M317=People!$B$5,People!$A$5,IF(M317=People!$B$4,People!$A$4,IF(M317=People!$B$3,People!$A$3))))</f>
        <v>Cassandra Brandow</v>
      </c>
      <c r="W317" s="3" t="str">
        <f xml:space="preserve"> IFERROR(INDEX(Returns!A:A,MATCH(B317,Returns!B:B,0)),"No")</f>
        <v>No</v>
      </c>
    </row>
    <row r="318" spans="1:23" x14ac:dyDescent="0.2">
      <c r="A318" s="1">
        <v>317</v>
      </c>
      <c r="B318" t="s">
        <v>6367</v>
      </c>
      <c r="C318" s="2">
        <v>42732</v>
      </c>
      <c r="D318" s="2">
        <v>42734</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1">
        <v>99.13600000000001</v>
      </c>
      <c r="S318" s="1">
        <v>4</v>
      </c>
      <c r="T318" s="1">
        <v>0.2</v>
      </c>
      <c r="U318" s="1">
        <v>8.674399999999995</v>
      </c>
      <c r="V318" s="3" t="str">
        <f>IF(M318=People!$B$6,People!A$6,IF(M318=People!$B$5,People!$A$5,IF(M318=People!$B$4,People!$A$4,IF(M318=People!$B$3,People!$A$3))))</f>
        <v>Chuck Magee</v>
      </c>
      <c r="W318" s="3" t="str">
        <f xml:space="preserve"> IFERROR(INDEX(Returns!A:A,MATCH(B318,Returns!B:B,0)),"No")</f>
        <v>No</v>
      </c>
    </row>
    <row r="319" spans="1:23" x14ac:dyDescent="0.2">
      <c r="A319" s="1">
        <v>318</v>
      </c>
      <c r="B319" t="s">
        <v>6368</v>
      </c>
      <c r="C319" s="2">
        <v>42678</v>
      </c>
      <c r="D319" s="2">
        <v>42683</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1">
        <v>135.88200000000001</v>
      </c>
      <c r="S319" s="1">
        <v>1</v>
      </c>
      <c r="T319" s="1">
        <v>0.1</v>
      </c>
      <c r="U319" s="1">
        <v>24.156800000000004</v>
      </c>
      <c r="V319" s="3" t="str">
        <f>IF(M319=People!$B$6,People!A$6,IF(M319=People!$B$5,People!$A$5,IF(M319=People!$B$4,People!$A$4,IF(M319=People!$B$3,People!$A$3))))</f>
        <v>Chuck Magee</v>
      </c>
      <c r="W319" s="3" t="str">
        <f xml:space="preserve"> IFERROR(INDEX(Returns!A:A,MATCH(B319,Returns!B:B,0)),"No")</f>
        <v>No</v>
      </c>
    </row>
    <row r="320" spans="1:23" x14ac:dyDescent="0.2">
      <c r="A320" s="1">
        <v>319</v>
      </c>
      <c r="B320" t="s">
        <v>6368</v>
      </c>
      <c r="C320" s="2">
        <v>42678</v>
      </c>
      <c r="D320" s="2">
        <v>42683</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1">
        <v>3991.98</v>
      </c>
      <c r="S320" s="1">
        <v>2</v>
      </c>
      <c r="T320" s="1">
        <v>0</v>
      </c>
      <c r="U320" s="1">
        <v>1995.99</v>
      </c>
      <c r="V320" s="3" t="str">
        <f>IF(M320=People!$B$6,People!A$6,IF(M320=People!$B$5,People!$A$5,IF(M320=People!$B$4,People!$A$4,IF(M320=People!$B$3,People!$A$3))))</f>
        <v>Chuck Magee</v>
      </c>
      <c r="W320" s="3" t="str">
        <f xml:space="preserve"> IFERROR(INDEX(Returns!A:A,MATCH(B320,Returns!B:B,0)),"No")</f>
        <v>No</v>
      </c>
    </row>
    <row r="321" spans="1:23" x14ac:dyDescent="0.2">
      <c r="A321" s="1">
        <v>320</v>
      </c>
      <c r="B321" t="s">
        <v>6368</v>
      </c>
      <c r="C321" s="2">
        <v>42678</v>
      </c>
      <c r="D321" s="2">
        <v>42683</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1">
        <v>275.94</v>
      </c>
      <c r="S321" s="1">
        <v>6</v>
      </c>
      <c r="T321" s="1">
        <v>0</v>
      </c>
      <c r="U321" s="1">
        <v>80.022599999999997</v>
      </c>
      <c r="V321" s="3" t="str">
        <f>IF(M321=People!$B$6,People!A$6,IF(M321=People!$B$5,People!$A$5,IF(M321=People!$B$4,People!$A$4,IF(M321=People!$B$3,People!$A$3))))</f>
        <v>Chuck Magee</v>
      </c>
      <c r="W321" s="3" t="str">
        <f xml:space="preserve"> IFERROR(INDEX(Returns!A:A,MATCH(B321,Returns!B:B,0)),"No")</f>
        <v>No</v>
      </c>
    </row>
    <row r="322" spans="1:23" x14ac:dyDescent="0.2">
      <c r="A322" s="1">
        <v>321</v>
      </c>
      <c r="B322" t="s">
        <v>6368</v>
      </c>
      <c r="C322" s="2">
        <v>42678</v>
      </c>
      <c r="D322" s="2">
        <v>42683</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1">
        <v>360</v>
      </c>
      <c r="S322" s="1">
        <v>4</v>
      </c>
      <c r="T322" s="1">
        <v>0</v>
      </c>
      <c r="U322" s="1">
        <v>129.6</v>
      </c>
      <c r="V322" s="3" t="str">
        <f>IF(M322=People!$B$6,People!A$6,IF(M322=People!$B$5,People!$A$5,IF(M322=People!$B$4,People!$A$4,IF(M322=People!$B$3,People!$A$3))))</f>
        <v>Chuck Magee</v>
      </c>
      <c r="W322" s="3" t="str">
        <f xml:space="preserve"> IFERROR(INDEX(Returns!A:A,MATCH(B322,Returns!B:B,0)),"No")</f>
        <v>No</v>
      </c>
    </row>
    <row r="323" spans="1:23" x14ac:dyDescent="0.2">
      <c r="A323" s="1">
        <v>322</v>
      </c>
      <c r="B323" t="s">
        <v>6368</v>
      </c>
      <c r="C323" s="2">
        <v>42678</v>
      </c>
      <c r="D323" s="2">
        <v>42683</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1">
        <v>43.57</v>
      </c>
      <c r="S323" s="1">
        <v>1</v>
      </c>
      <c r="T323" s="1">
        <v>0</v>
      </c>
      <c r="U323" s="1">
        <v>13.070999999999998</v>
      </c>
      <c r="V323" s="3" t="str">
        <f>IF(M323=People!$B$6,People!A$6,IF(M323=People!$B$5,People!$A$5,IF(M323=People!$B$4,People!$A$4,IF(M323=People!$B$3,People!$A$3))))</f>
        <v>Chuck Magee</v>
      </c>
      <c r="W323" s="3" t="str">
        <f xml:space="preserve"> IFERROR(INDEX(Returns!A:A,MATCH(B323,Returns!B:B,0)),"No")</f>
        <v>No</v>
      </c>
    </row>
    <row r="324" spans="1:23" x14ac:dyDescent="0.2">
      <c r="A324" s="1">
        <v>323</v>
      </c>
      <c r="B324" t="s">
        <v>6369</v>
      </c>
      <c r="C324" s="2">
        <v>42632</v>
      </c>
      <c r="D324" s="2">
        <v>42637</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1">
        <v>7.16</v>
      </c>
      <c r="S324" s="1">
        <v>2</v>
      </c>
      <c r="T324" s="1">
        <v>0</v>
      </c>
      <c r="U324" s="1">
        <v>3.58</v>
      </c>
      <c r="V324" s="3" t="str">
        <f>IF(M324=People!$B$6,People!A$6,IF(M324=People!$B$5,People!$A$5,IF(M324=People!$B$4,People!$A$4,IF(M324=People!$B$3,People!$A$3))))</f>
        <v>Anna Andreadi</v>
      </c>
      <c r="W324" s="3" t="str">
        <f xml:space="preserve"> IFERROR(INDEX(Returns!A:A,MATCH(B324,Returns!B:B,0)),"No")</f>
        <v>No</v>
      </c>
    </row>
    <row r="325" spans="1:23" x14ac:dyDescent="0.2">
      <c r="A325" s="1">
        <v>324</v>
      </c>
      <c r="B325" t="s">
        <v>6087</v>
      </c>
      <c r="C325" s="2">
        <v>43213</v>
      </c>
      <c r="D325" s="2">
        <v>43217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1">
        <v>251.52</v>
      </c>
      <c r="S325" s="1">
        <v>6</v>
      </c>
      <c r="T325" s="1">
        <v>0.2</v>
      </c>
      <c r="U325" s="1">
        <v>81.744</v>
      </c>
      <c r="V325" s="3" t="str">
        <f>IF(M325=People!$B$6,People!A$6,IF(M325=People!$B$5,People!$A$5,IF(M325=People!$B$4,People!$A$4,IF(M325=People!$B$3,People!$A$3))))</f>
        <v>Anna Andreadi</v>
      </c>
      <c r="W325" s="3" t="str">
        <f xml:space="preserve"> IFERROR(INDEX(Returns!A:A,MATCH(B325,Returns!B:B,0)),"No")</f>
        <v>Yes</v>
      </c>
    </row>
    <row r="326" spans="1:23" x14ac:dyDescent="0.2">
      <c r="A326" s="1">
        <v>325</v>
      </c>
      <c r="B326" t="s">
        <v>6087</v>
      </c>
      <c r="C326" s="2">
        <v>43213</v>
      </c>
      <c r="D326" s="2">
        <v>43217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1">
        <v>99.99</v>
      </c>
      <c r="S326" s="1">
        <v>1</v>
      </c>
      <c r="T326" s="1">
        <v>0</v>
      </c>
      <c r="U326" s="1">
        <v>34.996499999999997</v>
      </c>
      <c r="V326" s="3" t="str">
        <f>IF(M326=People!$B$6,People!A$6,IF(M326=People!$B$5,People!$A$5,IF(M326=People!$B$4,People!$A$4,IF(M326=People!$B$3,People!$A$3))))</f>
        <v>Anna Andreadi</v>
      </c>
      <c r="W326" s="3" t="str">
        <f xml:space="preserve"> IFERROR(INDEX(Returns!A:A,MATCH(B326,Returns!B:B,0)),"No")</f>
        <v>Yes</v>
      </c>
    </row>
    <row r="327" spans="1:23" x14ac:dyDescent="0.2">
      <c r="A327" s="1">
        <v>326</v>
      </c>
      <c r="B327" t="s">
        <v>6370</v>
      </c>
      <c r="C327" s="2">
        <v>43772</v>
      </c>
      <c r="D327" s="2">
        <v>43774</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1">
        <v>15.991999999999999</v>
      </c>
      <c r="S327" s="1">
        <v>1</v>
      </c>
      <c r="T327" s="1">
        <v>0.2</v>
      </c>
      <c r="U327" s="1">
        <v>0.99949999999999894</v>
      </c>
      <c r="V327" s="3" t="str">
        <f>IF(M327=People!$B$6,People!A$6,IF(M327=People!$B$5,People!$A$5,IF(M327=People!$B$4,People!$A$4,IF(M327=People!$B$3,People!$A$3))))</f>
        <v>Cassandra Brandow</v>
      </c>
      <c r="W327" s="3" t="str">
        <f xml:space="preserve"> IFERROR(INDEX(Returns!A:A,MATCH(B327,Returns!B:B,0)),"No")</f>
        <v>No</v>
      </c>
    </row>
    <row r="328" spans="1:23" x14ac:dyDescent="0.2">
      <c r="A328" s="1">
        <v>327</v>
      </c>
      <c r="B328" t="s">
        <v>6371</v>
      </c>
      <c r="C328" s="2">
        <v>43342</v>
      </c>
      <c r="D328" s="2">
        <v>43344</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1">
        <v>290.89800000000002</v>
      </c>
      <c r="S328" s="1">
        <v>3</v>
      </c>
      <c r="T328" s="1">
        <v>0.4</v>
      </c>
      <c r="U328" s="1">
        <v>-67.876199999999997</v>
      </c>
      <c r="V328" s="3" t="str">
        <f>IF(M328=People!$B$6,People!A$6,IF(M328=People!$B$5,People!$A$5,IF(M328=People!$B$4,People!$A$4,IF(M328=People!$B$3,People!$A$3))))</f>
        <v>Chuck Magee</v>
      </c>
      <c r="W328" s="3" t="str">
        <f xml:space="preserve"> IFERROR(INDEX(Returns!A:A,MATCH(B328,Returns!B:B,0)),"No")</f>
        <v>No</v>
      </c>
    </row>
    <row r="329" spans="1:23" x14ac:dyDescent="0.2">
      <c r="A329" s="1">
        <v>328</v>
      </c>
      <c r="B329" t="s">
        <v>6371</v>
      </c>
      <c r="C329" s="2">
        <v>43342</v>
      </c>
      <c r="D329" s="2">
        <v>43344</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1">
        <v>54.224000000000004</v>
      </c>
      <c r="S329" s="1">
        <v>2</v>
      </c>
      <c r="T329" s="1">
        <v>0.2</v>
      </c>
      <c r="U329" s="1">
        <v>3.3889999999999993</v>
      </c>
      <c r="V329" s="3" t="str">
        <f>IF(M329=People!$B$6,People!A$6,IF(M329=People!$B$5,People!$A$5,IF(M329=People!$B$4,People!$A$4,IF(M329=People!$B$3,People!$A$3))))</f>
        <v>Chuck Magee</v>
      </c>
      <c r="W329" s="3" t="str">
        <f xml:space="preserve"> IFERROR(INDEX(Returns!A:A,MATCH(B329,Returns!B:B,0)),"No")</f>
        <v>No</v>
      </c>
    </row>
    <row r="330" spans="1:23" x14ac:dyDescent="0.2">
      <c r="A330" s="1">
        <v>329</v>
      </c>
      <c r="B330" t="s">
        <v>6371</v>
      </c>
      <c r="C330" s="2">
        <v>43342</v>
      </c>
      <c r="D330" s="2">
        <v>43344</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1">
        <v>786.74400000000003</v>
      </c>
      <c r="S330" s="1">
        <v>4</v>
      </c>
      <c r="T330" s="1">
        <v>0.3</v>
      </c>
      <c r="U330" s="1">
        <v>-258.50160000000011</v>
      </c>
      <c r="V330" s="3" t="str">
        <f>IF(M330=People!$B$6,People!A$6,IF(M330=People!$B$5,People!$A$5,IF(M330=People!$B$4,People!$A$4,IF(M330=People!$B$3,People!$A$3))))</f>
        <v>Chuck Magee</v>
      </c>
      <c r="W330" s="3" t="str">
        <f xml:space="preserve"> IFERROR(INDEX(Returns!A:A,MATCH(B330,Returns!B:B,0)),"No")</f>
        <v>No</v>
      </c>
    </row>
    <row r="331" spans="1:23" x14ac:dyDescent="0.2">
      <c r="A331" s="1">
        <v>330</v>
      </c>
      <c r="B331" t="s">
        <v>6371</v>
      </c>
      <c r="C331" s="2">
        <v>43342</v>
      </c>
      <c r="D331" s="2">
        <v>43344</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1">
        <v>100.24000000000001</v>
      </c>
      <c r="S331" s="1">
        <v>10</v>
      </c>
      <c r="T331" s="1">
        <v>0.2</v>
      </c>
      <c r="U331" s="1">
        <v>33.830999999999989</v>
      </c>
      <c r="V331" s="3" t="str">
        <f>IF(M331=People!$B$6,People!A$6,IF(M331=People!$B$5,People!$A$5,IF(M331=People!$B$4,People!$A$4,IF(M331=People!$B$3,People!$A$3))))</f>
        <v>Chuck Magee</v>
      </c>
      <c r="W331" s="3" t="str">
        <f xml:space="preserve"> IFERROR(INDEX(Returns!A:A,MATCH(B331,Returns!B:B,0)),"No")</f>
        <v>No</v>
      </c>
    </row>
    <row r="332" spans="1:23" x14ac:dyDescent="0.2">
      <c r="A332" s="1">
        <v>331</v>
      </c>
      <c r="B332" t="s">
        <v>6371</v>
      </c>
      <c r="C332" s="2">
        <v>43342</v>
      </c>
      <c r="D332" s="2">
        <v>43344</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1">
        <v>37.76400000000001</v>
      </c>
      <c r="S332" s="1">
        <v>6</v>
      </c>
      <c r="T332" s="1">
        <v>0.7</v>
      </c>
      <c r="U332" s="1">
        <v>-27.693600000000004</v>
      </c>
      <c r="V332" s="3" t="str">
        <f>IF(M332=People!$B$6,People!A$6,IF(M332=People!$B$5,People!$A$5,IF(M332=People!$B$4,People!$A$4,IF(M332=People!$B$3,People!$A$3))))</f>
        <v>Chuck Magee</v>
      </c>
      <c r="W332" s="3" t="str">
        <f xml:space="preserve"> IFERROR(INDEX(Returns!A:A,MATCH(B332,Returns!B:B,0)),"No")</f>
        <v>No</v>
      </c>
    </row>
    <row r="333" spans="1:23" x14ac:dyDescent="0.2">
      <c r="A333" s="1">
        <v>332</v>
      </c>
      <c r="B333" t="s">
        <v>6372</v>
      </c>
      <c r="C333" s="2">
        <v>43215</v>
      </c>
      <c r="D333" s="2">
        <v>43219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1">
        <v>82.8</v>
      </c>
      <c r="S333" s="1">
        <v>2</v>
      </c>
      <c r="T333" s="1">
        <v>0.4</v>
      </c>
      <c r="U333" s="1">
        <v>-20.700000000000003</v>
      </c>
      <c r="V333" s="3" t="str">
        <f>IF(M333=People!$B$6,People!A$6,IF(M333=People!$B$5,People!$A$5,IF(M333=People!$B$4,People!$A$4,IF(M333=People!$B$3,People!$A$3))))</f>
        <v>Chuck Magee</v>
      </c>
      <c r="W333" s="3" t="str">
        <f xml:space="preserve"> IFERROR(INDEX(Returns!A:A,MATCH(B333,Returns!B:B,0)),"No")</f>
        <v>No</v>
      </c>
    </row>
    <row r="334" spans="1:23" x14ac:dyDescent="0.2">
      <c r="A334" s="1">
        <v>333</v>
      </c>
      <c r="B334" t="s">
        <v>6372</v>
      </c>
      <c r="C334" s="2">
        <v>43215</v>
      </c>
      <c r="D334" s="2">
        <v>43219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1">
        <v>20.724000000000004</v>
      </c>
      <c r="S334" s="1">
        <v>2</v>
      </c>
      <c r="T334" s="1">
        <v>0.7</v>
      </c>
      <c r="U334" s="1">
        <v>-13.815999999999995</v>
      </c>
      <c r="V334" s="3" t="str">
        <f>IF(M334=People!$B$6,People!A$6,IF(M334=People!$B$5,People!$A$5,IF(M334=People!$B$4,People!$A$4,IF(M334=People!$B$3,People!$A$3))))</f>
        <v>Chuck Magee</v>
      </c>
      <c r="W334" s="3" t="str">
        <f xml:space="preserve"> IFERROR(INDEX(Returns!A:A,MATCH(B334,Returns!B:B,0)),"No")</f>
        <v>No</v>
      </c>
    </row>
    <row r="335" spans="1:23" x14ac:dyDescent="0.2">
      <c r="A335" s="1">
        <v>334</v>
      </c>
      <c r="B335" t="s">
        <v>6372</v>
      </c>
      <c r="C335" s="2">
        <v>43215</v>
      </c>
      <c r="D335" s="2">
        <v>43219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1">
        <v>4.8960000000000008</v>
      </c>
      <c r="S335" s="1">
        <v>3</v>
      </c>
      <c r="T335" s="1">
        <v>0.7</v>
      </c>
      <c r="U335" s="1">
        <v>-3.4271999999999991</v>
      </c>
      <c r="V335" s="3" t="str">
        <f>IF(M335=People!$B$6,People!A$6,IF(M335=People!$B$5,People!$A$5,IF(M335=People!$B$4,People!$A$4,IF(M335=People!$B$3,People!$A$3))))</f>
        <v>Chuck Magee</v>
      </c>
      <c r="W335" s="3" t="str">
        <f xml:space="preserve"> IFERROR(INDEX(Returns!A:A,MATCH(B335,Returns!B:B,0)),"No")</f>
        <v>No</v>
      </c>
    </row>
    <row r="336" spans="1:23" x14ac:dyDescent="0.2">
      <c r="A336" s="1">
        <v>335</v>
      </c>
      <c r="B336" t="s">
        <v>6373</v>
      </c>
      <c r="C336" s="2">
        <v>42979</v>
      </c>
      <c r="D336" s="2">
        <v>42982</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1">
        <v>4.7520000000000007</v>
      </c>
      <c r="S336" s="1">
        <v>1</v>
      </c>
      <c r="T336" s="1">
        <v>0.2</v>
      </c>
      <c r="U336" s="1">
        <v>1.6037999999999997</v>
      </c>
      <c r="V336" s="3" t="str">
        <f>IF(M336=People!$B$6,People!A$6,IF(M336=People!$B$5,People!$A$5,IF(M336=People!$B$4,People!$A$4,IF(M336=People!$B$3,People!$A$3))))</f>
        <v>Anna Andreadi</v>
      </c>
      <c r="W336" s="3" t="str">
        <f xml:space="preserve"> IFERROR(INDEX(Returns!A:A,MATCH(B336,Returns!B:B,0)),"No")</f>
        <v>No</v>
      </c>
    </row>
    <row r="337" spans="1:23" x14ac:dyDescent="0.2">
      <c r="A337" s="1">
        <v>336</v>
      </c>
      <c r="B337" t="s">
        <v>6373</v>
      </c>
      <c r="C337" s="2">
        <v>42979</v>
      </c>
      <c r="D337" s="2">
        <v>42982</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1">
        <v>959.98400000000004</v>
      </c>
      <c r="S337" s="1">
        <v>2</v>
      </c>
      <c r="T337" s="1">
        <v>0.2</v>
      </c>
      <c r="U337" s="1">
        <v>335.99440000000004</v>
      </c>
      <c r="V337" s="3" t="str">
        <f>IF(M337=People!$B$6,People!A$6,IF(M337=People!$B$5,People!$A$5,IF(M337=People!$B$4,People!$A$4,IF(M337=People!$B$3,People!$A$3))))</f>
        <v>Anna Andreadi</v>
      </c>
      <c r="W337" s="3" t="str">
        <f xml:space="preserve"> IFERROR(INDEX(Returns!A:A,MATCH(B337,Returns!B:B,0)),"No")</f>
        <v>No</v>
      </c>
    </row>
    <row r="338" spans="1:23" x14ac:dyDescent="0.2">
      <c r="A338" s="1">
        <v>337</v>
      </c>
      <c r="B338" t="s">
        <v>6373</v>
      </c>
      <c r="C338" s="2">
        <v>42979</v>
      </c>
      <c r="D338" s="2">
        <v>42982</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1">
        <v>14.368000000000002</v>
      </c>
      <c r="S338" s="1">
        <v>4</v>
      </c>
      <c r="T338" s="1">
        <v>0.2</v>
      </c>
      <c r="U338" s="1">
        <v>4.4899999999999984</v>
      </c>
      <c r="V338" s="3" t="str">
        <f>IF(M338=People!$B$6,People!A$6,IF(M338=People!$B$5,People!$A$5,IF(M338=People!$B$4,People!$A$4,IF(M338=People!$B$3,People!$A$3))))</f>
        <v>Anna Andreadi</v>
      </c>
      <c r="W338" s="3" t="str">
        <f xml:space="preserve"> IFERROR(INDEX(Returns!A:A,MATCH(B338,Returns!B:B,0)),"No")</f>
        <v>No</v>
      </c>
    </row>
    <row r="339" spans="1:23" x14ac:dyDescent="0.2">
      <c r="A339" s="1">
        <v>338</v>
      </c>
      <c r="B339" t="s">
        <v>6374</v>
      </c>
      <c r="C339" s="2">
        <v>42563</v>
      </c>
      <c r="D339" s="2">
        <v>42568</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1">
        <v>7.7120000000000006</v>
      </c>
      <c r="S339" s="1">
        <v>2</v>
      </c>
      <c r="T339" s="1">
        <v>0.2</v>
      </c>
      <c r="U339" s="1">
        <v>2.7956000000000003</v>
      </c>
      <c r="V339" s="3" t="str">
        <f>IF(M339=People!$B$6,People!A$6,IF(M339=People!$B$5,People!$A$5,IF(M339=People!$B$4,People!$A$4,IF(M339=People!$B$3,People!$A$3))))</f>
        <v>Anna Andreadi</v>
      </c>
      <c r="W339" s="3" t="str">
        <f xml:space="preserve"> IFERROR(INDEX(Returns!A:A,MATCH(B339,Returns!B:B,0)),"No")</f>
        <v>No</v>
      </c>
    </row>
    <row r="340" spans="1:23" x14ac:dyDescent="0.2">
      <c r="A340" s="1">
        <v>339</v>
      </c>
      <c r="B340" t="s">
        <v>6374</v>
      </c>
      <c r="C340" s="2">
        <v>42563</v>
      </c>
      <c r="D340" s="2">
        <v>42568</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1">
        <v>698.35200000000009</v>
      </c>
      <c r="S340" s="1">
        <v>3</v>
      </c>
      <c r="T340" s="1">
        <v>0.2</v>
      </c>
      <c r="U340" s="1">
        <v>-17.458800000000053</v>
      </c>
      <c r="V340" s="3" t="str">
        <f>IF(M340=People!$B$6,People!A$6,IF(M340=People!$B$5,People!$A$5,IF(M340=People!$B$4,People!$A$4,IF(M340=People!$B$3,People!$A$3))))</f>
        <v>Anna Andreadi</v>
      </c>
      <c r="W340" s="3" t="str">
        <f xml:space="preserve"> IFERROR(INDEX(Returns!A:A,MATCH(B340,Returns!B:B,0)),"No")</f>
        <v>No</v>
      </c>
    </row>
    <row r="341" spans="1:23" x14ac:dyDescent="0.2">
      <c r="A341" s="1">
        <v>340</v>
      </c>
      <c r="B341" t="s">
        <v>6375</v>
      </c>
      <c r="C341" s="2">
        <v>42908</v>
      </c>
      <c r="D341" s="2">
        <v>42912</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1">
        <v>4.96</v>
      </c>
      <c r="S341" s="1">
        <v>4</v>
      </c>
      <c r="T341" s="1">
        <v>0</v>
      </c>
      <c r="U341" s="1">
        <v>2.3311999999999999</v>
      </c>
      <c r="V341" s="3" t="str">
        <f>IF(M341=People!$B$6,People!A$6,IF(M341=People!$B$5,People!$A$5,IF(M341=People!$B$4,People!$A$4,IF(M341=People!$B$3,People!$A$3))))</f>
        <v>Anna Andreadi</v>
      </c>
      <c r="W341" s="3" t="str">
        <f xml:space="preserve"> IFERROR(INDEX(Returns!A:A,MATCH(B341,Returns!B:B,0)),"No")</f>
        <v>No</v>
      </c>
    </row>
    <row r="342" spans="1:23" x14ac:dyDescent="0.2">
      <c r="A342" s="1">
        <v>341</v>
      </c>
      <c r="B342" t="s">
        <v>6376</v>
      </c>
      <c r="C342" s="2">
        <v>42473</v>
      </c>
      <c r="D342" s="2">
        <v>42477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1">
        <v>17.856000000000002</v>
      </c>
      <c r="S342" s="1">
        <v>4</v>
      </c>
      <c r="T342" s="1">
        <v>0.2</v>
      </c>
      <c r="U342" s="1">
        <v>1.1159999999999979</v>
      </c>
      <c r="V342" s="3" t="str">
        <f>IF(M342=People!$B$6,People!A$6,IF(M342=People!$B$5,People!$A$5,IF(M342=People!$B$4,People!$A$4,IF(M342=People!$B$3,People!$A$3))))</f>
        <v>Chuck Magee</v>
      </c>
      <c r="W342" s="3" t="str">
        <f xml:space="preserve"> IFERROR(INDEX(Returns!A:A,MATCH(B342,Returns!B:B,0)),"No")</f>
        <v>No</v>
      </c>
    </row>
    <row r="343" spans="1:23" x14ac:dyDescent="0.2">
      <c r="A343" s="1">
        <v>342</v>
      </c>
      <c r="B343" t="s">
        <v>6376</v>
      </c>
      <c r="C343" s="2">
        <v>42473</v>
      </c>
      <c r="D343" s="2">
        <v>42477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1">
        <v>509.97000000000008</v>
      </c>
      <c r="S343" s="1">
        <v>10</v>
      </c>
      <c r="T343" s="1">
        <v>0.7</v>
      </c>
      <c r="U343" s="1">
        <v>-407.97599999999989</v>
      </c>
      <c r="V343" s="3" t="str">
        <f>IF(M343=People!$B$6,People!A$6,IF(M343=People!$B$5,People!$A$5,IF(M343=People!$B$4,People!$A$4,IF(M343=People!$B$3,People!$A$3))))</f>
        <v>Chuck Magee</v>
      </c>
      <c r="W343" s="3" t="str">
        <f xml:space="preserve"> IFERROR(INDEX(Returns!A:A,MATCH(B343,Returns!B:B,0)),"No")</f>
        <v>No</v>
      </c>
    </row>
    <row r="344" spans="1:23" x14ac:dyDescent="0.2">
      <c r="A344" s="1">
        <v>343</v>
      </c>
      <c r="B344" t="s">
        <v>6376</v>
      </c>
      <c r="C344" s="2">
        <v>42473</v>
      </c>
      <c r="D344" s="2">
        <v>42477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1">
        <v>30.991999999999997</v>
      </c>
      <c r="S344" s="1">
        <v>13</v>
      </c>
      <c r="T344" s="1">
        <v>0.2</v>
      </c>
      <c r="U344" s="1">
        <v>10.072399999999996</v>
      </c>
      <c r="V344" s="3" t="str">
        <f>IF(M344=People!$B$6,People!A$6,IF(M344=People!$B$5,People!$A$5,IF(M344=People!$B$4,People!$A$4,IF(M344=People!$B$3,People!$A$3))))</f>
        <v>Chuck Magee</v>
      </c>
      <c r="W344" s="3" t="str">
        <f xml:space="preserve"> IFERROR(INDEX(Returns!A:A,MATCH(B344,Returns!B:B,0)),"No")</f>
        <v>No</v>
      </c>
    </row>
    <row r="345" spans="1:23" x14ac:dyDescent="0.2">
      <c r="A345" s="1">
        <v>344</v>
      </c>
      <c r="B345" t="s">
        <v>6376</v>
      </c>
      <c r="C345" s="2">
        <v>42473</v>
      </c>
      <c r="D345" s="2">
        <v>42477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1">
        <v>71.927999999999997</v>
      </c>
      <c r="S345" s="1">
        <v>12</v>
      </c>
      <c r="T345" s="1">
        <v>0.4</v>
      </c>
      <c r="U345" s="1">
        <v>8.3915999999999897</v>
      </c>
      <c r="V345" s="3" t="str">
        <f>IF(M345=People!$B$6,People!A$6,IF(M345=People!$B$5,People!$A$5,IF(M345=People!$B$4,People!$A$4,IF(M345=People!$B$3,People!$A$3))))</f>
        <v>Chuck Magee</v>
      </c>
      <c r="W345" s="3" t="str">
        <f xml:space="preserve"> IFERROR(INDEX(Returns!A:A,MATCH(B345,Returns!B:B,0)),"No")</f>
        <v>No</v>
      </c>
    </row>
    <row r="346" spans="1:23" x14ac:dyDescent="0.2">
      <c r="A346" s="1">
        <v>345</v>
      </c>
      <c r="B346" t="s">
        <v>6377</v>
      </c>
      <c r="C346" s="2">
        <v>43089</v>
      </c>
      <c r="D346" s="2">
        <v>43093</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1">
        <v>88.800000000000011</v>
      </c>
      <c r="S346" s="1">
        <v>4</v>
      </c>
      <c r="T346" s="1">
        <v>0.2</v>
      </c>
      <c r="U346" s="1">
        <v>-2.2200000000000131</v>
      </c>
      <c r="V346" s="3" t="str">
        <f>IF(M346=People!$B$6,People!A$6,IF(M346=People!$B$5,People!$A$5,IF(M346=People!$B$4,People!$A$4,IF(M346=People!$B$3,People!$A$3))))</f>
        <v>Kelly Williams</v>
      </c>
      <c r="W346" s="3" t="str">
        <f xml:space="preserve"> IFERROR(INDEX(Returns!A:A,MATCH(B346,Returns!B:B,0)),"No")</f>
        <v>No</v>
      </c>
    </row>
    <row r="347" spans="1:23" x14ac:dyDescent="0.2">
      <c r="A347" s="1">
        <v>346</v>
      </c>
      <c r="B347" t="s">
        <v>6378</v>
      </c>
      <c r="C347" s="2">
        <v>43631</v>
      </c>
      <c r="D347" s="2">
        <v>43635</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1">
        <v>47.975999999999999</v>
      </c>
      <c r="S347" s="1">
        <v>3</v>
      </c>
      <c r="T347" s="1">
        <v>0.2</v>
      </c>
      <c r="U347" s="1">
        <v>4.7976000000000028</v>
      </c>
      <c r="V347" s="3" t="str">
        <f>IF(M347=People!$B$6,People!A$6,IF(M347=People!$B$5,People!$A$5,IF(M347=People!$B$4,People!$A$4,IF(M347=People!$B$3,People!$A$3))))</f>
        <v>Anna Andreadi</v>
      </c>
      <c r="W347" s="3" t="str">
        <f xml:space="preserve"> IFERROR(INDEX(Returns!A:A,MATCH(B347,Returns!B:B,0)),"No")</f>
        <v>No</v>
      </c>
    </row>
    <row r="348" spans="1:23" x14ac:dyDescent="0.2">
      <c r="A348" s="1">
        <v>347</v>
      </c>
      <c r="B348" t="s">
        <v>6379</v>
      </c>
      <c r="C348" s="2">
        <v>43654</v>
      </c>
      <c r="D348" s="2">
        <v>43658</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1">
        <v>7.5600000000000005</v>
      </c>
      <c r="S348" s="1">
        <v>3</v>
      </c>
      <c r="T348" s="1">
        <v>0</v>
      </c>
      <c r="U348" s="1">
        <v>3.0996000000000006</v>
      </c>
      <c r="V348" s="3" t="str">
        <f>IF(M348=People!$B$6,People!A$6,IF(M348=People!$B$5,People!$A$5,IF(M348=People!$B$4,People!$A$4,IF(M348=People!$B$3,People!$A$3))))</f>
        <v>Chuck Magee</v>
      </c>
      <c r="W348" s="3" t="str">
        <f xml:space="preserve"> IFERROR(INDEX(Returns!A:A,MATCH(B348,Returns!B:B,0)),"No")</f>
        <v>No</v>
      </c>
    </row>
    <row r="349" spans="1:23" x14ac:dyDescent="0.2">
      <c r="A349" s="1">
        <v>348</v>
      </c>
      <c r="B349" t="s">
        <v>6379</v>
      </c>
      <c r="C349" s="2">
        <v>43654</v>
      </c>
      <c r="D349" s="2">
        <v>43658</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1">
        <v>24.56</v>
      </c>
      <c r="S349" s="1">
        <v>2</v>
      </c>
      <c r="T349" s="1">
        <v>0</v>
      </c>
      <c r="U349" s="1">
        <v>11.543199999999999</v>
      </c>
      <c r="V349" s="3" t="str">
        <f>IF(M349=People!$B$6,People!A$6,IF(M349=People!$B$5,People!$A$5,IF(M349=People!$B$4,People!$A$4,IF(M349=People!$B$3,People!$A$3))))</f>
        <v>Chuck Magee</v>
      </c>
      <c r="W349" s="3" t="str">
        <f xml:space="preserve"> IFERROR(INDEX(Returns!A:A,MATCH(B349,Returns!B:B,0)),"No")</f>
        <v>No</v>
      </c>
    </row>
    <row r="350" spans="1:23" x14ac:dyDescent="0.2">
      <c r="A350" s="1">
        <v>349</v>
      </c>
      <c r="B350" t="s">
        <v>6379</v>
      </c>
      <c r="C350" s="2">
        <v>43654</v>
      </c>
      <c r="D350" s="2">
        <v>43658</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1">
        <v>12.96</v>
      </c>
      <c r="S350" s="1">
        <v>2</v>
      </c>
      <c r="T350" s="1">
        <v>0</v>
      </c>
      <c r="U350" s="1">
        <v>4.1471999999999998</v>
      </c>
      <c r="V350" s="3" t="str">
        <f>IF(M350=People!$B$6,People!A$6,IF(M350=People!$B$5,People!$A$5,IF(M350=People!$B$4,People!$A$4,IF(M350=People!$B$3,People!$A$3))))</f>
        <v>Chuck Magee</v>
      </c>
      <c r="W350" s="3" t="str">
        <f xml:space="preserve"> IFERROR(INDEX(Returns!A:A,MATCH(B350,Returns!B:B,0)),"No")</f>
        <v>No</v>
      </c>
    </row>
    <row r="351" spans="1:23" x14ac:dyDescent="0.2">
      <c r="A351" s="1">
        <v>350</v>
      </c>
      <c r="B351" t="s">
        <v>6380</v>
      </c>
      <c r="C351" s="2">
        <v>43344</v>
      </c>
      <c r="D351" s="2">
        <v>43346</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1">
        <v>6.79</v>
      </c>
      <c r="S351" s="1">
        <v>1</v>
      </c>
      <c r="T351" s="1">
        <v>0</v>
      </c>
      <c r="U351" s="1">
        <v>2.3086000000000002</v>
      </c>
      <c r="V351" s="3" t="str">
        <f>IF(M351=People!$B$6,People!A$6,IF(M351=People!$B$5,People!$A$5,IF(M351=People!$B$4,People!$A$4,IF(M351=People!$B$3,People!$A$3))))</f>
        <v>Chuck Magee</v>
      </c>
      <c r="W351" s="3" t="str">
        <f xml:space="preserve"> IFERROR(INDEX(Returns!A:A,MATCH(B351,Returns!B:B,0)),"No")</f>
        <v>No</v>
      </c>
    </row>
    <row r="352" spans="1:23" x14ac:dyDescent="0.2">
      <c r="A352" s="1">
        <v>351</v>
      </c>
      <c r="B352" t="s">
        <v>6380</v>
      </c>
      <c r="C352" s="2">
        <v>43344</v>
      </c>
      <c r="D352" s="2">
        <v>43346</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1">
        <v>24.56</v>
      </c>
      <c r="S352" s="1">
        <v>2</v>
      </c>
      <c r="T352" s="1">
        <v>0</v>
      </c>
      <c r="U352" s="1">
        <v>11.543199999999999</v>
      </c>
      <c r="V352" s="3" t="str">
        <f>IF(M352=People!$B$6,People!A$6,IF(M352=People!$B$5,People!$A$5,IF(M352=People!$B$4,People!$A$4,IF(M352=People!$B$3,People!$A$3))))</f>
        <v>Chuck Magee</v>
      </c>
      <c r="W352" s="3" t="str">
        <f xml:space="preserve"> IFERROR(INDEX(Returns!A:A,MATCH(B352,Returns!B:B,0)),"No")</f>
        <v>No</v>
      </c>
    </row>
    <row r="353" spans="1:23" x14ac:dyDescent="0.2">
      <c r="A353" s="1">
        <v>352</v>
      </c>
      <c r="B353" t="s">
        <v>6380</v>
      </c>
      <c r="C353" s="2">
        <v>43344</v>
      </c>
      <c r="D353" s="2">
        <v>43346</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1">
        <v>3.048</v>
      </c>
      <c r="S353" s="1">
        <v>1</v>
      </c>
      <c r="T353" s="1">
        <v>0.2</v>
      </c>
      <c r="U353" s="1">
        <v>1.0668</v>
      </c>
      <c r="V353" s="3" t="str">
        <f>IF(M353=People!$B$6,People!A$6,IF(M353=People!$B$5,People!$A$5,IF(M353=People!$B$4,People!$A$4,IF(M353=People!$B$3,People!$A$3))))</f>
        <v>Chuck Magee</v>
      </c>
      <c r="W353" s="3" t="str">
        <f xml:space="preserve"> IFERROR(INDEX(Returns!A:A,MATCH(B353,Returns!B:B,0)),"No")</f>
        <v>No</v>
      </c>
    </row>
    <row r="354" spans="1:23" x14ac:dyDescent="0.2">
      <c r="A354" s="1">
        <v>353</v>
      </c>
      <c r="B354" t="s">
        <v>6380</v>
      </c>
      <c r="C354" s="2">
        <v>43344</v>
      </c>
      <c r="D354" s="2">
        <v>43346</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1">
        <v>49.12</v>
      </c>
      <c r="S354" s="1">
        <v>4</v>
      </c>
      <c r="T354" s="1">
        <v>0</v>
      </c>
      <c r="U354" s="1">
        <v>23.086399999999998</v>
      </c>
      <c r="V354" s="3" t="str">
        <f>IF(M354=People!$B$6,People!A$6,IF(M354=People!$B$5,People!$A$5,IF(M354=People!$B$4,People!$A$4,IF(M354=People!$B$3,People!$A$3))))</f>
        <v>Chuck Magee</v>
      </c>
      <c r="W354" s="3" t="str">
        <f xml:space="preserve"> IFERROR(INDEX(Returns!A:A,MATCH(B354,Returns!B:B,0)),"No")</f>
        <v>No</v>
      </c>
    </row>
    <row r="355" spans="1:23" x14ac:dyDescent="0.2">
      <c r="A355" s="1">
        <v>354</v>
      </c>
      <c r="B355" t="s">
        <v>6380</v>
      </c>
      <c r="C355" s="2">
        <v>43344</v>
      </c>
      <c r="D355" s="2">
        <v>43346</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1">
        <v>4355.1680000000006</v>
      </c>
      <c r="S355" s="1">
        <v>4</v>
      </c>
      <c r="T355" s="1">
        <v>0.2</v>
      </c>
      <c r="U355" s="1">
        <v>1415.4295999999997</v>
      </c>
      <c r="V355" s="3" t="str">
        <f>IF(M355=People!$B$6,People!A$6,IF(M355=People!$B$5,People!$A$5,IF(M355=People!$B$4,People!$A$4,IF(M355=People!$B$3,People!$A$3))))</f>
        <v>Chuck Magee</v>
      </c>
      <c r="W355" s="3" t="str">
        <f xml:space="preserve"> IFERROR(INDEX(Returns!A:A,MATCH(B355,Returns!B:B,0)),"No")</f>
        <v>No</v>
      </c>
    </row>
    <row r="356" spans="1:23" x14ac:dyDescent="0.2">
      <c r="A356" s="1">
        <v>355</v>
      </c>
      <c r="B356" t="s">
        <v>6381</v>
      </c>
      <c r="C356" s="2">
        <v>43198</v>
      </c>
      <c r="D356" s="2">
        <v>43203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1">
        <v>388.70400000000006</v>
      </c>
      <c r="S356" s="1">
        <v>6</v>
      </c>
      <c r="T356" s="1">
        <v>0.2</v>
      </c>
      <c r="U356" s="1">
        <v>-4.8588000000000022</v>
      </c>
      <c r="V356" s="3" t="str">
        <f>IF(M356=People!$B$6,People!A$6,IF(M356=People!$B$5,People!$A$5,IF(M356=People!$B$4,People!$A$4,IF(M356=People!$B$3,People!$A$3))))</f>
        <v>Chuck Magee</v>
      </c>
      <c r="W356" s="3" t="str">
        <f xml:space="preserve"> IFERROR(INDEX(Returns!A:A,MATCH(B356,Returns!B:B,0)),"No")</f>
        <v>No</v>
      </c>
    </row>
    <row r="357" spans="1:23" x14ac:dyDescent="0.2">
      <c r="A357" s="1">
        <v>356</v>
      </c>
      <c r="B357" t="s">
        <v>6381</v>
      </c>
      <c r="C357" s="2">
        <v>43198</v>
      </c>
      <c r="D357" s="2">
        <v>43203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1">
        <v>8.26</v>
      </c>
      <c r="S357" s="1">
        <v>2</v>
      </c>
      <c r="T357" s="1">
        <v>0</v>
      </c>
      <c r="U357" s="1">
        <v>3.7995999999999999</v>
      </c>
      <c r="V357" s="3" t="str">
        <f>IF(M357=People!$B$6,People!A$6,IF(M357=People!$B$5,People!$A$5,IF(M357=People!$B$4,People!$A$4,IF(M357=People!$B$3,People!$A$3))))</f>
        <v>Chuck Magee</v>
      </c>
      <c r="W357" s="3" t="str">
        <f xml:space="preserve"> IFERROR(INDEX(Returns!A:A,MATCH(B357,Returns!B:B,0)),"No")</f>
        <v>No</v>
      </c>
    </row>
    <row r="358" spans="1:23" x14ac:dyDescent="0.2">
      <c r="A358" s="1">
        <v>357</v>
      </c>
      <c r="B358" t="s">
        <v>6381</v>
      </c>
      <c r="C358" s="2">
        <v>43198</v>
      </c>
      <c r="D358" s="2">
        <v>43203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1">
        <v>17.04</v>
      </c>
      <c r="S358" s="1">
        <v>4</v>
      </c>
      <c r="T358" s="1">
        <v>0</v>
      </c>
      <c r="U358" s="1">
        <v>6.9863999999999997</v>
      </c>
      <c r="V358" s="3" t="str">
        <f>IF(M358=People!$B$6,People!A$6,IF(M358=People!$B$5,People!$A$5,IF(M358=People!$B$4,People!$A$4,IF(M358=People!$B$3,People!$A$3))))</f>
        <v>Chuck Magee</v>
      </c>
      <c r="W358" s="3" t="str">
        <f xml:space="preserve"> IFERROR(INDEX(Returns!A:A,MATCH(B358,Returns!B:B,0)),"No")</f>
        <v>No</v>
      </c>
    </row>
    <row r="359" spans="1:23" x14ac:dyDescent="0.2">
      <c r="A359" s="1">
        <v>358</v>
      </c>
      <c r="B359" t="s">
        <v>6381</v>
      </c>
      <c r="C359" s="2">
        <v>43198</v>
      </c>
      <c r="D359" s="2">
        <v>43203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1">
        <v>34.4</v>
      </c>
      <c r="S359" s="1">
        <v>5</v>
      </c>
      <c r="T359" s="1">
        <v>0</v>
      </c>
      <c r="U359" s="1">
        <v>15.823999999999998</v>
      </c>
      <c r="V359" s="3" t="str">
        <f>IF(M359=People!$B$6,People!A$6,IF(M359=People!$B$5,People!$A$5,IF(M359=People!$B$4,People!$A$4,IF(M359=People!$B$3,People!$A$3))))</f>
        <v>Chuck Magee</v>
      </c>
      <c r="W359" s="3" t="str">
        <f xml:space="preserve"> IFERROR(INDEX(Returns!A:A,MATCH(B359,Returns!B:B,0)),"No")</f>
        <v>No</v>
      </c>
    </row>
    <row r="360" spans="1:23" x14ac:dyDescent="0.2">
      <c r="A360" s="1">
        <v>359</v>
      </c>
      <c r="B360" t="s">
        <v>6382</v>
      </c>
      <c r="C360" s="2">
        <v>43213</v>
      </c>
      <c r="D360" s="2">
        <v>43218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1">
        <v>36.240000000000009</v>
      </c>
      <c r="S360" s="1">
        <v>5</v>
      </c>
      <c r="T360" s="1">
        <v>0.2</v>
      </c>
      <c r="U360" s="1">
        <v>11.324999999999996</v>
      </c>
      <c r="V360" s="3" t="str">
        <f>IF(M360=People!$B$6,People!A$6,IF(M360=People!$B$5,People!$A$5,IF(M360=People!$B$4,People!$A$4,IF(M360=People!$B$3,People!$A$3))))</f>
        <v>Cassandra Brandow</v>
      </c>
      <c r="W360" s="3" t="str">
        <f xml:space="preserve"> IFERROR(INDEX(Returns!A:A,MATCH(B360,Returns!B:B,0)),"No")</f>
        <v>No</v>
      </c>
    </row>
    <row r="361" spans="1:23" x14ac:dyDescent="0.2">
      <c r="A361" s="1">
        <v>360</v>
      </c>
      <c r="B361" t="s">
        <v>6383</v>
      </c>
      <c r="C361" s="2">
        <v>43532</v>
      </c>
      <c r="D361" s="2">
        <v>43535</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1">
        <v>647.84</v>
      </c>
      <c r="S361" s="1">
        <v>8</v>
      </c>
      <c r="T361" s="1">
        <v>0</v>
      </c>
      <c r="U361" s="1">
        <v>168.4384</v>
      </c>
      <c r="V361" s="3" t="str">
        <f>IF(M361=People!$B$6,People!A$6,IF(M361=People!$B$5,People!$A$5,IF(M361=People!$B$4,People!$A$4,IF(M361=People!$B$3,People!$A$3))))</f>
        <v>Cassandra Brandow</v>
      </c>
      <c r="W361" s="3" t="str">
        <f xml:space="preserve"> IFERROR(INDEX(Returns!A:A,MATCH(B361,Returns!B:B,0)),"No")</f>
        <v>No</v>
      </c>
    </row>
    <row r="362" spans="1:23" x14ac:dyDescent="0.2">
      <c r="A362" s="1">
        <v>361</v>
      </c>
      <c r="B362" t="s">
        <v>6383</v>
      </c>
      <c r="C362" s="2">
        <v>43532</v>
      </c>
      <c r="D362" s="2">
        <v>43535</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1">
        <v>20.7</v>
      </c>
      <c r="S362" s="1">
        <v>2</v>
      </c>
      <c r="T362" s="1">
        <v>0</v>
      </c>
      <c r="U362" s="1">
        <v>9.9359999999999999</v>
      </c>
      <c r="V362" s="3" t="str">
        <f>IF(M362=People!$B$6,People!A$6,IF(M362=People!$B$5,People!$A$5,IF(M362=People!$B$4,People!$A$4,IF(M362=People!$B$3,People!$A$3))))</f>
        <v>Cassandra Brandow</v>
      </c>
      <c r="W362" s="3" t="str">
        <f xml:space="preserve"> IFERROR(INDEX(Returns!A:A,MATCH(B362,Returns!B:B,0)),"No")</f>
        <v>No</v>
      </c>
    </row>
    <row r="363" spans="1:23" x14ac:dyDescent="0.2">
      <c r="A363" s="1">
        <v>362</v>
      </c>
      <c r="B363" t="s">
        <v>6384</v>
      </c>
      <c r="C363" s="2">
        <v>43733</v>
      </c>
      <c r="D363" s="2">
        <v>43739</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1">
        <v>20.7</v>
      </c>
      <c r="S363" s="1">
        <v>2</v>
      </c>
      <c r="T363" s="1">
        <v>0</v>
      </c>
      <c r="U363" s="1">
        <v>9.9359999999999999</v>
      </c>
      <c r="V363" s="3" t="str">
        <f>IF(M363=People!$B$6,People!A$6,IF(M363=People!$B$5,People!$A$5,IF(M363=People!$B$4,People!$A$4,IF(M363=People!$B$3,People!$A$3))))</f>
        <v>Chuck Magee</v>
      </c>
      <c r="W363" s="3" t="str">
        <f xml:space="preserve"> IFERROR(INDEX(Returns!A:A,MATCH(B363,Returns!B:B,0)),"No")</f>
        <v>No</v>
      </c>
    </row>
    <row r="364" spans="1:23" x14ac:dyDescent="0.2">
      <c r="A364" s="1">
        <v>363</v>
      </c>
      <c r="B364" t="s">
        <v>6384</v>
      </c>
      <c r="C364" s="2">
        <v>43733</v>
      </c>
      <c r="D364" s="2">
        <v>43739</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1">
        <v>488.64600000000002</v>
      </c>
      <c r="S364" s="1">
        <v>3</v>
      </c>
      <c r="T364" s="1">
        <v>0.1</v>
      </c>
      <c r="U364" s="1">
        <v>86.870400000000004</v>
      </c>
      <c r="V364" s="3" t="str">
        <f>IF(M364=People!$B$6,People!A$6,IF(M364=People!$B$5,People!$A$5,IF(M364=People!$B$4,People!$A$4,IF(M364=People!$B$3,People!$A$3))))</f>
        <v>Chuck Magee</v>
      </c>
      <c r="W364" s="3" t="str">
        <f xml:space="preserve"> IFERROR(INDEX(Returns!A:A,MATCH(B364,Returns!B:B,0)),"No")</f>
        <v>No</v>
      </c>
    </row>
    <row r="365" spans="1:23" x14ac:dyDescent="0.2">
      <c r="A365" s="1">
        <v>364</v>
      </c>
      <c r="B365" t="s">
        <v>6384</v>
      </c>
      <c r="C365" s="2">
        <v>43733</v>
      </c>
      <c r="D365" s="2">
        <v>43739</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1">
        <v>5.56</v>
      </c>
      <c r="S365" s="1">
        <v>2</v>
      </c>
      <c r="T365" s="1">
        <v>0</v>
      </c>
      <c r="U365" s="1">
        <v>1.4455999999999998</v>
      </c>
      <c r="V365" s="3" t="str">
        <f>IF(M365=People!$B$6,People!A$6,IF(M365=People!$B$5,People!$A$5,IF(M365=People!$B$4,People!$A$4,IF(M365=People!$B$3,People!$A$3))))</f>
        <v>Chuck Magee</v>
      </c>
      <c r="W365" s="3" t="str">
        <f xml:space="preserve"> IFERROR(INDEX(Returns!A:A,MATCH(B365,Returns!B:B,0)),"No")</f>
        <v>No</v>
      </c>
    </row>
    <row r="366" spans="1:23" x14ac:dyDescent="0.2">
      <c r="A366" s="1">
        <v>365</v>
      </c>
      <c r="B366" t="s">
        <v>6384</v>
      </c>
      <c r="C366" s="2">
        <v>43733</v>
      </c>
      <c r="D366" s="2">
        <v>43739</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1">
        <v>47.12</v>
      </c>
      <c r="S366" s="1">
        <v>8</v>
      </c>
      <c r="T366" s="1">
        <v>0</v>
      </c>
      <c r="U366" s="1">
        <v>20.732800000000001</v>
      </c>
      <c r="V366" s="3" t="str">
        <f>IF(M366=People!$B$6,People!A$6,IF(M366=People!$B$5,People!$A$5,IF(M366=People!$B$4,People!$A$4,IF(M366=People!$B$3,People!$A$3))))</f>
        <v>Chuck Magee</v>
      </c>
      <c r="W366" s="3" t="str">
        <f xml:space="preserve"> IFERROR(INDEX(Returns!A:A,MATCH(B366,Returns!B:B,0)),"No")</f>
        <v>No</v>
      </c>
    </row>
    <row r="367" spans="1:23" x14ac:dyDescent="0.2">
      <c r="A367" s="1">
        <v>366</v>
      </c>
      <c r="B367" t="s">
        <v>6385</v>
      </c>
      <c r="C367" s="2">
        <v>42637</v>
      </c>
      <c r="D367" s="2">
        <v>42642</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1">
        <v>211.96</v>
      </c>
      <c r="S367" s="1">
        <v>4</v>
      </c>
      <c r="T367" s="1">
        <v>0</v>
      </c>
      <c r="U367" s="1">
        <v>8.4783999999999935</v>
      </c>
      <c r="V367" s="3" t="str">
        <f>IF(M367=People!$B$6,People!A$6,IF(M367=People!$B$5,People!$A$5,IF(M367=People!$B$4,People!$A$4,IF(M367=People!$B$3,People!$A$3))))</f>
        <v>Anna Andreadi</v>
      </c>
      <c r="W367" s="3" t="str">
        <f xml:space="preserve"> IFERROR(INDEX(Returns!A:A,MATCH(B367,Returns!B:B,0)),"No")</f>
        <v>No</v>
      </c>
    </row>
    <row r="368" spans="1:23" x14ac:dyDescent="0.2">
      <c r="A368" s="1">
        <v>367</v>
      </c>
      <c r="B368" t="s">
        <v>6386</v>
      </c>
      <c r="C368" s="2">
        <v>43394</v>
      </c>
      <c r="D368" s="2">
        <v>43394</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1">
        <v>23.2</v>
      </c>
      <c r="S368" s="1">
        <v>4</v>
      </c>
      <c r="T368" s="1">
        <v>0</v>
      </c>
      <c r="U368" s="1">
        <v>10.44</v>
      </c>
      <c r="V368" s="3" t="str">
        <f>IF(M368=People!$B$6,People!A$6,IF(M368=People!$B$5,People!$A$5,IF(M368=People!$B$4,People!$A$4,IF(M368=People!$B$3,People!$A$3))))</f>
        <v>Chuck Magee</v>
      </c>
      <c r="W368" s="3" t="str">
        <f xml:space="preserve"> IFERROR(INDEX(Returns!A:A,MATCH(B368,Returns!B:B,0)),"No")</f>
        <v>No</v>
      </c>
    </row>
    <row r="369" spans="1:23" x14ac:dyDescent="0.2">
      <c r="A369" s="1">
        <v>368</v>
      </c>
      <c r="B369" t="s">
        <v>6386</v>
      </c>
      <c r="C369" s="2">
        <v>43394</v>
      </c>
      <c r="D369" s="2">
        <v>43394</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1">
        <v>7.36</v>
      </c>
      <c r="S369" s="1">
        <v>2</v>
      </c>
      <c r="T369" s="1">
        <v>0</v>
      </c>
      <c r="U369" s="1">
        <v>0.14719999999999978</v>
      </c>
      <c r="V369" s="3" t="str">
        <f>IF(M369=People!$B$6,People!A$6,IF(M369=People!$B$5,People!$A$5,IF(M369=People!$B$4,People!$A$4,IF(M369=People!$B$3,People!$A$3))))</f>
        <v>Chuck Magee</v>
      </c>
      <c r="W369" s="3" t="str">
        <f xml:space="preserve"> IFERROR(INDEX(Returns!A:A,MATCH(B369,Returns!B:B,0)),"No")</f>
        <v>No</v>
      </c>
    </row>
    <row r="370" spans="1:23" x14ac:dyDescent="0.2">
      <c r="A370" s="1">
        <v>369</v>
      </c>
      <c r="B370" t="s">
        <v>6386</v>
      </c>
      <c r="C370" s="2">
        <v>43394</v>
      </c>
      <c r="D370" s="2">
        <v>43394</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1">
        <v>104.79</v>
      </c>
      <c r="S370" s="1">
        <v>7</v>
      </c>
      <c r="T370" s="1">
        <v>0</v>
      </c>
      <c r="U370" s="1">
        <v>29.341200000000008</v>
      </c>
      <c r="V370" s="3" t="str">
        <f>IF(M370=People!$B$6,People!A$6,IF(M370=People!$B$5,People!$A$5,IF(M370=People!$B$4,People!$A$4,IF(M370=People!$B$3,People!$A$3))))</f>
        <v>Chuck Magee</v>
      </c>
      <c r="W370" s="3" t="str">
        <f xml:space="preserve"> IFERROR(INDEX(Returns!A:A,MATCH(B370,Returns!B:B,0)),"No")</f>
        <v>No</v>
      </c>
    </row>
    <row r="371" spans="1:23" x14ac:dyDescent="0.2">
      <c r="A371" s="1">
        <v>370</v>
      </c>
      <c r="B371" t="s">
        <v>6386</v>
      </c>
      <c r="C371" s="2">
        <v>43394</v>
      </c>
      <c r="D371" s="2">
        <v>43394</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1">
        <v>1043.92</v>
      </c>
      <c r="S371" s="1">
        <v>4</v>
      </c>
      <c r="T371" s="1">
        <v>0</v>
      </c>
      <c r="U371" s="1">
        <v>271.41920000000005</v>
      </c>
      <c r="V371" s="3" t="str">
        <f>IF(M371=People!$B$6,People!A$6,IF(M371=People!$B$5,People!$A$5,IF(M371=People!$B$4,People!$A$4,IF(M371=People!$B$3,People!$A$3))))</f>
        <v>Chuck Magee</v>
      </c>
      <c r="W371" s="3" t="str">
        <f xml:space="preserve"> IFERROR(INDEX(Returns!A:A,MATCH(B371,Returns!B:B,0)),"No")</f>
        <v>No</v>
      </c>
    </row>
    <row r="372" spans="1:23" x14ac:dyDescent="0.2">
      <c r="A372" s="1">
        <v>371</v>
      </c>
      <c r="B372" t="s">
        <v>6387</v>
      </c>
      <c r="C372" s="2">
        <v>43614</v>
      </c>
      <c r="D372" s="2">
        <v>43620</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1">
        <v>25.920000000000005</v>
      </c>
      <c r="S372" s="1">
        <v>5</v>
      </c>
      <c r="T372" s="1">
        <v>0.2</v>
      </c>
      <c r="U372" s="1">
        <v>9.3960000000000008</v>
      </c>
      <c r="V372" s="3" t="str">
        <f>IF(M372=People!$B$6,People!A$6,IF(M372=People!$B$5,People!$A$5,IF(M372=People!$B$4,People!$A$4,IF(M372=People!$B$3,People!$A$3))))</f>
        <v>Kelly Williams</v>
      </c>
      <c r="W372" s="3" t="str">
        <f xml:space="preserve"> IFERROR(INDEX(Returns!A:A,MATCH(B372,Returns!B:B,0)),"No")</f>
        <v>No</v>
      </c>
    </row>
    <row r="373" spans="1:23" x14ac:dyDescent="0.2">
      <c r="A373" s="1">
        <v>372</v>
      </c>
      <c r="B373" t="s">
        <v>6387</v>
      </c>
      <c r="C373" s="2">
        <v>43614</v>
      </c>
      <c r="D373" s="2">
        <v>43620</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1">
        <v>53.424000000000007</v>
      </c>
      <c r="S373" s="1">
        <v>3</v>
      </c>
      <c r="T373" s="1">
        <v>0.2</v>
      </c>
      <c r="U373" s="1">
        <v>4.6746000000000016</v>
      </c>
      <c r="V373" s="3" t="str">
        <f>IF(M373=People!$B$6,People!A$6,IF(M373=People!$B$5,People!$A$5,IF(M373=People!$B$4,People!$A$4,IF(M373=People!$B$3,People!$A$3))))</f>
        <v>Kelly Williams</v>
      </c>
      <c r="W373" s="3" t="str">
        <f xml:space="preserve"> IFERROR(INDEX(Returns!A:A,MATCH(B373,Returns!B:B,0)),"No")</f>
        <v>No</v>
      </c>
    </row>
    <row r="374" spans="1:23" x14ac:dyDescent="0.2">
      <c r="A374" s="1">
        <v>373</v>
      </c>
      <c r="B374" t="s">
        <v>6388</v>
      </c>
      <c r="C374" s="2">
        <v>42574</v>
      </c>
      <c r="D374" s="2">
        <v>42578</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1">
        <v>8.1600000000000019</v>
      </c>
      <c r="S374" s="1">
        <v>5</v>
      </c>
      <c r="T374" s="1">
        <v>0.7</v>
      </c>
      <c r="U374" s="1">
        <v>-5.7119999999999997</v>
      </c>
      <c r="V374" s="3" t="str">
        <f>IF(M374=People!$B$6,People!A$6,IF(M374=People!$B$5,People!$A$5,IF(M374=People!$B$4,People!$A$4,IF(M374=People!$B$3,People!$A$3))))</f>
        <v>Anna Andreadi</v>
      </c>
      <c r="W374" s="3" t="str">
        <f xml:space="preserve"> IFERROR(INDEX(Returns!A:A,MATCH(B374,Returns!B:B,0)),"No")</f>
        <v>No</v>
      </c>
    </row>
    <row r="375" spans="1:23" x14ac:dyDescent="0.2">
      <c r="A375" s="1">
        <v>374</v>
      </c>
      <c r="B375" t="s">
        <v>6388</v>
      </c>
      <c r="C375" s="2">
        <v>42574</v>
      </c>
      <c r="D375" s="2">
        <v>42578</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1">
        <v>1023.9360000000001</v>
      </c>
      <c r="S375" s="1">
        <v>8</v>
      </c>
      <c r="T375" s="1">
        <v>0.2</v>
      </c>
      <c r="U375" s="1">
        <v>179.1887999999999</v>
      </c>
      <c r="V375" s="3" t="str">
        <f>IF(M375=People!$B$6,People!A$6,IF(M375=People!$B$5,People!$A$5,IF(M375=People!$B$4,People!$A$4,IF(M375=People!$B$3,People!$A$3))))</f>
        <v>Anna Andreadi</v>
      </c>
      <c r="W375" s="3" t="str">
        <f xml:space="preserve"> IFERROR(INDEX(Returns!A:A,MATCH(B375,Returns!B:B,0)),"No")</f>
        <v>No</v>
      </c>
    </row>
    <row r="376" spans="1:23" x14ac:dyDescent="0.2">
      <c r="A376" s="1">
        <v>375</v>
      </c>
      <c r="B376" t="s">
        <v>6388</v>
      </c>
      <c r="C376" s="2">
        <v>42574</v>
      </c>
      <c r="D376" s="2">
        <v>42578</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1">
        <v>9.24</v>
      </c>
      <c r="S376" s="1">
        <v>1</v>
      </c>
      <c r="T376" s="1">
        <v>0.2</v>
      </c>
      <c r="U376" s="1">
        <v>0.92399999999999993</v>
      </c>
      <c r="V376" s="3" t="str">
        <f>IF(M376=People!$B$6,People!A$6,IF(M376=People!$B$5,People!$A$5,IF(M376=People!$B$4,People!$A$4,IF(M376=People!$B$3,People!$A$3))))</f>
        <v>Anna Andreadi</v>
      </c>
      <c r="W376" s="3" t="str">
        <f xml:space="preserve"> IFERROR(INDEX(Returns!A:A,MATCH(B376,Returns!B:B,0)),"No")</f>
        <v>No</v>
      </c>
    </row>
    <row r="377" spans="1:23" x14ac:dyDescent="0.2">
      <c r="A377" s="1">
        <v>376</v>
      </c>
      <c r="B377" t="s">
        <v>6388</v>
      </c>
      <c r="C377" s="2">
        <v>42574</v>
      </c>
      <c r="D377" s="2">
        <v>42578</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1">
        <v>479.04</v>
      </c>
      <c r="S377" s="1">
        <v>10</v>
      </c>
      <c r="T377" s="1">
        <v>0.2</v>
      </c>
      <c r="U377" s="1">
        <v>-29.940000000000012</v>
      </c>
      <c r="V377" s="3" t="str">
        <f>IF(M377=People!$B$6,People!A$6,IF(M377=People!$B$5,People!$A$5,IF(M377=People!$B$4,People!$A$4,IF(M377=People!$B$3,People!$A$3))))</f>
        <v>Anna Andreadi</v>
      </c>
      <c r="W377" s="3" t="str">
        <f xml:space="preserve"> IFERROR(INDEX(Returns!A:A,MATCH(B377,Returns!B:B,0)),"No")</f>
        <v>No</v>
      </c>
    </row>
    <row r="378" spans="1:23" x14ac:dyDescent="0.2">
      <c r="A378" s="1">
        <v>377</v>
      </c>
      <c r="B378" t="s">
        <v>6389</v>
      </c>
      <c r="C378" s="2">
        <v>43371</v>
      </c>
      <c r="D378" s="2">
        <v>43374</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1">
        <v>99.13600000000001</v>
      </c>
      <c r="S378" s="1">
        <v>4</v>
      </c>
      <c r="T378" s="1">
        <v>0.2</v>
      </c>
      <c r="U378" s="1">
        <v>30.979999999999993</v>
      </c>
      <c r="V378" s="3" t="str">
        <f>IF(M378=People!$B$6,People!A$6,IF(M378=People!$B$5,People!$A$5,IF(M378=People!$B$4,People!$A$4,IF(M378=People!$B$3,People!$A$3))))</f>
        <v>Kelly Williams</v>
      </c>
      <c r="W378" s="3" t="str">
        <f xml:space="preserve"> IFERROR(INDEX(Returns!A:A,MATCH(B378,Returns!B:B,0)),"No")</f>
        <v>No</v>
      </c>
    </row>
    <row r="379" spans="1:23" x14ac:dyDescent="0.2">
      <c r="A379" s="1">
        <v>378</v>
      </c>
      <c r="B379" t="s">
        <v>6390</v>
      </c>
      <c r="C379" s="2">
        <v>43704</v>
      </c>
      <c r="D379" s="2">
        <v>43709</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1">
        <v>1488.4239999999998</v>
      </c>
      <c r="S379" s="1">
        <v>7</v>
      </c>
      <c r="T379" s="1">
        <v>0.3</v>
      </c>
      <c r="U379" s="1">
        <v>-297.68479999999983</v>
      </c>
      <c r="V379" s="3" t="str">
        <f>IF(M379=People!$B$6,People!A$6,IF(M379=People!$B$5,People!$A$5,IF(M379=People!$B$4,People!$A$4,IF(M379=People!$B$3,People!$A$3))))</f>
        <v>Chuck Magee</v>
      </c>
      <c r="W379" s="3" t="str">
        <f xml:space="preserve"> IFERROR(INDEX(Returns!A:A,MATCH(B379,Returns!B:B,0)),"No")</f>
        <v>No</v>
      </c>
    </row>
    <row r="380" spans="1:23" x14ac:dyDescent="0.2">
      <c r="A380" s="1">
        <v>379</v>
      </c>
      <c r="B380" t="s">
        <v>6391</v>
      </c>
      <c r="C380" s="2">
        <v>42853</v>
      </c>
      <c r="D380" s="2">
        <v>42860</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1">
        <v>8.6519999999999975</v>
      </c>
      <c r="S380" s="1">
        <v>3</v>
      </c>
      <c r="T380" s="1">
        <v>0.8</v>
      </c>
      <c r="U380" s="1">
        <v>-20.332200000000007</v>
      </c>
      <c r="V380" s="3" t="str">
        <f>IF(M380=People!$B$6,People!A$6,IF(M380=People!$B$5,People!$A$5,IF(M380=People!$B$4,People!$A$4,IF(M380=People!$B$3,People!$A$3))))</f>
        <v>Kelly Williams</v>
      </c>
      <c r="W380" s="3" t="str">
        <f xml:space="preserve"> IFERROR(INDEX(Returns!A:A,MATCH(B380,Returns!B:B,0)),"No")</f>
        <v>No</v>
      </c>
    </row>
    <row r="381" spans="1:23" x14ac:dyDescent="0.2">
      <c r="A381" s="1">
        <v>380</v>
      </c>
      <c r="B381" t="s">
        <v>6391</v>
      </c>
      <c r="C381" s="2">
        <v>42853</v>
      </c>
      <c r="D381" s="2">
        <v>42860</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1">
        <v>23.832000000000001</v>
      </c>
      <c r="S381" s="1">
        <v>3</v>
      </c>
      <c r="T381" s="1">
        <v>0.2</v>
      </c>
      <c r="U381" s="1">
        <v>2.6810999999999954</v>
      </c>
      <c r="V381" s="3" t="str">
        <f>IF(M381=People!$B$6,People!A$6,IF(M381=People!$B$5,People!$A$5,IF(M381=People!$B$4,People!$A$4,IF(M381=People!$B$3,People!$A$3))))</f>
        <v>Kelly Williams</v>
      </c>
      <c r="W381" s="3" t="str">
        <f xml:space="preserve"> IFERROR(INDEX(Returns!A:A,MATCH(B381,Returns!B:B,0)),"No")</f>
        <v>No</v>
      </c>
    </row>
    <row r="382" spans="1:23" x14ac:dyDescent="0.2">
      <c r="A382" s="1">
        <v>381</v>
      </c>
      <c r="B382" t="s">
        <v>6391</v>
      </c>
      <c r="C382" s="2">
        <v>42853</v>
      </c>
      <c r="D382" s="2">
        <v>42860</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1">
        <v>12.175999999999998</v>
      </c>
      <c r="S382" s="1">
        <v>4</v>
      </c>
      <c r="T382" s="1">
        <v>0.8</v>
      </c>
      <c r="U382" s="1">
        <v>-18.872800000000009</v>
      </c>
      <c r="V382" s="3" t="str">
        <f>IF(M382=People!$B$6,People!A$6,IF(M382=People!$B$5,People!$A$5,IF(M382=People!$B$4,People!$A$4,IF(M382=People!$B$3,People!$A$3))))</f>
        <v>Kelly Williams</v>
      </c>
      <c r="W382" s="3" t="str">
        <f xml:space="preserve"> IFERROR(INDEX(Returns!A:A,MATCH(B382,Returns!B:B,0)),"No")</f>
        <v>No</v>
      </c>
    </row>
    <row r="383" spans="1:23" x14ac:dyDescent="0.2">
      <c r="A383" s="1">
        <v>382</v>
      </c>
      <c r="B383" t="s">
        <v>6064</v>
      </c>
      <c r="C383" s="2">
        <v>43401</v>
      </c>
      <c r="D383" s="2">
        <v>43402</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1">
        <v>50.96</v>
      </c>
      <c r="S383" s="1">
        <v>7</v>
      </c>
      <c r="T383" s="1">
        <v>0</v>
      </c>
      <c r="U383" s="1">
        <v>25.48</v>
      </c>
      <c r="V383" s="3" t="str">
        <f>IF(M383=People!$B$6,People!A$6,IF(M383=People!$B$5,People!$A$5,IF(M383=People!$B$4,People!$A$4,IF(M383=People!$B$3,People!$A$3))))</f>
        <v>Anna Andreadi</v>
      </c>
      <c r="W383" s="3" t="str">
        <f xml:space="preserve"> IFERROR(INDEX(Returns!A:A,MATCH(B383,Returns!B:B,0)),"No")</f>
        <v>Yes</v>
      </c>
    </row>
    <row r="384" spans="1:23" x14ac:dyDescent="0.2">
      <c r="A384" s="1">
        <v>383</v>
      </c>
      <c r="B384" t="s">
        <v>6064</v>
      </c>
      <c r="C384" s="2">
        <v>43401</v>
      </c>
      <c r="D384" s="2">
        <v>43402</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1">
        <v>49.536000000000001</v>
      </c>
      <c r="S384" s="1">
        <v>3</v>
      </c>
      <c r="T384" s="1">
        <v>0.2</v>
      </c>
      <c r="U384" s="1">
        <v>17.337599999999998</v>
      </c>
      <c r="V384" s="3" t="str">
        <f>IF(M384=People!$B$6,People!A$6,IF(M384=People!$B$5,People!$A$5,IF(M384=People!$B$4,People!$A$4,IF(M384=People!$B$3,People!$A$3))))</f>
        <v>Anna Andreadi</v>
      </c>
      <c r="W384" s="3" t="str">
        <f xml:space="preserve"> IFERROR(INDEX(Returns!A:A,MATCH(B384,Returns!B:B,0)),"No")</f>
        <v>Yes</v>
      </c>
    </row>
    <row r="385" spans="1:23" x14ac:dyDescent="0.2">
      <c r="A385" s="1">
        <v>384</v>
      </c>
      <c r="B385" t="s">
        <v>6392</v>
      </c>
      <c r="C385" s="2">
        <v>42912</v>
      </c>
      <c r="D385" s="2">
        <v>42915</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1">
        <v>41.9</v>
      </c>
      <c r="S385" s="1">
        <v>2</v>
      </c>
      <c r="T385" s="1">
        <v>0</v>
      </c>
      <c r="U385" s="1">
        <v>8.7989999999999995</v>
      </c>
      <c r="V385" s="3" t="str">
        <f>IF(M385=People!$B$6,People!A$6,IF(M385=People!$B$5,People!$A$5,IF(M385=People!$B$4,People!$A$4,IF(M385=People!$B$3,People!$A$3))))</f>
        <v>Kelly Williams</v>
      </c>
      <c r="W385" s="3" t="str">
        <f xml:space="preserve"> IFERROR(INDEX(Returns!A:A,MATCH(B385,Returns!B:B,0)),"No")</f>
        <v>No</v>
      </c>
    </row>
    <row r="386" spans="1:23" x14ac:dyDescent="0.2">
      <c r="A386" s="1">
        <v>385</v>
      </c>
      <c r="B386" t="s">
        <v>6393</v>
      </c>
      <c r="C386" s="2">
        <v>43066</v>
      </c>
      <c r="D386" s="2">
        <v>43071</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1">
        <v>375.45750000000004</v>
      </c>
      <c r="S386" s="1">
        <v>3</v>
      </c>
      <c r="T386" s="1">
        <v>0.45</v>
      </c>
      <c r="U386" s="1">
        <v>-157.00949999999997</v>
      </c>
      <c r="V386" s="3" t="str">
        <f>IF(M386=People!$B$6,People!A$6,IF(M386=People!$B$5,People!$A$5,IF(M386=People!$B$4,People!$A$4,IF(M386=People!$B$3,People!$A$3))))</f>
        <v>Cassandra Brandow</v>
      </c>
      <c r="W386" s="3" t="str">
        <f xml:space="preserve"> IFERROR(INDEX(Returns!A:A,MATCH(B386,Returns!B:B,0)),"No")</f>
        <v>No</v>
      </c>
    </row>
    <row r="387" spans="1:23" x14ac:dyDescent="0.2">
      <c r="A387" s="1">
        <v>386</v>
      </c>
      <c r="B387" t="s">
        <v>6393</v>
      </c>
      <c r="C387" s="2">
        <v>43066</v>
      </c>
      <c r="D387" s="2">
        <v>43071</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1">
        <v>83.976000000000013</v>
      </c>
      <c r="S387" s="1">
        <v>3</v>
      </c>
      <c r="T387" s="1">
        <v>0.2</v>
      </c>
      <c r="U387" s="1">
        <v>-1.049700000000005</v>
      </c>
      <c r="V387" s="3" t="str">
        <f>IF(M387=People!$B$6,People!A$6,IF(M387=People!$B$5,People!$A$5,IF(M387=People!$B$4,People!$A$4,IF(M387=People!$B$3,People!$A$3))))</f>
        <v>Cassandra Brandow</v>
      </c>
      <c r="W387" s="3" t="str">
        <f xml:space="preserve"> IFERROR(INDEX(Returns!A:A,MATCH(B387,Returns!B:B,0)),"No")</f>
        <v>No</v>
      </c>
    </row>
    <row r="388" spans="1:23" x14ac:dyDescent="0.2">
      <c r="A388" s="1">
        <v>387</v>
      </c>
      <c r="B388" t="s">
        <v>6394</v>
      </c>
      <c r="C388" s="2">
        <v>43072</v>
      </c>
      <c r="D388" s="2">
        <v>43076</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1">
        <v>482.34000000000003</v>
      </c>
      <c r="S388" s="1">
        <v>4</v>
      </c>
      <c r="T388" s="1">
        <v>0.7</v>
      </c>
      <c r="U388" s="1">
        <v>-337.63799999999981</v>
      </c>
      <c r="V388" s="3" t="str">
        <f>IF(M388=People!$B$6,People!A$6,IF(M388=People!$B$5,People!$A$5,IF(M388=People!$B$4,People!$A$4,IF(M388=People!$B$3,People!$A$3))))</f>
        <v>Chuck Magee</v>
      </c>
      <c r="W388" s="3" t="str">
        <f xml:space="preserve"> IFERROR(INDEX(Returns!A:A,MATCH(B388,Returns!B:B,0)),"No")</f>
        <v>No</v>
      </c>
    </row>
    <row r="389" spans="1:23" x14ac:dyDescent="0.2">
      <c r="A389" s="1">
        <v>388</v>
      </c>
      <c r="B389" t="s">
        <v>6394</v>
      </c>
      <c r="C389" s="2">
        <v>43072</v>
      </c>
      <c r="D389" s="2">
        <v>43076</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1">
        <v>2.9600000000000004</v>
      </c>
      <c r="S389" s="1">
        <v>1</v>
      </c>
      <c r="T389" s="1">
        <v>0.2</v>
      </c>
      <c r="U389" s="1">
        <v>0.77700000000000025</v>
      </c>
      <c r="V389" s="3" t="str">
        <f>IF(M389=People!$B$6,People!A$6,IF(M389=People!$B$5,People!$A$5,IF(M389=People!$B$4,People!$A$4,IF(M389=People!$B$3,People!$A$3))))</f>
        <v>Chuck Magee</v>
      </c>
      <c r="W389" s="3" t="str">
        <f xml:space="preserve"> IFERROR(INDEX(Returns!A:A,MATCH(B389,Returns!B:B,0)),"No")</f>
        <v>No</v>
      </c>
    </row>
    <row r="390" spans="1:23" x14ac:dyDescent="0.2">
      <c r="A390" s="1">
        <v>389</v>
      </c>
      <c r="B390" t="s">
        <v>6395</v>
      </c>
      <c r="C390" s="2">
        <v>42698</v>
      </c>
      <c r="D390" s="2">
        <v>42700</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1">
        <v>2.6240000000000001</v>
      </c>
      <c r="S390" s="1">
        <v>1</v>
      </c>
      <c r="T390" s="1">
        <v>0.2</v>
      </c>
      <c r="U390" s="1">
        <v>0.42639999999999978</v>
      </c>
      <c r="V390" s="3" t="str">
        <f>IF(M390=People!$B$6,People!A$6,IF(M390=People!$B$5,People!$A$5,IF(M390=People!$B$4,People!$A$4,IF(M390=People!$B$3,People!$A$3))))</f>
        <v>Chuck Magee</v>
      </c>
      <c r="W390" s="3" t="str">
        <f xml:space="preserve"> IFERROR(INDEX(Returns!A:A,MATCH(B390,Returns!B:B,0)),"No")</f>
        <v>No</v>
      </c>
    </row>
    <row r="391" spans="1:23" x14ac:dyDescent="0.2">
      <c r="A391" s="1">
        <v>390</v>
      </c>
      <c r="B391" t="s">
        <v>6396</v>
      </c>
      <c r="C391" s="2">
        <v>43810</v>
      </c>
      <c r="D391" s="2">
        <v>43814</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1">
        <v>23.36</v>
      </c>
      <c r="S391" s="1">
        <v>4</v>
      </c>
      <c r="T391" s="1">
        <v>0.2</v>
      </c>
      <c r="U391" s="1">
        <v>7.8839999999999986</v>
      </c>
      <c r="V391" s="3" t="str">
        <f>IF(M391=People!$B$6,People!A$6,IF(M391=People!$B$5,People!$A$5,IF(M391=People!$B$4,People!$A$4,IF(M391=People!$B$3,People!$A$3))))</f>
        <v>Chuck Magee</v>
      </c>
      <c r="W391" s="3" t="str">
        <f xml:space="preserve"> IFERROR(INDEX(Returns!A:A,MATCH(B391,Returns!B:B,0)),"No")</f>
        <v>No</v>
      </c>
    </row>
    <row r="392" spans="1:23" x14ac:dyDescent="0.2">
      <c r="A392" s="1">
        <v>391</v>
      </c>
      <c r="B392" t="s">
        <v>6396</v>
      </c>
      <c r="C392" s="2">
        <v>43810</v>
      </c>
      <c r="D392" s="2">
        <v>43814</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1">
        <v>39.979999999999997</v>
      </c>
      <c r="S392" s="1">
        <v>2</v>
      </c>
      <c r="T392" s="1">
        <v>0</v>
      </c>
      <c r="U392" s="1">
        <v>13.593199999999996</v>
      </c>
      <c r="V392" s="3" t="str">
        <f>IF(M392=People!$B$6,People!A$6,IF(M392=People!$B$5,People!$A$5,IF(M392=People!$B$4,People!$A$4,IF(M392=People!$B$3,People!$A$3))))</f>
        <v>Chuck Magee</v>
      </c>
      <c r="W392" s="3" t="str">
        <f xml:space="preserve"> IFERROR(INDEX(Returns!A:A,MATCH(B392,Returns!B:B,0)),"No")</f>
        <v>No</v>
      </c>
    </row>
    <row r="393" spans="1:23" x14ac:dyDescent="0.2">
      <c r="A393" s="1">
        <v>392</v>
      </c>
      <c r="B393" t="s">
        <v>6397</v>
      </c>
      <c r="C393" s="2">
        <v>42634</v>
      </c>
      <c r="D393" s="2">
        <v>42636</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1">
        <v>246.38400000000001</v>
      </c>
      <c r="S393" s="1">
        <v>2</v>
      </c>
      <c r="T393" s="1">
        <v>0.2</v>
      </c>
      <c r="U393" s="1">
        <v>27.718199999999968</v>
      </c>
      <c r="V393" s="3" t="str">
        <f>IF(M393=People!$B$6,People!A$6,IF(M393=People!$B$5,People!$A$5,IF(M393=People!$B$4,People!$A$4,IF(M393=People!$B$3,People!$A$3))))</f>
        <v>Anna Andreadi</v>
      </c>
      <c r="W393" s="3" t="str">
        <f xml:space="preserve"> IFERROR(INDEX(Returns!A:A,MATCH(B393,Returns!B:B,0)),"No")</f>
        <v>No</v>
      </c>
    </row>
    <row r="394" spans="1:23" x14ac:dyDescent="0.2">
      <c r="A394" s="1">
        <v>393</v>
      </c>
      <c r="B394" t="s">
        <v>6397</v>
      </c>
      <c r="C394" s="2">
        <v>42634</v>
      </c>
      <c r="D394" s="2">
        <v>42636</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1">
        <v>1799.97</v>
      </c>
      <c r="S394" s="1">
        <v>3</v>
      </c>
      <c r="T394" s="1">
        <v>0</v>
      </c>
      <c r="U394" s="1">
        <v>701.98829999999998</v>
      </c>
      <c r="V394" s="3" t="str">
        <f>IF(M394=People!$B$6,People!A$6,IF(M394=People!$B$5,People!$A$5,IF(M394=People!$B$4,People!$A$4,IF(M394=People!$B$3,People!$A$3))))</f>
        <v>Anna Andreadi</v>
      </c>
      <c r="W394" s="3" t="str">
        <f xml:space="preserve"> IFERROR(INDEX(Returns!A:A,MATCH(B394,Returns!B:B,0)),"No")</f>
        <v>No</v>
      </c>
    </row>
    <row r="395" spans="1:23" x14ac:dyDescent="0.2">
      <c r="A395" s="1">
        <v>394</v>
      </c>
      <c r="B395" t="s">
        <v>6398</v>
      </c>
      <c r="C395" s="2">
        <v>42528</v>
      </c>
      <c r="D395" s="2">
        <v>42531</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1">
        <v>12.461999999999996</v>
      </c>
      <c r="S395" s="1">
        <v>3</v>
      </c>
      <c r="T395" s="1">
        <v>0.8</v>
      </c>
      <c r="U395" s="1">
        <v>-20.5623</v>
      </c>
      <c r="V395" s="3" t="str">
        <f>IF(M395=People!$B$6,People!A$6,IF(M395=People!$B$5,People!$A$5,IF(M395=People!$B$4,People!$A$4,IF(M395=People!$B$3,People!$A$3))))</f>
        <v>Kelly Williams</v>
      </c>
      <c r="W395" s="3" t="str">
        <f xml:space="preserve"> IFERROR(INDEX(Returns!A:A,MATCH(B395,Returns!B:B,0)),"No")</f>
        <v>No</v>
      </c>
    </row>
    <row r="396" spans="1:23" x14ac:dyDescent="0.2">
      <c r="A396" s="1">
        <v>395</v>
      </c>
      <c r="B396" t="s">
        <v>6399</v>
      </c>
      <c r="C396" s="2">
        <v>43646</v>
      </c>
      <c r="D396" s="2">
        <v>43651</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1">
        <v>75.792000000000002</v>
      </c>
      <c r="S396" s="1">
        <v>3</v>
      </c>
      <c r="T396" s="1">
        <v>0.2</v>
      </c>
      <c r="U396" s="1">
        <v>25.579799999999992</v>
      </c>
      <c r="V396" s="3" t="str">
        <f>IF(M396=People!$B$6,People!A$6,IF(M396=People!$B$5,People!$A$5,IF(M396=People!$B$4,People!$A$4,IF(M396=People!$B$3,People!$A$3))))</f>
        <v>Anna Andreadi</v>
      </c>
      <c r="W396" s="3" t="str">
        <f xml:space="preserve"> IFERROR(INDEX(Returns!A:A,MATCH(B396,Returns!B:B,0)),"No")</f>
        <v>No</v>
      </c>
    </row>
    <row r="397" spans="1:23" x14ac:dyDescent="0.2">
      <c r="A397" s="1">
        <v>396</v>
      </c>
      <c r="B397" t="s">
        <v>6400</v>
      </c>
      <c r="C397" s="2">
        <v>43755</v>
      </c>
      <c r="D397" s="2">
        <v>43757</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1">
        <v>49.96</v>
      </c>
      <c r="S397" s="1">
        <v>2</v>
      </c>
      <c r="T397" s="1">
        <v>0</v>
      </c>
      <c r="U397" s="1">
        <v>9.4923999999999964</v>
      </c>
      <c r="V397" s="3" t="str">
        <f>IF(M397=People!$B$6,People!A$6,IF(M397=People!$B$5,People!$A$5,IF(M397=People!$B$4,People!$A$4,IF(M397=People!$B$3,People!$A$3))))</f>
        <v>Chuck Magee</v>
      </c>
      <c r="W397" s="3" t="str">
        <f xml:space="preserve"> IFERROR(INDEX(Returns!A:A,MATCH(B397,Returns!B:B,0)),"No")</f>
        <v>No</v>
      </c>
    </row>
    <row r="398" spans="1:23" x14ac:dyDescent="0.2">
      <c r="A398" s="1">
        <v>397</v>
      </c>
      <c r="B398" t="s">
        <v>6400</v>
      </c>
      <c r="C398" s="2">
        <v>43755</v>
      </c>
      <c r="D398" s="2">
        <v>43757</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1">
        <v>12.96</v>
      </c>
      <c r="S398" s="1">
        <v>2</v>
      </c>
      <c r="T398" s="1">
        <v>0</v>
      </c>
      <c r="U398" s="1">
        <v>6.2208000000000006</v>
      </c>
      <c r="V398" s="3" t="str">
        <f>IF(M398=People!$B$6,People!A$6,IF(M398=People!$B$5,People!$A$5,IF(M398=People!$B$4,People!$A$4,IF(M398=People!$B$3,People!$A$3))))</f>
        <v>Chuck Magee</v>
      </c>
      <c r="W398" s="3" t="str">
        <f xml:space="preserve"> IFERROR(INDEX(Returns!A:A,MATCH(B398,Returns!B:B,0)),"No")</f>
        <v>No</v>
      </c>
    </row>
    <row r="399" spans="1:23" x14ac:dyDescent="0.2">
      <c r="A399" s="1">
        <v>398</v>
      </c>
      <c r="B399" t="s">
        <v>6401</v>
      </c>
      <c r="C399" s="2">
        <v>43039</v>
      </c>
      <c r="D399" s="2">
        <v>43043</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1">
        <v>70.12</v>
      </c>
      <c r="S399" s="1">
        <v>4</v>
      </c>
      <c r="T399" s="1">
        <v>0</v>
      </c>
      <c r="U399" s="1">
        <v>21.035999999999994</v>
      </c>
      <c r="V399" s="3" t="str">
        <f>IF(M399=People!$B$6,People!A$6,IF(M399=People!$B$5,People!$A$5,IF(M399=People!$B$4,People!$A$4,IF(M399=People!$B$3,People!$A$3))))</f>
        <v>Kelly Williams</v>
      </c>
      <c r="W399" s="3" t="str">
        <f xml:space="preserve"> IFERROR(INDEX(Returns!A:A,MATCH(B399,Returns!B:B,0)),"No")</f>
        <v>No</v>
      </c>
    </row>
    <row r="400" spans="1:23" x14ac:dyDescent="0.2">
      <c r="A400" s="1">
        <v>399</v>
      </c>
      <c r="B400" t="s">
        <v>6402</v>
      </c>
      <c r="C400" s="2">
        <v>43351</v>
      </c>
      <c r="D400" s="2">
        <v>43353</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1">
        <v>35.952000000000005</v>
      </c>
      <c r="S400" s="1">
        <v>3</v>
      </c>
      <c r="T400" s="1">
        <v>0.2</v>
      </c>
      <c r="U400" s="1">
        <v>3.5951999999999984</v>
      </c>
      <c r="V400" s="3" t="str">
        <f>IF(M400=People!$B$6,People!A$6,IF(M400=People!$B$5,People!$A$5,IF(M400=People!$B$4,People!$A$4,IF(M400=People!$B$3,People!$A$3))))</f>
        <v>Kelly Williams</v>
      </c>
      <c r="W400" s="3" t="str">
        <f xml:space="preserve"> IFERROR(INDEX(Returns!A:A,MATCH(B400,Returns!B:B,0)),"No")</f>
        <v>No</v>
      </c>
    </row>
    <row r="401" spans="1:23" x14ac:dyDescent="0.2">
      <c r="A401" s="1">
        <v>400</v>
      </c>
      <c r="B401" t="s">
        <v>6402</v>
      </c>
      <c r="C401" s="2">
        <v>43351</v>
      </c>
      <c r="D401" s="2">
        <v>43353</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1">
        <v>2396.2655999999997</v>
      </c>
      <c r="S401" s="1">
        <v>4</v>
      </c>
      <c r="T401" s="1">
        <v>0.32</v>
      </c>
      <c r="U401" s="1">
        <v>-317.15280000000007</v>
      </c>
      <c r="V401" s="3" t="str">
        <f>IF(M401=People!$B$6,People!A$6,IF(M401=People!$B$5,People!$A$5,IF(M401=People!$B$4,People!$A$4,IF(M401=People!$B$3,People!$A$3))))</f>
        <v>Kelly Williams</v>
      </c>
      <c r="W401" s="3" t="str">
        <f xml:space="preserve"> IFERROR(INDEX(Returns!A:A,MATCH(B401,Returns!B:B,0)),"No")</f>
        <v>No</v>
      </c>
    </row>
    <row r="402" spans="1:23" x14ac:dyDescent="0.2">
      <c r="A402" s="1">
        <v>401</v>
      </c>
      <c r="B402" t="s">
        <v>6402</v>
      </c>
      <c r="C402" s="2">
        <v>43351</v>
      </c>
      <c r="D402" s="2">
        <v>43353</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1">
        <v>131.136</v>
      </c>
      <c r="S402" s="1">
        <v>4</v>
      </c>
      <c r="T402" s="1">
        <v>0.2</v>
      </c>
      <c r="U402" s="1">
        <v>-32.783999999999999</v>
      </c>
      <c r="V402" s="3" t="str">
        <f>IF(M402=People!$B$6,People!A$6,IF(M402=People!$B$5,People!$A$5,IF(M402=People!$B$4,People!$A$4,IF(M402=People!$B$3,People!$A$3))))</f>
        <v>Kelly Williams</v>
      </c>
      <c r="W402" s="3" t="str">
        <f xml:space="preserve"> IFERROR(INDEX(Returns!A:A,MATCH(B402,Returns!B:B,0)),"No")</f>
        <v>No</v>
      </c>
    </row>
    <row r="403" spans="1:23" x14ac:dyDescent="0.2">
      <c r="A403" s="1">
        <v>402</v>
      </c>
      <c r="B403" t="s">
        <v>6402</v>
      </c>
      <c r="C403" s="2">
        <v>43351</v>
      </c>
      <c r="D403" s="2">
        <v>43353</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1">
        <v>57.584000000000003</v>
      </c>
      <c r="S403" s="1">
        <v>2</v>
      </c>
      <c r="T403" s="1">
        <v>0.2</v>
      </c>
      <c r="U403" s="1">
        <v>0.71979999999999933</v>
      </c>
      <c r="V403" s="3" t="str">
        <f>IF(M403=People!$B$6,People!A$6,IF(M403=People!$B$5,People!$A$5,IF(M403=People!$B$4,People!$A$4,IF(M403=People!$B$3,People!$A$3))))</f>
        <v>Kelly Williams</v>
      </c>
      <c r="W403" s="3" t="str">
        <f xml:space="preserve"> IFERROR(INDEX(Returns!A:A,MATCH(B403,Returns!B:B,0)),"No")</f>
        <v>No</v>
      </c>
    </row>
    <row r="404" spans="1:23" x14ac:dyDescent="0.2">
      <c r="A404" s="1">
        <v>403</v>
      </c>
      <c r="B404" t="s">
        <v>6403</v>
      </c>
      <c r="C404" s="2">
        <v>42728</v>
      </c>
      <c r="D404" s="2">
        <v>42730</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1">
        <v>9.5680000000000014</v>
      </c>
      <c r="S404" s="1">
        <v>2</v>
      </c>
      <c r="T404" s="1">
        <v>0.2</v>
      </c>
      <c r="U404" s="1">
        <v>3.4683999999999999</v>
      </c>
      <c r="V404" s="3" t="str">
        <f>IF(M404=People!$B$6,People!A$6,IF(M404=People!$B$5,People!$A$5,IF(M404=People!$B$4,People!$A$4,IF(M404=People!$B$3,People!$A$3))))</f>
        <v>Cassandra Brandow</v>
      </c>
      <c r="W404" s="3" t="str">
        <f xml:space="preserve"> IFERROR(INDEX(Returns!A:A,MATCH(B404,Returns!B:B,0)),"No")</f>
        <v>No</v>
      </c>
    </row>
    <row r="405" spans="1:23" x14ac:dyDescent="0.2">
      <c r="A405" s="1">
        <v>404</v>
      </c>
      <c r="B405" t="s">
        <v>6404</v>
      </c>
      <c r="C405" s="2">
        <v>42476</v>
      </c>
      <c r="D405" s="2">
        <v>42480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1">
        <v>39.072000000000003</v>
      </c>
      <c r="S405" s="1">
        <v>6</v>
      </c>
      <c r="T405" s="1">
        <v>0.2</v>
      </c>
      <c r="U405" s="1">
        <v>9.7680000000000007</v>
      </c>
      <c r="V405" s="3" t="str">
        <f>IF(M405=People!$B$6,People!A$6,IF(M405=People!$B$5,People!$A$5,IF(M405=People!$B$4,People!$A$4,IF(M405=People!$B$3,People!$A$3))))</f>
        <v>Cassandra Brandow</v>
      </c>
      <c r="W405" s="3" t="str">
        <f xml:space="preserve"> IFERROR(INDEX(Returns!A:A,MATCH(B405,Returns!B:B,0)),"No")</f>
        <v>No</v>
      </c>
    </row>
    <row r="406" spans="1:23" x14ac:dyDescent="0.2">
      <c r="A406" s="1">
        <v>405</v>
      </c>
      <c r="B406" t="s">
        <v>6405</v>
      </c>
      <c r="C406" s="2">
        <v>43823</v>
      </c>
      <c r="D406" s="2">
        <v>43828</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1">
        <v>35.910000000000004</v>
      </c>
      <c r="S406" s="1">
        <v>3</v>
      </c>
      <c r="T406" s="1">
        <v>0</v>
      </c>
      <c r="U406" s="1">
        <v>9.6956999999999987</v>
      </c>
      <c r="V406" s="3" t="str">
        <f>IF(M406=People!$B$6,People!A$6,IF(M406=People!$B$5,People!$A$5,IF(M406=People!$B$4,People!$A$4,IF(M406=People!$B$3,People!$A$3))))</f>
        <v>Chuck Magee</v>
      </c>
      <c r="W406" s="3" t="str">
        <f xml:space="preserve"> IFERROR(INDEX(Returns!A:A,MATCH(B406,Returns!B:B,0)),"No")</f>
        <v>No</v>
      </c>
    </row>
    <row r="407" spans="1:23" x14ac:dyDescent="0.2">
      <c r="A407" s="1">
        <v>406</v>
      </c>
      <c r="B407" t="s">
        <v>6406</v>
      </c>
      <c r="C407" s="2">
        <v>43807</v>
      </c>
      <c r="D407" s="2">
        <v>43811</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1">
        <v>179.95000000000002</v>
      </c>
      <c r="S407" s="1">
        <v>5</v>
      </c>
      <c r="T407" s="1">
        <v>0</v>
      </c>
      <c r="U407" s="1">
        <v>37.789500000000004</v>
      </c>
      <c r="V407" s="3" t="str">
        <f>IF(M407=People!$B$6,People!A$6,IF(M407=People!$B$5,People!$A$5,IF(M407=People!$B$4,People!$A$4,IF(M407=People!$B$3,People!$A$3))))</f>
        <v>Anna Andreadi</v>
      </c>
      <c r="W407" s="3" t="str">
        <f xml:space="preserve"> IFERROR(INDEX(Returns!A:A,MATCH(B407,Returns!B:B,0)),"No")</f>
        <v>No</v>
      </c>
    </row>
    <row r="408" spans="1:23" x14ac:dyDescent="0.2">
      <c r="A408" s="1">
        <v>407</v>
      </c>
      <c r="B408" t="s">
        <v>6406</v>
      </c>
      <c r="C408" s="2">
        <v>43807</v>
      </c>
      <c r="D408" s="2">
        <v>43811</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1">
        <v>1199.9760000000001</v>
      </c>
      <c r="S408" s="1">
        <v>3</v>
      </c>
      <c r="T408" s="1">
        <v>0.2</v>
      </c>
      <c r="U408" s="1">
        <v>434.99130000000002</v>
      </c>
      <c r="V408" s="3" t="str">
        <f>IF(M408=People!$B$6,People!A$6,IF(M408=People!$B$5,People!$A$5,IF(M408=People!$B$4,People!$A$4,IF(M408=People!$B$3,People!$A$3))))</f>
        <v>Anna Andreadi</v>
      </c>
      <c r="W408" s="3" t="str">
        <f xml:space="preserve"> IFERROR(INDEX(Returns!A:A,MATCH(B408,Returns!B:B,0)),"No")</f>
        <v>No</v>
      </c>
    </row>
    <row r="409" spans="1:23" x14ac:dyDescent="0.2">
      <c r="A409" s="1">
        <v>408</v>
      </c>
      <c r="B409" t="s">
        <v>6406</v>
      </c>
      <c r="C409" s="2">
        <v>43807</v>
      </c>
      <c r="D409" s="2">
        <v>43811</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1">
        <v>27.15</v>
      </c>
      <c r="S409" s="1">
        <v>5</v>
      </c>
      <c r="T409" s="1">
        <v>0</v>
      </c>
      <c r="U409" s="1">
        <v>13.3035</v>
      </c>
      <c r="V409" s="3" t="str">
        <f>IF(M409=People!$B$6,People!A$6,IF(M409=People!$B$5,People!$A$5,IF(M409=People!$B$4,People!$A$4,IF(M409=People!$B$3,People!$A$3))))</f>
        <v>Anna Andreadi</v>
      </c>
      <c r="W409" s="3" t="str">
        <f xml:space="preserve"> IFERROR(INDEX(Returns!A:A,MATCH(B409,Returns!B:B,0)),"No")</f>
        <v>No</v>
      </c>
    </row>
    <row r="410" spans="1:23" x14ac:dyDescent="0.2">
      <c r="A410" s="1">
        <v>409</v>
      </c>
      <c r="B410" t="s">
        <v>6406</v>
      </c>
      <c r="C410" s="2">
        <v>43807</v>
      </c>
      <c r="D410" s="2">
        <v>43811</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1">
        <v>1004.0239999999999</v>
      </c>
      <c r="S410" s="1">
        <v>7</v>
      </c>
      <c r="T410" s="1">
        <v>0.2</v>
      </c>
      <c r="U410" s="1">
        <v>-112.95269999999994</v>
      </c>
      <c r="V410" s="3" t="str">
        <f>IF(M410=People!$B$6,People!A$6,IF(M410=People!$B$5,People!$A$5,IF(M410=People!$B$4,People!$A$4,IF(M410=People!$B$3,People!$A$3))))</f>
        <v>Anna Andreadi</v>
      </c>
      <c r="W410" s="3" t="str">
        <f xml:space="preserve"> IFERROR(INDEX(Returns!A:A,MATCH(B410,Returns!B:B,0)),"No")</f>
        <v>No</v>
      </c>
    </row>
    <row r="411" spans="1:23" x14ac:dyDescent="0.2">
      <c r="A411" s="1">
        <v>410</v>
      </c>
      <c r="B411" t="s">
        <v>6406</v>
      </c>
      <c r="C411" s="2">
        <v>43807</v>
      </c>
      <c r="D411" s="2">
        <v>43811</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1">
        <v>9.68</v>
      </c>
      <c r="S411" s="1">
        <v>1</v>
      </c>
      <c r="T411" s="1">
        <v>0</v>
      </c>
      <c r="U411" s="1">
        <v>4.6463999999999999</v>
      </c>
      <c r="V411" s="3" t="str">
        <f>IF(M411=People!$B$6,People!A$6,IF(M411=People!$B$5,People!$A$5,IF(M411=People!$B$4,People!$A$4,IF(M411=People!$B$3,People!$A$3))))</f>
        <v>Anna Andreadi</v>
      </c>
      <c r="W411" s="3" t="str">
        <f xml:space="preserve"> IFERROR(INDEX(Returns!A:A,MATCH(B411,Returns!B:B,0)),"No")</f>
        <v>No</v>
      </c>
    </row>
    <row r="412" spans="1:23" x14ac:dyDescent="0.2">
      <c r="A412" s="1">
        <v>411</v>
      </c>
      <c r="B412" t="s">
        <v>6406</v>
      </c>
      <c r="C412" s="2">
        <v>43807</v>
      </c>
      <c r="D412" s="2">
        <v>43811</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1">
        <v>28.349999999999998</v>
      </c>
      <c r="S412" s="1">
        <v>9</v>
      </c>
      <c r="T412" s="1">
        <v>0</v>
      </c>
      <c r="U412" s="1">
        <v>13.608000000000001</v>
      </c>
      <c r="V412" s="3" t="str">
        <f>IF(M412=People!$B$6,People!A$6,IF(M412=People!$B$5,People!$A$5,IF(M412=People!$B$4,People!$A$4,IF(M412=People!$B$3,People!$A$3))))</f>
        <v>Anna Andreadi</v>
      </c>
      <c r="W412" s="3" t="str">
        <f xml:space="preserve"> IFERROR(INDEX(Returns!A:A,MATCH(B412,Returns!B:B,0)),"No")</f>
        <v>No</v>
      </c>
    </row>
    <row r="413" spans="1:23" x14ac:dyDescent="0.2">
      <c r="A413" s="1">
        <v>412</v>
      </c>
      <c r="B413" t="s">
        <v>6406</v>
      </c>
      <c r="C413" s="2">
        <v>43807</v>
      </c>
      <c r="D413" s="2">
        <v>43811</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1">
        <v>55.98</v>
      </c>
      <c r="S413" s="1">
        <v>1</v>
      </c>
      <c r="T413" s="1">
        <v>0</v>
      </c>
      <c r="U413" s="1">
        <v>27.430199999999999</v>
      </c>
      <c r="V413" s="3" t="str">
        <f>IF(M413=People!$B$6,People!A$6,IF(M413=People!$B$5,People!$A$5,IF(M413=People!$B$4,People!$A$4,IF(M413=People!$B$3,People!$A$3))))</f>
        <v>Anna Andreadi</v>
      </c>
      <c r="W413" s="3" t="str">
        <f xml:space="preserve"> IFERROR(INDEX(Returns!A:A,MATCH(B413,Returns!B:B,0)),"No")</f>
        <v>No</v>
      </c>
    </row>
    <row r="414" spans="1:23" x14ac:dyDescent="0.2">
      <c r="A414" s="1">
        <v>413</v>
      </c>
      <c r="B414" t="s">
        <v>6406</v>
      </c>
      <c r="C414" s="2">
        <v>43807</v>
      </c>
      <c r="D414" s="2">
        <v>43811</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1">
        <v>1336.829</v>
      </c>
      <c r="S414" s="1">
        <v>13</v>
      </c>
      <c r="T414" s="1">
        <v>0.15</v>
      </c>
      <c r="U414" s="1">
        <v>31.454799999999949</v>
      </c>
      <c r="V414" s="3" t="str">
        <f>IF(M414=People!$B$6,People!A$6,IF(M414=People!$B$5,People!$A$5,IF(M414=People!$B$4,People!$A$4,IF(M414=People!$B$3,People!$A$3))))</f>
        <v>Anna Andreadi</v>
      </c>
      <c r="W414" s="3" t="str">
        <f xml:space="preserve"> IFERROR(INDEX(Returns!A:A,MATCH(B414,Returns!B:B,0)),"No")</f>
        <v>No</v>
      </c>
    </row>
    <row r="415" spans="1:23" x14ac:dyDescent="0.2">
      <c r="A415" s="1">
        <v>414</v>
      </c>
      <c r="B415" t="s">
        <v>6406</v>
      </c>
      <c r="C415" s="2">
        <v>43807</v>
      </c>
      <c r="D415" s="2">
        <v>43811</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1">
        <v>113.56800000000001</v>
      </c>
      <c r="S415" s="1">
        <v>2</v>
      </c>
      <c r="T415" s="1">
        <v>0.2</v>
      </c>
      <c r="U415" s="1">
        <v>-18.454800000000013</v>
      </c>
      <c r="V415" s="3" t="str">
        <f>IF(M415=People!$B$6,People!A$6,IF(M415=People!$B$5,People!$A$5,IF(M415=People!$B$4,People!$A$4,IF(M415=People!$B$3,People!$A$3))))</f>
        <v>Anna Andreadi</v>
      </c>
      <c r="W415" s="3" t="str">
        <f xml:space="preserve"> IFERROR(INDEX(Returns!A:A,MATCH(B415,Returns!B:B,0)),"No")</f>
        <v>No</v>
      </c>
    </row>
    <row r="416" spans="1:23" x14ac:dyDescent="0.2">
      <c r="A416" s="1">
        <v>415</v>
      </c>
      <c r="B416" t="s">
        <v>6407</v>
      </c>
      <c r="C416" s="2">
        <v>43772</v>
      </c>
      <c r="D416" s="2">
        <v>43776</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1">
        <v>139.86000000000001</v>
      </c>
      <c r="S416" s="1">
        <v>7</v>
      </c>
      <c r="T416" s="1">
        <v>0</v>
      </c>
      <c r="U416" s="1">
        <v>65.734199999999987</v>
      </c>
      <c r="V416" s="3" t="str">
        <f>IF(M416=People!$B$6,People!A$6,IF(M416=People!$B$5,People!$A$5,IF(M416=People!$B$4,People!$A$4,IF(M416=People!$B$3,People!$A$3))))</f>
        <v>Anna Andreadi</v>
      </c>
      <c r="W416" s="3" t="str">
        <f xml:space="preserve"> IFERROR(INDEX(Returns!A:A,MATCH(B416,Returns!B:B,0)),"No")</f>
        <v>No</v>
      </c>
    </row>
    <row r="417" spans="1:23" x14ac:dyDescent="0.2">
      <c r="A417" s="1">
        <v>416</v>
      </c>
      <c r="B417" t="s">
        <v>6407</v>
      </c>
      <c r="C417" s="2">
        <v>43772</v>
      </c>
      <c r="D417" s="2">
        <v>43776</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1">
        <v>307.13600000000002</v>
      </c>
      <c r="S417" s="1">
        <v>4</v>
      </c>
      <c r="T417" s="1">
        <v>0.2</v>
      </c>
      <c r="U417" s="1">
        <v>26.874400000000023</v>
      </c>
      <c r="V417" s="3" t="str">
        <f>IF(M417=People!$B$6,People!A$6,IF(M417=People!$B$5,People!$A$5,IF(M417=People!$B$4,People!$A$4,IF(M417=People!$B$3,People!$A$3))))</f>
        <v>Anna Andreadi</v>
      </c>
      <c r="W417" s="3" t="str">
        <f xml:space="preserve"> IFERROR(INDEX(Returns!A:A,MATCH(B417,Returns!B:B,0)),"No")</f>
        <v>No</v>
      </c>
    </row>
    <row r="418" spans="1:23" x14ac:dyDescent="0.2">
      <c r="A418" s="1">
        <v>417</v>
      </c>
      <c r="B418" t="s">
        <v>6408</v>
      </c>
      <c r="C418" s="2">
        <v>43640</v>
      </c>
      <c r="D418" s="2">
        <v>43644</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1">
        <v>95.92</v>
      </c>
      <c r="S418" s="1">
        <v>8</v>
      </c>
      <c r="T418" s="1">
        <v>0</v>
      </c>
      <c r="U418" s="1">
        <v>25.898399999999995</v>
      </c>
      <c r="V418" s="3" t="str">
        <f>IF(M418=People!$B$6,People!A$6,IF(M418=People!$B$5,People!$A$5,IF(M418=People!$B$4,People!$A$4,IF(M418=People!$B$3,People!$A$3))))</f>
        <v>Anna Andreadi</v>
      </c>
      <c r="W418" s="3" t="str">
        <f xml:space="preserve"> IFERROR(INDEX(Returns!A:A,MATCH(B418,Returns!B:B,0)),"No")</f>
        <v>No</v>
      </c>
    </row>
    <row r="419" spans="1:23" x14ac:dyDescent="0.2">
      <c r="A419" s="1">
        <v>418</v>
      </c>
      <c r="B419" t="s">
        <v>6077</v>
      </c>
      <c r="C419" s="2">
        <v>43204</v>
      </c>
      <c r="D419" s="2">
        <v>43208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1">
        <v>383.8</v>
      </c>
      <c r="S419" s="1">
        <v>5</v>
      </c>
      <c r="T419" s="1">
        <v>0.2</v>
      </c>
      <c r="U419" s="1">
        <v>38.379999999999981</v>
      </c>
      <c r="V419" s="3" t="str">
        <f>IF(M419=People!$B$6,People!A$6,IF(M419=People!$B$5,People!$A$5,IF(M419=People!$B$4,People!$A$4,IF(M419=People!$B$3,People!$A$3))))</f>
        <v>Anna Andreadi</v>
      </c>
      <c r="W419" s="3" t="str">
        <f xml:space="preserve"> IFERROR(INDEX(Returns!A:A,MATCH(B419,Returns!B:B,0)),"No")</f>
        <v>Yes</v>
      </c>
    </row>
    <row r="420" spans="1:23" x14ac:dyDescent="0.2">
      <c r="A420" s="1">
        <v>419</v>
      </c>
      <c r="B420" t="s">
        <v>6409</v>
      </c>
      <c r="C420" s="2">
        <v>43775</v>
      </c>
      <c r="D420" s="2">
        <v>43779</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1">
        <v>5.78</v>
      </c>
      <c r="S420" s="1">
        <v>1</v>
      </c>
      <c r="T420" s="1">
        <v>0</v>
      </c>
      <c r="U420" s="1">
        <v>2.8322000000000003</v>
      </c>
      <c r="V420" s="3" t="str">
        <f>IF(M420=People!$B$6,People!A$6,IF(M420=People!$B$5,People!$A$5,IF(M420=People!$B$4,People!$A$4,IF(M420=People!$B$3,People!$A$3))))</f>
        <v>Cassandra Brandow</v>
      </c>
      <c r="W420" s="3" t="str">
        <f xml:space="preserve"> IFERROR(INDEX(Returns!A:A,MATCH(B420,Returns!B:B,0)),"No")</f>
        <v>No</v>
      </c>
    </row>
    <row r="421" spans="1:23" x14ac:dyDescent="0.2">
      <c r="A421" s="1">
        <v>420</v>
      </c>
      <c r="B421" t="s">
        <v>6410</v>
      </c>
      <c r="C421" s="2">
        <v>43528</v>
      </c>
      <c r="D421" s="2">
        <v>43533</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1">
        <v>9.32</v>
      </c>
      <c r="S421" s="1">
        <v>4</v>
      </c>
      <c r="T421" s="1">
        <v>0</v>
      </c>
      <c r="U421" s="1">
        <v>2.702799999999999</v>
      </c>
      <c r="V421" s="3" t="str">
        <f>IF(M421=People!$B$6,People!A$6,IF(M421=People!$B$5,People!$A$5,IF(M421=People!$B$4,People!$A$4,IF(M421=People!$B$3,People!$A$3))))</f>
        <v>Anna Andreadi</v>
      </c>
      <c r="W421" s="3" t="str">
        <f xml:space="preserve"> IFERROR(INDEX(Returns!A:A,MATCH(B421,Returns!B:B,0)),"No")</f>
        <v>No</v>
      </c>
    </row>
    <row r="422" spans="1:23" x14ac:dyDescent="0.2">
      <c r="A422" s="1">
        <v>421</v>
      </c>
      <c r="B422" t="s">
        <v>6410</v>
      </c>
      <c r="C422" s="2">
        <v>43528</v>
      </c>
      <c r="D422" s="2">
        <v>43533</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1">
        <v>15.25</v>
      </c>
      <c r="S422" s="1">
        <v>1</v>
      </c>
      <c r="T422" s="1">
        <v>0</v>
      </c>
      <c r="U422" s="1">
        <v>7.0149999999999988</v>
      </c>
      <c r="V422" s="3" t="str">
        <f>IF(M422=People!$B$6,People!A$6,IF(M422=People!$B$5,People!$A$5,IF(M422=People!$B$4,People!$A$4,IF(M422=People!$B$3,People!$A$3))))</f>
        <v>Anna Andreadi</v>
      </c>
      <c r="W422" s="3" t="str">
        <f xml:space="preserve"> IFERROR(INDEX(Returns!A:A,MATCH(B422,Returns!B:B,0)),"No")</f>
        <v>No</v>
      </c>
    </row>
    <row r="423" spans="1:23" x14ac:dyDescent="0.2">
      <c r="A423" s="1">
        <v>422</v>
      </c>
      <c r="B423" t="s">
        <v>6411</v>
      </c>
      <c r="C423" s="2">
        <v>42543</v>
      </c>
      <c r="D423" s="2">
        <v>42546</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1">
        <v>196.75200000000001</v>
      </c>
      <c r="S423" s="1">
        <v>6</v>
      </c>
      <c r="T423" s="1">
        <v>0.2</v>
      </c>
      <c r="U423" s="1">
        <v>56.566200000000009</v>
      </c>
      <c r="V423" s="3" t="str">
        <f>IF(M423=People!$B$6,People!A$6,IF(M423=People!$B$5,People!$A$5,IF(M423=People!$B$4,People!$A$4,IF(M423=People!$B$3,People!$A$3))))</f>
        <v>Anna Andreadi</v>
      </c>
      <c r="W423" s="3" t="str">
        <f xml:space="preserve"> IFERROR(INDEX(Returns!A:A,MATCH(B423,Returns!B:B,0)),"No")</f>
        <v>No</v>
      </c>
    </row>
    <row r="424" spans="1:23" x14ac:dyDescent="0.2">
      <c r="A424" s="1">
        <v>423</v>
      </c>
      <c r="B424" t="s">
        <v>6412</v>
      </c>
      <c r="C424" s="2">
        <v>43757</v>
      </c>
      <c r="D424" s="2">
        <v>43761</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1">
        <v>56.56</v>
      </c>
      <c r="S424" s="1">
        <v>4</v>
      </c>
      <c r="T424" s="1">
        <v>0</v>
      </c>
      <c r="U424" s="1">
        <v>14.705600000000004</v>
      </c>
      <c r="V424" s="3" t="str">
        <f>IF(M424=People!$B$6,People!A$6,IF(M424=People!$B$5,People!$A$5,IF(M424=People!$B$4,People!$A$4,IF(M424=People!$B$3,People!$A$3))))</f>
        <v>Chuck Magee</v>
      </c>
      <c r="W424" s="3" t="str">
        <f xml:space="preserve"> IFERROR(INDEX(Returns!A:A,MATCH(B424,Returns!B:B,0)),"No")</f>
        <v>No</v>
      </c>
    </row>
    <row r="425" spans="1:23" x14ac:dyDescent="0.2">
      <c r="A425" s="1">
        <v>424</v>
      </c>
      <c r="B425" t="s">
        <v>6412</v>
      </c>
      <c r="C425" s="2">
        <v>43757</v>
      </c>
      <c r="D425" s="2">
        <v>43761</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1">
        <v>32.700000000000003</v>
      </c>
      <c r="S425" s="1">
        <v>3</v>
      </c>
      <c r="T425" s="1">
        <v>0</v>
      </c>
      <c r="U425" s="1">
        <v>8.5019999999999989</v>
      </c>
      <c r="V425" s="3" t="str">
        <f>IF(M425=People!$B$6,People!A$6,IF(M425=People!$B$5,People!$A$5,IF(M425=People!$B$4,People!$A$4,IF(M425=People!$B$3,People!$A$3))))</f>
        <v>Chuck Magee</v>
      </c>
      <c r="W425" s="3" t="str">
        <f xml:space="preserve"> IFERROR(INDEX(Returns!A:A,MATCH(B425,Returns!B:B,0)),"No")</f>
        <v>No</v>
      </c>
    </row>
    <row r="426" spans="1:23" x14ac:dyDescent="0.2">
      <c r="A426" s="1">
        <v>425</v>
      </c>
      <c r="B426" t="s">
        <v>6413</v>
      </c>
      <c r="C426" s="2">
        <v>43698</v>
      </c>
      <c r="D426" s="2">
        <v>43700</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1">
        <v>866.4</v>
      </c>
      <c r="S426" s="1">
        <v>4</v>
      </c>
      <c r="T426" s="1">
        <v>0</v>
      </c>
      <c r="U426" s="1">
        <v>225.26400000000001</v>
      </c>
      <c r="V426" s="3" t="str">
        <f>IF(M426=People!$B$6,People!A$6,IF(M426=People!$B$5,People!$A$5,IF(M426=People!$B$4,People!$A$4,IF(M426=People!$B$3,People!$A$3))))</f>
        <v>Cassandra Brandow</v>
      </c>
      <c r="W426" s="3" t="str">
        <f xml:space="preserve"> IFERROR(INDEX(Returns!A:A,MATCH(B426,Returns!B:B,0)),"No")</f>
        <v>No</v>
      </c>
    </row>
    <row r="427" spans="1:23" x14ac:dyDescent="0.2">
      <c r="A427" s="1">
        <v>426</v>
      </c>
      <c r="B427" t="s">
        <v>6414</v>
      </c>
      <c r="C427" s="2">
        <v>43792</v>
      </c>
      <c r="D427" s="2">
        <v>43795</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1">
        <v>28.4</v>
      </c>
      <c r="S427" s="1">
        <v>2</v>
      </c>
      <c r="T427" s="1">
        <v>0</v>
      </c>
      <c r="U427" s="1">
        <v>11.076000000000001</v>
      </c>
      <c r="V427" s="3" t="str">
        <f>IF(M427=People!$B$6,People!A$6,IF(M427=People!$B$5,People!$A$5,IF(M427=People!$B$4,People!$A$4,IF(M427=People!$B$3,People!$A$3))))</f>
        <v>Kelly Williams</v>
      </c>
      <c r="W427" s="3" t="str">
        <f xml:space="preserve"> IFERROR(INDEX(Returns!A:A,MATCH(B427,Returns!B:B,0)),"No")</f>
        <v>No</v>
      </c>
    </row>
    <row r="428" spans="1:23" x14ac:dyDescent="0.2">
      <c r="A428" s="1">
        <v>427</v>
      </c>
      <c r="B428" t="s">
        <v>6414</v>
      </c>
      <c r="C428" s="2">
        <v>43792</v>
      </c>
      <c r="D428" s="2">
        <v>43795</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1">
        <v>287.92</v>
      </c>
      <c r="S428" s="1">
        <v>8</v>
      </c>
      <c r="T428" s="1">
        <v>0</v>
      </c>
      <c r="U428" s="1">
        <v>138.20160000000001</v>
      </c>
      <c r="V428" s="3" t="str">
        <f>IF(M428=People!$B$6,People!A$6,IF(M428=People!$B$5,People!$A$5,IF(M428=People!$B$4,People!$A$4,IF(M428=People!$B$3,People!$A$3))))</f>
        <v>Kelly Williams</v>
      </c>
      <c r="W428" s="3" t="str">
        <f xml:space="preserve"> IFERROR(INDEX(Returns!A:A,MATCH(B428,Returns!B:B,0)),"No")</f>
        <v>No</v>
      </c>
    </row>
    <row r="429" spans="1:23" x14ac:dyDescent="0.2">
      <c r="A429" s="1">
        <v>428</v>
      </c>
      <c r="B429" t="s">
        <v>6415</v>
      </c>
      <c r="C429" s="2">
        <v>42625</v>
      </c>
      <c r="D429" s="2">
        <v>42626</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1">
        <v>69.989999999999995</v>
      </c>
      <c r="S429" s="1">
        <v>1</v>
      </c>
      <c r="T429" s="1">
        <v>0</v>
      </c>
      <c r="U429" s="1">
        <v>30.095700000000001</v>
      </c>
      <c r="V429" s="3" t="str">
        <f>IF(M429=People!$B$6,People!A$6,IF(M429=People!$B$5,People!$A$5,IF(M429=People!$B$4,People!$A$4,IF(M429=People!$B$3,People!$A$3))))</f>
        <v>Chuck Magee</v>
      </c>
      <c r="W429" s="3" t="str">
        <f xml:space="preserve"> IFERROR(INDEX(Returns!A:A,MATCH(B429,Returns!B:B,0)),"No")</f>
        <v>No</v>
      </c>
    </row>
    <row r="430" spans="1:23" x14ac:dyDescent="0.2">
      <c r="A430" s="1">
        <v>429</v>
      </c>
      <c r="B430" t="s">
        <v>6416</v>
      </c>
      <c r="C430" s="2">
        <v>43739</v>
      </c>
      <c r="D430" s="2">
        <v>43746</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1">
        <v>6.6719999999999988</v>
      </c>
      <c r="S430" s="1">
        <v>6</v>
      </c>
      <c r="T430" s="1">
        <v>0.2</v>
      </c>
      <c r="U430" s="1">
        <v>0.50039999999999996</v>
      </c>
      <c r="V430" s="3" t="str">
        <f>IF(M430=People!$B$6,People!A$6,IF(M430=People!$B$5,People!$A$5,IF(M430=People!$B$4,People!$A$4,IF(M430=People!$B$3,People!$A$3))))</f>
        <v>Kelly Williams</v>
      </c>
      <c r="W430" s="3" t="str">
        <f xml:space="preserve"> IFERROR(INDEX(Returns!A:A,MATCH(B430,Returns!B:B,0)),"No")</f>
        <v>No</v>
      </c>
    </row>
    <row r="431" spans="1:23" x14ac:dyDescent="0.2">
      <c r="A431" s="1">
        <v>430</v>
      </c>
      <c r="B431" t="s">
        <v>6417</v>
      </c>
      <c r="C431" s="2">
        <v>43205</v>
      </c>
      <c r="D431" s="2">
        <v>43211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1">
        <v>189.58800000000005</v>
      </c>
      <c r="S431" s="1">
        <v>2</v>
      </c>
      <c r="T431" s="1">
        <v>0.7</v>
      </c>
      <c r="U431" s="1">
        <v>-145.35079999999999</v>
      </c>
      <c r="V431" s="3" t="str">
        <f>IF(M431=People!$B$6,People!A$6,IF(M431=People!$B$5,People!$A$5,IF(M431=People!$B$4,People!$A$4,IF(M431=People!$B$3,People!$A$3))))</f>
        <v>Cassandra Brandow</v>
      </c>
      <c r="W431" s="3" t="str">
        <f xml:space="preserve"> IFERROR(INDEX(Returns!A:A,MATCH(B431,Returns!B:B,0)),"No")</f>
        <v>No</v>
      </c>
    </row>
    <row r="432" spans="1:23" x14ac:dyDescent="0.2">
      <c r="A432" s="1">
        <v>431</v>
      </c>
      <c r="B432" t="s">
        <v>6417</v>
      </c>
      <c r="C432" s="2">
        <v>43205</v>
      </c>
      <c r="D432" s="2">
        <v>43211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1">
        <v>408.74399999999997</v>
      </c>
      <c r="S432" s="1">
        <v>7</v>
      </c>
      <c r="T432" s="1">
        <v>0.2</v>
      </c>
      <c r="U432" s="1">
        <v>76.639499999999984</v>
      </c>
      <c r="V432" s="3" t="str">
        <f>IF(M432=People!$B$6,People!A$6,IF(M432=People!$B$5,People!$A$5,IF(M432=People!$B$4,People!$A$4,IF(M432=People!$B$3,People!$A$3))))</f>
        <v>Cassandra Brandow</v>
      </c>
      <c r="W432" s="3" t="str">
        <f xml:space="preserve"> IFERROR(INDEX(Returns!A:A,MATCH(B432,Returns!B:B,0)),"No")</f>
        <v>No</v>
      </c>
    </row>
    <row r="433" spans="1:23" x14ac:dyDescent="0.2">
      <c r="A433" s="1">
        <v>432</v>
      </c>
      <c r="B433" t="s">
        <v>6417</v>
      </c>
      <c r="C433" s="2">
        <v>43205</v>
      </c>
      <c r="D433" s="2">
        <v>43211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1">
        <v>291.95999999999998</v>
      </c>
      <c r="S433" s="1">
        <v>5</v>
      </c>
      <c r="T433" s="1">
        <v>0.2</v>
      </c>
      <c r="U433" s="1">
        <v>54.742499999999978</v>
      </c>
      <c r="V433" s="3" t="str">
        <f>IF(M433=People!$B$6,People!A$6,IF(M433=People!$B$5,People!$A$5,IF(M433=People!$B$4,People!$A$4,IF(M433=People!$B$3,People!$A$3))))</f>
        <v>Cassandra Brandow</v>
      </c>
      <c r="W433" s="3" t="str">
        <f xml:space="preserve"> IFERROR(INDEX(Returns!A:A,MATCH(B433,Returns!B:B,0)),"No")</f>
        <v>No</v>
      </c>
    </row>
    <row r="434" spans="1:23" x14ac:dyDescent="0.2">
      <c r="A434" s="1">
        <v>433</v>
      </c>
      <c r="B434" t="s">
        <v>6417</v>
      </c>
      <c r="C434" s="2">
        <v>43205</v>
      </c>
      <c r="D434" s="2">
        <v>43211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1">
        <v>4.7679999999999998</v>
      </c>
      <c r="S434" s="1">
        <v>2</v>
      </c>
      <c r="T434" s="1">
        <v>0.2</v>
      </c>
      <c r="U434" s="1">
        <v>-0.7748000000000006</v>
      </c>
      <c r="V434" s="3" t="str">
        <f>IF(M434=People!$B$6,People!A$6,IF(M434=People!$B$5,People!$A$5,IF(M434=People!$B$4,People!$A$4,IF(M434=People!$B$3,People!$A$3))))</f>
        <v>Cassandra Brandow</v>
      </c>
      <c r="W434" s="3" t="str">
        <f xml:space="preserve"> IFERROR(INDEX(Returns!A:A,MATCH(B434,Returns!B:B,0)),"No")</f>
        <v>No</v>
      </c>
    </row>
    <row r="435" spans="1:23" x14ac:dyDescent="0.2">
      <c r="A435" s="1">
        <v>434</v>
      </c>
      <c r="B435" t="s">
        <v>6418</v>
      </c>
      <c r="C435" s="2">
        <v>43257</v>
      </c>
      <c r="D435" s="2">
        <v>43258</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1">
        <v>714.30000000000007</v>
      </c>
      <c r="S435" s="1">
        <v>5</v>
      </c>
      <c r="T435" s="1">
        <v>0</v>
      </c>
      <c r="U435" s="1">
        <v>207.14699999999993</v>
      </c>
      <c r="V435" s="3" t="str">
        <f>IF(M435=People!$B$6,People!A$6,IF(M435=People!$B$5,People!$A$5,IF(M435=People!$B$4,People!$A$4,IF(M435=People!$B$3,People!$A$3))))</f>
        <v>Chuck Magee</v>
      </c>
      <c r="W435" s="3" t="str">
        <f xml:space="preserve"> IFERROR(INDEX(Returns!A:A,MATCH(B435,Returns!B:B,0)),"No")</f>
        <v>No</v>
      </c>
    </row>
    <row r="436" spans="1:23" x14ac:dyDescent="0.2">
      <c r="A436" s="1">
        <v>435</v>
      </c>
      <c r="B436" t="s">
        <v>6190</v>
      </c>
      <c r="C436" s="2">
        <v>42723</v>
      </c>
      <c r="D436" s="2">
        <v>42729</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1">
        <v>4.8120000000000003</v>
      </c>
      <c r="S436" s="1">
        <v>2</v>
      </c>
      <c r="T436" s="1">
        <v>0.7</v>
      </c>
      <c r="U436" s="1">
        <v>-3.6891999999999996</v>
      </c>
      <c r="V436" s="3" t="str">
        <f>IF(M436=People!$B$6,People!A$6,IF(M436=People!$B$5,People!$A$5,IF(M436=People!$B$4,People!$A$4,IF(M436=People!$B$3,People!$A$3))))</f>
        <v>Cassandra Brandow</v>
      </c>
      <c r="W436" s="3" t="str">
        <f xml:space="preserve"> IFERROR(INDEX(Returns!A:A,MATCH(B436,Returns!B:B,0)),"No")</f>
        <v>Yes</v>
      </c>
    </row>
    <row r="437" spans="1:23" x14ac:dyDescent="0.2">
      <c r="A437" s="1">
        <v>436</v>
      </c>
      <c r="B437" t="s">
        <v>6190</v>
      </c>
      <c r="C437" s="2">
        <v>42723</v>
      </c>
      <c r="D437" s="2">
        <v>42729</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1">
        <v>247.8</v>
      </c>
      <c r="S437" s="1">
        <v>5</v>
      </c>
      <c r="T437" s="1">
        <v>0.2</v>
      </c>
      <c r="U437" s="1">
        <v>-18.584999999999994</v>
      </c>
      <c r="V437" s="3" t="str">
        <f>IF(M437=People!$B$6,People!A$6,IF(M437=People!$B$5,People!$A$5,IF(M437=People!$B$4,People!$A$4,IF(M437=People!$B$3,People!$A$3))))</f>
        <v>Cassandra Brandow</v>
      </c>
      <c r="W437" s="3" t="str">
        <f xml:space="preserve"> IFERROR(INDEX(Returns!A:A,MATCH(B437,Returns!B:B,0)),"No")</f>
        <v>Yes</v>
      </c>
    </row>
    <row r="438" spans="1:23" x14ac:dyDescent="0.2">
      <c r="A438" s="1">
        <v>437</v>
      </c>
      <c r="B438" t="s">
        <v>6076</v>
      </c>
      <c r="C438" s="2">
        <v>43263</v>
      </c>
      <c r="D438" s="2">
        <v>43265</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1">
        <v>1007.979</v>
      </c>
      <c r="S438" s="1">
        <v>3</v>
      </c>
      <c r="T438" s="1">
        <v>0.3</v>
      </c>
      <c r="U438" s="1">
        <v>43.199100000000044</v>
      </c>
      <c r="V438" s="3" t="str">
        <f>IF(M438=People!$B$6,People!A$6,IF(M438=People!$B$5,People!$A$5,IF(M438=People!$B$4,People!$A$4,IF(M438=People!$B$3,People!$A$3))))</f>
        <v>Kelly Williams</v>
      </c>
      <c r="W438" s="3" t="str">
        <f xml:space="preserve"> IFERROR(INDEX(Returns!A:A,MATCH(B438,Returns!B:B,0)),"No")</f>
        <v>Yes</v>
      </c>
    </row>
    <row r="439" spans="1:23" x14ac:dyDescent="0.2">
      <c r="A439" s="1">
        <v>438</v>
      </c>
      <c r="B439" t="s">
        <v>6076</v>
      </c>
      <c r="C439" s="2">
        <v>43263</v>
      </c>
      <c r="D439" s="2">
        <v>43265</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1">
        <v>313.488</v>
      </c>
      <c r="S439" s="1">
        <v>7</v>
      </c>
      <c r="T439" s="1">
        <v>0.2</v>
      </c>
      <c r="U439" s="1">
        <v>113.63939999999998</v>
      </c>
      <c r="V439" s="3" t="str">
        <f>IF(M439=People!$B$6,People!A$6,IF(M439=People!$B$5,People!$A$5,IF(M439=People!$B$4,People!$A$4,IF(M439=People!$B$3,People!$A$3))))</f>
        <v>Kelly Williams</v>
      </c>
      <c r="W439" s="3" t="str">
        <f xml:space="preserve"> IFERROR(INDEX(Returns!A:A,MATCH(B439,Returns!B:B,0)),"No")</f>
        <v>Yes</v>
      </c>
    </row>
    <row r="440" spans="1:23" x14ac:dyDescent="0.2">
      <c r="A440" s="1">
        <v>439</v>
      </c>
      <c r="B440" t="s">
        <v>6419</v>
      </c>
      <c r="C440" s="2">
        <v>43723</v>
      </c>
      <c r="D440" s="2">
        <v>43727</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1">
        <v>31.872000000000003</v>
      </c>
      <c r="S440" s="1">
        <v>8</v>
      </c>
      <c r="T440" s="1">
        <v>0.2</v>
      </c>
      <c r="U440" s="1">
        <v>11.553600000000003</v>
      </c>
      <c r="V440" s="3" t="str">
        <f>IF(M440=People!$B$6,People!A$6,IF(M440=People!$B$5,People!$A$5,IF(M440=People!$B$4,People!$A$4,IF(M440=People!$B$3,People!$A$3))))</f>
        <v>Kelly Williams</v>
      </c>
      <c r="W440" s="3" t="str">
        <f xml:space="preserve"> IFERROR(INDEX(Returns!A:A,MATCH(B440,Returns!B:B,0)),"No")</f>
        <v>No</v>
      </c>
    </row>
    <row r="441" spans="1:23" x14ac:dyDescent="0.2">
      <c r="A441" s="1">
        <v>440</v>
      </c>
      <c r="B441" t="s">
        <v>6420</v>
      </c>
      <c r="C441" s="2">
        <v>43485</v>
      </c>
      <c r="D441" s="2">
        <v>43488</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1">
        <v>207.84600000000003</v>
      </c>
      <c r="S441" s="1">
        <v>3</v>
      </c>
      <c r="T441" s="1">
        <v>0.1</v>
      </c>
      <c r="U441" s="1">
        <v>2.3093999999999895</v>
      </c>
      <c r="V441" s="3" t="str">
        <f>IF(M441=People!$B$6,People!A$6,IF(M441=People!$B$5,People!$A$5,IF(M441=People!$B$4,People!$A$4,IF(M441=People!$B$3,People!$A$3))))</f>
        <v>Chuck Magee</v>
      </c>
      <c r="W441" s="3" t="str">
        <f xml:space="preserve"> IFERROR(INDEX(Returns!A:A,MATCH(B441,Returns!B:B,0)),"No")</f>
        <v>No</v>
      </c>
    </row>
    <row r="442" spans="1:23" x14ac:dyDescent="0.2">
      <c r="A442" s="1">
        <v>441</v>
      </c>
      <c r="B442" t="s">
        <v>6421</v>
      </c>
      <c r="C442" s="2">
        <v>43348</v>
      </c>
      <c r="D442" s="2">
        <v>43350</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1">
        <v>12.22</v>
      </c>
      <c r="S442" s="1">
        <v>1</v>
      </c>
      <c r="T442" s="1">
        <v>0</v>
      </c>
      <c r="U442" s="1">
        <v>3.6659999999999986</v>
      </c>
      <c r="V442" s="3" t="str">
        <f>IF(M442=People!$B$6,People!A$6,IF(M442=People!$B$5,People!$A$5,IF(M442=People!$B$4,People!$A$4,IF(M442=People!$B$3,People!$A$3))))</f>
        <v>Kelly Williams</v>
      </c>
      <c r="W442" s="3" t="str">
        <f xml:space="preserve"> IFERROR(INDEX(Returns!A:A,MATCH(B442,Returns!B:B,0)),"No")</f>
        <v>No</v>
      </c>
    </row>
    <row r="443" spans="1:23" x14ac:dyDescent="0.2">
      <c r="A443" s="1">
        <v>442</v>
      </c>
      <c r="B443" t="s">
        <v>6421</v>
      </c>
      <c r="C443" s="2">
        <v>43348</v>
      </c>
      <c r="D443" s="2">
        <v>43350</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1">
        <v>194.94</v>
      </c>
      <c r="S443" s="1">
        <v>3</v>
      </c>
      <c r="T443" s="1">
        <v>0</v>
      </c>
      <c r="U443" s="1">
        <v>23.392800000000008</v>
      </c>
      <c r="V443" s="3" t="str">
        <f>IF(M443=People!$B$6,People!A$6,IF(M443=People!$B$5,People!$A$5,IF(M443=People!$B$4,People!$A$4,IF(M443=People!$B$3,People!$A$3))))</f>
        <v>Kelly Williams</v>
      </c>
      <c r="W443" s="3" t="str">
        <f xml:space="preserve"> IFERROR(INDEX(Returns!A:A,MATCH(B443,Returns!B:B,0)),"No")</f>
        <v>No</v>
      </c>
    </row>
    <row r="444" spans="1:23" x14ac:dyDescent="0.2">
      <c r="A444" s="1">
        <v>443</v>
      </c>
      <c r="B444" t="s">
        <v>6421</v>
      </c>
      <c r="C444" s="2">
        <v>43348</v>
      </c>
      <c r="D444" s="2">
        <v>43350</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1">
        <v>70.949999999999989</v>
      </c>
      <c r="S444" s="1">
        <v>3</v>
      </c>
      <c r="T444" s="1">
        <v>0</v>
      </c>
      <c r="U444" s="1">
        <v>20.575499999999998</v>
      </c>
      <c r="V444" s="3" t="str">
        <f>IF(M444=People!$B$6,People!A$6,IF(M444=People!$B$5,People!$A$5,IF(M444=People!$B$4,People!$A$4,IF(M444=People!$B$3,People!$A$3))))</f>
        <v>Kelly Williams</v>
      </c>
      <c r="W444" s="3" t="str">
        <f xml:space="preserve"> IFERROR(INDEX(Returns!A:A,MATCH(B444,Returns!B:B,0)),"No")</f>
        <v>No</v>
      </c>
    </row>
    <row r="445" spans="1:23" x14ac:dyDescent="0.2">
      <c r="A445" s="1">
        <v>444</v>
      </c>
      <c r="B445" t="s">
        <v>6421</v>
      </c>
      <c r="C445" s="2">
        <v>43348</v>
      </c>
      <c r="D445" s="2">
        <v>43350</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1">
        <v>91.36</v>
      </c>
      <c r="S445" s="1">
        <v>4</v>
      </c>
      <c r="T445" s="1">
        <v>0</v>
      </c>
      <c r="U445" s="1">
        <v>42.025599999999997</v>
      </c>
      <c r="V445" s="3" t="str">
        <f>IF(M445=People!$B$6,People!A$6,IF(M445=People!$B$5,People!$A$5,IF(M445=People!$B$4,People!$A$4,IF(M445=People!$B$3,People!$A$3))))</f>
        <v>Kelly Williams</v>
      </c>
      <c r="W445" s="3" t="str">
        <f xml:space="preserve"> IFERROR(INDEX(Returns!A:A,MATCH(B445,Returns!B:B,0)),"No")</f>
        <v>No</v>
      </c>
    </row>
    <row r="446" spans="1:23" x14ac:dyDescent="0.2">
      <c r="A446" s="1">
        <v>445</v>
      </c>
      <c r="B446" t="s">
        <v>6421</v>
      </c>
      <c r="C446" s="2">
        <v>43348</v>
      </c>
      <c r="D446" s="2">
        <v>43350</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1">
        <v>242.94</v>
      </c>
      <c r="S446" s="1">
        <v>3</v>
      </c>
      <c r="T446" s="1">
        <v>0</v>
      </c>
      <c r="U446" s="1">
        <v>29.152800000000013</v>
      </c>
      <c r="V446" s="3" t="str">
        <f>IF(M446=People!$B$6,People!A$6,IF(M446=People!$B$5,People!$A$5,IF(M446=People!$B$4,People!$A$4,IF(M446=People!$B$3,People!$A$3))))</f>
        <v>Kelly Williams</v>
      </c>
      <c r="W446" s="3" t="str">
        <f xml:space="preserve"> IFERROR(INDEX(Returns!A:A,MATCH(B446,Returns!B:B,0)),"No")</f>
        <v>No</v>
      </c>
    </row>
    <row r="447" spans="1:23" x14ac:dyDescent="0.2">
      <c r="A447" s="1">
        <v>446</v>
      </c>
      <c r="B447" t="s">
        <v>6421</v>
      </c>
      <c r="C447" s="2">
        <v>43348</v>
      </c>
      <c r="D447" s="2">
        <v>43350</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1">
        <v>22.05</v>
      </c>
      <c r="S447" s="1">
        <v>7</v>
      </c>
      <c r="T447" s="1">
        <v>0</v>
      </c>
      <c r="U447" s="1">
        <v>10.584</v>
      </c>
      <c r="V447" s="3" t="str">
        <f>IF(M447=People!$B$6,People!A$6,IF(M447=People!$B$5,People!$A$5,IF(M447=People!$B$4,People!$A$4,IF(M447=People!$B$3,People!$A$3))))</f>
        <v>Kelly Williams</v>
      </c>
      <c r="W447" s="3" t="str">
        <f xml:space="preserve"> IFERROR(INDEX(Returns!A:A,MATCH(B447,Returns!B:B,0)),"No")</f>
        <v>No</v>
      </c>
    </row>
    <row r="448" spans="1:23" x14ac:dyDescent="0.2">
      <c r="A448" s="1">
        <v>447</v>
      </c>
      <c r="B448" t="s">
        <v>6163</v>
      </c>
      <c r="C448" s="2">
        <v>43544</v>
      </c>
      <c r="D448" s="2">
        <v>43549</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1">
        <v>2.91</v>
      </c>
      <c r="S448" s="1">
        <v>1</v>
      </c>
      <c r="T448" s="1">
        <v>0</v>
      </c>
      <c r="U448" s="1">
        <v>1.3676999999999999</v>
      </c>
      <c r="V448" s="3" t="str">
        <f>IF(M448=People!$B$6,People!A$6,IF(M448=People!$B$5,People!$A$5,IF(M448=People!$B$4,People!$A$4,IF(M448=People!$B$3,People!$A$3))))</f>
        <v>Kelly Williams</v>
      </c>
      <c r="W448" s="3" t="str">
        <f xml:space="preserve"> IFERROR(INDEX(Returns!A:A,MATCH(B448,Returns!B:B,0)),"No")</f>
        <v>Yes</v>
      </c>
    </row>
    <row r="449" spans="1:23" x14ac:dyDescent="0.2">
      <c r="A449" s="1">
        <v>448</v>
      </c>
      <c r="B449" t="s">
        <v>6422</v>
      </c>
      <c r="C449" s="2">
        <v>43191</v>
      </c>
      <c r="D449" s="2">
        <v>43193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1">
        <v>59.519999999999996</v>
      </c>
      <c r="S449" s="1">
        <v>3</v>
      </c>
      <c r="T449" s="1">
        <v>0</v>
      </c>
      <c r="U449" s="1">
        <v>15.475200000000001</v>
      </c>
      <c r="V449" s="3" t="str">
        <f>IF(M449=People!$B$6,People!A$6,IF(M449=People!$B$5,People!$A$5,IF(M449=People!$B$4,People!$A$4,IF(M449=People!$B$3,People!$A$3))))</f>
        <v>Chuck Magee</v>
      </c>
      <c r="W449" s="3" t="str">
        <f xml:space="preserve"> IFERROR(INDEX(Returns!A:A,MATCH(B449,Returns!B:B,0)),"No")</f>
        <v>No</v>
      </c>
    </row>
    <row r="450" spans="1:23" x14ac:dyDescent="0.2">
      <c r="A450" s="1">
        <v>449</v>
      </c>
      <c r="B450" t="s">
        <v>6422</v>
      </c>
      <c r="C450" s="2">
        <v>43191</v>
      </c>
      <c r="D450" s="2">
        <v>43193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1">
        <v>161.94</v>
      </c>
      <c r="S450" s="1">
        <v>3</v>
      </c>
      <c r="T450" s="1">
        <v>0</v>
      </c>
      <c r="U450" s="1">
        <v>9.716399999999993</v>
      </c>
      <c r="V450" s="3" t="str">
        <f>IF(M450=People!$B$6,People!A$6,IF(M450=People!$B$5,People!$A$5,IF(M450=People!$B$4,People!$A$4,IF(M450=People!$B$3,People!$A$3))))</f>
        <v>Chuck Magee</v>
      </c>
      <c r="W450" s="3" t="str">
        <f xml:space="preserve"> IFERROR(INDEX(Returns!A:A,MATCH(B450,Returns!B:B,0)),"No")</f>
        <v>No</v>
      </c>
    </row>
    <row r="451" spans="1:23" x14ac:dyDescent="0.2">
      <c r="A451" s="1">
        <v>450</v>
      </c>
      <c r="B451" t="s">
        <v>6422</v>
      </c>
      <c r="C451" s="2">
        <v>43191</v>
      </c>
      <c r="D451" s="2">
        <v>43193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1">
        <v>263.88</v>
      </c>
      <c r="S451" s="1">
        <v>6</v>
      </c>
      <c r="T451" s="1">
        <v>0</v>
      </c>
      <c r="U451" s="1">
        <v>71.247600000000006</v>
      </c>
      <c r="V451" s="3" t="str">
        <f>IF(M451=People!$B$6,People!A$6,IF(M451=People!$B$5,People!$A$5,IF(M451=People!$B$4,People!$A$4,IF(M451=People!$B$3,People!$A$3))))</f>
        <v>Chuck Magee</v>
      </c>
      <c r="W451" s="3" t="str">
        <f xml:space="preserve"> IFERROR(INDEX(Returns!A:A,MATCH(B451,Returns!B:B,0)),"No")</f>
        <v>No</v>
      </c>
    </row>
    <row r="452" spans="1:23" x14ac:dyDescent="0.2">
      <c r="A452" s="1">
        <v>451</v>
      </c>
      <c r="B452" t="s">
        <v>6422</v>
      </c>
      <c r="C452" s="2">
        <v>43191</v>
      </c>
      <c r="D452" s="2">
        <v>43193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1">
        <v>30.48</v>
      </c>
      <c r="S452" s="1">
        <v>3</v>
      </c>
      <c r="T452" s="1">
        <v>0</v>
      </c>
      <c r="U452" s="1">
        <v>7.9248000000000012</v>
      </c>
      <c r="V452" s="3" t="str">
        <f>IF(M452=People!$B$6,People!A$6,IF(M452=People!$B$5,People!$A$5,IF(M452=People!$B$4,People!$A$4,IF(M452=People!$B$3,People!$A$3))))</f>
        <v>Chuck Magee</v>
      </c>
      <c r="W452" s="3" t="str">
        <f xml:space="preserve"> IFERROR(INDEX(Returns!A:A,MATCH(B452,Returns!B:B,0)),"No")</f>
        <v>No</v>
      </c>
    </row>
    <row r="453" spans="1:23" x14ac:dyDescent="0.2">
      <c r="A453" s="1">
        <v>452</v>
      </c>
      <c r="B453" t="s">
        <v>6422</v>
      </c>
      <c r="C453" s="2">
        <v>43191</v>
      </c>
      <c r="D453" s="2">
        <v>43193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1">
        <v>9.84</v>
      </c>
      <c r="S453" s="1">
        <v>3</v>
      </c>
      <c r="T453" s="1">
        <v>0</v>
      </c>
      <c r="U453" s="1">
        <v>2.8535999999999988</v>
      </c>
      <c r="V453" s="3" t="str">
        <f>IF(M453=People!$B$6,People!A$6,IF(M453=People!$B$5,People!$A$5,IF(M453=People!$B$4,People!$A$4,IF(M453=People!$B$3,People!$A$3))))</f>
        <v>Chuck Magee</v>
      </c>
      <c r="W453" s="3" t="str">
        <f xml:space="preserve"> IFERROR(INDEX(Returns!A:A,MATCH(B453,Returns!B:B,0)),"No")</f>
        <v>No</v>
      </c>
    </row>
    <row r="454" spans="1:23" x14ac:dyDescent="0.2">
      <c r="A454" s="1">
        <v>453</v>
      </c>
      <c r="B454" t="s">
        <v>6422</v>
      </c>
      <c r="C454" s="2">
        <v>43191</v>
      </c>
      <c r="D454" s="2">
        <v>43193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1">
        <v>35.119999999999997</v>
      </c>
      <c r="S454" s="1">
        <v>4</v>
      </c>
      <c r="T454" s="1">
        <v>0</v>
      </c>
      <c r="U454" s="1">
        <v>9.1311999999999998</v>
      </c>
      <c r="V454" s="3" t="str">
        <f>IF(M454=People!$B$6,People!A$6,IF(M454=People!$B$5,People!$A$5,IF(M454=People!$B$4,People!$A$4,IF(M454=People!$B$3,People!$A$3))))</f>
        <v>Chuck Magee</v>
      </c>
      <c r="W454" s="3" t="str">
        <f xml:space="preserve"> IFERROR(INDEX(Returns!A:A,MATCH(B454,Returns!B:B,0)),"No")</f>
        <v>No</v>
      </c>
    </row>
    <row r="455" spans="1:23" x14ac:dyDescent="0.2">
      <c r="A455" s="1">
        <v>454</v>
      </c>
      <c r="B455" t="s">
        <v>6423</v>
      </c>
      <c r="C455" s="2">
        <v>43758</v>
      </c>
      <c r="D455" s="2">
        <v>43762</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1">
        <v>284.36399999999998</v>
      </c>
      <c r="S455" s="1">
        <v>2</v>
      </c>
      <c r="T455" s="1">
        <v>0.4</v>
      </c>
      <c r="U455" s="1">
        <v>-75.830400000000054</v>
      </c>
      <c r="V455" s="3" t="str">
        <f>IF(M455=People!$B$6,People!A$6,IF(M455=People!$B$5,People!$A$5,IF(M455=People!$B$4,People!$A$4,IF(M455=People!$B$3,People!$A$3))))</f>
        <v>Chuck Magee</v>
      </c>
      <c r="W455" s="3" t="str">
        <f xml:space="preserve"> IFERROR(INDEX(Returns!A:A,MATCH(B455,Returns!B:B,0)),"No")</f>
        <v>No</v>
      </c>
    </row>
    <row r="456" spans="1:23" x14ac:dyDescent="0.2">
      <c r="A456" s="1">
        <v>455</v>
      </c>
      <c r="B456" t="s">
        <v>6423</v>
      </c>
      <c r="C456" s="2">
        <v>43758</v>
      </c>
      <c r="D456" s="2">
        <v>43762</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1">
        <v>665.40800000000002</v>
      </c>
      <c r="S456" s="1">
        <v>2</v>
      </c>
      <c r="T456" s="1">
        <v>0.2</v>
      </c>
      <c r="U456" s="1">
        <v>66.540799999999962</v>
      </c>
      <c r="V456" s="3" t="str">
        <f>IF(M456=People!$B$6,People!A$6,IF(M456=People!$B$5,People!$A$5,IF(M456=People!$B$4,People!$A$4,IF(M456=People!$B$3,People!$A$3))))</f>
        <v>Chuck Magee</v>
      </c>
      <c r="W456" s="3" t="str">
        <f xml:space="preserve"> IFERROR(INDEX(Returns!A:A,MATCH(B456,Returns!B:B,0)),"No")</f>
        <v>No</v>
      </c>
    </row>
    <row r="457" spans="1:23" x14ac:dyDescent="0.2">
      <c r="A457" s="1">
        <v>456</v>
      </c>
      <c r="B457" t="s">
        <v>6424</v>
      </c>
      <c r="C457" s="2">
        <v>43447</v>
      </c>
      <c r="D457" s="2">
        <v>43451</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1">
        <v>63.88</v>
      </c>
      <c r="S457" s="1">
        <v>4</v>
      </c>
      <c r="T457" s="1">
        <v>0</v>
      </c>
      <c r="U457" s="1">
        <v>24.913200000000003</v>
      </c>
      <c r="V457" s="3" t="str">
        <f>IF(M457=People!$B$6,People!A$6,IF(M457=People!$B$5,People!$A$5,IF(M457=People!$B$4,People!$A$4,IF(M457=People!$B$3,People!$A$3))))</f>
        <v>Kelly Williams</v>
      </c>
      <c r="W457" s="3" t="str">
        <f xml:space="preserve"> IFERROR(INDEX(Returns!A:A,MATCH(B457,Returns!B:B,0)),"No")</f>
        <v>No</v>
      </c>
    </row>
    <row r="458" spans="1:23" x14ac:dyDescent="0.2">
      <c r="A458" s="1">
        <v>457</v>
      </c>
      <c r="B458" t="s">
        <v>6425</v>
      </c>
      <c r="C458" s="2">
        <v>42412</v>
      </c>
      <c r="D458" s="2">
        <v>42418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1">
        <v>129.56800000000001</v>
      </c>
      <c r="S458" s="1">
        <v>2</v>
      </c>
      <c r="T458" s="1">
        <v>0.2</v>
      </c>
      <c r="U458" s="1">
        <v>-24.294000000000018</v>
      </c>
      <c r="V458" s="3" t="str">
        <f>IF(M458=People!$B$6,People!A$6,IF(M458=People!$B$5,People!$A$5,IF(M458=People!$B$4,People!$A$4,IF(M458=People!$B$3,People!$A$3))))</f>
        <v>Anna Andreadi</v>
      </c>
      <c r="W458" s="3" t="str">
        <f xml:space="preserve"> IFERROR(INDEX(Returns!A:A,MATCH(B458,Returns!B:B,0)),"No")</f>
        <v>No</v>
      </c>
    </row>
    <row r="459" spans="1:23" x14ac:dyDescent="0.2">
      <c r="A459" s="1">
        <v>458</v>
      </c>
      <c r="B459" t="s">
        <v>6426</v>
      </c>
      <c r="C459" s="2">
        <v>43369</v>
      </c>
      <c r="D459" s="2">
        <v>43374</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1">
        <v>747.55799999999999</v>
      </c>
      <c r="S459" s="1">
        <v>3</v>
      </c>
      <c r="T459" s="1">
        <v>0.3</v>
      </c>
      <c r="U459" s="1">
        <v>-96.11460000000011</v>
      </c>
      <c r="V459" s="3" t="str">
        <f>IF(M459=People!$B$6,People!A$6,IF(M459=People!$B$5,People!$A$5,IF(M459=People!$B$4,People!$A$4,IF(M459=People!$B$3,People!$A$3))))</f>
        <v>Kelly Williams</v>
      </c>
      <c r="W459" s="3" t="str">
        <f xml:space="preserve"> IFERROR(INDEX(Returns!A:A,MATCH(B459,Returns!B:B,0)),"No")</f>
        <v>No</v>
      </c>
    </row>
    <row r="460" spans="1:23" x14ac:dyDescent="0.2">
      <c r="A460" s="1">
        <v>459</v>
      </c>
      <c r="B460" t="s">
        <v>6426</v>
      </c>
      <c r="C460" s="2">
        <v>43369</v>
      </c>
      <c r="D460" s="2">
        <v>43374</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1">
        <v>8.9280000000000008</v>
      </c>
      <c r="S460" s="1">
        <v>2</v>
      </c>
      <c r="T460" s="1">
        <v>0.2</v>
      </c>
      <c r="U460" s="1">
        <v>3.3479999999999999</v>
      </c>
      <c r="V460" s="3" t="str">
        <f>IF(M460=People!$B$6,People!A$6,IF(M460=People!$B$5,People!$A$5,IF(M460=People!$B$4,People!$A$4,IF(M460=People!$B$3,People!$A$3))))</f>
        <v>Kelly Williams</v>
      </c>
      <c r="W460" s="3" t="str">
        <f xml:space="preserve"> IFERROR(INDEX(Returns!A:A,MATCH(B460,Returns!B:B,0)),"No")</f>
        <v>No</v>
      </c>
    </row>
    <row r="461" spans="1:23" x14ac:dyDescent="0.2">
      <c r="A461" s="1">
        <v>460</v>
      </c>
      <c r="B461" t="s">
        <v>6427</v>
      </c>
      <c r="C461" s="2">
        <v>43084</v>
      </c>
      <c r="D461" s="2">
        <v>43091</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1">
        <v>103.92</v>
      </c>
      <c r="S461" s="1">
        <v>4</v>
      </c>
      <c r="T461" s="1">
        <v>0</v>
      </c>
      <c r="U461" s="1">
        <v>36.372</v>
      </c>
      <c r="V461" s="3" t="str">
        <f>IF(M461=People!$B$6,People!A$6,IF(M461=People!$B$5,People!$A$5,IF(M461=People!$B$4,People!$A$4,IF(M461=People!$B$3,People!$A$3))))</f>
        <v>Anna Andreadi</v>
      </c>
      <c r="W461" s="3" t="str">
        <f xml:space="preserve"> IFERROR(INDEX(Returns!A:A,MATCH(B461,Returns!B:B,0)),"No")</f>
        <v>No</v>
      </c>
    </row>
    <row r="462" spans="1:23" x14ac:dyDescent="0.2">
      <c r="A462" s="1">
        <v>461</v>
      </c>
      <c r="B462" t="s">
        <v>6427</v>
      </c>
      <c r="C462" s="2">
        <v>43084</v>
      </c>
      <c r="D462" s="2">
        <v>43091</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1">
        <v>899.91</v>
      </c>
      <c r="S462" s="1">
        <v>9</v>
      </c>
      <c r="T462" s="1">
        <v>0</v>
      </c>
      <c r="U462" s="1">
        <v>377.96220000000005</v>
      </c>
      <c r="V462" s="3" t="str">
        <f>IF(M462=People!$B$6,People!A$6,IF(M462=People!$B$5,People!$A$5,IF(M462=People!$B$4,People!$A$4,IF(M462=People!$B$3,People!$A$3))))</f>
        <v>Anna Andreadi</v>
      </c>
      <c r="W462" s="3" t="str">
        <f xml:space="preserve"> IFERROR(INDEX(Returns!A:A,MATCH(B462,Returns!B:B,0)),"No")</f>
        <v>No</v>
      </c>
    </row>
    <row r="463" spans="1:23" x14ac:dyDescent="0.2">
      <c r="A463" s="1">
        <v>462</v>
      </c>
      <c r="B463" t="s">
        <v>6427</v>
      </c>
      <c r="C463" s="2">
        <v>43084</v>
      </c>
      <c r="D463" s="2">
        <v>43091</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1">
        <v>51.311999999999998</v>
      </c>
      <c r="S463" s="1">
        <v>3</v>
      </c>
      <c r="T463" s="1">
        <v>0.2</v>
      </c>
      <c r="U463" s="1">
        <v>18.600599999999996</v>
      </c>
      <c r="V463" s="3" t="str">
        <f>IF(M463=People!$B$6,People!A$6,IF(M463=People!$B$5,People!$A$5,IF(M463=People!$B$4,People!$A$4,IF(M463=People!$B$3,People!$A$3))))</f>
        <v>Anna Andreadi</v>
      </c>
      <c r="W463" s="3" t="str">
        <f xml:space="preserve"> IFERROR(INDEX(Returns!A:A,MATCH(B463,Returns!B:B,0)),"No")</f>
        <v>No</v>
      </c>
    </row>
    <row r="464" spans="1:23" x14ac:dyDescent="0.2">
      <c r="A464" s="1">
        <v>463</v>
      </c>
      <c r="B464" t="s">
        <v>6039</v>
      </c>
      <c r="C464" s="2">
        <v>43212</v>
      </c>
      <c r="D464" s="2">
        <v>43219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1">
        <v>23.56</v>
      </c>
      <c r="S464" s="1">
        <v>5</v>
      </c>
      <c r="T464" s="1">
        <v>0.2</v>
      </c>
      <c r="U464" s="1">
        <v>7.0680000000000005</v>
      </c>
      <c r="V464" s="3" t="str">
        <f>IF(M464=People!$B$6,People!A$6,IF(M464=People!$B$5,People!$A$5,IF(M464=People!$B$4,People!$A$4,IF(M464=People!$B$3,People!$A$3))))</f>
        <v>Anna Andreadi</v>
      </c>
      <c r="W464" s="3" t="str">
        <f xml:space="preserve"> IFERROR(INDEX(Returns!A:A,MATCH(B464,Returns!B:B,0)),"No")</f>
        <v>Yes</v>
      </c>
    </row>
    <row r="465" spans="1:23" x14ac:dyDescent="0.2">
      <c r="A465" s="1">
        <v>464</v>
      </c>
      <c r="B465" t="s">
        <v>6039</v>
      </c>
      <c r="C465" s="2">
        <v>43212</v>
      </c>
      <c r="D465" s="2">
        <v>43219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1">
        <v>1272.6299999999999</v>
      </c>
      <c r="S465" s="1">
        <v>6</v>
      </c>
      <c r="T465" s="1">
        <v>0.5</v>
      </c>
      <c r="U465" s="1">
        <v>-814.4831999999999</v>
      </c>
      <c r="V465" s="3" t="str">
        <f>IF(M465=People!$B$6,People!A$6,IF(M465=People!$B$5,People!$A$5,IF(M465=People!$B$4,People!$A$4,IF(M465=People!$B$3,People!$A$3))))</f>
        <v>Anna Andreadi</v>
      </c>
      <c r="W465" s="3" t="str">
        <f xml:space="preserve"> IFERROR(INDEX(Returns!A:A,MATCH(B465,Returns!B:B,0)),"No")</f>
        <v>Yes</v>
      </c>
    </row>
    <row r="466" spans="1:23" x14ac:dyDescent="0.2">
      <c r="A466" s="1">
        <v>465</v>
      </c>
      <c r="B466" t="s">
        <v>6039</v>
      </c>
      <c r="C466" s="2">
        <v>43212</v>
      </c>
      <c r="D466" s="2">
        <v>43219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1">
        <v>28.484999999999999</v>
      </c>
      <c r="S466" s="1">
        <v>5</v>
      </c>
      <c r="T466" s="1">
        <v>0.7</v>
      </c>
      <c r="U466" s="1">
        <v>-20.888999999999989</v>
      </c>
      <c r="V466" s="3" t="str">
        <f>IF(M466=People!$B$6,People!A$6,IF(M466=People!$B$5,People!$A$5,IF(M466=People!$B$4,People!$A$4,IF(M466=People!$B$3,People!$A$3))))</f>
        <v>Anna Andreadi</v>
      </c>
      <c r="W466" s="3" t="str">
        <f xml:space="preserve"> IFERROR(INDEX(Returns!A:A,MATCH(B466,Returns!B:B,0)),"No")</f>
        <v>Yes</v>
      </c>
    </row>
    <row r="467" spans="1:23" x14ac:dyDescent="0.2">
      <c r="A467" s="1">
        <v>466</v>
      </c>
      <c r="B467" t="s">
        <v>6039</v>
      </c>
      <c r="C467" s="2">
        <v>43212</v>
      </c>
      <c r="D467" s="2">
        <v>43219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1">
        <v>185.376</v>
      </c>
      <c r="S467" s="1">
        <v>2</v>
      </c>
      <c r="T467" s="1">
        <v>0.2</v>
      </c>
      <c r="U467" s="1">
        <v>-34.758000000000017</v>
      </c>
      <c r="V467" s="3" t="str">
        <f>IF(M467=People!$B$6,People!A$6,IF(M467=People!$B$5,People!$A$5,IF(M467=People!$B$4,People!$A$4,IF(M467=People!$B$3,People!$A$3))))</f>
        <v>Anna Andreadi</v>
      </c>
      <c r="W467" s="3" t="str">
        <f xml:space="preserve"> IFERROR(INDEX(Returns!A:A,MATCH(B467,Returns!B:B,0)),"No")</f>
        <v>Yes</v>
      </c>
    </row>
    <row r="468" spans="1:23" x14ac:dyDescent="0.2">
      <c r="A468" s="1">
        <v>467</v>
      </c>
      <c r="B468" t="s">
        <v>6039</v>
      </c>
      <c r="C468" s="2">
        <v>43212</v>
      </c>
      <c r="D468" s="2">
        <v>43219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1">
        <v>78.272000000000006</v>
      </c>
      <c r="S468" s="1">
        <v>2</v>
      </c>
      <c r="T468" s="1">
        <v>0.2</v>
      </c>
      <c r="U468" s="1">
        <v>5.8704000000000001</v>
      </c>
      <c r="V468" s="3" t="str">
        <f>IF(M468=People!$B$6,People!A$6,IF(M468=People!$B$5,People!$A$5,IF(M468=People!$B$4,People!$A$4,IF(M468=People!$B$3,People!$A$3))))</f>
        <v>Anna Andreadi</v>
      </c>
      <c r="W468" s="3" t="str">
        <f xml:space="preserve"> IFERROR(INDEX(Returns!A:A,MATCH(B468,Returns!B:B,0)),"No")</f>
        <v>Yes</v>
      </c>
    </row>
    <row r="469" spans="1:23" x14ac:dyDescent="0.2">
      <c r="A469" s="1">
        <v>468</v>
      </c>
      <c r="B469" t="s">
        <v>6428</v>
      </c>
      <c r="C469" s="2">
        <v>42752</v>
      </c>
      <c r="D469" s="2">
        <v>42759</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1">
        <v>254.74400000000003</v>
      </c>
      <c r="S469" s="1">
        <v>7</v>
      </c>
      <c r="T469" s="1">
        <v>0.6</v>
      </c>
      <c r="U469" s="1">
        <v>-312.06139999999994</v>
      </c>
      <c r="V469" s="3" t="str">
        <f>IF(M469=People!$B$6,People!A$6,IF(M469=People!$B$5,People!$A$5,IF(M469=People!$B$4,People!$A$4,IF(M469=People!$B$3,People!$A$3))))</f>
        <v>Kelly Williams</v>
      </c>
      <c r="W469" s="3" t="str">
        <f xml:space="preserve"> IFERROR(INDEX(Returns!A:A,MATCH(B469,Returns!B:B,0)),"No")</f>
        <v>No</v>
      </c>
    </row>
    <row r="470" spans="1:23" x14ac:dyDescent="0.2">
      <c r="A470" s="1">
        <v>469</v>
      </c>
      <c r="B470" t="s">
        <v>6429</v>
      </c>
      <c r="C470" s="2">
        <v>43555</v>
      </c>
      <c r="D470" s="2">
        <v>43559</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1">
        <v>205.33279999999996</v>
      </c>
      <c r="S470" s="1">
        <v>2</v>
      </c>
      <c r="T470" s="1">
        <v>0.32</v>
      </c>
      <c r="U470" s="1">
        <v>-36.235200000000006</v>
      </c>
      <c r="V470" s="3" t="str">
        <f>IF(M470=People!$B$6,People!A$6,IF(M470=People!$B$5,People!$A$5,IF(M470=People!$B$4,People!$A$4,IF(M470=People!$B$3,People!$A$3))))</f>
        <v>Kelly Williams</v>
      </c>
      <c r="W470" s="3" t="str">
        <f xml:space="preserve"> IFERROR(INDEX(Returns!A:A,MATCH(B470,Returns!B:B,0)),"No")</f>
        <v>No</v>
      </c>
    </row>
    <row r="471" spans="1:23" x14ac:dyDescent="0.2">
      <c r="A471" s="1">
        <v>470</v>
      </c>
      <c r="B471" t="s">
        <v>6430</v>
      </c>
      <c r="C471" s="2">
        <v>43450</v>
      </c>
      <c r="D471" s="2">
        <v>43454</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1">
        <v>4.7879999999999985</v>
      </c>
      <c r="S471" s="1">
        <v>3</v>
      </c>
      <c r="T471" s="1">
        <v>0.8</v>
      </c>
      <c r="U471" s="1">
        <v>-7.9001999999999999</v>
      </c>
      <c r="V471" s="3" t="str">
        <f>IF(M471=People!$B$6,People!A$6,IF(M471=People!$B$5,People!$A$5,IF(M471=People!$B$4,People!$A$4,IF(M471=People!$B$3,People!$A$3))))</f>
        <v>Kelly Williams</v>
      </c>
      <c r="W471" s="3" t="str">
        <f xml:space="preserve"> IFERROR(INDEX(Returns!A:A,MATCH(B471,Returns!B:B,0)),"No")</f>
        <v>No</v>
      </c>
    </row>
    <row r="472" spans="1:23" x14ac:dyDescent="0.2">
      <c r="A472" s="1">
        <v>471</v>
      </c>
      <c r="B472" t="s">
        <v>6431</v>
      </c>
      <c r="C472" s="2">
        <v>43089</v>
      </c>
      <c r="D472" s="2">
        <v>43093</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1">
        <v>55.48</v>
      </c>
      <c r="S472" s="1">
        <v>1</v>
      </c>
      <c r="T472" s="1">
        <v>0</v>
      </c>
      <c r="U472" s="1">
        <v>26.630399999999998</v>
      </c>
      <c r="V472" s="3" t="str">
        <f>IF(M472=People!$B$6,People!A$6,IF(M472=People!$B$5,People!$A$5,IF(M472=People!$B$4,People!$A$4,IF(M472=People!$B$3,People!$A$3))))</f>
        <v>Chuck Magee</v>
      </c>
      <c r="W472" s="3" t="str">
        <f xml:space="preserve"> IFERROR(INDEX(Returns!A:A,MATCH(B472,Returns!B:B,0)),"No")</f>
        <v>No</v>
      </c>
    </row>
    <row r="473" spans="1:23" x14ac:dyDescent="0.2">
      <c r="A473" s="1">
        <v>472</v>
      </c>
      <c r="B473" t="s">
        <v>6432</v>
      </c>
      <c r="C473" s="2">
        <v>42683</v>
      </c>
      <c r="D473" s="2">
        <v>42685</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1">
        <v>340.92</v>
      </c>
      <c r="S473" s="1">
        <v>3</v>
      </c>
      <c r="T473" s="1">
        <v>0</v>
      </c>
      <c r="U473" s="1">
        <v>3.4091999999999842</v>
      </c>
      <c r="V473" s="3" t="str">
        <f>IF(M473=People!$B$6,People!A$6,IF(M473=People!$B$5,People!$A$5,IF(M473=People!$B$4,People!$A$4,IF(M473=People!$B$3,People!$A$3))))</f>
        <v>Anna Andreadi</v>
      </c>
      <c r="W473" s="3" t="str">
        <f xml:space="preserve"> IFERROR(INDEX(Returns!A:A,MATCH(B473,Returns!B:B,0)),"No")</f>
        <v>No</v>
      </c>
    </row>
    <row r="474" spans="1:23" x14ac:dyDescent="0.2">
      <c r="A474" s="1">
        <v>473</v>
      </c>
      <c r="B474" t="s">
        <v>6432</v>
      </c>
      <c r="C474" s="2">
        <v>42683</v>
      </c>
      <c r="D474" s="2">
        <v>42685</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1">
        <v>222.66599999999997</v>
      </c>
      <c r="S474" s="1">
        <v>2</v>
      </c>
      <c r="T474" s="1">
        <v>0.15</v>
      </c>
      <c r="U474" s="1">
        <v>10.478399999999979</v>
      </c>
      <c r="V474" s="3" t="str">
        <f>IF(M474=People!$B$6,People!A$6,IF(M474=People!$B$5,People!$A$5,IF(M474=People!$B$4,People!$A$4,IF(M474=People!$B$3,People!$A$3))))</f>
        <v>Anna Andreadi</v>
      </c>
      <c r="W474" s="3" t="str">
        <f xml:space="preserve"> IFERROR(INDEX(Returns!A:A,MATCH(B474,Returns!B:B,0)),"No")</f>
        <v>No</v>
      </c>
    </row>
    <row r="475" spans="1:23" x14ac:dyDescent="0.2">
      <c r="A475" s="1">
        <v>474</v>
      </c>
      <c r="B475" t="s">
        <v>6432</v>
      </c>
      <c r="C475" s="2">
        <v>42683</v>
      </c>
      <c r="D475" s="2">
        <v>42685</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1">
        <v>703.96800000000007</v>
      </c>
      <c r="S475" s="1">
        <v>4</v>
      </c>
      <c r="T475" s="1">
        <v>0.2</v>
      </c>
      <c r="U475" s="1">
        <v>87.995999999999924</v>
      </c>
      <c r="V475" s="3" t="str">
        <f>IF(M475=People!$B$6,People!A$6,IF(M475=People!$B$5,People!$A$5,IF(M475=People!$B$4,People!$A$4,IF(M475=People!$B$3,People!$A$3))))</f>
        <v>Anna Andreadi</v>
      </c>
      <c r="W475" s="3" t="str">
        <f xml:space="preserve"> IFERROR(INDEX(Returns!A:A,MATCH(B475,Returns!B:B,0)),"No")</f>
        <v>No</v>
      </c>
    </row>
    <row r="476" spans="1:23" x14ac:dyDescent="0.2">
      <c r="A476" s="1">
        <v>475</v>
      </c>
      <c r="B476" t="s">
        <v>6432</v>
      </c>
      <c r="C476" s="2">
        <v>42683</v>
      </c>
      <c r="D476" s="2">
        <v>42685</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1">
        <v>92.52</v>
      </c>
      <c r="S476" s="1">
        <v>6</v>
      </c>
      <c r="T476" s="1">
        <v>0</v>
      </c>
      <c r="U476" s="1">
        <v>24.980400000000007</v>
      </c>
      <c r="V476" s="3" t="str">
        <f>IF(M476=People!$B$6,People!A$6,IF(M476=People!$B$5,People!$A$5,IF(M476=People!$B$4,People!$A$4,IF(M476=People!$B$3,People!$A$3))))</f>
        <v>Anna Andreadi</v>
      </c>
      <c r="W476" s="3" t="str">
        <f xml:space="preserve"> IFERROR(INDEX(Returns!A:A,MATCH(B476,Returns!B:B,0)),"No")</f>
        <v>No</v>
      </c>
    </row>
    <row r="477" spans="1:23" x14ac:dyDescent="0.2">
      <c r="A477" s="1">
        <v>476</v>
      </c>
      <c r="B477" t="s">
        <v>6432</v>
      </c>
      <c r="C477" s="2">
        <v>42683</v>
      </c>
      <c r="D477" s="2">
        <v>42685</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1">
        <v>62.649999999999991</v>
      </c>
      <c r="S477" s="1">
        <v>7</v>
      </c>
      <c r="T477" s="1">
        <v>0</v>
      </c>
      <c r="U477" s="1">
        <v>28.818999999999996</v>
      </c>
      <c r="V477" s="3" t="str">
        <f>IF(M477=People!$B$6,People!A$6,IF(M477=People!$B$5,People!$A$5,IF(M477=People!$B$4,People!$A$4,IF(M477=People!$B$3,People!$A$3))))</f>
        <v>Anna Andreadi</v>
      </c>
      <c r="W477" s="3" t="str">
        <f xml:space="preserve"> IFERROR(INDEX(Returns!A:A,MATCH(B477,Returns!B:B,0)),"No")</f>
        <v>No</v>
      </c>
    </row>
    <row r="478" spans="1:23" x14ac:dyDescent="0.2">
      <c r="A478" s="1">
        <v>477</v>
      </c>
      <c r="B478" t="s">
        <v>6432</v>
      </c>
      <c r="C478" s="2">
        <v>42683</v>
      </c>
      <c r="D478" s="2">
        <v>42685</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1">
        <v>94.85</v>
      </c>
      <c r="S478" s="1">
        <v>5</v>
      </c>
      <c r="T478" s="1">
        <v>0</v>
      </c>
      <c r="U478" s="1">
        <v>45.527999999999992</v>
      </c>
      <c r="V478" s="3" t="str">
        <f>IF(M478=People!$B$6,People!A$6,IF(M478=People!$B$5,People!$A$5,IF(M478=People!$B$4,People!$A$4,IF(M478=People!$B$3,People!$A$3))))</f>
        <v>Anna Andreadi</v>
      </c>
      <c r="W478" s="3" t="str">
        <f xml:space="preserve"> IFERROR(INDEX(Returns!A:A,MATCH(B478,Returns!B:B,0)),"No")</f>
        <v>No</v>
      </c>
    </row>
    <row r="479" spans="1:23" x14ac:dyDescent="0.2">
      <c r="A479" s="1">
        <v>478</v>
      </c>
      <c r="B479" t="s">
        <v>6433</v>
      </c>
      <c r="C479" s="2">
        <v>43293</v>
      </c>
      <c r="D479" s="2">
        <v>43300</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1">
        <v>95.76</v>
      </c>
      <c r="S479" s="1">
        <v>6</v>
      </c>
      <c r="T479" s="1">
        <v>0.2</v>
      </c>
      <c r="U479" s="1">
        <v>7.1819999999999951</v>
      </c>
      <c r="V479" s="3" t="str">
        <f>IF(M479=People!$B$6,People!A$6,IF(M479=People!$B$5,People!$A$5,IF(M479=People!$B$4,People!$A$4,IF(M479=People!$B$3,People!$A$3))))</f>
        <v>Anna Andreadi</v>
      </c>
      <c r="W479" s="3" t="str">
        <f xml:space="preserve"> IFERROR(INDEX(Returns!A:A,MATCH(B479,Returns!B:B,0)),"No")</f>
        <v>No</v>
      </c>
    </row>
    <row r="480" spans="1:23" x14ac:dyDescent="0.2">
      <c r="A480" s="1">
        <v>479</v>
      </c>
      <c r="B480" t="s">
        <v>6434</v>
      </c>
      <c r="C480" s="2">
        <v>43400</v>
      </c>
      <c r="D480" s="2">
        <v>43406</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1">
        <v>40.200000000000003</v>
      </c>
      <c r="S480" s="1">
        <v>3</v>
      </c>
      <c r="T480" s="1">
        <v>0</v>
      </c>
      <c r="U480" s="1">
        <v>19.295999999999999</v>
      </c>
      <c r="V480" s="3" t="str">
        <f>IF(M480=People!$B$6,People!A$6,IF(M480=People!$B$5,People!$A$5,IF(M480=People!$B$4,People!$A$4,IF(M480=People!$B$3,People!$A$3))))</f>
        <v>Chuck Magee</v>
      </c>
      <c r="W480" s="3" t="str">
        <f xml:space="preserve"> IFERROR(INDEX(Returns!A:A,MATCH(B480,Returns!B:B,0)),"No")</f>
        <v>No</v>
      </c>
    </row>
    <row r="481" spans="1:23" x14ac:dyDescent="0.2">
      <c r="A481" s="1">
        <v>480</v>
      </c>
      <c r="B481" t="s">
        <v>6435</v>
      </c>
      <c r="C481" s="2">
        <v>43277</v>
      </c>
      <c r="D481" s="2">
        <v>43283</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1">
        <v>14.7</v>
      </c>
      <c r="S481" s="1">
        <v>5</v>
      </c>
      <c r="T481" s="1">
        <v>0</v>
      </c>
      <c r="U481" s="1">
        <v>6.6150000000000002</v>
      </c>
      <c r="V481" s="3" t="str">
        <f>IF(M481=People!$B$6,People!A$6,IF(M481=People!$B$5,People!$A$5,IF(M481=People!$B$4,People!$A$4,IF(M481=People!$B$3,People!$A$3))))</f>
        <v>Chuck Magee</v>
      </c>
      <c r="W481" s="3" t="str">
        <f xml:space="preserve"> IFERROR(INDEX(Returns!A:A,MATCH(B481,Returns!B:B,0)),"No")</f>
        <v>No</v>
      </c>
    </row>
    <row r="482" spans="1:23" x14ac:dyDescent="0.2">
      <c r="A482" s="1">
        <v>481</v>
      </c>
      <c r="B482" t="s">
        <v>6435</v>
      </c>
      <c r="C482" s="2">
        <v>43277</v>
      </c>
      <c r="D482" s="2">
        <v>43283</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1">
        <v>704.25</v>
      </c>
      <c r="S482" s="1">
        <v>5</v>
      </c>
      <c r="T482" s="1">
        <v>0</v>
      </c>
      <c r="U482" s="1">
        <v>84.51</v>
      </c>
      <c r="V482" s="3" t="str">
        <f>IF(M482=People!$B$6,People!A$6,IF(M482=People!$B$5,People!$A$5,IF(M482=People!$B$4,People!$A$4,IF(M482=People!$B$3,People!$A$3))))</f>
        <v>Chuck Magee</v>
      </c>
      <c r="W482" s="3" t="str">
        <f xml:space="preserve"> IFERROR(INDEX(Returns!A:A,MATCH(B482,Returns!B:B,0)),"No")</f>
        <v>No</v>
      </c>
    </row>
    <row r="483" spans="1:23" x14ac:dyDescent="0.2">
      <c r="A483" s="1">
        <v>482</v>
      </c>
      <c r="B483" t="s">
        <v>6436</v>
      </c>
      <c r="C483" s="2">
        <v>42649</v>
      </c>
      <c r="D483" s="2">
        <v>42653</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1">
        <v>9.09</v>
      </c>
      <c r="S483" s="1">
        <v>3</v>
      </c>
      <c r="T483" s="1">
        <v>0</v>
      </c>
      <c r="U483" s="1">
        <v>1.9088999999999996</v>
      </c>
      <c r="V483" s="3" t="str">
        <f>IF(M483=People!$B$6,People!A$6,IF(M483=People!$B$5,People!$A$5,IF(M483=People!$B$4,People!$A$4,IF(M483=People!$B$3,People!$A$3))))</f>
        <v>Anna Andreadi</v>
      </c>
      <c r="W483" s="3" t="str">
        <f xml:space="preserve"> IFERROR(INDEX(Returns!A:A,MATCH(B483,Returns!B:B,0)),"No")</f>
        <v>No</v>
      </c>
    </row>
    <row r="484" spans="1:23" x14ac:dyDescent="0.2">
      <c r="A484" s="1">
        <v>483</v>
      </c>
      <c r="B484" t="s">
        <v>6437</v>
      </c>
      <c r="C484" s="2">
        <v>42573</v>
      </c>
      <c r="D484" s="2">
        <v>42578</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1">
        <v>5.96</v>
      </c>
      <c r="S484" s="1">
        <v>2</v>
      </c>
      <c r="T484" s="1">
        <v>0</v>
      </c>
      <c r="U484" s="1">
        <v>1.6688000000000001</v>
      </c>
      <c r="V484" s="3" t="str">
        <f>IF(M484=People!$B$6,People!A$6,IF(M484=People!$B$5,People!$A$5,IF(M484=People!$B$4,People!$A$4,IF(M484=People!$B$3,People!$A$3))))</f>
        <v>Chuck Magee</v>
      </c>
      <c r="W484" s="3" t="str">
        <f xml:space="preserve"> IFERROR(INDEX(Returns!A:A,MATCH(B484,Returns!B:B,0)),"No")</f>
        <v>No</v>
      </c>
    </row>
    <row r="485" spans="1:23" x14ac:dyDescent="0.2">
      <c r="A485" s="1">
        <v>484</v>
      </c>
      <c r="B485" t="s">
        <v>6437</v>
      </c>
      <c r="C485" s="2">
        <v>42573</v>
      </c>
      <c r="D485" s="2">
        <v>42578</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1">
        <v>159.97999999999999</v>
      </c>
      <c r="S485" s="1">
        <v>2</v>
      </c>
      <c r="T485" s="1">
        <v>0</v>
      </c>
      <c r="U485" s="1">
        <v>57.592799999999997</v>
      </c>
      <c r="V485" s="3" t="str">
        <f>IF(M485=People!$B$6,People!A$6,IF(M485=People!$B$5,People!$A$5,IF(M485=People!$B$4,People!$A$4,IF(M485=People!$B$3,People!$A$3))))</f>
        <v>Chuck Magee</v>
      </c>
      <c r="W485" s="3" t="str">
        <f xml:space="preserve"> IFERROR(INDEX(Returns!A:A,MATCH(B485,Returns!B:B,0)),"No")</f>
        <v>No</v>
      </c>
    </row>
    <row r="486" spans="1:23" x14ac:dyDescent="0.2">
      <c r="A486" s="1">
        <v>485</v>
      </c>
      <c r="B486" t="s">
        <v>6147</v>
      </c>
      <c r="C486" s="2">
        <v>43626</v>
      </c>
      <c r="D486" s="2">
        <v>43629</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1">
        <v>29.6</v>
      </c>
      <c r="S486" s="1">
        <v>2</v>
      </c>
      <c r="T486" s="1">
        <v>0</v>
      </c>
      <c r="U486" s="1">
        <v>14.8</v>
      </c>
      <c r="V486" s="3" t="str">
        <f>IF(M486=People!$B$6,People!A$6,IF(M486=People!$B$5,People!$A$5,IF(M486=People!$B$4,People!$A$4,IF(M486=People!$B$3,People!$A$3))))</f>
        <v>Anna Andreadi</v>
      </c>
      <c r="W486" s="3" t="str">
        <f xml:space="preserve"> IFERROR(INDEX(Returns!A:A,MATCH(B486,Returns!B:B,0)),"No")</f>
        <v>Yes</v>
      </c>
    </row>
    <row r="487" spans="1:23" x14ac:dyDescent="0.2">
      <c r="A487" s="1">
        <v>486</v>
      </c>
      <c r="B487" t="s">
        <v>6147</v>
      </c>
      <c r="C487" s="2">
        <v>43626</v>
      </c>
      <c r="D487" s="2">
        <v>43629</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1">
        <v>514.16499999999996</v>
      </c>
      <c r="S487" s="1">
        <v>5</v>
      </c>
      <c r="T487" s="1">
        <v>0.15</v>
      </c>
      <c r="U487" s="1">
        <v>-30.24499999999999</v>
      </c>
      <c r="V487" s="3" t="str">
        <f>IF(M487=People!$B$6,People!A$6,IF(M487=People!$B$5,People!$A$5,IF(M487=People!$B$4,People!$A$4,IF(M487=People!$B$3,People!$A$3))))</f>
        <v>Anna Andreadi</v>
      </c>
      <c r="W487" s="3" t="str">
        <f xml:space="preserve"> IFERROR(INDEX(Returns!A:A,MATCH(B487,Returns!B:B,0)),"No")</f>
        <v>Yes</v>
      </c>
    </row>
    <row r="488" spans="1:23" x14ac:dyDescent="0.2">
      <c r="A488" s="1">
        <v>487</v>
      </c>
      <c r="B488" t="s">
        <v>6147</v>
      </c>
      <c r="C488" s="2">
        <v>43626</v>
      </c>
      <c r="D488" s="2">
        <v>43629</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1">
        <v>279.95999999999998</v>
      </c>
      <c r="S488" s="1">
        <v>5</v>
      </c>
      <c r="T488" s="1">
        <v>0.2</v>
      </c>
      <c r="U488" s="1">
        <v>17.497500000000016</v>
      </c>
      <c r="V488" s="3" t="str">
        <f>IF(M488=People!$B$6,People!A$6,IF(M488=People!$B$5,People!$A$5,IF(M488=People!$B$4,People!$A$4,IF(M488=People!$B$3,People!$A$3))))</f>
        <v>Anna Andreadi</v>
      </c>
      <c r="W488" s="3" t="str">
        <f xml:space="preserve"> IFERROR(INDEX(Returns!A:A,MATCH(B488,Returns!B:B,0)),"No")</f>
        <v>Yes</v>
      </c>
    </row>
    <row r="489" spans="1:23" x14ac:dyDescent="0.2">
      <c r="A489" s="1">
        <v>488</v>
      </c>
      <c r="B489" t="s">
        <v>6438</v>
      </c>
      <c r="C489" s="2">
        <v>42672</v>
      </c>
      <c r="D489" s="2">
        <v>42674</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1">
        <v>2735.9520000000002</v>
      </c>
      <c r="S489" s="1">
        <v>6</v>
      </c>
      <c r="T489" s="1">
        <v>0.2</v>
      </c>
      <c r="U489" s="1">
        <v>341.99399999999969</v>
      </c>
      <c r="V489" s="3" t="str">
        <f>IF(M489=People!$B$6,People!A$6,IF(M489=People!$B$5,People!$A$5,IF(M489=People!$B$4,People!$A$4,IF(M489=People!$B$3,People!$A$3))))</f>
        <v>Kelly Williams</v>
      </c>
      <c r="W489" s="3" t="str">
        <f xml:space="preserve"> IFERROR(INDEX(Returns!A:A,MATCH(B489,Returns!B:B,0)),"No")</f>
        <v>No</v>
      </c>
    </row>
    <row r="490" spans="1:23" x14ac:dyDescent="0.2">
      <c r="A490" s="1">
        <v>489</v>
      </c>
      <c r="B490" t="s">
        <v>6439</v>
      </c>
      <c r="C490" s="2">
        <v>42530</v>
      </c>
      <c r="D490" s="2">
        <v>42534</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1">
        <v>7.9920000000000009</v>
      </c>
      <c r="S490" s="1">
        <v>1</v>
      </c>
      <c r="T490" s="1">
        <v>0.2</v>
      </c>
      <c r="U490" s="1">
        <v>0.59940000000000015</v>
      </c>
      <c r="V490" s="3" t="str">
        <f>IF(M490=People!$B$6,People!A$6,IF(M490=People!$B$5,People!$A$5,IF(M490=People!$B$4,People!$A$4,IF(M490=People!$B$3,People!$A$3))))</f>
        <v>Kelly Williams</v>
      </c>
      <c r="W490" s="3" t="str">
        <f xml:space="preserve"> IFERROR(INDEX(Returns!A:A,MATCH(B490,Returns!B:B,0)),"No")</f>
        <v>No</v>
      </c>
    </row>
    <row r="491" spans="1:23" x14ac:dyDescent="0.2">
      <c r="A491" s="1">
        <v>490</v>
      </c>
      <c r="B491" t="s">
        <v>6439</v>
      </c>
      <c r="C491" s="2">
        <v>42530</v>
      </c>
      <c r="D491" s="2">
        <v>42534</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1">
        <v>63.984000000000009</v>
      </c>
      <c r="S491" s="1">
        <v>2</v>
      </c>
      <c r="T491" s="1">
        <v>0.2</v>
      </c>
      <c r="U491" s="1">
        <v>10.397399999999998</v>
      </c>
      <c r="V491" s="3" t="str">
        <f>IF(M491=People!$B$6,People!A$6,IF(M491=People!$B$5,People!$A$5,IF(M491=People!$B$4,People!$A$4,IF(M491=People!$B$3,People!$A$3))))</f>
        <v>Kelly Williams</v>
      </c>
      <c r="W491" s="3" t="str">
        <f xml:space="preserve"> IFERROR(INDEX(Returns!A:A,MATCH(B491,Returns!B:B,0)),"No")</f>
        <v>No</v>
      </c>
    </row>
    <row r="492" spans="1:23" x14ac:dyDescent="0.2">
      <c r="A492" s="1">
        <v>491</v>
      </c>
      <c r="B492" t="s">
        <v>6439</v>
      </c>
      <c r="C492" s="2">
        <v>42530</v>
      </c>
      <c r="D492" s="2">
        <v>42534</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1">
        <v>70.367999999999995</v>
      </c>
      <c r="S492" s="1">
        <v>2</v>
      </c>
      <c r="T492" s="1">
        <v>0.2</v>
      </c>
      <c r="U492" s="1">
        <v>6.1572000000000031</v>
      </c>
      <c r="V492" s="3" t="str">
        <f>IF(M492=People!$B$6,People!A$6,IF(M492=People!$B$5,People!$A$5,IF(M492=People!$B$4,People!$A$4,IF(M492=People!$B$3,People!$A$3))))</f>
        <v>Kelly Williams</v>
      </c>
      <c r="W492" s="3" t="str">
        <f xml:space="preserve"> IFERROR(INDEX(Returns!A:A,MATCH(B492,Returns!B:B,0)),"No")</f>
        <v>No</v>
      </c>
    </row>
    <row r="493" spans="1:23" x14ac:dyDescent="0.2">
      <c r="A493" s="1">
        <v>492</v>
      </c>
      <c r="B493" t="s">
        <v>6440</v>
      </c>
      <c r="C493" s="2">
        <v>42627</v>
      </c>
      <c r="D493" s="2">
        <v>42632</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1">
        <v>449.15</v>
      </c>
      <c r="S493" s="1">
        <v>5</v>
      </c>
      <c r="T493" s="1">
        <v>0</v>
      </c>
      <c r="U493" s="1">
        <v>8.9829999999999899</v>
      </c>
      <c r="V493" s="3" t="str">
        <f>IF(M493=People!$B$6,People!A$6,IF(M493=People!$B$5,People!$A$5,IF(M493=People!$B$4,People!$A$4,IF(M493=People!$B$3,People!$A$3))))</f>
        <v>Chuck Magee</v>
      </c>
      <c r="W493" s="3" t="str">
        <f xml:space="preserve"> IFERROR(INDEX(Returns!A:A,MATCH(B493,Returns!B:B,0)),"No")</f>
        <v>No</v>
      </c>
    </row>
    <row r="494" spans="1:23" x14ac:dyDescent="0.2">
      <c r="A494" s="1">
        <v>493</v>
      </c>
      <c r="B494" t="s">
        <v>6440</v>
      </c>
      <c r="C494" s="2">
        <v>42627</v>
      </c>
      <c r="D494" s="2">
        <v>42632</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1">
        <v>11.07</v>
      </c>
      <c r="S494" s="1">
        <v>3</v>
      </c>
      <c r="T494" s="1">
        <v>0</v>
      </c>
      <c r="U494" s="1">
        <v>5.0921999999999992</v>
      </c>
      <c r="V494" s="3" t="str">
        <f>IF(M494=People!$B$6,People!A$6,IF(M494=People!$B$5,People!$A$5,IF(M494=People!$B$4,People!$A$4,IF(M494=People!$B$3,People!$A$3))))</f>
        <v>Chuck Magee</v>
      </c>
      <c r="W494" s="3" t="str">
        <f xml:space="preserve"> IFERROR(INDEX(Returns!A:A,MATCH(B494,Returns!B:B,0)),"No")</f>
        <v>No</v>
      </c>
    </row>
    <row r="495" spans="1:23" x14ac:dyDescent="0.2">
      <c r="A495" s="1">
        <v>494</v>
      </c>
      <c r="B495" t="s">
        <v>6441</v>
      </c>
      <c r="C495" s="2">
        <v>43229</v>
      </c>
      <c r="D495" s="2">
        <v>43234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1">
        <v>93.98</v>
      </c>
      <c r="S495" s="1">
        <v>2</v>
      </c>
      <c r="T495" s="1">
        <v>0</v>
      </c>
      <c r="U495" s="1">
        <v>13.157200000000003</v>
      </c>
      <c r="V495" s="3" t="str">
        <f>IF(M495=People!$B$6,People!A$6,IF(M495=People!$B$5,People!$A$5,IF(M495=People!$B$4,People!$A$4,IF(M495=People!$B$3,People!$A$3))))</f>
        <v>Anna Andreadi</v>
      </c>
      <c r="W495" s="3" t="str">
        <f xml:space="preserve"> IFERROR(INDEX(Returns!A:A,MATCH(B495,Returns!B:B,0)),"No")</f>
        <v>No</v>
      </c>
    </row>
    <row r="496" spans="1:23" x14ac:dyDescent="0.2">
      <c r="A496" s="1">
        <v>495</v>
      </c>
      <c r="B496" t="s">
        <v>6442</v>
      </c>
      <c r="C496" s="2">
        <v>43177</v>
      </c>
      <c r="D496" s="2">
        <v>43180</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1">
        <v>189.88200000000001</v>
      </c>
      <c r="S496" s="1">
        <v>3</v>
      </c>
      <c r="T496" s="1">
        <v>0.4</v>
      </c>
      <c r="U496" s="1">
        <v>-94.941000000000017</v>
      </c>
      <c r="V496" s="3" t="str">
        <f>IF(M496=People!$B$6,People!A$6,IF(M496=People!$B$5,People!$A$5,IF(M496=People!$B$4,People!$A$4,IF(M496=People!$B$3,People!$A$3))))</f>
        <v>Cassandra Brandow</v>
      </c>
      <c r="W496" s="3" t="str">
        <f xml:space="preserve"> IFERROR(INDEX(Returns!A:A,MATCH(B496,Returns!B:B,0)),"No")</f>
        <v>No</v>
      </c>
    </row>
    <row r="497" spans="1:23" x14ac:dyDescent="0.2">
      <c r="A497" s="1">
        <v>496</v>
      </c>
      <c r="B497" t="s">
        <v>6443</v>
      </c>
      <c r="C497" s="2">
        <v>43096</v>
      </c>
      <c r="D497" s="2">
        <v>43100</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1">
        <v>105.42</v>
      </c>
      <c r="S497" s="1">
        <v>2</v>
      </c>
      <c r="T497" s="1">
        <v>0</v>
      </c>
      <c r="U497" s="1">
        <v>51.655799999999999</v>
      </c>
      <c r="V497" s="3" t="str">
        <f>IF(M497=People!$B$6,People!A$6,IF(M497=People!$B$5,People!$A$5,IF(M497=People!$B$4,People!$A$4,IF(M497=People!$B$3,People!$A$3))))</f>
        <v>Cassandra Brandow</v>
      </c>
      <c r="W497" s="3" t="str">
        <f xml:space="preserve"> IFERROR(INDEX(Returns!A:A,MATCH(B497,Returns!B:B,0)),"No")</f>
        <v>No</v>
      </c>
    </row>
    <row r="498" spans="1:23" x14ac:dyDescent="0.2">
      <c r="A498" s="1">
        <v>497</v>
      </c>
      <c r="B498" t="s">
        <v>6444</v>
      </c>
      <c r="C498" s="2">
        <v>43306</v>
      </c>
      <c r="D498" s="2">
        <v>43312</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1">
        <v>119.61600000000001</v>
      </c>
      <c r="S498" s="1">
        <v>8</v>
      </c>
      <c r="T498" s="1">
        <v>0.2</v>
      </c>
      <c r="U498" s="1">
        <v>40.370399999999997</v>
      </c>
      <c r="V498" s="3" t="str">
        <f>IF(M498=People!$B$6,People!A$6,IF(M498=People!$B$5,People!$A$5,IF(M498=People!$B$4,People!$A$4,IF(M498=People!$B$3,People!$A$3))))</f>
        <v>Anna Andreadi</v>
      </c>
      <c r="W498" s="3" t="str">
        <f xml:space="preserve"> IFERROR(INDEX(Returns!A:A,MATCH(B498,Returns!B:B,0)),"No")</f>
        <v>No</v>
      </c>
    </row>
    <row r="499" spans="1:23" x14ac:dyDescent="0.2">
      <c r="A499" s="1">
        <v>498</v>
      </c>
      <c r="B499" t="s">
        <v>6444</v>
      </c>
      <c r="C499" s="2">
        <v>43306</v>
      </c>
      <c r="D499" s="2">
        <v>43312</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1">
        <v>255.76</v>
      </c>
      <c r="S499" s="1">
        <v>4</v>
      </c>
      <c r="T499" s="1">
        <v>0</v>
      </c>
      <c r="U499" s="1">
        <v>81.843199999999996</v>
      </c>
      <c r="V499" s="3" t="str">
        <f>IF(M499=People!$B$6,People!A$6,IF(M499=People!$B$5,People!$A$5,IF(M499=People!$B$4,People!$A$4,IF(M499=People!$B$3,People!$A$3))))</f>
        <v>Anna Andreadi</v>
      </c>
      <c r="W499" s="3" t="str">
        <f xml:space="preserve"> IFERROR(INDEX(Returns!A:A,MATCH(B499,Returns!B:B,0)),"No")</f>
        <v>No</v>
      </c>
    </row>
    <row r="500" spans="1:23" x14ac:dyDescent="0.2">
      <c r="A500" s="1">
        <v>499</v>
      </c>
      <c r="B500" t="s">
        <v>6444</v>
      </c>
      <c r="C500" s="2">
        <v>43306</v>
      </c>
      <c r="D500" s="2">
        <v>43312</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1">
        <v>241.56799999999998</v>
      </c>
      <c r="S500" s="1">
        <v>2</v>
      </c>
      <c r="T500" s="1">
        <v>0.2</v>
      </c>
      <c r="U500" s="1">
        <v>18.11760000000001</v>
      </c>
      <c r="V500" s="3" t="str">
        <f>IF(M500=People!$B$6,People!A$6,IF(M500=People!$B$5,People!$A$5,IF(M500=People!$B$4,People!$A$4,IF(M500=People!$B$3,People!$A$3))))</f>
        <v>Anna Andreadi</v>
      </c>
      <c r="W500" s="3" t="str">
        <f xml:space="preserve"> IFERROR(INDEX(Returns!A:A,MATCH(B500,Returns!B:B,0)),"No")</f>
        <v>No</v>
      </c>
    </row>
    <row r="501" spans="1:23" x14ac:dyDescent="0.2">
      <c r="A501" s="1">
        <v>500</v>
      </c>
      <c r="B501" t="s">
        <v>6444</v>
      </c>
      <c r="C501" s="2">
        <v>43306</v>
      </c>
      <c r="D501" s="2">
        <v>43312</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1">
        <v>69.3</v>
      </c>
      <c r="S501" s="1">
        <v>9</v>
      </c>
      <c r="T501" s="1">
        <v>0</v>
      </c>
      <c r="U501" s="1">
        <v>22.868999999999996</v>
      </c>
      <c r="V501" s="3" t="str">
        <f>IF(M501=People!$B$6,People!A$6,IF(M501=People!$B$5,People!$A$5,IF(M501=People!$B$4,People!$A$4,IF(M501=People!$B$3,People!$A$3))))</f>
        <v>Anna Andreadi</v>
      </c>
      <c r="W501" s="3" t="str">
        <f xml:space="preserve"> IFERROR(INDEX(Returns!A:A,MATCH(B501,Returns!B:B,0)),"No")</f>
        <v>No</v>
      </c>
    </row>
    <row r="502" spans="1:23" x14ac:dyDescent="0.2">
      <c r="A502" s="1">
        <v>501</v>
      </c>
      <c r="B502" t="s">
        <v>6200</v>
      </c>
      <c r="C502" s="2">
        <v>43250</v>
      </c>
      <c r="D502" s="2">
        <v>43255</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1">
        <v>22.620000000000005</v>
      </c>
      <c r="S502" s="1">
        <v>2</v>
      </c>
      <c r="T502" s="1">
        <v>0.7</v>
      </c>
      <c r="U502" s="1">
        <v>-15.079999999999998</v>
      </c>
      <c r="V502" s="3" t="str">
        <f>IF(M502=People!$B$6,People!A$6,IF(M502=People!$B$5,People!$A$5,IF(M502=People!$B$4,People!$A$4,IF(M502=People!$B$3,People!$A$3))))</f>
        <v>Anna Andreadi</v>
      </c>
      <c r="W502" s="3" t="str">
        <f xml:space="preserve"> IFERROR(INDEX(Returns!A:A,MATCH(B502,Returns!B:B,0)),"No")</f>
        <v>Yes</v>
      </c>
    </row>
    <row r="503" spans="1:23" x14ac:dyDescent="0.2">
      <c r="A503" s="1">
        <v>502</v>
      </c>
      <c r="B503" t="s">
        <v>6200</v>
      </c>
      <c r="C503" s="2">
        <v>43250</v>
      </c>
      <c r="D503" s="2">
        <v>43255</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1">
        <v>14.952000000000004</v>
      </c>
      <c r="S503" s="1">
        <v>2</v>
      </c>
      <c r="T503" s="1">
        <v>0.7</v>
      </c>
      <c r="U503" s="1">
        <v>-11.961599999999997</v>
      </c>
      <c r="V503" s="3" t="str">
        <f>IF(M503=People!$B$6,People!A$6,IF(M503=People!$B$5,People!$A$5,IF(M503=People!$B$4,People!$A$4,IF(M503=People!$B$3,People!$A$3))))</f>
        <v>Anna Andreadi</v>
      </c>
      <c r="W503" s="3" t="str">
        <f xml:space="preserve"> IFERROR(INDEX(Returns!A:A,MATCH(B503,Returns!B:B,0)),"No")</f>
        <v>Yes</v>
      </c>
    </row>
    <row r="504" spans="1:23" x14ac:dyDescent="0.2">
      <c r="A504" s="1">
        <v>503</v>
      </c>
      <c r="B504" t="s">
        <v>6200</v>
      </c>
      <c r="C504" s="2">
        <v>43250</v>
      </c>
      <c r="D504" s="2">
        <v>43255</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1">
        <v>801.5680000000001</v>
      </c>
      <c r="S504" s="1">
        <v>2</v>
      </c>
      <c r="T504" s="1">
        <v>0.2</v>
      </c>
      <c r="U504" s="1">
        <v>50.097999999999985</v>
      </c>
      <c r="V504" s="3" t="str">
        <f>IF(M504=People!$B$6,People!A$6,IF(M504=People!$B$5,People!$A$5,IF(M504=People!$B$4,People!$A$4,IF(M504=People!$B$3,People!$A$3))))</f>
        <v>Anna Andreadi</v>
      </c>
      <c r="W504" s="3" t="str">
        <f xml:space="preserve"> IFERROR(INDEX(Returns!A:A,MATCH(B504,Returns!B:B,0)),"No")</f>
        <v>Yes</v>
      </c>
    </row>
    <row r="505" spans="1:23" x14ac:dyDescent="0.2">
      <c r="A505" s="1">
        <v>504</v>
      </c>
      <c r="B505" t="s">
        <v>6200</v>
      </c>
      <c r="C505" s="2">
        <v>43250</v>
      </c>
      <c r="D505" s="2">
        <v>43255</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1">
        <v>2.3760000000000003</v>
      </c>
      <c r="S505" s="1">
        <v>3</v>
      </c>
      <c r="T505" s="1">
        <v>0.7</v>
      </c>
      <c r="U505" s="1">
        <v>-1.9007999999999998</v>
      </c>
      <c r="V505" s="3" t="str">
        <f>IF(M505=People!$B$6,People!A$6,IF(M505=People!$B$5,People!$A$5,IF(M505=People!$B$4,People!$A$4,IF(M505=People!$B$3,People!$A$3))))</f>
        <v>Anna Andreadi</v>
      </c>
      <c r="W505" s="3" t="str">
        <f xml:space="preserve"> IFERROR(INDEX(Returns!A:A,MATCH(B505,Returns!B:B,0)),"No")</f>
        <v>Yes</v>
      </c>
    </row>
    <row r="506" spans="1:23" x14ac:dyDescent="0.2">
      <c r="A506" s="1">
        <v>505</v>
      </c>
      <c r="B506" t="s">
        <v>6200</v>
      </c>
      <c r="C506" s="2">
        <v>43250</v>
      </c>
      <c r="D506" s="2">
        <v>43255</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1">
        <v>32.792000000000002</v>
      </c>
      <c r="S506" s="1">
        <v>1</v>
      </c>
      <c r="T506" s="1">
        <v>0.2</v>
      </c>
      <c r="U506" s="1">
        <v>11.8871</v>
      </c>
      <c r="V506" s="3" t="str">
        <f>IF(M506=People!$B$6,People!A$6,IF(M506=People!$B$5,People!$A$5,IF(M506=People!$B$4,People!$A$4,IF(M506=People!$B$3,People!$A$3))))</f>
        <v>Anna Andreadi</v>
      </c>
      <c r="W506" s="3" t="str">
        <f xml:space="preserve"> IFERROR(INDEX(Returns!A:A,MATCH(B506,Returns!B:B,0)),"No")</f>
        <v>Yes</v>
      </c>
    </row>
    <row r="507" spans="1:23" x14ac:dyDescent="0.2">
      <c r="A507" s="1">
        <v>506</v>
      </c>
      <c r="B507" t="s">
        <v>6445</v>
      </c>
      <c r="C507" s="2">
        <v>43781</v>
      </c>
      <c r="D507" s="2">
        <v>43784</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1">
        <v>15.920000000000002</v>
      </c>
      <c r="S507" s="1">
        <v>5</v>
      </c>
      <c r="T507" s="1">
        <v>0.2</v>
      </c>
      <c r="U507" s="1">
        <v>5.3729999999999993</v>
      </c>
      <c r="V507" s="3" t="str">
        <f>IF(M507=People!$B$6,People!A$6,IF(M507=People!$B$5,People!$A$5,IF(M507=People!$B$4,People!$A$4,IF(M507=People!$B$3,People!$A$3))))</f>
        <v>Chuck Magee</v>
      </c>
      <c r="W507" s="3" t="str">
        <f xml:space="preserve"> IFERROR(INDEX(Returns!A:A,MATCH(B507,Returns!B:B,0)),"No")</f>
        <v>No</v>
      </c>
    </row>
    <row r="508" spans="1:23" x14ac:dyDescent="0.2">
      <c r="A508" s="1">
        <v>507</v>
      </c>
      <c r="B508" t="s">
        <v>6446</v>
      </c>
      <c r="C508" s="2">
        <v>42810</v>
      </c>
      <c r="D508" s="2">
        <v>42816</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1">
        <v>2.74</v>
      </c>
      <c r="S508" s="1">
        <v>1</v>
      </c>
      <c r="T508" s="1">
        <v>0</v>
      </c>
      <c r="U508" s="1">
        <v>0.73980000000000024</v>
      </c>
      <c r="V508" s="3" t="str">
        <f>IF(M508=People!$B$6,People!A$6,IF(M508=People!$B$5,People!$A$5,IF(M508=People!$B$4,People!$A$4,IF(M508=People!$B$3,People!$A$3))))</f>
        <v>Cassandra Brandow</v>
      </c>
      <c r="W508" s="3" t="str">
        <f xml:space="preserve"> IFERROR(INDEX(Returns!A:A,MATCH(B508,Returns!B:B,0)),"No")</f>
        <v>No</v>
      </c>
    </row>
    <row r="509" spans="1:23" x14ac:dyDescent="0.2">
      <c r="A509" s="1">
        <v>508</v>
      </c>
      <c r="B509" t="s">
        <v>6446</v>
      </c>
      <c r="C509" s="2">
        <v>42810</v>
      </c>
      <c r="D509" s="2">
        <v>42816</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1">
        <v>8.34</v>
      </c>
      <c r="S509" s="1">
        <v>3</v>
      </c>
      <c r="T509" s="1">
        <v>0</v>
      </c>
      <c r="U509" s="1">
        <v>2.1683999999999997</v>
      </c>
      <c r="V509" s="3" t="str">
        <f>IF(M509=People!$B$6,People!A$6,IF(M509=People!$B$5,People!$A$5,IF(M509=People!$B$4,People!$A$4,IF(M509=People!$B$3,People!$A$3))))</f>
        <v>Cassandra Brandow</v>
      </c>
      <c r="W509" s="3" t="str">
        <f xml:space="preserve"> IFERROR(INDEX(Returns!A:A,MATCH(B509,Returns!B:B,0)),"No")</f>
        <v>No</v>
      </c>
    </row>
    <row r="510" spans="1:23" x14ac:dyDescent="0.2">
      <c r="A510" s="1">
        <v>509</v>
      </c>
      <c r="B510" t="s">
        <v>6446</v>
      </c>
      <c r="C510" s="2">
        <v>42810</v>
      </c>
      <c r="D510" s="2">
        <v>42816</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1">
        <v>46.74</v>
      </c>
      <c r="S510" s="1">
        <v>3</v>
      </c>
      <c r="T510" s="1">
        <v>0</v>
      </c>
      <c r="U510" s="1">
        <v>11.684999999999999</v>
      </c>
      <c r="V510" s="3" t="str">
        <f>IF(M510=People!$B$6,People!A$6,IF(M510=People!$B$5,People!$A$5,IF(M510=People!$B$4,People!$A$4,IF(M510=People!$B$3,People!$A$3))))</f>
        <v>Cassandra Brandow</v>
      </c>
      <c r="W510" s="3" t="str">
        <f xml:space="preserve"> IFERROR(INDEX(Returns!A:A,MATCH(B510,Returns!B:B,0)),"No")</f>
        <v>No</v>
      </c>
    </row>
    <row r="511" spans="1:23" x14ac:dyDescent="0.2">
      <c r="A511" s="1">
        <v>510</v>
      </c>
      <c r="B511" t="s">
        <v>6446</v>
      </c>
      <c r="C511" s="2">
        <v>42810</v>
      </c>
      <c r="D511" s="2">
        <v>42816</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1">
        <v>6354.95</v>
      </c>
      <c r="S511" s="1">
        <v>5</v>
      </c>
      <c r="T511" s="1">
        <v>0</v>
      </c>
      <c r="U511" s="1">
        <v>3177.4749999999999</v>
      </c>
      <c r="V511" s="3" t="str">
        <f>IF(M511=People!$B$6,People!A$6,IF(M511=People!$B$5,People!$A$5,IF(M511=People!$B$4,People!$A$4,IF(M511=People!$B$3,People!$A$3))))</f>
        <v>Cassandra Brandow</v>
      </c>
      <c r="W511" s="3" t="str">
        <f xml:space="preserve"> IFERROR(INDEX(Returns!A:A,MATCH(B511,Returns!B:B,0)),"No")</f>
        <v>No</v>
      </c>
    </row>
    <row r="512" spans="1:23" x14ac:dyDescent="0.2">
      <c r="A512" s="1">
        <v>511</v>
      </c>
      <c r="B512" t="s">
        <v>6447</v>
      </c>
      <c r="C512" s="2">
        <v>43795</v>
      </c>
      <c r="D512" s="2">
        <v>43796</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1">
        <v>126.30000000000001</v>
      </c>
      <c r="S512" s="1">
        <v>3</v>
      </c>
      <c r="T512" s="1">
        <v>0</v>
      </c>
      <c r="U512" s="1">
        <v>40.415999999999997</v>
      </c>
      <c r="V512" s="3" t="str">
        <f>IF(M512=People!$B$6,People!A$6,IF(M512=People!$B$5,People!$A$5,IF(M512=People!$B$4,People!$A$4,IF(M512=People!$B$3,People!$A$3))))</f>
        <v>Kelly Williams</v>
      </c>
      <c r="W512" s="3" t="str">
        <f xml:space="preserve"> IFERROR(INDEX(Returns!A:A,MATCH(B512,Returns!B:B,0)),"No")</f>
        <v>No</v>
      </c>
    </row>
    <row r="513" spans="1:23" x14ac:dyDescent="0.2">
      <c r="A513" s="1">
        <v>512</v>
      </c>
      <c r="B513" t="s">
        <v>6447</v>
      </c>
      <c r="C513" s="2">
        <v>43795</v>
      </c>
      <c r="D513" s="2">
        <v>43796</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1">
        <v>38.04</v>
      </c>
      <c r="S513" s="1">
        <v>2</v>
      </c>
      <c r="T513" s="1">
        <v>0</v>
      </c>
      <c r="U513" s="1">
        <v>12.172799999999999</v>
      </c>
      <c r="V513" s="3" t="str">
        <f>IF(M513=People!$B$6,People!A$6,IF(M513=People!$B$5,People!$A$5,IF(M513=People!$B$4,People!$A$4,IF(M513=People!$B$3,People!$A$3))))</f>
        <v>Kelly Williams</v>
      </c>
      <c r="W513" s="3" t="str">
        <f xml:space="preserve"> IFERROR(INDEX(Returns!A:A,MATCH(B513,Returns!B:B,0)),"No")</f>
        <v>No</v>
      </c>
    </row>
    <row r="514" spans="1:23" x14ac:dyDescent="0.2">
      <c r="A514" s="1">
        <v>513</v>
      </c>
      <c r="B514" t="s">
        <v>6448</v>
      </c>
      <c r="C514" s="2">
        <v>43393</v>
      </c>
      <c r="D514" s="2">
        <v>43396</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1">
        <v>7.1519999999999992</v>
      </c>
      <c r="S514" s="1">
        <v>3</v>
      </c>
      <c r="T514" s="1">
        <v>0.2</v>
      </c>
      <c r="U514" s="1">
        <v>0.71520000000000028</v>
      </c>
      <c r="V514" s="3" t="str">
        <f>IF(M514=People!$B$6,People!A$6,IF(M514=People!$B$5,People!$A$5,IF(M514=People!$B$4,People!$A$4,IF(M514=People!$B$3,People!$A$3))))</f>
        <v>Chuck Magee</v>
      </c>
      <c r="W514" s="3" t="str">
        <f xml:space="preserve"> IFERROR(INDEX(Returns!A:A,MATCH(B514,Returns!B:B,0)),"No")</f>
        <v>No</v>
      </c>
    </row>
    <row r="515" spans="1:23" x14ac:dyDescent="0.2">
      <c r="A515" s="1">
        <v>514</v>
      </c>
      <c r="B515" t="s">
        <v>6449</v>
      </c>
      <c r="C515" s="2">
        <v>43820</v>
      </c>
      <c r="D515" s="2">
        <v>43824</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1">
        <v>6.63</v>
      </c>
      <c r="S515" s="1">
        <v>3</v>
      </c>
      <c r="T515" s="1">
        <v>0</v>
      </c>
      <c r="U515" s="1">
        <v>1.7901</v>
      </c>
      <c r="V515" s="3" t="str">
        <f>IF(M515=People!$B$6,People!A$6,IF(M515=People!$B$5,People!$A$5,IF(M515=People!$B$4,People!$A$4,IF(M515=People!$B$3,People!$A$3))))</f>
        <v>Anna Andreadi</v>
      </c>
      <c r="W515" s="3" t="str">
        <f xml:space="preserve"> IFERROR(INDEX(Returns!A:A,MATCH(B515,Returns!B:B,0)),"No")</f>
        <v>No</v>
      </c>
    </row>
    <row r="516" spans="1:23" x14ac:dyDescent="0.2">
      <c r="A516" s="1">
        <v>515</v>
      </c>
      <c r="B516" t="s">
        <v>6449</v>
      </c>
      <c r="C516" s="2">
        <v>43820</v>
      </c>
      <c r="D516" s="2">
        <v>43824</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1">
        <v>5.88</v>
      </c>
      <c r="S516" s="1">
        <v>2</v>
      </c>
      <c r="T516" s="1">
        <v>0</v>
      </c>
      <c r="U516" s="1">
        <v>1.7051999999999996</v>
      </c>
      <c r="V516" s="3" t="str">
        <f>IF(M516=People!$B$6,People!A$6,IF(M516=People!$B$5,People!$A$5,IF(M516=People!$B$4,People!$A$4,IF(M516=People!$B$3,People!$A$3))))</f>
        <v>Anna Andreadi</v>
      </c>
      <c r="W516" s="3" t="str">
        <f xml:space="preserve"> IFERROR(INDEX(Returns!A:A,MATCH(B516,Returns!B:B,0)),"No")</f>
        <v>No</v>
      </c>
    </row>
    <row r="517" spans="1:23" x14ac:dyDescent="0.2">
      <c r="A517" s="1">
        <v>516</v>
      </c>
      <c r="B517" t="s">
        <v>6450</v>
      </c>
      <c r="C517" s="2">
        <v>43487</v>
      </c>
      <c r="D517" s="2">
        <v>43492</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1">
        <v>2999.95</v>
      </c>
      <c r="S517" s="1">
        <v>5</v>
      </c>
      <c r="T517" s="1">
        <v>0</v>
      </c>
      <c r="U517" s="1">
        <v>1379.9769999999999</v>
      </c>
      <c r="V517" s="3" t="str">
        <f>IF(M517=People!$B$6,People!A$6,IF(M517=People!$B$5,People!$A$5,IF(M517=People!$B$4,People!$A$4,IF(M517=People!$B$3,People!$A$3))))</f>
        <v>Anna Andreadi</v>
      </c>
      <c r="W517" s="3" t="str">
        <f xml:space="preserve"> IFERROR(INDEX(Returns!A:A,MATCH(B517,Returns!B:B,0)),"No")</f>
        <v>No</v>
      </c>
    </row>
    <row r="518" spans="1:23" x14ac:dyDescent="0.2">
      <c r="A518" s="1">
        <v>517</v>
      </c>
      <c r="B518" t="s">
        <v>6450</v>
      </c>
      <c r="C518" s="2">
        <v>43487</v>
      </c>
      <c r="D518" s="2">
        <v>43492</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1">
        <v>51.449999999999996</v>
      </c>
      <c r="S518" s="1">
        <v>3</v>
      </c>
      <c r="T518" s="1">
        <v>0</v>
      </c>
      <c r="U518" s="1">
        <v>13.891499999999999</v>
      </c>
      <c r="V518" s="3" t="str">
        <f>IF(M518=People!$B$6,People!A$6,IF(M518=People!$B$5,People!$A$5,IF(M518=People!$B$4,People!$A$4,IF(M518=People!$B$3,People!$A$3))))</f>
        <v>Anna Andreadi</v>
      </c>
      <c r="W518" s="3" t="str">
        <f xml:space="preserve"> IFERROR(INDEX(Returns!A:A,MATCH(B518,Returns!B:B,0)),"No")</f>
        <v>No</v>
      </c>
    </row>
    <row r="519" spans="1:23" x14ac:dyDescent="0.2">
      <c r="A519" s="1">
        <v>518</v>
      </c>
      <c r="B519" t="s">
        <v>6450</v>
      </c>
      <c r="C519" s="2">
        <v>43487</v>
      </c>
      <c r="D519" s="2">
        <v>43492</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1">
        <v>11.96</v>
      </c>
      <c r="S519" s="1">
        <v>2</v>
      </c>
      <c r="T519" s="1">
        <v>0</v>
      </c>
      <c r="U519" s="1">
        <v>5.3819999999999997</v>
      </c>
      <c r="V519" s="3" t="str">
        <f>IF(M519=People!$B$6,People!A$6,IF(M519=People!$B$5,People!$A$5,IF(M519=People!$B$4,People!$A$4,IF(M519=People!$B$3,People!$A$3))))</f>
        <v>Anna Andreadi</v>
      </c>
      <c r="W519" s="3" t="str">
        <f xml:space="preserve"> IFERROR(INDEX(Returns!A:A,MATCH(B519,Returns!B:B,0)),"No")</f>
        <v>No</v>
      </c>
    </row>
    <row r="520" spans="1:23" x14ac:dyDescent="0.2">
      <c r="A520" s="1">
        <v>519</v>
      </c>
      <c r="B520" t="s">
        <v>6450</v>
      </c>
      <c r="C520" s="2">
        <v>43487</v>
      </c>
      <c r="D520" s="2">
        <v>43492</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1">
        <v>1126.02</v>
      </c>
      <c r="S520" s="1">
        <v>3</v>
      </c>
      <c r="T520" s="1">
        <v>0</v>
      </c>
      <c r="U520" s="1">
        <v>56.300999999999988</v>
      </c>
      <c r="V520" s="3" t="str">
        <f>IF(M520=People!$B$6,People!A$6,IF(M520=People!$B$5,People!$A$5,IF(M520=People!$B$4,People!$A$4,IF(M520=People!$B$3,People!$A$3))))</f>
        <v>Anna Andreadi</v>
      </c>
      <c r="W520" s="3" t="str">
        <f xml:space="preserve"> IFERROR(INDEX(Returns!A:A,MATCH(B520,Returns!B:B,0)),"No")</f>
        <v>No</v>
      </c>
    </row>
    <row r="521" spans="1:23" x14ac:dyDescent="0.2">
      <c r="A521" s="1">
        <v>520</v>
      </c>
      <c r="B521" t="s">
        <v>6026</v>
      </c>
      <c r="C521" s="2">
        <v>42816</v>
      </c>
      <c r="D521" s="2">
        <v>42820</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1">
        <v>18.391999999999999</v>
      </c>
      <c r="S521" s="1">
        <v>1</v>
      </c>
      <c r="T521" s="1">
        <v>0.2</v>
      </c>
      <c r="U521" s="1">
        <v>5.2877000000000001</v>
      </c>
      <c r="V521" s="3" t="str">
        <f>IF(M521=People!$B$6,People!A$6,IF(M521=People!$B$5,People!$A$5,IF(M521=People!$B$4,People!$A$4,IF(M521=People!$B$3,People!$A$3))))</f>
        <v>Kelly Williams</v>
      </c>
      <c r="W521" s="3" t="str">
        <f xml:space="preserve"> IFERROR(INDEX(Returns!A:A,MATCH(B521,Returns!B:B,0)),"No")</f>
        <v>Yes</v>
      </c>
    </row>
    <row r="522" spans="1:23" x14ac:dyDescent="0.2">
      <c r="A522" s="1">
        <v>521</v>
      </c>
      <c r="B522" t="s">
        <v>6026</v>
      </c>
      <c r="C522" s="2">
        <v>42816</v>
      </c>
      <c r="D522" s="2">
        <v>42820</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1">
        <v>129.56800000000001</v>
      </c>
      <c r="S522" s="1">
        <v>2</v>
      </c>
      <c r="T522" s="1">
        <v>0.2</v>
      </c>
      <c r="U522" s="1">
        <v>-25.91360000000001</v>
      </c>
      <c r="V522" s="3" t="str">
        <f>IF(M522=People!$B$6,People!A$6,IF(M522=People!$B$5,People!$A$5,IF(M522=People!$B$4,People!$A$4,IF(M522=People!$B$3,People!$A$3))))</f>
        <v>Kelly Williams</v>
      </c>
      <c r="W522" s="3" t="str">
        <f xml:space="preserve"> IFERROR(INDEX(Returns!A:A,MATCH(B522,Returns!B:B,0)),"No")</f>
        <v>Yes</v>
      </c>
    </row>
    <row r="523" spans="1:23" x14ac:dyDescent="0.2">
      <c r="A523" s="1">
        <v>522</v>
      </c>
      <c r="B523" t="s">
        <v>6026</v>
      </c>
      <c r="C523" s="2">
        <v>42816</v>
      </c>
      <c r="D523" s="2">
        <v>42820</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1">
        <v>14.111999999999997</v>
      </c>
      <c r="S523" s="1">
        <v>9</v>
      </c>
      <c r="T523" s="1">
        <v>0.8</v>
      </c>
      <c r="U523" s="1">
        <v>-21.167999999999999</v>
      </c>
      <c r="V523" s="3" t="str">
        <f>IF(M523=People!$B$6,People!A$6,IF(M523=People!$B$5,People!$A$5,IF(M523=People!$B$4,People!$A$4,IF(M523=People!$B$3,People!$A$3))))</f>
        <v>Kelly Williams</v>
      </c>
      <c r="W523" s="3" t="str">
        <f xml:space="preserve"> IFERROR(INDEX(Returns!A:A,MATCH(B523,Returns!B:B,0)),"No")</f>
        <v>Yes</v>
      </c>
    </row>
    <row r="524" spans="1:23" x14ac:dyDescent="0.2">
      <c r="A524" s="1">
        <v>523</v>
      </c>
      <c r="B524" t="s">
        <v>6451</v>
      </c>
      <c r="C524" s="2">
        <v>43488</v>
      </c>
      <c r="D524" s="2">
        <v>43490</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1">
        <v>210.98</v>
      </c>
      <c r="S524" s="1">
        <v>2</v>
      </c>
      <c r="T524" s="1">
        <v>0</v>
      </c>
      <c r="U524" s="1">
        <v>21.097999999999985</v>
      </c>
      <c r="V524" s="3" t="str">
        <f>IF(M524=People!$B$6,People!A$6,IF(M524=People!$B$5,People!$A$5,IF(M524=People!$B$4,People!$A$4,IF(M524=People!$B$3,People!$A$3))))</f>
        <v>Kelly Williams</v>
      </c>
      <c r="W524" s="3" t="str">
        <f xml:space="preserve"> IFERROR(INDEX(Returns!A:A,MATCH(B524,Returns!B:B,0)),"No")</f>
        <v>No</v>
      </c>
    </row>
    <row r="525" spans="1:23" x14ac:dyDescent="0.2">
      <c r="A525" s="1">
        <v>524</v>
      </c>
      <c r="B525" t="s">
        <v>6452</v>
      </c>
      <c r="C525" s="2">
        <v>43241</v>
      </c>
      <c r="D525" s="2">
        <v>43243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1">
        <v>55.176000000000002</v>
      </c>
      <c r="S525" s="1">
        <v>3</v>
      </c>
      <c r="T525" s="1">
        <v>0.2</v>
      </c>
      <c r="U525" s="1">
        <v>-12.414599999999997</v>
      </c>
      <c r="V525" s="3" t="str">
        <f>IF(M525=People!$B$6,People!A$6,IF(M525=People!$B$5,People!$A$5,IF(M525=People!$B$4,People!$A$4,IF(M525=People!$B$3,People!$A$3))))</f>
        <v>Anna Andreadi</v>
      </c>
      <c r="W525" s="3" t="str">
        <f xml:space="preserve"> IFERROR(INDEX(Returns!A:A,MATCH(B525,Returns!B:B,0)),"No")</f>
        <v>No</v>
      </c>
    </row>
    <row r="526" spans="1:23" x14ac:dyDescent="0.2">
      <c r="A526" s="1">
        <v>525</v>
      </c>
      <c r="B526" t="s">
        <v>6452</v>
      </c>
      <c r="C526" s="2">
        <v>43241</v>
      </c>
      <c r="D526" s="2">
        <v>43243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1">
        <v>66.260000000000005</v>
      </c>
      <c r="S526" s="1">
        <v>2</v>
      </c>
      <c r="T526" s="1">
        <v>0</v>
      </c>
      <c r="U526" s="1">
        <v>27.166600000000003</v>
      </c>
      <c r="V526" s="3" t="str">
        <f>IF(M526=People!$B$6,People!A$6,IF(M526=People!$B$5,People!$A$5,IF(M526=People!$B$4,People!$A$4,IF(M526=People!$B$3,People!$A$3))))</f>
        <v>Anna Andreadi</v>
      </c>
      <c r="W526" s="3" t="str">
        <f xml:space="preserve"> IFERROR(INDEX(Returns!A:A,MATCH(B526,Returns!B:B,0)),"No")</f>
        <v>No</v>
      </c>
    </row>
    <row r="527" spans="1:23" x14ac:dyDescent="0.2">
      <c r="A527" s="1">
        <v>526</v>
      </c>
      <c r="B527" t="s">
        <v>6453</v>
      </c>
      <c r="C527" s="2">
        <v>43095</v>
      </c>
      <c r="D527" s="2">
        <v>43102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1">
        <v>22.200000000000003</v>
      </c>
      <c r="S527" s="1">
        <v>5</v>
      </c>
      <c r="T527" s="1">
        <v>0</v>
      </c>
      <c r="U527" s="1">
        <v>10.434000000000001</v>
      </c>
      <c r="V527" s="3" t="str">
        <f>IF(M527=People!$B$6,People!A$6,IF(M527=People!$B$5,People!$A$5,IF(M527=People!$B$4,People!$A$4,IF(M527=People!$B$3,People!$A$3))))</f>
        <v>Chuck Magee</v>
      </c>
      <c r="W527" s="3" t="str">
        <f xml:space="preserve"> IFERROR(INDEX(Returns!A:A,MATCH(B527,Returns!B:B,0)),"No")</f>
        <v>No</v>
      </c>
    </row>
    <row r="528" spans="1:23" x14ac:dyDescent="0.2">
      <c r="A528" s="1">
        <v>527</v>
      </c>
      <c r="B528" t="s">
        <v>6454</v>
      </c>
      <c r="C528" s="2">
        <v>43759</v>
      </c>
      <c r="D528" s="2">
        <v>43764</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1">
        <v>683.95200000000011</v>
      </c>
      <c r="S528" s="1">
        <v>3</v>
      </c>
      <c r="T528" s="1">
        <v>0.2</v>
      </c>
      <c r="U528" s="1">
        <v>42.746999999999986</v>
      </c>
      <c r="V528" s="3" t="str">
        <f>IF(M528=People!$B$6,People!A$6,IF(M528=People!$B$5,People!$A$5,IF(M528=People!$B$4,People!$A$4,IF(M528=People!$B$3,People!$A$3))))</f>
        <v>Cassandra Brandow</v>
      </c>
      <c r="W528" s="3" t="str">
        <f xml:space="preserve"> IFERROR(INDEX(Returns!A:A,MATCH(B528,Returns!B:B,0)),"No")</f>
        <v>No</v>
      </c>
    </row>
    <row r="529" spans="1:23" x14ac:dyDescent="0.2">
      <c r="A529" s="1">
        <v>528</v>
      </c>
      <c r="B529" t="s">
        <v>6454</v>
      </c>
      <c r="C529" s="2">
        <v>43759</v>
      </c>
      <c r="D529" s="2">
        <v>43764</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1">
        <v>45.695999999999998</v>
      </c>
      <c r="S529" s="1">
        <v>3</v>
      </c>
      <c r="T529" s="1">
        <v>0.2</v>
      </c>
      <c r="U529" s="1">
        <v>5.1407999999999916</v>
      </c>
      <c r="V529" s="3" t="str">
        <f>IF(M529=People!$B$6,People!A$6,IF(M529=People!$B$5,People!$A$5,IF(M529=People!$B$4,People!$A$4,IF(M529=People!$B$3,People!$A$3))))</f>
        <v>Cassandra Brandow</v>
      </c>
      <c r="W529" s="3" t="str">
        <f xml:space="preserve"> IFERROR(INDEX(Returns!A:A,MATCH(B529,Returns!B:B,0)),"No")</f>
        <v>No</v>
      </c>
    </row>
    <row r="530" spans="1:23" x14ac:dyDescent="0.2">
      <c r="A530" s="1">
        <v>529</v>
      </c>
      <c r="B530" t="s">
        <v>6455</v>
      </c>
      <c r="C530" s="2">
        <v>42981</v>
      </c>
      <c r="D530" s="2">
        <v>42985</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1">
        <v>36.336000000000006</v>
      </c>
      <c r="S530" s="1">
        <v>3</v>
      </c>
      <c r="T530" s="1">
        <v>0.2</v>
      </c>
      <c r="U530" s="1">
        <v>-7.2672000000000043</v>
      </c>
      <c r="V530" s="3" t="str">
        <f>IF(M530=People!$B$6,People!A$6,IF(M530=People!$B$5,People!$A$5,IF(M530=People!$B$4,People!$A$4,IF(M530=People!$B$3,People!$A$3))))</f>
        <v>Chuck Magee</v>
      </c>
      <c r="W530" s="3" t="str">
        <f xml:space="preserve"> IFERROR(INDEX(Returns!A:A,MATCH(B530,Returns!B:B,0)),"No")</f>
        <v>No</v>
      </c>
    </row>
    <row r="531" spans="1:23" x14ac:dyDescent="0.2">
      <c r="A531" s="1">
        <v>530</v>
      </c>
      <c r="B531" t="s">
        <v>6455</v>
      </c>
      <c r="C531" s="2">
        <v>42981</v>
      </c>
      <c r="D531" s="2">
        <v>42985</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1">
        <v>666.24800000000005</v>
      </c>
      <c r="S531" s="1">
        <v>1</v>
      </c>
      <c r="T531" s="1">
        <v>0.2</v>
      </c>
      <c r="U531" s="1">
        <v>-149.9058</v>
      </c>
      <c r="V531" s="3" t="str">
        <f>IF(M531=People!$B$6,People!A$6,IF(M531=People!$B$5,People!$A$5,IF(M531=People!$B$4,People!$A$4,IF(M531=People!$B$3,People!$A$3))))</f>
        <v>Chuck Magee</v>
      </c>
      <c r="W531" s="3" t="str">
        <f xml:space="preserve"> IFERROR(INDEX(Returns!A:A,MATCH(B531,Returns!B:B,0)),"No")</f>
        <v>No</v>
      </c>
    </row>
    <row r="532" spans="1:23" x14ac:dyDescent="0.2">
      <c r="A532" s="1">
        <v>531</v>
      </c>
      <c r="B532" t="s">
        <v>6455</v>
      </c>
      <c r="C532" s="2">
        <v>42981</v>
      </c>
      <c r="D532" s="2">
        <v>42985</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1">
        <v>52.512</v>
      </c>
      <c r="S532" s="1">
        <v>6</v>
      </c>
      <c r="T532" s="1">
        <v>0.2</v>
      </c>
      <c r="U532" s="1">
        <v>19.692</v>
      </c>
      <c r="V532" s="3" t="str">
        <f>IF(M532=People!$B$6,People!A$6,IF(M532=People!$B$5,People!$A$5,IF(M532=People!$B$4,People!$A$4,IF(M532=People!$B$3,People!$A$3))))</f>
        <v>Chuck Magee</v>
      </c>
      <c r="W532" s="3" t="str">
        <f xml:space="preserve"> IFERROR(INDEX(Returns!A:A,MATCH(B532,Returns!B:B,0)),"No")</f>
        <v>No</v>
      </c>
    </row>
    <row r="533" spans="1:23" x14ac:dyDescent="0.2">
      <c r="A533" s="1">
        <v>532</v>
      </c>
      <c r="B533" t="s">
        <v>6456</v>
      </c>
      <c r="C533" s="2">
        <v>43046</v>
      </c>
      <c r="D533" s="2">
        <v>43048</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1">
        <v>190.72000000000003</v>
      </c>
      <c r="S533" s="1">
        <v>1</v>
      </c>
      <c r="T533" s="1">
        <v>0.2</v>
      </c>
      <c r="U533" s="1">
        <v>11.919999999999987</v>
      </c>
      <c r="V533" s="3" t="str">
        <f>IF(M533=People!$B$6,People!A$6,IF(M533=People!$B$5,People!$A$5,IF(M533=People!$B$4,People!$A$4,IF(M533=People!$B$3,People!$A$3))))</f>
        <v>Anna Andreadi</v>
      </c>
      <c r="W533" s="3" t="str">
        <f xml:space="preserve"> IFERROR(INDEX(Returns!A:A,MATCH(B533,Returns!B:B,0)),"No")</f>
        <v>No</v>
      </c>
    </row>
    <row r="534" spans="1:23" x14ac:dyDescent="0.2">
      <c r="A534" s="1">
        <v>533</v>
      </c>
      <c r="B534" t="s">
        <v>6457</v>
      </c>
      <c r="C534" s="2">
        <v>43715</v>
      </c>
      <c r="D534" s="2">
        <v>43719</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1">
        <v>47.94</v>
      </c>
      <c r="S534" s="1">
        <v>3</v>
      </c>
      <c r="T534" s="1">
        <v>0</v>
      </c>
      <c r="U534" s="1">
        <v>2.3969999999999985</v>
      </c>
      <c r="V534" s="3" t="str">
        <f>IF(M534=People!$B$6,People!A$6,IF(M534=People!$B$5,People!$A$5,IF(M534=People!$B$4,People!$A$4,IF(M534=People!$B$3,People!$A$3))))</f>
        <v>Anna Andreadi</v>
      </c>
      <c r="W534" s="3" t="str">
        <f xml:space="preserve"> IFERROR(INDEX(Returns!A:A,MATCH(B534,Returns!B:B,0)),"No")</f>
        <v>No</v>
      </c>
    </row>
    <row r="535" spans="1:23" x14ac:dyDescent="0.2">
      <c r="A535" s="1">
        <v>534</v>
      </c>
      <c r="B535" t="s">
        <v>6458</v>
      </c>
      <c r="C535" s="2">
        <v>43249</v>
      </c>
      <c r="D535" s="2">
        <v>43252</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1">
        <v>979.95</v>
      </c>
      <c r="S535" s="1">
        <v>5</v>
      </c>
      <c r="T535" s="1">
        <v>0</v>
      </c>
      <c r="U535" s="1">
        <v>274.38600000000008</v>
      </c>
      <c r="V535" s="3" t="str">
        <f>IF(M535=People!$B$6,People!A$6,IF(M535=People!$B$5,People!$A$5,IF(M535=People!$B$4,People!$A$4,IF(M535=People!$B$3,People!$A$3))))</f>
        <v>Cassandra Brandow</v>
      </c>
      <c r="W535" s="3" t="str">
        <f xml:space="preserve"> IFERROR(INDEX(Returns!A:A,MATCH(B535,Returns!B:B,0)),"No")</f>
        <v>No</v>
      </c>
    </row>
    <row r="536" spans="1:23" x14ac:dyDescent="0.2">
      <c r="A536" s="1">
        <v>535</v>
      </c>
      <c r="B536" t="s">
        <v>6458</v>
      </c>
      <c r="C536" s="2">
        <v>43249</v>
      </c>
      <c r="D536" s="2">
        <v>43252</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1">
        <v>22.75</v>
      </c>
      <c r="S536" s="1">
        <v>5</v>
      </c>
      <c r="T536" s="1">
        <v>0</v>
      </c>
      <c r="U536" s="1">
        <v>11.375</v>
      </c>
      <c r="V536" s="3" t="str">
        <f>IF(M536=People!$B$6,People!A$6,IF(M536=People!$B$5,People!$A$5,IF(M536=People!$B$4,People!$A$4,IF(M536=People!$B$3,People!$A$3))))</f>
        <v>Cassandra Brandow</v>
      </c>
      <c r="W536" s="3" t="str">
        <f xml:space="preserve"> IFERROR(INDEX(Returns!A:A,MATCH(B536,Returns!B:B,0)),"No")</f>
        <v>No</v>
      </c>
    </row>
    <row r="537" spans="1:23" x14ac:dyDescent="0.2">
      <c r="A537" s="1">
        <v>536</v>
      </c>
      <c r="B537" t="s">
        <v>6459</v>
      </c>
      <c r="C537" s="2">
        <v>43291</v>
      </c>
      <c r="D537" s="2">
        <v>43297</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1">
        <v>16.768000000000001</v>
      </c>
      <c r="S537" s="1">
        <v>2</v>
      </c>
      <c r="T537" s="1">
        <v>0.2</v>
      </c>
      <c r="U537" s="1">
        <v>1.4672000000000001</v>
      </c>
      <c r="V537" s="3" t="str">
        <f>IF(M537=People!$B$6,People!A$6,IF(M537=People!$B$5,People!$A$5,IF(M537=People!$B$4,People!$A$4,IF(M537=People!$B$3,People!$A$3))))</f>
        <v>Anna Andreadi</v>
      </c>
      <c r="W537" s="3" t="str">
        <f xml:space="preserve"> IFERROR(INDEX(Returns!A:A,MATCH(B537,Returns!B:B,0)),"No")</f>
        <v>No</v>
      </c>
    </row>
    <row r="538" spans="1:23" x14ac:dyDescent="0.2">
      <c r="A538" s="1">
        <v>537</v>
      </c>
      <c r="B538" t="s">
        <v>6460</v>
      </c>
      <c r="C538" s="2">
        <v>43711</v>
      </c>
      <c r="D538" s="2">
        <v>43716</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1">
        <v>42.615999999999993</v>
      </c>
      <c r="S538" s="1">
        <v>7</v>
      </c>
      <c r="T538" s="1">
        <v>0.8</v>
      </c>
      <c r="U538" s="1">
        <v>-68.185600000000022</v>
      </c>
      <c r="V538" s="3" t="str">
        <f>IF(M538=People!$B$6,People!A$6,IF(M538=People!$B$5,People!$A$5,IF(M538=People!$B$4,People!$A$4,IF(M538=People!$B$3,People!$A$3))))</f>
        <v>Kelly Williams</v>
      </c>
      <c r="W538" s="3" t="str">
        <f xml:space="preserve"> IFERROR(INDEX(Returns!A:A,MATCH(B538,Returns!B:B,0)),"No")</f>
        <v>No</v>
      </c>
    </row>
    <row r="539" spans="1:23" x14ac:dyDescent="0.2">
      <c r="A539" s="1">
        <v>538</v>
      </c>
      <c r="B539" t="s">
        <v>6461</v>
      </c>
      <c r="C539" s="2">
        <v>43072</v>
      </c>
      <c r="D539" s="2">
        <v>43077</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1">
        <v>10.752000000000001</v>
      </c>
      <c r="S539" s="1">
        <v>4</v>
      </c>
      <c r="T539" s="1">
        <v>0.2</v>
      </c>
      <c r="U539" s="1">
        <v>3.359999999999999</v>
      </c>
      <c r="V539" s="3" t="str">
        <f>IF(M539=People!$B$6,People!A$6,IF(M539=People!$B$5,People!$A$5,IF(M539=People!$B$4,People!$A$4,IF(M539=People!$B$3,People!$A$3))))</f>
        <v>Chuck Magee</v>
      </c>
      <c r="W539" s="3" t="str">
        <f xml:space="preserve"> IFERROR(INDEX(Returns!A:A,MATCH(B539,Returns!B:B,0)),"No")</f>
        <v>No</v>
      </c>
    </row>
    <row r="540" spans="1:23" x14ac:dyDescent="0.2">
      <c r="A540" s="1">
        <v>539</v>
      </c>
      <c r="B540" t="s">
        <v>6462</v>
      </c>
      <c r="C540" s="2">
        <v>43076</v>
      </c>
      <c r="D540" s="2">
        <v>43080</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1">
        <v>152.94</v>
      </c>
      <c r="S540" s="1">
        <v>3</v>
      </c>
      <c r="T540" s="1">
        <v>0</v>
      </c>
      <c r="U540" s="1">
        <v>41.293800000000005</v>
      </c>
      <c r="V540" s="3" t="str">
        <f>IF(M540=People!$B$6,People!A$6,IF(M540=People!$B$5,People!$A$5,IF(M540=People!$B$4,People!$A$4,IF(M540=People!$B$3,People!$A$3))))</f>
        <v>Cassandra Brandow</v>
      </c>
      <c r="W540" s="3" t="str">
        <f xml:space="preserve"> IFERROR(INDEX(Returns!A:A,MATCH(B540,Returns!B:B,0)),"No")</f>
        <v>No</v>
      </c>
    </row>
    <row r="541" spans="1:23" x14ac:dyDescent="0.2">
      <c r="A541" s="1">
        <v>540</v>
      </c>
      <c r="B541" t="s">
        <v>6462</v>
      </c>
      <c r="C541" s="2">
        <v>43076</v>
      </c>
      <c r="D541" s="2">
        <v>43080</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1">
        <v>283.92</v>
      </c>
      <c r="S541" s="1">
        <v>4</v>
      </c>
      <c r="T541" s="1">
        <v>0</v>
      </c>
      <c r="U541" s="1">
        <v>70.980000000000018</v>
      </c>
      <c r="V541" s="3" t="str">
        <f>IF(M541=People!$B$6,People!A$6,IF(M541=People!$B$5,People!$A$5,IF(M541=People!$B$4,People!$A$4,IF(M541=People!$B$3,People!$A$3))))</f>
        <v>Cassandra Brandow</v>
      </c>
      <c r="W541" s="3" t="str">
        <f xml:space="preserve"> IFERROR(INDEX(Returns!A:A,MATCH(B541,Returns!B:B,0)),"No")</f>
        <v>No</v>
      </c>
    </row>
    <row r="542" spans="1:23" x14ac:dyDescent="0.2">
      <c r="A542" s="1">
        <v>541</v>
      </c>
      <c r="B542" t="s">
        <v>6463</v>
      </c>
      <c r="C542" s="2">
        <v>42401</v>
      </c>
      <c r="D542" s="2">
        <v>42403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1">
        <v>468.90000000000003</v>
      </c>
      <c r="S542" s="1">
        <v>6</v>
      </c>
      <c r="T542" s="1">
        <v>0</v>
      </c>
      <c r="U542" s="1">
        <v>206.31600000000006</v>
      </c>
      <c r="V542" s="3" t="str">
        <f>IF(M542=People!$B$6,People!A$6,IF(M542=People!$B$5,People!$A$5,IF(M542=People!$B$4,People!$A$4,IF(M542=People!$B$3,People!$A$3))))</f>
        <v>Kelly Williams</v>
      </c>
      <c r="W542" s="3" t="str">
        <f xml:space="preserve"> IFERROR(INDEX(Returns!A:A,MATCH(B542,Returns!B:B,0)),"No")</f>
        <v>No</v>
      </c>
    </row>
    <row r="543" spans="1:23" x14ac:dyDescent="0.2">
      <c r="A543" s="1">
        <v>542</v>
      </c>
      <c r="B543" t="s">
        <v>6067</v>
      </c>
      <c r="C543" s="2">
        <v>43295</v>
      </c>
      <c r="D543" s="2">
        <v>43298</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1">
        <v>380.86400000000003</v>
      </c>
      <c r="S543" s="1">
        <v>8</v>
      </c>
      <c r="T543" s="1">
        <v>0.2</v>
      </c>
      <c r="U543" s="1">
        <v>38.086400000000026</v>
      </c>
      <c r="V543" s="3" t="str">
        <f>IF(M543=People!$B$6,People!A$6,IF(M543=People!$B$5,People!$A$5,IF(M543=People!$B$4,People!$A$4,IF(M543=People!$B$3,People!$A$3))))</f>
        <v>Anna Andreadi</v>
      </c>
      <c r="W543" s="3" t="str">
        <f xml:space="preserve"> IFERROR(INDEX(Returns!A:A,MATCH(B543,Returns!B:B,0)),"No")</f>
        <v>Yes</v>
      </c>
    </row>
    <row r="544" spans="1:23" x14ac:dyDescent="0.2">
      <c r="A544" s="1">
        <v>543</v>
      </c>
      <c r="B544" t="s">
        <v>6464</v>
      </c>
      <c r="C544" s="2">
        <v>43087</v>
      </c>
      <c r="D544" s="2">
        <v>43092</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1">
        <v>646.77600000000007</v>
      </c>
      <c r="S544" s="1">
        <v>9</v>
      </c>
      <c r="T544" s="1">
        <v>0.2</v>
      </c>
      <c r="U544" s="1">
        <v>-145.52460000000002</v>
      </c>
      <c r="V544" s="3" t="str">
        <f>IF(M544=People!$B$6,People!A$6,IF(M544=People!$B$5,People!$A$5,IF(M544=People!$B$4,People!$A$4,IF(M544=People!$B$3,People!$A$3))))</f>
        <v>Chuck Magee</v>
      </c>
      <c r="W544" s="3" t="str">
        <f xml:space="preserve"> IFERROR(INDEX(Returns!A:A,MATCH(B544,Returns!B:B,0)),"No")</f>
        <v>No</v>
      </c>
    </row>
    <row r="545" spans="1:23" x14ac:dyDescent="0.2">
      <c r="A545" s="1">
        <v>544</v>
      </c>
      <c r="B545" t="s">
        <v>6465</v>
      </c>
      <c r="C545" s="2">
        <v>42501</v>
      </c>
      <c r="D545" s="2">
        <v>42506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1">
        <v>58.112000000000002</v>
      </c>
      <c r="S545" s="1">
        <v>2</v>
      </c>
      <c r="T545" s="1">
        <v>0.2</v>
      </c>
      <c r="U545" s="1">
        <v>7.263999999999994</v>
      </c>
      <c r="V545" s="3" t="str">
        <f>IF(M545=People!$B$6,People!A$6,IF(M545=People!$B$5,People!$A$5,IF(M545=People!$B$4,People!$A$4,IF(M545=People!$B$3,People!$A$3))))</f>
        <v>Kelly Williams</v>
      </c>
      <c r="W545" s="3" t="str">
        <f xml:space="preserve"> IFERROR(INDEX(Returns!A:A,MATCH(B545,Returns!B:B,0)),"No")</f>
        <v>No</v>
      </c>
    </row>
    <row r="546" spans="1:23" x14ac:dyDescent="0.2">
      <c r="A546" s="1">
        <v>545</v>
      </c>
      <c r="B546" t="s">
        <v>6465</v>
      </c>
      <c r="C546" s="2">
        <v>42501</v>
      </c>
      <c r="D546" s="2">
        <v>42506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1">
        <v>100.792</v>
      </c>
      <c r="S546" s="1">
        <v>1</v>
      </c>
      <c r="T546" s="1">
        <v>0.2</v>
      </c>
      <c r="U546" s="1">
        <v>6.2995000000000019</v>
      </c>
      <c r="V546" s="3" t="str">
        <f>IF(M546=People!$B$6,People!A$6,IF(M546=People!$B$5,People!$A$5,IF(M546=People!$B$4,People!$A$4,IF(M546=People!$B$3,People!$A$3))))</f>
        <v>Kelly Williams</v>
      </c>
      <c r="W546" s="3" t="str">
        <f xml:space="preserve"> IFERROR(INDEX(Returns!A:A,MATCH(B546,Returns!B:B,0)),"No")</f>
        <v>No</v>
      </c>
    </row>
    <row r="547" spans="1:23" x14ac:dyDescent="0.2">
      <c r="A547" s="1">
        <v>546</v>
      </c>
      <c r="B547" t="s">
        <v>6465</v>
      </c>
      <c r="C547" s="2">
        <v>42501</v>
      </c>
      <c r="D547" s="2">
        <v>42506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1">
        <v>66.112000000000009</v>
      </c>
      <c r="S547" s="1">
        <v>4</v>
      </c>
      <c r="T547" s="1">
        <v>0.6</v>
      </c>
      <c r="U547" s="1">
        <v>-84.292799999999986</v>
      </c>
      <c r="V547" s="3" t="str">
        <f>IF(M547=People!$B$6,People!A$6,IF(M547=People!$B$5,People!$A$5,IF(M547=People!$B$4,People!$A$4,IF(M547=People!$B$3,People!$A$3))))</f>
        <v>Kelly Williams</v>
      </c>
      <c r="W547" s="3" t="str">
        <f xml:space="preserve"> IFERROR(INDEX(Returns!A:A,MATCH(B547,Returns!B:B,0)),"No")</f>
        <v>No</v>
      </c>
    </row>
    <row r="548" spans="1:23" x14ac:dyDescent="0.2">
      <c r="A548" s="1">
        <v>547</v>
      </c>
      <c r="B548" t="s">
        <v>6466</v>
      </c>
      <c r="C548" s="2">
        <v>43788</v>
      </c>
      <c r="D548" s="2">
        <v>43791</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1">
        <v>41.28</v>
      </c>
      <c r="S548" s="1">
        <v>6</v>
      </c>
      <c r="T548" s="1">
        <v>0.2</v>
      </c>
      <c r="U548" s="1">
        <v>13.931999999999999</v>
      </c>
      <c r="V548" s="3" t="str">
        <f>IF(M548=People!$B$6,People!A$6,IF(M548=People!$B$5,People!$A$5,IF(M548=People!$B$4,People!$A$4,IF(M548=People!$B$3,People!$A$3))))</f>
        <v>Chuck Magee</v>
      </c>
      <c r="W548" s="3" t="str">
        <f xml:space="preserve"> IFERROR(INDEX(Returns!A:A,MATCH(B548,Returns!B:B,0)),"No")</f>
        <v>No</v>
      </c>
    </row>
    <row r="549" spans="1:23" x14ac:dyDescent="0.2">
      <c r="A549" s="1">
        <v>548</v>
      </c>
      <c r="B549" t="s">
        <v>6466</v>
      </c>
      <c r="C549" s="2">
        <v>43788</v>
      </c>
      <c r="D549" s="2">
        <v>43791</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1">
        <v>13.36</v>
      </c>
      <c r="S549" s="1">
        <v>2</v>
      </c>
      <c r="T549" s="1">
        <v>0</v>
      </c>
      <c r="U549" s="1">
        <v>6.4127999999999998</v>
      </c>
      <c r="V549" s="3" t="str">
        <f>IF(M549=People!$B$6,People!A$6,IF(M549=People!$B$5,People!$A$5,IF(M549=People!$B$4,People!$A$4,IF(M549=People!$B$3,People!$A$3))))</f>
        <v>Chuck Magee</v>
      </c>
      <c r="W549" s="3" t="str">
        <f xml:space="preserve"> IFERROR(INDEX(Returns!A:A,MATCH(B549,Returns!B:B,0)),"No")</f>
        <v>No</v>
      </c>
    </row>
    <row r="550" spans="1:23" x14ac:dyDescent="0.2">
      <c r="A550" s="1">
        <v>549</v>
      </c>
      <c r="B550" t="s">
        <v>6467</v>
      </c>
      <c r="C550" s="2">
        <v>43054</v>
      </c>
      <c r="D550" s="2">
        <v>43056</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1">
        <v>250.27199999999999</v>
      </c>
      <c r="S550" s="1">
        <v>9</v>
      </c>
      <c r="T550" s="1">
        <v>0.2</v>
      </c>
      <c r="U550" s="1">
        <v>15.641999999999982</v>
      </c>
      <c r="V550" s="3" t="str">
        <f>IF(M550=People!$B$6,People!A$6,IF(M550=People!$B$5,People!$A$5,IF(M550=People!$B$4,People!$A$4,IF(M550=People!$B$3,People!$A$3))))</f>
        <v>Kelly Williams</v>
      </c>
      <c r="W550" s="3" t="str">
        <f xml:space="preserve"> IFERROR(INDEX(Returns!A:A,MATCH(B550,Returns!B:B,0)),"No")</f>
        <v>No</v>
      </c>
    </row>
    <row r="551" spans="1:23" x14ac:dyDescent="0.2">
      <c r="A551" s="1">
        <v>550</v>
      </c>
      <c r="B551" t="s">
        <v>6467</v>
      </c>
      <c r="C551" s="2">
        <v>43054</v>
      </c>
      <c r="D551" s="2">
        <v>43056</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1">
        <v>11.363999999999997</v>
      </c>
      <c r="S551" s="1">
        <v>3</v>
      </c>
      <c r="T551" s="1">
        <v>0.8</v>
      </c>
      <c r="U551" s="1">
        <v>-17.045999999999999</v>
      </c>
      <c r="V551" s="3" t="str">
        <f>IF(M551=People!$B$6,People!A$6,IF(M551=People!$B$5,People!$A$5,IF(M551=People!$B$4,People!$A$4,IF(M551=People!$B$3,People!$A$3))))</f>
        <v>Kelly Williams</v>
      </c>
      <c r="W551" s="3" t="str">
        <f xml:space="preserve"> IFERROR(INDEX(Returns!A:A,MATCH(B551,Returns!B:B,0)),"No")</f>
        <v>No</v>
      </c>
    </row>
    <row r="552" spans="1:23" x14ac:dyDescent="0.2">
      <c r="A552" s="1">
        <v>551</v>
      </c>
      <c r="B552" t="s">
        <v>6467</v>
      </c>
      <c r="C552" s="2">
        <v>43054</v>
      </c>
      <c r="D552" s="2">
        <v>43056</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1">
        <v>8.7200000000000006</v>
      </c>
      <c r="S552" s="1">
        <v>5</v>
      </c>
      <c r="T552" s="1">
        <v>0.2</v>
      </c>
      <c r="U552" s="1">
        <v>-1.7440000000000015</v>
      </c>
      <c r="V552" s="3" t="str">
        <f>IF(M552=People!$B$6,People!A$6,IF(M552=People!$B$5,People!$A$5,IF(M552=People!$B$4,People!$A$4,IF(M552=People!$B$3,People!$A$3))))</f>
        <v>Kelly Williams</v>
      </c>
      <c r="W552" s="3" t="str">
        <f xml:space="preserve"> IFERROR(INDEX(Returns!A:A,MATCH(B552,Returns!B:B,0)),"No")</f>
        <v>No</v>
      </c>
    </row>
    <row r="553" spans="1:23" x14ac:dyDescent="0.2">
      <c r="A553" s="1">
        <v>552</v>
      </c>
      <c r="B553" t="s">
        <v>6468</v>
      </c>
      <c r="C553" s="2">
        <v>43205</v>
      </c>
      <c r="D553" s="2">
        <v>43207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1">
        <v>1121.568</v>
      </c>
      <c r="S553" s="1">
        <v>2</v>
      </c>
      <c r="T553" s="1">
        <v>0.2</v>
      </c>
      <c r="U553" s="1">
        <v>0</v>
      </c>
      <c r="V553" s="3" t="str">
        <f>IF(M553=People!$B$6,People!A$6,IF(M553=People!$B$5,People!$A$5,IF(M553=People!$B$4,People!$A$4,IF(M553=People!$B$3,People!$A$3))))</f>
        <v>Anna Andreadi</v>
      </c>
      <c r="W553" s="3" t="str">
        <f xml:space="preserve"> IFERROR(INDEX(Returns!A:A,MATCH(B553,Returns!B:B,0)),"No")</f>
        <v>No</v>
      </c>
    </row>
    <row r="554" spans="1:23" x14ac:dyDescent="0.2">
      <c r="A554" s="1">
        <v>553</v>
      </c>
      <c r="B554" t="s">
        <v>6469</v>
      </c>
      <c r="C554" s="2">
        <v>43719</v>
      </c>
      <c r="D554" s="2">
        <v>43720</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1">
        <v>34.504000000000005</v>
      </c>
      <c r="S554" s="1">
        <v>1</v>
      </c>
      <c r="T554" s="1">
        <v>0.2</v>
      </c>
      <c r="U554" s="1">
        <v>6.0381999999999998</v>
      </c>
      <c r="V554" s="3" t="str">
        <f>IF(M554=People!$B$6,People!A$6,IF(M554=People!$B$5,People!$A$5,IF(M554=People!$B$4,People!$A$4,IF(M554=People!$B$3,People!$A$3))))</f>
        <v>Cassandra Brandow</v>
      </c>
      <c r="W554" s="3" t="str">
        <f xml:space="preserve"> IFERROR(INDEX(Returns!A:A,MATCH(B554,Returns!B:B,0)),"No")</f>
        <v>No</v>
      </c>
    </row>
    <row r="555" spans="1:23" x14ac:dyDescent="0.2">
      <c r="A555" s="1">
        <v>554</v>
      </c>
      <c r="B555" t="s">
        <v>6470</v>
      </c>
      <c r="C555" s="2">
        <v>43793</v>
      </c>
      <c r="D555" s="2">
        <v>43797</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1">
        <v>10.824</v>
      </c>
      <c r="S555" s="1">
        <v>3</v>
      </c>
      <c r="T555" s="1">
        <v>0.2</v>
      </c>
      <c r="U555" s="1">
        <v>2.5707</v>
      </c>
      <c r="V555" s="3" t="str">
        <f>IF(M555=People!$B$6,People!A$6,IF(M555=People!$B$5,People!$A$5,IF(M555=People!$B$4,People!$A$4,IF(M555=People!$B$3,People!$A$3))))</f>
        <v>Kelly Williams</v>
      </c>
      <c r="W555" s="3" t="str">
        <f xml:space="preserve"> IFERROR(INDEX(Returns!A:A,MATCH(B555,Returns!B:B,0)),"No")</f>
        <v>No</v>
      </c>
    </row>
    <row r="556" spans="1:23" x14ac:dyDescent="0.2">
      <c r="A556" s="1">
        <v>555</v>
      </c>
      <c r="B556" t="s">
        <v>6471</v>
      </c>
      <c r="C556" s="2">
        <v>43645</v>
      </c>
      <c r="D556" s="2">
        <v>43649</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1">
        <v>1295.78</v>
      </c>
      <c r="S556" s="1">
        <v>2</v>
      </c>
      <c r="T556" s="1">
        <v>0</v>
      </c>
      <c r="U556" s="1">
        <v>310.98720000000003</v>
      </c>
      <c r="V556" s="3" t="str">
        <f>IF(M556=People!$B$6,People!A$6,IF(M556=People!$B$5,People!$A$5,IF(M556=People!$B$4,People!$A$4,IF(M556=People!$B$3,People!$A$3))))</f>
        <v>Anna Andreadi</v>
      </c>
      <c r="W556" s="3" t="str">
        <f xml:space="preserve"> IFERROR(INDEX(Returns!A:A,MATCH(B556,Returns!B:B,0)),"No")</f>
        <v>No</v>
      </c>
    </row>
    <row r="557" spans="1:23" x14ac:dyDescent="0.2">
      <c r="A557" s="1">
        <v>556</v>
      </c>
      <c r="B557" t="s">
        <v>6472</v>
      </c>
      <c r="C557" s="2">
        <v>42432</v>
      </c>
      <c r="D557" s="2">
        <v>42436</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1">
        <v>19.456000000000003</v>
      </c>
      <c r="S557" s="1">
        <v>4</v>
      </c>
      <c r="T557" s="1">
        <v>0.2</v>
      </c>
      <c r="U557" s="1">
        <v>3.4047999999999981</v>
      </c>
      <c r="V557" s="3" t="str">
        <f>IF(M557=People!$B$6,People!A$6,IF(M557=People!$B$5,People!$A$5,IF(M557=People!$B$4,People!$A$4,IF(M557=People!$B$3,People!$A$3))))</f>
        <v>Cassandra Brandow</v>
      </c>
      <c r="W557" s="3" t="str">
        <f xml:space="preserve"> IFERROR(INDEX(Returns!A:A,MATCH(B557,Returns!B:B,0)),"No")</f>
        <v>No</v>
      </c>
    </row>
    <row r="558" spans="1:23" x14ac:dyDescent="0.2">
      <c r="A558" s="1">
        <v>557</v>
      </c>
      <c r="B558" t="s">
        <v>6473</v>
      </c>
      <c r="C558" s="2">
        <v>43261</v>
      </c>
      <c r="D558" s="2">
        <v>43266</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1">
        <v>20.7</v>
      </c>
      <c r="S558" s="1">
        <v>2</v>
      </c>
      <c r="T558" s="1">
        <v>0</v>
      </c>
      <c r="U558" s="1">
        <v>9.9359999999999999</v>
      </c>
      <c r="V558" s="3" t="str">
        <f>IF(M558=People!$B$6,People!A$6,IF(M558=People!$B$5,People!$A$5,IF(M558=People!$B$4,People!$A$4,IF(M558=People!$B$3,People!$A$3))))</f>
        <v>Anna Andreadi</v>
      </c>
      <c r="W558" s="3" t="str">
        <f xml:space="preserve"> IFERROR(INDEX(Returns!A:A,MATCH(B558,Returns!B:B,0)),"No")</f>
        <v>No</v>
      </c>
    </row>
    <row r="559" spans="1:23" x14ac:dyDescent="0.2">
      <c r="A559" s="1">
        <v>558</v>
      </c>
      <c r="B559" t="s">
        <v>6473</v>
      </c>
      <c r="C559" s="2">
        <v>43261</v>
      </c>
      <c r="D559" s="2">
        <v>43266</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1">
        <v>1335.68</v>
      </c>
      <c r="S559" s="1">
        <v>4</v>
      </c>
      <c r="T559" s="1">
        <v>0.2</v>
      </c>
      <c r="U559" s="1">
        <v>-217.04800000000017</v>
      </c>
      <c r="V559" s="3" t="str">
        <f>IF(M559=People!$B$6,People!A$6,IF(M559=People!$B$5,People!$A$5,IF(M559=People!$B$4,People!$A$4,IF(M559=People!$B$3,People!$A$3))))</f>
        <v>Anna Andreadi</v>
      </c>
      <c r="W559" s="3" t="str">
        <f xml:space="preserve"> IFERROR(INDEX(Returns!A:A,MATCH(B559,Returns!B:B,0)),"No")</f>
        <v>No</v>
      </c>
    </row>
    <row r="560" spans="1:23" x14ac:dyDescent="0.2">
      <c r="A560" s="1">
        <v>559</v>
      </c>
      <c r="B560" t="s">
        <v>6473</v>
      </c>
      <c r="C560" s="2">
        <v>43261</v>
      </c>
      <c r="D560" s="2">
        <v>43266</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1">
        <v>32.400000000000006</v>
      </c>
      <c r="S560" s="1">
        <v>5</v>
      </c>
      <c r="T560" s="1">
        <v>0</v>
      </c>
      <c r="U560" s="1">
        <v>15.552000000000001</v>
      </c>
      <c r="V560" s="3" t="str">
        <f>IF(M560=People!$B$6,People!A$6,IF(M560=People!$B$5,People!$A$5,IF(M560=People!$B$4,People!$A$4,IF(M560=People!$B$3,People!$A$3))))</f>
        <v>Anna Andreadi</v>
      </c>
      <c r="W560" s="3" t="str">
        <f xml:space="preserve"> IFERROR(INDEX(Returns!A:A,MATCH(B560,Returns!B:B,0)),"No")</f>
        <v>No</v>
      </c>
    </row>
    <row r="561" spans="1:23" x14ac:dyDescent="0.2">
      <c r="A561" s="1">
        <v>560</v>
      </c>
      <c r="B561" t="s">
        <v>6474</v>
      </c>
      <c r="C561" s="2">
        <v>43789</v>
      </c>
      <c r="D561" s="2">
        <v>43791</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1">
        <v>42.599999999999994</v>
      </c>
      <c r="S561" s="1">
        <v>3</v>
      </c>
      <c r="T561" s="1">
        <v>0</v>
      </c>
      <c r="U561" s="1">
        <v>16.614000000000001</v>
      </c>
      <c r="V561" s="3" t="str">
        <f>IF(M561=People!$B$6,People!A$6,IF(M561=People!$B$5,People!$A$5,IF(M561=People!$B$4,People!$A$4,IF(M561=People!$B$3,People!$A$3))))</f>
        <v>Anna Andreadi</v>
      </c>
      <c r="W561" s="3" t="str">
        <f xml:space="preserve"> IFERROR(INDEX(Returns!A:A,MATCH(B561,Returns!B:B,0)),"No")</f>
        <v>No</v>
      </c>
    </row>
    <row r="562" spans="1:23" x14ac:dyDescent="0.2">
      <c r="A562" s="1">
        <v>561</v>
      </c>
      <c r="B562" t="s">
        <v>6474</v>
      </c>
      <c r="C562" s="2">
        <v>43789</v>
      </c>
      <c r="D562" s="2">
        <v>43791</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1">
        <v>84.056000000000012</v>
      </c>
      <c r="S562" s="1">
        <v>7</v>
      </c>
      <c r="T562" s="1">
        <v>0.2</v>
      </c>
      <c r="U562" s="1">
        <v>27.318199999999983</v>
      </c>
      <c r="V562" s="3" t="str">
        <f>IF(M562=People!$B$6,People!A$6,IF(M562=People!$B$5,People!$A$5,IF(M562=People!$B$4,People!$A$4,IF(M562=People!$B$3,People!$A$3))))</f>
        <v>Anna Andreadi</v>
      </c>
      <c r="W562" s="3" t="str">
        <f xml:space="preserve"> IFERROR(INDEX(Returns!A:A,MATCH(B562,Returns!B:B,0)),"No")</f>
        <v>No</v>
      </c>
    </row>
    <row r="563" spans="1:23" x14ac:dyDescent="0.2">
      <c r="A563" s="1">
        <v>562</v>
      </c>
      <c r="B563" t="s">
        <v>6475</v>
      </c>
      <c r="C563" s="2">
        <v>42627</v>
      </c>
      <c r="D563" s="2">
        <v>42631</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1">
        <v>13</v>
      </c>
      <c r="S563" s="1">
        <v>5</v>
      </c>
      <c r="T563" s="1">
        <v>0.2</v>
      </c>
      <c r="U563" s="1">
        <v>1.3000000000000007</v>
      </c>
      <c r="V563" s="3" t="str">
        <f>IF(M563=People!$B$6,People!A$6,IF(M563=People!$B$5,People!$A$5,IF(M563=People!$B$4,People!$A$4,IF(M563=People!$B$3,People!$A$3))))</f>
        <v>Cassandra Brandow</v>
      </c>
      <c r="W563" s="3" t="str">
        <f xml:space="preserve"> IFERROR(INDEX(Returns!A:A,MATCH(B563,Returns!B:B,0)),"No")</f>
        <v>No</v>
      </c>
    </row>
    <row r="564" spans="1:23" x14ac:dyDescent="0.2">
      <c r="A564" s="1">
        <v>563</v>
      </c>
      <c r="B564" t="s">
        <v>6475</v>
      </c>
      <c r="C564" s="2">
        <v>42627</v>
      </c>
      <c r="D564" s="2">
        <v>42631</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1">
        <v>13.128</v>
      </c>
      <c r="S564" s="1">
        <v>3</v>
      </c>
      <c r="T564" s="1">
        <v>0.2</v>
      </c>
      <c r="U564" s="1">
        <v>3.7743000000000002</v>
      </c>
      <c r="V564" s="3" t="str">
        <f>IF(M564=People!$B$6,People!A$6,IF(M564=People!$B$5,People!$A$5,IF(M564=People!$B$4,People!$A$4,IF(M564=People!$B$3,People!$A$3))))</f>
        <v>Cassandra Brandow</v>
      </c>
      <c r="W564" s="3" t="str">
        <f xml:space="preserve"> IFERROR(INDEX(Returns!A:A,MATCH(B564,Returns!B:B,0)),"No")</f>
        <v>No</v>
      </c>
    </row>
    <row r="565" spans="1:23" x14ac:dyDescent="0.2">
      <c r="A565" s="1">
        <v>564</v>
      </c>
      <c r="B565" t="s">
        <v>6476</v>
      </c>
      <c r="C565" s="2">
        <v>43076</v>
      </c>
      <c r="D565" s="2">
        <v>43078</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1">
        <v>3.96</v>
      </c>
      <c r="S565" s="1">
        <v>2</v>
      </c>
      <c r="T565" s="1">
        <v>0</v>
      </c>
      <c r="U565" s="1">
        <v>0</v>
      </c>
      <c r="V565" s="3" t="str">
        <f>IF(M565=People!$B$6,People!A$6,IF(M565=People!$B$5,People!$A$5,IF(M565=People!$B$4,People!$A$4,IF(M565=People!$B$3,People!$A$3))))</f>
        <v>Anna Andreadi</v>
      </c>
      <c r="W565" s="3" t="str">
        <f xml:space="preserve"> IFERROR(INDEX(Returns!A:A,MATCH(B565,Returns!B:B,0)),"No")</f>
        <v>No</v>
      </c>
    </row>
    <row r="566" spans="1:23" x14ac:dyDescent="0.2">
      <c r="A566" s="1">
        <v>565</v>
      </c>
      <c r="B566" t="s">
        <v>6476</v>
      </c>
      <c r="C566" s="2">
        <v>43076</v>
      </c>
      <c r="D566" s="2">
        <v>43078</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1">
        <v>2.61</v>
      </c>
      <c r="S566" s="1">
        <v>1</v>
      </c>
      <c r="T566" s="1">
        <v>0</v>
      </c>
      <c r="U566" s="1">
        <v>1.2005999999999999</v>
      </c>
      <c r="V566" s="3" t="str">
        <f>IF(M566=People!$B$6,People!A$6,IF(M566=People!$B$5,People!$A$5,IF(M566=People!$B$4,People!$A$4,IF(M566=People!$B$3,People!$A$3))))</f>
        <v>Anna Andreadi</v>
      </c>
      <c r="W566" s="3" t="str">
        <f xml:space="preserve"> IFERROR(INDEX(Returns!A:A,MATCH(B566,Returns!B:B,0)),"No")</f>
        <v>No</v>
      </c>
    </row>
    <row r="567" spans="1:23" x14ac:dyDescent="0.2">
      <c r="A567" s="1">
        <v>566</v>
      </c>
      <c r="B567" t="s">
        <v>6139</v>
      </c>
      <c r="C567" s="2">
        <v>43806</v>
      </c>
      <c r="D567" s="2">
        <v>43809</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1">
        <v>374.37600000000003</v>
      </c>
      <c r="S567" s="1">
        <v>3</v>
      </c>
      <c r="T567" s="1">
        <v>0.2</v>
      </c>
      <c r="U567" s="1">
        <v>46.796999999999983</v>
      </c>
      <c r="V567" s="3" t="str">
        <f>IF(M567=People!$B$6,People!A$6,IF(M567=People!$B$5,People!$A$5,IF(M567=People!$B$4,People!$A$4,IF(M567=People!$B$3,People!$A$3))))</f>
        <v>Anna Andreadi</v>
      </c>
      <c r="W567" s="3" t="str">
        <f xml:space="preserve"> IFERROR(INDEX(Returns!A:A,MATCH(B567,Returns!B:B,0)),"No")</f>
        <v>Yes</v>
      </c>
    </row>
    <row r="568" spans="1:23" x14ac:dyDescent="0.2">
      <c r="A568" s="1">
        <v>567</v>
      </c>
      <c r="B568" t="s">
        <v>6477</v>
      </c>
      <c r="C568" s="2">
        <v>43739</v>
      </c>
      <c r="D568" s="2">
        <v>43746</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1">
        <v>91.84</v>
      </c>
      <c r="S568" s="1">
        <v>8</v>
      </c>
      <c r="T568" s="1">
        <v>0</v>
      </c>
      <c r="U568" s="1">
        <v>45.001600000000003</v>
      </c>
      <c r="V568" s="3" t="str">
        <f>IF(M568=People!$B$6,People!A$6,IF(M568=People!$B$5,People!$A$5,IF(M568=People!$B$4,People!$A$4,IF(M568=People!$B$3,People!$A$3))))</f>
        <v>Anna Andreadi</v>
      </c>
      <c r="W568" s="3" t="str">
        <f xml:space="preserve"> IFERROR(INDEX(Returns!A:A,MATCH(B568,Returns!B:B,0)),"No")</f>
        <v>No</v>
      </c>
    </row>
    <row r="569" spans="1:23" x14ac:dyDescent="0.2">
      <c r="A569" s="1">
        <v>568</v>
      </c>
      <c r="B569" t="s">
        <v>6477</v>
      </c>
      <c r="C569" s="2">
        <v>43739</v>
      </c>
      <c r="D569" s="2">
        <v>43746</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1">
        <v>81.088000000000008</v>
      </c>
      <c r="S569" s="1">
        <v>7</v>
      </c>
      <c r="T569" s="1">
        <v>0.2</v>
      </c>
      <c r="U569" s="1">
        <v>27.3672</v>
      </c>
      <c r="V569" s="3" t="str">
        <f>IF(M569=People!$B$6,People!A$6,IF(M569=People!$B$5,People!$A$5,IF(M569=People!$B$4,People!$A$4,IF(M569=People!$B$3,People!$A$3))))</f>
        <v>Anna Andreadi</v>
      </c>
      <c r="W569" s="3" t="str">
        <f xml:space="preserve"> IFERROR(INDEX(Returns!A:A,MATCH(B569,Returns!B:B,0)),"No")</f>
        <v>No</v>
      </c>
    </row>
    <row r="570" spans="1:23" x14ac:dyDescent="0.2">
      <c r="A570" s="1">
        <v>569</v>
      </c>
      <c r="B570" t="s">
        <v>6477</v>
      </c>
      <c r="C570" s="2">
        <v>43739</v>
      </c>
      <c r="D570" s="2">
        <v>43746</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1">
        <v>19.440000000000001</v>
      </c>
      <c r="S570" s="1">
        <v>3</v>
      </c>
      <c r="T570" s="1">
        <v>0</v>
      </c>
      <c r="U570" s="1">
        <v>9.3312000000000008</v>
      </c>
      <c r="V570" s="3" t="str">
        <f>IF(M570=People!$B$6,People!A$6,IF(M570=People!$B$5,People!$A$5,IF(M570=People!$B$4,People!$A$4,IF(M570=People!$B$3,People!$A$3))))</f>
        <v>Anna Andreadi</v>
      </c>
      <c r="W570" s="3" t="str">
        <f xml:space="preserve"> IFERROR(INDEX(Returns!A:A,MATCH(B570,Returns!B:B,0)),"No")</f>
        <v>No</v>
      </c>
    </row>
    <row r="571" spans="1:23" x14ac:dyDescent="0.2">
      <c r="A571" s="1">
        <v>570</v>
      </c>
      <c r="B571" t="s">
        <v>6477</v>
      </c>
      <c r="C571" s="2">
        <v>43739</v>
      </c>
      <c r="D571" s="2">
        <v>43746</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1">
        <v>451.15199999999993</v>
      </c>
      <c r="S571" s="1">
        <v>3</v>
      </c>
      <c r="T571" s="1">
        <v>0.2</v>
      </c>
      <c r="U571" s="1">
        <v>0</v>
      </c>
      <c r="V571" s="3" t="str">
        <f>IF(M571=People!$B$6,People!A$6,IF(M571=People!$B$5,People!$A$5,IF(M571=People!$B$4,People!$A$4,IF(M571=People!$B$3,People!$A$3))))</f>
        <v>Anna Andreadi</v>
      </c>
      <c r="W571" s="3" t="str">
        <f xml:space="preserve"> IFERROR(INDEX(Returns!A:A,MATCH(B571,Returns!B:B,0)),"No")</f>
        <v>No</v>
      </c>
    </row>
    <row r="572" spans="1:23" x14ac:dyDescent="0.2">
      <c r="A572" s="1">
        <v>571</v>
      </c>
      <c r="B572" t="s">
        <v>6478</v>
      </c>
      <c r="C572" s="2">
        <v>43827</v>
      </c>
      <c r="D572" s="2">
        <v>43834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1">
        <v>72.45</v>
      </c>
      <c r="S572" s="1">
        <v>7</v>
      </c>
      <c r="T572" s="1">
        <v>0</v>
      </c>
      <c r="U572" s="1">
        <v>34.775999999999996</v>
      </c>
      <c r="V572" s="3" t="str">
        <f>IF(M572=People!$B$6,People!A$6,IF(M572=People!$B$5,People!$A$5,IF(M572=People!$B$4,People!$A$4,IF(M572=People!$B$3,People!$A$3))))</f>
        <v>Chuck Magee</v>
      </c>
      <c r="W572" s="3" t="str">
        <f xml:space="preserve"> IFERROR(INDEX(Returns!A:A,MATCH(B572,Returns!B:B,0)),"No")</f>
        <v>No</v>
      </c>
    </row>
    <row r="573" spans="1:23" x14ac:dyDescent="0.2">
      <c r="A573" s="1">
        <v>572</v>
      </c>
      <c r="B573" t="s">
        <v>6478</v>
      </c>
      <c r="C573" s="2">
        <v>43827</v>
      </c>
      <c r="D573" s="2">
        <v>43834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1">
        <v>13.96</v>
      </c>
      <c r="S573" s="1">
        <v>4</v>
      </c>
      <c r="T573" s="1">
        <v>0</v>
      </c>
      <c r="U573" s="1">
        <v>6.4215999999999998</v>
      </c>
      <c r="V573" s="3" t="str">
        <f>IF(M573=People!$B$6,People!A$6,IF(M573=People!$B$5,People!$A$5,IF(M573=People!$B$4,People!$A$4,IF(M573=People!$B$3,People!$A$3))))</f>
        <v>Chuck Magee</v>
      </c>
      <c r="W573" s="3" t="str">
        <f xml:space="preserve"> IFERROR(INDEX(Returns!A:A,MATCH(B573,Returns!B:B,0)),"No")</f>
        <v>No</v>
      </c>
    </row>
    <row r="574" spans="1:23" x14ac:dyDescent="0.2">
      <c r="A574" s="1">
        <v>573</v>
      </c>
      <c r="B574" t="s">
        <v>6478</v>
      </c>
      <c r="C574" s="2">
        <v>43827</v>
      </c>
      <c r="D574" s="2">
        <v>43834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1">
        <v>33.264000000000003</v>
      </c>
      <c r="S574" s="1">
        <v>7</v>
      </c>
      <c r="T574" s="1">
        <v>0.2</v>
      </c>
      <c r="U574" s="1">
        <v>11.226599999999999</v>
      </c>
      <c r="V574" s="3" t="str">
        <f>IF(M574=People!$B$6,People!A$6,IF(M574=People!$B$5,People!$A$5,IF(M574=People!$B$4,People!$A$4,IF(M574=People!$B$3,People!$A$3))))</f>
        <v>Chuck Magee</v>
      </c>
      <c r="W574" s="3" t="str">
        <f xml:space="preserve"> IFERROR(INDEX(Returns!A:A,MATCH(B574,Returns!B:B,0)),"No")</f>
        <v>No</v>
      </c>
    </row>
    <row r="575" spans="1:23" x14ac:dyDescent="0.2">
      <c r="A575" s="1">
        <v>574</v>
      </c>
      <c r="B575" t="s">
        <v>6478</v>
      </c>
      <c r="C575" s="2">
        <v>43827</v>
      </c>
      <c r="D575" s="2">
        <v>43834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1">
        <v>14.850000000000001</v>
      </c>
      <c r="S575" s="1">
        <v>3</v>
      </c>
      <c r="T575" s="1">
        <v>0</v>
      </c>
      <c r="U575" s="1">
        <v>4.0095000000000001</v>
      </c>
      <c r="V575" s="3" t="str">
        <f>IF(M575=People!$B$6,People!A$6,IF(M575=People!$B$5,People!$A$5,IF(M575=People!$B$4,People!$A$4,IF(M575=People!$B$3,People!$A$3))))</f>
        <v>Chuck Magee</v>
      </c>
      <c r="W575" s="3" t="str">
        <f xml:space="preserve"> IFERROR(INDEX(Returns!A:A,MATCH(B575,Returns!B:B,0)),"No")</f>
        <v>No</v>
      </c>
    </row>
    <row r="576" spans="1:23" x14ac:dyDescent="0.2">
      <c r="A576" s="1">
        <v>575</v>
      </c>
      <c r="B576" t="s">
        <v>6479</v>
      </c>
      <c r="C576" s="2">
        <v>43407</v>
      </c>
      <c r="D576" s="2">
        <v>43411</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1">
        <v>8.82</v>
      </c>
      <c r="S576" s="1">
        <v>3</v>
      </c>
      <c r="T576" s="1">
        <v>0</v>
      </c>
      <c r="U576" s="1">
        <v>2.3814000000000002</v>
      </c>
      <c r="V576" s="3" t="str">
        <f>IF(M576=People!$B$6,People!A$6,IF(M576=People!$B$5,People!$A$5,IF(M576=People!$B$4,People!$A$4,IF(M576=People!$B$3,People!$A$3))))</f>
        <v>Anna Andreadi</v>
      </c>
      <c r="W576" s="3" t="str">
        <f xml:space="preserve"> IFERROR(INDEX(Returns!A:A,MATCH(B576,Returns!B:B,0)),"No")</f>
        <v>No</v>
      </c>
    </row>
    <row r="577" spans="1:23" x14ac:dyDescent="0.2">
      <c r="A577" s="1">
        <v>576</v>
      </c>
      <c r="B577" t="s">
        <v>6480</v>
      </c>
      <c r="C577" s="2">
        <v>42996</v>
      </c>
      <c r="D577" s="2">
        <v>43000</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1">
        <v>160.72</v>
      </c>
      <c r="S577" s="1">
        <v>14</v>
      </c>
      <c r="T577" s="1">
        <v>0</v>
      </c>
      <c r="U577" s="1">
        <v>78.752800000000008</v>
      </c>
      <c r="V577" s="3" t="str">
        <f>IF(M577=People!$B$6,People!A$6,IF(M577=People!$B$5,People!$A$5,IF(M577=People!$B$4,People!$A$4,IF(M577=People!$B$3,People!$A$3))))</f>
        <v>Anna Andreadi</v>
      </c>
      <c r="W577" s="3" t="str">
        <f xml:space="preserve"> IFERROR(INDEX(Returns!A:A,MATCH(B577,Returns!B:B,0)),"No")</f>
        <v>No</v>
      </c>
    </row>
    <row r="578" spans="1:23" x14ac:dyDescent="0.2">
      <c r="A578" s="1">
        <v>577</v>
      </c>
      <c r="B578" t="s">
        <v>6480</v>
      </c>
      <c r="C578" s="2">
        <v>42996</v>
      </c>
      <c r="D578" s="2">
        <v>43000</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1">
        <v>19.920000000000002</v>
      </c>
      <c r="S578" s="1">
        <v>4</v>
      </c>
      <c r="T578" s="1">
        <v>0</v>
      </c>
      <c r="U578" s="1">
        <v>9.7608000000000015</v>
      </c>
      <c r="V578" s="3" t="str">
        <f>IF(M578=People!$B$6,People!A$6,IF(M578=People!$B$5,People!$A$5,IF(M578=People!$B$4,People!$A$4,IF(M578=People!$B$3,People!$A$3))))</f>
        <v>Anna Andreadi</v>
      </c>
      <c r="W578" s="3" t="str">
        <f xml:space="preserve"> IFERROR(INDEX(Returns!A:A,MATCH(B578,Returns!B:B,0)),"No")</f>
        <v>No</v>
      </c>
    </row>
    <row r="579" spans="1:23" x14ac:dyDescent="0.2">
      <c r="A579" s="1">
        <v>578</v>
      </c>
      <c r="B579" t="s">
        <v>6480</v>
      </c>
      <c r="C579" s="2">
        <v>42996</v>
      </c>
      <c r="D579" s="2">
        <v>43000</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1">
        <v>7.3</v>
      </c>
      <c r="S579" s="1">
        <v>2</v>
      </c>
      <c r="T579" s="1">
        <v>0</v>
      </c>
      <c r="U579" s="1">
        <v>2.1899999999999995</v>
      </c>
      <c r="V579" s="3" t="str">
        <f>IF(M579=People!$B$6,People!A$6,IF(M579=People!$B$5,People!$A$5,IF(M579=People!$B$4,People!$A$4,IF(M579=People!$B$3,People!$A$3))))</f>
        <v>Anna Andreadi</v>
      </c>
      <c r="W579" s="3" t="str">
        <f xml:space="preserve"> IFERROR(INDEX(Returns!A:A,MATCH(B579,Returns!B:B,0)),"No")</f>
        <v>No</v>
      </c>
    </row>
    <row r="580" spans="1:23" x14ac:dyDescent="0.2">
      <c r="A580" s="1">
        <v>579</v>
      </c>
      <c r="B580" t="s">
        <v>6481</v>
      </c>
      <c r="C580" s="2">
        <v>43666</v>
      </c>
      <c r="D580" s="2">
        <v>43672</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1">
        <v>69.712000000000003</v>
      </c>
      <c r="S580" s="1">
        <v>2</v>
      </c>
      <c r="T580" s="1">
        <v>0.2</v>
      </c>
      <c r="U580" s="1">
        <v>8.7139999999999951</v>
      </c>
      <c r="V580" s="3" t="str">
        <f>IF(M580=People!$B$6,People!A$6,IF(M580=People!$B$5,People!$A$5,IF(M580=People!$B$4,People!$A$4,IF(M580=People!$B$3,People!$A$3))))</f>
        <v>Kelly Williams</v>
      </c>
      <c r="W580" s="3" t="str">
        <f xml:space="preserve"> IFERROR(INDEX(Returns!A:A,MATCH(B580,Returns!B:B,0)),"No")</f>
        <v>No</v>
      </c>
    </row>
    <row r="581" spans="1:23" x14ac:dyDescent="0.2">
      <c r="A581" s="1">
        <v>580</v>
      </c>
      <c r="B581" t="s">
        <v>6481</v>
      </c>
      <c r="C581" s="2">
        <v>43666</v>
      </c>
      <c r="D581" s="2">
        <v>43672</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1">
        <v>8.7919999999999998</v>
      </c>
      <c r="S581" s="1">
        <v>1</v>
      </c>
      <c r="T581" s="1">
        <v>0.6</v>
      </c>
      <c r="U581" s="1">
        <v>-5.7148000000000003</v>
      </c>
      <c r="V581" s="3" t="str">
        <f>IF(M581=People!$B$6,People!A$6,IF(M581=People!$B$5,People!$A$5,IF(M581=People!$B$4,People!$A$4,IF(M581=People!$B$3,People!$A$3))))</f>
        <v>Kelly Williams</v>
      </c>
      <c r="W581" s="3" t="str">
        <f xml:space="preserve"> IFERROR(INDEX(Returns!A:A,MATCH(B581,Returns!B:B,0)),"No")</f>
        <v>No</v>
      </c>
    </row>
    <row r="582" spans="1:23" x14ac:dyDescent="0.2">
      <c r="A582" s="1">
        <v>581</v>
      </c>
      <c r="B582" t="s">
        <v>6482</v>
      </c>
      <c r="C582" s="2">
        <v>42988</v>
      </c>
      <c r="D582" s="2">
        <v>42992</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1">
        <v>51.52</v>
      </c>
      <c r="S582" s="1">
        <v>4</v>
      </c>
      <c r="T582" s="1">
        <v>0</v>
      </c>
      <c r="U582" s="1">
        <v>1.5456000000000003</v>
      </c>
      <c r="V582" s="3" t="str">
        <f>IF(M582=People!$B$6,People!A$6,IF(M582=People!$B$5,People!$A$5,IF(M582=People!$B$4,People!$A$4,IF(M582=People!$B$3,People!$A$3))))</f>
        <v>Anna Andreadi</v>
      </c>
      <c r="W582" s="3" t="str">
        <f xml:space="preserve"> IFERROR(INDEX(Returns!A:A,MATCH(B582,Returns!B:B,0)),"No")</f>
        <v>No</v>
      </c>
    </row>
    <row r="583" spans="1:23" x14ac:dyDescent="0.2">
      <c r="A583" s="1">
        <v>582</v>
      </c>
      <c r="B583" t="s">
        <v>6483</v>
      </c>
      <c r="C583" s="2">
        <v>43800</v>
      </c>
      <c r="D583" s="2">
        <v>43804</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1">
        <v>470.37600000000009</v>
      </c>
      <c r="S583" s="1">
        <v>3</v>
      </c>
      <c r="T583" s="1">
        <v>0.2</v>
      </c>
      <c r="U583" s="1">
        <v>52.917299999999955</v>
      </c>
      <c r="V583" s="3" t="str">
        <f>IF(M583=People!$B$6,People!A$6,IF(M583=People!$B$5,People!$A$5,IF(M583=People!$B$4,People!$A$4,IF(M583=People!$B$3,People!$A$3))))</f>
        <v>Anna Andreadi</v>
      </c>
      <c r="W583" s="3" t="str">
        <f xml:space="preserve"> IFERROR(INDEX(Returns!A:A,MATCH(B583,Returns!B:B,0)),"No")</f>
        <v>No</v>
      </c>
    </row>
    <row r="584" spans="1:23" x14ac:dyDescent="0.2">
      <c r="A584" s="1">
        <v>583</v>
      </c>
      <c r="B584" t="s">
        <v>6483</v>
      </c>
      <c r="C584" s="2">
        <v>43800</v>
      </c>
      <c r="D584" s="2">
        <v>43804</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1">
        <v>105.584</v>
      </c>
      <c r="S584" s="1">
        <v>2</v>
      </c>
      <c r="T584" s="1">
        <v>0.2</v>
      </c>
      <c r="U584" s="1">
        <v>9.2386000000000053</v>
      </c>
      <c r="V584" s="3" t="str">
        <f>IF(M584=People!$B$6,People!A$6,IF(M584=People!$B$5,People!$A$5,IF(M584=People!$B$4,People!$A$4,IF(M584=People!$B$3,People!$A$3))))</f>
        <v>Anna Andreadi</v>
      </c>
      <c r="W584" s="3" t="str">
        <f xml:space="preserve"> IFERROR(INDEX(Returns!A:A,MATCH(B584,Returns!B:B,0)),"No")</f>
        <v>No</v>
      </c>
    </row>
    <row r="585" spans="1:23" x14ac:dyDescent="0.2">
      <c r="A585" s="1">
        <v>584</v>
      </c>
      <c r="B585" t="s">
        <v>6483</v>
      </c>
      <c r="C585" s="2">
        <v>43800</v>
      </c>
      <c r="D585" s="2">
        <v>43804</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1">
        <v>31.152000000000001</v>
      </c>
      <c r="S585" s="1">
        <v>3</v>
      </c>
      <c r="T585" s="1">
        <v>0.2</v>
      </c>
      <c r="U585" s="1">
        <v>3.5045999999999964</v>
      </c>
      <c r="V585" s="3" t="str">
        <f>IF(M585=People!$B$6,People!A$6,IF(M585=People!$B$5,People!$A$5,IF(M585=People!$B$4,People!$A$4,IF(M585=People!$B$3,People!$A$3))))</f>
        <v>Anna Andreadi</v>
      </c>
      <c r="W585" s="3" t="str">
        <f xml:space="preserve"> IFERROR(INDEX(Returns!A:A,MATCH(B585,Returns!B:B,0)),"No")</f>
        <v>No</v>
      </c>
    </row>
    <row r="586" spans="1:23" x14ac:dyDescent="0.2">
      <c r="A586" s="1">
        <v>585</v>
      </c>
      <c r="B586" t="s">
        <v>6483</v>
      </c>
      <c r="C586" s="2">
        <v>43800</v>
      </c>
      <c r="D586" s="2">
        <v>43804</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1">
        <v>6.7830000000000004</v>
      </c>
      <c r="S586" s="1">
        <v>7</v>
      </c>
      <c r="T586" s="1">
        <v>0.7</v>
      </c>
      <c r="U586" s="1">
        <v>-4.7480999999999973</v>
      </c>
      <c r="V586" s="3" t="str">
        <f>IF(M586=People!$B$6,People!A$6,IF(M586=People!$B$5,People!$A$5,IF(M586=People!$B$4,People!$A$4,IF(M586=People!$B$3,People!$A$3))))</f>
        <v>Anna Andreadi</v>
      </c>
      <c r="W586" s="3" t="str">
        <f xml:space="preserve"> IFERROR(INDEX(Returns!A:A,MATCH(B586,Returns!B:B,0)),"No")</f>
        <v>No</v>
      </c>
    </row>
    <row r="587" spans="1:23" x14ac:dyDescent="0.2">
      <c r="A587" s="1">
        <v>586</v>
      </c>
      <c r="B587" t="s">
        <v>6483</v>
      </c>
      <c r="C587" s="2">
        <v>43800</v>
      </c>
      <c r="D587" s="2">
        <v>43804</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1">
        <v>406.36799999999999</v>
      </c>
      <c r="S587" s="1">
        <v>4</v>
      </c>
      <c r="T587" s="1">
        <v>0.2</v>
      </c>
      <c r="U587" s="1">
        <v>30.477599999999981</v>
      </c>
      <c r="V587" s="3" t="str">
        <f>IF(M587=People!$B$6,People!A$6,IF(M587=People!$B$5,People!$A$5,IF(M587=People!$B$4,People!$A$4,IF(M587=People!$B$3,People!$A$3))))</f>
        <v>Anna Andreadi</v>
      </c>
      <c r="W587" s="3" t="str">
        <f xml:space="preserve"> IFERROR(INDEX(Returns!A:A,MATCH(B587,Returns!B:B,0)),"No")</f>
        <v>No</v>
      </c>
    </row>
    <row r="588" spans="1:23" x14ac:dyDescent="0.2">
      <c r="A588" s="1">
        <v>587</v>
      </c>
      <c r="B588" t="s">
        <v>6484</v>
      </c>
      <c r="C588" s="2">
        <v>42919</v>
      </c>
      <c r="D588" s="2">
        <v>42925</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1">
        <v>70.98</v>
      </c>
      <c r="S588" s="1">
        <v>1</v>
      </c>
      <c r="T588" s="1">
        <v>0</v>
      </c>
      <c r="U588" s="1">
        <v>4.968599999999995</v>
      </c>
      <c r="V588" s="3" t="str">
        <f>IF(M588=People!$B$6,People!A$6,IF(M588=People!$B$5,People!$A$5,IF(M588=People!$B$4,People!$A$4,IF(M588=People!$B$3,People!$A$3))))</f>
        <v>Cassandra Brandow</v>
      </c>
      <c r="W588" s="3" t="str">
        <f xml:space="preserve"> IFERROR(INDEX(Returns!A:A,MATCH(B588,Returns!B:B,0)),"No")</f>
        <v>No</v>
      </c>
    </row>
    <row r="589" spans="1:23" x14ac:dyDescent="0.2">
      <c r="A589" s="1">
        <v>588</v>
      </c>
      <c r="B589" t="s">
        <v>6484</v>
      </c>
      <c r="C589" s="2">
        <v>42919</v>
      </c>
      <c r="D589" s="2">
        <v>42925</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1">
        <v>294.93</v>
      </c>
      <c r="S589" s="1">
        <v>3</v>
      </c>
      <c r="T589" s="1">
        <v>0</v>
      </c>
      <c r="U589" s="1">
        <v>144.51570000000001</v>
      </c>
      <c r="V589" s="3" t="str">
        <f>IF(M589=People!$B$6,People!A$6,IF(M589=People!$B$5,People!$A$5,IF(M589=People!$B$4,People!$A$4,IF(M589=People!$B$3,People!$A$3))))</f>
        <v>Cassandra Brandow</v>
      </c>
      <c r="W589" s="3" t="str">
        <f xml:space="preserve"> IFERROR(INDEX(Returns!A:A,MATCH(B589,Returns!B:B,0)),"No")</f>
        <v>No</v>
      </c>
    </row>
    <row r="590" spans="1:23" x14ac:dyDescent="0.2">
      <c r="A590" s="1">
        <v>589</v>
      </c>
      <c r="B590" t="s">
        <v>6215</v>
      </c>
      <c r="C590" s="2">
        <v>43179</v>
      </c>
      <c r="D590" s="2">
        <v>43183</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1">
        <v>84.784000000000006</v>
      </c>
      <c r="S590" s="1">
        <v>2</v>
      </c>
      <c r="T590" s="1">
        <v>0.2</v>
      </c>
      <c r="U590" s="1">
        <v>-20.136200000000006</v>
      </c>
      <c r="V590" s="3" t="str">
        <f>IF(M590=People!$B$6,People!A$6,IF(M590=People!$B$5,People!$A$5,IF(M590=People!$B$4,People!$A$4,IF(M590=People!$B$3,People!$A$3))))</f>
        <v>Anna Andreadi</v>
      </c>
      <c r="W590" s="3" t="str">
        <f xml:space="preserve"> IFERROR(INDEX(Returns!A:A,MATCH(B590,Returns!B:B,0)),"No")</f>
        <v>Yes</v>
      </c>
    </row>
    <row r="591" spans="1:23" x14ac:dyDescent="0.2">
      <c r="A591" s="1">
        <v>590</v>
      </c>
      <c r="B591" t="s">
        <v>6215</v>
      </c>
      <c r="C591" s="2">
        <v>43179</v>
      </c>
      <c r="D591" s="2">
        <v>43183</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1">
        <v>20.736000000000004</v>
      </c>
      <c r="S591" s="1">
        <v>4</v>
      </c>
      <c r="T591" s="1">
        <v>0.2</v>
      </c>
      <c r="U591" s="1">
        <v>7.2576000000000001</v>
      </c>
      <c r="V591" s="3" t="str">
        <f>IF(M591=People!$B$6,People!A$6,IF(M591=People!$B$5,People!$A$5,IF(M591=People!$B$4,People!$A$4,IF(M591=People!$B$3,People!$A$3))))</f>
        <v>Anna Andreadi</v>
      </c>
      <c r="W591" s="3" t="str">
        <f xml:space="preserve"> IFERROR(INDEX(Returns!A:A,MATCH(B591,Returns!B:B,0)),"No")</f>
        <v>Yes</v>
      </c>
    </row>
    <row r="592" spans="1:23" x14ac:dyDescent="0.2">
      <c r="A592" s="1">
        <v>591</v>
      </c>
      <c r="B592" t="s">
        <v>6215</v>
      </c>
      <c r="C592" s="2">
        <v>43179</v>
      </c>
      <c r="D592" s="2">
        <v>43183</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1">
        <v>16.821000000000005</v>
      </c>
      <c r="S592" s="1">
        <v>3</v>
      </c>
      <c r="T592" s="1">
        <v>0.7</v>
      </c>
      <c r="U592" s="1">
        <v>-12.896100000000004</v>
      </c>
      <c r="V592" s="3" t="str">
        <f>IF(M592=People!$B$6,People!A$6,IF(M592=People!$B$5,People!$A$5,IF(M592=People!$B$4,People!$A$4,IF(M592=People!$B$3,People!$A$3))))</f>
        <v>Anna Andreadi</v>
      </c>
      <c r="W592" s="3" t="str">
        <f xml:space="preserve"> IFERROR(INDEX(Returns!A:A,MATCH(B592,Returns!B:B,0)),"No")</f>
        <v>Yes</v>
      </c>
    </row>
    <row r="593" spans="1:23" x14ac:dyDescent="0.2">
      <c r="A593" s="1">
        <v>592</v>
      </c>
      <c r="B593" t="s">
        <v>6215</v>
      </c>
      <c r="C593" s="2">
        <v>43179</v>
      </c>
      <c r="D593" s="2">
        <v>43183</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1">
        <v>10.368000000000002</v>
      </c>
      <c r="S593" s="1">
        <v>2</v>
      </c>
      <c r="T593" s="1">
        <v>0.2</v>
      </c>
      <c r="U593" s="1">
        <v>3.6288</v>
      </c>
      <c r="V593" s="3" t="str">
        <f>IF(M593=People!$B$6,People!A$6,IF(M593=People!$B$5,People!$A$5,IF(M593=People!$B$4,People!$A$4,IF(M593=People!$B$3,People!$A$3))))</f>
        <v>Anna Andreadi</v>
      </c>
      <c r="W593" s="3" t="str">
        <f xml:space="preserve"> IFERROR(INDEX(Returns!A:A,MATCH(B593,Returns!B:B,0)),"No")</f>
        <v>Yes</v>
      </c>
    </row>
    <row r="594" spans="1:23" x14ac:dyDescent="0.2">
      <c r="A594" s="1">
        <v>593</v>
      </c>
      <c r="B594" t="s">
        <v>6485</v>
      </c>
      <c r="C594" s="2">
        <v>42378</v>
      </c>
      <c r="D594" s="2">
        <v>42382</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1">
        <v>9.3439999999999994</v>
      </c>
      <c r="S594" s="1">
        <v>2</v>
      </c>
      <c r="T594" s="1">
        <v>0.2</v>
      </c>
      <c r="U594" s="1">
        <v>1.1679999999999997</v>
      </c>
      <c r="V594" s="3" t="str">
        <f>IF(M594=People!$B$6,People!A$6,IF(M594=People!$B$5,People!$A$5,IF(M594=People!$B$4,People!$A$4,IF(M594=People!$B$3,People!$A$3))))</f>
        <v>Kelly Williams</v>
      </c>
      <c r="W594" s="3" t="str">
        <f xml:space="preserve"> IFERROR(INDEX(Returns!A:A,MATCH(B594,Returns!B:B,0)),"No")</f>
        <v>No</v>
      </c>
    </row>
    <row r="595" spans="1:23" x14ac:dyDescent="0.2">
      <c r="A595" s="1">
        <v>594</v>
      </c>
      <c r="B595" t="s">
        <v>6485</v>
      </c>
      <c r="C595" s="2">
        <v>42378</v>
      </c>
      <c r="D595" s="2">
        <v>42382</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1">
        <v>31.200000000000003</v>
      </c>
      <c r="S595" s="1">
        <v>3</v>
      </c>
      <c r="T595" s="1">
        <v>0.2</v>
      </c>
      <c r="U595" s="1">
        <v>9.7499999999999964</v>
      </c>
      <c r="V595" s="3" t="str">
        <f>IF(M595=People!$B$6,People!A$6,IF(M595=People!$B$5,People!$A$5,IF(M595=People!$B$4,People!$A$4,IF(M595=People!$B$3,People!$A$3))))</f>
        <v>Kelly Williams</v>
      </c>
      <c r="W595" s="3" t="str">
        <f xml:space="preserve"> IFERROR(INDEX(Returns!A:A,MATCH(B595,Returns!B:B,0)),"No")</f>
        <v>No</v>
      </c>
    </row>
    <row r="596" spans="1:23" x14ac:dyDescent="0.2">
      <c r="A596" s="1">
        <v>595</v>
      </c>
      <c r="B596" t="s">
        <v>6486</v>
      </c>
      <c r="C596" s="2">
        <v>42590</v>
      </c>
      <c r="D596" s="2">
        <v>42597</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1">
        <v>76.12</v>
      </c>
      <c r="S596" s="1">
        <v>2</v>
      </c>
      <c r="T596" s="1">
        <v>0</v>
      </c>
      <c r="U596" s="1">
        <v>22.074799999999996</v>
      </c>
      <c r="V596" s="3" t="str">
        <f>IF(M596=People!$B$6,People!A$6,IF(M596=People!$B$5,People!$A$5,IF(M596=People!$B$4,People!$A$4,IF(M596=People!$B$3,People!$A$3))))</f>
        <v>Anna Andreadi</v>
      </c>
      <c r="W596" s="3" t="str">
        <f xml:space="preserve"> IFERROR(INDEX(Returns!A:A,MATCH(B596,Returns!B:B,0)),"No")</f>
        <v>No</v>
      </c>
    </row>
    <row r="597" spans="1:23" x14ac:dyDescent="0.2">
      <c r="A597" s="1">
        <v>596</v>
      </c>
      <c r="B597" t="s">
        <v>6486</v>
      </c>
      <c r="C597" s="2">
        <v>42590</v>
      </c>
      <c r="D597" s="2">
        <v>42597</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1">
        <v>1199.9760000000001</v>
      </c>
      <c r="S597" s="1">
        <v>3</v>
      </c>
      <c r="T597" s="1">
        <v>0.2</v>
      </c>
      <c r="U597" s="1">
        <v>434.99130000000002</v>
      </c>
      <c r="V597" s="3" t="str">
        <f>IF(M597=People!$B$6,People!A$6,IF(M597=People!$B$5,People!$A$5,IF(M597=People!$B$4,People!$A$4,IF(M597=People!$B$3,People!$A$3))))</f>
        <v>Anna Andreadi</v>
      </c>
      <c r="W597" s="3" t="str">
        <f xml:space="preserve"> IFERROR(INDEX(Returns!A:A,MATCH(B597,Returns!B:B,0)),"No")</f>
        <v>No</v>
      </c>
    </row>
    <row r="598" spans="1:23" x14ac:dyDescent="0.2">
      <c r="A598" s="1">
        <v>597</v>
      </c>
      <c r="B598" t="s">
        <v>6486</v>
      </c>
      <c r="C598" s="2">
        <v>42590</v>
      </c>
      <c r="D598" s="2">
        <v>42597</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1">
        <v>445.96000000000004</v>
      </c>
      <c r="S598" s="1">
        <v>5</v>
      </c>
      <c r="T598" s="1">
        <v>0.2</v>
      </c>
      <c r="U598" s="1">
        <v>55.744999999999948</v>
      </c>
      <c r="V598" s="3" t="str">
        <f>IF(M598=People!$B$6,People!A$6,IF(M598=People!$B$5,People!$A$5,IF(M598=People!$B$4,People!$A$4,IF(M598=People!$B$3,People!$A$3))))</f>
        <v>Anna Andreadi</v>
      </c>
      <c r="W598" s="3" t="str">
        <f xml:space="preserve"> IFERROR(INDEX(Returns!A:A,MATCH(B598,Returns!B:B,0)),"No")</f>
        <v>No</v>
      </c>
    </row>
    <row r="599" spans="1:23" x14ac:dyDescent="0.2">
      <c r="A599" s="1">
        <v>598</v>
      </c>
      <c r="B599" t="s">
        <v>6486</v>
      </c>
      <c r="C599" s="2">
        <v>42590</v>
      </c>
      <c r="D599" s="2">
        <v>42597</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1">
        <v>327.76</v>
      </c>
      <c r="S599" s="1">
        <v>8</v>
      </c>
      <c r="T599" s="1">
        <v>0</v>
      </c>
      <c r="U599" s="1">
        <v>91.772800000000018</v>
      </c>
      <c r="V599" s="3" t="str">
        <f>IF(M599=People!$B$6,People!A$6,IF(M599=People!$B$5,People!$A$5,IF(M599=People!$B$4,People!$A$4,IF(M599=People!$B$3,People!$A$3))))</f>
        <v>Anna Andreadi</v>
      </c>
      <c r="W599" s="3" t="str">
        <f xml:space="preserve"> IFERROR(INDEX(Returns!A:A,MATCH(B599,Returns!B:B,0)),"No")</f>
        <v>No</v>
      </c>
    </row>
    <row r="600" spans="1:23" x14ac:dyDescent="0.2">
      <c r="A600" s="1">
        <v>599</v>
      </c>
      <c r="B600" t="s">
        <v>6487</v>
      </c>
      <c r="C600" s="2">
        <v>43295</v>
      </c>
      <c r="D600" s="2">
        <v>43297</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1">
        <v>11.632</v>
      </c>
      <c r="S600" s="1">
        <v>2</v>
      </c>
      <c r="T600" s="1">
        <v>0.2</v>
      </c>
      <c r="U600" s="1">
        <v>1.0178000000000007</v>
      </c>
      <c r="V600" s="3" t="str">
        <f>IF(M600=People!$B$6,People!A$6,IF(M600=People!$B$5,People!$A$5,IF(M600=People!$B$4,People!$A$4,IF(M600=People!$B$3,People!$A$3))))</f>
        <v>Chuck Magee</v>
      </c>
      <c r="W600" s="3" t="str">
        <f xml:space="preserve"> IFERROR(INDEX(Returns!A:A,MATCH(B600,Returns!B:B,0)),"No")</f>
        <v>No</v>
      </c>
    </row>
    <row r="601" spans="1:23" x14ac:dyDescent="0.2">
      <c r="A601" s="1">
        <v>600</v>
      </c>
      <c r="B601" t="s">
        <v>6488</v>
      </c>
      <c r="C601" s="2">
        <v>43297</v>
      </c>
      <c r="D601" s="2">
        <v>43302</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1">
        <v>143.98199999999997</v>
      </c>
      <c r="S601" s="1">
        <v>3</v>
      </c>
      <c r="T601" s="1">
        <v>0.4</v>
      </c>
      <c r="U601" s="1">
        <v>-28.796400000000006</v>
      </c>
      <c r="V601" s="3" t="str">
        <f>IF(M601=People!$B$6,People!A$6,IF(M601=People!$B$5,People!$A$5,IF(M601=People!$B$4,People!$A$4,IF(M601=People!$B$3,People!$A$3))))</f>
        <v>Chuck Magee</v>
      </c>
      <c r="W601" s="3" t="str">
        <f xml:space="preserve"> IFERROR(INDEX(Returns!A:A,MATCH(B601,Returns!B:B,0)),"No")</f>
        <v>No</v>
      </c>
    </row>
    <row r="602" spans="1:23" x14ac:dyDescent="0.2">
      <c r="A602" s="1">
        <v>601</v>
      </c>
      <c r="B602" t="s">
        <v>6488</v>
      </c>
      <c r="C602" s="2">
        <v>43297</v>
      </c>
      <c r="D602" s="2">
        <v>43302</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1">
        <v>494.37599999999998</v>
      </c>
      <c r="S602" s="1">
        <v>4</v>
      </c>
      <c r="T602" s="1">
        <v>0.4</v>
      </c>
      <c r="U602" s="1">
        <v>-115.35440000000006</v>
      </c>
      <c r="V602" s="3" t="str">
        <f>IF(M602=People!$B$6,People!A$6,IF(M602=People!$B$5,People!$A$5,IF(M602=People!$B$4,People!$A$4,IF(M602=People!$B$3,People!$A$3))))</f>
        <v>Chuck Magee</v>
      </c>
      <c r="W602" s="3" t="str">
        <f xml:space="preserve"> IFERROR(INDEX(Returns!A:A,MATCH(B602,Returns!B:B,0)),"No")</f>
        <v>No</v>
      </c>
    </row>
    <row r="603" spans="1:23" x14ac:dyDescent="0.2">
      <c r="A603" s="1">
        <v>602</v>
      </c>
      <c r="B603" t="s">
        <v>6488</v>
      </c>
      <c r="C603" s="2">
        <v>43297</v>
      </c>
      <c r="D603" s="2">
        <v>43302</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1">
        <v>5.84</v>
      </c>
      <c r="S603" s="1">
        <v>2</v>
      </c>
      <c r="T603" s="1">
        <v>0.2</v>
      </c>
      <c r="U603" s="1">
        <v>0.72999999999999954</v>
      </c>
      <c r="V603" s="3" t="str">
        <f>IF(M603=People!$B$6,People!A$6,IF(M603=People!$B$5,People!$A$5,IF(M603=People!$B$4,People!$A$4,IF(M603=People!$B$3,People!$A$3))))</f>
        <v>Chuck Magee</v>
      </c>
      <c r="W603" s="3" t="str">
        <f xml:space="preserve"> IFERROR(INDEX(Returns!A:A,MATCH(B603,Returns!B:B,0)),"No")</f>
        <v>No</v>
      </c>
    </row>
    <row r="604" spans="1:23" x14ac:dyDescent="0.2">
      <c r="A604" s="1">
        <v>603</v>
      </c>
      <c r="B604" t="s">
        <v>6489</v>
      </c>
      <c r="C604" s="2">
        <v>42444</v>
      </c>
      <c r="D604" s="2">
        <v>42448</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1">
        <v>142.77600000000001</v>
      </c>
      <c r="S604" s="1">
        <v>1</v>
      </c>
      <c r="T604" s="1">
        <v>0.2</v>
      </c>
      <c r="U604" s="1">
        <v>17.84699999999998</v>
      </c>
      <c r="V604" s="3" t="str">
        <f>IF(M604=People!$B$6,People!A$6,IF(M604=People!$B$5,People!$A$5,IF(M604=People!$B$4,People!$A$4,IF(M604=People!$B$3,People!$A$3))))</f>
        <v>Cassandra Brandow</v>
      </c>
      <c r="W604" s="3" t="str">
        <f xml:space="preserve"> IFERROR(INDEX(Returns!A:A,MATCH(B604,Returns!B:B,0)),"No")</f>
        <v>No</v>
      </c>
    </row>
    <row r="605" spans="1:23" x14ac:dyDescent="0.2">
      <c r="A605" s="1">
        <v>604</v>
      </c>
      <c r="B605" t="s">
        <v>6489</v>
      </c>
      <c r="C605" s="2">
        <v>42444</v>
      </c>
      <c r="D605" s="2">
        <v>42448</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1">
        <v>45.695999999999998</v>
      </c>
      <c r="S605" s="1">
        <v>3</v>
      </c>
      <c r="T605" s="1">
        <v>0.2</v>
      </c>
      <c r="U605" s="1">
        <v>5.1407999999999916</v>
      </c>
      <c r="V605" s="3" t="str">
        <f>IF(M605=People!$B$6,People!A$6,IF(M605=People!$B$5,People!$A$5,IF(M605=People!$B$4,People!$A$4,IF(M605=People!$B$3,People!$A$3))))</f>
        <v>Cassandra Brandow</v>
      </c>
      <c r="W605" s="3" t="str">
        <f xml:space="preserve"> IFERROR(INDEX(Returns!A:A,MATCH(B605,Returns!B:B,0)),"No")</f>
        <v>No</v>
      </c>
    </row>
    <row r="606" spans="1:23" x14ac:dyDescent="0.2">
      <c r="A606" s="1">
        <v>605</v>
      </c>
      <c r="B606" t="s">
        <v>6489</v>
      </c>
      <c r="C606" s="2">
        <v>42444</v>
      </c>
      <c r="D606" s="2">
        <v>42448</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1">
        <v>7.218</v>
      </c>
      <c r="S606" s="1">
        <v>3</v>
      </c>
      <c r="T606" s="1">
        <v>0.7</v>
      </c>
      <c r="U606" s="1">
        <v>-5.5338000000000012</v>
      </c>
      <c r="V606" s="3" t="str">
        <f>IF(M606=People!$B$6,People!A$6,IF(M606=People!$B$5,People!$A$5,IF(M606=People!$B$4,People!$A$4,IF(M606=People!$B$3,People!$A$3))))</f>
        <v>Cassandra Brandow</v>
      </c>
      <c r="W606" s="3" t="str">
        <f xml:space="preserve"> IFERROR(INDEX(Returns!A:A,MATCH(B606,Returns!B:B,0)),"No")</f>
        <v>No</v>
      </c>
    </row>
    <row r="607" spans="1:23" x14ac:dyDescent="0.2">
      <c r="A607" s="1">
        <v>606</v>
      </c>
      <c r="B607" t="s">
        <v>6489</v>
      </c>
      <c r="C607" s="2">
        <v>42444</v>
      </c>
      <c r="D607" s="2">
        <v>42448</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1">
        <v>43.188000000000009</v>
      </c>
      <c r="S607" s="1">
        <v>4</v>
      </c>
      <c r="T607" s="1">
        <v>0.7</v>
      </c>
      <c r="U607" s="1">
        <v>-31.671199999999999</v>
      </c>
      <c r="V607" s="3" t="str">
        <f>IF(M607=People!$B$6,People!A$6,IF(M607=People!$B$5,People!$A$5,IF(M607=People!$B$4,People!$A$4,IF(M607=People!$B$3,People!$A$3))))</f>
        <v>Cassandra Brandow</v>
      </c>
      <c r="W607" s="3" t="str">
        <f xml:space="preserve"> IFERROR(INDEX(Returns!A:A,MATCH(B607,Returns!B:B,0)),"No")</f>
        <v>No</v>
      </c>
    </row>
    <row r="608" spans="1:23" x14ac:dyDescent="0.2">
      <c r="A608" s="1">
        <v>607</v>
      </c>
      <c r="B608" t="s">
        <v>6489</v>
      </c>
      <c r="C608" s="2">
        <v>42444</v>
      </c>
      <c r="D608" s="2">
        <v>42448</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1">
        <v>131.904</v>
      </c>
      <c r="S608" s="1">
        <v>3</v>
      </c>
      <c r="T608" s="1">
        <v>0.2</v>
      </c>
      <c r="U608" s="1">
        <v>47.815200000000004</v>
      </c>
      <c r="V608" s="3" t="str">
        <f>IF(M608=People!$B$6,People!A$6,IF(M608=People!$B$5,People!$A$5,IF(M608=People!$B$4,People!$A$4,IF(M608=People!$B$3,People!$A$3))))</f>
        <v>Cassandra Brandow</v>
      </c>
      <c r="W608" s="3" t="str">
        <f xml:space="preserve"> IFERROR(INDEX(Returns!A:A,MATCH(B608,Returns!B:B,0)),"No")</f>
        <v>No</v>
      </c>
    </row>
    <row r="609" spans="1:23" x14ac:dyDescent="0.2">
      <c r="A609" s="1">
        <v>608</v>
      </c>
      <c r="B609" t="s">
        <v>6490</v>
      </c>
      <c r="C609" s="2">
        <v>42513</v>
      </c>
      <c r="D609" s="2">
        <v>42517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1">
        <v>3.2820000000000005</v>
      </c>
      <c r="S609" s="1">
        <v>2</v>
      </c>
      <c r="T609" s="1">
        <v>0.7</v>
      </c>
      <c r="U609" s="1">
        <v>-2.6256000000000004</v>
      </c>
      <c r="V609" s="3" t="str">
        <f>IF(M609=People!$B$6,People!A$6,IF(M609=People!$B$5,People!$A$5,IF(M609=People!$B$4,People!$A$4,IF(M609=People!$B$3,People!$A$3))))</f>
        <v>Chuck Magee</v>
      </c>
      <c r="W609" s="3" t="str">
        <f xml:space="preserve"> IFERROR(INDEX(Returns!A:A,MATCH(B609,Returns!B:B,0)),"No")</f>
        <v>No</v>
      </c>
    </row>
    <row r="610" spans="1:23" x14ac:dyDescent="0.2">
      <c r="A610" s="1">
        <v>609</v>
      </c>
      <c r="B610" t="s">
        <v>6490</v>
      </c>
      <c r="C610" s="2">
        <v>42513</v>
      </c>
      <c r="D610" s="2">
        <v>42517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1">
        <v>21.167999999999999</v>
      </c>
      <c r="S610" s="1">
        <v>9</v>
      </c>
      <c r="T610" s="1">
        <v>0.2</v>
      </c>
      <c r="U610" s="1">
        <v>2.3813999999999984</v>
      </c>
      <c r="V610" s="3" t="str">
        <f>IF(M610=People!$B$6,People!A$6,IF(M610=People!$B$5,People!$A$5,IF(M610=People!$B$4,People!$A$4,IF(M610=People!$B$3,People!$A$3))))</f>
        <v>Chuck Magee</v>
      </c>
      <c r="W610" s="3" t="str">
        <f xml:space="preserve"> IFERROR(INDEX(Returns!A:A,MATCH(B610,Returns!B:B,0)),"No")</f>
        <v>No</v>
      </c>
    </row>
    <row r="611" spans="1:23" x14ac:dyDescent="0.2">
      <c r="A611" s="1">
        <v>610</v>
      </c>
      <c r="B611" t="s">
        <v>6490</v>
      </c>
      <c r="C611" s="2">
        <v>42513</v>
      </c>
      <c r="D611" s="2">
        <v>42517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1">
        <v>55.188000000000002</v>
      </c>
      <c r="S611" s="1">
        <v>2</v>
      </c>
      <c r="T611" s="1">
        <v>0.4</v>
      </c>
      <c r="U611" s="1">
        <v>-10.117800000000003</v>
      </c>
      <c r="V611" s="3" t="str">
        <f>IF(M611=People!$B$6,People!A$6,IF(M611=People!$B$5,People!$A$5,IF(M611=People!$B$4,People!$A$4,IF(M611=People!$B$3,People!$A$3))))</f>
        <v>Chuck Magee</v>
      </c>
      <c r="W611" s="3" t="str">
        <f xml:space="preserve"> IFERROR(INDEX(Returns!A:A,MATCH(B611,Returns!B:B,0)),"No")</f>
        <v>No</v>
      </c>
    </row>
    <row r="612" spans="1:23" x14ac:dyDescent="0.2">
      <c r="A612" s="1">
        <v>611</v>
      </c>
      <c r="B612" t="s">
        <v>6491</v>
      </c>
      <c r="C612" s="2">
        <v>43218</v>
      </c>
      <c r="D612" s="2">
        <v>43221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1">
        <v>369.57600000000002</v>
      </c>
      <c r="S612" s="1">
        <v>3</v>
      </c>
      <c r="T612" s="1">
        <v>0.2</v>
      </c>
      <c r="U612" s="1">
        <v>41.577299999999951</v>
      </c>
      <c r="V612" s="3" t="str">
        <f>IF(M612=People!$B$6,People!A$6,IF(M612=People!$B$5,People!$A$5,IF(M612=People!$B$4,People!$A$4,IF(M612=People!$B$3,People!$A$3))))</f>
        <v>Kelly Williams</v>
      </c>
      <c r="W612" s="3" t="str">
        <f xml:space="preserve"> IFERROR(INDEX(Returns!A:A,MATCH(B612,Returns!B:B,0)),"No")</f>
        <v>No</v>
      </c>
    </row>
    <row r="613" spans="1:23" x14ac:dyDescent="0.2">
      <c r="A613" s="1">
        <v>612</v>
      </c>
      <c r="B613" t="s">
        <v>6491</v>
      </c>
      <c r="C613" s="2">
        <v>43218</v>
      </c>
      <c r="D613" s="2">
        <v>43221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1">
        <v>15.712000000000002</v>
      </c>
      <c r="S613" s="1">
        <v>4</v>
      </c>
      <c r="T613" s="1">
        <v>0.2</v>
      </c>
      <c r="U613" s="1">
        <v>5.6955999999999989</v>
      </c>
      <c r="V613" s="3" t="str">
        <f>IF(M613=People!$B$6,People!A$6,IF(M613=People!$B$5,People!$A$5,IF(M613=People!$B$4,People!$A$4,IF(M613=People!$B$3,People!$A$3))))</f>
        <v>Kelly Williams</v>
      </c>
      <c r="W613" s="3" t="str">
        <f xml:space="preserve"> IFERROR(INDEX(Returns!A:A,MATCH(B613,Returns!B:B,0)),"No")</f>
        <v>No</v>
      </c>
    </row>
    <row r="614" spans="1:23" x14ac:dyDescent="0.2">
      <c r="A614" s="1">
        <v>613</v>
      </c>
      <c r="B614" t="s">
        <v>6492</v>
      </c>
      <c r="C614" s="2">
        <v>43354</v>
      </c>
      <c r="D614" s="2">
        <v>43356</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1">
        <v>8.4480000000000004</v>
      </c>
      <c r="S614" s="1">
        <v>2</v>
      </c>
      <c r="T614" s="1">
        <v>0.2</v>
      </c>
      <c r="U614" s="1">
        <v>2.6399999999999997</v>
      </c>
      <c r="V614" s="3" t="str">
        <f>IF(M614=People!$B$6,People!A$6,IF(M614=People!$B$5,People!$A$5,IF(M614=People!$B$4,People!$A$4,IF(M614=People!$B$3,People!$A$3))))</f>
        <v>Chuck Magee</v>
      </c>
      <c r="W614" s="3" t="str">
        <f xml:space="preserve"> IFERROR(INDEX(Returns!A:A,MATCH(B614,Returns!B:B,0)),"No")</f>
        <v>No</v>
      </c>
    </row>
    <row r="615" spans="1:23" x14ac:dyDescent="0.2">
      <c r="A615" s="1">
        <v>614</v>
      </c>
      <c r="B615" t="s">
        <v>6492</v>
      </c>
      <c r="C615" s="2">
        <v>43354</v>
      </c>
      <c r="D615" s="2">
        <v>43356</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1">
        <v>728.94600000000003</v>
      </c>
      <c r="S615" s="1">
        <v>9</v>
      </c>
      <c r="T615" s="1">
        <v>0.4</v>
      </c>
      <c r="U615" s="1">
        <v>-157.93830000000008</v>
      </c>
      <c r="V615" s="3" t="str">
        <f>IF(M615=People!$B$6,People!A$6,IF(M615=People!$B$5,People!$A$5,IF(M615=People!$B$4,People!$A$4,IF(M615=People!$B$3,People!$A$3))))</f>
        <v>Chuck Magee</v>
      </c>
      <c r="W615" s="3" t="str">
        <f xml:space="preserve"> IFERROR(INDEX(Returns!A:A,MATCH(B615,Returns!B:B,0)),"No")</f>
        <v>No</v>
      </c>
    </row>
    <row r="616" spans="1:23" x14ac:dyDescent="0.2">
      <c r="A616" s="1">
        <v>615</v>
      </c>
      <c r="B616" t="s">
        <v>6493</v>
      </c>
      <c r="C616" s="2">
        <v>43783</v>
      </c>
      <c r="D616" s="2">
        <v>43786</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1">
        <v>119.93999999999998</v>
      </c>
      <c r="S616" s="1">
        <v>10</v>
      </c>
      <c r="T616" s="1">
        <v>0.4</v>
      </c>
      <c r="U616" s="1">
        <v>15.99199999999999</v>
      </c>
      <c r="V616" s="3" t="str">
        <f>IF(M616=People!$B$6,People!A$6,IF(M616=People!$B$5,People!$A$5,IF(M616=People!$B$4,People!$A$4,IF(M616=People!$B$3,People!$A$3))))</f>
        <v>Chuck Magee</v>
      </c>
      <c r="W616" s="3" t="str">
        <f xml:space="preserve"> IFERROR(INDEX(Returns!A:A,MATCH(B616,Returns!B:B,0)),"No")</f>
        <v>No</v>
      </c>
    </row>
    <row r="617" spans="1:23" x14ac:dyDescent="0.2">
      <c r="A617" s="1">
        <v>616</v>
      </c>
      <c r="B617" t="s">
        <v>6493</v>
      </c>
      <c r="C617" s="2">
        <v>43783</v>
      </c>
      <c r="D617" s="2">
        <v>43786</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1">
        <v>3.6480000000000006</v>
      </c>
      <c r="S617" s="1">
        <v>2</v>
      </c>
      <c r="T617" s="1">
        <v>0.7</v>
      </c>
      <c r="U617" s="1">
        <v>-2.7967999999999993</v>
      </c>
      <c r="V617" s="3" t="str">
        <f>IF(M617=People!$B$6,People!A$6,IF(M617=People!$B$5,People!$A$5,IF(M617=People!$B$4,People!$A$4,IF(M617=People!$B$3,People!$A$3))))</f>
        <v>Chuck Magee</v>
      </c>
      <c r="W617" s="3" t="str">
        <f xml:space="preserve"> IFERROR(INDEX(Returns!A:A,MATCH(B617,Returns!B:B,0)),"No")</f>
        <v>No</v>
      </c>
    </row>
    <row r="618" spans="1:23" x14ac:dyDescent="0.2">
      <c r="A618" s="1">
        <v>617</v>
      </c>
      <c r="B618" t="s">
        <v>6494</v>
      </c>
      <c r="C618" s="2">
        <v>43695</v>
      </c>
      <c r="D618" s="2">
        <v>43700</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1">
        <v>40.479999999999997</v>
      </c>
      <c r="S618" s="1">
        <v>2</v>
      </c>
      <c r="T618" s="1">
        <v>0</v>
      </c>
      <c r="U618" s="1">
        <v>15.787199999999999</v>
      </c>
      <c r="V618" s="3" t="str">
        <f>IF(M618=People!$B$6,People!A$6,IF(M618=People!$B$5,People!$A$5,IF(M618=People!$B$4,People!$A$4,IF(M618=People!$B$3,People!$A$3))))</f>
        <v>Chuck Magee</v>
      </c>
      <c r="W618" s="3" t="str">
        <f xml:space="preserve"> IFERROR(INDEX(Returns!A:A,MATCH(B618,Returns!B:B,0)),"No")</f>
        <v>No</v>
      </c>
    </row>
    <row r="619" spans="1:23" x14ac:dyDescent="0.2">
      <c r="A619" s="1">
        <v>618</v>
      </c>
      <c r="B619" t="s">
        <v>6494</v>
      </c>
      <c r="C619" s="2">
        <v>43695</v>
      </c>
      <c r="D619" s="2">
        <v>43700</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1">
        <v>9.94</v>
      </c>
      <c r="S619" s="1">
        <v>2</v>
      </c>
      <c r="T619" s="1">
        <v>0</v>
      </c>
      <c r="U619" s="1">
        <v>3.0813999999999995</v>
      </c>
      <c r="V619" s="3" t="str">
        <f>IF(M619=People!$B$6,People!A$6,IF(M619=People!$B$5,People!$A$5,IF(M619=People!$B$4,People!$A$4,IF(M619=People!$B$3,People!$A$3))))</f>
        <v>Chuck Magee</v>
      </c>
      <c r="W619" s="3" t="str">
        <f xml:space="preserve"> IFERROR(INDEX(Returns!A:A,MATCH(B619,Returns!B:B,0)),"No")</f>
        <v>No</v>
      </c>
    </row>
    <row r="620" spans="1:23" x14ac:dyDescent="0.2">
      <c r="A620" s="1">
        <v>619</v>
      </c>
      <c r="B620" t="s">
        <v>6494</v>
      </c>
      <c r="C620" s="2">
        <v>43695</v>
      </c>
      <c r="D620" s="2">
        <v>43700</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1">
        <v>107.42400000000001</v>
      </c>
      <c r="S620" s="1">
        <v>9</v>
      </c>
      <c r="T620" s="1">
        <v>0.2</v>
      </c>
      <c r="U620" s="1">
        <v>33.569999999999986</v>
      </c>
      <c r="V620" s="3" t="str">
        <f>IF(M620=People!$B$6,People!A$6,IF(M620=People!$B$5,People!$A$5,IF(M620=People!$B$4,People!$A$4,IF(M620=People!$B$3,People!$A$3))))</f>
        <v>Chuck Magee</v>
      </c>
      <c r="W620" s="3" t="str">
        <f xml:space="preserve"> IFERROR(INDEX(Returns!A:A,MATCH(B620,Returns!B:B,0)),"No")</f>
        <v>No</v>
      </c>
    </row>
    <row r="621" spans="1:23" x14ac:dyDescent="0.2">
      <c r="A621" s="1">
        <v>620</v>
      </c>
      <c r="B621" t="s">
        <v>6494</v>
      </c>
      <c r="C621" s="2">
        <v>43695</v>
      </c>
      <c r="D621" s="2">
        <v>43700</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1">
        <v>37.909999999999997</v>
      </c>
      <c r="S621" s="1">
        <v>1</v>
      </c>
      <c r="T621" s="1">
        <v>0</v>
      </c>
      <c r="U621" s="1">
        <v>10.993899999999996</v>
      </c>
      <c r="V621" s="3" t="str">
        <f>IF(M621=People!$B$6,People!A$6,IF(M621=People!$B$5,People!$A$5,IF(M621=People!$B$4,People!$A$4,IF(M621=People!$B$3,People!$A$3))))</f>
        <v>Chuck Magee</v>
      </c>
      <c r="W621" s="3" t="str">
        <f xml:space="preserve"> IFERROR(INDEX(Returns!A:A,MATCH(B621,Returns!B:B,0)),"No")</f>
        <v>No</v>
      </c>
    </row>
    <row r="622" spans="1:23" x14ac:dyDescent="0.2">
      <c r="A622" s="1">
        <v>621</v>
      </c>
      <c r="B622" t="s">
        <v>6494</v>
      </c>
      <c r="C622" s="2">
        <v>43695</v>
      </c>
      <c r="D622" s="2">
        <v>43700</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1">
        <v>88.02</v>
      </c>
      <c r="S622" s="1">
        <v>3</v>
      </c>
      <c r="T622" s="1">
        <v>0</v>
      </c>
      <c r="U622" s="1">
        <v>27.286199999999994</v>
      </c>
      <c r="V622" s="3" t="str">
        <f>IF(M622=People!$B$6,People!A$6,IF(M622=People!$B$5,People!$A$5,IF(M622=People!$B$4,People!$A$4,IF(M622=People!$B$3,People!$A$3))))</f>
        <v>Chuck Magee</v>
      </c>
      <c r="W622" s="3" t="str">
        <f xml:space="preserve"> IFERROR(INDEX(Returns!A:A,MATCH(B622,Returns!B:B,0)),"No")</f>
        <v>No</v>
      </c>
    </row>
    <row r="623" spans="1:23" x14ac:dyDescent="0.2">
      <c r="A623" s="1">
        <v>622</v>
      </c>
      <c r="B623" t="s">
        <v>6495</v>
      </c>
      <c r="C623" s="2">
        <v>42730</v>
      </c>
      <c r="D623" s="2">
        <v>42735</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1">
        <v>8.6899999999999977</v>
      </c>
      <c r="S623" s="1">
        <v>5</v>
      </c>
      <c r="T623" s="1">
        <v>0.8</v>
      </c>
      <c r="U623" s="1">
        <v>-14.773</v>
      </c>
      <c r="V623" s="3" t="str">
        <f>IF(M623=People!$B$6,People!A$6,IF(M623=People!$B$5,People!$A$5,IF(M623=People!$B$4,People!$A$4,IF(M623=People!$B$3,People!$A$3))))</f>
        <v>Kelly Williams</v>
      </c>
      <c r="W623" s="3" t="str">
        <f xml:space="preserve"> IFERROR(INDEX(Returns!A:A,MATCH(B623,Returns!B:B,0)),"No")</f>
        <v>No</v>
      </c>
    </row>
    <row r="624" spans="1:23" x14ac:dyDescent="0.2">
      <c r="A624" s="1">
        <v>623</v>
      </c>
      <c r="B624" t="s">
        <v>6496</v>
      </c>
      <c r="C624" s="2">
        <v>43068</v>
      </c>
      <c r="D624" s="2">
        <v>43072</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1">
        <v>301.95999999999998</v>
      </c>
      <c r="S624" s="1">
        <v>2</v>
      </c>
      <c r="T624" s="1">
        <v>0</v>
      </c>
      <c r="U624" s="1">
        <v>87.568399999999968</v>
      </c>
      <c r="V624" s="3" t="str">
        <f>IF(M624=People!$B$6,People!A$6,IF(M624=People!$B$5,People!$A$5,IF(M624=People!$B$4,People!$A$4,IF(M624=People!$B$3,People!$A$3))))</f>
        <v>Kelly Williams</v>
      </c>
      <c r="W624" s="3" t="str">
        <f xml:space="preserve"> IFERROR(INDEX(Returns!A:A,MATCH(B624,Returns!B:B,0)),"No")</f>
        <v>No</v>
      </c>
    </row>
    <row r="625" spans="1:23" x14ac:dyDescent="0.2">
      <c r="A625" s="1">
        <v>624</v>
      </c>
      <c r="B625" t="s">
        <v>6496</v>
      </c>
      <c r="C625" s="2">
        <v>43068</v>
      </c>
      <c r="D625" s="2">
        <v>43072</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1">
        <v>555.21</v>
      </c>
      <c r="S625" s="1">
        <v>5</v>
      </c>
      <c r="T625" s="1">
        <v>0.1</v>
      </c>
      <c r="U625" s="1">
        <v>178.90100000000001</v>
      </c>
      <c r="V625" s="3" t="str">
        <f>IF(M625=People!$B$6,People!A$6,IF(M625=People!$B$5,People!$A$5,IF(M625=People!$B$4,People!$A$4,IF(M625=People!$B$3,People!$A$3))))</f>
        <v>Kelly Williams</v>
      </c>
      <c r="W625" s="3" t="str">
        <f xml:space="preserve"> IFERROR(INDEX(Returns!A:A,MATCH(B625,Returns!B:B,0)),"No")</f>
        <v>No</v>
      </c>
    </row>
    <row r="626" spans="1:23" x14ac:dyDescent="0.2">
      <c r="A626" s="1">
        <v>625</v>
      </c>
      <c r="B626" t="s">
        <v>6496</v>
      </c>
      <c r="C626" s="2">
        <v>43068</v>
      </c>
      <c r="D626" s="2">
        <v>43072</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1">
        <v>523.48</v>
      </c>
      <c r="S626" s="1">
        <v>4</v>
      </c>
      <c r="T626" s="1">
        <v>0</v>
      </c>
      <c r="U626" s="1">
        <v>130.87</v>
      </c>
      <c r="V626" s="3" t="str">
        <f>IF(M626=People!$B$6,People!A$6,IF(M626=People!$B$5,People!$A$5,IF(M626=People!$B$4,People!$A$4,IF(M626=People!$B$3,People!$A$3))))</f>
        <v>Kelly Williams</v>
      </c>
      <c r="W626" s="3" t="str">
        <f xml:space="preserve"> IFERROR(INDEX(Returns!A:A,MATCH(B626,Returns!B:B,0)),"No")</f>
        <v>No</v>
      </c>
    </row>
    <row r="627" spans="1:23" x14ac:dyDescent="0.2">
      <c r="A627" s="1">
        <v>626</v>
      </c>
      <c r="B627" t="s">
        <v>6496</v>
      </c>
      <c r="C627" s="2">
        <v>43068</v>
      </c>
      <c r="D627" s="2">
        <v>43072</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1">
        <v>161.82</v>
      </c>
      <c r="S627" s="1">
        <v>9</v>
      </c>
      <c r="T627" s="1">
        <v>0</v>
      </c>
      <c r="U627" s="1">
        <v>46.927799999999984</v>
      </c>
      <c r="V627" s="3" t="str">
        <f>IF(M627=People!$B$6,People!A$6,IF(M627=People!$B$5,People!$A$5,IF(M627=People!$B$4,People!$A$4,IF(M627=People!$B$3,People!$A$3))))</f>
        <v>Kelly Williams</v>
      </c>
      <c r="W627" s="3" t="str">
        <f xml:space="preserve"> IFERROR(INDEX(Returns!A:A,MATCH(B627,Returns!B:B,0)),"No")</f>
        <v>No</v>
      </c>
    </row>
    <row r="628" spans="1:23" x14ac:dyDescent="0.2">
      <c r="A628" s="1">
        <v>627</v>
      </c>
      <c r="B628" t="s">
        <v>6497</v>
      </c>
      <c r="C628" s="2">
        <v>43723</v>
      </c>
      <c r="D628" s="2">
        <v>43727</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1">
        <v>35.56</v>
      </c>
      <c r="S628" s="1">
        <v>7</v>
      </c>
      <c r="T628" s="1">
        <v>0</v>
      </c>
      <c r="U628" s="1">
        <v>12.090399999999999</v>
      </c>
      <c r="V628" s="3" t="str">
        <f>IF(M628=People!$B$6,People!A$6,IF(M628=People!$B$5,People!$A$5,IF(M628=People!$B$4,People!$A$4,IF(M628=People!$B$3,People!$A$3))))</f>
        <v>Chuck Magee</v>
      </c>
      <c r="W628" s="3" t="str">
        <f xml:space="preserve"> IFERROR(INDEX(Returns!A:A,MATCH(B628,Returns!B:B,0)),"No")</f>
        <v>No</v>
      </c>
    </row>
    <row r="629" spans="1:23" x14ac:dyDescent="0.2">
      <c r="A629" s="1">
        <v>628</v>
      </c>
      <c r="B629" t="s">
        <v>6498</v>
      </c>
      <c r="C629" s="2">
        <v>43604</v>
      </c>
      <c r="D629" s="2">
        <v>43608</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1">
        <v>97.16</v>
      </c>
      <c r="S629" s="1">
        <v>2</v>
      </c>
      <c r="T629" s="1">
        <v>0</v>
      </c>
      <c r="U629" s="1">
        <v>28.176399999999987</v>
      </c>
      <c r="V629" s="3" t="str">
        <f>IF(M629=People!$B$6,People!A$6,IF(M629=People!$B$5,People!$A$5,IF(M629=People!$B$4,People!$A$4,IF(M629=People!$B$3,People!$A$3))))</f>
        <v>Anna Andreadi</v>
      </c>
      <c r="W629" s="3" t="str">
        <f xml:space="preserve"> IFERROR(INDEX(Returns!A:A,MATCH(B629,Returns!B:B,0)),"No")</f>
        <v>No</v>
      </c>
    </row>
    <row r="630" spans="1:23" x14ac:dyDescent="0.2">
      <c r="A630" s="1">
        <v>629</v>
      </c>
      <c r="B630" t="s">
        <v>6499</v>
      </c>
      <c r="C630" s="2">
        <v>43816</v>
      </c>
      <c r="D630" s="2">
        <v>43820</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1">
        <v>15.24</v>
      </c>
      <c r="S630" s="1">
        <v>5</v>
      </c>
      <c r="T630" s="1">
        <v>0.2</v>
      </c>
      <c r="U630" s="1">
        <v>5.1434999999999977</v>
      </c>
      <c r="V630" s="3" t="str">
        <f>IF(M630=People!$B$6,People!A$6,IF(M630=People!$B$5,People!$A$5,IF(M630=People!$B$4,People!$A$4,IF(M630=People!$B$3,People!$A$3))))</f>
        <v>Anna Andreadi</v>
      </c>
      <c r="W630" s="3" t="str">
        <f xml:space="preserve"> IFERROR(INDEX(Returns!A:A,MATCH(B630,Returns!B:B,0)),"No")</f>
        <v>No</v>
      </c>
    </row>
    <row r="631" spans="1:23" x14ac:dyDescent="0.2">
      <c r="A631" s="1">
        <v>630</v>
      </c>
      <c r="B631" t="s">
        <v>6499</v>
      </c>
      <c r="C631" s="2">
        <v>43816</v>
      </c>
      <c r="D631" s="2">
        <v>43820</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1">
        <v>13.23</v>
      </c>
      <c r="S631" s="1">
        <v>3</v>
      </c>
      <c r="T631" s="1">
        <v>0</v>
      </c>
      <c r="U631" s="1">
        <v>6.0857999999999999</v>
      </c>
      <c r="V631" s="3" t="str">
        <f>IF(M631=People!$B$6,People!A$6,IF(M631=People!$B$5,People!$A$5,IF(M631=People!$B$4,People!$A$4,IF(M631=People!$B$3,People!$A$3))))</f>
        <v>Anna Andreadi</v>
      </c>
      <c r="W631" s="3" t="str">
        <f xml:space="preserve"> IFERROR(INDEX(Returns!A:A,MATCH(B631,Returns!B:B,0)),"No")</f>
        <v>No</v>
      </c>
    </row>
    <row r="632" spans="1:23" x14ac:dyDescent="0.2">
      <c r="A632" s="1">
        <v>631</v>
      </c>
      <c r="B632" t="s">
        <v>6209</v>
      </c>
      <c r="C632" s="2">
        <v>43445</v>
      </c>
      <c r="D632" s="2">
        <v>43447</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1">
        <v>243.38400000000001</v>
      </c>
      <c r="S632" s="1">
        <v>3</v>
      </c>
      <c r="T632" s="1">
        <v>0.2</v>
      </c>
      <c r="U632" s="1">
        <v>-51.719100000000012</v>
      </c>
      <c r="V632" s="3" t="str">
        <f>IF(M632=People!$B$6,People!A$6,IF(M632=People!$B$5,People!$A$5,IF(M632=People!$B$4,People!$A$4,IF(M632=People!$B$3,People!$A$3))))</f>
        <v>Anna Andreadi</v>
      </c>
      <c r="W632" s="3" t="str">
        <f xml:space="preserve"> IFERROR(INDEX(Returns!A:A,MATCH(B632,Returns!B:B,0)),"No")</f>
        <v>Yes</v>
      </c>
    </row>
    <row r="633" spans="1:23" x14ac:dyDescent="0.2">
      <c r="A633" s="1">
        <v>632</v>
      </c>
      <c r="B633" t="s">
        <v>6209</v>
      </c>
      <c r="C633" s="2">
        <v>43445</v>
      </c>
      <c r="D633" s="2">
        <v>43447</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1">
        <v>119.80000000000001</v>
      </c>
      <c r="S633" s="1">
        <v>5</v>
      </c>
      <c r="T633" s="1">
        <v>0.2</v>
      </c>
      <c r="U633" s="1">
        <v>29.950000000000003</v>
      </c>
      <c r="V633" s="3" t="str">
        <f>IF(M633=People!$B$6,People!A$6,IF(M633=People!$B$5,People!$A$5,IF(M633=People!$B$4,People!$A$4,IF(M633=People!$B$3,People!$A$3))))</f>
        <v>Anna Andreadi</v>
      </c>
      <c r="W633" s="3" t="str">
        <f xml:space="preserve"> IFERROR(INDEX(Returns!A:A,MATCH(B633,Returns!B:B,0)),"No")</f>
        <v>Yes</v>
      </c>
    </row>
    <row r="634" spans="1:23" x14ac:dyDescent="0.2">
      <c r="A634" s="1">
        <v>633</v>
      </c>
      <c r="B634" t="s">
        <v>6209</v>
      </c>
      <c r="C634" s="2">
        <v>43445</v>
      </c>
      <c r="D634" s="2">
        <v>43447</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1">
        <v>300.76799999999997</v>
      </c>
      <c r="S634" s="1">
        <v>4</v>
      </c>
      <c r="T634" s="1">
        <v>0.2</v>
      </c>
      <c r="U634" s="1">
        <v>30.076800000000006</v>
      </c>
      <c r="V634" s="3" t="str">
        <f>IF(M634=People!$B$6,People!A$6,IF(M634=People!$B$5,People!$A$5,IF(M634=People!$B$4,People!$A$4,IF(M634=People!$B$3,People!$A$3))))</f>
        <v>Anna Andreadi</v>
      </c>
      <c r="W634" s="3" t="str">
        <f xml:space="preserve"> IFERROR(INDEX(Returns!A:A,MATCH(B634,Returns!B:B,0)),"No")</f>
        <v>Yes</v>
      </c>
    </row>
    <row r="635" spans="1:23" x14ac:dyDescent="0.2">
      <c r="A635" s="1">
        <v>634</v>
      </c>
      <c r="B635" t="s">
        <v>6500</v>
      </c>
      <c r="C635" s="2">
        <v>43732</v>
      </c>
      <c r="D635" s="2">
        <v>43734</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1">
        <v>17.880000000000003</v>
      </c>
      <c r="S635" s="1">
        <v>3</v>
      </c>
      <c r="T635" s="1">
        <v>0.2</v>
      </c>
      <c r="U635" s="1">
        <v>2.458499999999999</v>
      </c>
      <c r="V635" s="3" t="str">
        <f>IF(M635=People!$B$6,People!A$6,IF(M635=People!$B$5,People!$A$5,IF(M635=People!$B$4,People!$A$4,IF(M635=People!$B$3,People!$A$3))))</f>
        <v>Cassandra Brandow</v>
      </c>
      <c r="W635" s="3" t="str">
        <f xml:space="preserve"> IFERROR(INDEX(Returns!A:A,MATCH(B635,Returns!B:B,0)),"No")</f>
        <v>No</v>
      </c>
    </row>
    <row r="636" spans="1:23" x14ac:dyDescent="0.2">
      <c r="A636" s="1">
        <v>635</v>
      </c>
      <c r="B636" t="s">
        <v>6500</v>
      </c>
      <c r="C636" s="2">
        <v>43732</v>
      </c>
      <c r="D636" s="2">
        <v>43734</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1">
        <v>235.94400000000002</v>
      </c>
      <c r="S636" s="1">
        <v>3</v>
      </c>
      <c r="T636" s="1">
        <v>0.2</v>
      </c>
      <c r="U636" s="1">
        <v>85.529700000000005</v>
      </c>
      <c r="V636" s="3" t="str">
        <f>IF(M636=People!$B$6,People!A$6,IF(M636=People!$B$5,People!$A$5,IF(M636=People!$B$4,People!$A$4,IF(M636=People!$B$3,People!$A$3))))</f>
        <v>Cassandra Brandow</v>
      </c>
      <c r="W636" s="3" t="str">
        <f xml:space="preserve"> IFERROR(INDEX(Returns!A:A,MATCH(B636,Returns!B:B,0)),"No")</f>
        <v>No</v>
      </c>
    </row>
    <row r="637" spans="1:23" x14ac:dyDescent="0.2">
      <c r="A637" s="1">
        <v>636</v>
      </c>
      <c r="B637" t="s">
        <v>6501</v>
      </c>
      <c r="C637" s="2">
        <v>43012</v>
      </c>
      <c r="D637" s="2">
        <v>43017</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1">
        <v>392.93999999999994</v>
      </c>
      <c r="S637" s="1">
        <v>3</v>
      </c>
      <c r="T637" s="1">
        <v>0</v>
      </c>
      <c r="U637" s="1">
        <v>43.223399999999984</v>
      </c>
      <c r="V637" s="3" t="str">
        <f>IF(M637=People!$B$6,People!A$6,IF(M637=People!$B$5,People!$A$5,IF(M637=People!$B$4,People!$A$4,IF(M637=People!$B$3,People!$A$3))))</f>
        <v>Cassandra Brandow</v>
      </c>
      <c r="W637" s="3" t="str">
        <f xml:space="preserve"> IFERROR(INDEX(Returns!A:A,MATCH(B637,Returns!B:B,0)),"No")</f>
        <v>No</v>
      </c>
    </row>
    <row r="638" spans="1:23" x14ac:dyDescent="0.2">
      <c r="A638" s="1">
        <v>637</v>
      </c>
      <c r="B638" t="s">
        <v>6502</v>
      </c>
      <c r="C638" s="2">
        <v>43327</v>
      </c>
      <c r="D638" s="2">
        <v>43333</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1">
        <v>18.882000000000005</v>
      </c>
      <c r="S638" s="1">
        <v>3</v>
      </c>
      <c r="T638" s="1">
        <v>0.7</v>
      </c>
      <c r="U638" s="1">
        <v>-13.846800000000002</v>
      </c>
      <c r="V638" s="3" t="str">
        <f>IF(M638=People!$B$6,People!A$6,IF(M638=People!$B$5,People!$A$5,IF(M638=People!$B$4,People!$A$4,IF(M638=People!$B$3,People!$A$3))))</f>
        <v>Anna Andreadi</v>
      </c>
      <c r="W638" s="3" t="str">
        <f xml:space="preserve"> IFERROR(INDEX(Returns!A:A,MATCH(B638,Returns!B:B,0)),"No")</f>
        <v>No</v>
      </c>
    </row>
    <row r="639" spans="1:23" x14ac:dyDescent="0.2">
      <c r="A639" s="1">
        <v>638</v>
      </c>
      <c r="B639" t="s">
        <v>6502</v>
      </c>
      <c r="C639" s="2">
        <v>43327</v>
      </c>
      <c r="D639" s="2">
        <v>43333</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1">
        <v>122.328</v>
      </c>
      <c r="S639" s="1">
        <v>3</v>
      </c>
      <c r="T639" s="1">
        <v>0.2</v>
      </c>
      <c r="U639" s="1">
        <v>12.232799999999997</v>
      </c>
      <c r="V639" s="3" t="str">
        <f>IF(M639=People!$B$6,People!A$6,IF(M639=People!$B$5,People!$A$5,IF(M639=People!$B$4,People!$A$4,IF(M639=People!$B$3,People!$A$3))))</f>
        <v>Anna Andreadi</v>
      </c>
      <c r="W639" s="3" t="str">
        <f xml:space="preserve"> IFERROR(INDEX(Returns!A:A,MATCH(B639,Returns!B:B,0)),"No")</f>
        <v>No</v>
      </c>
    </row>
    <row r="640" spans="1:23" x14ac:dyDescent="0.2">
      <c r="A640" s="1">
        <v>639</v>
      </c>
      <c r="B640" t="s">
        <v>6046</v>
      </c>
      <c r="C640" s="2">
        <v>43240</v>
      </c>
      <c r="D640" s="2">
        <v>43245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1">
        <v>1049.2</v>
      </c>
      <c r="S640" s="1">
        <v>5</v>
      </c>
      <c r="T640" s="1">
        <v>0</v>
      </c>
      <c r="U640" s="1">
        <v>272.79200000000003</v>
      </c>
      <c r="V640" s="3" t="str">
        <f>IF(M640=People!$B$6,People!A$6,IF(M640=People!$B$5,People!$A$5,IF(M640=People!$B$4,People!$A$4,IF(M640=People!$B$3,People!$A$3))))</f>
        <v>Anna Andreadi</v>
      </c>
      <c r="W640" s="3" t="str">
        <f xml:space="preserve"> IFERROR(INDEX(Returns!A:A,MATCH(B640,Returns!B:B,0)),"No")</f>
        <v>Yes</v>
      </c>
    </row>
    <row r="641" spans="1:23" x14ac:dyDescent="0.2">
      <c r="A641" s="1">
        <v>640</v>
      </c>
      <c r="B641" t="s">
        <v>6046</v>
      </c>
      <c r="C641" s="2">
        <v>43240</v>
      </c>
      <c r="D641" s="2">
        <v>43245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1">
        <v>15.424000000000001</v>
      </c>
      <c r="S641" s="1">
        <v>4</v>
      </c>
      <c r="T641" s="1">
        <v>0.2</v>
      </c>
      <c r="U641" s="1">
        <v>5.0128000000000004</v>
      </c>
      <c r="V641" s="3" t="str">
        <f>IF(M641=People!$B$6,People!A$6,IF(M641=People!$B$5,People!$A$5,IF(M641=People!$B$4,People!$A$4,IF(M641=People!$B$3,People!$A$3))))</f>
        <v>Anna Andreadi</v>
      </c>
      <c r="W641" s="3" t="str">
        <f xml:space="preserve"> IFERROR(INDEX(Returns!A:A,MATCH(B641,Returns!B:B,0)),"No")</f>
        <v>Yes</v>
      </c>
    </row>
    <row r="642" spans="1:23" x14ac:dyDescent="0.2">
      <c r="A642" s="1">
        <v>641</v>
      </c>
      <c r="B642" t="s">
        <v>6503</v>
      </c>
      <c r="C642" s="2">
        <v>43452</v>
      </c>
      <c r="D642" s="2">
        <v>43456</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1">
        <v>18.84</v>
      </c>
      <c r="S642" s="1">
        <v>3</v>
      </c>
      <c r="T642" s="1">
        <v>0</v>
      </c>
      <c r="U642" s="1">
        <v>6.0287999999999995</v>
      </c>
      <c r="V642" s="3" t="str">
        <f>IF(M642=People!$B$6,People!A$6,IF(M642=People!$B$5,People!$A$5,IF(M642=People!$B$4,People!$A$4,IF(M642=People!$B$3,People!$A$3))))</f>
        <v>Kelly Williams</v>
      </c>
      <c r="W642" s="3" t="str">
        <f xml:space="preserve"> IFERROR(INDEX(Returns!A:A,MATCH(B642,Returns!B:B,0)),"No")</f>
        <v>No</v>
      </c>
    </row>
    <row r="643" spans="1:23" x14ac:dyDescent="0.2">
      <c r="A643" s="1">
        <v>642</v>
      </c>
      <c r="B643" t="s">
        <v>6504</v>
      </c>
      <c r="C643" s="2">
        <v>43676</v>
      </c>
      <c r="D643" s="2">
        <v>43680</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1">
        <v>330.4</v>
      </c>
      <c r="S643" s="1">
        <v>2</v>
      </c>
      <c r="T643" s="1">
        <v>0</v>
      </c>
      <c r="U643" s="1">
        <v>85.903999999999996</v>
      </c>
      <c r="V643" s="3" t="str">
        <f>IF(M643=People!$B$6,People!A$6,IF(M643=People!$B$5,People!$A$5,IF(M643=People!$B$4,People!$A$4,IF(M643=People!$B$3,People!$A$3))))</f>
        <v>Anna Andreadi</v>
      </c>
      <c r="W643" s="3" t="str">
        <f xml:space="preserve"> IFERROR(INDEX(Returns!A:A,MATCH(B643,Returns!B:B,0)),"No")</f>
        <v>No</v>
      </c>
    </row>
    <row r="644" spans="1:23" x14ac:dyDescent="0.2">
      <c r="A644" s="1">
        <v>643</v>
      </c>
      <c r="B644" t="s">
        <v>6504</v>
      </c>
      <c r="C644" s="2">
        <v>43676</v>
      </c>
      <c r="D644" s="2">
        <v>43680</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1">
        <v>26.25</v>
      </c>
      <c r="S644" s="1">
        <v>7</v>
      </c>
      <c r="T644" s="1">
        <v>0</v>
      </c>
      <c r="U644" s="1">
        <v>12.599999999999998</v>
      </c>
      <c r="V644" s="3" t="str">
        <f>IF(M644=People!$B$6,People!A$6,IF(M644=People!$B$5,People!$A$5,IF(M644=People!$B$4,People!$A$4,IF(M644=People!$B$3,People!$A$3))))</f>
        <v>Anna Andreadi</v>
      </c>
      <c r="W644" s="3" t="str">
        <f xml:space="preserve"> IFERROR(INDEX(Returns!A:A,MATCH(B644,Returns!B:B,0)),"No")</f>
        <v>No</v>
      </c>
    </row>
    <row r="645" spans="1:23" x14ac:dyDescent="0.2">
      <c r="A645" s="1">
        <v>644</v>
      </c>
      <c r="B645" t="s">
        <v>6505</v>
      </c>
      <c r="C645" s="2">
        <v>43626</v>
      </c>
      <c r="D645" s="2">
        <v>43631</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1">
        <v>132.52000000000001</v>
      </c>
      <c r="S645" s="1">
        <v>4</v>
      </c>
      <c r="T645" s="1">
        <v>0</v>
      </c>
      <c r="U645" s="1">
        <v>54.333200000000005</v>
      </c>
      <c r="V645" s="3" t="str">
        <f>IF(M645=People!$B$6,People!A$6,IF(M645=People!$B$5,People!$A$5,IF(M645=People!$B$4,People!$A$4,IF(M645=People!$B$3,People!$A$3))))</f>
        <v>Kelly Williams</v>
      </c>
      <c r="W645" s="3" t="str">
        <f xml:space="preserve"> IFERROR(INDEX(Returns!A:A,MATCH(B645,Returns!B:B,0)),"No")</f>
        <v>No</v>
      </c>
    </row>
    <row r="646" spans="1:23" x14ac:dyDescent="0.2">
      <c r="A646" s="1">
        <v>645</v>
      </c>
      <c r="B646" t="s">
        <v>6506</v>
      </c>
      <c r="C646" s="2">
        <v>43667</v>
      </c>
      <c r="D646" s="2">
        <v>43671</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1">
        <v>6.48</v>
      </c>
      <c r="S646" s="1">
        <v>1</v>
      </c>
      <c r="T646" s="1">
        <v>0</v>
      </c>
      <c r="U646" s="1">
        <v>3.1752000000000002</v>
      </c>
      <c r="V646" s="3" t="str">
        <f>IF(M646=People!$B$6,People!A$6,IF(M646=People!$B$5,People!$A$5,IF(M646=People!$B$4,People!$A$4,IF(M646=People!$B$3,People!$A$3))))</f>
        <v>Chuck Magee</v>
      </c>
      <c r="W646" s="3" t="str">
        <f xml:space="preserve"> IFERROR(INDEX(Returns!A:A,MATCH(B646,Returns!B:B,0)),"No")</f>
        <v>No</v>
      </c>
    </row>
    <row r="647" spans="1:23" x14ac:dyDescent="0.2">
      <c r="A647" s="1">
        <v>646</v>
      </c>
      <c r="B647" t="s">
        <v>6507</v>
      </c>
      <c r="C647" s="2">
        <v>43829</v>
      </c>
      <c r="D647" s="2">
        <v>43835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1">
        <v>209.3</v>
      </c>
      <c r="S647" s="1">
        <v>2</v>
      </c>
      <c r="T647" s="1">
        <v>0</v>
      </c>
      <c r="U647" s="1">
        <v>56.510999999999996</v>
      </c>
      <c r="V647" s="3" t="str">
        <f>IF(M647=People!$B$6,People!A$6,IF(M647=People!$B$5,People!$A$5,IF(M647=People!$B$4,People!$A$4,IF(M647=People!$B$3,People!$A$3))))</f>
        <v>Kelly Williams</v>
      </c>
      <c r="W647" s="3" t="str">
        <f xml:space="preserve"> IFERROR(INDEX(Returns!A:A,MATCH(B647,Returns!B:B,0)),"No")</f>
        <v>No</v>
      </c>
    </row>
    <row r="648" spans="1:23" x14ac:dyDescent="0.2">
      <c r="A648" s="1">
        <v>647</v>
      </c>
      <c r="B648" t="s">
        <v>6508</v>
      </c>
      <c r="C648" s="2">
        <v>43191</v>
      </c>
      <c r="D648" s="2">
        <v>43198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1">
        <v>31.560000000000002</v>
      </c>
      <c r="S648" s="1">
        <v>5</v>
      </c>
      <c r="T648" s="1">
        <v>0.2</v>
      </c>
      <c r="U648" s="1">
        <v>9.8624999999999972</v>
      </c>
      <c r="V648" s="3" t="str">
        <f>IF(M648=People!$B$6,People!A$6,IF(M648=People!$B$5,People!$A$5,IF(M648=People!$B$4,People!$A$4,IF(M648=People!$B$3,People!$A$3))))</f>
        <v>Anna Andreadi</v>
      </c>
      <c r="W648" s="3" t="str">
        <f xml:space="preserve"> IFERROR(INDEX(Returns!A:A,MATCH(B648,Returns!B:B,0)),"No")</f>
        <v>No</v>
      </c>
    </row>
    <row r="649" spans="1:23" x14ac:dyDescent="0.2">
      <c r="A649" s="1">
        <v>648</v>
      </c>
      <c r="B649" t="s">
        <v>6508</v>
      </c>
      <c r="C649" s="2">
        <v>43191</v>
      </c>
      <c r="D649" s="2">
        <v>43198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1">
        <v>30.144000000000002</v>
      </c>
      <c r="S649" s="1">
        <v>2</v>
      </c>
      <c r="T649" s="1">
        <v>0.2</v>
      </c>
      <c r="U649" s="1">
        <v>3.0143999999999993</v>
      </c>
      <c r="V649" s="3" t="str">
        <f>IF(M649=People!$B$6,People!A$6,IF(M649=People!$B$5,People!$A$5,IF(M649=People!$B$4,People!$A$4,IF(M649=People!$B$3,People!$A$3))))</f>
        <v>Anna Andreadi</v>
      </c>
      <c r="W649" s="3" t="str">
        <f xml:space="preserve"> IFERROR(INDEX(Returns!A:A,MATCH(B649,Returns!B:B,0)),"No")</f>
        <v>No</v>
      </c>
    </row>
    <row r="650" spans="1:23" x14ac:dyDescent="0.2">
      <c r="A650" s="1">
        <v>649</v>
      </c>
      <c r="B650" t="s">
        <v>6509</v>
      </c>
      <c r="C650" s="2">
        <v>43445</v>
      </c>
      <c r="D650" s="2">
        <v>43450</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1">
        <v>14.8</v>
      </c>
      <c r="S650" s="1">
        <v>4</v>
      </c>
      <c r="T650" s="1">
        <v>0</v>
      </c>
      <c r="U650" s="1">
        <v>6.0680000000000014</v>
      </c>
      <c r="V650" s="3" t="str">
        <f>IF(M650=People!$B$6,People!A$6,IF(M650=People!$B$5,People!$A$5,IF(M650=People!$B$4,People!$A$4,IF(M650=People!$B$3,People!$A$3))))</f>
        <v>Anna Andreadi</v>
      </c>
      <c r="W650" s="3" t="str">
        <f xml:space="preserve"> IFERROR(INDEX(Returns!A:A,MATCH(B650,Returns!B:B,0)),"No")</f>
        <v>No</v>
      </c>
    </row>
    <row r="651" spans="1:23" x14ac:dyDescent="0.2">
      <c r="A651" s="1">
        <v>650</v>
      </c>
      <c r="B651" t="s">
        <v>6509</v>
      </c>
      <c r="C651" s="2">
        <v>43445</v>
      </c>
      <c r="D651" s="2">
        <v>43450</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1">
        <v>302.37599999999998</v>
      </c>
      <c r="S651" s="1">
        <v>3</v>
      </c>
      <c r="T651" s="1">
        <v>0.2</v>
      </c>
      <c r="U651" s="1">
        <v>22.678200000000018</v>
      </c>
      <c r="V651" s="3" t="str">
        <f>IF(M651=People!$B$6,People!A$6,IF(M651=People!$B$5,People!$A$5,IF(M651=People!$B$4,People!$A$4,IF(M651=People!$B$3,People!$A$3))))</f>
        <v>Anna Andreadi</v>
      </c>
      <c r="W651" s="3" t="str">
        <f xml:space="preserve"> IFERROR(INDEX(Returns!A:A,MATCH(B651,Returns!B:B,0)),"No")</f>
        <v>No</v>
      </c>
    </row>
    <row r="652" spans="1:23" x14ac:dyDescent="0.2">
      <c r="A652" s="1">
        <v>651</v>
      </c>
      <c r="B652" t="s">
        <v>6509</v>
      </c>
      <c r="C652" s="2">
        <v>43445</v>
      </c>
      <c r="D652" s="2">
        <v>43450</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1">
        <v>316</v>
      </c>
      <c r="S652" s="1">
        <v>4</v>
      </c>
      <c r="T652" s="1">
        <v>0</v>
      </c>
      <c r="U652" s="1">
        <v>31.599999999999966</v>
      </c>
      <c r="V652" s="3" t="str">
        <f>IF(M652=People!$B$6,People!A$6,IF(M652=People!$B$5,People!$A$5,IF(M652=People!$B$4,People!$A$4,IF(M652=People!$B$3,People!$A$3))))</f>
        <v>Anna Andreadi</v>
      </c>
      <c r="W652" s="3" t="str">
        <f xml:space="preserve"> IFERROR(INDEX(Returns!A:A,MATCH(B652,Returns!B:B,0)),"No")</f>
        <v>No</v>
      </c>
    </row>
    <row r="653" spans="1:23" x14ac:dyDescent="0.2">
      <c r="A653" s="1">
        <v>652</v>
      </c>
      <c r="B653" t="s">
        <v>6510</v>
      </c>
      <c r="C653" s="2">
        <v>43396</v>
      </c>
      <c r="D653" s="2">
        <v>43402</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1">
        <v>379.4</v>
      </c>
      <c r="S653" s="1">
        <v>10</v>
      </c>
      <c r="T653" s="1">
        <v>0</v>
      </c>
      <c r="U653" s="1">
        <v>178.31799999999998</v>
      </c>
      <c r="V653" s="3" t="str">
        <f>IF(M653=People!$B$6,People!A$6,IF(M653=People!$B$5,People!$A$5,IF(M653=People!$B$4,People!$A$4,IF(M653=People!$B$3,People!$A$3))))</f>
        <v>Chuck Magee</v>
      </c>
      <c r="W653" s="3" t="str">
        <f xml:space="preserve"> IFERROR(INDEX(Returns!A:A,MATCH(B653,Returns!B:B,0)),"No")</f>
        <v>No</v>
      </c>
    </row>
    <row r="654" spans="1:23" x14ac:dyDescent="0.2">
      <c r="A654" s="1">
        <v>653</v>
      </c>
      <c r="B654" t="s">
        <v>6511</v>
      </c>
      <c r="C654" s="2">
        <v>43635</v>
      </c>
      <c r="D654" s="2">
        <v>43639</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1">
        <v>97.82</v>
      </c>
      <c r="S654" s="1">
        <v>2</v>
      </c>
      <c r="T654" s="1">
        <v>0</v>
      </c>
      <c r="U654" s="1">
        <v>45.975399999999993</v>
      </c>
      <c r="V654" s="3" t="str">
        <f>IF(M654=People!$B$6,People!A$6,IF(M654=People!$B$5,People!$A$5,IF(M654=People!$B$4,People!$A$4,IF(M654=People!$B$3,People!$A$3))))</f>
        <v>Chuck Magee</v>
      </c>
      <c r="W654" s="3" t="str">
        <f xml:space="preserve"> IFERROR(INDEX(Returns!A:A,MATCH(B654,Returns!B:B,0)),"No")</f>
        <v>No</v>
      </c>
    </row>
    <row r="655" spans="1:23" x14ac:dyDescent="0.2">
      <c r="A655" s="1">
        <v>654</v>
      </c>
      <c r="B655" t="s">
        <v>6511</v>
      </c>
      <c r="C655" s="2">
        <v>43635</v>
      </c>
      <c r="D655" s="2">
        <v>43639</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1">
        <v>103.12</v>
      </c>
      <c r="S655" s="1">
        <v>8</v>
      </c>
      <c r="T655" s="1">
        <v>0</v>
      </c>
      <c r="U655" s="1">
        <v>10.311999999999998</v>
      </c>
      <c r="V655" s="3" t="str">
        <f>IF(M655=People!$B$6,People!A$6,IF(M655=People!$B$5,People!$A$5,IF(M655=People!$B$4,People!$A$4,IF(M655=People!$B$3,People!$A$3))))</f>
        <v>Chuck Magee</v>
      </c>
      <c r="W655" s="3" t="str">
        <f xml:space="preserve"> IFERROR(INDEX(Returns!A:A,MATCH(B655,Returns!B:B,0)),"No")</f>
        <v>No</v>
      </c>
    </row>
    <row r="656" spans="1:23" x14ac:dyDescent="0.2">
      <c r="A656" s="1">
        <v>655</v>
      </c>
      <c r="B656" t="s">
        <v>6512</v>
      </c>
      <c r="C656" s="2">
        <v>43334</v>
      </c>
      <c r="D656" s="2">
        <v>43340</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1">
        <v>113.55200000000001</v>
      </c>
      <c r="S656" s="1">
        <v>2</v>
      </c>
      <c r="T656" s="1">
        <v>0.2</v>
      </c>
      <c r="U656" s="1">
        <v>8.5163999999999938</v>
      </c>
      <c r="V656" s="3" t="str">
        <f>IF(M656=People!$B$6,People!A$6,IF(M656=People!$B$5,People!$A$5,IF(M656=People!$B$4,People!$A$4,IF(M656=People!$B$3,People!$A$3))))</f>
        <v>Chuck Magee</v>
      </c>
      <c r="W656" s="3" t="str">
        <f xml:space="preserve"> IFERROR(INDEX(Returns!A:A,MATCH(B656,Returns!B:B,0)),"No")</f>
        <v>No</v>
      </c>
    </row>
    <row r="657" spans="1:23" x14ac:dyDescent="0.2">
      <c r="A657" s="1">
        <v>656</v>
      </c>
      <c r="B657" t="s">
        <v>6512</v>
      </c>
      <c r="C657" s="2">
        <v>43334</v>
      </c>
      <c r="D657" s="2">
        <v>43340</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1">
        <v>3.3180000000000005</v>
      </c>
      <c r="S657" s="1">
        <v>2</v>
      </c>
      <c r="T657" s="1">
        <v>0.7</v>
      </c>
      <c r="U657" s="1">
        <v>-2.6543999999999999</v>
      </c>
      <c r="V657" s="3" t="str">
        <f>IF(M657=People!$B$6,People!A$6,IF(M657=People!$B$5,People!$A$5,IF(M657=People!$B$4,People!$A$4,IF(M657=People!$B$3,People!$A$3))))</f>
        <v>Chuck Magee</v>
      </c>
      <c r="W657" s="3" t="str">
        <f xml:space="preserve"> IFERROR(INDEX(Returns!A:A,MATCH(B657,Returns!B:B,0)),"No")</f>
        <v>No</v>
      </c>
    </row>
    <row r="658" spans="1:23" x14ac:dyDescent="0.2">
      <c r="A658" s="1">
        <v>657</v>
      </c>
      <c r="B658" t="s">
        <v>6512</v>
      </c>
      <c r="C658" s="2">
        <v>43334</v>
      </c>
      <c r="D658" s="2">
        <v>43340</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1">
        <v>134.28800000000001</v>
      </c>
      <c r="S658" s="1">
        <v>2</v>
      </c>
      <c r="T658" s="1">
        <v>0.2</v>
      </c>
      <c r="U658" s="1">
        <v>45.322199999999995</v>
      </c>
      <c r="V658" s="3" t="str">
        <f>IF(M658=People!$B$6,People!A$6,IF(M658=People!$B$5,People!$A$5,IF(M658=People!$B$4,People!$A$4,IF(M658=People!$B$3,People!$A$3))))</f>
        <v>Chuck Magee</v>
      </c>
      <c r="W658" s="3" t="str">
        <f xml:space="preserve"> IFERROR(INDEX(Returns!A:A,MATCH(B658,Returns!B:B,0)),"No")</f>
        <v>No</v>
      </c>
    </row>
    <row r="659" spans="1:23" x14ac:dyDescent="0.2">
      <c r="A659" s="1">
        <v>658</v>
      </c>
      <c r="B659" t="s">
        <v>6513</v>
      </c>
      <c r="C659" s="2">
        <v>43362</v>
      </c>
      <c r="D659" s="2">
        <v>43362</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1">
        <v>701.37199999999996</v>
      </c>
      <c r="S659" s="1">
        <v>2</v>
      </c>
      <c r="T659" s="1">
        <v>0.3</v>
      </c>
      <c r="U659" s="1">
        <v>-50.098000000000013</v>
      </c>
      <c r="V659" s="3" t="str">
        <f>IF(M659=People!$B$6,People!A$6,IF(M659=People!$B$5,People!$A$5,IF(M659=People!$B$4,People!$A$4,IF(M659=People!$B$3,People!$A$3))))</f>
        <v>Kelly Williams</v>
      </c>
      <c r="W659" s="3" t="str">
        <f xml:space="preserve"> IFERROR(INDEX(Returns!A:A,MATCH(B659,Returns!B:B,0)),"No")</f>
        <v>No</v>
      </c>
    </row>
    <row r="660" spans="1:23" x14ac:dyDescent="0.2">
      <c r="A660" s="1">
        <v>659</v>
      </c>
      <c r="B660" t="s">
        <v>6513</v>
      </c>
      <c r="C660" s="2">
        <v>43362</v>
      </c>
      <c r="D660" s="2">
        <v>43362</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1">
        <v>2.3079999999999994</v>
      </c>
      <c r="S660" s="1">
        <v>2</v>
      </c>
      <c r="T660" s="1">
        <v>0.8</v>
      </c>
      <c r="U660" s="1">
        <v>-3.4619999999999997</v>
      </c>
      <c r="V660" s="3" t="str">
        <f>IF(M660=People!$B$6,People!A$6,IF(M660=People!$B$5,People!$A$5,IF(M660=People!$B$4,People!$A$4,IF(M660=People!$B$3,People!$A$3))))</f>
        <v>Kelly Williams</v>
      </c>
      <c r="W660" s="3" t="str">
        <f xml:space="preserve"> IFERROR(INDEX(Returns!A:A,MATCH(B660,Returns!B:B,0)),"No")</f>
        <v>No</v>
      </c>
    </row>
    <row r="661" spans="1:23" x14ac:dyDescent="0.2">
      <c r="A661" s="1">
        <v>660</v>
      </c>
      <c r="B661" t="s">
        <v>6514</v>
      </c>
      <c r="C661" s="2">
        <v>42971</v>
      </c>
      <c r="D661" s="2">
        <v>42975</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1">
        <v>999.43200000000002</v>
      </c>
      <c r="S661" s="1">
        <v>7</v>
      </c>
      <c r="T661" s="1">
        <v>0.2</v>
      </c>
      <c r="U661" s="1">
        <v>124.92899999999986</v>
      </c>
      <c r="V661" s="3" t="str">
        <f>IF(M661=People!$B$6,People!A$6,IF(M661=People!$B$5,People!$A$5,IF(M661=People!$B$4,People!$A$4,IF(M661=People!$B$3,People!$A$3))))</f>
        <v>Kelly Williams</v>
      </c>
      <c r="W661" s="3" t="str">
        <f xml:space="preserve"> IFERROR(INDEX(Returns!A:A,MATCH(B661,Returns!B:B,0)),"No")</f>
        <v>No</v>
      </c>
    </row>
    <row r="662" spans="1:23" x14ac:dyDescent="0.2">
      <c r="A662" s="1">
        <v>661</v>
      </c>
      <c r="B662" t="s">
        <v>6514</v>
      </c>
      <c r="C662" s="2">
        <v>42971</v>
      </c>
      <c r="D662" s="2">
        <v>42975</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1">
        <v>724.08</v>
      </c>
      <c r="S662" s="1">
        <v>14</v>
      </c>
      <c r="T662" s="1">
        <v>0.2</v>
      </c>
      <c r="U662" s="1">
        <v>-135.7650000000001</v>
      </c>
      <c r="V662" s="3" t="str">
        <f>IF(M662=People!$B$6,People!A$6,IF(M662=People!$B$5,People!$A$5,IF(M662=People!$B$4,People!$A$4,IF(M662=People!$B$3,People!$A$3))))</f>
        <v>Kelly Williams</v>
      </c>
      <c r="W662" s="3" t="str">
        <f xml:space="preserve"> IFERROR(INDEX(Returns!A:A,MATCH(B662,Returns!B:B,0)),"No")</f>
        <v>No</v>
      </c>
    </row>
    <row r="663" spans="1:23" x14ac:dyDescent="0.2">
      <c r="A663" s="1">
        <v>662</v>
      </c>
      <c r="B663" t="s">
        <v>6514</v>
      </c>
      <c r="C663" s="2">
        <v>42971</v>
      </c>
      <c r="D663" s="2">
        <v>42975</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1">
        <v>918.78499999999985</v>
      </c>
      <c r="S663" s="1">
        <v>5</v>
      </c>
      <c r="T663" s="1">
        <v>0.3</v>
      </c>
      <c r="U663" s="1">
        <v>-118.12950000000006</v>
      </c>
      <c r="V663" s="3" t="str">
        <f>IF(M663=People!$B$6,People!A$6,IF(M663=People!$B$5,People!$A$5,IF(M663=People!$B$4,People!$A$4,IF(M663=People!$B$3,People!$A$3))))</f>
        <v>Kelly Williams</v>
      </c>
      <c r="W663" s="3" t="str">
        <f xml:space="preserve"> IFERROR(INDEX(Returns!A:A,MATCH(B663,Returns!B:B,0)),"No")</f>
        <v>No</v>
      </c>
    </row>
    <row r="664" spans="1:23" x14ac:dyDescent="0.2">
      <c r="A664" s="1">
        <v>663</v>
      </c>
      <c r="B664" t="s">
        <v>6514</v>
      </c>
      <c r="C664" s="2">
        <v>42971</v>
      </c>
      <c r="D664" s="2">
        <v>42975</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1">
        <v>2.7239999999999993</v>
      </c>
      <c r="S664" s="1">
        <v>3</v>
      </c>
      <c r="T664" s="1">
        <v>0.8</v>
      </c>
      <c r="U664" s="1">
        <v>-4.2222000000000008</v>
      </c>
      <c r="V664" s="3" t="str">
        <f>IF(M664=People!$B$6,People!A$6,IF(M664=People!$B$5,People!$A$5,IF(M664=People!$B$4,People!$A$4,IF(M664=People!$B$3,People!$A$3))))</f>
        <v>Kelly Williams</v>
      </c>
      <c r="W664" s="3" t="str">
        <f xml:space="preserve"> IFERROR(INDEX(Returns!A:A,MATCH(B664,Returns!B:B,0)),"No")</f>
        <v>No</v>
      </c>
    </row>
    <row r="665" spans="1:23" x14ac:dyDescent="0.2">
      <c r="A665" s="1">
        <v>664</v>
      </c>
      <c r="B665" t="s">
        <v>6515</v>
      </c>
      <c r="C665" s="2">
        <v>43185</v>
      </c>
      <c r="D665" s="2">
        <v>43189</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1">
        <v>459.95</v>
      </c>
      <c r="S665" s="1">
        <v>5</v>
      </c>
      <c r="T665" s="1">
        <v>0</v>
      </c>
      <c r="U665" s="1">
        <v>18.397999999999968</v>
      </c>
      <c r="V665" s="3" t="str">
        <f>IF(M665=People!$B$6,People!A$6,IF(M665=People!$B$5,People!$A$5,IF(M665=People!$B$4,People!$A$4,IF(M665=People!$B$3,People!$A$3))))</f>
        <v>Chuck Magee</v>
      </c>
      <c r="W665" s="3" t="str">
        <f xml:space="preserve"> IFERROR(INDEX(Returns!A:A,MATCH(B665,Returns!B:B,0)),"No")</f>
        <v>No</v>
      </c>
    </row>
    <row r="666" spans="1:23" x14ac:dyDescent="0.2">
      <c r="A666" s="1">
        <v>665</v>
      </c>
      <c r="B666" t="s">
        <v>6516</v>
      </c>
      <c r="C666" s="2">
        <v>43408</v>
      </c>
      <c r="D666" s="2">
        <v>43408</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1">
        <v>10.74</v>
      </c>
      <c r="S666" s="1">
        <v>3</v>
      </c>
      <c r="T666" s="1">
        <v>0</v>
      </c>
      <c r="U666" s="1">
        <v>5.2625999999999999</v>
      </c>
      <c r="V666" s="3" t="str">
        <f>IF(M666=People!$B$6,People!A$6,IF(M666=People!$B$5,People!$A$5,IF(M666=People!$B$4,People!$A$4,IF(M666=People!$B$3,People!$A$3))))</f>
        <v>Cassandra Brandow</v>
      </c>
      <c r="W666" s="3" t="str">
        <f xml:space="preserve"> IFERROR(INDEX(Returns!A:A,MATCH(B666,Returns!B:B,0)),"No")</f>
        <v>No</v>
      </c>
    </row>
    <row r="667" spans="1:23" x14ac:dyDescent="0.2">
      <c r="A667" s="1">
        <v>666</v>
      </c>
      <c r="B667" t="s">
        <v>6517</v>
      </c>
      <c r="C667" s="2">
        <v>43624</v>
      </c>
      <c r="D667" s="2">
        <v>43626</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1">
        <v>23.76</v>
      </c>
      <c r="S667" s="1">
        <v>3</v>
      </c>
      <c r="T667" s="1">
        <v>0.2</v>
      </c>
      <c r="U667" s="1">
        <v>2.0789999999999997</v>
      </c>
      <c r="V667" s="3" t="str">
        <f>IF(M667=People!$B$6,People!A$6,IF(M667=People!$B$5,People!$A$5,IF(M667=People!$B$4,People!$A$4,IF(M667=People!$B$3,People!$A$3))))</f>
        <v>Kelly Williams</v>
      </c>
      <c r="W667" s="3" t="str">
        <f xml:space="preserve"> IFERROR(INDEX(Returns!A:A,MATCH(B667,Returns!B:B,0)),"No")</f>
        <v>No</v>
      </c>
    </row>
    <row r="668" spans="1:23" x14ac:dyDescent="0.2">
      <c r="A668" s="1">
        <v>667</v>
      </c>
      <c r="B668" t="s">
        <v>6517</v>
      </c>
      <c r="C668" s="2">
        <v>43624</v>
      </c>
      <c r="D668" s="2">
        <v>43626</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1">
        <v>85.055999999999997</v>
      </c>
      <c r="S668" s="1">
        <v>3</v>
      </c>
      <c r="T668" s="1">
        <v>0.2</v>
      </c>
      <c r="U668" s="1">
        <v>28.706399999999991</v>
      </c>
      <c r="V668" s="3" t="str">
        <f>IF(M668=People!$B$6,People!A$6,IF(M668=People!$B$5,People!$A$5,IF(M668=People!$B$4,People!$A$4,IF(M668=People!$B$3,People!$A$3))))</f>
        <v>Kelly Williams</v>
      </c>
      <c r="W668" s="3" t="str">
        <f xml:space="preserve"> IFERROR(INDEX(Returns!A:A,MATCH(B668,Returns!B:B,0)),"No")</f>
        <v>No</v>
      </c>
    </row>
    <row r="669" spans="1:23" x14ac:dyDescent="0.2">
      <c r="A669" s="1">
        <v>668</v>
      </c>
      <c r="B669" t="s">
        <v>6517</v>
      </c>
      <c r="C669" s="2">
        <v>43624</v>
      </c>
      <c r="D669" s="2">
        <v>43626</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1">
        <v>381.57600000000002</v>
      </c>
      <c r="S669" s="1">
        <v>3</v>
      </c>
      <c r="T669" s="1">
        <v>0.2</v>
      </c>
      <c r="U669" s="1">
        <v>28.618200000000002</v>
      </c>
      <c r="V669" s="3" t="str">
        <f>IF(M669=People!$B$6,People!A$6,IF(M669=People!$B$5,People!$A$5,IF(M669=People!$B$4,People!$A$4,IF(M669=People!$B$3,People!$A$3))))</f>
        <v>Kelly Williams</v>
      </c>
      <c r="W669" s="3" t="str">
        <f xml:space="preserve"> IFERROR(INDEX(Returns!A:A,MATCH(B669,Returns!B:B,0)),"No")</f>
        <v>No</v>
      </c>
    </row>
    <row r="670" spans="1:23" x14ac:dyDescent="0.2">
      <c r="A670" s="1">
        <v>669</v>
      </c>
      <c r="B670" t="s">
        <v>6518</v>
      </c>
      <c r="C670" s="2">
        <v>42728</v>
      </c>
      <c r="D670" s="2">
        <v>42730</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1">
        <v>30.36</v>
      </c>
      <c r="S670" s="1">
        <v>5</v>
      </c>
      <c r="T670" s="1">
        <v>0.2</v>
      </c>
      <c r="U670" s="1">
        <v>8.7285000000000004</v>
      </c>
      <c r="V670" s="3" t="str">
        <f>IF(M670=People!$B$6,People!A$6,IF(M670=People!$B$5,People!$A$5,IF(M670=People!$B$4,People!$A$4,IF(M670=People!$B$3,People!$A$3))))</f>
        <v>Chuck Magee</v>
      </c>
      <c r="W670" s="3" t="str">
        <f xml:space="preserve"> IFERROR(INDEX(Returns!A:A,MATCH(B670,Returns!B:B,0)),"No")</f>
        <v>No</v>
      </c>
    </row>
    <row r="671" spans="1:23" x14ac:dyDescent="0.2">
      <c r="A671" s="1">
        <v>670</v>
      </c>
      <c r="B671" t="s">
        <v>6519</v>
      </c>
      <c r="C671" s="2">
        <v>43625</v>
      </c>
      <c r="D671" s="2">
        <v>43629</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1">
        <v>23.976000000000003</v>
      </c>
      <c r="S671" s="1">
        <v>3</v>
      </c>
      <c r="T671" s="1">
        <v>0.6</v>
      </c>
      <c r="U671" s="1">
        <v>-14.385599999999997</v>
      </c>
      <c r="V671" s="3" t="str">
        <f>IF(M671=People!$B$6,People!A$6,IF(M671=People!$B$5,People!$A$5,IF(M671=People!$B$4,People!$A$4,IF(M671=People!$B$3,People!$A$3))))</f>
        <v>Kelly Williams</v>
      </c>
      <c r="W671" s="3" t="str">
        <f xml:space="preserve"> IFERROR(INDEX(Returns!A:A,MATCH(B671,Returns!B:B,0)),"No")</f>
        <v>No</v>
      </c>
    </row>
    <row r="672" spans="1:23" x14ac:dyDescent="0.2">
      <c r="A672" s="1">
        <v>671</v>
      </c>
      <c r="B672" t="s">
        <v>6519</v>
      </c>
      <c r="C672" s="2">
        <v>43625</v>
      </c>
      <c r="D672" s="2">
        <v>43629</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1">
        <v>108.925</v>
      </c>
      <c r="S672" s="1">
        <v>1</v>
      </c>
      <c r="T672" s="1">
        <v>0.5</v>
      </c>
      <c r="U672" s="1">
        <v>-71.890500000000017</v>
      </c>
      <c r="V672" s="3" t="str">
        <f>IF(M672=People!$B$6,People!A$6,IF(M672=People!$B$5,People!$A$5,IF(M672=People!$B$4,People!$A$4,IF(M672=People!$B$3,People!$A$3))))</f>
        <v>Kelly Williams</v>
      </c>
      <c r="W672" s="3" t="str">
        <f xml:space="preserve"> IFERROR(INDEX(Returns!A:A,MATCH(B672,Returns!B:B,0)),"No")</f>
        <v>No</v>
      </c>
    </row>
    <row r="673" spans="1:23" x14ac:dyDescent="0.2">
      <c r="A673" s="1">
        <v>672</v>
      </c>
      <c r="B673" t="s">
        <v>6519</v>
      </c>
      <c r="C673" s="2">
        <v>43625</v>
      </c>
      <c r="D673" s="2">
        <v>43629</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1">
        <v>36.351999999999997</v>
      </c>
      <c r="S673" s="1">
        <v>8</v>
      </c>
      <c r="T673" s="1">
        <v>0.2</v>
      </c>
      <c r="U673" s="1">
        <v>11.359999999999998</v>
      </c>
      <c r="V673" s="3" t="str">
        <f>IF(M673=People!$B$6,People!A$6,IF(M673=People!$B$5,People!$A$5,IF(M673=People!$B$4,People!$A$4,IF(M673=People!$B$3,People!$A$3))))</f>
        <v>Kelly Williams</v>
      </c>
      <c r="W673" s="3" t="str">
        <f xml:space="preserve"> IFERROR(INDEX(Returns!A:A,MATCH(B673,Returns!B:B,0)),"No")</f>
        <v>No</v>
      </c>
    </row>
    <row r="674" spans="1:23" x14ac:dyDescent="0.2">
      <c r="A674" s="1">
        <v>673</v>
      </c>
      <c r="B674" t="s">
        <v>6520</v>
      </c>
      <c r="C674" s="2">
        <v>43631</v>
      </c>
      <c r="D674" s="2">
        <v>43638</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1">
        <v>19.559999999999999</v>
      </c>
      <c r="S674" s="1">
        <v>5</v>
      </c>
      <c r="T674" s="1">
        <v>0.2</v>
      </c>
      <c r="U674" s="1">
        <v>1.7115</v>
      </c>
      <c r="V674" s="3" t="str">
        <f>IF(M674=People!$B$6,People!A$6,IF(M674=People!$B$5,People!$A$5,IF(M674=People!$B$4,People!$A$4,IF(M674=People!$B$3,People!$A$3))))</f>
        <v>Kelly Williams</v>
      </c>
      <c r="W674" s="3" t="str">
        <f xml:space="preserve"> IFERROR(INDEX(Returns!A:A,MATCH(B674,Returns!B:B,0)),"No")</f>
        <v>No</v>
      </c>
    </row>
    <row r="675" spans="1:23" x14ac:dyDescent="0.2">
      <c r="A675" s="1">
        <v>674</v>
      </c>
      <c r="B675" t="s">
        <v>6521</v>
      </c>
      <c r="C675" s="2">
        <v>43804</v>
      </c>
      <c r="D675" s="2">
        <v>43807</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1">
        <v>61.44</v>
      </c>
      <c r="S675" s="1">
        <v>3</v>
      </c>
      <c r="T675" s="1">
        <v>0</v>
      </c>
      <c r="U675" s="1">
        <v>16.588799999999999</v>
      </c>
      <c r="V675" s="3" t="str">
        <f>IF(M675=People!$B$6,People!A$6,IF(M675=People!$B$5,People!$A$5,IF(M675=People!$B$4,People!$A$4,IF(M675=People!$B$3,People!$A$3))))</f>
        <v>Kelly Williams</v>
      </c>
      <c r="W675" s="3" t="str">
        <f xml:space="preserve"> IFERROR(INDEX(Returns!A:A,MATCH(B675,Returns!B:B,0)),"No")</f>
        <v>No</v>
      </c>
    </row>
    <row r="676" spans="1:23" x14ac:dyDescent="0.2">
      <c r="A676" s="1">
        <v>675</v>
      </c>
      <c r="B676" t="s">
        <v>6521</v>
      </c>
      <c r="C676" s="2">
        <v>43804</v>
      </c>
      <c r="D676" s="2">
        <v>43807</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1">
        <v>38.9</v>
      </c>
      <c r="S676" s="1">
        <v>5</v>
      </c>
      <c r="T676" s="1">
        <v>0</v>
      </c>
      <c r="U676" s="1">
        <v>17.504999999999995</v>
      </c>
      <c r="V676" s="3" t="str">
        <f>IF(M676=People!$B$6,People!A$6,IF(M676=People!$B$5,People!$A$5,IF(M676=People!$B$4,People!$A$4,IF(M676=People!$B$3,People!$A$3))))</f>
        <v>Kelly Williams</v>
      </c>
      <c r="W676" s="3" t="str">
        <f xml:space="preserve"> IFERROR(INDEX(Returns!A:A,MATCH(B676,Returns!B:B,0)),"No")</f>
        <v>No</v>
      </c>
    </row>
    <row r="677" spans="1:23" x14ac:dyDescent="0.2">
      <c r="A677" s="1">
        <v>676</v>
      </c>
      <c r="B677" t="s">
        <v>6521</v>
      </c>
      <c r="C677" s="2">
        <v>43804</v>
      </c>
      <c r="D677" s="2">
        <v>43807</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1">
        <v>99.390000000000015</v>
      </c>
      <c r="S677" s="1">
        <v>3</v>
      </c>
      <c r="T677" s="1">
        <v>0</v>
      </c>
      <c r="U677" s="1">
        <v>40.749900000000004</v>
      </c>
      <c r="V677" s="3" t="str">
        <f>IF(M677=People!$B$6,People!A$6,IF(M677=People!$B$5,People!$A$5,IF(M677=People!$B$4,People!$A$4,IF(M677=People!$B$3,People!$A$3))))</f>
        <v>Kelly Williams</v>
      </c>
      <c r="W677" s="3" t="str">
        <f xml:space="preserve"> IFERROR(INDEX(Returns!A:A,MATCH(B677,Returns!B:B,0)),"No")</f>
        <v>No</v>
      </c>
    </row>
    <row r="678" spans="1:23" x14ac:dyDescent="0.2">
      <c r="A678" s="1">
        <v>677</v>
      </c>
      <c r="B678" t="s">
        <v>6522</v>
      </c>
      <c r="C678" s="2">
        <v>43542</v>
      </c>
      <c r="D678" s="2">
        <v>43547</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1">
        <v>2.6879999999999997</v>
      </c>
      <c r="S678" s="1">
        <v>3</v>
      </c>
      <c r="T678" s="1">
        <v>0.8</v>
      </c>
      <c r="U678" s="1">
        <v>-7.3920000000000021</v>
      </c>
      <c r="V678" s="3" t="str">
        <f>IF(M678=People!$B$6,People!A$6,IF(M678=People!$B$5,People!$A$5,IF(M678=People!$B$4,People!$A$4,IF(M678=People!$B$3,People!$A$3))))</f>
        <v>Kelly Williams</v>
      </c>
      <c r="W678" s="3" t="str">
        <f xml:space="preserve"> IFERROR(INDEX(Returns!A:A,MATCH(B678,Returns!B:B,0)),"No")</f>
        <v>No</v>
      </c>
    </row>
    <row r="679" spans="1:23" x14ac:dyDescent="0.2">
      <c r="A679" s="1">
        <v>678</v>
      </c>
      <c r="B679" t="s">
        <v>6522</v>
      </c>
      <c r="C679" s="2">
        <v>43542</v>
      </c>
      <c r="D679" s="2">
        <v>43547</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1">
        <v>27.816000000000003</v>
      </c>
      <c r="S679" s="1">
        <v>3</v>
      </c>
      <c r="T679" s="1">
        <v>0.2</v>
      </c>
      <c r="U679" s="1">
        <v>4.5200999999999958</v>
      </c>
      <c r="V679" s="3" t="str">
        <f>IF(M679=People!$B$6,People!A$6,IF(M679=People!$B$5,People!$A$5,IF(M679=People!$B$4,People!$A$4,IF(M679=People!$B$3,People!$A$3))))</f>
        <v>Kelly Williams</v>
      </c>
      <c r="W679" s="3" t="str">
        <f xml:space="preserve"> IFERROR(INDEX(Returns!A:A,MATCH(B679,Returns!B:B,0)),"No")</f>
        <v>No</v>
      </c>
    </row>
    <row r="680" spans="1:23" x14ac:dyDescent="0.2">
      <c r="A680" s="1">
        <v>679</v>
      </c>
      <c r="B680" t="s">
        <v>6522</v>
      </c>
      <c r="C680" s="2">
        <v>43542</v>
      </c>
      <c r="D680" s="2">
        <v>43547</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1">
        <v>82.524000000000001</v>
      </c>
      <c r="S680" s="1">
        <v>3</v>
      </c>
      <c r="T680" s="1">
        <v>0.6</v>
      </c>
      <c r="U680" s="1">
        <v>-41.261999999999972</v>
      </c>
      <c r="V680" s="3" t="str">
        <f>IF(M680=People!$B$6,People!A$6,IF(M680=People!$B$5,People!$A$5,IF(M680=People!$B$4,People!$A$4,IF(M680=People!$B$3,People!$A$3))))</f>
        <v>Kelly Williams</v>
      </c>
      <c r="W680" s="3" t="str">
        <f xml:space="preserve"> IFERROR(INDEX(Returns!A:A,MATCH(B680,Returns!B:B,0)),"No")</f>
        <v>No</v>
      </c>
    </row>
    <row r="681" spans="1:23" x14ac:dyDescent="0.2">
      <c r="A681" s="1">
        <v>680</v>
      </c>
      <c r="B681" t="s">
        <v>6522</v>
      </c>
      <c r="C681" s="2">
        <v>43542</v>
      </c>
      <c r="D681" s="2">
        <v>43547</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1">
        <v>182.99399999999997</v>
      </c>
      <c r="S681" s="1">
        <v>3</v>
      </c>
      <c r="T681" s="1">
        <v>0.8</v>
      </c>
      <c r="U681" s="1">
        <v>-320.23950000000013</v>
      </c>
      <c r="V681" s="3" t="str">
        <f>IF(M681=People!$B$6,People!A$6,IF(M681=People!$B$5,People!$A$5,IF(M681=People!$B$4,People!$A$4,IF(M681=People!$B$3,People!$A$3))))</f>
        <v>Kelly Williams</v>
      </c>
      <c r="W681" s="3" t="str">
        <f xml:space="preserve"> IFERROR(INDEX(Returns!A:A,MATCH(B681,Returns!B:B,0)),"No")</f>
        <v>No</v>
      </c>
    </row>
    <row r="682" spans="1:23" x14ac:dyDescent="0.2">
      <c r="A682" s="1">
        <v>681</v>
      </c>
      <c r="B682" t="s">
        <v>6523</v>
      </c>
      <c r="C682" s="2">
        <v>43423</v>
      </c>
      <c r="D682" s="2">
        <v>43428</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1">
        <v>14.352000000000002</v>
      </c>
      <c r="S682" s="1">
        <v>3</v>
      </c>
      <c r="T682" s="1">
        <v>0.2</v>
      </c>
      <c r="U682" s="1">
        <v>4.6643999999999988</v>
      </c>
      <c r="V682" s="3" t="str">
        <f>IF(M682=People!$B$6,People!A$6,IF(M682=People!$B$5,People!$A$5,IF(M682=People!$B$4,People!$A$4,IF(M682=People!$B$3,People!$A$3))))</f>
        <v>Chuck Magee</v>
      </c>
      <c r="W682" s="3" t="str">
        <f xml:space="preserve"> IFERROR(INDEX(Returns!A:A,MATCH(B682,Returns!B:B,0)),"No")</f>
        <v>No</v>
      </c>
    </row>
    <row r="683" spans="1:23" x14ac:dyDescent="0.2">
      <c r="A683" s="1">
        <v>682</v>
      </c>
      <c r="B683" t="s">
        <v>6523</v>
      </c>
      <c r="C683" s="2">
        <v>43423</v>
      </c>
      <c r="D683" s="2">
        <v>43428</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1">
        <v>64.959999999999994</v>
      </c>
      <c r="S683" s="1">
        <v>2</v>
      </c>
      <c r="T683" s="1">
        <v>0</v>
      </c>
      <c r="U683" s="1">
        <v>2.598399999999998</v>
      </c>
      <c r="V683" s="3" t="str">
        <f>IF(M683=People!$B$6,People!A$6,IF(M683=People!$B$5,People!$A$5,IF(M683=People!$B$4,People!$A$4,IF(M683=People!$B$3,People!$A$3))))</f>
        <v>Chuck Magee</v>
      </c>
      <c r="W683" s="3" t="str">
        <f xml:space="preserve"> IFERROR(INDEX(Returns!A:A,MATCH(B683,Returns!B:B,0)),"No")</f>
        <v>No</v>
      </c>
    </row>
    <row r="684" spans="1:23" x14ac:dyDescent="0.2">
      <c r="A684" s="1">
        <v>683</v>
      </c>
      <c r="B684" t="s">
        <v>6523</v>
      </c>
      <c r="C684" s="2">
        <v>43423</v>
      </c>
      <c r="D684" s="2">
        <v>43428</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1">
        <v>68.599999999999994</v>
      </c>
      <c r="S684" s="1">
        <v>4</v>
      </c>
      <c r="T684" s="1">
        <v>0</v>
      </c>
      <c r="U684" s="1">
        <v>18.521999999999998</v>
      </c>
      <c r="V684" s="3" t="str">
        <f>IF(M684=People!$B$6,People!A$6,IF(M684=People!$B$5,People!$A$5,IF(M684=People!$B$4,People!$A$4,IF(M684=People!$B$3,People!$A$3))))</f>
        <v>Chuck Magee</v>
      </c>
      <c r="W684" s="3" t="str">
        <f xml:space="preserve"> IFERROR(INDEX(Returns!A:A,MATCH(B684,Returns!B:B,0)),"No")</f>
        <v>No</v>
      </c>
    </row>
    <row r="685" spans="1:23" x14ac:dyDescent="0.2">
      <c r="A685" s="1">
        <v>684</v>
      </c>
      <c r="B685" t="s">
        <v>6524</v>
      </c>
      <c r="C685" s="2">
        <v>43773</v>
      </c>
      <c r="D685" s="2">
        <v>43773</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1">
        <v>7999.98</v>
      </c>
      <c r="S685" s="1">
        <v>4</v>
      </c>
      <c r="T685" s="1">
        <v>0.5</v>
      </c>
      <c r="U685" s="1">
        <v>-3839.9903999999988</v>
      </c>
      <c r="V685" s="3" t="str">
        <f>IF(M685=People!$B$6,People!A$6,IF(M685=People!$B$5,People!$A$5,IF(M685=People!$B$4,People!$A$4,IF(M685=People!$B$3,People!$A$3))))</f>
        <v>Cassandra Brandow</v>
      </c>
      <c r="W685" s="3" t="str">
        <f xml:space="preserve"> IFERROR(INDEX(Returns!A:A,MATCH(B685,Returns!B:B,0)),"No")</f>
        <v>No</v>
      </c>
    </row>
    <row r="686" spans="1:23" x14ac:dyDescent="0.2">
      <c r="A686" s="1">
        <v>685</v>
      </c>
      <c r="B686" t="s">
        <v>6524</v>
      </c>
      <c r="C686" s="2">
        <v>43773</v>
      </c>
      <c r="D686" s="2">
        <v>43773</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1">
        <v>167.44000000000003</v>
      </c>
      <c r="S686" s="1">
        <v>2</v>
      </c>
      <c r="T686" s="1">
        <v>0.2</v>
      </c>
      <c r="U686" s="1">
        <v>14.650999999999989</v>
      </c>
      <c r="V686" s="3" t="str">
        <f>IF(M686=People!$B$6,People!A$6,IF(M686=People!$B$5,People!$A$5,IF(M686=People!$B$4,People!$A$4,IF(M686=People!$B$3,People!$A$3))))</f>
        <v>Cassandra Brandow</v>
      </c>
      <c r="W686" s="3" t="str">
        <f xml:space="preserve"> IFERROR(INDEX(Returns!A:A,MATCH(B686,Returns!B:B,0)),"No")</f>
        <v>No</v>
      </c>
    </row>
    <row r="687" spans="1:23" x14ac:dyDescent="0.2">
      <c r="A687" s="1">
        <v>686</v>
      </c>
      <c r="B687" t="s">
        <v>6525</v>
      </c>
      <c r="C687" s="2">
        <v>42556</v>
      </c>
      <c r="D687" s="2">
        <v>42559</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1">
        <v>479.97</v>
      </c>
      <c r="S687" s="1">
        <v>3</v>
      </c>
      <c r="T687" s="1">
        <v>0</v>
      </c>
      <c r="U687" s="1">
        <v>163.18979999999999</v>
      </c>
      <c r="V687" s="3" t="str">
        <f>IF(M687=People!$B$6,People!A$6,IF(M687=People!$B$5,People!$A$5,IF(M687=People!$B$4,People!$A$4,IF(M687=People!$B$3,People!$A$3))))</f>
        <v>Cassandra Brandow</v>
      </c>
      <c r="W687" s="3" t="str">
        <f xml:space="preserve"> IFERROR(INDEX(Returns!A:A,MATCH(B687,Returns!B:B,0)),"No")</f>
        <v>No</v>
      </c>
    </row>
    <row r="688" spans="1:23" x14ac:dyDescent="0.2">
      <c r="A688" s="1">
        <v>687</v>
      </c>
      <c r="B688" t="s">
        <v>6525</v>
      </c>
      <c r="C688" s="2">
        <v>42556</v>
      </c>
      <c r="D688" s="2">
        <v>42559</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1">
        <v>14.62</v>
      </c>
      <c r="S688" s="1">
        <v>2</v>
      </c>
      <c r="T688" s="1">
        <v>0</v>
      </c>
      <c r="U688" s="1">
        <v>6.8713999999999995</v>
      </c>
      <c r="V688" s="3" t="str">
        <f>IF(M688=People!$B$6,People!A$6,IF(M688=People!$B$5,People!$A$5,IF(M688=People!$B$4,People!$A$4,IF(M688=People!$B$3,People!$A$3))))</f>
        <v>Cassandra Brandow</v>
      </c>
      <c r="W688" s="3" t="str">
        <f xml:space="preserve"> IFERROR(INDEX(Returns!A:A,MATCH(B688,Returns!B:B,0)),"No")</f>
        <v>No</v>
      </c>
    </row>
    <row r="689" spans="1:23" x14ac:dyDescent="0.2">
      <c r="A689" s="1">
        <v>688</v>
      </c>
      <c r="B689" t="s">
        <v>6525</v>
      </c>
      <c r="C689" s="2">
        <v>42556</v>
      </c>
      <c r="D689" s="2">
        <v>42559</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1">
        <v>19.440000000000001</v>
      </c>
      <c r="S689" s="1">
        <v>3</v>
      </c>
      <c r="T689" s="1">
        <v>0</v>
      </c>
      <c r="U689" s="1">
        <v>9.3312000000000008</v>
      </c>
      <c r="V689" s="3" t="str">
        <f>IF(M689=People!$B$6,People!A$6,IF(M689=People!$B$5,People!$A$5,IF(M689=People!$B$4,People!$A$4,IF(M689=People!$B$3,People!$A$3))))</f>
        <v>Cassandra Brandow</v>
      </c>
      <c r="W689" s="3" t="str">
        <f xml:space="preserve"> IFERROR(INDEX(Returns!A:A,MATCH(B689,Returns!B:B,0)),"No")</f>
        <v>No</v>
      </c>
    </row>
    <row r="690" spans="1:23" x14ac:dyDescent="0.2">
      <c r="A690" s="1">
        <v>689</v>
      </c>
      <c r="B690" t="s">
        <v>6526</v>
      </c>
      <c r="C690" s="2">
        <v>43824</v>
      </c>
      <c r="D690" s="2">
        <v>43828</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1">
        <v>191.98400000000001</v>
      </c>
      <c r="S690" s="1">
        <v>2</v>
      </c>
      <c r="T690" s="1">
        <v>0.2</v>
      </c>
      <c r="U690" s="1">
        <v>4.7995999999999768</v>
      </c>
      <c r="V690" s="3" t="str">
        <f>IF(M690=People!$B$6,People!A$6,IF(M690=People!$B$5,People!$A$5,IF(M690=People!$B$4,People!$A$4,IF(M690=People!$B$3,People!$A$3))))</f>
        <v>Chuck Magee</v>
      </c>
      <c r="W690" s="3" t="str">
        <f xml:space="preserve"> IFERROR(INDEX(Returns!A:A,MATCH(B690,Returns!B:B,0)),"No")</f>
        <v>No</v>
      </c>
    </row>
    <row r="691" spans="1:23" x14ac:dyDescent="0.2">
      <c r="A691" s="1">
        <v>690</v>
      </c>
      <c r="B691" t="s">
        <v>6527</v>
      </c>
      <c r="C691" s="2">
        <v>42542</v>
      </c>
      <c r="D691" s="2">
        <v>42544</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1">
        <v>104.01</v>
      </c>
      <c r="S691" s="1">
        <v>1</v>
      </c>
      <c r="T691" s="1">
        <v>0</v>
      </c>
      <c r="U691" s="1">
        <v>14.561400000000006</v>
      </c>
      <c r="V691" s="3" t="str">
        <f>IF(M691=People!$B$6,People!A$6,IF(M691=People!$B$5,People!$A$5,IF(M691=People!$B$4,People!$A$4,IF(M691=People!$B$3,People!$A$3))))</f>
        <v>Cassandra Brandow</v>
      </c>
      <c r="W691" s="3" t="str">
        <f xml:space="preserve"> IFERROR(INDEX(Returns!A:A,MATCH(B691,Returns!B:B,0)),"No")</f>
        <v>No</v>
      </c>
    </row>
    <row r="692" spans="1:23" x14ac:dyDescent="0.2">
      <c r="A692" s="1">
        <v>691</v>
      </c>
      <c r="B692" t="s">
        <v>6527</v>
      </c>
      <c r="C692" s="2">
        <v>42542</v>
      </c>
      <c r="D692" s="2">
        <v>42544</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1">
        <v>284.82</v>
      </c>
      <c r="S692" s="1">
        <v>1</v>
      </c>
      <c r="T692" s="1">
        <v>0</v>
      </c>
      <c r="U692" s="1">
        <v>74.053200000000004</v>
      </c>
      <c r="V692" s="3" t="str">
        <f>IF(M692=People!$B$6,People!A$6,IF(M692=People!$B$5,People!$A$5,IF(M692=People!$B$4,People!$A$4,IF(M692=People!$B$3,People!$A$3))))</f>
        <v>Cassandra Brandow</v>
      </c>
      <c r="W692" s="3" t="str">
        <f xml:space="preserve"> IFERROR(INDEX(Returns!A:A,MATCH(B692,Returns!B:B,0)),"No")</f>
        <v>No</v>
      </c>
    </row>
    <row r="693" spans="1:23" x14ac:dyDescent="0.2">
      <c r="A693" s="1">
        <v>692</v>
      </c>
      <c r="B693" t="s">
        <v>6527</v>
      </c>
      <c r="C693" s="2">
        <v>42542</v>
      </c>
      <c r="D693" s="2">
        <v>42544</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1">
        <v>36.839999999999996</v>
      </c>
      <c r="S693" s="1">
        <v>3</v>
      </c>
      <c r="T693" s="1">
        <v>0</v>
      </c>
      <c r="U693" s="1">
        <v>10.315199999999999</v>
      </c>
      <c r="V693" s="3" t="str">
        <f>IF(M693=People!$B$6,People!A$6,IF(M693=People!$B$5,People!$A$5,IF(M693=People!$B$4,People!$A$4,IF(M693=People!$B$3,People!$A$3))))</f>
        <v>Cassandra Brandow</v>
      </c>
      <c r="W693" s="3" t="str">
        <f xml:space="preserve"> IFERROR(INDEX(Returns!A:A,MATCH(B693,Returns!B:B,0)),"No")</f>
        <v>No</v>
      </c>
    </row>
    <row r="694" spans="1:23" x14ac:dyDescent="0.2">
      <c r="A694" s="1">
        <v>693</v>
      </c>
      <c r="B694" t="s">
        <v>6528</v>
      </c>
      <c r="C694" s="2">
        <v>42822</v>
      </c>
      <c r="D694" s="2">
        <v>42827</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1">
        <v>166.24</v>
      </c>
      <c r="S694" s="1">
        <v>1</v>
      </c>
      <c r="T694" s="1">
        <v>0</v>
      </c>
      <c r="U694" s="1">
        <v>24.936000000000007</v>
      </c>
      <c r="V694" s="3" t="str">
        <f>IF(M694=People!$B$6,People!A$6,IF(M694=People!$B$5,People!$A$5,IF(M694=People!$B$4,People!$A$4,IF(M694=People!$B$3,People!$A$3))))</f>
        <v>Anna Andreadi</v>
      </c>
      <c r="W694" s="3" t="str">
        <f xml:space="preserve"> IFERROR(INDEX(Returns!A:A,MATCH(B694,Returns!B:B,0)),"No")</f>
        <v>No</v>
      </c>
    </row>
    <row r="695" spans="1:23" x14ac:dyDescent="0.2">
      <c r="A695" s="1">
        <v>694</v>
      </c>
      <c r="B695" t="s">
        <v>6528</v>
      </c>
      <c r="C695" s="2">
        <v>42822</v>
      </c>
      <c r="D695" s="2">
        <v>42827</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1">
        <v>33.4</v>
      </c>
      <c r="S695" s="1">
        <v>5</v>
      </c>
      <c r="T695" s="1">
        <v>0</v>
      </c>
      <c r="U695" s="1">
        <v>16.032</v>
      </c>
      <c r="V695" s="3" t="str">
        <f>IF(M695=People!$B$6,People!A$6,IF(M695=People!$B$5,People!$A$5,IF(M695=People!$B$4,People!$A$4,IF(M695=People!$B$3,People!$A$3))))</f>
        <v>Anna Andreadi</v>
      </c>
      <c r="W695" s="3" t="str">
        <f xml:space="preserve"> IFERROR(INDEX(Returns!A:A,MATCH(B695,Returns!B:B,0)),"No")</f>
        <v>No</v>
      </c>
    </row>
    <row r="696" spans="1:23" x14ac:dyDescent="0.2">
      <c r="A696" s="1">
        <v>695</v>
      </c>
      <c r="B696" t="s">
        <v>6529</v>
      </c>
      <c r="C696" s="2">
        <v>42869</v>
      </c>
      <c r="D696" s="2">
        <v>42872</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1">
        <v>198.27200000000002</v>
      </c>
      <c r="S696" s="1">
        <v>8</v>
      </c>
      <c r="T696" s="1">
        <v>0.2</v>
      </c>
      <c r="U696" s="1">
        <v>17.34879999999999</v>
      </c>
      <c r="V696" s="3" t="str">
        <f>IF(M696=People!$B$6,People!A$6,IF(M696=People!$B$5,People!$A$5,IF(M696=People!$B$4,People!$A$4,IF(M696=People!$B$3,People!$A$3))))</f>
        <v>Chuck Magee</v>
      </c>
      <c r="W696" s="3" t="str">
        <f xml:space="preserve"> IFERROR(INDEX(Returns!A:A,MATCH(B696,Returns!B:B,0)),"No")</f>
        <v>No</v>
      </c>
    </row>
    <row r="697" spans="1:23" x14ac:dyDescent="0.2">
      <c r="A697" s="1">
        <v>696</v>
      </c>
      <c r="B697" t="s">
        <v>6529</v>
      </c>
      <c r="C697" s="2">
        <v>42869</v>
      </c>
      <c r="D697" s="2">
        <v>42872</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1">
        <v>47.360000000000007</v>
      </c>
      <c r="S697" s="1">
        <v>4</v>
      </c>
      <c r="T697" s="1">
        <v>0.2</v>
      </c>
      <c r="U697" s="1">
        <v>17.759999999999998</v>
      </c>
      <c r="V697" s="3" t="str">
        <f>IF(M697=People!$B$6,People!A$6,IF(M697=People!$B$5,People!$A$5,IF(M697=People!$B$4,People!$A$4,IF(M697=People!$B$3,People!$A$3))))</f>
        <v>Chuck Magee</v>
      </c>
      <c r="W697" s="3" t="str">
        <f xml:space="preserve"> IFERROR(INDEX(Returns!A:A,MATCH(B697,Returns!B:B,0)),"No")</f>
        <v>No</v>
      </c>
    </row>
    <row r="698" spans="1:23" x14ac:dyDescent="0.2">
      <c r="A698" s="1">
        <v>697</v>
      </c>
      <c r="B698" t="s">
        <v>6529</v>
      </c>
      <c r="C698" s="2">
        <v>42869</v>
      </c>
      <c r="D698" s="2">
        <v>42872</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1">
        <v>200.98400000000004</v>
      </c>
      <c r="S698" s="1">
        <v>7</v>
      </c>
      <c r="T698" s="1">
        <v>0.2</v>
      </c>
      <c r="U698" s="1">
        <v>62.807499999999976</v>
      </c>
      <c r="V698" s="3" t="str">
        <f>IF(M698=People!$B$6,People!A$6,IF(M698=People!$B$5,People!$A$5,IF(M698=People!$B$4,People!$A$4,IF(M698=People!$B$3,People!$A$3))))</f>
        <v>Chuck Magee</v>
      </c>
      <c r="W698" s="3" t="str">
        <f xml:space="preserve"> IFERROR(INDEX(Returns!A:A,MATCH(B698,Returns!B:B,0)),"No")</f>
        <v>No</v>
      </c>
    </row>
    <row r="699" spans="1:23" x14ac:dyDescent="0.2">
      <c r="A699" s="1">
        <v>698</v>
      </c>
      <c r="B699" t="s">
        <v>6529</v>
      </c>
      <c r="C699" s="2">
        <v>42869</v>
      </c>
      <c r="D699" s="2">
        <v>42872</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1">
        <v>97.696000000000012</v>
      </c>
      <c r="S699" s="1">
        <v>4</v>
      </c>
      <c r="T699" s="1">
        <v>0.2</v>
      </c>
      <c r="U699" s="1">
        <v>31.751200000000001</v>
      </c>
      <c r="V699" s="3" t="str">
        <f>IF(M699=People!$B$6,People!A$6,IF(M699=People!$B$5,People!$A$5,IF(M699=People!$B$4,People!$A$4,IF(M699=People!$B$3,People!$A$3))))</f>
        <v>Chuck Magee</v>
      </c>
      <c r="W699" s="3" t="str">
        <f xml:space="preserve"> IFERROR(INDEX(Returns!A:A,MATCH(B699,Returns!B:B,0)),"No")</f>
        <v>No</v>
      </c>
    </row>
    <row r="700" spans="1:23" x14ac:dyDescent="0.2">
      <c r="A700" s="1">
        <v>699</v>
      </c>
      <c r="B700" t="s">
        <v>6529</v>
      </c>
      <c r="C700" s="2">
        <v>42869</v>
      </c>
      <c r="D700" s="2">
        <v>42872</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1">
        <v>2.6960000000000002</v>
      </c>
      <c r="S700" s="1">
        <v>1</v>
      </c>
      <c r="T700" s="1">
        <v>0.2</v>
      </c>
      <c r="U700" s="1">
        <v>0.8088000000000003</v>
      </c>
      <c r="V700" s="3" t="str">
        <f>IF(M700=People!$B$6,People!A$6,IF(M700=People!$B$5,People!$A$5,IF(M700=People!$B$4,People!$A$4,IF(M700=People!$B$3,People!$A$3))))</f>
        <v>Chuck Magee</v>
      </c>
      <c r="W700" s="3" t="str">
        <f xml:space="preserve"> IFERROR(INDEX(Returns!A:A,MATCH(B700,Returns!B:B,0)),"No")</f>
        <v>No</v>
      </c>
    </row>
    <row r="701" spans="1:23" x14ac:dyDescent="0.2">
      <c r="A701" s="1">
        <v>700</v>
      </c>
      <c r="B701" t="s">
        <v>6529</v>
      </c>
      <c r="C701" s="2">
        <v>42869</v>
      </c>
      <c r="D701" s="2">
        <v>42872</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1">
        <v>18.588000000000005</v>
      </c>
      <c r="S701" s="1">
        <v>2</v>
      </c>
      <c r="T701" s="1">
        <v>0.7</v>
      </c>
      <c r="U701" s="1">
        <v>-13.6312</v>
      </c>
      <c r="V701" s="3" t="str">
        <f>IF(M701=People!$B$6,People!A$6,IF(M701=People!$B$5,People!$A$5,IF(M701=People!$B$4,People!$A$4,IF(M701=People!$B$3,People!$A$3))))</f>
        <v>Chuck Magee</v>
      </c>
      <c r="W701" s="3" t="str">
        <f xml:space="preserve"> IFERROR(INDEX(Returns!A:A,MATCH(B701,Returns!B:B,0)),"No")</f>
        <v>No</v>
      </c>
    </row>
    <row r="702" spans="1:23" x14ac:dyDescent="0.2">
      <c r="A702" s="1">
        <v>701</v>
      </c>
      <c r="B702" t="s">
        <v>6529</v>
      </c>
      <c r="C702" s="2">
        <v>42869</v>
      </c>
      <c r="D702" s="2">
        <v>42872</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1">
        <v>4.8960000000000008</v>
      </c>
      <c r="S702" s="1">
        <v>3</v>
      </c>
      <c r="T702" s="1">
        <v>0.7</v>
      </c>
      <c r="U702" s="1">
        <v>-3.4271999999999991</v>
      </c>
      <c r="V702" s="3" t="str">
        <f>IF(M702=People!$B$6,People!A$6,IF(M702=People!$B$5,People!$A$5,IF(M702=People!$B$4,People!$A$4,IF(M702=People!$B$3,People!$A$3))))</f>
        <v>Chuck Magee</v>
      </c>
      <c r="W702" s="3" t="str">
        <f xml:space="preserve"> IFERROR(INDEX(Returns!A:A,MATCH(B702,Returns!B:B,0)),"No")</f>
        <v>No</v>
      </c>
    </row>
    <row r="703" spans="1:23" x14ac:dyDescent="0.2">
      <c r="A703" s="1">
        <v>702</v>
      </c>
      <c r="B703" t="s">
        <v>6530</v>
      </c>
      <c r="C703" s="2">
        <v>43710</v>
      </c>
      <c r="D703" s="2">
        <v>43716</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1">
        <v>15.072000000000003</v>
      </c>
      <c r="S703" s="1">
        <v>3</v>
      </c>
      <c r="T703" s="1">
        <v>0.2</v>
      </c>
      <c r="U703" s="1">
        <v>4.1448</v>
      </c>
      <c r="V703" s="3" t="str">
        <f>IF(M703=People!$B$6,People!A$6,IF(M703=People!$B$5,People!$A$5,IF(M703=People!$B$4,People!$A$4,IF(M703=People!$B$3,People!$A$3))))</f>
        <v>Chuck Magee</v>
      </c>
      <c r="W703" s="3" t="str">
        <f xml:space="preserve"> IFERROR(INDEX(Returns!A:A,MATCH(B703,Returns!B:B,0)),"No")</f>
        <v>No</v>
      </c>
    </row>
    <row r="704" spans="1:23" x14ac:dyDescent="0.2">
      <c r="A704" s="1">
        <v>703</v>
      </c>
      <c r="B704" t="s">
        <v>6531</v>
      </c>
      <c r="C704" s="2">
        <v>43408</v>
      </c>
      <c r="D704" s="2">
        <v>43412</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1">
        <v>209.88</v>
      </c>
      <c r="S704" s="1">
        <v>3</v>
      </c>
      <c r="T704" s="1">
        <v>0</v>
      </c>
      <c r="U704" s="1">
        <v>35.679599999999979</v>
      </c>
      <c r="V704" s="3" t="str">
        <f>IF(M704=People!$B$6,People!A$6,IF(M704=People!$B$5,People!$A$5,IF(M704=People!$B$4,People!$A$4,IF(M704=People!$B$3,People!$A$3))))</f>
        <v>Anna Andreadi</v>
      </c>
      <c r="W704" s="3" t="str">
        <f xml:space="preserve"> IFERROR(INDEX(Returns!A:A,MATCH(B704,Returns!B:B,0)),"No")</f>
        <v>No</v>
      </c>
    </row>
    <row r="705" spans="1:23" x14ac:dyDescent="0.2">
      <c r="A705" s="1">
        <v>704</v>
      </c>
      <c r="B705" t="s">
        <v>6532</v>
      </c>
      <c r="C705" s="2">
        <v>42834</v>
      </c>
      <c r="D705" s="2">
        <v>42839</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1">
        <v>369.91200000000003</v>
      </c>
      <c r="S705" s="1">
        <v>3</v>
      </c>
      <c r="T705" s="1">
        <v>0.2</v>
      </c>
      <c r="U705" s="1">
        <v>-13.871700000000047</v>
      </c>
      <c r="V705" s="3" t="str">
        <f>IF(M705=People!$B$6,People!A$6,IF(M705=People!$B$5,People!$A$5,IF(M705=People!$B$4,People!$A$4,IF(M705=People!$B$3,People!$A$3))))</f>
        <v>Anna Andreadi</v>
      </c>
      <c r="W705" s="3" t="str">
        <f xml:space="preserve"> IFERROR(INDEX(Returns!A:A,MATCH(B705,Returns!B:B,0)),"No")</f>
        <v>No</v>
      </c>
    </row>
    <row r="706" spans="1:23" x14ac:dyDescent="0.2">
      <c r="A706" s="1">
        <v>705</v>
      </c>
      <c r="B706" t="s">
        <v>6533</v>
      </c>
      <c r="C706" s="2">
        <v>42625</v>
      </c>
      <c r="D706" s="2">
        <v>42630</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1">
        <v>10.368000000000002</v>
      </c>
      <c r="S706" s="1">
        <v>2</v>
      </c>
      <c r="T706" s="1">
        <v>0.2</v>
      </c>
      <c r="U706" s="1">
        <v>3.6288</v>
      </c>
      <c r="V706" s="3" t="str">
        <f>IF(M706=People!$B$6,People!A$6,IF(M706=People!$B$5,People!$A$5,IF(M706=People!$B$4,People!$A$4,IF(M706=People!$B$3,People!$A$3))))</f>
        <v>Cassandra Brandow</v>
      </c>
      <c r="W706" s="3" t="str">
        <f xml:space="preserve"> IFERROR(INDEX(Returns!A:A,MATCH(B706,Returns!B:B,0)),"No")</f>
        <v>No</v>
      </c>
    </row>
    <row r="707" spans="1:23" x14ac:dyDescent="0.2">
      <c r="A707" s="1">
        <v>706</v>
      </c>
      <c r="B707" t="s">
        <v>6533</v>
      </c>
      <c r="C707" s="2">
        <v>42625</v>
      </c>
      <c r="D707" s="2">
        <v>42630</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1">
        <v>166.84</v>
      </c>
      <c r="S707" s="1">
        <v>5</v>
      </c>
      <c r="T707" s="1">
        <v>0.2</v>
      </c>
      <c r="U707" s="1">
        <v>18.769499999999987</v>
      </c>
      <c r="V707" s="3" t="str">
        <f>IF(M707=People!$B$6,People!A$6,IF(M707=People!$B$5,People!$A$5,IF(M707=People!$B$4,People!$A$4,IF(M707=People!$B$3,People!$A$3))))</f>
        <v>Cassandra Brandow</v>
      </c>
      <c r="W707" s="3" t="str">
        <f xml:space="preserve"> IFERROR(INDEX(Returns!A:A,MATCH(B707,Returns!B:B,0)),"No")</f>
        <v>No</v>
      </c>
    </row>
    <row r="708" spans="1:23" x14ac:dyDescent="0.2">
      <c r="A708" s="1">
        <v>707</v>
      </c>
      <c r="B708" t="s">
        <v>6533</v>
      </c>
      <c r="C708" s="2">
        <v>42625</v>
      </c>
      <c r="D708" s="2">
        <v>42630</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1">
        <v>15.216000000000001</v>
      </c>
      <c r="S708" s="1">
        <v>1</v>
      </c>
      <c r="T708" s="1">
        <v>0.2</v>
      </c>
      <c r="U708" s="1">
        <v>2.2823999999999991</v>
      </c>
      <c r="V708" s="3" t="str">
        <f>IF(M708=People!$B$6,People!A$6,IF(M708=People!$B$5,People!$A$5,IF(M708=People!$B$4,People!$A$4,IF(M708=People!$B$3,People!$A$3))))</f>
        <v>Cassandra Brandow</v>
      </c>
      <c r="W708" s="3" t="str">
        <f xml:space="preserve"> IFERROR(INDEX(Returns!A:A,MATCH(B708,Returns!B:B,0)),"No")</f>
        <v>No</v>
      </c>
    </row>
    <row r="709" spans="1:23" x14ac:dyDescent="0.2">
      <c r="A709" s="1">
        <v>708</v>
      </c>
      <c r="B709" t="s">
        <v>6534</v>
      </c>
      <c r="C709" s="2">
        <v>42706</v>
      </c>
      <c r="D709" s="2">
        <v>42708</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1">
        <v>119.96</v>
      </c>
      <c r="S709" s="1">
        <v>4</v>
      </c>
      <c r="T709" s="1">
        <v>0</v>
      </c>
      <c r="U709" s="1">
        <v>52.78240000000001</v>
      </c>
      <c r="V709" s="3" t="str">
        <f>IF(M709=People!$B$6,People!A$6,IF(M709=People!$B$5,People!$A$5,IF(M709=People!$B$4,People!$A$4,IF(M709=People!$B$3,People!$A$3))))</f>
        <v>Chuck Magee</v>
      </c>
      <c r="W709" s="3" t="str">
        <f xml:space="preserve"> IFERROR(INDEX(Returns!A:A,MATCH(B709,Returns!B:B,0)),"No")</f>
        <v>No</v>
      </c>
    </row>
    <row r="710" spans="1:23" x14ac:dyDescent="0.2">
      <c r="A710" s="1">
        <v>709</v>
      </c>
      <c r="B710" t="s">
        <v>6534</v>
      </c>
      <c r="C710" s="2">
        <v>42706</v>
      </c>
      <c r="D710" s="2">
        <v>42708</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1">
        <v>883.92</v>
      </c>
      <c r="S710" s="1">
        <v>5</v>
      </c>
      <c r="T710" s="1">
        <v>0.2</v>
      </c>
      <c r="U710" s="1">
        <v>-110.49000000000007</v>
      </c>
      <c r="V710" s="3" t="str">
        <f>IF(M710=People!$B$6,People!A$6,IF(M710=People!$B$5,People!$A$5,IF(M710=People!$B$4,People!$A$4,IF(M710=People!$B$3,People!$A$3))))</f>
        <v>Chuck Magee</v>
      </c>
      <c r="W710" s="3" t="str">
        <f xml:space="preserve"> IFERROR(INDEX(Returns!A:A,MATCH(B710,Returns!B:B,0)),"No")</f>
        <v>No</v>
      </c>
    </row>
    <row r="711" spans="1:23" x14ac:dyDescent="0.2">
      <c r="A711" s="1">
        <v>710</v>
      </c>
      <c r="B711" t="s">
        <v>6534</v>
      </c>
      <c r="C711" s="2">
        <v>42706</v>
      </c>
      <c r="D711" s="2">
        <v>42708</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1">
        <v>46.72</v>
      </c>
      <c r="S711" s="1">
        <v>8</v>
      </c>
      <c r="T711" s="1">
        <v>0.2</v>
      </c>
      <c r="U711" s="1">
        <v>15.767999999999997</v>
      </c>
      <c r="V711" s="3" t="str">
        <f>IF(M711=People!$B$6,People!A$6,IF(M711=People!$B$5,People!$A$5,IF(M711=People!$B$4,People!$A$4,IF(M711=People!$B$3,People!$A$3))))</f>
        <v>Chuck Magee</v>
      </c>
      <c r="W711" s="3" t="str">
        <f xml:space="preserve"> IFERROR(INDEX(Returns!A:A,MATCH(B711,Returns!B:B,0)),"No")</f>
        <v>No</v>
      </c>
    </row>
    <row r="712" spans="1:23" x14ac:dyDescent="0.2">
      <c r="A712" s="1">
        <v>711</v>
      </c>
      <c r="B712" t="s">
        <v>6535</v>
      </c>
      <c r="C712" s="2">
        <v>42465</v>
      </c>
      <c r="D712" s="2">
        <v>42467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1">
        <v>55.48</v>
      </c>
      <c r="S712" s="1">
        <v>1</v>
      </c>
      <c r="T712" s="1">
        <v>0</v>
      </c>
      <c r="U712" s="1">
        <v>26.630399999999998</v>
      </c>
      <c r="V712" s="3" t="str">
        <f>IF(M712=People!$B$6,People!A$6,IF(M712=People!$B$5,People!$A$5,IF(M712=People!$B$4,People!$A$4,IF(M712=People!$B$3,People!$A$3))))</f>
        <v>Chuck Magee</v>
      </c>
      <c r="W712" s="3" t="str">
        <f xml:space="preserve"> IFERROR(INDEX(Returns!A:A,MATCH(B712,Returns!B:B,0)),"No")</f>
        <v>No</v>
      </c>
    </row>
    <row r="713" spans="1:23" x14ac:dyDescent="0.2">
      <c r="A713" s="1">
        <v>712</v>
      </c>
      <c r="B713" t="s">
        <v>6536</v>
      </c>
      <c r="C713" s="2">
        <v>43711</v>
      </c>
      <c r="D713" s="2">
        <v>43715</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1">
        <v>24.448</v>
      </c>
      <c r="S713" s="1">
        <v>4</v>
      </c>
      <c r="T713" s="1">
        <v>0.2</v>
      </c>
      <c r="U713" s="1">
        <v>8.8623999999999992</v>
      </c>
      <c r="V713" s="3" t="str">
        <f>IF(M713=People!$B$6,People!A$6,IF(M713=People!$B$5,People!$A$5,IF(M713=People!$B$4,People!$A$4,IF(M713=People!$B$3,People!$A$3))))</f>
        <v>Cassandra Brandow</v>
      </c>
      <c r="W713" s="3" t="str">
        <f xml:space="preserve"> IFERROR(INDEX(Returns!A:A,MATCH(B713,Returns!B:B,0)),"No")</f>
        <v>No</v>
      </c>
    </row>
    <row r="714" spans="1:23" x14ac:dyDescent="0.2">
      <c r="A714" s="1">
        <v>713</v>
      </c>
      <c r="B714" t="s">
        <v>6537</v>
      </c>
      <c r="C714" s="2">
        <v>43604</v>
      </c>
      <c r="D714" s="2">
        <v>43609</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1">
        <v>281.34000000000003</v>
      </c>
      <c r="S714" s="1">
        <v>6</v>
      </c>
      <c r="T714" s="1">
        <v>0</v>
      </c>
      <c r="U714" s="1">
        <v>109.72260000000001</v>
      </c>
      <c r="V714" s="3" t="str">
        <f>IF(M714=People!$B$6,People!A$6,IF(M714=People!$B$5,People!$A$5,IF(M714=People!$B$4,People!$A$4,IF(M714=People!$B$3,People!$A$3))))</f>
        <v>Chuck Magee</v>
      </c>
      <c r="W714" s="3" t="str">
        <f xml:space="preserve"> IFERROR(INDEX(Returns!A:A,MATCH(B714,Returns!B:B,0)),"No")</f>
        <v>No</v>
      </c>
    </row>
    <row r="715" spans="1:23" x14ac:dyDescent="0.2">
      <c r="A715" s="1">
        <v>714</v>
      </c>
      <c r="B715" t="s">
        <v>6537</v>
      </c>
      <c r="C715" s="2">
        <v>43604</v>
      </c>
      <c r="D715" s="2">
        <v>43609</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1">
        <v>307.98</v>
      </c>
      <c r="S715" s="1">
        <v>2</v>
      </c>
      <c r="T715" s="1">
        <v>0</v>
      </c>
      <c r="U715" s="1">
        <v>89.314199999999971</v>
      </c>
      <c r="V715" s="3" t="str">
        <f>IF(M715=People!$B$6,People!A$6,IF(M715=People!$B$5,People!$A$5,IF(M715=People!$B$4,People!$A$4,IF(M715=People!$B$3,People!$A$3))))</f>
        <v>Chuck Magee</v>
      </c>
      <c r="W715" s="3" t="str">
        <f xml:space="preserve"> IFERROR(INDEX(Returns!A:A,MATCH(B715,Returns!B:B,0)),"No")</f>
        <v>No</v>
      </c>
    </row>
    <row r="716" spans="1:23" x14ac:dyDescent="0.2">
      <c r="A716" s="1">
        <v>715</v>
      </c>
      <c r="B716" t="s">
        <v>6537</v>
      </c>
      <c r="C716" s="2">
        <v>43604</v>
      </c>
      <c r="D716" s="2">
        <v>43609</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1">
        <v>299.96999999999997</v>
      </c>
      <c r="S716" s="1">
        <v>3</v>
      </c>
      <c r="T716" s="1">
        <v>0</v>
      </c>
      <c r="U716" s="1">
        <v>113.98860000000001</v>
      </c>
      <c r="V716" s="3" t="str">
        <f>IF(M716=People!$B$6,People!A$6,IF(M716=People!$B$5,People!$A$5,IF(M716=People!$B$4,People!$A$4,IF(M716=People!$B$3,People!$A$3))))</f>
        <v>Chuck Magee</v>
      </c>
      <c r="W716" s="3" t="str">
        <f xml:space="preserve"> IFERROR(INDEX(Returns!A:A,MATCH(B716,Returns!B:B,0)),"No")</f>
        <v>No</v>
      </c>
    </row>
    <row r="717" spans="1:23" x14ac:dyDescent="0.2">
      <c r="A717" s="1">
        <v>716</v>
      </c>
      <c r="B717" t="s">
        <v>5969</v>
      </c>
      <c r="C717" s="2">
        <v>42552</v>
      </c>
      <c r="D717" s="2">
        <v>42557</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1">
        <v>19.920000000000002</v>
      </c>
      <c r="S717" s="1">
        <v>5</v>
      </c>
      <c r="T717" s="1">
        <v>0.2</v>
      </c>
      <c r="U717" s="1">
        <v>6.9719999999999995</v>
      </c>
      <c r="V717" s="3" t="str">
        <f>IF(M717=People!$B$6,People!A$6,IF(M717=People!$B$5,People!$A$5,IF(M717=People!$B$4,People!$A$4,IF(M717=People!$B$3,People!$A$3))))</f>
        <v>Anna Andreadi</v>
      </c>
      <c r="W717" s="3" t="str">
        <f xml:space="preserve"> IFERROR(INDEX(Returns!A:A,MATCH(B717,Returns!B:B,0)),"No")</f>
        <v>Yes</v>
      </c>
    </row>
    <row r="718" spans="1:23" x14ac:dyDescent="0.2">
      <c r="A718" s="1">
        <v>717</v>
      </c>
      <c r="B718" t="s">
        <v>6538</v>
      </c>
      <c r="C718" s="2">
        <v>42380</v>
      </c>
      <c r="D718" s="2">
        <v>42383</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1">
        <v>9.94</v>
      </c>
      <c r="S718" s="1">
        <v>2</v>
      </c>
      <c r="T718" s="1">
        <v>0</v>
      </c>
      <c r="U718" s="1">
        <v>3.0813999999999995</v>
      </c>
      <c r="V718" s="3" t="str">
        <f>IF(M718=People!$B$6,People!A$6,IF(M718=People!$B$5,People!$A$5,IF(M718=People!$B$4,People!$A$4,IF(M718=People!$B$3,People!$A$3))))</f>
        <v>Chuck Magee</v>
      </c>
      <c r="W718" s="3" t="str">
        <f xml:space="preserve"> IFERROR(INDEX(Returns!A:A,MATCH(B718,Returns!B:B,0)),"No")</f>
        <v>No</v>
      </c>
    </row>
    <row r="719" spans="1:23" x14ac:dyDescent="0.2">
      <c r="A719" s="1">
        <v>718</v>
      </c>
      <c r="B719" t="s">
        <v>6539</v>
      </c>
      <c r="C719" s="2">
        <v>43732</v>
      </c>
      <c r="D719" s="2">
        <v>43737</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1">
        <v>103.05599999999998</v>
      </c>
      <c r="S719" s="1">
        <v>3</v>
      </c>
      <c r="T719" s="1">
        <v>0.2</v>
      </c>
      <c r="U719" s="1">
        <v>24.475800000000007</v>
      </c>
      <c r="V719" s="3" t="str">
        <f>IF(M719=People!$B$6,People!A$6,IF(M719=People!$B$5,People!$A$5,IF(M719=People!$B$4,People!$A$4,IF(M719=People!$B$3,People!$A$3))))</f>
        <v>Chuck Magee</v>
      </c>
      <c r="W719" s="3" t="str">
        <f xml:space="preserve"> IFERROR(INDEX(Returns!A:A,MATCH(B719,Returns!B:B,0)),"No")</f>
        <v>No</v>
      </c>
    </row>
    <row r="720" spans="1:23" x14ac:dyDescent="0.2">
      <c r="A720" s="1">
        <v>719</v>
      </c>
      <c r="B720" t="s">
        <v>6540</v>
      </c>
      <c r="C720" s="2">
        <v>42523</v>
      </c>
      <c r="D720" s="2">
        <v>42528</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1">
        <v>59.808000000000007</v>
      </c>
      <c r="S720" s="1">
        <v>3</v>
      </c>
      <c r="T720" s="1">
        <v>0.2</v>
      </c>
      <c r="U720" s="1">
        <v>19.4376</v>
      </c>
      <c r="V720" s="3" t="str">
        <f>IF(M720=People!$B$6,People!A$6,IF(M720=People!$B$5,People!$A$5,IF(M720=People!$B$4,People!$A$4,IF(M720=People!$B$3,People!$A$3))))</f>
        <v>Anna Andreadi</v>
      </c>
      <c r="W720" s="3" t="str">
        <f xml:space="preserve"> IFERROR(INDEX(Returns!A:A,MATCH(B720,Returns!B:B,0)),"No")</f>
        <v>No</v>
      </c>
    </row>
    <row r="721" spans="1:23" x14ac:dyDescent="0.2">
      <c r="A721" s="1">
        <v>720</v>
      </c>
      <c r="B721" t="s">
        <v>6540</v>
      </c>
      <c r="C721" s="2">
        <v>42523</v>
      </c>
      <c r="D721" s="2">
        <v>42528</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1">
        <v>73.320000000000007</v>
      </c>
      <c r="S721" s="1">
        <v>6</v>
      </c>
      <c r="T721" s="1">
        <v>0</v>
      </c>
      <c r="U721" s="1">
        <v>21.995999999999992</v>
      </c>
      <c r="V721" s="3" t="str">
        <f>IF(M721=People!$B$6,People!A$6,IF(M721=People!$B$5,People!$A$5,IF(M721=People!$B$4,People!$A$4,IF(M721=People!$B$3,People!$A$3))))</f>
        <v>Anna Andreadi</v>
      </c>
      <c r="W721" s="3" t="str">
        <f xml:space="preserve"> IFERROR(INDEX(Returns!A:A,MATCH(B721,Returns!B:B,0)),"No")</f>
        <v>No</v>
      </c>
    </row>
    <row r="722" spans="1:23" x14ac:dyDescent="0.2">
      <c r="A722" s="1">
        <v>721</v>
      </c>
      <c r="B722" t="s">
        <v>6541</v>
      </c>
      <c r="C722" s="2">
        <v>43144</v>
      </c>
      <c r="D722" s="2">
        <v>43149</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1">
        <v>146.82</v>
      </c>
      <c r="S722" s="1">
        <v>3</v>
      </c>
      <c r="T722" s="1">
        <v>0</v>
      </c>
      <c r="U722" s="1">
        <v>73.41</v>
      </c>
      <c r="V722" s="3" t="str">
        <f>IF(M722=People!$B$6,People!A$6,IF(M722=People!$B$5,People!$A$5,IF(M722=People!$B$4,People!$A$4,IF(M722=People!$B$3,People!$A$3))))</f>
        <v>Anna Andreadi</v>
      </c>
      <c r="W722" s="3" t="str">
        <f xml:space="preserve"> IFERROR(INDEX(Returns!A:A,MATCH(B722,Returns!B:B,0)),"No")</f>
        <v>No</v>
      </c>
    </row>
    <row r="723" spans="1:23" x14ac:dyDescent="0.2">
      <c r="A723" s="1">
        <v>722</v>
      </c>
      <c r="B723" t="s">
        <v>6542</v>
      </c>
      <c r="C723" s="2">
        <v>43449</v>
      </c>
      <c r="D723" s="2">
        <v>43453</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1">
        <v>1652.94</v>
      </c>
      <c r="S723" s="1">
        <v>3</v>
      </c>
      <c r="T723" s="1">
        <v>0</v>
      </c>
      <c r="U723" s="1">
        <v>231.41160000000002</v>
      </c>
      <c r="V723" s="3" t="str">
        <f>IF(M723=People!$B$6,People!A$6,IF(M723=People!$B$5,People!$A$5,IF(M723=People!$B$4,People!$A$4,IF(M723=People!$B$3,People!$A$3))))</f>
        <v>Kelly Williams</v>
      </c>
      <c r="W723" s="3" t="str">
        <f xml:space="preserve"> IFERROR(INDEX(Returns!A:A,MATCH(B723,Returns!B:B,0)),"No")</f>
        <v>No</v>
      </c>
    </row>
    <row r="724" spans="1:23" x14ac:dyDescent="0.2">
      <c r="A724" s="1">
        <v>723</v>
      </c>
      <c r="B724" t="s">
        <v>6542</v>
      </c>
      <c r="C724" s="2">
        <v>43449</v>
      </c>
      <c r="D724" s="2">
        <v>43453</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1">
        <v>296.37</v>
      </c>
      <c r="S724" s="1">
        <v>3</v>
      </c>
      <c r="T724" s="1">
        <v>0</v>
      </c>
      <c r="U724" s="1">
        <v>80.019899999999993</v>
      </c>
      <c r="V724" s="3" t="str">
        <f>IF(M724=People!$B$6,People!A$6,IF(M724=People!$B$5,People!$A$5,IF(M724=People!$B$4,People!$A$4,IF(M724=People!$B$3,People!$A$3))))</f>
        <v>Kelly Williams</v>
      </c>
      <c r="W724" s="3" t="str">
        <f xml:space="preserve"> IFERROR(INDEX(Returns!A:A,MATCH(B724,Returns!B:B,0)),"No")</f>
        <v>No</v>
      </c>
    </row>
    <row r="725" spans="1:23" x14ac:dyDescent="0.2">
      <c r="A725" s="1">
        <v>724</v>
      </c>
      <c r="B725" t="s">
        <v>6543</v>
      </c>
      <c r="C725" s="2">
        <v>42650</v>
      </c>
      <c r="D725" s="2">
        <v>42656</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1">
        <v>129.91999999999999</v>
      </c>
      <c r="S725" s="1">
        <v>5</v>
      </c>
      <c r="T725" s="1">
        <v>0.2</v>
      </c>
      <c r="U725" s="1">
        <v>21.112000000000002</v>
      </c>
      <c r="V725" s="3" t="str">
        <f>IF(M725=People!$B$6,People!A$6,IF(M725=People!$B$5,People!$A$5,IF(M725=People!$B$4,People!$A$4,IF(M725=People!$B$3,People!$A$3))))</f>
        <v>Chuck Magee</v>
      </c>
      <c r="W725" s="3" t="str">
        <f xml:space="preserve"> IFERROR(INDEX(Returns!A:A,MATCH(B725,Returns!B:B,0)),"No")</f>
        <v>No</v>
      </c>
    </row>
    <row r="726" spans="1:23" x14ac:dyDescent="0.2">
      <c r="A726" s="1">
        <v>725</v>
      </c>
      <c r="B726" t="s">
        <v>6544</v>
      </c>
      <c r="C726" s="2">
        <v>43288</v>
      </c>
      <c r="D726" s="2">
        <v>43293</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1">
        <v>45.584000000000003</v>
      </c>
      <c r="S726" s="1">
        <v>7</v>
      </c>
      <c r="T726" s="1">
        <v>0.2</v>
      </c>
      <c r="U726" s="1">
        <v>5.1281999999999996</v>
      </c>
      <c r="V726" s="3" t="str">
        <f>IF(M726=People!$B$6,People!A$6,IF(M726=People!$B$5,People!$A$5,IF(M726=People!$B$4,People!$A$4,IF(M726=People!$B$3,People!$A$3))))</f>
        <v>Cassandra Brandow</v>
      </c>
      <c r="W726" s="3" t="str">
        <f xml:space="preserve"> IFERROR(INDEX(Returns!A:A,MATCH(B726,Returns!B:B,0)),"No")</f>
        <v>No</v>
      </c>
    </row>
    <row r="727" spans="1:23" x14ac:dyDescent="0.2">
      <c r="A727" s="1">
        <v>726</v>
      </c>
      <c r="B727" t="s">
        <v>6545</v>
      </c>
      <c r="C727" s="2">
        <v>43724</v>
      </c>
      <c r="D727" s="2">
        <v>43728</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1">
        <v>17.568000000000001</v>
      </c>
      <c r="S727" s="1">
        <v>2</v>
      </c>
      <c r="T727" s="1">
        <v>0.2</v>
      </c>
      <c r="U727" s="1">
        <v>6.3684000000000003</v>
      </c>
      <c r="V727" s="3" t="str">
        <f>IF(M727=People!$B$6,People!A$6,IF(M727=People!$B$5,People!$A$5,IF(M727=People!$B$4,People!$A$4,IF(M727=People!$B$3,People!$A$3))))</f>
        <v>Kelly Williams</v>
      </c>
      <c r="W727" s="3" t="str">
        <f xml:space="preserve"> IFERROR(INDEX(Returns!A:A,MATCH(B727,Returns!B:B,0)),"No")</f>
        <v>No</v>
      </c>
    </row>
    <row r="728" spans="1:23" x14ac:dyDescent="0.2">
      <c r="A728" s="1">
        <v>727</v>
      </c>
      <c r="B728" t="s">
        <v>6545</v>
      </c>
      <c r="C728" s="2">
        <v>43724</v>
      </c>
      <c r="D728" s="2">
        <v>43728</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1">
        <v>55.991999999999997</v>
      </c>
      <c r="S728" s="1">
        <v>1</v>
      </c>
      <c r="T728" s="1">
        <v>0.2</v>
      </c>
      <c r="U728" s="1">
        <v>5.5992000000000015</v>
      </c>
      <c r="V728" s="3" t="str">
        <f>IF(M728=People!$B$6,People!A$6,IF(M728=People!$B$5,People!$A$5,IF(M728=People!$B$4,People!$A$4,IF(M728=People!$B$3,People!$A$3))))</f>
        <v>Kelly Williams</v>
      </c>
      <c r="W728" s="3" t="str">
        <f xml:space="preserve"> IFERROR(INDEX(Returns!A:A,MATCH(B728,Returns!B:B,0)),"No")</f>
        <v>No</v>
      </c>
    </row>
    <row r="729" spans="1:23" x14ac:dyDescent="0.2">
      <c r="A729" s="1">
        <v>728</v>
      </c>
      <c r="B729" t="s">
        <v>6546</v>
      </c>
      <c r="C729" s="2">
        <v>43437</v>
      </c>
      <c r="D729" s="2">
        <v>43440</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1">
        <v>182.72</v>
      </c>
      <c r="S729" s="1">
        <v>8</v>
      </c>
      <c r="T729" s="1">
        <v>0</v>
      </c>
      <c r="U729" s="1">
        <v>84.051199999999994</v>
      </c>
      <c r="V729" s="3" t="str">
        <f>IF(M729=People!$B$6,People!A$6,IF(M729=People!$B$5,People!$A$5,IF(M729=People!$B$4,People!$A$4,IF(M729=People!$B$3,People!$A$3))))</f>
        <v>Chuck Magee</v>
      </c>
      <c r="W729" s="3" t="str">
        <f xml:space="preserve"> IFERROR(INDEX(Returns!A:A,MATCH(B729,Returns!B:B,0)),"No")</f>
        <v>No</v>
      </c>
    </row>
    <row r="730" spans="1:23" x14ac:dyDescent="0.2">
      <c r="A730" s="1">
        <v>729</v>
      </c>
      <c r="B730" t="s">
        <v>6546</v>
      </c>
      <c r="C730" s="2">
        <v>43437</v>
      </c>
      <c r="D730" s="2">
        <v>43440</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1">
        <v>400.03199999999998</v>
      </c>
      <c r="S730" s="1">
        <v>2</v>
      </c>
      <c r="T730" s="1">
        <v>0.4</v>
      </c>
      <c r="U730" s="1">
        <v>-153.34560000000005</v>
      </c>
      <c r="V730" s="3" t="str">
        <f>IF(M730=People!$B$6,People!A$6,IF(M730=People!$B$5,People!$A$5,IF(M730=People!$B$4,People!$A$4,IF(M730=People!$B$3,People!$A$3))))</f>
        <v>Chuck Magee</v>
      </c>
      <c r="W730" s="3" t="str">
        <f xml:space="preserve"> IFERROR(INDEX(Returns!A:A,MATCH(B730,Returns!B:B,0)),"No")</f>
        <v>No</v>
      </c>
    </row>
    <row r="731" spans="1:23" x14ac:dyDescent="0.2">
      <c r="A731" s="1">
        <v>730</v>
      </c>
      <c r="B731" t="s">
        <v>6546</v>
      </c>
      <c r="C731" s="2">
        <v>43437</v>
      </c>
      <c r="D731" s="2">
        <v>43440</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1">
        <v>33.630000000000003</v>
      </c>
      <c r="S731" s="1">
        <v>3</v>
      </c>
      <c r="T731" s="1">
        <v>0</v>
      </c>
      <c r="U731" s="1">
        <v>10.088999999999999</v>
      </c>
      <c r="V731" s="3" t="str">
        <f>IF(M731=People!$B$6,People!A$6,IF(M731=People!$B$5,People!$A$5,IF(M731=People!$B$4,People!$A$4,IF(M731=People!$B$3,People!$A$3))))</f>
        <v>Chuck Magee</v>
      </c>
      <c r="W731" s="3" t="str">
        <f xml:space="preserve"> IFERROR(INDEX(Returns!A:A,MATCH(B731,Returns!B:B,0)),"No")</f>
        <v>No</v>
      </c>
    </row>
    <row r="732" spans="1:23" x14ac:dyDescent="0.2">
      <c r="A732" s="1">
        <v>731</v>
      </c>
      <c r="B732" t="s">
        <v>6546</v>
      </c>
      <c r="C732" s="2">
        <v>43437</v>
      </c>
      <c r="D732" s="2">
        <v>43440</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1">
        <v>542.64599999999996</v>
      </c>
      <c r="S732" s="1">
        <v>3</v>
      </c>
      <c r="T732" s="1">
        <v>0.1</v>
      </c>
      <c r="U732" s="1">
        <v>102.49980000000001</v>
      </c>
      <c r="V732" s="3" t="str">
        <f>IF(M732=People!$B$6,People!A$6,IF(M732=People!$B$5,People!$A$5,IF(M732=People!$B$4,People!$A$4,IF(M732=People!$B$3,People!$A$3))))</f>
        <v>Chuck Magee</v>
      </c>
      <c r="W732" s="3" t="str">
        <f xml:space="preserve"> IFERROR(INDEX(Returns!A:A,MATCH(B732,Returns!B:B,0)),"No")</f>
        <v>No</v>
      </c>
    </row>
    <row r="733" spans="1:23" x14ac:dyDescent="0.2">
      <c r="A733" s="1">
        <v>732</v>
      </c>
      <c r="B733" t="s">
        <v>6546</v>
      </c>
      <c r="C733" s="2">
        <v>43437</v>
      </c>
      <c r="D733" s="2">
        <v>43440</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1">
        <v>6.3</v>
      </c>
      <c r="S733" s="1">
        <v>2</v>
      </c>
      <c r="T733" s="1">
        <v>0</v>
      </c>
      <c r="U733" s="1">
        <v>3.024</v>
      </c>
      <c r="V733" s="3" t="str">
        <f>IF(M733=People!$B$6,People!A$6,IF(M733=People!$B$5,People!$A$5,IF(M733=People!$B$4,People!$A$4,IF(M733=People!$B$3,People!$A$3))))</f>
        <v>Chuck Magee</v>
      </c>
      <c r="W733" s="3" t="str">
        <f xml:space="preserve"> IFERROR(INDEX(Returns!A:A,MATCH(B733,Returns!B:B,0)),"No")</f>
        <v>No</v>
      </c>
    </row>
    <row r="734" spans="1:23" x14ac:dyDescent="0.2">
      <c r="A734" s="1">
        <v>733</v>
      </c>
      <c r="B734" t="s">
        <v>6547</v>
      </c>
      <c r="C734" s="2">
        <v>43486</v>
      </c>
      <c r="D734" s="2">
        <v>43490</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1">
        <v>242.94</v>
      </c>
      <c r="S734" s="1">
        <v>3</v>
      </c>
      <c r="T734" s="1">
        <v>0</v>
      </c>
      <c r="U734" s="1">
        <v>9.7175999999999902</v>
      </c>
      <c r="V734" s="3" t="str">
        <f>IF(M734=People!$B$6,People!A$6,IF(M734=People!$B$5,People!$A$5,IF(M734=People!$B$4,People!$A$4,IF(M734=People!$B$3,People!$A$3))))</f>
        <v>Anna Andreadi</v>
      </c>
      <c r="W734" s="3" t="str">
        <f xml:space="preserve"> IFERROR(INDEX(Returns!A:A,MATCH(B734,Returns!B:B,0)),"No")</f>
        <v>No</v>
      </c>
    </row>
    <row r="735" spans="1:23" x14ac:dyDescent="0.2">
      <c r="A735" s="1">
        <v>734</v>
      </c>
      <c r="B735" t="s">
        <v>6547</v>
      </c>
      <c r="C735" s="2">
        <v>43486</v>
      </c>
      <c r="D735" s="2">
        <v>43490</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1">
        <v>179.97</v>
      </c>
      <c r="S735" s="1">
        <v>3</v>
      </c>
      <c r="T735" s="1">
        <v>0</v>
      </c>
      <c r="U735" s="1">
        <v>86.385600000000011</v>
      </c>
      <c r="V735" s="3" t="str">
        <f>IF(M735=People!$B$6,People!A$6,IF(M735=People!$B$5,People!$A$5,IF(M735=People!$B$4,People!$A$4,IF(M735=People!$B$3,People!$A$3))))</f>
        <v>Anna Andreadi</v>
      </c>
      <c r="W735" s="3" t="str">
        <f xml:space="preserve"> IFERROR(INDEX(Returns!A:A,MATCH(B735,Returns!B:B,0)),"No")</f>
        <v>No</v>
      </c>
    </row>
    <row r="736" spans="1:23" x14ac:dyDescent="0.2">
      <c r="A736" s="1">
        <v>735</v>
      </c>
      <c r="B736" t="s">
        <v>6547</v>
      </c>
      <c r="C736" s="2">
        <v>43486</v>
      </c>
      <c r="D736" s="2">
        <v>43490</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1">
        <v>99.695999999999998</v>
      </c>
      <c r="S736" s="1">
        <v>6</v>
      </c>
      <c r="T736" s="1">
        <v>0.2</v>
      </c>
      <c r="U736" s="1">
        <v>33.647399999999998</v>
      </c>
      <c r="V736" s="3" t="str">
        <f>IF(M736=People!$B$6,People!A$6,IF(M736=People!$B$5,People!$A$5,IF(M736=People!$B$4,People!$A$4,IF(M736=People!$B$3,People!$A$3))))</f>
        <v>Anna Andreadi</v>
      </c>
      <c r="W736" s="3" t="str">
        <f xml:space="preserve"> IFERROR(INDEX(Returns!A:A,MATCH(B736,Returns!B:B,0)),"No")</f>
        <v>No</v>
      </c>
    </row>
    <row r="737" spans="1:23" x14ac:dyDescent="0.2">
      <c r="A737" s="1">
        <v>736</v>
      </c>
      <c r="B737" t="s">
        <v>6547</v>
      </c>
      <c r="C737" s="2">
        <v>43486</v>
      </c>
      <c r="D737" s="2">
        <v>43490</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1">
        <v>27.936000000000003</v>
      </c>
      <c r="S737" s="1">
        <v>4</v>
      </c>
      <c r="T737" s="1">
        <v>0.2</v>
      </c>
      <c r="U737" s="1">
        <v>9.4283999999999963</v>
      </c>
      <c r="V737" s="3" t="str">
        <f>IF(M737=People!$B$6,People!A$6,IF(M737=People!$B$5,People!$A$5,IF(M737=People!$B$4,People!$A$4,IF(M737=People!$B$3,People!$A$3))))</f>
        <v>Anna Andreadi</v>
      </c>
      <c r="W737" s="3" t="str">
        <f xml:space="preserve"> IFERROR(INDEX(Returns!A:A,MATCH(B737,Returns!B:B,0)),"No")</f>
        <v>No</v>
      </c>
    </row>
    <row r="738" spans="1:23" x14ac:dyDescent="0.2">
      <c r="A738" s="1">
        <v>737</v>
      </c>
      <c r="B738" t="s">
        <v>6547</v>
      </c>
      <c r="C738" s="2">
        <v>43486</v>
      </c>
      <c r="D738" s="2">
        <v>43490</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1">
        <v>84.98</v>
      </c>
      <c r="S738" s="1">
        <v>1</v>
      </c>
      <c r="T738" s="1">
        <v>0</v>
      </c>
      <c r="U738" s="1">
        <v>18.695599999999999</v>
      </c>
      <c r="V738" s="3" t="str">
        <f>IF(M738=People!$B$6,People!A$6,IF(M738=People!$B$5,People!$A$5,IF(M738=People!$B$4,People!$A$4,IF(M738=People!$B$3,People!$A$3))))</f>
        <v>Anna Andreadi</v>
      </c>
      <c r="W738" s="3" t="str">
        <f xml:space="preserve"> IFERROR(INDEX(Returns!A:A,MATCH(B738,Returns!B:B,0)),"No")</f>
        <v>No</v>
      </c>
    </row>
    <row r="739" spans="1:23" x14ac:dyDescent="0.2">
      <c r="A739" s="1">
        <v>738</v>
      </c>
      <c r="B739" t="s">
        <v>6547</v>
      </c>
      <c r="C739" s="2">
        <v>43486</v>
      </c>
      <c r="D739" s="2">
        <v>43490</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1">
        <v>18.72</v>
      </c>
      <c r="S739" s="1">
        <v>5</v>
      </c>
      <c r="T739" s="1">
        <v>0.2</v>
      </c>
      <c r="U739" s="1">
        <v>6.5519999999999996</v>
      </c>
      <c r="V739" s="3" t="str">
        <f>IF(M739=People!$B$6,People!A$6,IF(M739=People!$B$5,People!$A$5,IF(M739=People!$B$4,People!$A$4,IF(M739=People!$B$3,People!$A$3))))</f>
        <v>Anna Andreadi</v>
      </c>
      <c r="W739" s="3" t="str">
        <f xml:space="preserve"> IFERROR(INDEX(Returns!A:A,MATCH(B739,Returns!B:B,0)),"No")</f>
        <v>No</v>
      </c>
    </row>
    <row r="740" spans="1:23" x14ac:dyDescent="0.2">
      <c r="A740" s="1">
        <v>739</v>
      </c>
      <c r="B740" t="s">
        <v>6548</v>
      </c>
      <c r="C740" s="2">
        <v>42621</v>
      </c>
      <c r="D740" s="2">
        <v>42625</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1">
        <v>49.98</v>
      </c>
      <c r="S740" s="1">
        <v>2</v>
      </c>
      <c r="T740" s="1">
        <v>0</v>
      </c>
      <c r="U740" s="1">
        <v>8.4965999999999937</v>
      </c>
      <c r="V740" s="3" t="str">
        <f>IF(M740=People!$B$6,People!A$6,IF(M740=People!$B$5,People!$A$5,IF(M740=People!$B$4,People!$A$4,IF(M740=People!$B$3,People!$A$3))))</f>
        <v>Anna Andreadi</v>
      </c>
      <c r="W740" s="3" t="str">
        <f xml:space="preserve"> IFERROR(INDEX(Returns!A:A,MATCH(B740,Returns!B:B,0)),"No")</f>
        <v>No</v>
      </c>
    </row>
    <row r="741" spans="1:23" x14ac:dyDescent="0.2">
      <c r="A741" s="1">
        <v>740</v>
      </c>
      <c r="B741" t="s">
        <v>6549</v>
      </c>
      <c r="C741" s="2">
        <v>42373</v>
      </c>
      <c r="D741" s="2">
        <v>42377</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1">
        <v>11.784000000000001</v>
      </c>
      <c r="S741" s="1">
        <v>3</v>
      </c>
      <c r="T741" s="1">
        <v>0.2</v>
      </c>
      <c r="U741" s="1">
        <v>4.2716999999999992</v>
      </c>
      <c r="V741" s="3" t="str">
        <f>IF(M741=People!$B$6,People!A$6,IF(M741=People!$B$5,People!$A$5,IF(M741=People!$B$4,People!$A$4,IF(M741=People!$B$3,People!$A$3))))</f>
        <v>Kelly Williams</v>
      </c>
      <c r="W741" s="3" t="str">
        <f xml:space="preserve"> IFERROR(INDEX(Returns!A:A,MATCH(B741,Returns!B:B,0)),"No")</f>
        <v>No</v>
      </c>
    </row>
    <row r="742" spans="1:23" x14ac:dyDescent="0.2">
      <c r="A742" s="1">
        <v>741</v>
      </c>
      <c r="B742" t="s">
        <v>6549</v>
      </c>
      <c r="C742" s="2">
        <v>42373</v>
      </c>
      <c r="D742" s="2">
        <v>42377</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1">
        <v>272.73599999999999</v>
      </c>
      <c r="S742" s="1">
        <v>3</v>
      </c>
      <c r="T742" s="1">
        <v>0.2</v>
      </c>
      <c r="U742" s="1">
        <v>-64.774800000000013</v>
      </c>
      <c r="V742" s="3" t="str">
        <f>IF(M742=People!$B$6,People!A$6,IF(M742=People!$B$5,People!$A$5,IF(M742=People!$B$4,People!$A$4,IF(M742=People!$B$3,People!$A$3))))</f>
        <v>Kelly Williams</v>
      </c>
      <c r="W742" s="3" t="str">
        <f xml:space="preserve"> IFERROR(INDEX(Returns!A:A,MATCH(B742,Returns!B:B,0)),"No")</f>
        <v>No</v>
      </c>
    </row>
    <row r="743" spans="1:23" x14ac:dyDescent="0.2">
      <c r="A743" s="1">
        <v>742</v>
      </c>
      <c r="B743" t="s">
        <v>6549</v>
      </c>
      <c r="C743" s="2">
        <v>42373</v>
      </c>
      <c r="D743" s="2">
        <v>42377</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1">
        <v>3.5399999999999991</v>
      </c>
      <c r="S743" s="1">
        <v>2</v>
      </c>
      <c r="T743" s="1">
        <v>0.8</v>
      </c>
      <c r="U743" s="1">
        <v>-5.4870000000000001</v>
      </c>
      <c r="V743" s="3" t="str">
        <f>IF(M743=People!$B$6,People!A$6,IF(M743=People!$B$5,People!$A$5,IF(M743=People!$B$4,People!$A$4,IF(M743=People!$B$3,People!$A$3))))</f>
        <v>Kelly Williams</v>
      </c>
      <c r="W743" s="3" t="str">
        <f xml:space="preserve"> IFERROR(INDEX(Returns!A:A,MATCH(B743,Returns!B:B,0)),"No")</f>
        <v>No</v>
      </c>
    </row>
    <row r="744" spans="1:23" x14ac:dyDescent="0.2">
      <c r="A744" s="1">
        <v>743</v>
      </c>
      <c r="B744" t="s">
        <v>6550</v>
      </c>
      <c r="C744" s="2">
        <v>43339</v>
      </c>
      <c r="D744" s="2">
        <v>43344</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1">
        <v>51.52000000000001</v>
      </c>
      <c r="S744" s="1">
        <v>5</v>
      </c>
      <c r="T744" s="1">
        <v>0.2</v>
      </c>
      <c r="U744" s="1">
        <v>-10.948000000000002</v>
      </c>
      <c r="V744" s="3" t="str">
        <f>IF(M744=People!$B$6,People!A$6,IF(M744=People!$B$5,People!$A$5,IF(M744=People!$B$4,People!$A$4,IF(M744=People!$B$3,People!$A$3))))</f>
        <v>Kelly Williams</v>
      </c>
      <c r="W744" s="3" t="str">
        <f xml:space="preserve"> IFERROR(INDEX(Returns!A:A,MATCH(B744,Returns!B:B,0)),"No")</f>
        <v>No</v>
      </c>
    </row>
    <row r="745" spans="1:23" x14ac:dyDescent="0.2">
      <c r="A745" s="1">
        <v>744</v>
      </c>
      <c r="B745" t="s">
        <v>6550</v>
      </c>
      <c r="C745" s="2">
        <v>43339</v>
      </c>
      <c r="D745" s="2">
        <v>43344</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1">
        <v>3.5280000000000005</v>
      </c>
      <c r="S745" s="1">
        <v>1</v>
      </c>
      <c r="T745" s="1">
        <v>0.2</v>
      </c>
      <c r="U745" s="1">
        <v>1.1465999999999998</v>
      </c>
      <c r="V745" s="3" t="str">
        <f>IF(M745=People!$B$6,People!A$6,IF(M745=People!$B$5,People!$A$5,IF(M745=People!$B$4,People!$A$4,IF(M745=People!$B$3,People!$A$3))))</f>
        <v>Kelly Williams</v>
      </c>
      <c r="W745" s="3" t="str">
        <f xml:space="preserve"> IFERROR(INDEX(Returns!A:A,MATCH(B745,Returns!B:B,0)),"No")</f>
        <v>No</v>
      </c>
    </row>
    <row r="746" spans="1:23" x14ac:dyDescent="0.2">
      <c r="A746" s="1">
        <v>745</v>
      </c>
      <c r="B746" t="s">
        <v>6550</v>
      </c>
      <c r="C746" s="2">
        <v>43339</v>
      </c>
      <c r="D746" s="2">
        <v>43344</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1">
        <v>4.6240000000000006</v>
      </c>
      <c r="S746" s="1">
        <v>1</v>
      </c>
      <c r="T746" s="1">
        <v>0.2</v>
      </c>
      <c r="U746" s="1">
        <v>1.6762000000000001</v>
      </c>
      <c r="V746" s="3" t="str">
        <f>IF(M746=People!$B$6,People!A$6,IF(M746=People!$B$5,People!$A$5,IF(M746=People!$B$4,People!$A$4,IF(M746=People!$B$3,People!$A$3))))</f>
        <v>Kelly Williams</v>
      </c>
      <c r="W746" s="3" t="str">
        <f xml:space="preserve"> IFERROR(INDEX(Returns!A:A,MATCH(B746,Returns!B:B,0)),"No")</f>
        <v>No</v>
      </c>
    </row>
    <row r="747" spans="1:23" x14ac:dyDescent="0.2">
      <c r="A747" s="1">
        <v>746</v>
      </c>
      <c r="B747" t="s">
        <v>6550</v>
      </c>
      <c r="C747" s="2">
        <v>43339</v>
      </c>
      <c r="D747" s="2">
        <v>43344</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1">
        <v>55.167999999999999</v>
      </c>
      <c r="S747" s="1">
        <v>4</v>
      </c>
      <c r="T747" s="1">
        <v>0.2</v>
      </c>
      <c r="U747" s="1">
        <v>6.2063999999999897</v>
      </c>
      <c r="V747" s="3" t="str">
        <f>IF(M747=People!$B$6,People!A$6,IF(M747=People!$B$5,People!$A$5,IF(M747=People!$B$4,People!$A$4,IF(M747=People!$B$3,People!$A$3))))</f>
        <v>Kelly Williams</v>
      </c>
      <c r="W747" s="3" t="str">
        <f xml:space="preserve"> IFERROR(INDEX(Returns!A:A,MATCH(B747,Returns!B:B,0)),"No")</f>
        <v>No</v>
      </c>
    </row>
    <row r="748" spans="1:23" x14ac:dyDescent="0.2">
      <c r="A748" s="1">
        <v>747</v>
      </c>
      <c r="B748" t="s">
        <v>6551</v>
      </c>
      <c r="C748" s="2">
        <v>42517</v>
      </c>
      <c r="D748" s="2">
        <v>42517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1">
        <v>567.12</v>
      </c>
      <c r="S748" s="1">
        <v>10</v>
      </c>
      <c r="T748" s="1">
        <v>0.2</v>
      </c>
      <c r="U748" s="1">
        <v>-28.355999999999952</v>
      </c>
      <c r="V748" s="3" t="str">
        <f>IF(M748=People!$B$6,People!A$6,IF(M748=People!$B$5,People!$A$5,IF(M748=People!$B$4,People!$A$4,IF(M748=People!$B$3,People!$A$3))))</f>
        <v>Anna Andreadi</v>
      </c>
      <c r="W748" s="3" t="str">
        <f xml:space="preserve"> IFERROR(INDEX(Returns!A:A,MATCH(B748,Returns!B:B,0)),"No")</f>
        <v>No</v>
      </c>
    </row>
    <row r="749" spans="1:23" x14ac:dyDescent="0.2">
      <c r="A749" s="1">
        <v>748</v>
      </c>
      <c r="B749" t="s">
        <v>6551</v>
      </c>
      <c r="C749" s="2">
        <v>42517</v>
      </c>
      <c r="D749" s="2">
        <v>42517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1">
        <v>359.32</v>
      </c>
      <c r="S749" s="1">
        <v>4</v>
      </c>
      <c r="T749" s="1">
        <v>0</v>
      </c>
      <c r="U749" s="1">
        <v>7.1863999999999919</v>
      </c>
      <c r="V749" s="3" t="str">
        <f>IF(M749=People!$B$6,People!A$6,IF(M749=People!$B$5,People!$A$5,IF(M749=People!$B$4,People!$A$4,IF(M749=People!$B$3,People!$A$3))))</f>
        <v>Anna Andreadi</v>
      </c>
      <c r="W749" s="3" t="str">
        <f xml:space="preserve"> IFERROR(INDEX(Returns!A:A,MATCH(B749,Returns!B:B,0)),"No")</f>
        <v>No</v>
      </c>
    </row>
    <row r="750" spans="1:23" x14ac:dyDescent="0.2">
      <c r="A750" s="1">
        <v>749</v>
      </c>
      <c r="B750" t="s">
        <v>6552</v>
      </c>
      <c r="C750" s="2">
        <v>43179</v>
      </c>
      <c r="D750" s="2">
        <v>43181</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1">
        <v>11.992000000000001</v>
      </c>
      <c r="S750" s="1">
        <v>1</v>
      </c>
      <c r="T750" s="1">
        <v>0.2</v>
      </c>
      <c r="U750" s="1">
        <v>0.89939999999999909</v>
      </c>
      <c r="V750" s="3" t="str">
        <f>IF(M750=People!$B$6,People!A$6,IF(M750=People!$B$5,People!$A$5,IF(M750=People!$B$4,People!$A$4,IF(M750=People!$B$3,People!$A$3))))</f>
        <v>Kelly Williams</v>
      </c>
      <c r="W750" s="3" t="str">
        <f xml:space="preserve"> IFERROR(INDEX(Returns!A:A,MATCH(B750,Returns!B:B,0)),"No")</f>
        <v>No</v>
      </c>
    </row>
    <row r="751" spans="1:23" x14ac:dyDescent="0.2">
      <c r="A751" s="1">
        <v>750</v>
      </c>
      <c r="B751" t="s">
        <v>6553</v>
      </c>
      <c r="C751" s="2">
        <v>43740</v>
      </c>
      <c r="D751" s="2">
        <v>43744</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1">
        <v>58.050000000000004</v>
      </c>
      <c r="S751" s="1">
        <v>3</v>
      </c>
      <c r="T751" s="1">
        <v>0</v>
      </c>
      <c r="U751" s="1">
        <v>26.702999999999999</v>
      </c>
      <c r="V751" s="3" t="str">
        <f>IF(M751=People!$B$6,People!A$6,IF(M751=People!$B$5,People!$A$5,IF(M751=People!$B$4,People!$A$4,IF(M751=People!$B$3,People!$A$3))))</f>
        <v>Kelly Williams</v>
      </c>
      <c r="W751" s="3" t="str">
        <f xml:space="preserve"> IFERROR(INDEX(Returns!A:A,MATCH(B751,Returns!B:B,0)),"No")</f>
        <v>No</v>
      </c>
    </row>
    <row r="752" spans="1:23" x14ac:dyDescent="0.2">
      <c r="A752" s="1">
        <v>751</v>
      </c>
      <c r="B752" t="s">
        <v>6553</v>
      </c>
      <c r="C752" s="2">
        <v>43740</v>
      </c>
      <c r="D752" s="2">
        <v>43744</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1">
        <v>157.74</v>
      </c>
      <c r="S752" s="1">
        <v>11</v>
      </c>
      <c r="T752" s="1">
        <v>0</v>
      </c>
      <c r="U752" s="1">
        <v>56.7864</v>
      </c>
      <c r="V752" s="3" t="str">
        <f>IF(M752=People!$B$6,People!A$6,IF(M752=People!$B$5,People!$A$5,IF(M752=People!$B$4,People!$A$4,IF(M752=People!$B$3,People!$A$3))))</f>
        <v>Kelly Williams</v>
      </c>
      <c r="W752" s="3" t="str">
        <f xml:space="preserve"> IFERROR(INDEX(Returns!A:A,MATCH(B752,Returns!B:B,0)),"No")</f>
        <v>No</v>
      </c>
    </row>
    <row r="753" spans="1:23" x14ac:dyDescent="0.2">
      <c r="A753" s="1">
        <v>752</v>
      </c>
      <c r="B753" t="s">
        <v>6553</v>
      </c>
      <c r="C753" s="2">
        <v>43740</v>
      </c>
      <c r="D753" s="2">
        <v>43744</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1">
        <v>56.980000000000004</v>
      </c>
      <c r="S753" s="1">
        <v>7</v>
      </c>
      <c r="T753" s="1">
        <v>0</v>
      </c>
      <c r="U753" s="1">
        <v>22.792000000000002</v>
      </c>
      <c r="V753" s="3" t="str">
        <f>IF(M753=People!$B$6,People!A$6,IF(M753=People!$B$5,People!$A$5,IF(M753=People!$B$4,People!$A$4,IF(M753=People!$B$3,People!$A$3))))</f>
        <v>Kelly Williams</v>
      </c>
      <c r="W753" s="3" t="str">
        <f xml:space="preserve"> IFERROR(INDEX(Returns!A:A,MATCH(B753,Returns!B:B,0)),"No")</f>
        <v>No</v>
      </c>
    </row>
    <row r="754" spans="1:23" x14ac:dyDescent="0.2">
      <c r="A754" s="1">
        <v>753</v>
      </c>
      <c r="B754" t="s">
        <v>6553</v>
      </c>
      <c r="C754" s="2">
        <v>43740</v>
      </c>
      <c r="D754" s="2">
        <v>43744</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1">
        <v>2.88</v>
      </c>
      <c r="S754" s="1">
        <v>1</v>
      </c>
      <c r="T754" s="1">
        <v>0</v>
      </c>
      <c r="U754" s="1">
        <v>1.4112</v>
      </c>
      <c r="V754" s="3" t="str">
        <f>IF(M754=People!$B$6,People!A$6,IF(M754=People!$B$5,People!$A$5,IF(M754=People!$B$4,People!$A$4,IF(M754=People!$B$3,People!$A$3))))</f>
        <v>Kelly Williams</v>
      </c>
      <c r="W754" s="3" t="str">
        <f xml:space="preserve"> IFERROR(INDEX(Returns!A:A,MATCH(B754,Returns!B:B,0)),"No")</f>
        <v>No</v>
      </c>
    </row>
    <row r="755" spans="1:23" x14ac:dyDescent="0.2">
      <c r="A755" s="1">
        <v>754</v>
      </c>
      <c r="B755" t="s">
        <v>6554</v>
      </c>
      <c r="C755" s="2">
        <v>43197</v>
      </c>
      <c r="D755" s="2">
        <v>43199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1">
        <v>1199.9760000000001</v>
      </c>
      <c r="S755" s="1">
        <v>3</v>
      </c>
      <c r="T755" s="1">
        <v>0.2</v>
      </c>
      <c r="U755" s="1">
        <v>374.99249999999995</v>
      </c>
      <c r="V755" s="3" t="str">
        <f>IF(M755=People!$B$6,People!A$6,IF(M755=People!$B$5,People!$A$5,IF(M755=People!$B$4,People!$A$4,IF(M755=People!$B$3,People!$A$3))))</f>
        <v>Anna Andreadi</v>
      </c>
      <c r="W755" s="3" t="str">
        <f xml:space="preserve"> IFERROR(INDEX(Returns!A:A,MATCH(B755,Returns!B:B,0)),"No")</f>
        <v>No</v>
      </c>
    </row>
    <row r="756" spans="1:23" x14ac:dyDescent="0.2">
      <c r="A756" s="1">
        <v>755</v>
      </c>
      <c r="B756" t="s">
        <v>6555</v>
      </c>
      <c r="C756" s="2">
        <v>43076</v>
      </c>
      <c r="D756" s="2">
        <v>43081</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1">
        <v>79.92</v>
      </c>
      <c r="S756" s="1">
        <v>4</v>
      </c>
      <c r="T756" s="1">
        <v>0</v>
      </c>
      <c r="U756" s="1">
        <v>28.7712</v>
      </c>
      <c r="V756" s="3" t="str">
        <f>IF(M756=People!$B$6,People!A$6,IF(M756=People!$B$5,People!$A$5,IF(M756=People!$B$4,People!$A$4,IF(M756=People!$B$3,People!$A$3))))</f>
        <v>Anna Andreadi</v>
      </c>
      <c r="W756" s="3" t="str">
        <f xml:space="preserve"> IFERROR(INDEX(Returns!A:A,MATCH(B756,Returns!B:B,0)),"No")</f>
        <v>No</v>
      </c>
    </row>
    <row r="757" spans="1:23" x14ac:dyDescent="0.2">
      <c r="A757" s="1">
        <v>756</v>
      </c>
      <c r="B757" t="s">
        <v>6556</v>
      </c>
      <c r="C757" s="2">
        <v>43361</v>
      </c>
      <c r="D757" s="2">
        <v>43365</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1">
        <v>383.43799999999999</v>
      </c>
      <c r="S757" s="1">
        <v>4</v>
      </c>
      <c r="T757" s="1">
        <v>0.45</v>
      </c>
      <c r="U757" s="1">
        <v>-167.3184</v>
      </c>
      <c r="V757" s="3" t="str">
        <f>IF(M757=People!$B$6,People!A$6,IF(M757=People!$B$5,People!$A$5,IF(M757=People!$B$4,People!$A$4,IF(M757=People!$B$3,People!$A$3))))</f>
        <v>Cassandra Brandow</v>
      </c>
      <c r="W757" s="3" t="str">
        <f xml:space="preserve"> IFERROR(INDEX(Returns!A:A,MATCH(B757,Returns!B:B,0)),"No")</f>
        <v>No</v>
      </c>
    </row>
    <row r="758" spans="1:23" x14ac:dyDescent="0.2">
      <c r="A758" s="1">
        <v>757</v>
      </c>
      <c r="B758" t="s">
        <v>6557</v>
      </c>
      <c r="C758" s="2">
        <v>42733</v>
      </c>
      <c r="D758" s="2">
        <v>42737</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1">
        <v>24.56</v>
      </c>
      <c r="S758" s="1">
        <v>2</v>
      </c>
      <c r="T758" s="1">
        <v>0</v>
      </c>
      <c r="U758" s="1">
        <v>6.8767999999999994</v>
      </c>
      <c r="V758" s="3" t="str">
        <f>IF(M758=People!$B$6,People!A$6,IF(M758=People!$B$5,People!$A$5,IF(M758=People!$B$4,People!$A$4,IF(M758=People!$B$3,People!$A$3))))</f>
        <v>Kelly Williams</v>
      </c>
      <c r="W758" s="3" t="str">
        <f xml:space="preserve"> IFERROR(INDEX(Returns!A:A,MATCH(B758,Returns!B:B,0)),"No")</f>
        <v>No</v>
      </c>
    </row>
    <row r="759" spans="1:23" x14ac:dyDescent="0.2">
      <c r="A759" s="1">
        <v>758</v>
      </c>
      <c r="B759" t="s">
        <v>6557</v>
      </c>
      <c r="C759" s="2">
        <v>42733</v>
      </c>
      <c r="D759" s="2">
        <v>42737</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1">
        <v>119.8</v>
      </c>
      <c r="S759" s="1">
        <v>4</v>
      </c>
      <c r="T759" s="1">
        <v>0</v>
      </c>
      <c r="U759" s="1">
        <v>47.92</v>
      </c>
      <c r="V759" s="3" t="str">
        <f>IF(M759=People!$B$6,People!A$6,IF(M759=People!$B$5,People!$A$5,IF(M759=People!$B$4,People!$A$4,IF(M759=People!$B$3,People!$A$3))))</f>
        <v>Kelly Williams</v>
      </c>
      <c r="W759" s="3" t="str">
        <f xml:space="preserve"> IFERROR(INDEX(Returns!A:A,MATCH(B759,Returns!B:B,0)),"No")</f>
        <v>No</v>
      </c>
    </row>
    <row r="760" spans="1:23" x14ac:dyDescent="0.2">
      <c r="A760" s="1">
        <v>759</v>
      </c>
      <c r="B760" t="s">
        <v>6558</v>
      </c>
      <c r="C760" s="2">
        <v>43669</v>
      </c>
      <c r="D760" s="2">
        <v>43674</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1">
        <v>13.128</v>
      </c>
      <c r="S760" s="1">
        <v>3</v>
      </c>
      <c r="T760" s="1">
        <v>0.2</v>
      </c>
      <c r="U760" s="1">
        <v>4.2665999999999986</v>
      </c>
      <c r="V760" s="3" t="str">
        <f>IF(M760=People!$B$6,People!A$6,IF(M760=People!$B$5,People!$A$5,IF(M760=People!$B$4,People!$A$4,IF(M760=People!$B$3,People!$A$3))))</f>
        <v>Chuck Magee</v>
      </c>
      <c r="W760" s="3" t="str">
        <f xml:space="preserve"> IFERROR(INDEX(Returns!A:A,MATCH(B760,Returns!B:B,0)),"No")</f>
        <v>No</v>
      </c>
    </row>
    <row r="761" spans="1:23" x14ac:dyDescent="0.2">
      <c r="A761" s="1">
        <v>760</v>
      </c>
      <c r="B761" t="s">
        <v>6559</v>
      </c>
      <c r="C761" s="2">
        <v>43726</v>
      </c>
      <c r="D761" s="2">
        <v>43730</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1">
        <v>22.72</v>
      </c>
      <c r="S761" s="1">
        <v>4</v>
      </c>
      <c r="T761" s="1">
        <v>0</v>
      </c>
      <c r="U761" s="1">
        <v>10.223999999999998</v>
      </c>
      <c r="V761" s="3" t="str">
        <f>IF(M761=People!$B$6,People!A$6,IF(M761=People!$B$5,People!$A$5,IF(M761=People!$B$4,People!$A$4,IF(M761=People!$B$3,People!$A$3))))</f>
        <v>Kelly Williams</v>
      </c>
      <c r="W761" s="3" t="str">
        <f xml:space="preserve"> IFERROR(INDEX(Returns!A:A,MATCH(B761,Returns!B:B,0)),"No")</f>
        <v>No</v>
      </c>
    </row>
    <row r="762" spans="1:23" x14ac:dyDescent="0.2">
      <c r="A762" s="1">
        <v>761</v>
      </c>
      <c r="B762" t="s">
        <v>6560</v>
      </c>
      <c r="C762" s="2">
        <v>42978</v>
      </c>
      <c r="D762" s="2">
        <v>42983</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1">
        <v>58.320000000000007</v>
      </c>
      <c r="S762" s="1">
        <v>9</v>
      </c>
      <c r="T762" s="1">
        <v>0</v>
      </c>
      <c r="U762" s="1">
        <v>27.993600000000001</v>
      </c>
      <c r="V762" s="3" t="str">
        <f>IF(M762=People!$B$6,People!A$6,IF(M762=People!$B$5,People!$A$5,IF(M762=People!$B$4,People!$A$4,IF(M762=People!$B$3,People!$A$3))))</f>
        <v>Anna Andreadi</v>
      </c>
      <c r="W762" s="3" t="str">
        <f xml:space="preserve"> IFERROR(INDEX(Returns!A:A,MATCH(B762,Returns!B:B,0)),"No")</f>
        <v>No</v>
      </c>
    </row>
    <row r="763" spans="1:23" x14ac:dyDescent="0.2">
      <c r="A763" s="1">
        <v>762</v>
      </c>
      <c r="B763" t="s">
        <v>6561</v>
      </c>
      <c r="C763" s="2">
        <v>43772</v>
      </c>
      <c r="D763" s="2">
        <v>43776</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1">
        <v>12.39</v>
      </c>
      <c r="S763" s="1">
        <v>3</v>
      </c>
      <c r="T763" s="1">
        <v>0</v>
      </c>
      <c r="U763" s="1">
        <v>5.6993999999999998</v>
      </c>
      <c r="V763" s="3" t="str">
        <f>IF(M763=People!$B$6,People!A$6,IF(M763=People!$B$5,People!$A$5,IF(M763=People!$B$4,People!$A$4,IF(M763=People!$B$3,People!$A$3))))</f>
        <v>Cassandra Brandow</v>
      </c>
      <c r="W763" s="3" t="str">
        <f xml:space="preserve"> IFERROR(INDEX(Returns!A:A,MATCH(B763,Returns!B:B,0)),"No")</f>
        <v>No</v>
      </c>
    </row>
    <row r="764" spans="1:23" x14ac:dyDescent="0.2">
      <c r="A764" s="1">
        <v>763</v>
      </c>
      <c r="B764" t="s">
        <v>6562</v>
      </c>
      <c r="C764" s="2">
        <v>42774</v>
      </c>
      <c r="D764" s="2">
        <v>42779</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1">
        <v>107.982</v>
      </c>
      <c r="S764" s="1">
        <v>3</v>
      </c>
      <c r="T764" s="1">
        <v>0.4</v>
      </c>
      <c r="U764" s="1">
        <v>-26.995499999999993</v>
      </c>
      <c r="V764" s="3" t="str">
        <f>IF(M764=People!$B$6,People!A$6,IF(M764=People!$B$5,People!$A$5,IF(M764=People!$B$4,People!$A$4,IF(M764=People!$B$3,People!$A$3))))</f>
        <v>Chuck Magee</v>
      </c>
      <c r="W764" s="3" t="str">
        <f xml:space="preserve"> IFERROR(INDEX(Returns!A:A,MATCH(B764,Returns!B:B,0)),"No")</f>
        <v>No</v>
      </c>
    </row>
    <row r="765" spans="1:23" x14ac:dyDescent="0.2">
      <c r="A765" s="1">
        <v>764</v>
      </c>
      <c r="B765" t="s">
        <v>6563</v>
      </c>
      <c r="C765" s="2">
        <v>42382</v>
      </c>
      <c r="D765" s="2">
        <v>42384</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1">
        <v>11.36</v>
      </c>
      <c r="S765" s="1">
        <v>2</v>
      </c>
      <c r="T765" s="1">
        <v>0</v>
      </c>
      <c r="U765" s="1">
        <v>5.3391999999999991</v>
      </c>
      <c r="V765" s="3" t="str">
        <f>IF(M765=People!$B$6,People!A$6,IF(M765=People!$B$5,People!$A$5,IF(M765=People!$B$4,People!$A$4,IF(M765=People!$B$3,People!$A$3))))</f>
        <v>Cassandra Brandow</v>
      </c>
      <c r="W765" s="3" t="str">
        <f xml:space="preserve"> IFERROR(INDEX(Returns!A:A,MATCH(B765,Returns!B:B,0)),"No")</f>
        <v>No</v>
      </c>
    </row>
    <row r="766" spans="1:23" x14ac:dyDescent="0.2">
      <c r="A766" s="1">
        <v>765</v>
      </c>
      <c r="B766" t="s">
        <v>6563</v>
      </c>
      <c r="C766" s="2">
        <v>42382</v>
      </c>
      <c r="D766" s="2">
        <v>42384</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1">
        <v>50.94</v>
      </c>
      <c r="S766" s="1">
        <v>3</v>
      </c>
      <c r="T766" s="1">
        <v>0</v>
      </c>
      <c r="U766" s="1">
        <v>25.47</v>
      </c>
      <c r="V766" s="3" t="str">
        <f>IF(M766=People!$B$6,People!A$6,IF(M766=People!$B$5,People!$A$5,IF(M766=People!$B$4,People!$A$4,IF(M766=People!$B$3,People!$A$3))))</f>
        <v>Cassandra Brandow</v>
      </c>
      <c r="W766" s="3" t="str">
        <f xml:space="preserve"> IFERROR(INDEX(Returns!A:A,MATCH(B766,Returns!B:B,0)),"No")</f>
        <v>No</v>
      </c>
    </row>
    <row r="767" spans="1:23" x14ac:dyDescent="0.2">
      <c r="A767" s="1">
        <v>766</v>
      </c>
      <c r="B767" t="s">
        <v>6563</v>
      </c>
      <c r="C767" s="2">
        <v>42382</v>
      </c>
      <c r="D767" s="2">
        <v>42384</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1">
        <v>646.74</v>
      </c>
      <c r="S767" s="1">
        <v>6</v>
      </c>
      <c r="T767" s="1">
        <v>0</v>
      </c>
      <c r="U767" s="1">
        <v>258.69600000000003</v>
      </c>
      <c r="V767" s="3" t="str">
        <f>IF(M767=People!$B$6,People!A$6,IF(M767=People!$B$5,People!$A$5,IF(M767=People!$B$4,People!$A$4,IF(M767=People!$B$3,People!$A$3))))</f>
        <v>Cassandra Brandow</v>
      </c>
      <c r="W767" s="3" t="str">
        <f xml:space="preserve"> IFERROR(INDEX(Returns!A:A,MATCH(B767,Returns!B:B,0)),"No")</f>
        <v>No</v>
      </c>
    </row>
    <row r="768" spans="1:23" x14ac:dyDescent="0.2">
      <c r="A768" s="1">
        <v>767</v>
      </c>
      <c r="B768" t="s">
        <v>6563</v>
      </c>
      <c r="C768" s="2">
        <v>42382</v>
      </c>
      <c r="D768" s="2">
        <v>42384</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1">
        <v>5.64</v>
      </c>
      <c r="S768" s="1">
        <v>3</v>
      </c>
      <c r="T768" s="1">
        <v>0</v>
      </c>
      <c r="U768" s="1">
        <v>2.7071999999999994</v>
      </c>
      <c r="V768" s="3" t="str">
        <f>IF(M768=People!$B$6,People!A$6,IF(M768=People!$B$5,People!$A$5,IF(M768=People!$B$4,People!$A$4,IF(M768=People!$B$3,People!$A$3))))</f>
        <v>Cassandra Brandow</v>
      </c>
      <c r="W768" s="3" t="str">
        <f xml:space="preserve"> IFERROR(INDEX(Returns!A:A,MATCH(B768,Returns!B:B,0)),"No")</f>
        <v>No</v>
      </c>
    </row>
    <row r="769" spans="1:23" x14ac:dyDescent="0.2">
      <c r="A769" s="1">
        <v>768</v>
      </c>
      <c r="B769" t="s">
        <v>6563</v>
      </c>
      <c r="C769" s="2">
        <v>42382</v>
      </c>
      <c r="D769" s="2">
        <v>42384</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1">
        <v>572.58000000000004</v>
      </c>
      <c r="S769" s="1">
        <v>6</v>
      </c>
      <c r="T769" s="1">
        <v>0</v>
      </c>
      <c r="U769" s="1">
        <v>34.354799999999955</v>
      </c>
      <c r="V769" s="3" t="str">
        <f>IF(M769=People!$B$6,People!A$6,IF(M769=People!$B$5,People!$A$5,IF(M769=People!$B$4,People!$A$4,IF(M769=People!$B$3,People!$A$3))))</f>
        <v>Cassandra Brandow</v>
      </c>
      <c r="W769" s="3" t="str">
        <f xml:space="preserve"> IFERROR(INDEX(Returns!A:A,MATCH(B769,Returns!B:B,0)),"No")</f>
        <v>No</v>
      </c>
    </row>
    <row r="770" spans="1:23" x14ac:dyDescent="0.2">
      <c r="A770" s="1">
        <v>769</v>
      </c>
      <c r="B770" t="s">
        <v>6564</v>
      </c>
      <c r="C770" s="2">
        <v>42504</v>
      </c>
      <c r="D770" s="2">
        <v>42510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1">
        <v>310.88000000000005</v>
      </c>
      <c r="S770" s="1">
        <v>2</v>
      </c>
      <c r="T770" s="1">
        <v>0.2</v>
      </c>
      <c r="U770" s="1">
        <v>23.315999999999988</v>
      </c>
      <c r="V770" s="3" t="str">
        <f>IF(M770=People!$B$6,People!A$6,IF(M770=People!$B$5,People!$A$5,IF(M770=People!$B$4,People!$A$4,IF(M770=People!$B$3,People!$A$3))))</f>
        <v>Cassandra Brandow</v>
      </c>
      <c r="W770" s="3" t="str">
        <f xml:space="preserve"> IFERROR(INDEX(Returns!A:A,MATCH(B770,Returns!B:B,0)),"No")</f>
        <v>No</v>
      </c>
    </row>
    <row r="771" spans="1:23" x14ac:dyDescent="0.2">
      <c r="A771" s="1">
        <v>770</v>
      </c>
      <c r="B771" t="s">
        <v>6565</v>
      </c>
      <c r="C771" s="2">
        <v>43239</v>
      </c>
      <c r="D771" s="2">
        <v>43244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1">
        <v>641.96</v>
      </c>
      <c r="S771" s="1">
        <v>2</v>
      </c>
      <c r="T771" s="1">
        <v>0</v>
      </c>
      <c r="U771" s="1">
        <v>179.74880000000002</v>
      </c>
      <c r="V771" s="3" t="str">
        <f>IF(M771=People!$B$6,People!A$6,IF(M771=People!$B$5,People!$A$5,IF(M771=People!$B$4,People!$A$4,IF(M771=People!$B$3,People!$A$3))))</f>
        <v>Cassandra Brandow</v>
      </c>
      <c r="W771" s="3" t="str">
        <f xml:space="preserve"> IFERROR(INDEX(Returns!A:A,MATCH(B771,Returns!B:B,0)),"No")</f>
        <v>No</v>
      </c>
    </row>
    <row r="772" spans="1:23" x14ac:dyDescent="0.2">
      <c r="A772" s="1">
        <v>771</v>
      </c>
      <c r="B772" t="s">
        <v>6566</v>
      </c>
      <c r="C772" s="2">
        <v>43495</v>
      </c>
      <c r="D772" s="2">
        <v>43501</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1">
        <v>18.28</v>
      </c>
      <c r="S772" s="1">
        <v>2</v>
      </c>
      <c r="T772" s="1">
        <v>0</v>
      </c>
      <c r="U772" s="1">
        <v>9.14</v>
      </c>
      <c r="V772" s="3" t="str">
        <f>IF(M772=People!$B$6,People!A$6,IF(M772=People!$B$5,People!$A$5,IF(M772=People!$B$4,People!$A$4,IF(M772=People!$B$3,People!$A$3))))</f>
        <v>Kelly Williams</v>
      </c>
      <c r="W772" s="3" t="str">
        <f xml:space="preserve"> IFERROR(INDEX(Returns!A:A,MATCH(B772,Returns!B:B,0)),"No")</f>
        <v>No</v>
      </c>
    </row>
    <row r="773" spans="1:23" x14ac:dyDescent="0.2">
      <c r="A773" s="1">
        <v>772</v>
      </c>
      <c r="B773" t="s">
        <v>6566</v>
      </c>
      <c r="C773" s="2">
        <v>43495</v>
      </c>
      <c r="D773" s="2">
        <v>43501</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1">
        <v>207</v>
      </c>
      <c r="S773" s="1">
        <v>3</v>
      </c>
      <c r="T773" s="1">
        <v>0</v>
      </c>
      <c r="U773" s="1">
        <v>51.75</v>
      </c>
      <c r="V773" s="3" t="str">
        <f>IF(M773=People!$B$6,People!A$6,IF(M773=People!$B$5,People!$A$5,IF(M773=People!$B$4,People!$A$4,IF(M773=People!$B$3,People!$A$3))))</f>
        <v>Kelly Williams</v>
      </c>
      <c r="W773" s="3" t="str">
        <f xml:space="preserve"> IFERROR(INDEX(Returns!A:A,MATCH(B773,Returns!B:B,0)),"No")</f>
        <v>No</v>
      </c>
    </row>
    <row r="774" spans="1:23" x14ac:dyDescent="0.2">
      <c r="A774" s="1">
        <v>773</v>
      </c>
      <c r="B774" t="s">
        <v>6566</v>
      </c>
      <c r="C774" s="2">
        <v>43495</v>
      </c>
      <c r="D774" s="2">
        <v>43501</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1">
        <v>32.35</v>
      </c>
      <c r="S774" s="1">
        <v>5</v>
      </c>
      <c r="T774" s="1">
        <v>0</v>
      </c>
      <c r="U774" s="1">
        <v>16.175000000000001</v>
      </c>
      <c r="V774" s="3" t="str">
        <f>IF(M774=People!$B$6,People!A$6,IF(M774=People!$B$5,People!$A$5,IF(M774=People!$B$4,People!$A$4,IF(M774=People!$B$3,People!$A$3))))</f>
        <v>Kelly Williams</v>
      </c>
      <c r="W774" s="3" t="str">
        <f xml:space="preserve"> IFERROR(INDEX(Returns!A:A,MATCH(B774,Returns!B:B,0)),"No")</f>
        <v>No</v>
      </c>
    </row>
    <row r="775" spans="1:23" x14ac:dyDescent="0.2">
      <c r="A775" s="1">
        <v>774</v>
      </c>
      <c r="B775" t="s">
        <v>6566</v>
      </c>
      <c r="C775" s="2">
        <v>43495</v>
      </c>
      <c r="D775" s="2">
        <v>43501</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1">
        <v>7.71</v>
      </c>
      <c r="S775" s="1">
        <v>1</v>
      </c>
      <c r="T775" s="1">
        <v>0</v>
      </c>
      <c r="U775" s="1">
        <v>3.4695</v>
      </c>
      <c r="V775" s="3" t="str">
        <f>IF(M775=People!$B$6,People!A$6,IF(M775=People!$B$5,People!$A$5,IF(M775=People!$B$4,People!$A$4,IF(M775=People!$B$3,People!$A$3))))</f>
        <v>Kelly Williams</v>
      </c>
      <c r="W775" s="3" t="str">
        <f xml:space="preserve"> IFERROR(INDEX(Returns!A:A,MATCH(B775,Returns!B:B,0)),"No")</f>
        <v>No</v>
      </c>
    </row>
    <row r="776" spans="1:23" x14ac:dyDescent="0.2">
      <c r="A776" s="1">
        <v>775</v>
      </c>
      <c r="B776" t="s">
        <v>6566</v>
      </c>
      <c r="C776" s="2">
        <v>43495</v>
      </c>
      <c r="D776" s="2">
        <v>43501</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1">
        <v>40.299999999999997</v>
      </c>
      <c r="S776" s="1">
        <v>2</v>
      </c>
      <c r="T776" s="1">
        <v>0</v>
      </c>
      <c r="U776" s="1">
        <v>10.881</v>
      </c>
      <c r="V776" s="3" t="str">
        <f>IF(M776=People!$B$6,People!A$6,IF(M776=People!$B$5,People!$A$5,IF(M776=People!$B$4,People!$A$4,IF(M776=People!$B$3,People!$A$3))))</f>
        <v>Kelly Williams</v>
      </c>
      <c r="W776" s="3" t="str">
        <f xml:space="preserve"> IFERROR(INDEX(Returns!A:A,MATCH(B776,Returns!B:B,0)),"No")</f>
        <v>No</v>
      </c>
    </row>
    <row r="777" spans="1:23" x14ac:dyDescent="0.2">
      <c r="A777" s="1">
        <v>776</v>
      </c>
      <c r="B777" t="s">
        <v>6566</v>
      </c>
      <c r="C777" s="2">
        <v>43495</v>
      </c>
      <c r="D777" s="2">
        <v>43501</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1">
        <v>34.580000000000005</v>
      </c>
      <c r="S777" s="1">
        <v>7</v>
      </c>
      <c r="T777" s="1">
        <v>0</v>
      </c>
      <c r="U777" s="1">
        <v>14.523600000000002</v>
      </c>
      <c r="V777" s="3" t="str">
        <f>IF(M777=People!$B$6,People!A$6,IF(M777=People!$B$5,People!$A$5,IF(M777=People!$B$4,People!$A$4,IF(M777=People!$B$3,People!$A$3))))</f>
        <v>Kelly Williams</v>
      </c>
      <c r="W777" s="3" t="str">
        <f xml:space="preserve"> IFERROR(INDEX(Returns!A:A,MATCH(B777,Returns!B:B,0)),"No")</f>
        <v>No</v>
      </c>
    </row>
    <row r="778" spans="1:23" x14ac:dyDescent="0.2">
      <c r="A778" s="1">
        <v>777</v>
      </c>
      <c r="B778" t="s">
        <v>6567</v>
      </c>
      <c r="C778" s="2">
        <v>42550</v>
      </c>
      <c r="D778" s="2">
        <v>42557</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1">
        <v>32.76</v>
      </c>
      <c r="S778" s="1">
        <v>7</v>
      </c>
      <c r="T778" s="1">
        <v>0.2</v>
      </c>
      <c r="U778" s="1">
        <v>3.6854999999999958</v>
      </c>
      <c r="V778" s="3" t="str">
        <f>IF(M778=People!$B$6,People!A$6,IF(M778=People!$B$5,People!$A$5,IF(M778=People!$B$4,People!$A$4,IF(M778=People!$B$3,People!$A$3))))</f>
        <v>Chuck Magee</v>
      </c>
      <c r="W778" s="3" t="str">
        <f xml:space="preserve"> IFERROR(INDEX(Returns!A:A,MATCH(B778,Returns!B:B,0)),"No")</f>
        <v>No</v>
      </c>
    </row>
    <row r="779" spans="1:23" x14ac:dyDescent="0.2">
      <c r="A779" s="1">
        <v>778</v>
      </c>
      <c r="B779" t="s">
        <v>6010</v>
      </c>
      <c r="C779" s="2">
        <v>42968</v>
      </c>
      <c r="D779" s="2">
        <v>42970</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1">
        <v>544.00800000000004</v>
      </c>
      <c r="S779" s="1">
        <v>3</v>
      </c>
      <c r="T779" s="1">
        <v>0.2</v>
      </c>
      <c r="U779" s="1">
        <v>40.800600000000003</v>
      </c>
      <c r="V779" s="3" t="str">
        <f>IF(M779=People!$B$6,People!A$6,IF(M779=People!$B$5,People!$A$5,IF(M779=People!$B$4,People!$A$4,IF(M779=People!$B$3,People!$A$3))))</f>
        <v>Anna Andreadi</v>
      </c>
      <c r="W779" s="3" t="str">
        <f xml:space="preserve"> IFERROR(INDEX(Returns!A:A,MATCH(B779,Returns!B:B,0)),"No")</f>
        <v>Yes</v>
      </c>
    </row>
    <row r="780" spans="1:23" x14ac:dyDescent="0.2">
      <c r="A780" s="1">
        <v>779</v>
      </c>
      <c r="B780" t="s">
        <v>6010</v>
      </c>
      <c r="C780" s="2">
        <v>42968</v>
      </c>
      <c r="D780" s="2">
        <v>42970</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1">
        <v>59.94</v>
      </c>
      <c r="S780" s="1">
        <v>3</v>
      </c>
      <c r="T780" s="1">
        <v>0</v>
      </c>
      <c r="U780" s="1">
        <v>28.171799999999998</v>
      </c>
      <c r="V780" s="3" t="str">
        <f>IF(M780=People!$B$6,People!A$6,IF(M780=People!$B$5,People!$A$5,IF(M780=People!$B$4,People!$A$4,IF(M780=People!$B$3,People!$A$3))))</f>
        <v>Anna Andreadi</v>
      </c>
      <c r="W780" s="3" t="str">
        <f xml:space="preserve"> IFERROR(INDEX(Returns!A:A,MATCH(B780,Returns!B:B,0)),"No")</f>
        <v>Yes</v>
      </c>
    </row>
    <row r="781" spans="1:23" x14ac:dyDescent="0.2">
      <c r="A781" s="1">
        <v>780</v>
      </c>
      <c r="B781" t="s">
        <v>6010</v>
      </c>
      <c r="C781" s="2">
        <v>42968</v>
      </c>
      <c r="D781" s="2">
        <v>42970</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1">
        <v>23.92</v>
      </c>
      <c r="S781" s="1">
        <v>4</v>
      </c>
      <c r="T781" s="1">
        <v>0</v>
      </c>
      <c r="U781" s="1">
        <v>11.720800000000001</v>
      </c>
      <c r="V781" s="3" t="str">
        <f>IF(M781=People!$B$6,People!A$6,IF(M781=People!$B$5,People!$A$5,IF(M781=People!$B$4,People!$A$4,IF(M781=People!$B$3,People!$A$3))))</f>
        <v>Anna Andreadi</v>
      </c>
      <c r="W781" s="3" t="str">
        <f xml:space="preserve"> IFERROR(INDEX(Returns!A:A,MATCH(B781,Returns!B:B,0)),"No")</f>
        <v>Yes</v>
      </c>
    </row>
    <row r="782" spans="1:23" x14ac:dyDescent="0.2">
      <c r="A782" s="1">
        <v>781</v>
      </c>
      <c r="B782" t="s">
        <v>6010</v>
      </c>
      <c r="C782" s="2">
        <v>42968</v>
      </c>
      <c r="D782" s="2">
        <v>42970</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1">
        <v>4.28</v>
      </c>
      <c r="S782" s="1">
        <v>1</v>
      </c>
      <c r="T782" s="1">
        <v>0</v>
      </c>
      <c r="U782" s="1">
        <v>1.9259999999999997</v>
      </c>
      <c r="V782" s="3" t="str">
        <f>IF(M782=People!$B$6,People!A$6,IF(M782=People!$B$5,People!$A$5,IF(M782=People!$B$4,People!$A$4,IF(M782=People!$B$3,People!$A$3))))</f>
        <v>Anna Andreadi</v>
      </c>
      <c r="W782" s="3" t="str">
        <f xml:space="preserve"> IFERROR(INDEX(Returns!A:A,MATCH(B782,Returns!B:B,0)),"No")</f>
        <v>Yes</v>
      </c>
    </row>
    <row r="783" spans="1:23" x14ac:dyDescent="0.2">
      <c r="A783" s="1">
        <v>782</v>
      </c>
      <c r="B783" t="s">
        <v>6568</v>
      </c>
      <c r="C783" s="2">
        <v>43011</v>
      </c>
      <c r="D783" s="2">
        <v>43014</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1">
        <v>32.07</v>
      </c>
      <c r="S783" s="1">
        <v>5</v>
      </c>
      <c r="T783" s="1">
        <v>0.7</v>
      </c>
      <c r="U783" s="1">
        <v>-22.448999999999991</v>
      </c>
      <c r="V783" s="3" t="str">
        <f>IF(M783=People!$B$6,People!A$6,IF(M783=People!$B$5,People!$A$5,IF(M783=People!$B$4,People!$A$4,IF(M783=People!$B$3,People!$A$3))))</f>
        <v>Chuck Magee</v>
      </c>
      <c r="W783" s="3" t="str">
        <f xml:space="preserve"> IFERROR(INDEX(Returns!A:A,MATCH(B783,Returns!B:B,0)),"No")</f>
        <v>No</v>
      </c>
    </row>
    <row r="784" spans="1:23" x14ac:dyDescent="0.2">
      <c r="A784" s="1">
        <v>783</v>
      </c>
      <c r="B784" t="s">
        <v>6568</v>
      </c>
      <c r="C784" s="2">
        <v>43011</v>
      </c>
      <c r="D784" s="2">
        <v>43014</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1">
        <v>24</v>
      </c>
      <c r="S784" s="1">
        <v>2</v>
      </c>
      <c r="T784" s="1">
        <v>0.2</v>
      </c>
      <c r="U784" s="1">
        <v>-2.6999999999999993</v>
      </c>
      <c r="V784" s="3" t="str">
        <f>IF(M784=People!$B$6,People!A$6,IF(M784=People!$B$5,People!$A$5,IF(M784=People!$B$4,People!$A$4,IF(M784=People!$B$3,People!$A$3))))</f>
        <v>Chuck Magee</v>
      </c>
      <c r="W784" s="3" t="str">
        <f xml:space="preserve"> IFERROR(INDEX(Returns!A:A,MATCH(B784,Returns!B:B,0)),"No")</f>
        <v>No</v>
      </c>
    </row>
    <row r="785" spans="1:23" x14ac:dyDescent="0.2">
      <c r="A785" s="1">
        <v>784</v>
      </c>
      <c r="B785" t="s">
        <v>6568</v>
      </c>
      <c r="C785" s="2">
        <v>43011</v>
      </c>
      <c r="D785" s="2">
        <v>43014</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1">
        <v>35.49</v>
      </c>
      <c r="S785" s="1">
        <v>1</v>
      </c>
      <c r="T785" s="1">
        <v>0.5</v>
      </c>
      <c r="U785" s="1">
        <v>-15.615600000000001</v>
      </c>
      <c r="V785" s="3" t="str">
        <f>IF(M785=People!$B$6,People!A$6,IF(M785=People!$B$5,People!$A$5,IF(M785=People!$B$4,People!$A$4,IF(M785=People!$B$3,People!$A$3))))</f>
        <v>Chuck Magee</v>
      </c>
      <c r="W785" s="3" t="str">
        <f xml:space="preserve"> IFERROR(INDEX(Returns!A:A,MATCH(B785,Returns!B:B,0)),"No")</f>
        <v>No</v>
      </c>
    </row>
    <row r="786" spans="1:23" x14ac:dyDescent="0.2">
      <c r="A786" s="1">
        <v>785</v>
      </c>
      <c r="B786" t="s">
        <v>6568</v>
      </c>
      <c r="C786" s="2">
        <v>43011</v>
      </c>
      <c r="D786" s="2">
        <v>43014</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1">
        <v>47.984000000000002</v>
      </c>
      <c r="S786" s="1">
        <v>2</v>
      </c>
      <c r="T786" s="1">
        <v>0.2</v>
      </c>
      <c r="U786" s="1">
        <v>0.59979999999999656</v>
      </c>
      <c r="V786" s="3" t="str">
        <f>IF(M786=People!$B$6,People!A$6,IF(M786=People!$B$5,People!$A$5,IF(M786=People!$B$4,People!$A$4,IF(M786=People!$B$3,People!$A$3))))</f>
        <v>Chuck Magee</v>
      </c>
      <c r="W786" s="3" t="str">
        <f xml:space="preserve"> IFERROR(INDEX(Returns!A:A,MATCH(B786,Returns!B:B,0)),"No")</f>
        <v>No</v>
      </c>
    </row>
    <row r="787" spans="1:23" x14ac:dyDescent="0.2">
      <c r="A787" s="1">
        <v>786</v>
      </c>
      <c r="B787" t="s">
        <v>6569</v>
      </c>
      <c r="C787" s="2">
        <v>42878</v>
      </c>
      <c r="D787" s="2">
        <v>42883</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1">
        <v>186.69</v>
      </c>
      <c r="S787" s="1">
        <v>3</v>
      </c>
      <c r="T787" s="1">
        <v>0</v>
      </c>
      <c r="U787" s="1">
        <v>87.744299999999981</v>
      </c>
      <c r="V787" s="3" t="str">
        <f>IF(M787=People!$B$6,People!A$6,IF(M787=People!$B$5,People!$A$5,IF(M787=People!$B$4,People!$A$4,IF(M787=People!$B$3,People!$A$3))))</f>
        <v>Cassandra Brandow</v>
      </c>
      <c r="W787" s="3" t="str">
        <f xml:space="preserve"> IFERROR(INDEX(Returns!A:A,MATCH(B787,Returns!B:B,0)),"No")</f>
        <v>No</v>
      </c>
    </row>
    <row r="788" spans="1:23" x14ac:dyDescent="0.2">
      <c r="A788" s="1">
        <v>787</v>
      </c>
      <c r="B788" t="s">
        <v>6570</v>
      </c>
      <c r="C788" s="2">
        <v>43541</v>
      </c>
      <c r="D788" s="2">
        <v>43545</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1">
        <v>17.456</v>
      </c>
      <c r="S788" s="1">
        <v>2</v>
      </c>
      <c r="T788" s="1">
        <v>0.2</v>
      </c>
      <c r="U788" s="1">
        <v>5.8914</v>
      </c>
      <c r="V788" s="3" t="str">
        <f>IF(M788=People!$B$6,People!A$6,IF(M788=People!$B$5,People!$A$5,IF(M788=People!$B$4,People!$A$4,IF(M788=People!$B$3,People!$A$3))))</f>
        <v>Anna Andreadi</v>
      </c>
      <c r="W788" s="3" t="str">
        <f xml:space="preserve"> IFERROR(INDEX(Returns!A:A,MATCH(B788,Returns!B:B,0)),"No")</f>
        <v>No</v>
      </c>
    </row>
    <row r="789" spans="1:23" x14ac:dyDescent="0.2">
      <c r="A789" s="1">
        <v>788</v>
      </c>
      <c r="B789" t="s">
        <v>6571</v>
      </c>
      <c r="C789" s="2">
        <v>43081</v>
      </c>
      <c r="D789" s="2">
        <v>43085</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1">
        <v>348.92800000000005</v>
      </c>
      <c r="S789" s="1">
        <v>2</v>
      </c>
      <c r="T789" s="1">
        <v>0.2</v>
      </c>
      <c r="U789" s="1">
        <v>34.89279999999998</v>
      </c>
      <c r="V789" s="3" t="str">
        <f>IF(M789=People!$B$6,People!A$6,IF(M789=People!$B$5,People!$A$5,IF(M789=People!$B$4,People!$A$4,IF(M789=People!$B$3,People!$A$3))))</f>
        <v>Anna Andreadi</v>
      </c>
      <c r="W789" s="3" t="str">
        <f xml:space="preserve"> IFERROR(INDEX(Returns!A:A,MATCH(B789,Returns!B:B,0)),"No")</f>
        <v>No</v>
      </c>
    </row>
    <row r="790" spans="1:23" x14ac:dyDescent="0.2">
      <c r="A790" s="1">
        <v>789</v>
      </c>
      <c r="B790" t="s">
        <v>6572</v>
      </c>
      <c r="C790" s="2">
        <v>42912</v>
      </c>
      <c r="D790" s="2">
        <v>42916</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1">
        <v>143.96</v>
      </c>
      <c r="S790" s="1">
        <v>4</v>
      </c>
      <c r="T790" s="1">
        <v>0</v>
      </c>
      <c r="U790" s="1">
        <v>69.100800000000007</v>
      </c>
      <c r="V790" s="3" t="str">
        <f>IF(M790=People!$B$6,People!A$6,IF(M790=People!$B$5,People!$A$5,IF(M790=People!$B$4,People!$A$4,IF(M790=People!$B$3,People!$A$3))))</f>
        <v>Cassandra Brandow</v>
      </c>
      <c r="W790" s="3" t="str">
        <f xml:space="preserve"> IFERROR(INDEX(Returns!A:A,MATCH(B790,Returns!B:B,0)),"No")</f>
        <v>No</v>
      </c>
    </row>
    <row r="791" spans="1:23" x14ac:dyDescent="0.2">
      <c r="A791" s="1">
        <v>790</v>
      </c>
      <c r="B791" t="s">
        <v>6572</v>
      </c>
      <c r="C791" s="2">
        <v>42912</v>
      </c>
      <c r="D791" s="2">
        <v>42916</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1">
        <v>15.42</v>
      </c>
      <c r="S791" s="1">
        <v>1</v>
      </c>
      <c r="T791" s="1">
        <v>0</v>
      </c>
      <c r="U791" s="1">
        <v>4.1634000000000011</v>
      </c>
      <c r="V791" s="3" t="str">
        <f>IF(M791=People!$B$6,People!A$6,IF(M791=People!$B$5,People!$A$5,IF(M791=People!$B$4,People!$A$4,IF(M791=People!$B$3,People!$A$3))))</f>
        <v>Cassandra Brandow</v>
      </c>
      <c r="W791" s="3" t="str">
        <f xml:space="preserve"> IFERROR(INDEX(Returns!A:A,MATCH(B791,Returns!B:B,0)),"No")</f>
        <v>No</v>
      </c>
    </row>
    <row r="792" spans="1:23" x14ac:dyDescent="0.2">
      <c r="A792" s="1">
        <v>791</v>
      </c>
      <c r="B792" t="s">
        <v>6572</v>
      </c>
      <c r="C792" s="2">
        <v>42912</v>
      </c>
      <c r="D792" s="2">
        <v>42916</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1">
        <v>43.04</v>
      </c>
      <c r="S792" s="1">
        <v>8</v>
      </c>
      <c r="T792" s="1">
        <v>0</v>
      </c>
      <c r="U792" s="1">
        <v>21.089600000000001</v>
      </c>
      <c r="V792" s="3" t="str">
        <f>IF(M792=People!$B$6,People!A$6,IF(M792=People!$B$5,People!$A$5,IF(M792=People!$B$4,People!$A$4,IF(M792=People!$B$3,People!$A$3))))</f>
        <v>Cassandra Brandow</v>
      </c>
      <c r="W792" s="3" t="str">
        <f xml:space="preserve"> IFERROR(INDEX(Returns!A:A,MATCH(B792,Returns!B:B,0)),"No")</f>
        <v>No</v>
      </c>
    </row>
    <row r="793" spans="1:23" x14ac:dyDescent="0.2">
      <c r="A793" s="1">
        <v>792</v>
      </c>
      <c r="B793" t="s">
        <v>6572</v>
      </c>
      <c r="C793" s="2">
        <v>42912</v>
      </c>
      <c r="D793" s="2">
        <v>42916</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1">
        <v>332.94</v>
      </c>
      <c r="S793" s="1">
        <v>3</v>
      </c>
      <c r="T793" s="1">
        <v>0</v>
      </c>
      <c r="U793" s="1">
        <v>79.905599999999993</v>
      </c>
      <c r="V793" s="3" t="str">
        <f>IF(M793=People!$B$6,People!A$6,IF(M793=People!$B$5,People!$A$5,IF(M793=People!$B$4,People!$A$4,IF(M793=People!$B$3,People!$A$3))))</f>
        <v>Cassandra Brandow</v>
      </c>
      <c r="W793" s="3" t="str">
        <f xml:space="preserve"> IFERROR(INDEX(Returns!A:A,MATCH(B793,Returns!B:B,0)),"No")</f>
        <v>No</v>
      </c>
    </row>
    <row r="794" spans="1:23" x14ac:dyDescent="0.2">
      <c r="A794" s="1">
        <v>793</v>
      </c>
      <c r="B794" t="s">
        <v>6573</v>
      </c>
      <c r="C794" s="2">
        <v>43240</v>
      </c>
      <c r="D794" s="2">
        <v>43240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1">
        <v>1363.96</v>
      </c>
      <c r="S794" s="1">
        <v>5</v>
      </c>
      <c r="T794" s="1">
        <v>0.2</v>
      </c>
      <c r="U794" s="1">
        <v>85.247500000000002</v>
      </c>
      <c r="V794" s="3" t="str">
        <f>IF(M794=People!$B$6,People!A$6,IF(M794=People!$B$5,People!$A$5,IF(M794=People!$B$4,People!$A$4,IF(M794=People!$B$3,People!$A$3))))</f>
        <v>Cassandra Brandow</v>
      </c>
      <c r="W794" s="3" t="str">
        <f xml:space="preserve"> IFERROR(INDEX(Returns!A:A,MATCH(B794,Returns!B:B,0)),"No")</f>
        <v>No</v>
      </c>
    </row>
    <row r="795" spans="1:23" x14ac:dyDescent="0.2">
      <c r="A795" s="1">
        <v>794</v>
      </c>
      <c r="B795" t="s">
        <v>6574</v>
      </c>
      <c r="C795" s="2">
        <v>42633</v>
      </c>
      <c r="D795" s="2">
        <v>42639</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1">
        <v>9.9600000000000009</v>
      </c>
      <c r="S795" s="1">
        <v>2</v>
      </c>
      <c r="T795" s="1">
        <v>0</v>
      </c>
      <c r="U795" s="1">
        <v>4.5815999999999999</v>
      </c>
      <c r="V795" s="3" t="str">
        <f>IF(M795=People!$B$6,People!A$6,IF(M795=People!$B$5,People!$A$5,IF(M795=People!$B$4,People!$A$4,IF(M795=People!$B$3,People!$A$3))))</f>
        <v>Anna Andreadi</v>
      </c>
      <c r="W795" s="3" t="str">
        <f xml:space="preserve"> IFERROR(INDEX(Returns!A:A,MATCH(B795,Returns!B:B,0)),"No")</f>
        <v>No</v>
      </c>
    </row>
    <row r="796" spans="1:23" x14ac:dyDescent="0.2">
      <c r="A796" s="1">
        <v>795</v>
      </c>
      <c r="B796" t="s">
        <v>6574</v>
      </c>
      <c r="C796" s="2">
        <v>42633</v>
      </c>
      <c r="D796" s="2">
        <v>42639</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1">
        <v>21.72</v>
      </c>
      <c r="S796" s="1">
        <v>4</v>
      </c>
      <c r="T796" s="1">
        <v>0</v>
      </c>
      <c r="U796" s="1">
        <v>10.642799999999999</v>
      </c>
      <c r="V796" s="3" t="str">
        <f>IF(M796=People!$B$6,People!A$6,IF(M796=People!$B$5,People!$A$5,IF(M796=People!$B$4,People!$A$4,IF(M796=People!$B$3,People!$A$3))))</f>
        <v>Anna Andreadi</v>
      </c>
      <c r="W796" s="3" t="str">
        <f xml:space="preserve"> IFERROR(INDEX(Returns!A:A,MATCH(B796,Returns!B:B,0)),"No")</f>
        <v>No</v>
      </c>
    </row>
    <row r="797" spans="1:23" x14ac:dyDescent="0.2">
      <c r="A797" s="1">
        <v>796</v>
      </c>
      <c r="B797" t="s">
        <v>6575</v>
      </c>
      <c r="C797" s="2">
        <v>43729</v>
      </c>
      <c r="D797" s="2">
        <v>43734</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1">
        <v>20.16</v>
      </c>
      <c r="S797" s="1">
        <v>7</v>
      </c>
      <c r="T797" s="1">
        <v>0</v>
      </c>
      <c r="U797" s="1">
        <v>9.8783999999999992</v>
      </c>
      <c r="V797" s="3" t="str">
        <f>IF(M797=People!$B$6,People!A$6,IF(M797=People!$B$5,People!$A$5,IF(M797=People!$B$4,People!$A$4,IF(M797=People!$B$3,People!$A$3))))</f>
        <v>Kelly Williams</v>
      </c>
      <c r="W797" s="3" t="str">
        <f xml:space="preserve"> IFERROR(INDEX(Returns!A:A,MATCH(B797,Returns!B:B,0)),"No")</f>
        <v>No</v>
      </c>
    </row>
    <row r="798" spans="1:23" x14ac:dyDescent="0.2">
      <c r="A798" s="1">
        <v>797</v>
      </c>
      <c r="B798" t="s">
        <v>6576</v>
      </c>
      <c r="C798" s="2">
        <v>43093</v>
      </c>
      <c r="D798" s="2">
        <v>43095</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1">
        <v>132.79</v>
      </c>
      <c r="S798" s="1">
        <v>7</v>
      </c>
      <c r="T798" s="1">
        <v>0</v>
      </c>
      <c r="U798" s="1">
        <v>63.739199999999997</v>
      </c>
      <c r="V798" s="3" t="str">
        <f>IF(M798=People!$B$6,People!A$6,IF(M798=People!$B$5,People!$A$5,IF(M798=People!$B$4,People!$A$4,IF(M798=People!$B$3,People!$A$3))))</f>
        <v>Chuck Magee</v>
      </c>
      <c r="W798" s="3" t="str">
        <f xml:space="preserve"> IFERROR(INDEX(Returns!A:A,MATCH(B798,Returns!B:B,0)),"No")</f>
        <v>No</v>
      </c>
    </row>
    <row r="799" spans="1:23" x14ac:dyDescent="0.2">
      <c r="A799" s="1">
        <v>798</v>
      </c>
      <c r="B799" t="s">
        <v>6576</v>
      </c>
      <c r="C799" s="2">
        <v>43093</v>
      </c>
      <c r="D799" s="2">
        <v>43095</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1">
        <v>12.96</v>
      </c>
      <c r="S799" s="1">
        <v>2</v>
      </c>
      <c r="T799" s="1">
        <v>0</v>
      </c>
      <c r="U799" s="1">
        <v>6.2208000000000006</v>
      </c>
      <c r="V799" s="3" t="str">
        <f>IF(M799=People!$B$6,People!A$6,IF(M799=People!$B$5,People!$A$5,IF(M799=People!$B$4,People!$A$4,IF(M799=People!$B$3,People!$A$3))))</f>
        <v>Chuck Magee</v>
      </c>
      <c r="W799" s="3" t="str">
        <f xml:space="preserve"> IFERROR(INDEX(Returns!A:A,MATCH(B799,Returns!B:B,0)),"No")</f>
        <v>No</v>
      </c>
    </row>
    <row r="800" spans="1:23" x14ac:dyDescent="0.2">
      <c r="A800" s="1">
        <v>799</v>
      </c>
      <c r="B800" t="s">
        <v>6576</v>
      </c>
      <c r="C800" s="2">
        <v>43093</v>
      </c>
      <c r="D800" s="2">
        <v>43095</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1">
        <v>21.560000000000002</v>
      </c>
      <c r="S800" s="1">
        <v>7</v>
      </c>
      <c r="T800" s="1">
        <v>0</v>
      </c>
      <c r="U800" s="1">
        <v>10.348799999999999</v>
      </c>
      <c r="V800" s="3" t="str">
        <f>IF(M800=People!$B$6,People!A$6,IF(M800=People!$B$5,People!$A$5,IF(M800=People!$B$4,People!$A$4,IF(M800=People!$B$3,People!$A$3))))</f>
        <v>Chuck Magee</v>
      </c>
      <c r="W800" s="3" t="str">
        <f xml:space="preserve"> IFERROR(INDEX(Returns!A:A,MATCH(B800,Returns!B:B,0)),"No")</f>
        <v>No</v>
      </c>
    </row>
    <row r="801" spans="1:23" x14ac:dyDescent="0.2">
      <c r="A801" s="1">
        <v>800</v>
      </c>
      <c r="B801" t="s">
        <v>5979</v>
      </c>
      <c r="C801" s="2">
        <v>43066</v>
      </c>
      <c r="D801" s="2">
        <v>43072</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1">
        <v>283.92</v>
      </c>
      <c r="S801" s="1">
        <v>5</v>
      </c>
      <c r="T801" s="1">
        <v>0.2</v>
      </c>
      <c r="U801" s="1">
        <v>17.745000000000019</v>
      </c>
      <c r="V801" s="3" t="str">
        <f>IF(M801=People!$B$6,People!A$6,IF(M801=People!$B$5,People!$A$5,IF(M801=People!$B$4,People!$A$4,IF(M801=People!$B$3,People!$A$3))))</f>
        <v>Anna Andreadi</v>
      </c>
      <c r="W801" s="3" t="str">
        <f xml:space="preserve"> IFERROR(INDEX(Returns!A:A,MATCH(B801,Returns!B:B,0)),"No")</f>
        <v>Yes</v>
      </c>
    </row>
    <row r="802" spans="1:23" x14ac:dyDescent="0.2">
      <c r="A802" s="1">
        <v>801</v>
      </c>
      <c r="B802" t="s">
        <v>6577</v>
      </c>
      <c r="C802" s="2">
        <v>43516</v>
      </c>
      <c r="D802" s="2">
        <v>43519</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1">
        <v>22.23</v>
      </c>
      <c r="S802" s="1">
        <v>1</v>
      </c>
      <c r="T802" s="1">
        <v>0</v>
      </c>
      <c r="U802" s="1">
        <v>7.3358999999999988</v>
      </c>
      <c r="V802" s="3" t="str">
        <f>IF(M802=People!$B$6,People!A$6,IF(M802=People!$B$5,People!$A$5,IF(M802=People!$B$4,People!$A$4,IF(M802=People!$B$3,People!$A$3))))</f>
        <v>Anna Andreadi</v>
      </c>
      <c r="W802" s="3" t="str">
        <f xml:space="preserve"> IFERROR(INDEX(Returns!A:A,MATCH(B802,Returns!B:B,0)),"No")</f>
        <v>No</v>
      </c>
    </row>
    <row r="803" spans="1:23" x14ac:dyDescent="0.2">
      <c r="A803" s="1">
        <v>802</v>
      </c>
      <c r="B803" t="s">
        <v>6577</v>
      </c>
      <c r="C803" s="2">
        <v>43516</v>
      </c>
      <c r="D803" s="2">
        <v>43519</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1">
        <v>215.96799999999999</v>
      </c>
      <c r="S803" s="1">
        <v>2</v>
      </c>
      <c r="T803" s="1">
        <v>0.2</v>
      </c>
      <c r="U803" s="1">
        <v>18.897199999999991</v>
      </c>
      <c r="V803" s="3" t="str">
        <f>IF(M803=People!$B$6,People!A$6,IF(M803=People!$B$5,People!$A$5,IF(M803=People!$B$4,People!$A$4,IF(M803=People!$B$3,People!$A$3))))</f>
        <v>Anna Andreadi</v>
      </c>
      <c r="W803" s="3" t="str">
        <f xml:space="preserve"> IFERROR(INDEX(Returns!A:A,MATCH(B803,Returns!B:B,0)),"No")</f>
        <v>No</v>
      </c>
    </row>
    <row r="804" spans="1:23" x14ac:dyDescent="0.2">
      <c r="A804" s="1">
        <v>803</v>
      </c>
      <c r="B804" t="s">
        <v>6578</v>
      </c>
      <c r="C804" s="2">
        <v>43330</v>
      </c>
      <c r="D804" s="2">
        <v>43335</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1">
        <v>355.32</v>
      </c>
      <c r="S804" s="1">
        <v>9</v>
      </c>
      <c r="T804" s="1">
        <v>0</v>
      </c>
      <c r="U804" s="1">
        <v>99.48960000000001</v>
      </c>
      <c r="V804" s="3" t="str">
        <f>IF(M804=People!$B$6,People!A$6,IF(M804=People!$B$5,People!$A$5,IF(M804=People!$B$4,People!$A$4,IF(M804=People!$B$3,People!$A$3))))</f>
        <v>Chuck Magee</v>
      </c>
      <c r="W804" s="3" t="str">
        <f xml:space="preserve"> IFERROR(INDEX(Returns!A:A,MATCH(B804,Returns!B:B,0)),"No")</f>
        <v>No</v>
      </c>
    </row>
    <row r="805" spans="1:23" x14ac:dyDescent="0.2">
      <c r="A805" s="1">
        <v>804</v>
      </c>
      <c r="B805" t="s">
        <v>6579</v>
      </c>
      <c r="C805" s="2">
        <v>43171</v>
      </c>
      <c r="D805" s="2">
        <v>43176</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1">
        <v>12.96</v>
      </c>
      <c r="S805" s="1">
        <v>2</v>
      </c>
      <c r="T805" s="1">
        <v>0</v>
      </c>
      <c r="U805" s="1">
        <v>6.2208000000000006</v>
      </c>
      <c r="V805" s="3" t="str">
        <f>IF(M805=People!$B$6,People!A$6,IF(M805=People!$B$5,People!$A$5,IF(M805=People!$B$4,People!$A$4,IF(M805=People!$B$3,People!$A$3))))</f>
        <v>Cassandra Brandow</v>
      </c>
      <c r="W805" s="3" t="str">
        <f xml:space="preserve"> IFERROR(INDEX(Returns!A:A,MATCH(B805,Returns!B:B,0)),"No")</f>
        <v>No</v>
      </c>
    </row>
    <row r="806" spans="1:23" x14ac:dyDescent="0.2">
      <c r="A806" s="1">
        <v>805</v>
      </c>
      <c r="B806" t="s">
        <v>6580</v>
      </c>
      <c r="C806" s="2">
        <v>43577</v>
      </c>
      <c r="D806" s="2">
        <v>43579</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1">
        <v>18.28</v>
      </c>
      <c r="S806" s="1">
        <v>2</v>
      </c>
      <c r="T806" s="1">
        <v>0</v>
      </c>
      <c r="U806" s="1">
        <v>6.2151999999999994</v>
      </c>
      <c r="V806" s="3" t="str">
        <f>IF(M806=People!$B$6,People!A$6,IF(M806=People!$B$5,People!$A$5,IF(M806=People!$B$4,People!$A$4,IF(M806=People!$B$3,People!$A$3))))</f>
        <v>Anna Andreadi</v>
      </c>
      <c r="W806" s="3" t="str">
        <f xml:space="preserve"> IFERROR(INDEX(Returns!A:A,MATCH(B806,Returns!B:B,0)),"No")</f>
        <v>No</v>
      </c>
    </row>
    <row r="807" spans="1:23" x14ac:dyDescent="0.2">
      <c r="A807" s="1">
        <v>806</v>
      </c>
      <c r="B807" t="s">
        <v>6581</v>
      </c>
      <c r="C807" s="2">
        <v>42675</v>
      </c>
      <c r="D807" s="2">
        <v>42681</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1">
        <v>43.176000000000002</v>
      </c>
      <c r="S807" s="1">
        <v>3</v>
      </c>
      <c r="T807" s="1">
        <v>0.2</v>
      </c>
      <c r="U807" s="1">
        <v>4.3176000000000005</v>
      </c>
      <c r="V807" s="3" t="str">
        <f>IF(M807=People!$B$6,People!A$6,IF(M807=People!$B$5,People!$A$5,IF(M807=People!$B$4,People!$A$4,IF(M807=People!$B$3,People!$A$3))))</f>
        <v>Anna Andreadi</v>
      </c>
      <c r="W807" s="3" t="str">
        <f xml:space="preserve"> IFERROR(INDEX(Returns!A:A,MATCH(B807,Returns!B:B,0)),"No")</f>
        <v>No</v>
      </c>
    </row>
    <row r="808" spans="1:23" x14ac:dyDescent="0.2">
      <c r="A808" s="1">
        <v>807</v>
      </c>
      <c r="B808" t="s">
        <v>6581</v>
      </c>
      <c r="C808" s="2">
        <v>42675</v>
      </c>
      <c r="D808" s="2">
        <v>42681</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1">
        <v>1983.9680000000001</v>
      </c>
      <c r="S808" s="1">
        <v>4</v>
      </c>
      <c r="T808" s="1">
        <v>0.2</v>
      </c>
      <c r="U808" s="1">
        <v>247.99599999999981</v>
      </c>
      <c r="V808" s="3" t="str">
        <f>IF(M808=People!$B$6,People!A$6,IF(M808=People!$B$5,People!$A$5,IF(M808=People!$B$4,People!$A$4,IF(M808=People!$B$3,People!$A$3))))</f>
        <v>Anna Andreadi</v>
      </c>
      <c r="W808" s="3" t="str">
        <f xml:space="preserve"> IFERROR(INDEX(Returns!A:A,MATCH(B808,Returns!B:B,0)),"No")</f>
        <v>No</v>
      </c>
    </row>
    <row r="809" spans="1:23" x14ac:dyDescent="0.2">
      <c r="A809" s="1">
        <v>808</v>
      </c>
      <c r="B809" t="s">
        <v>6582</v>
      </c>
      <c r="C809" s="2">
        <v>42769</v>
      </c>
      <c r="D809" s="2">
        <v>42771</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1">
        <v>28.4</v>
      </c>
      <c r="S809" s="1">
        <v>2</v>
      </c>
      <c r="T809" s="1">
        <v>0</v>
      </c>
      <c r="U809" s="1">
        <v>11.076000000000001</v>
      </c>
      <c r="V809" s="3" t="str">
        <f>IF(M809=People!$B$6,People!A$6,IF(M809=People!$B$5,People!$A$5,IF(M809=People!$B$4,People!$A$4,IF(M809=People!$B$3,People!$A$3))))</f>
        <v>Kelly Williams</v>
      </c>
      <c r="W809" s="3" t="str">
        <f xml:space="preserve"> IFERROR(INDEX(Returns!A:A,MATCH(B809,Returns!B:B,0)),"No")</f>
        <v>No</v>
      </c>
    </row>
    <row r="810" spans="1:23" x14ac:dyDescent="0.2">
      <c r="A810" s="1">
        <v>809</v>
      </c>
      <c r="B810" t="s">
        <v>6582</v>
      </c>
      <c r="C810" s="2">
        <v>42769</v>
      </c>
      <c r="D810" s="2">
        <v>42771</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1">
        <v>149.97</v>
      </c>
      <c r="S810" s="1">
        <v>3</v>
      </c>
      <c r="T810" s="1">
        <v>0</v>
      </c>
      <c r="U810" s="1">
        <v>50.989800000000002</v>
      </c>
      <c r="V810" s="3" t="str">
        <f>IF(M810=People!$B$6,People!A$6,IF(M810=People!$B$5,People!$A$5,IF(M810=People!$B$4,People!$A$4,IF(M810=People!$B$3,People!$A$3))))</f>
        <v>Kelly Williams</v>
      </c>
      <c r="W810" s="3" t="str">
        <f xml:space="preserve"> IFERROR(INDEX(Returns!A:A,MATCH(B810,Returns!B:B,0)),"No")</f>
        <v>No</v>
      </c>
    </row>
    <row r="811" spans="1:23" x14ac:dyDescent="0.2">
      <c r="A811" s="1">
        <v>810</v>
      </c>
      <c r="B811" t="s">
        <v>6583</v>
      </c>
      <c r="C811" s="2">
        <v>42656</v>
      </c>
      <c r="D811" s="2">
        <v>42658</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1">
        <v>11.52</v>
      </c>
      <c r="S811" s="1">
        <v>4</v>
      </c>
      <c r="T811" s="1">
        <v>0</v>
      </c>
      <c r="U811" s="1">
        <v>3.2256</v>
      </c>
      <c r="V811" s="3" t="str">
        <f>IF(M811=People!$B$6,People!A$6,IF(M811=People!$B$5,People!$A$5,IF(M811=People!$B$4,People!$A$4,IF(M811=People!$B$3,People!$A$3))))</f>
        <v>Anna Andreadi</v>
      </c>
      <c r="W811" s="3" t="str">
        <f xml:space="preserve"> IFERROR(INDEX(Returns!A:A,MATCH(B811,Returns!B:B,0)),"No")</f>
        <v>No</v>
      </c>
    </row>
    <row r="812" spans="1:23" x14ac:dyDescent="0.2">
      <c r="A812" s="1">
        <v>811</v>
      </c>
      <c r="B812" t="s">
        <v>6583</v>
      </c>
      <c r="C812" s="2">
        <v>42656</v>
      </c>
      <c r="D812" s="2">
        <v>42658</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1">
        <v>1298.55</v>
      </c>
      <c r="S812" s="1">
        <v>5</v>
      </c>
      <c r="T812" s="1">
        <v>0</v>
      </c>
      <c r="U812" s="1">
        <v>311.65199999999999</v>
      </c>
      <c r="V812" s="3" t="str">
        <f>IF(M812=People!$B$6,People!A$6,IF(M812=People!$B$5,People!$A$5,IF(M812=People!$B$4,People!$A$4,IF(M812=People!$B$3,People!$A$3))))</f>
        <v>Anna Andreadi</v>
      </c>
      <c r="W812" s="3" t="str">
        <f xml:space="preserve"> IFERROR(INDEX(Returns!A:A,MATCH(B812,Returns!B:B,0)),"No")</f>
        <v>No</v>
      </c>
    </row>
    <row r="813" spans="1:23" x14ac:dyDescent="0.2">
      <c r="A813" s="1">
        <v>812</v>
      </c>
      <c r="B813" t="s">
        <v>6583</v>
      </c>
      <c r="C813" s="2">
        <v>42656</v>
      </c>
      <c r="D813" s="2">
        <v>42658</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1">
        <v>213.92</v>
      </c>
      <c r="S813" s="1">
        <v>4</v>
      </c>
      <c r="T813" s="1">
        <v>0</v>
      </c>
      <c r="U813" s="1">
        <v>62.036799999999971</v>
      </c>
      <c r="V813" s="3" t="str">
        <f>IF(M813=People!$B$6,People!A$6,IF(M813=People!$B$5,People!$A$5,IF(M813=People!$B$4,People!$A$4,IF(M813=People!$B$3,People!$A$3))))</f>
        <v>Anna Andreadi</v>
      </c>
      <c r="W813" s="3" t="str">
        <f xml:space="preserve"> IFERROR(INDEX(Returns!A:A,MATCH(B813,Returns!B:B,0)),"No")</f>
        <v>No</v>
      </c>
    </row>
    <row r="814" spans="1:23" x14ac:dyDescent="0.2">
      <c r="A814" s="1">
        <v>813</v>
      </c>
      <c r="B814" t="s">
        <v>6583</v>
      </c>
      <c r="C814" s="2">
        <v>42656</v>
      </c>
      <c r="D814" s="2">
        <v>42658</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1">
        <v>25.78</v>
      </c>
      <c r="S814" s="1">
        <v>2</v>
      </c>
      <c r="T814" s="1">
        <v>0</v>
      </c>
      <c r="U814" s="1">
        <v>2.5779999999999994</v>
      </c>
      <c r="V814" s="3" t="str">
        <f>IF(M814=People!$B$6,People!A$6,IF(M814=People!$B$5,People!$A$5,IF(M814=People!$B$4,People!$A$4,IF(M814=People!$B$3,People!$A$3))))</f>
        <v>Anna Andreadi</v>
      </c>
      <c r="W814" s="3" t="str">
        <f xml:space="preserve"> IFERROR(INDEX(Returns!A:A,MATCH(B814,Returns!B:B,0)),"No")</f>
        <v>No</v>
      </c>
    </row>
    <row r="815" spans="1:23" x14ac:dyDescent="0.2">
      <c r="A815" s="1">
        <v>814</v>
      </c>
      <c r="B815" t="s">
        <v>6584</v>
      </c>
      <c r="C815" s="2">
        <v>43599</v>
      </c>
      <c r="D815" s="2">
        <v>43599</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1">
        <v>18.28</v>
      </c>
      <c r="S815" s="1">
        <v>2</v>
      </c>
      <c r="T815" s="1">
        <v>0</v>
      </c>
      <c r="U815" s="1">
        <v>6.2151999999999994</v>
      </c>
      <c r="V815" s="3" t="str">
        <f>IF(M815=People!$B$6,People!A$6,IF(M815=People!$B$5,People!$A$5,IF(M815=People!$B$4,People!$A$4,IF(M815=People!$B$3,People!$A$3))))</f>
        <v>Anna Andreadi</v>
      </c>
      <c r="W815" s="3" t="str">
        <f xml:space="preserve"> IFERROR(INDEX(Returns!A:A,MATCH(B815,Returns!B:B,0)),"No")</f>
        <v>No</v>
      </c>
    </row>
    <row r="816" spans="1:23" x14ac:dyDescent="0.2">
      <c r="A816" s="1">
        <v>815</v>
      </c>
      <c r="B816" t="s">
        <v>6584</v>
      </c>
      <c r="C816" s="2">
        <v>43599</v>
      </c>
      <c r="D816" s="2">
        <v>43599</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1">
        <v>1399.93</v>
      </c>
      <c r="S816" s="1">
        <v>7</v>
      </c>
      <c r="T816" s="1">
        <v>0</v>
      </c>
      <c r="U816" s="1">
        <v>601.96990000000005</v>
      </c>
      <c r="V816" s="3" t="str">
        <f>IF(M816=People!$B$6,People!A$6,IF(M816=People!$B$5,People!$A$5,IF(M816=People!$B$4,People!$A$4,IF(M816=People!$B$3,People!$A$3))))</f>
        <v>Anna Andreadi</v>
      </c>
      <c r="W816" s="3" t="str">
        <f xml:space="preserve"> IFERROR(INDEX(Returns!A:A,MATCH(B816,Returns!B:B,0)),"No")</f>
        <v>No</v>
      </c>
    </row>
    <row r="817" spans="1:23" x14ac:dyDescent="0.2">
      <c r="A817" s="1">
        <v>816</v>
      </c>
      <c r="B817" t="s">
        <v>6585</v>
      </c>
      <c r="C817" s="2">
        <v>42814</v>
      </c>
      <c r="D817" s="2">
        <v>42817</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1">
        <v>51.84</v>
      </c>
      <c r="S817" s="1">
        <v>8</v>
      </c>
      <c r="T817" s="1">
        <v>0</v>
      </c>
      <c r="U817" s="1">
        <v>24.883200000000002</v>
      </c>
      <c r="V817" s="3" t="str">
        <f>IF(M817=People!$B$6,People!A$6,IF(M817=People!$B$5,People!$A$5,IF(M817=People!$B$4,People!$A$4,IF(M817=People!$B$3,People!$A$3))))</f>
        <v>Kelly Williams</v>
      </c>
      <c r="W817" s="3" t="str">
        <f xml:space="preserve"> IFERROR(INDEX(Returns!A:A,MATCH(B817,Returns!B:B,0)),"No")</f>
        <v>No</v>
      </c>
    </row>
    <row r="818" spans="1:23" x14ac:dyDescent="0.2">
      <c r="A818" s="1">
        <v>817</v>
      </c>
      <c r="B818" t="s">
        <v>6586</v>
      </c>
      <c r="C818" s="2">
        <v>43358</v>
      </c>
      <c r="D818" s="2">
        <v>43362</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1">
        <v>5.3440000000000003</v>
      </c>
      <c r="S818" s="1">
        <v>1</v>
      </c>
      <c r="T818" s="1">
        <v>0.2</v>
      </c>
      <c r="U818" s="1">
        <v>1.8703999999999998</v>
      </c>
      <c r="V818" s="3" t="str">
        <f>IF(M818=People!$B$6,People!A$6,IF(M818=People!$B$5,People!$A$5,IF(M818=People!$B$4,People!$A$4,IF(M818=People!$B$3,People!$A$3))))</f>
        <v>Chuck Magee</v>
      </c>
      <c r="W818" s="3" t="str">
        <f xml:space="preserve"> IFERROR(INDEX(Returns!A:A,MATCH(B818,Returns!B:B,0)),"No")</f>
        <v>No</v>
      </c>
    </row>
    <row r="819" spans="1:23" x14ac:dyDescent="0.2">
      <c r="A819" s="1">
        <v>818</v>
      </c>
      <c r="B819" t="s">
        <v>6587</v>
      </c>
      <c r="C819" s="2">
        <v>42549</v>
      </c>
      <c r="D819" s="2">
        <v>42553</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1">
        <v>41.472000000000008</v>
      </c>
      <c r="S819" s="1">
        <v>8</v>
      </c>
      <c r="T819" s="1">
        <v>0.2</v>
      </c>
      <c r="U819" s="1">
        <v>14.5152</v>
      </c>
      <c r="V819" s="3" t="str">
        <f>IF(M819=People!$B$6,People!A$6,IF(M819=People!$B$5,People!$A$5,IF(M819=People!$B$4,People!$A$4,IF(M819=People!$B$3,People!$A$3))))</f>
        <v>Chuck Magee</v>
      </c>
      <c r="W819" s="3" t="str">
        <f xml:space="preserve"> IFERROR(INDEX(Returns!A:A,MATCH(B819,Returns!B:B,0)),"No")</f>
        <v>No</v>
      </c>
    </row>
    <row r="820" spans="1:23" x14ac:dyDescent="0.2">
      <c r="A820" s="1">
        <v>819</v>
      </c>
      <c r="B820" t="s">
        <v>6587</v>
      </c>
      <c r="C820" s="2">
        <v>42549</v>
      </c>
      <c r="D820" s="2">
        <v>42553</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1">
        <v>3.168000000000001</v>
      </c>
      <c r="S820" s="1">
        <v>3</v>
      </c>
      <c r="T820" s="1">
        <v>0.7</v>
      </c>
      <c r="U820" s="1">
        <v>-2.4287999999999998</v>
      </c>
      <c r="V820" s="3" t="str">
        <f>IF(M820=People!$B$6,People!A$6,IF(M820=People!$B$5,People!$A$5,IF(M820=People!$B$4,People!$A$4,IF(M820=People!$B$3,People!$A$3))))</f>
        <v>Chuck Magee</v>
      </c>
      <c r="W820" s="3" t="str">
        <f xml:space="preserve"> IFERROR(INDEX(Returns!A:A,MATCH(B820,Returns!B:B,0)),"No")</f>
        <v>No</v>
      </c>
    </row>
    <row r="821" spans="1:23" x14ac:dyDescent="0.2">
      <c r="A821" s="1">
        <v>820</v>
      </c>
      <c r="B821" t="s">
        <v>6587</v>
      </c>
      <c r="C821" s="2">
        <v>42549</v>
      </c>
      <c r="D821" s="2">
        <v>42553</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1">
        <v>1228.4649999999999</v>
      </c>
      <c r="S821" s="1">
        <v>5</v>
      </c>
      <c r="T821" s="1">
        <v>0.3</v>
      </c>
      <c r="U821" s="1">
        <v>0</v>
      </c>
      <c r="V821" s="3" t="str">
        <f>IF(M821=People!$B$6,People!A$6,IF(M821=People!$B$5,People!$A$5,IF(M821=People!$B$4,People!$A$4,IF(M821=People!$B$3,People!$A$3))))</f>
        <v>Chuck Magee</v>
      </c>
      <c r="W821" s="3" t="str">
        <f xml:space="preserve"> IFERROR(INDEX(Returns!A:A,MATCH(B821,Returns!B:B,0)),"No")</f>
        <v>No</v>
      </c>
    </row>
    <row r="822" spans="1:23" x14ac:dyDescent="0.2">
      <c r="A822" s="1">
        <v>821</v>
      </c>
      <c r="B822" t="s">
        <v>6587</v>
      </c>
      <c r="C822" s="2">
        <v>42549</v>
      </c>
      <c r="D822" s="2">
        <v>42553</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1">
        <v>31.086000000000006</v>
      </c>
      <c r="S822" s="1">
        <v>3</v>
      </c>
      <c r="T822" s="1">
        <v>0.7</v>
      </c>
      <c r="U822" s="1">
        <v>-22.796399999999991</v>
      </c>
      <c r="V822" s="3" t="str">
        <f>IF(M822=People!$B$6,People!A$6,IF(M822=People!$B$5,People!$A$5,IF(M822=People!$B$4,People!$A$4,IF(M822=People!$B$3,People!$A$3))))</f>
        <v>Chuck Magee</v>
      </c>
      <c r="W822" s="3" t="str">
        <f xml:space="preserve"> IFERROR(INDEX(Returns!A:A,MATCH(B822,Returns!B:B,0)),"No")</f>
        <v>No</v>
      </c>
    </row>
    <row r="823" spans="1:23" x14ac:dyDescent="0.2">
      <c r="A823" s="1">
        <v>822</v>
      </c>
      <c r="B823" t="s">
        <v>6587</v>
      </c>
      <c r="C823" s="2">
        <v>42549</v>
      </c>
      <c r="D823" s="2">
        <v>42553</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1">
        <v>335.52</v>
      </c>
      <c r="S823" s="1">
        <v>4</v>
      </c>
      <c r="T823" s="1">
        <v>0.2</v>
      </c>
      <c r="U823" s="1">
        <v>117.43199999999999</v>
      </c>
      <c r="V823" s="3" t="str">
        <f>IF(M823=People!$B$6,People!A$6,IF(M823=People!$B$5,People!$A$5,IF(M823=People!$B$4,People!$A$4,IF(M823=People!$B$3,People!$A$3))))</f>
        <v>Chuck Magee</v>
      </c>
      <c r="W823" s="3" t="str">
        <f xml:space="preserve"> IFERROR(INDEX(Returns!A:A,MATCH(B823,Returns!B:B,0)),"No")</f>
        <v>No</v>
      </c>
    </row>
    <row r="824" spans="1:23" x14ac:dyDescent="0.2">
      <c r="A824" s="1">
        <v>823</v>
      </c>
      <c r="B824" t="s">
        <v>6588</v>
      </c>
      <c r="C824" s="2">
        <v>43636</v>
      </c>
      <c r="D824" s="2">
        <v>43643</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1">
        <v>239.96999999999997</v>
      </c>
      <c r="S824" s="1">
        <v>3</v>
      </c>
      <c r="T824" s="1">
        <v>0</v>
      </c>
      <c r="U824" s="1">
        <v>71.990999999999985</v>
      </c>
      <c r="V824" s="3" t="str">
        <f>IF(M824=People!$B$6,People!A$6,IF(M824=People!$B$5,People!$A$5,IF(M824=People!$B$4,People!$A$4,IF(M824=People!$B$3,People!$A$3))))</f>
        <v>Chuck Magee</v>
      </c>
      <c r="W824" s="3" t="str">
        <f xml:space="preserve"> IFERROR(INDEX(Returns!A:A,MATCH(B824,Returns!B:B,0)),"No")</f>
        <v>No</v>
      </c>
    </row>
    <row r="825" spans="1:23" x14ac:dyDescent="0.2">
      <c r="A825" s="1">
        <v>824</v>
      </c>
      <c r="B825" t="s">
        <v>6588</v>
      </c>
      <c r="C825" s="2">
        <v>43636</v>
      </c>
      <c r="D825" s="2">
        <v>43643</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1">
        <v>9.82</v>
      </c>
      <c r="S825" s="1">
        <v>2</v>
      </c>
      <c r="T825" s="1">
        <v>0</v>
      </c>
      <c r="U825" s="1">
        <v>4.8117999999999999</v>
      </c>
      <c r="V825" s="3" t="str">
        <f>IF(M825=People!$B$6,People!A$6,IF(M825=People!$B$5,People!$A$5,IF(M825=People!$B$4,People!$A$4,IF(M825=People!$B$3,People!$A$3))))</f>
        <v>Chuck Magee</v>
      </c>
      <c r="W825" s="3" t="str">
        <f xml:space="preserve"> IFERROR(INDEX(Returns!A:A,MATCH(B825,Returns!B:B,0)),"No")</f>
        <v>No</v>
      </c>
    </row>
    <row r="826" spans="1:23" x14ac:dyDescent="0.2">
      <c r="A826" s="1">
        <v>825</v>
      </c>
      <c r="B826" t="s">
        <v>6589</v>
      </c>
      <c r="C826" s="2">
        <v>42499</v>
      </c>
      <c r="D826" s="2">
        <v>42505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1">
        <v>67.8</v>
      </c>
      <c r="S826" s="1">
        <v>4</v>
      </c>
      <c r="T826" s="1">
        <v>0</v>
      </c>
      <c r="U826" s="1">
        <v>4.0679999999999978</v>
      </c>
      <c r="V826" s="3" t="str">
        <f>IF(M826=People!$B$6,People!A$6,IF(M826=People!$B$5,People!$A$5,IF(M826=People!$B$4,People!$A$4,IF(M826=People!$B$3,People!$A$3))))</f>
        <v>Anna Andreadi</v>
      </c>
      <c r="W826" s="3" t="str">
        <f xml:space="preserve"> IFERROR(INDEX(Returns!A:A,MATCH(B826,Returns!B:B,0)),"No")</f>
        <v>No</v>
      </c>
    </row>
    <row r="827" spans="1:23" x14ac:dyDescent="0.2">
      <c r="A827" s="1">
        <v>826</v>
      </c>
      <c r="B827" t="s">
        <v>6589</v>
      </c>
      <c r="C827" s="2">
        <v>42499</v>
      </c>
      <c r="D827" s="2">
        <v>42505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1">
        <v>167.97</v>
      </c>
      <c r="S827" s="1">
        <v>3</v>
      </c>
      <c r="T827" s="1">
        <v>0</v>
      </c>
      <c r="U827" s="1">
        <v>40.31280000000001</v>
      </c>
      <c r="V827" s="3" t="str">
        <f>IF(M827=People!$B$6,People!A$6,IF(M827=People!$B$5,People!$A$5,IF(M827=People!$B$4,People!$A$4,IF(M827=People!$B$3,People!$A$3))))</f>
        <v>Anna Andreadi</v>
      </c>
      <c r="W827" s="3" t="str">
        <f xml:space="preserve"> IFERROR(INDEX(Returns!A:A,MATCH(B827,Returns!B:B,0)),"No")</f>
        <v>No</v>
      </c>
    </row>
    <row r="828" spans="1:23" x14ac:dyDescent="0.2">
      <c r="A828" s="1">
        <v>827</v>
      </c>
      <c r="B828" t="s">
        <v>6590</v>
      </c>
      <c r="C828" s="2">
        <v>43698</v>
      </c>
      <c r="D828" s="2">
        <v>43705</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1">
        <v>35</v>
      </c>
      <c r="S828" s="1">
        <v>7</v>
      </c>
      <c r="T828" s="1">
        <v>0</v>
      </c>
      <c r="U828" s="1">
        <v>16.8</v>
      </c>
      <c r="V828" s="3" t="str">
        <f>IF(M828=People!$B$6,People!A$6,IF(M828=People!$B$5,People!$A$5,IF(M828=People!$B$4,People!$A$4,IF(M828=People!$B$3,People!$A$3))))</f>
        <v>Kelly Williams</v>
      </c>
      <c r="W828" s="3" t="str">
        <f xml:space="preserve"> IFERROR(INDEX(Returns!A:A,MATCH(B828,Returns!B:B,0)),"No")</f>
        <v>No</v>
      </c>
    </row>
    <row r="829" spans="1:23" x14ac:dyDescent="0.2">
      <c r="A829" s="1">
        <v>828</v>
      </c>
      <c r="B829" t="s">
        <v>6590</v>
      </c>
      <c r="C829" s="2">
        <v>43698</v>
      </c>
      <c r="D829" s="2">
        <v>43705</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1">
        <v>37.24</v>
      </c>
      <c r="S829" s="1">
        <v>4</v>
      </c>
      <c r="T829" s="1">
        <v>0</v>
      </c>
      <c r="U829" s="1">
        <v>10.799599999999998</v>
      </c>
      <c r="V829" s="3" t="str">
        <f>IF(M829=People!$B$6,People!A$6,IF(M829=People!$B$5,People!$A$5,IF(M829=People!$B$4,People!$A$4,IF(M829=People!$B$3,People!$A$3))))</f>
        <v>Kelly Williams</v>
      </c>
      <c r="W829" s="3" t="str">
        <f xml:space="preserve"> IFERROR(INDEX(Returns!A:A,MATCH(B829,Returns!B:B,0)),"No")</f>
        <v>No</v>
      </c>
    </row>
    <row r="830" spans="1:23" x14ac:dyDescent="0.2">
      <c r="A830" s="1">
        <v>829</v>
      </c>
      <c r="B830" t="s">
        <v>6590</v>
      </c>
      <c r="C830" s="2">
        <v>43698</v>
      </c>
      <c r="D830" s="2">
        <v>43705</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1">
        <v>15.28</v>
      </c>
      <c r="S830" s="1">
        <v>2</v>
      </c>
      <c r="T830" s="1">
        <v>0</v>
      </c>
      <c r="U830" s="1">
        <v>7.4871999999999996</v>
      </c>
      <c r="V830" s="3" t="str">
        <f>IF(M830=People!$B$6,People!A$6,IF(M830=People!$B$5,People!$A$5,IF(M830=People!$B$4,People!$A$4,IF(M830=People!$B$3,People!$A$3))))</f>
        <v>Kelly Williams</v>
      </c>
      <c r="W830" s="3" t="str">
        <f xml:space="preserve"> IFERROR(INDEX(Returns!A:A,MATCH(B830,Returns!B:B,0)),"No")</f>
        <v>No</v>
      </c>
    </row>
    <row r="831" spans="1:23" x14ac:dyDescent="0.2">
      <c r="A831" s="1">
        <v>830</v>
      </c>
      <c r="B831" t="s">
        <v>6591</v>
      </c>
      <c r="C831" s="2">
        <v>43632</v>
      </c>
      <c r="D831" s="2">
        <v>43637</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1">
        <v>301.95999999999998</v>
      </c>
      <c r="S831" s="1">
        <v>2</v>
      </c>
      <c r="T831" s="1">
        <v>0</v>
      </c>
      <c r="U831" s="1">
        <v>90.587999999999965</v>
      </c>
      <c r="V831" s="3" t="str">
        <f>IF(M831=People!$B$6,People!A$6,IF(M831=People!$B$5,People!$A$5,IF(M831=People!$B$4,People!$A$4,IF(M831=People!$B$3,People!$A$3))))</f>
        <v>Cassandra Brandow</v>
      </c>
      <c r="W831" s="3" t="str">
        <f xml:space="preserve"> IFERROR(INDEX(Returns!A:A,MATCH(B831,Returns!B:B,0)),"No")</f>
        <v>No</v>
      </c>
    </row>
    <row r="832" spans="1:23" x14ac:dyDescent="0.2">
      <c r="A832" s="1">
        <v>831</v>
      </c>
      <c r="B832" t="s">
        <v>6591</v>
      </c>
      <c r="C832" s="2">
        <v>43632</v>
      </c>
      <c r="D832" s="2">
        <v>43637</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1">
        <v>180.66</v>
      </c>
      <c r="S832" s="1">
        <v>3</v>
      </c>
      <c r="T832" s="1">
        <v>0</v>
      </c>
      <c r="U832" s="1">
        <v>50.584800000000008</v>
      </c>
      <c r="V832" s="3" t="str">
        <f>IF(M832=People!$B$6,People!A$6,IF(M832=People!$B$5,People!$A$5,IF(M832=People!$B$4,People!$A$4,IF(M832=People!$B$3,People!$A$3))))</f>
        <v>Cassandra Brandow</v>
      </c>
      <c r="W832" s="3" t="str">
        <f xml:space="preserve"> IFERROR(INDEX(Returns!A:A,MATCH(B832,Returns!B:B,0)),"No")</f>
        <v>No</v>
      </c>
    </row>
    <row r="833" spans="1:23" x14ac:dyDescent="0.2">
      <c r="A833" s="1">
        <v>832</v>
      </c>
      <c r="B833" t="s">
        <v>6591</v>
      </c>
      <c r="C833" s="2">
        <v>43632</v>
      </c>
      <c r="D833" s="2">
        <v>43637</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1">
        <v>191.98</v>
      </c>
      <c r="S833" s="1">
        <v>2</v>
      </c>
      <c r="T833" s="1">
        <v>0</v>
      </c>
      <c r="U833" s="1">
        <v>51.834599999999995</v>
      </c>
      <c r="V833" s="3" t="str">
        <f>IF(M833=People!$B$6,People!A$6,IF(M833=People!$B$5,People!$A$5,IF(M833=People!$B$4,People!$A$4,IF(M833=People!$B$3,People!$A$3))))</f>
        <v>Cassandra Brandow</v>
      </c>
      <c r="W833" s="3" t="str">
        <f xml:space="preserve"> IFERROR(INDEX(Returns!A:A,MATCH(B833,Returns!B:B,0)),"No")</f>
        <v>No</v>
      </c>
    </row>
    <row r="834" spans="1:23" x14ac:dyDescent="0.2">
      <c r="A834" s="1">
        <v>833</v>
      </c>
      <c r="B834" t="s">
        <v>6591</v>
      </c>
      <c r="C834" s="2">
        <v>43632</v>
      </c>
      <c r="D834" s="2">
        <v>43637</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1">
        <v>65.989999999999995</v>
      </c>
      <c r="S834" s="1">
        <v>1</v>
      </c>
      <c r="T834" s="1">
        <v>0</v>
      </c>
      <c r="U834" s="1">
        <v>17.157400000000003</v>
      </c>
      <c r="V834" s="3" t="str">
        <f>IF(M834=People!$B$6,People!A$6,IF(M834=People!$B$5,People!$A$5,IF(M834=People!$B$4,People!$A$4,IF(M834=People!$B$3,People!$A$3))))</f>
        <v>Cassandra Brandow</v>
      </c>
      <c r="W834" s="3" t="str">
        <f xml:space="preserve"> IFERROR(INDEX(Returns!A:A,MATCH(B834,Returns!B:B,0)),"No")</f>
        <v>No</v>
      </c>
    </row>
    <row r="835" spans="1:23" x14ac:dyDescent="0.2">
      <c r="A835" s="1">
        <v>834</v>
      </c>
      <c r="B835" t="s">
        <v>6592</v>
      </c>
      <c r="C835" s="2">
        <v>43304</v>
      </c>
      <c r="D835" s="2">
        <v>43308</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1">
        <v>35.216000000000001</v>
      </c>
      <c r="S835" s="1">
        <v>2</v>
      </c>
      <c r="T835" s="1">
        <v>0.2</v>
      </c>
      <c r="U835" s="1">
        <v>2.6411999999999995</v>
      </c>
      <c r="V835" s="3" t="str">
        <f>IF(M835=People!$B$6,People!A$6,IF(M835=People!$B$5,People!$A$5,IF(M835=People!$B$4,People!$A$4,IF(M835=People!$B$3,People!$A$3))))</f>
        <v>Cassandra Brandow</v>
      </c>
      <c r="W835" s="3" t="str">
        <f xml:space="preserve"> IFERROR(INDEX(Returns!A:A,MATCH(B835,Returns!B:B,0)),"No")</f>
        <v>No</v>
      </c>
    </row>
    <row r="836" spans="1:23" x14ac:dyDescent="0.2">
      <c r="A836" s="1">
        <v>835</v>
      </c>
      <c r="B836" t="s">
        <v>6592</v>
      </c>
      <c r="C836" s="2">
        <v>43304</v>
      </c>
      <c r="D836" s="2">
        <v>43308</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1">
        <v>23.696000000000002</v>
      </c>
      <c r="S836" s="1">
        <v>2</v>
      </c>
      <c r="T836" s="1">
        <v>0.2</v>
      </c>
      <c r="U836" s="1">
        <v>6.5164</v>
      </c>
      <c r="V836" s="3" t="str">
        <f>IF(M836=People!$B$6,People!A$6,IF(M836=People!$B$5,People!$A$5,IF(M836=People!$B$4,People!$A$4,IF(M836=People!$B$3,People!$A$3))))</f>
        <v>Cassandra Brandow</v>
      </c>
      <c r="W836" s="3" t="str">
        <f xml:space="preserve"> IFERROR(INDEX(Returns!A:A,MATCH(B836,Returns!B:B,0)),"No")</f>
        <v>No</v>
      </c>
    </row>
    <row r="837" spans="1:23" x14ac:dyDescent="0.2">
      <c r="A837" s="1">
        <v>836</v>
      </c>
      <c r="B837" t="s">
        <v>6592</v>
      </c>
      <c r="C837" s="2">
        <v>43304</v>
      </c>
      <c r="D837" s="2">
        <v>43308</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1">
        <v>265.47500000000002</v>
      </c>
      <c r="S837" s="1">
        <v>1</v>
      </c>
      <c r="T837" s="1">
        <v>0.5</v>
      </c>
      <c r="U837" s="1">
        <v>-111.49950000000007</v>
      </c>
      <c r="V837" s="3" t="str">
        <f>IF(M837=People!$B$6,People!A$6,IF(M837=People!$B$5,People!$A$5,IF(M837=People!$B$4,People!$A$4,IF(M837=People!$B$3,People!$A$3))))</f>
        <v>Cassandra Brandow</v>
      </c>
      <c r="W837" s="3" t="str">
        <f xml:space="preserve"> IFERROR(INDEX(Returns!A:A,MATCH(B837,Returns!B:B,0)),"No")</f>
        <v>No</v>
      </c>
    </row>
    <row r="838" spans="1:23" x14ac:dyDescent="0.2">
      <c r="A838" s="1">
        <v>837</v>
      </c>
      <c r="B838" t="s">
        <v>6593</v>
      </c>
      <c r="C838" s="2">
        <v>42621</v>
      </c>
      <c r="D838" s="2">
        <v>42626</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1">
        <v>51.183999999999983</v>
      </c>
      <c r="S838" s="1">
        <v>4</v>
      </c>
      <c r="T838" s="1">
        <v>0.8</v>
      </c>
      <c r="U838" s="1">
        <v>-79.335199999999986</v>
      </c>
      <c r="V838" s="3" t="str">
        <f>IF(M838=People!$B$6,People!A$6,IF(M838=People!$B$5,People!$A$5,IF(M838=People!$B$4,People!$A$4,IF(M838=People!$B$3,People!$A$3))))</f>
        <v>Kelly Williams</v>
      </c>
      <c r="W838" s="3" t="str">
        <f xml:space="preserve"> IFERROR(INDEX(Returns!A:A,MATCH(B838,Returns!B:B,0)),"No")</f>
        <v>No</v>
      </c>
    </row>
    <row r="839" spans="1:23" x14ac:dyDescent="0.2">
      <c r="A839" s="1">
        <v>838</v>
      </c>
      <c r="B839" t="s">
        <v>6594</v>
      </c>
      <c r="C839" s="2">
        <v>43773</v>
      </c>
      <c r="D839" s="2">
        <v>43780</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1">
        <v>9.6640000000000015</v>
      </c>
      <c r="S839" s="1">
        <v>2</v>
      </c>
      <c r="T839" s="1">
        <v>0.2</v>
      </c>
      <c r="U839" s="1">
        <v>3.2615999999999996</v>
      </c>
      <c r="V839" s="3" t="str">
        <f>IF(M839=People!$B$6,People!A$6,IF(M839=People!$B$5,People!$A$5,IF(M839=People!$B$4,People!$A$4,IF(M839=People!$B$3,People!$A$3))))</f>
        <v>Cassandra Brandow</v>
      </c>
      <c r="W839" s="3" t="str">
        <f xml:space="preserve"> IFERROR(INDEX(Returns!A:A,MATCH(B839,Returns!B:B,0)),"No")</f>
        <v>No</v>
      </c>
    </row>
    <row r="840" spans="1:23" x14ac:dyDescent="0.2">
      <c r="A840" s="1">
        <v>839</v>
      </c>
      <c r="B840" t="s">
        <v>6595</v>
      </c>
      <c r="C840" s="2">
        <v>43166</v>
      </c>
      <c r="D840" s="2">
        <v>43171</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1">
        <v>21.071999999999999</v>
      </c>
      <c r="S840" s="1">
        <v>3</v>
      </c>
      <c r="T840" s="1">
        <v>0.2</v>
      </c>
      <c r="U840" s="1">
        <v>1.5804</v>
      </c>
      <c r="V840" s="3" t="str">
        <f>IF(M840=People!$B$6,People!A$6,IF(M840=People!$B$5,People!$A$5,IF(M840=People!$B$4,People!$A$4,IF(M840=People!$B$3,People!$A$3))))</f>
        <v>Kelly Williams</v>
      </c>
      <c r="W840" s="3" t="str">
        <f xml:space="preserve"> IFERROR(INDEX(Returns!A:A,MATCH(B840,Returns!B:B,0)),"No")</f>
        <v>No</v>
      </c>
    </row>
    <row r="841" spans="1:23" x14ac:dyDescent="0.2">
      <c r="A841" s="1">
        <v>840</v>
      </c>
      <c r="B841" t="s">
        <v>6596</v>
      </c>
      <c r="C841" s="2">
        <v>43059</v>
      </c>
      <c r="D841" s="2">
        <v>43064</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1">
        <v>60.449999999999996</v>
      </c>
      <c r="S841" s="1">
        <v>3</v>
      </c>
      <c r="T841" s="1">
        <v>0</v>
      </c>
      <c r="U841" s="1">
        <v>16.3215</v>
      </c>
      <c r="V841" s="3" t="str">
        <f>IF(M841=People!$B$6,People!A$6,IF(M841=People!$B$5,People!$A$5,IF(M841=People!$B$4,People!$A$4,IF(M841=People!$B$3,People!$A$3))))</f>
        <v>Chuck Magee</v>
      </c>
      <c r="W841" s="3" t="str">
        <f xml:space="preserve"> IFERROR(INDEX(Returns!A:A,MATCH(B841,Returns!B:B,0)),"No")</f>
        <v>No</v>
      </c>
    </row>
    <row r="842" spans="1:23" x14ac:dyDescent="0.2">
      <c r="A842" s="1">
        <v>841</v>
      </c>
      <c r="B842" t="s">
        <v>6596</v>
      </c>
      <c r="C842" s="2">
        <v>43059</v>
      </c>
      <c r="D842" s="2">
        <v>43064</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1">
        <v>11.52</v>
      </c>
      <c r="S842" s="1">
        <v>4</v>
      </c>
      <c r="T842" s="1">
        <v>0</v>
      </c>
      <c r="U842" s="1">
        <v>3.3407999999999998</v>
      </c>
      <c r="V842" s="3" t="str">
        <f>IF(M842=People!$B$6,People!A$6,IF(M842=People!$B$5,People!$A$5,IF(M842=People!$B$4,People!$A$4,IF(M842=People!$B$3,People!$A$3))))</f>
        <v>Chuck Magee</v>
      </c>
      <c r="W842" s="3" t="str">
        <f xml:space="preserve"> IFERROR(INDEX(Returns!A:A,MATCH(B842,Returns!B:B,0)),"No")</f>
        <v>No</v>
      </c>
    </row>
    <row r="843" spans="1:23" x14ac:dyDescent="0.2">
      <c r="A843" s="1">
        <v>842</v>
      </c>
      <c r="B843" t="s">
        <v>6596</v>
      </c>
      <c r="C843" s="2">
        <v>43059</v>
      </c>
      <c r="D843" s="2">
        <v>43064</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1">
        <v>186.048</v>
      </c>
      <c r="S843" s="1">
        <v>4</v>
      </c>
      <c r="T843" s="1">
        <v>0.2</v>
      </c>
      <c r="U843" s="1">
        <v>9.3024000000000058</v>
      </c>
      <c r="V843" s="3" t="str">
        <f>IF(M843=People!$B$6,People!A$6,IF(M843=People!$B$5,People!$A$5,IF(M843=People!$B$4,People!$A$4,IF(M843=People!$B$3,People!$A$3))))</f>
        <v>Chuck Magee</v>
      </c>
      <c r="W843" s="3" t="str">
        <f xml:space="preserve"> IFERROR(INDEX(Returns!A:A,MATCH(B843,Returns!B:B,0)),"No")</f>
        <v>No</v>
      </c>
    </row>
    <row r="844" spans="1:23" x14ac:dyDescent="0.2">
      <c r="A844" s="1">
        <v>843</v>
      </c>
      <c r="B844" t="s">
        <v>6597</v>
      </c>
      <c r="C844" s="2">
        <v>43411</v>
      </c>
      <c r="D844" s="2">
        <v>43413</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1">
        <v>37.44</v>
      </c>
      <c r="S844" s="1">
        <v>4</v>
      </c>
      <c r="T844" s="1">
        <v>0.2</v>
      </c>
      <c r="U844" s="1">
        <v>11.699999999999996</v>
      </c>
      <c r="V844" s="3" t="str">
        <f>IF(M844=People!$B$6,People!A$6,IF(M844=People!$B$5,People!$A$5,IF(M844=People!$B$4,People!$A$4,IF(M844=People!$B$3,People!$A$3))))</f>
        <v>Anna Andreadi</v>
      </c>
      <c r="W844" s="3" t="str">
        <f xml:space="preserve"> IFERROR(INDEX(Returns!A:A,MATCH(B844,Returns!B:B,0)),"No")</f>
        <v>No</v>
      </c>
    </row>
    <row r="845" spans="1:23" x14ac:dyDescent="0.2">
      <c r="A845" s="1">
        <v>844</v>
      </c>
      <c r="B845" t="s">
        <v>6597</v>
      </c>
      <c r="C845" s="2">
        <v>43411</v>
      </c>
      <c r="D845" s="2">
        <v>43413</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1">
        <v>26.975999999999999</v>
      </c>
      <c r="S845" s="1">
        <v>4</v>
      </c>
      <c r="T845" s="1">
        <v>0.2</v>
      </c>
      <c r="U845" s="1">
        <v>8.767199999999999</v>
      </c>
      <c r="V845" s="3" t="str">
        <f>IF(M845=People!$B$6,People!A$6,IF(M845=People!$B$5,People!$A$5,IF(M845=People!$B$4,People!$A$4,IF(M845=People!$B$3,People!$A$3))))</f>
        <v>Anna Andreadi</v>
      </c>
      <c r="W845" s="3" t="str">
        <f xml:space="preserve"> IFERROR(INDEX(Returns!A:A,MATCH(B845,Returns!B:B,0)),"No")</f>
        <v>No</v>
      </c>
    </row>
    <row r="846" spans="1:23" x14ac:dyDescent="0.2">
      <c r="A846" s="1">
        <v>845</v>
      </c>
      <c r="B846" t="s">
        <v>6597</v>
      </c>
      <c r="C846" s="2">
        <v>43411</v>
      </c>
      <c r="D846" s="2">
        <v>43413</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1">
        <v>11.36</v>
      </c>
      <c r="S846" s="1">
        <v>2</v>
      </c>
      <c r="T846" s="1">
        <v>0</v>
      </c>
      <c r="U846" s="1">
        <v>3.2943999999999996</v>
      </c>
      <c r="V846" s="3" t="str">
        <f>IF(M846=People!$B$6,People!A$6,IF(M846=People!$B$5,People!$A$5,IF(M846=People!$B$4,People!$A$4,IF(M846=People!$B$3,People!$A$3))))</f>
        <v>Anna Andreadi</v>
      </c>
      <c r="W846" s="3" t="str">
        <f xml:space="preserve"> IFERROR(INDEX(Returns!A:A,MATCH(B846,Returns!B:B,0)),"No")</f>
        <v>No</v>
      </c>
    </row>
    <row r="847" spans="1:23" x14ac:dyDescent="0.2">
      <c r="A847" s="1">
        <v>846</v>
      </c>
      <c r="B847" t="s">
        <v>6597</v>
      </c>
      <c r="C847" s="2">
        <v>43411</v>
      </c>
      <c r="D847" s="2">
        <v>43413</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1">
        <v>14.62</v>
      </c>
      <c r="S847" s="1">
        <v>2</v>
      </c>
      <c r="T847" s="1">
        <v>0</v>
      </c>
      <c r="U847" s="1">
        <v>6.8713999999999995</v>
      </c>
      <c r="V847" s="3" t="str">
        <f>IF(M847=People!$B$6,People!A$6,IF(M847=People!$B$5,People!$A$5,IF(M847=People!$B$4,People!$A$4,IF(M847=People!$B$3,People!$A$3))))</f>
        <v>Anna Andreadi</v>
      </c>
      <c r="W847" s="3" t="str">
        <f xml:space="preserve"> IFERROR(INDEX(Returns!A:A,MATCH(B847,Returns!B:B,0)),"No")</f>
        <v>No</v>
      </c>
    </row>
    <row r="848" spans="1:23" x14ac:dyDescent="0.2">
      <c r="A848" s="1">
        <v>847</v>
      </c>
      <c r="B848" t="s">
        <v>6598</v>
      </c>
      <c r="C848" s="2">
        <v>43021</v>
      </c>
      <c r="D848" s="2">
        <v>43025</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1">
        <v>83.72</v>
      </c>
      <c r="S848" s="1">
        <v>7</v>
      </c>
      <c r="T848" s="1">
        <v>0</v>
      </c>
      <c r="U848" s="1">
        <v>23.441600000000005</v>
      </c>
      <c r="V848" s="3" t="str">
        <f>IF(M848=People!$B$6,People!A$6,IF(M848=People!$B$5,People!$A$5,IF(M848=People!$B$4,People!$A$4,IF(M848=People!$B$3,People!$A$3))))</f>
        <v>Cassandra Brandow</v>
      </c>
      <c r="W848" s="3" t="str">
        <f xml:space="preserve"> IFERROR(INDEX(Returns!A:A,MATCH(B848,Returns!B:B,0)),"No")</f>
        <v>No</v>
      </c>
    </row>
    <row r="849" spans="1:23" x14ac:dyDescent="0.2">
      <c r="A849" s="1">
        <v>848</v>
      </c>
      <c r="B849" t="s">
        <v>6598</v>
      </c>
      <c r="C849" s="2">
        <v>43021</v>
      </c>
      <c r="D849" s="2">
        <v>43025</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1">
        <v>287.94</v>
      </c>
      <c r="S849" s="1">
        <v>3</v>
      </c>
      <c r="T849" s="1">
        <v>0</v>
      </c>
      <c r="U849" s="1">
        <v>77.743800000000022</v>
      </c>
      <c r="V849" s="3" t="str">
        <f>IF(M849=People!$B$6,People!A$6,IF(M849=People!$B$5,People!$A$5,IF(M849=People!$B$4,People!$A$4,IF(M849=People!$B$3,People!$A$3))))</f>
        <v>Cassandra Brandow</v>
      </c>
      <c r="W849" s="3" t="str">
        <f xml:space="preserve"> IFERROR(INDEX(Returns!A:A,MATCH(B849,Returns!B:B,0)),"No")</f>
        <v>No</v>
      </c>
    </row>
    <row r="850" spans="1:23" x14ac:dyDescent="0.2">
      <c r="A850" s="1">
        <v>849</v>
      </c>
      <c r="B850" t="s">
        <v>6599</v>
      </c>
      <c r="C850" s="2">
        <v>43466</v>
      </c>
      <c r="D850" s="2">
        <v>43471</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1">
        <v>48.896000000000001</v>
      </c>
      <c r="S850" s="1">
        <v>4</v>
      </c>
      <c r="T850" s="1">
        <v>0.2</v>
      </c>
      <c r="U850" s="1">
        <v>8.5567999999999991</v>
      </c>
      <c r="V850" s="3" t="str">
        <f>IF(M850=People!$B$6,People!A$6,IF(M850=People!$B$5,People!$A$5,IF(M850=People!$B$4,People!$A$4,IF(M850=People!$B$3,People!$A$3))))</f>
        <v>Chuck Magee</v>
      </c>
      <c r="W850" s="3" t="str">
        <f xml:space="preserve"> IFERROR(INDEX(Returns!A:A,MATCH(B850,Returns!B:B,0)),"No")</f>
        <v>No</v>
      </c>
    </row>
    <row r="851" spans="1:23" x14ac:dyDescent="0.2">
      <c r="A851" s="1">
        <v>850</v>
      </c>
      <c r="B851" t="s">
        <v>6600</v>
      </c>
      <c r="C851" s="2">
        <v>42407</v>
      </c>
      <c r="D851" s="2">
        <v>42412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1">
        <v>115.36</v>
      </c>
      <c r="S851" s="1">
        <v>7</v>
      </c>
      <c r="T851" s="1">
        <v>0</v>
      </c>
      <c r="U851" s="1">
        <v>49.604800000000012</v>
      </c>
      <c r="V851" s="3" t="str">
        <f>IF(M851=People!$B$6,People!A$6,IF(M851=People!$B$5,People!$A$5,IF(M851=People!$B$4,People!$A$4,IF(M851=People!$B$3,People!$A$3))))</f>
        <v>Chuck Magee</v>
      </c>
      <c r="W851" s="3" t="str">
        <f xml:space="preserve"> IFERROR(INDEX(Returns!A:A,MATCH(B851,Returns!B:B,0)),"No")</f>
        <v>No</v>
      </c>
    </row>
    <row r="852" spans="1:23" x14ac:dyDescent="0.2">
      <c r="A852" s="1">
        <v>851</v>
      </c>
      <c r="B852" t="s">
        <v>6601</v>
      </c>
      <c r="C852" s="2">
        <v>43271</v>
      </c>
      <c r="D852" s="2">
        <v>43276</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1">
        <v>5.16</v>
      </c>
      <c r="S852" s="1">
        <v>2</v>
      </c>
      <c r="T852" s="1">
        <v>0</v>
      </c>
      <c r="U852" s="1">
        <v>1.3416000000000001</v>
      </c>
      <c r="V852" s="3" t="str">
        <f>IF(M852=People!$B$6,People!A$6,IF(M852=People!$B$5,People!$A$5,IF(M852=People!$B$4,People!$A$4,IF(M852=People!$B$3,People!$A$3))))</f>
        <v>Anna Andreadi</v>
      </c>
      <c r="W852" s="3" t="str">
        <f xml:space="preserve"> IFERROR(INDEX(Returns!A:A,MATCH(B852,Returns!B:B,0)),"No")</f>
        <v>No</v>
      </c>
    </row>
    <row r="853" spans="1:23" x14ac:dyDescent="0.2">
      <c r="A853" s="1">
        <v>852</v>
      </c>
      <c r="B853" t="s">
        <v>6601</v>
      </c>
      <c r="C853" s="2">
        <v>43271</v>
      </c>
      <c r="D853" s="2">
        <v>43276</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1">
        <v>38.880000000000003</v>
      </c>
      <c r="S853" s="1">
        <v>6</v>
      </c>
      <c r="T853" s="1">
        <v>0</v>
      </c>
      <c r="U853" s="1">
        <v>18.662400000000002</v>
      </c>
      <c r="V853" s="3" t="str">
        <f>IF(M853=People!$B$6,People!A$6,IF(M853=People!$B$5,People!$A$5,IF(M853=People!$B$4,People!$A$4,IF(M853=People!$B$3,People!$A$3))))</f>
        <v>Anna Andreadi</v>
      </c>
      <c r="W853" s="3" t="str">
        <f xml:space="preserve"> IFERROR(INDEX(Returns!A:A,MATCH(B853,Returns!B:B,0)),"No")</f>
        <v>No</v>
      </c>
    </row>
    <row r="854" spans="1:23" x14ac:dyDescent="0.2">
      <c r="A854" s="1">
        <v>853</v>
      </c>
      <c r="B854" t="s">
        <v>6602</v>
      </c>
      <c r="C854" s="2">
        <v>43248</v>
      </c>
      <c r="D854" s="2">
        <v>43255</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1">
        <v>185.88</v>
      </c>
      <c r="S854" s="1">
        <v>6</v>
      </c>
      <c r="T854" s="1">
        <v>0</v>
      </c>
      <c r="U854" s="1">
        <v>50.187599999999996</v>
      </c>
      <c r="V854" s="3" t="str">
        <f>IF(M854=People!$B$6,People!A$6,IF(M854=People!$B$5,People!$A$5,IF(M854=People!$B$4,People!$A$4,IF(M854=People!$B$3,People!$A$3))))</f>
        <v>Cassandra Brandow</v>
      </c>
      <c r="W854" s="3" t="str">
        <f xml:space="preserve"> IFERROR(INDEX(Returns!A:A,MATCH(B854,Returns!B:B,0)),"No")</f>
        <v>No</v>
      </c>
    </row>
    <row r="855" spans="1:23" x14ac:dyDescent="0.2">
      <c r="A855" s="1">
        <v>854</v>
      </c>
      <c r="B855" t="s">
        <v>6603</v>
      </c>
      <c r="C855" s="2">
        <v>43150</v>
      </c>
      <c r="D855" s="2">
        <v>43155</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1">
        <v>44.46</v>
      </c>
      <c r="S855" s="1">
        <v>2</v>
      </c>
      <c r="T855" s="1">
        <v>0</v>
      </c>
      <c r="U855" s="1">
        <v>14.671799999999998</v>
      </c>
      <c r="V855" s="3" t="str">
        <f>IF(M855=People!$B$6,People!A$6,IF(M855=People!$B$5,People!$A$5,IF(M855=People!$B$4,People!$A$4,IF(M855=People!$B$3,People!$A$3))))</f>
        <v>Chuck Magee</v>
      </c>
      <c r="W855" s="3" t="str">
        <f xml:space="preserve"> IFERROR(INDEX(Returns!A:A,MATCH(B855,Returns!B:B,0)),"No")</f>
        <v>No</v>
      </c>
    </row>
    <row r="856" spans="1:23" x14ac:dyDescent="0.2">
      <c r="A856" s="1">
        <v>855</v>
      </c>
      <c r="B856" t="s">
        <v>6603</v>
      </c>
      <c r="C856" s="2">
        <v>43150</v>
      </c>
      <c r="D856" s="2">
        <v>43155</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1">
        <v>242.94</v>
      </c>
      <c r="S856" s="1">
        <v>3</v>
      </c>
      <c r="T856" s="1">
        <v>0</v>
      </c>
      <c r="U856" s="1">
        <v>9.7175999999999902</v>
      </c>
      <c r="V856" s="3" t="str">
        <f>IF(M856=People!$B$6,People!A$6,IF(M856=People!$B$5,People!$A$5,IF(M856=People!$B$4,People!$A$4,IF(M856=People!$B$3,People!$A$3))))</f>
        <v>Chuck Magee</v>
      </c>
      <c r="W856" s="3" t="str">
        <f xml:space="preserve"> IFERROR(INDEX(Returns!A:A,MATCH(B856,Returns!B:B,0)),"No")</f>
        <v>No</v>
      </c>
    </row>
    <row r="857" spans="1:23" x14ac:dyDescent="0.2">
      <c r="A857" s="1">
        <v>856</v>
      </c>
      <c r="B857" t="s">
        <v>6604</v>
      </c>
      <c r="C857" s="2">
        <v>42585</v>
      </c>
      <c r="D857" s="2">
        <v>42590</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1">
        <v>39.96</v>
      </c>
      <c r="S857" s="1">
        <v>2</v>
      </c>
      <c r="T857" s="1">
        <v>0</v>
      </c>
      <c r="U857" s="1">
        <v>18.781199999999998</v>
      </c>
      <c r="V857" s="3" t="str">
        <f>IF(M857=People!$B$6,People!A$6,IF(M857=People!$B$5,People!$A$5,IF(M857=People!$B$4,People!$A$4,IF(M857=People!$B$3,People!$A$3))))</f>
        <v>Chuck Magee</v>
      </c>
      <c r="W857" s="3" t="str">
        <f xml:space="preserve"> IFERROR(INDEX(Returns!A:A,MATCH(B857,Returns!B:B,0)),"No")</f>
        <v>No</v>
      </c>
    </row>
    <row r="858" spans="1:23" x14ac:dyDescent="0.2">
      <c r="A858" s="1">
        <v>857</v>
      </c>
      <c r="B858" t="s">
        <v>6604</v>
      </c>
      <c r="C858" s="2">
        <v>42585</v>
      </c>
      <c r="D858" s="2">
        <v>42590</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1">
        <v>102.30000000000001</v>
      </c>
      <c r="S858" s="1">
        <v>10</v>
      </c>
      <c r="T858" s="1">
        <v>0</v>
      </c>
      <c r="U858" s="1">
        <v>26.598000000000006</v>
      </c>
      <c r="V858" s="3" t="str">
        <f>IF(M858=People!$B$6,People!A$6,IF(M858=People!$B$5,People!$A$5,IF(M858=People!$B$4,People!$A$4,IF(M858=People!$B$3,People!$A$3))))</f>
        <v>Chuck Magee</v>
      </c>
      <c r="W858" s="3" t="str">
        <f xml:space="preserve"> IFERROR(INDEX(Returns!A:A,MATCH(B858,Returns!B:B,0)),"No")</f>
        <v>No</v>
      </c>
    </row>
    <row r="859" spans="1:23" x14ac:dyDescent="0.2">
      <c r="A859" s="1">
        <v>858</v>
      </c>
      <c r="B859" t="s">
        <v>6604</v>
      </c>
      <c r="C859" s="2">
        <v>42585</v>
      </c>
      <c r="D859" s="2">
        <v>42590</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1">
        <v>21.36</v>
      </c>
      <c r="S859" s="1">
        <v>2</v>
      </c>
      <c r="T859" s="1">
        <v>0</v>
      </c>
      <c r="U859" s="1">
        <v>5.7672000000000008</v>
      </c>
      <c r="V859" s="3" t="str">
        <f>IF(M859=People!$B$6,People!A$6,IF(M859=People!$B$5,People!$A$5,IF(M859=People!$B$4,People!$A$4,IF(M859=People!$B$3,People!$A$3))))</f>
        <v>Chuck Magee</v>
      </c>
      <c r="W859" s="3" t="str">
        <f xml:space="preserve"> IFERROR(INDEX(Returns!A:A,MATCH(B859,Returns!B:B,0)),"No")</f>
        <v>No</v>
      </c>
    </row>
    <row r="860" spans="1:23" x14ac:dyDescent="0.2">
      <c r="A860" s="1">
        <v>859</v>
      </c>
      <c r="B860" t="s">
        <v>6605</v>
      </c>
      <c r="C860" s="2">
        <v>43565</v>
      </c>
      <c r="D860" s="2">
        <v>43570</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1">
        <v>7.61</v>
      </c>
      <c r="S860" s="1">
        <v>1</v>
      </c>
      <c r="T860" s="1">
        <v>0</v>
      </c>
      <c r="U860" s="1">
        <v>3.5766999999999998</v>
      </c>
      <c r="V860" s="3" t="str">
        <f>IF(M860=People!$B$6,People!A$6,IF(M860=People!$B$5,People!$A$5,IF(M860=People!$B$4,People!$A$4,IF(M860=People!$B$3,People!$A$3))))</f>
        <v>Chuck Magee</v>
      </c>
      <c r="W860" s="3" t="str">
        <f xml:space="preserve"> IFERROR(INDEX(Returns!A:A,MATCH(B860,Returns!B:B,0)),"No")</f>
        <v>No</v>
      </c>
    </row>
    <row r="861" spans="1:23" x14ac:dyDescent="0.2">
      <c r="A861" s="1">
        <v>860</v>
      </c>
      <c r="B861" t="s">
        <v>6605</v>
      </c>
      <c r="C861" s="2">
        <v>43565</v>
      </c>
      <c r="D861" s="2">
        <v>43570</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1">
        <v>7.16</v>
      </c>
      <c r="S861" s="1">
        <v>2</v>
      </c>
      <c r="T861" s="1">
        <v>0</v>
      </c>
      <c r="U861" s="1">
        <v>3.58</v>
      </c>
      <c r="V861" s="3" t="str">
        <f>IF(M861=People!$B$6,People!A$6,IF(M861=People!$B$5,People!$A$5,IF(M861=People!$B$4,People!$A$4,IF(M861=People!$B$3,People!$A$3))))</f>
        <v>Chuck Magee</v>
      </c>
      <c r="W861" s="3" t="str">
        <f xml:space="preserve"> IFERROR(INDEX(Returns!A:A,MATCH(B861,Returns!B:B,0)),"No")</f>
        <v>No</v>
      </c>
    </row>
    <row r="862" spans="1:23" x14ac:dyDescent="0.2">
      <c r="A862" s="1">
        <v>861</v>
      </c>
      <c r="B862" t="s">
        <v>6606</v>
      </c>
      <c r="C862" s="2">
        <v>42530</v>
      </c>
      <c r="D862" s="2">
        <v>42537</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1">
        <v>7.36</v>
      </c>
      <c r="S862" s="1">
        <v>2</v>
      </c>
      <c r="T862" s="1">
        <v>0</v>
      </c>
      <c r="U862" s="1">
        <v>0.14719999999999978</v>
      </c>
      <c r="V862" s="3" t="str">
        <f>IF(M862=People!$B$6,People!A$6,IF(M862=People!$B$5,People!$A$5,IF(M862=People!$B$4,People!$A$4,IF(M862=People!$B$3,People!$A$3))))</f>
        <v>Anna Andreadi</v>
      </c>
      <c r="W862" s="3" t="str">
        <f xml:space="preserve"> IFERROR(INDEX(Returns!A:A,MATCH(B862,Returns!B:B,0)),"No")</f>
        <v>No</v>
      </c>
    </row>
    <row r="863" spans="1:23" x14ac:dyDescent="0.2">
      <c r="A863" s="1">
        <v>862</v>
      </c>
      <c r="B863" t="s">
        <v>6606</v>
      </c>
      <c r="C863" s="2">
        <v>42530</v>
      </c>
      <c r="D863" s="2">
        <v>42537</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1">
        <v>23.1</v>
      </c>
      <c r="S863" s="1">
        <v>2</v>
      </c>
      <c r="T863" s="1">
        <v>0</v>
      </c>
      <c r="U863" s="1">
        <v>10.625999999999999</v>
      </c>
      <c r="V863" s="3" t="str">
        <f>IF(M863=People!$B$6,People!A$6,IF(M863=People!$B$5,People!$A$5,IF(M863=People!$B$4,People!$A$4,IF(M863=People!$B$3,People!$A$3))))</f>
        <v>Anna Andreadi</v>
      </c>
      <c r="W863" s="3" t="str">
        <f xml:space="preserve"> IFERROR(INDEX(Returns!A:A,MATCH(B863,Returns!B:B,0)),"No")</f>
        <v>No</v>
      </c>
    </row>
    <row r="864" spans="1:23" x14ac:dyDescent="0.2">
      <c r="A864" s="1">
        <v>863</v>
      </c>
      <c r="B864" t="s">
        <v>6607</v>
      </c>
      <c r="C864" s="2">
        <v>43105</v>
      </c>
      <c r="D864" s="2">
        <v>43107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1">
        <v>191.47200000000001</v>
      </c>
      <c r="S864" s="1">
        <v>6</v>
      </c>
      <c r="T864" s="1">
        <v>0.2</v>
      </c>
      <c r="U864" s="1">
        <v>40.687800000000003</v>
      </c>
      <c r="V864" s="3" t="str">
        <f>IF(M864=People!$B$6,People!A$6,IF(M864=People!$B$5,People!$A$5,IF(M864=People!$B$4,People!$A$4,IF(M864=People!$B$3,People!$A$3))))</f>
        <v>Cassandra Brandow</v>
      </c>
      <c r="W864" s="3" t="str">
        <f xml:space="preserve"> IFERROR(INDEX(Returns!A:A,MATCH(B864,Returns!B:B,0)),"No")</f>
        <v>No</v>
      </c>
    </row>
    <row r="865" spans="1:23" x14ac:dyDescent="0.2">
      <c r="A865" s="1">
        <v>864</v>
      </c>
      <c r="B865" t="s">
        <v>6607</v>
      </c>
      <c r="C865" s="2">
        <v>43105</v>
      </c>
      <c r="D865" s="2">
        <v>43107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1">
        <v>5.2480000000000002</v>
      </c>
      <c r="S865" s="1">
        <v>2</v>
      </c>
      <c r="T865" s="1">
        <v>0.2</v>
      </c>
      <c r="U865" s="1">
        <v>0.59039999999999915</v>
      </c>
      <c r="V865" s="3" t="str">
        <f>IF(M865=People!$B$6,People!A$6,IF(M865=People!$B$5,People!$A$5,IF(M865=People!$B$4,People!$A$4,IF(M865=People!$B$3,People!$A$3))))</f>
        <v>Cassandra Brandow</v>
      </c>
      <c r="W865" s="3" t="str">
        <f xml:space="preserve"> IFERROR(INDEX(Returns!A:A,MATCH(B865,Returns!B:B,0)),"No")</f>
        <v>No</v>
      </c>
    </row>
    <row r="866" spans="1:23" x14ac:dyDescent="0.2">
      <c r="A866" s="1">
        <v>865</v>
      </c>
      <c r="B866" t="s">
        <v>6607</v>
      </c>
      <c r="C866" s="2">
        <v>43105</v>
      </c>
      <c r="D866" s="2">
        <v>43107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1">
        <v>59.184000000000005</v>
      </c>
      <c r="S866" s="1">
        <v>2</v>
      </c>
      <c r="T866" s="1">
        <v>0.2</v>
      </c>
      <c r="U866" s="1">
        <v>5.1786000000000012</v>
      </c>
      <c r="V866" s="3" t="str">
        <f>IF(M866=People!$B$6,People!A$6,IF(M866=People!$B$5,People!$A$5,IF(M866=People!$B$4,People!$A$4,IF(M866=People!$B$3,People!$A$3))))</f>
        <v>Cassandra Brandow</v>
      </c>
      <c r="W866" s="3" t="str">
        <f xml:space="preserve"> IFERROR(INDEX(Returns!A:A,MATCH(B866,Returns!B:B,0)),"No")</f>
        <v>No</v>
      </c>
    </row>
    <row r="867" spans="1:23" x14ac:dyDescent="0.2">
      <c r="A867" s="1">
        <v>866</v>
      </c>
      <c r="B867" t="s">
        <v>6608</v>
      </c>
      <c r="C867" s="2">
        <v>42379</v>
      </c>
      <c r="D867" s="2">
        <v>42384</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1">
        <v>2.89</v>
      </c>
      <c r="S867" s="1">
        <v>1</v>
      </c>
      <c r="T867" s="1">
        <v>0</v>
      </c>
      <c r="U867" s="1">
        <v>1.3583000000000001</v>
      </c>
      <c r="V867" s="3" t="str">
        <f>IF(M867=People!$B$6,People!A$6,IF(M867=People!$B$5,People!$A$5,IF(M867=People!$B$4,People!$A$4,IF(M867=People!$B$3,People!$A$3))))</f>
        <v>Cassandra Brandow</v>
      </c>
      <c r="W867" s="3" t="str">
        <f xml:space="preserve"> IFERROR(INDEX(Returns!A:A,MATCH(B867,Returns!B:B,0)),"No")</f>
        <v>No</v>
      </c>
    </row>
    <row r="868" spans="1:23" x14ac:dyDescent="0.2">
      <c r="A868" s="1">
        <v>867</v>
      </c>
      <c r="B868" t="s">
        <v>6608</v>
      </c>
      <c r="C868" s="2">
        <v>42379</v>
      </c>
      <c r="D868" s="2">
        <v>42384</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1">
        <v>51.94</v>
      </c>
      <c r="S868" s="1">
        <v>1</v>
      </c>
      <c r="T868" s="1">
        <v>0</v>
      </c>
      <c r="U868" s="1">
        <v>21.295400000000001</v>
      </c>
      <c r="V868" s="3" t="str">
        <f>IF(M868=People!$B$6,People!A$6,IF(M868=People!$B$5,People!$A$5,IF(M868=People!$B$4,People!$A$4,IF(M868=People!$B$3,People!$A$3))))</f>
        <v>Cassandra Brandow</v>
      </c>
      <c r="W868" s="3" t="str">
        <f xml:space="preserve"> IFERROR(INDEX(Returns!A:A,MATCH(B868,Returns!B:B,0)),"No")</f>
        <v>No</v>
      </c>
    </row>
    <row r="869" spans="1:23" x14ac:dyDescent="0.2">
      <c r="A869" s="1">
        <v>868</v>
      </c>
      <c r="B869" t="s">
        <v>6609</v>
      </c>
      <c r="C869" s="2">
        <v>43372</v>
      </c>
      <c r="D869" s="2">
        <v>43375</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1">
        <v>15.936000000000002</v>
      </c>
      <c r="S869" s="1">
        <v>4</v>
      </c>
      <c r="T869" s="1">
        <v>0.2</v>
      </c>
      <c r="U869" s="1">
        <v>5.1791999999999998</v>
      </c>
      <c r="V869" s="3" t="str">
        <f>IF(M869=People!$B$6,People!A$6,IF(M869=People!$B$5,People!$A$5,IF(M869=People!$B$4,People!$A$4,IF(M869=People!$B$3,People!$A$3))))</f>
        <v>Chuck Magee</v>
      </c>
      <c r="W869" s="3" t="str">
        <f xml:space="preserve"> IFERROR(INDEX(Returns!A:A,MATCH(B869,Returns!B:B,0)),"No")</f>
        <v>No</v>
      </c>
    </row>
    <row r="870" spans="1:23" x14ac:dyDescent="0.2">
      <c r="A870" s="1">
        <v>869</v>
      </c>
      <c r="B870" t="s">
        <v>6610</v>
      </c>
      <c r="C870" s="2">
        <v>42466</v>
      </c>
      <c r="D870" s="2">
        <v>42470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1">
        <v>44.910000000000011</v>
      </c>
      <c r="S870" s="1">
        <v>6</v>
      </c>
      <c r="T870" s="1">
        <v>0.7</v>
      </c>
      <c r="U870" s="1">
        <v>-35.927999999999997</v>
      </c>
      <c r="V870" s="3" t="str">
        <f>IF(M870=People!$B$6,People!A$6,IF(M870=People!$B$5,People!$A$5,IF(M870=People!$B$4,People!$A$4,IF(M870=People!$B$3,People!$A$3))))</f>
        <v>Chuck Magee</v>
      </c>
      <c r="W870" s="3" t="str">
        <f xml:space="preserve"> IFERROR(INDEX(Returns!A:A,MATCH(B870,Returns!B:B,0)),"No")</f>
        <v>No</v>
      </c>
    </row>
    <row r="871" spans="1:23" x14ac:dyDescent="0.2">
      <c r="A871" s="1">
        <v>870</v>
      </c>
      <c r="B871" t="s">
        <v>6611</v>
      </c>
      <c r="C871" s="2">
        <v>43346</v>
      </c>
      <c r="D871" s="2">
        <v>43348</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1">
        <v>1141.4700000000003</v>
      </c>
      <c r="S871" s="1">
        <v>5</v>
      </c>
      <c r="T871" s="1">
        <v>0.7</v>
      </c>
      <c r="U871" s="1">
        <v>-760.98000000000025</v>
      </c>
      <c r="V871" s="3" t="str">
        <f>IF(M871=People!$B$6,People!A$6,IF(M871=People!$B$5,People!$A$5,IF(M871=People!$B$4,People!$A$4,IF(M871=People!$B$3,People!$A$3))))</f>
        <v>Chuck Magee</v>
      </c>
      <c r="W871" s="3" t="str">
        <f xml:space="preserve"> IFERROR(INDEX(Returns!A:A,MATCH(B871,Returns!B:B,0)),"No")</f>
        <v>No</v>
      </c>
    </row>
    <row r="872" spans="1:23" x14ac:dyDescent="0.2">
      <c r="A872" s="1">
        <v>871</v>
      </c>
      <c r="B872" t="s">
        <v>6611</v>
      </c>
      <c r="C872" s="2">
        <v>43346</v>
      </c>
      <c r="D872" s="2">
        <v>43348</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1">
        <v>280.78200000000004</v>
      </c>
      <c r="S872" s="1">
        <v>3</v>
      </c>
      <c r="T872" s="1">
        <v>0.4</v>
      </c>
      <c r="U872" s="1">
        <v>-46.797000000000025</v>
      </c>
      <c r="V872" s="3" t="str">
        <f>IF(M872=People!$B$6,People!A$6,IF(M872=People!$B$5,People!$A$5,IF(M872=People!$B$4,People!$A$4,IF(M872=People!$B$3,People!$A$3))))</f>
        <v>Chuck Magee</v>
      </c>
      <c r="W872" s="3" t="str">
        <f xml:space="preserve"> IFERROR(INDEX(Returns!A:A,MATCH(B872,Returns!B:B,0)),"No")</f>
        <v>No</v>
      </c>
    </row>
    <row r="873" spans="1:23" x14ac:dyDescent="0.2">
      <c r="A873" s="1">
        <v>872</v>
      </c>
      <c r="B873" t="s">
        <v>6612</v>
      </c>
      <c r="C873" s="2">
        <v>43027</v>
      </c>
      <c r="D873" s="2">
        <v>43028</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1">
        <v>34.44</v>
      </c>
      <c r="S873" s="1">
        <v>3</v>
      </c>
      <c r="T873" s="1">
        <v>0</v>
      </c>
      <c r="U873" s="1">
        <v>17.22</v>
      </c>
      <c r="V873" s="3" t="str">
        <f>IF(M873=People!$B$6,People!A$6,IF(M873=People!$B$5,People!$A$5,IF(M873=People!$B$4,People!$A$4,IF(M873=People!$B$3,People!$A$3))))</f>
        <v>Chuck Magee</v>
      </c>
      <c r="W873" s="3" t="str">
        <f xml:space="preserve"> IFERROR(INDEX(Returns!A:A,MATCH(B873,Returns!B:B,0)),"No")</f>
        <v>No</v>
      </c>
    </row>
    <row r="874" spans="1:23" x14ac:dyDescent="0.2">
      <c r="A874" s="1">
        <v>873</v>
      </c>
      <c r="B874" t="s">
        <v>6613</v>
      </c>
      <c r="C874" s="2">
        <v>42714</v>
      </c>
      <c r="D874" s="2">
        <v>42719</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1">
        <v>11.36</v>
      </c>
      <c r="S874" s="1">
        <v>2</v>
      </c>
      <c r="T874" s="1">
        <v>0</v>
      </c>
      <c r="U874" s="1">
        <v>5.2255999999999991</v>
      </c>
      <c r="V874" s="3" t="str">
        <f>IF(M874=People!$B$6,People!A$6,IF(M874=People!$B$5,People!$A$5,IF(M874=People!$B$4,People!$A$4,IF(M874=People!$B$3,People!$A$3))))</f>
        <v>Chuck Magee</v>
      </c>
      <c r="W874" s="3" t="str">
        <f xml:space="preserve"> IFERROR(INDEX(Returns!A:A,MATCH(B874,Returns!B:B,0)),"No")</f>
        <v>No</v>
      </c>
    </row>
    <row r="875" spans="1:23" x14ac:dyDescent="0.2">
      <c r="A875" s="1">
        <v>874</v>
      </c>
      <c r="B875" t="s">
        <v>6613</v>
      </c>
      <c r="C875" s="2">
        <v>42714</v>
      </c>
      <c r="D875" s="2">
        <v>42719</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1">
        <v>106.34399999999999</v>
      </c>
      <c r="S875" s="1">
        <v>7</v>
      </c>
      <c r="T875" s="1">
        <v>0.2</v>
      </c>
      <c r="U875" s="1">
        <v>37.220399999999998</v>
      </c>
      <c r="V875" s="3" t="str">
        <f>IF(M875=People!$B$6,People!A$6,IF(M875=People!$B$5,People!$A$5,IF(M875=People!$B$4,People!$A$4,IF(M875=People!$B$3,People!$A$3))))</f>
        <v>Chuck Magee</v>
      </c>
      <c r="W875" s="3" t="str">
        <f xml:space="preserve"> IFERROR(INDEX(Returns!A:A,MATCH(B875,Returns!B:B,0)),"No")</f>
        <v>No</v>
      </c>
    </row>
    <row r="876" spans="1:23" x14ac:dyDescent="0.2">
      <c r="A876" s="1">
        <v>875</v>
      </c>
      <c r="B876" t="s">
        <v>6614</v>
      </c>
      <c r="C876" s="2">
        <v>43702</v>
      </c>
      <c r="D876" s="2">
        <v>43706</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1">
        <v>192.16000000000003</v>
      </c>
      <c r="S876" s="1">
        <v>5</v>
      </c>
      <c r="T876" s="1">
        <v>0.2</v>
      </c>
      <c r="U876" s="1">
        <v>67.255999999999986</v>
      </c>
      <c r="V876" s="3" t="str">
        <f>IF(M876=People!$B$6,People!A$6,IF(M876=People!$B$5,People!$A$5,IF(M876=People!$B$4,People!$A$4,IF(M876=People!$B$3,People!$A$3))))</f>
        <v>Cassandra Brandow</v>
      </c>
      <c r="W876" s="3" t="str">
        <f xml:space="preserve"> IFERROR(INDEX(Returns!A:A,MATCH(B876,Returns!B:B,0)),"No")</f>
        <v>No</v>
      </c>
    </row>
    <row r="877" spans="1:23" x14ac:dyDescent="0.2">
      <c r="A877" s="1">
        <v>876</v>
      </c>
      <c r="B877" t="s">
        <v>6048</v>
      </c>
      <c r="C877" s="2">
        <v>43117</v>
      </c>
      <c r="D877" s="2">
        <v>43121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1">
        <v>322.59000000000003</v>
      </c>
      <c r="S877" s="1">
        <v>3</v>
      </c>
      <c r="T877" s="1">
        <v>0</v>
      </c>
      <c r="U877" s="1">
        <v>64.518000000000001</v>
      </c>
      <c r="V877" s="3" t="str">
        <f>IF(M877=People!$B$6,People!A$6,IF(M877=People!$B$5,People!$A$5,IF(M877=People!$B$4,People!$A$4,IF(M877=People!$B$3,People!$A$3))))</f>
        <v>Chuck Magee</v>
      </c>
      <c r="W877" s="3" t="str">
        <f xml:space="preserve"> IFERROR(INDEX(Returns!A:A,MATCH(B877,Returns!B:B,0)),"No")</f>
        <v>Yes</v>
      </c>
    </row>
    <row r="878" spans="1:23" x14ac:dyDescent="0.2">
      <c r="A878" s="1">
        <v>877</v>
      </c>
      <c r="B878" t="s">
        <v>6048</v>
      </c>
      <c r="C878" s="2">
        <v>43117</v>
      </c>
      <c r="D878" s="2">
        <v>43121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1">
        <v>29.99</v>
      </c>
      <c r="S878" s="1">
        <v>1</v>
      </c>
      <c r="T878" s="1">
        <v>0</v>
      </c>
      <c r="U878" s="1">
        <v>13.195600000000002</v>
      </c>
      <c r="V878" s="3" t="str">
        <f>IF(M878=People!$B$6,People!A$6,IF(M878=People!$B$5,People!$A$5,IF(M878=People!$B$4,People!$A$4,IF(M878=People!$B$3,People!$A$3))))</f>
        <v>Chuck Magee</v>
      </c>
      <c r="W878" s="3" t="str">
        <f xml:space="preserve"> IFERROR(INDEX(Returns!A:A,MATCH(B878,Returns!B:B,0)),"No")</f>
        <v>Yes</v>
      </c>
    </row>
    <row r="879" spans="1:23" x14ac:dyDescent="0.2">
      <c r="A879" s="1">
        <v>878</v>
      </c>
      <c r="B879" t="s">
        <v>6048</v>
      </c>
      <c r="C879" s="2">
        <v>43117</v>
      </c>
      <c r="D879" s="2">
        <v>43121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1">
        <v>371.96999999999997</v>
      </c>
      <c r="S879" s="1">
        <v>3</v>
      </c>
      <c r="T879" s="1">
        <v>0</v>
      </c>
      <c r="U879" s="1">
        <v>66.954599999999971</v>
      </c>
      <c r="V879" s="3" t="str">
        <f>IF(M879=People!$B$6,People!A$6,IF(M879=People!$B$5,People!$A$5,IF(M879=People!$B$4,People!$A$4,IF(M879=People!$B$3,People!$A$3))))</f>
        <v>Chuck Magee</v>
      </c>
      <c r="W879" s="3" t="str">
        <f xml:space="preserve"> IFERROR(INDEX(Returns!A:A,MATCH(B879,Returns!B:B,0)),"No")</f>
        <v>Yes</v>
      </c>
    </row>
    <row r="880" spans="1:23" x14ac:dyDescent="0.2">
      <c r="A880" s="1">
        <v>879</v>
      </c>
      <c r="B880" t="s">
        <v>6615</v>
      </c>
      <c r="C880" s="2">
        <v>42630</v>
      </c>
      <c r="D880" s="2">
        <v>42634</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1">
        <v>5.8920000000000012</v>
      </c>
      <c r="S880" s="1">
        <v>4</v>
      </c>
      <c r="T880" s="1">
        <v>0.7</v>
      </c>
      <c r="U880" s="1">
        <v>-4.1243999999999996</v>
      </c>
      <c r="V880" s="3" t="str">
        <f>IF(M880=People!$B$6,People!A$6,IF(M880=People!$B$5,People!$A$5,IF(M880=People!$B$4,People!$A$4,IF(M880=People!$B$3,People!$A$3))))</f>
        <v>Chuck Magee</v>
      </c>
      <c r="W880" s="3" t="str">
        <f xml:space="preserve"> IFERROR(INDEX(Returns!A:A,MATCH(B880,Returns!B:B,0)),"No")</f>
        <v>No</v>
      </c>
    </row>
    <row r="881" spans="1:23" x14ac:dyDescent="0.2">
      <c r="A881" s="1">
        <v>880</v>
      </c>
      <c r="B881" t="s">
        <v>6616</v>
      </c>
      <c r="C881" s="2">
        <v>43799</v>
      </c>
      <c r="D881" s="2">
        <v>43801</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1">
        <v>68.472000000000008</v>
      </c>
      <c r="S881" s="1">
        <v>3</v>
      </c>
      <c r="T881" s="1">
        <v>0.2</v>
      </c>
      <c r="U881" s="1">
        <v>23.109299999999998</v>
      </c>
      <c r="V881" s="3" t="str">
        <f>IF(M881=People!$B$6,People!A$6,IF(M881=People!$B$5,People!$A$5,IF(M881=People!$B$4,People!$A$4,IF(M881=People!$B$3,People!$A$3))))</f>
        <v>Chuck Magee</v>
      </c>
      <c r="W881" s="3" t="str">
        <f xml:space="preserve"> IFERROR(INDEX(Returns!A:A,MATCH(B881,Returns!B:B,0)),"No")</f>
        <v>No</v>
      </c>
    </row>
    <row r="882" spans="1:23" x14ac:dyDescent="0.2">
      <c r="A882" s="1">
        <v>881</v>
      </c>
      <c r="B882" t="s">
        <v>6616</v>
      </c>
      <c r="C882" s="2">
        <v>43799</v>
      </c>
      <c r="D882" s="2">
        <v>43801</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1">
        <v>1242.8999999999999</v>
      </c>
      <c r="S882" s="1">
        <v>5</v>
      </c>
      <c r="T882" s="1">
        <v>0.1</v>
      </c>
      <c r="U882" s="1">
        <v>262.38999999999987</v>
      </c>
      <c r="V882" s="3" t="str">
        <f>IF(M882=People!$B$6,People!A$6,IF(M882=People!$B$5,People!$A$5,IF(M882=People!$B$4,People!$A$4,IF(M882=People!$B$3,People!$A$3))))</f>
        <v>Chuck Magee</v>
      </c>
      <c r="W882" s="3" t="str">
        <f xml:space="preserve"> IFERROR(INDEX(Returns!A:A,MATCH(B882,Returns!B:B,0)),"No")</f>
        <v>No</v>
      </c>
    </row>
    <row r="883" spans="1:23" x14ac:dyDescent="0.2">
      <c r="A883" s="1">
        <v>882</v>
      </c>
      <c r="B883" t="s">
        <v>6617</v>
      </c>
      <c r="C883" s="2">
        <v>43017</v>
      </c>
      <c r="D883" s="2">
        <v>43021</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1">
        <v>30.84</v>
      </c>
      <c r="S883" s="1">
        <v>2</v>
      </c>
      <c r="T883" s="1">
        <v>0</v>
      </c>
      <c r="U883" s="1">
        <v>8.3268000000000022</v>
      </c>
      <c r="V883" s="3" t="str">
        <f>IF(M883=People!$B$6,People!A$6,IF(M883=People!$B$5,People!$A$5,IF(M883=People!$B$4,People!$A$4,IF(M883=People!$B$3,People!$A$3))))</f>
        <v>Cassandra Brandow</v>
      </c>
      <c r="W883" s="3" t="str">
        <f xml:space="preserve"> IFERROR(INDEX(Returns!A:A,MATCH(B883,Returns!B:B,0)),"No")</f>
        <v>No</v>
      </c>
    </row>
    <row r="884" spans="1:23" x14ac:dyDescent="0.2">
      <c r="A884" s="1">
        <v>883</v>
      </c>
      <c r="B884" t="s">
        <v>6618</v>
      </c>
      <c r="C884" s="2">
        <v>43822</v>
      </c>
      <c r="D884" s="2">
        <v>43822</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1">
        <v>13.48</v>
      </c>
      <c r="S884" s="1">
        <v>4</v>
      </c>
      <c r="T884" s="1">
        <v>0</v>
      </c>
      <c r="U884" s="1">
        <v>5.9312000000000014</v>
      </c>
      <c r="V884" s="3" t="str">
        <f>IF(M884=People!$B$6,People!A$6,IF(M884=People!$B$5,People!$A$5,IF(M884=People!$B$4,People!$A$4,IF(M884=People!$B$3,People!$A$3))))</f>
        <v>Anna Andreadi</v>
      </c>
      <c r="W884" s="3" t="str">
        <f xml:space="preserve"> IFERROR(INDEX(Returns!A:A,MATCH(B884,Returns!B:B,0)),"No")</f>
        <v>No</v>
      </c>
    </row>
    <row r="885" spans="1:23" x14ac:dyDescent="0.2">
      <c r="A885" s="1">
        <v>884</v>
      </c>
      <c r="B885" t="s">
        <v>6619</v>
      </c>
      <c r="C885" s="2">
        <v>43395</v>
      </c>
      <c r="D885" s="2">
        <v>43397</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1">
        <v>31.400000000000002</v>
      </c>
      <c r="S885" s="1">
        <v>5</v>
      </c>
      <c r="T885" s="1">
        <v>0</v>
      </c>
      <c r="U885" s="1">
        <v>10.047999999999998</v>
      </c>
      <c r="V885" s="3" t="str">
        <f>IF(M885=People!$B$6,People!A$6,IF(M885=People!$B$5,People!$A$5,IF(M885=People!$B$4,People!$A$4,IF(M885=People!$B$3,People!$A$3))))</f>
        <v>Kelly Williams</v>
      </c>
      <c r="W885" s="3" t="str">
        <f xml:space="preserve"> IFERROR(INDEX(Returns!A:A,MATCH(B885,Returns!B:B,0)),"No")</f>
        <v>No</v>
      </c>
    </row>
    <row r="886" spans="1:23" x14ac:dyDescent="0.2">
      <c r="A886" s="1">
        <v>885</v>
      </c>
      <c r="B886" t="s">
        <v>6620</v>
      </c>
      <c r="C886" s="2">
        <v>42489</v>
      </c>
      <c r="D886" s="2">
        <v>42494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1">
        <v>17.46</v>
      </c>
      <c r="S886" s="1">
        <v>2</v>
      </c>
      <c r="T886" s="1">
        <v>0</v>
      </c>
      <c r="U886" s="1">
        <v>5.936399999999999</v>
      </c>
      <c r="V886" s="3" t="str">
        <f>IF(M886=People!$B$6,People!A$6,IF(M886=People!$B$5,People!$A$5,IF(M886=People!$B$4,People!$A$4,IF(M886=People!$B$3,People!$A$3))))</f>
        <v>Chuck Magee</v>
      </c>
      <c r="W886" s="3" t="str">
        <f xml:space="preserve"> IFERROR(INDEX(Returns!A:A,MATCH(B886,Returns!B:B,0)),"No")</f>
        <v>No</v>
      </c>
    </row>
    <row r="887" spans="1:23" x14ac:dyDescent="0.2">
      <c r="A887" s="1">
        <v>886</v>
      </c>
      <c r="B887" t="s">
        <v>6009</v>
      </c>
      <c r="C887" s="2">
        <v>42850</v>
      </c>
      <c r="D887" s="2">
        <v>42853</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1">
        <v>13.943999999999999</v>
      </c>
      <c r="S887" s="1">
        <v>3</v>
      </c>
      <c r="T887" s="1">
        <v>0.2</v>
      </c>
      <c r="U887" s="1">
        <v>4.5317999999999996</v>
      </c>
      <c r="V887" s="3" t="str">
        <f>IF(M887=People!$B$6,People!A$6,IF(M887=People!$B$5,People!$A$5,IF(M887=People!$B$4,People!$A$4,IF(M887=People!$B$3,People!$A$3))))</f>
        <v>Anna Andreadi</v>
      </c>
      <c r="W887" s="3" t="str">
        <f xml:space="preserve"> IFERROR(INDEX(Returns!A:A,MATCH(B887,Returns!B:B,0)),"No")</f>
        <v>Yes</v>
      </c>
    </row>
    <row r="888" spans="1:23" x14ac:dyDescent="0.2">
      <c r="A888" s="1">
        <v>887</v>
      </c>
      <c r="B888" t="s">
        <v>6621</v>
      </c>
      <c r="C888" s="2">
        <v>43642</v>
      </c>
      <c r="D888" s="2">
        <v>43648</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1">
        <v>83.76</v>
      </c>
      <c r="S888" s="1">
        <v>12</v>
      </c>
      <c r="T888" s="1">
        <v>0</v>
      </c>
      <c r="U888" s="1">
        <v>1.6751999999999967</v>
      </c>
      <c r="V888" s="3" t="str">
        <f>IF(M888=People!$B$6,People!A$6,IF(M888=People!$B$5,People!$A$5,IF(M888=People!$B$4,People!$A$4,IF(M888=People!$B$3,People!$A$3))))</f>
        <v>Anna Andreadi</v>
      </c>
      <c r="W888" s="3" t="str">
        <f xml:space="preserve"> IFERROR(INDEX(Returns!A:A,MATCH(B888,Returns!B:B,0)),"No")</f>
        <v>No</v>
      </c>
    </row>
    <row r="889" spans="1:23" x14ac:dyDescent="0.2">
      <c r="A889" s="1">
        <v>888</v>
      </c>
      <c r="B889" t="s">
        <v>6622</v>
      </c>
      <c r="C889" s="2">
        <v>43752</v>
      </c>
      <c r="D889" s="2">
        <v>43757</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1">
        <v>37.659999999999997</v>
      </c>
      <c r="S889" s="1">
        <v>7</v>
      </c>
      <c r="T889" s="1">
        <v>0</v>
      </c>
      <c r="U889" s="1">
        <v>18.453400000000002</v>
      </c>
      <c r="V889" s="3" t="str">
        <f>IF(M889=People!$B$6,People!A$6,IF(M889=People!$B$5,People!$A$5,IF(M889=People!$B$4,People!$A$4,IF(M889=People!$B$3,People!$A$3))))</f>
        <v>Chuck Magee</v>
      </c>
      <c r="W889" s="3" t="str">
        <f xml:space="preserve"> IFERROR(INDEX(Returns!A:A,MATCH(B889,Returns!B:B,0)),"No")</f>
        <v>No</v>
      </c>
    </row>
    <row r="890" spans="1:23" x14ac:dyDescent="0.2">
      <c r="A890" s="1">
        <v>889</v>
      </c>
      <c r="B890" t="s">
        <v>6623</v>
      </c>
      <c r="C890" s="2">
        <v>42713</v>
      </c>
      <c r="D890" s="2">
        <v>42720</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1">
        <v>34.68</v>
      </c>
      <c r="S890" s="1">
        <v>6</v>
      </c>
      <c r="T890" s="1">
        <v>0</v>
      </c>
      <c r="U890" s="1">
        <v>16.993200000000002</v>
      </c>
      <c r="V890" s="3" t="str">
        <f>IF(M890=People!$B$6,People!A$6,IF(M890=People!$B$5,People!$A$5,IF(M890=People!$B$4,People!$A$4,IF(M890=People!$B$3,People!$A$3))))</f>
        <v>Anna Andreadi</v>
      </c>
      <c r="W890" s="3" t="str">
        <f xml:space="preserve"> IFERROR(INDEX(Returns!A:A,MATCH(B890,Returns!B:B,0)),"No")</f>
        <v>No</v>
      </c>
    </row>
    <row r="891" spans="1:23" x14ac:dyDescent="0.2">
      <c r="A891" s="1">
        <v>890</v>
      </c>
      <c r="B891" t="s">
        <v>6624</v>
      </c>
      <c r="C891" s="2">
        <v>43636</v>
      </c>
      <c r="D891" s="2">
        <v>43642</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1">
        <v>149.94999999999999</v>
      </c>
      <c r="S891" s="1">
        <v>5</v>
      </c>
      <c r="T891" s="1">
        <v>0</v>
      </c>
      <c r="U891" s="1">
        <v>14.994999999999994</v>
      </c>
      <c r="V891" s="3" t="str">
        <f>IF(M891=People!$B$6,People!A$6,IF(M891=People!$B$5,People!$A$5,IF(M891=People!$B$4,People!$A$4,IF(M891=People!$B$3,People!$A$3))))</f>
        <v>Chuck Magee</v>
      </c>
      <c r="W891" s="3" t="str">
        <f xml:space="preserve"> IFERROR(INDEX(Returns!A:A,MATCH(B891,Returns!B:B,0)),"No")</f>
        <v>No</v>
      </c>
    </row>
    <row r="892" spans="1:23" x14ac:dyDescent="0.2">
      <c r="A892" s="1">
        <v>891</v>
      </c>
      <c r="B892" t="s">
        <v>6624</v>
      </c>
      <c r="C892" s="2">
        <v>43636</v>
      </c>
      <c r="D892" s="2">
        <v>43642</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1">
        <v>51.311999999999998</v>
      </c>
      <c r="S892" s="1">
        <v>3</v>
      </c>
      <c r="T892" s="1">
        <v>0.2</v>
      </c>
      <c r="U892" s="1">
        <v>18.600599999999996</v>
      </c>
      <c r="V892" s="3" t="str">
        <f>IF(M892=People!$B$6,People!A$6,IF(M892=People!$B$5,People!$A$5,IF(M892=People!$B$4,People!$A$4,IF(M892=People!$B$3,People!$A$3))))</f>
        <v>Chuck Magee</v>
      </c>
      <c r="W892" s="3" t="str">
        <f xml:space="preserve"> IFERROR(INDEX(Returns!A:A,MATCH(B892,Returns!B:B,0)),"No")</f>
        <v>No</v>
      </c>
    </row>
    <row r="893" spans="1:23" x14ac:dyDescent="0.2">
      <c r="A893" s="1">
        <v>892</v>
      </c>
      <c r="B893" t="s">
        <v>6625</v>
      </c>
      <c r="C893" s="2">
        <v>43642</v>
      </c>
      <c r="D893" s="2">
        <v>43643</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1">
        <v>4.54</v>
      </c>
      <c r="S893" s="1">
        <v>1</v>
      </c>
      <c r="T893" s="1">
        <v>0</v>
      </c>
      <c r="U893" s="1">
        <v>2.0429999999999997</v>
      </c>
      <c r="V893" s="3" t="str">
        <f>IF(M893=People!$B$6,People!A$6,IF(M893=People!$B$5,People!$A$5,IF(M893=People!$B$4,People!$A$4,IF(M893=People!$B$3,People!$A$3))))</f>
        <v>Kelly Williams</v>
      </c>
      <c r="W893" s="3" t="str">
        <f xml:space="preserve"> IFERROR(INDEX(Returns!A:A,MATCH(B893,Returns!B:B,0)),"No")</f>
        <v>No</v>
      </c>
    </row>
    <row r="894" spans="1:23" x14ac:dyDescent="0.2">
      <c r="A894" s="1">
        <v>893</v>
      </c>
      <c r="B894" t="s">
        <v>6625</v>
      </c>
      <c r="C894" s="2">
        <v>43642</v>
      </c>
      <c r="D894" s="2">
        <v>43643</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1">
        <v>15.92</v>
      </c>
      <c r="S894" s="1">
        <v>4</v>
      </c>
      <c r="T894" s="1">
        <v>0</v>
      </c>
      <c r="U894" s="1">
        <v>5.4127999999999989</v>
      </c>
      <c r="V894" s="3" t="str">
        <f>IF(M894=People!$B$6,People!A$6,IF(M894=People!$B$5,People!$A$5,IF(M894=People!$B$4,People!$A$4,IF(M894=People!$B$3,People!$A$3))))</f>
        <v>Kelly Williams</v>
      </c>
      <c r="W894" s="3" t="str">
        <f xml:space="preserve"> IFERROR(INDEX(Returns!A:A,MATCH(B894,Returns!B:B,0)),"No")</f>
        <v>No</v>
      </c>
    </row>
    <row r="895" spans="1:23" x14ac:dyDescent="0.2">
      <c r="A895" s="1">
        <v>894</v>
      </c>
      <c r="B895" t="s">
        <v>6625</v>
      </c>
      <c r="C895" s="2">
        <v>43642</v>
      </c>
      <c r="D895" s="2">
        <v>43643</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1">
        <v>543.91999999999996</v>
      </c>
      <c r="S895" s="1">
        <v>8</v>
      </c>
      <c r="T895" s="1">
        <v>0</v>
      </c>
      <c r="U895" s="1">
        <v>135.98000000000002</v>
      </c>
      <c r="V895" s="3" t="str">
        <f>IF(M895=People!$B$6,People!A$6,IF(M895=People!$B$5,People!$A$5,IF(M895=People!$B$4,People!$A$4,IF(M895=People!$B$3,People!$A$3))))</f>
        <v>Kelly Williams</v>
      </c>
      <c r="W895" s="3" t="str">
        <f xml:space="preserve"> IFERROR(INDEX(Returns!A:A,MATCH(B895,Returns!B:B,0)),"No")</f>
        <v>No</v>
      </c>
    </row>
    <row r="896" spans="1:23" x14ac:dyDescent="0.2">
      <c r="A896" s="1">
        <v>895</v>
      </c>
      <c r="B896" t="s">
        <v>6626</v>
      </c>
      <c r="C896" s="2">
        <v>43414</v>
      </c>
      <c r="D896" s="2">
        <v>43416</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1">
        <v>155.82000000000002</v>
      </c>
      <c r="S896" s="1">
        <v>7</v>
      </c>
      <c r="T896" s="1">
        <v>0</v>
      </c>
      <c r="U896" s="1">
        <v>42.071400000000011</v>
      </c>
      <c r="V896" s="3" t="str">
        <f>IF(M896=People!$B$6,People!A$6,IF(M896=People!$B$5,People!$A$5,IF(M896=People!$B$4,People!$A$4,IF(M896=People!$B$3,People!$A$3))))</f>
        <v>Anna Andreadi</v>
      </c>
      <c r="W896" s="3" t="str">
        <f xml:space="preserve"> IFERROR(INDEX(Returns!A:A,MATCH(B896,Returns!B:B,0)),"No")</f>
        <v>No</v>
      </c>
    </row>
    <row r="897" spans="1:23" x14ac:dyDescent="0.2">
      <c r="A897" s="1">
        <v>896</v>
      </c>
      <c r="B897" t="s">
        <v>6626</v>
      </c>
      <c r="C897" s="2">
        <v>43414</v>
      </c>
      <c r="D897" s="2">
        <v>43416</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1">
        <v>70.00800000000001</v>
      </c>
      <c r="S897" s="1">
        <v>3</v>
      </c>
      <c r="T897" s="1">
        <v>0.2</v>
      </c>
      <c r="U897" s="1">
        <v>24.502800000000001</v>
      </c>
      <c r="V897" s="3" t="str">
        <f>IF(M897=People!$B$6,People!A$6,IF(M897=People!$B$5,People!$A$5,IF(M897=People!$B$4,People!$A$4,IF(M897=People!$B$3,People!$A$3))))</f>
        <v>Anna Andreadi</v>
      </c>
      <c r="W897" s="3" t="str">
        <f xml:space="preserve"> IFERROR(INDEX(Returns!A:A,MATCH(B897,Returns!B:B,0)),"No")</f>
        <v>No</v>
      </c>
    </row>
    <row r="898" spans="1:23" x14ac:dyDescent="0.2">
      <c r="A898" s="1">
        <v>897</v>
      </c>
      <c r="B898" t="s">
        <v>6627</v>
      </c>
      <c r="C898" s="2">
        <v>43376</v>
      </c>
      <c r="D898" s="2">
        <v>43379</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1">
        <v>15.648</v>
      </c>
      <c r="S898" s="1">
        <v>2</v>
      </c>
      <c r="T898" s="1">
        <v>0.2</v>
      </c>
      <c r="U898" s="1">
        <v>5.0855999999999986</v>
      </c>
      <c r="V898" s="3" t="str">
        <f>IF(M898=People!$B$6,People!A$6,IF(M898=People!$B$5,People!$A$5,IF(M898=People!$B$4,People!$A$4,IF(M898=People!$B$3,People!$A$3))))</f>
        <v>Kelly Williams</v>
      </c>
      <c r="W898" s="3" t="str">
        <f xml:space="preserve"> IFERROR(INDEX(Returns!A:A,MATCH(B898,Returns!B:B,0)),"No")</f>
        <v>No</v>
      </c>
    </row>
    <row r="899" spans="1:23" x14ac:dyDescent="0.2">
      <c r="A899" s="1">
        <v>898</v>
      </c>
      <c r="B899" t="s">
        <v>6628</v>
      </c>
      <c r="C899" s="2">
        <v>42622</v>
      </c>
      <c r="D899" s="2">
        <v>42628</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1">
        <v>103.60000000000001</v>
      </c>
      <c r="S899" s="1">
        <v>7</v>
      </c>
      <c r="T899" s="1">
        <v>0</v>
      </c>
      <c r="U899" s="1">
        <v>51.800000000000004</v>
      </c>
      <c r="V899" s="3" t="str">
        <f>IF(M899=People!$B$6,People!A$6,IF(M899=People!$B$5,People!$A$5,IF(M899=People!$B$4,People!$A$4,IF(M899=People!$B$3,People!$A$3))))</f>
        <v>Kelly Williams</v>
      </c>
      <c r="W899" s="3" t="str">
        <f xml:space="preserve"> IFERROR(INDEX(Returns!A:A,MATCH(B899,Returns!B:B,0)),"No")</f>
        <v>No</v>
      </c>
    </row>
    <row r="900" spans="1:23" x14ac:dyDescent="0.2">
      <c r="A900" s="1">
        <v>899</v>
      </c>
      <c r="B900" t="s">
        <v>6629</v>
      </c>
      <c r="C900" s="2">
        <v>43767</v>
      </c>
      <c r="D900" s="2">
        <v>43769</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1">
        <v>46.96</v>
      </c>
      <c r="S900" s="1">
        <v>8</v>
      </c>
      <c r="T900" s="1">
        <v>0</v>
      </c>
      <c r="U900" s="1">
        <v>22.540800000000001</v>
      </c>
      <c r="V900" s="3" t="str">
        <f>IF(M900=People!$B$6,People!A$6,IF(M900=People!$B$5,People!$A$5,IF(M900=People!$B$4,People!$A$4,IF(M900=People!$B$3,People!$A$3))))</f>
        <v>Chuck Magee</v>
      </c>
      <c r="W900" s="3" t="str">
        <f xml:space="preserve"> IFERROR(INDEX(Returns!A:A,MATCH(B900,Returns!B:B,0)),"No")</f>
        <v>No</v>
      </c>
    </row>
    <row r="901" spans="1:23" x14ac:dyDescent="0.2">
      <c r="A901" s="1">
        <v>900</v>
      </c>
      <c r="B901" t="s">
        <v>6630</v>
      </c>
      <c r="C901" s="2">
        <v>43200</v>
      </c>
      <c r="D901" s="2">
        <v>43202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1">
        <v>8.9040000000000017</v>
      </c>
      <c r="S901" s="1">
        <v>2</v>
      </c>
      <c r="T901" s="1">
        <v>0.7</v>
      </c>
      <c r="U901" s="1">
        <v>-6.5296000000000003</v>
      </c>
      <c r="V901" s="3" t="str">
        <f>IF(M901=People!$B$6,People!A$6,IF(M901=People!$B$5,People!$A$5,IF(M901=People!$B$4,People!$A$4,IF(M901=People!$B$3,People!$A$3))))</f>
        <v>Chuck Magee</v>
      </c>
      <c r="W901" s="3" t="str">
        <f xml:space="preserve"> IFERROR(INDEX(Returns!A:A,MATCH(B901,Returns!B:B,0)),"No")</f>
        <v>No</v>
      </c>
    </row>
    <row r="902" spans="1:23" x14ac:dyDescent="0.2">
      <c r="A902" s="1">
        <v>901</v>
      </c>
      <c r="B902" t="s">
        <v>6631</v>
      </c>
      <c r="C902" s="2">
        <v>43780</v>
      </c>
      <c r="D902" s="2">
        <v>43782</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1">
        <v>10.440000000000001</v>
      </c>
      <c r="S902" s="1">
        <v>5</v>
      </c>
      <c r="T902" s="1">
        <v>0.2</v>
      </c>
      <c r="U902" s="1">
        <v>3.3929999999999989</v>
      </c>
      <c r="V902" s="3" t="str">
        <f>IF(M902=People!$B$6,People!A$6,IF(M902=People!$B$5,People!$A$5,IF(M902=People!$B$4,People!$A$4,IF(M902=People!$B$3,People!$A$3))))</f>
        <v>Kelly Williams</v>
      </c>
      <c r="W902" s="3" t="str">
        <f xml:space="preserve"> IFERROR(INDEX(Returns!A:A,MATCH(B902,Returns!B:B,0)),"No")</f>
        <v>No</v>
      </c>
    </row>
    <row r="903" spans="1:23" x14ac:dyDescent="0.2">
      <c r="A903" s="1">
        <v>902</v>
      </c>
      <c r="B903" t="s">
        <v>6631</v>
      </c>
      <c r="C903" s="2">
        <v>43780</v>
      </c>
      <c r="D903" s="2">
        <v>43782</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1">
        <v>18.335999999999999</v>
      </c>
      <c r="S903" s="1">
        <v>4</v>
      </c>
      <c r="T903" s="1">
        <v>0.8</v>
      </c>
      <c r="U903" s="1">
        <v>-32.088000000000008</v>
      </c>
      <c r="V903" s="3" t="str">
        <f>IF(M903=People!$B$6,People!A$6,IF(M903=People!$B$5,People!$A$5,IF(M903=People!$B$4,People!$A$4,IF(M903=People!$B$3,People!$A$3))))</f>
        <v>Kelly Williams</v>
      </c>
      <c r="W903" s="3" t="str">
        <f xml:space="preserve"> IFERROR(INDEX(Returns!A:A,MATCH(B903,Returns!B:B,0)),"No")</f>
        <v>No</v>
      </c>
    </row>
    <row r="904" spans="1:23" x14ac:dyDescent="0.2">
      <c r="A904" s="1">
        <v>903</v>
      </c>
      <c r="B904" t="s">
        <v>6632</v>
      </c>
      <c r="C904" s="2">
        <v>43723</v>
      </c>
      <c r="D904" s="2">
        <v>43725</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1">
        <v>323.97600000000006</v>
      </c>
      <c r="S904" s="1">
        <v>3</v>
      </c>
      <c r="T904" s="1">
        <v>0.2</v>
      </c>
      <c r="U904" s="1">
        <v>20.248499999999993</v>
      </c>
      <c r="V904" s="3" t="str">
        <f>IF(M904=People!$B$6,People!A$6,IF(M904=People!$B$5,People!$A$5,IF(M904=People!$B$4,People!$A$4,IF(M904=People!$B$3,People!$A$3))))</f>
        <v>Kelly Williams</v>
      </c>
      <c r="W904" s="3" t="str">
        <f xml:space="preserve"> IFERROR(INDEX(Returns!A:A,MATCH(B904,Returns!B:B,0)),"No")</f>
        <v>No</v>
      </c>
    </row>
    <row r="905" spans="1:23" x14ac:dyDescent="0.2">
      <c r="A905" s="1">
        <v>904</v>
      </c>
      <c r="B905" t="s">
        <v>6058</v>
      </c>
      <c r="C905" s="2">
        <v>43198</v>
      </c>
      <c r="D905" s="2">
        <v>43202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1">
        <v>20.04</v>
      </c>
      <c r="S905" s="1">
        <v>3</v>
      </c>
      <c r="T905" s="1">
        <v>0</v>
      </c>
      <c r="U905" s="1">
        <v>9.6191999999999993</v>
      </c>
      <c r="V905" s="3" t="str">
        <f>IF(M905=People!$B$6,People!A$6,IF(M905=People!$B$5,People!$A$5,IF(M905=People!$B$4,People!$A$4,IF(M905=People!$B$3,People!$A$3))))</f>
        <v>Anna Andreadi</v>
      </c>
      <c r="W905" s="3" t="str">
        <f xml:space="preserve"> IFERROR(INDEX(Returns!A:A,MATCH(B905,Returns!B:B,0)),"No")</f>
        <v>Yes</v>
      </c>
    </row>
    <row r="906" spans="1:23" x14ac:dyDescent="0.2">
      <c r="A906" s="1">
        <v>905</v>
      </c>
      <c r="B906" t="s">
        <v>6058</v>
      </c>
      <c r="C906" s="2">
        <v>43198</v>
      </c>
      <c r="D906" s="2">
        <v>43202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1">
        <v>64.959999999999994</v>
      </c>
      <c r="S906" s="1">
        <v>2</v>
      </c>
      <c r="T906" s="1">
        <v>0</v>
      </c>
      <c r="U906" s="1">
        <v>2.598399999999998</v>
      </c>
      <c r="V906" s="3" t="str">
        <f>IF(M906=People!$B$6,People!A$6,IF(M906=People!$B$5,People!$A$5,IF(M906=People!$B$4,People!$A$4,IF(M906=People!$B$3,People!$A$3))))</f>
        <v>Anna Andreadi</v>
      </c>
      <c r="W906" s="3" t="str">
        <f xml:space="preserve"> IFERROR(INDEX(Returns!A:A,MATCH(B906,Returns!B:B,0)),"No")</f>
        <v>Yes</v>
      </c>
    </row>
    <row r="907" spans="1:23" x14ac:dyDescent="0.2">
      <c r="A907" s="1">
        <v>906</v>
      </c>
      <c r="B907" t="s">
        <v>6058</v>
      </c>
      <c r="C907" s="2">
        <v>43198</v>
      </c>
      <c r="D907" s="2">
        <v>43202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1">
        <v>12.96</v>
      </c>
      <c r="S907" s="1">
        <v>2</v>
      </c>
      <c r="T907" s="1">
        <v>0</v>
      </c>
      <c r="U907" s="1">
        <v>6.2208000000000006</v>
      </c>
      <c r="V907" s="3" t="str">
        <f>IF(M907=People!$B$6,People!A$6,IF(M907=People!$B$5,People!$A$5,IF(M907=People!$B$4,People!$A$4,IF(M907=People!$B$3,People!$A$3))))</f>
        <v>Anna Andreadi</v>
      </c>
      <c r="W907" s="3" t="str">
        <f xml:space="preserve"> IFERROR(INDEX(Returns!A:A,MATCH(B907,Returns!B:B,0)),"No")</f>
        <v>Yes</v>
      </c>
    </row>
    <row r="908" spans="1:23" x14ac:dyDescent="0.2">
      <c r="A908" s="1">
        <v>907</v>
      </c>
      <c r="B908" t="s">
        <v>6633</v>
      </c>
      <c r="C908" s="2">
        <v>43829</v>
      </c>
      <c r="D908" s="2">
        <v>43833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1">
        <v>323.13600000000002</v>
      </c>
      <c r="S908" s="1">
        <v>4</v>
      </c>
      <c r="T908" s="1">
        <v>0.2</v>
      </c>
      <c r="U908" s="1">
        <v>12.117599999999968</v>
      </c>
      <c r="V908" s="3" t="str">
        <f>IF(M908=People!$B$6,People!A$6,IF(M908=People!$B$5,People!$A$5,IF(M908=People!$B$4,People!$A$4,IF(M908=People!$B$3,People!$A$3))))</f>
        <v>Chuck Magee</v>
      </c>
      <c r="W908" s="3" t="str">
        <f xml:space="preserve"> IFERROR(INDEX(Returns!A:A,MATCH(B908,Returns!B:B,0)),"No")</f>
        <v>No</v>
      </c>
    </row>
    <row r="909" spans="1:23" x14ac:dyDescent="0.2">
      <c r="A909" s="1">
        <v>908</v>
      </c>
      <c r="B909" t="s">
        <v>6633</v>
      </c>
      <c r="C909" s="2">
        <v>43829</v>
      </c>
      <c r="D909" s="2">
        <v>43833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1">
        <v>90.93</v>
      </c>
      <c r="S909" s="1">
        <v>7</v>
      </c>
      <c r="T909" s="1">
        <v>0</v>
      </c>
      <c r="U909" s="1">
        <v>2.7278999999999964</v>
      </c>
      <c r="V909" s="3" t="str">
        <f>IF(M909=People!$B$6,People!A$6,IF(M909=People!$B$5,People!$A$5,IF(M909=People!$B$4,People!$A$4,IF(M909=People!$B$3,People!$A$3))))</f>
        <v>Chuck Magee</v>
      </c>
      <c r="W909" s="3" t="str">
        <f xml:space="preserve"> IFERROR(INDEX(Returns!A:A,MATCH(B909,Returns!B:B,0)),"No")</f>
        <v>No</v>
      </c>
    </row>
    <row r="910" spans="1:23" x14ac:dyDescent="0.2">
      <c r="A910" s="1">
        <v>909</v>
      </c>
      <c r="B910" t="s">
        <v>6633</v>
      </c>
      <c r="C910" s="2">
        <v>43829</v>
      </c>
      <c r="D910" s="2">
        <v>43833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1">
        <v>52.775999999999996</v>
      </c>
      <c r="S910" s="1">
        <v>3</v>
      </c>
      <c r="T910" s="1">
        <v>0.2</v>
      </c>
      <c r="U910" s="1">
        <v>19.791</v>
      </c>
      <c r="V910" s="3" t="str">
        <f>IF(M910=People!$B$6,People!A$6,IF(M910=People!$B$5,People!$A$5,IF(M910=People!$B$4,People!$A$4,IF(M910=People!$B$3,People!$A$3))))</f>
        <v>Chuck Magee</v>
      </c>
      <c r="W910" s="3" t="str">
        <f xml:space="preserve"> IFERROR(INDEX(Returns!A:A,MATCH(B910,Returns!B:B,0)),"No")</f>
        <v>No</v>
      </c>
    </row>
    <row r="911" spans="1:23" x14ac:dyDescent="0.2">
      <c r="A911" s="1">
        <v>910</v>
      </c>
      <c r="B911" t="s">
        <v>6634</v>
      </c>
      <c r="C911" s="2">
        <v>43710</v>
      </c>
      <c r="D911" s="2">
        <v>43715</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1">
        <v>1199.8</v>
      </c>
      <c r="S911" s="1">
        <v>4</v>
      </c>
      <c r="T911" s="1">
        <v>0</v>
      </c>
      <c r="U911" s="1">
        <v>323.94600000000003</v>
      </c>
      <c r="V911" s="3" t="str">
        <f>IF(M911=People!$B$6,People!A$6,IF(M911=People!$B$5,People!$A$5,IF(M911=People!$B$4,People!$A$4,IF(M911=People!$B$3,People!$A$3))))</f>
        <v>Kelly Williams</v>
      </c>
      <c r="W911" s="3" t="str">
        <f xml:space="preserve"> IFERROR(INDEX(Returns!A:A,MATCH(B911,Returns!B:B,0)),"No")</f>
        <v>No</v>
      </c>
    </row>
    <row r="912" spans="1:23" x14ac:dyDescent="0.2">
      <c r="A912" s="1">
        <v>911</v>
      </c>
      <c r="B912" t="s">
        <v>6634</v>
      </c>
      <c r="C912" s="2">
        <v>43710</v>
      </c>
      <c r="D912" s="2">
        <v>43715</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1">
        <v>1928.7800000000002</v>
      </c>
      <c r="S912" s="1">
        <v>7</v>
      </c>
      <c r="T912" s="1">
        <v>0</v>
      </c>
      <c r="U912" s="1">
        <v>829.37540000000024</v>
      </c>
      <c r="V912" s="3" t="str">
        <f>IF(M912=People!$B$6,People!A$6,IF(M912=People!$B$5,People!$A$5,IF(M912=People!$B$4,People!$A$4,IF(M912=People!$B$3,People!$A$3))))</f>
        <v>Kelly Williams</v>
      </c>
      <c r="W912" s="3" t="str">
        <f xml:space="preserve"> IFERROR(INDEX(Returns!A:A,MATCH(B912,Returns!B:B,0)),"No")</f>
        <v>No</v>
      </c>
    </row>
    <row r="913" spans="1:23" x14ac:dyDescent="0.2">
      <c r="A913" s="1">
        <v>912</v>
      </c>
      <c r="B913" t="s">
        <v>6634</v>
      </c>
      <c r="C913" s="2">
        <v>43710</v>
      </c>
      <c r="D913" s="2">
        <v>43715</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1">
        <v>352.38</v>
      </c>
      <c r="S913" s="1">
        <v>2</v>
      </c>
      <c r="T913" s="1">
        <v>0</v>
      </c>
      <c r="U913" s="1">
        <v>81.047399999999982</v>
      </c>
      <c r="V913" s="3" t="str">
        <f>IF(M913=People!$B$6,People!A$6,IF(M913=People!$B$5,People!$A$5,IF(M913=People!$B$4,People!$A$4,IF(M913=People!$B$3,People!$A$3))))</f>
        <v>Kelly Williams</v>
      </c>
      <c r="W913" s="3" t="str">
        <f xml:space="preserve"> IFERROR(INDEX(Returns!A:A,MATCH(B913,Returns!B:B,0)),"No")</f>
        <v>No</v>
      </c>
    </row>
    <row r="914" spans="1:23" x14ac:dyDescent="0.2">
      <c r="A914" s="1">
        <v>913</v>
      </c>
      <c r="B914" t="s">
        <v>6635</v>
      </c>
      <c r="C914" s="2">
        <v>42886</v>
      </c>
      <c r="D914" s="2">
        <v>42893</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1">
        <v>22.200000000000003</v>
      </c>
      <c r="S914" s="1">
        <v>6</v>
      </c>
      <c r="T914" s="1">
        <v>0</v>
      </c>
      <c r="U914" s="1">
        <v>9.1020000000000021</v>
      </c>
      <c r="V914" s="3" t="str">
        <f>IF(M914=People!$B$6,People!A$6,IF(M914=People!$B$5,People!$A$5,IF(M914=People!$B$4,People!$A$4,IF(M914=People!$B$3,People!$A$3))))</f>
        <v>Chuck Magee</v>
      </c>
      <c r="W914" s="3" t="str">
        <f xml:space="preserve"> IFERROR(INDEX(Returns!A:A,MATCH(B914,Returns!B:B,0)),"No")</f>
        <v>No</v>
      </c>
    </row>
    <row r="915" spans="1:23" x14ac:dyDescent="0.2">
      <c r="A915" s="1">
        <v>914</v>
      </c>
      <c r="B915" t="s">
        <v>6098</v>
      </c>
      <c r="C915" s="2">
        <v>43796</v>
      </c>
      <c r="D915" s="2">
        <v>43798</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1">
        <v>46.94</v>
      </c>
      <c r="S915" s="1">
        <v>1</v>
      </c>
      <c r="T915" s="1">
        <v>0</v>
      </c>
      <c r="U915" s="1">
        <v>19.2454</v>
      </c>
      <c r="V915" s="3" t="str">
        <f>IF(M915=People!$B$6,People!A$6,IF(M915=People!$B$5,People!$A$5,IF(M915=People!$B$4,People!$A$4,IF(M915=People!$B$3,People!$A$3))))</f>
        <v>Kelly Williams</v>
      </c>
      <c r="W915" s="3" t="str">
        <f xml:space="preserve"> IFERROR(INDEX(Returns!A:A,MATCH(B915,Returns!B:B,0)),"No")</f>
        <v>Yes</v>
      </c>
    </row>
    <row r="916" spans="1:23" x14ac:dyDescent="0.2">
      <c r="A916" s="1">
        <v>915</v>
      </c>
      <c r="B916" t="s">
        <v>6098</v>
      </c>
      <c r="C916" s="2">
        <v>43796</v>
      </c>
      <c r="D916" s="2">
        <v>43798</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1">
        <v>143.73000000000002</v>
      </c>
      <c r="S916" s="1">
        <v>9</v>
      </c>
      <c r="T916" s="1">
        <v>0</v>
      </c>
      <c r="U916" s="1">
        <v>56.054700000000011</v>
      </c>
      <c r="V916" s="3" t="str">
        <f>IF(M916=People!$B$6,People!A$6,IF(M916=People!$B$5,People!$A$5,IF(M916=People!$B$4,People!$A$4,IF(M916=People!$B$3,People!$A$3))))</f>
        <v>Kelly Williams</v>
      </c>
      <c r="W916" s="3" t="str">
        <f xml:space="preserve"> IFERROR(INDEX(Returns!A:A,MATCH(B916,Returns!B:B,0)),"No")</f>
        <v>Yes</v>
      </c>
    </row>
    <row r="917" spans="1:23" x14ac:dyDescent="0.2">
      <c r="A917" s="1">
        <v>916</v>
      </c>
      <c r="B917" t="s">
        <v>6636</v>
      </c>
      <c r="C917" s="2">
        <v>42536</v>
      </c>
      <c r="D917" s="2">
        <v>42542</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1">
        <v>99.918000000000006</v>
      </c>
      <c r="S917" s="1">
        <v>2</v>
      </c>
      <c r="T917" s="1">
        <v>0.3</v>
      </c>
      <c r="U917" s="1">
        <v>-18.556200000000018</v>
      </c>
      <c r="V917" s="3" t="str">
        <f>IF(M917=People!$B$6,People!A$6,IF(M917=People!$B$5,People!$A$5,IF(M917=People!$B$4,People!$A$4,IF(M917=People!$B$3,People!$A$3))))</f>
        <v>Kelly Williams</v>
      </c>
      <c r="W917" s="3" t="str">
        <f xml:space="preserve"> IFERROR(INDEX(Returns!A:A,MATCH(B917,Returns!B:B,0)),"No")</f>
        <v>No</v>
      </c>
    </row>
    <row r="918" spans="1:23" x14ac:dyDescent="0.2">
      <c r="A918" s="1">
        <v>917</v>
      </c>
      <c r="B918" t="s">
        <v>6636</v>
      </c>
      <c r="C918" s="2">
        <v>42536</v>
      </c>
      <c r="D918" s="2">
        <v>42542</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1">
        <v>797.94399999999996</v>
      </c>
      <c r="S918" s="1">
        <v>4</v>
      </c>
      <c r="T918" s="1">
        <v>0.3</v>
      </c>
      <c r="U918" s="1">
        <v>-56.995999999999981</v>
      </c>
      <c r="V918" s="3" t="str">
        <f>IF(M918=People!$B$6,People!A$6,IF(M918=People!$B$5,People!$A$5,IF(M918=People!$B$4,People!$A$4,IF(M918=People!$B$3,People!$A$3))))</f>
        <v>Kelly Williams</v>
      </c>
      <c r="W918" s="3" t="str">
        <f xml:space="preserve"> IFERROR(INDEX(Returns!A:A,MATCH(B918,Returns!B:B,0)),"No")</f>
        <v>No</v>
      </c>
    </row>
    <row r="919" spans="1:23" x14ac:dyDescent="0.2">
      <c r="A919" s="1">
        <v>918</v>
      </c>
      <c r="B919" t="s">
        <v>6636</v>
      </c>
      <c r="C919" s="2">
        <v>42536</v>
      </c>
      <c r="D919" s="2">
        <v>42542</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1">
        <v>8.5679999999999978</v>
      </c>
      <c r="S919" s="1">
        <v>3</v>
      </c>
      <c r="T919" s="1">
        <v>0.8</v>
      </c>
      <c r="U919" s="1">
        <v>-14.5656</v>
      </c>
      <c r="V919" s="3" t="str">
        <f>IF(M919=People!$B$6,People!A$6,IF(M919=People!$B$5,People!$A$5,IF(M919=People!$B$4,People!$A$4,IF(M919=People!$B$3,People!$A$3))))</f>
        <v>Kelly Williams</v>
      </c>
      <c r="W919" s="3" t="str">
        <f xml:space="preserve"> IFERROR(INDEX(Returns!A:A,MATCH(B919,Returns!B:B,0)),"No")</f>
        <v>No</v>
      </c>
    </row>
    <row r="920" spans="1:23" x14ac:dyDescent="0.2">
      <c r="A920" s="1">
        <v>919</v>
      </c>
      <c r="B920" t="s">
        <v>6637</v>
      </c>
      <c r="C920" s="2">
        <v>43164</v>
      </c>
      <c r="D920" s="2">
        <v>43170</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1">
        <v>149.352</v>
      </c>
      <c r="S920" s="1">
        <v>3</v>
      </c>
      <c r="T920" s="1">
        <v>0.2</v>
      </c>
      <c r="U920" s="1">
        <v>50.40629999999998</v>
      </c>
      <c r="V920" s="3" t="str">
        <f>IF(M920=People!$B$6,People!A$6,IF(M920=People!$B$5,People!$A$5,IF(M920=People!$B$4,People!$A$4,IF(M920=People!$B$3,People!$A$3))))</f>
        <v>Kelly Williams</v>
      </c>
      <c r="W920" s="3" t="str">
        <f xml:space="preserve"> IFERROR(INDEX(Returns!A:A,MATCH(B920,Returns!B:B,0)),"No")</f>
        <v>No</v>
      </c>
    </row>
    <row r="921" spans="1:23" x14ac:dyDescent="0.2">
      <c r="A921" s="1">
        <v>920</v>
      </c>
      <c r="B921" t="s">
        <v>6637</v>
      </c>
      <c r="C921" s="2">
        <v>43164</v>
      </c>
      <c r="D921" s="2">
        <v>43170</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1">
        <v>12.991999999999999</v>
      </c>
      <c r="S921" s="1">
        <v>1</v>
      </c>
      <c r="T921" s="1">
        <v>0.2</v>
      </c>
      <c r="U921" s="1">
        <v>-0.81199999999999983</v>
      </c>
      <c r="V921" s="3" t="str">
        <f>IF(M921=People!$B$6,People!A$6,IF(M921=People!$B$5,People!$A$5,IF(M921=People!$B$4,People!$A$4,IF(M921=People!$B$3,People!$A$3))))</f>
        <v>Kelly Williams</v>
      </c>
      <c r="W921" s="3" t="str">
        <f xml:space="preserve"> IFERROR(INDEX(Returns!A:A,MATCH(B921,Returns!B:B,0)),"No")</f>
        <v>No</v>
      </c>
    </row>
    <row r="922" spans="1:23" x14ac:dyDescent="0.2">
      <c r="A922" s="1">
        <v>921</v>
      </c>
      <c r="B922" t="s">
        <v>6638</v>
      </c>
      <c r="C922" s="2">
        <v>42709</v>
      </c>
      <c r="D922" s="2">
        <v>42716</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1">
        <v>24.56</v>
      </c>
      <c r="S922" s="1">
        <v>2</v>
      </c>
      <c r="T922" s="1">
        <v>0</v>
      </c>
      <c r="U922" s="1">
        <v>6.8767999999999994</v>
      </c>
      <c r="V922" s="3" t="str">
        <f>IF(M922=People!$B$6,People!A$6,IF(M922=People!$B$5,People!$A$5,IF(M922=People!$B$4,People!$A$4,IF(M922=People!$B$3,People!$A$3))))</f>
        <v>Cassandra Brandow</v>
      </c>
      <c r="W922" s="3" t="str">
        <f xml:space="preserve"> IFERROR(INDEX(Returns!A:A,MATCH(B922,Returns!B:B,0)),"No")</f>
        <v>No</v>
      </c>
    </row>
    <row r="923" spans="1:23" x14ac:dyDescent="0.2">
      <c r="A923" s="1">
        <v>922</v>
      </c>
      <c r="B923" t="s">
        <v>6639</v>
      </c>
      <c r="C923" s="2">
        <v>42836</v>
      </c>
      <c r="D923" s="2">
        <v>42840</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1">
        <v>85.14</v>
      </c>
      <c r="S923" s="1">
        <v>3</v>
      </c>
      <c r="T923" s="1">
        <v>0</v>
      </c>
      <c r="U923" s="1">
        <v>34.907399999999996</v>
      </c>
      <c r="V923" s="3" t="str">
        <f>IF(M923=People!$B$6,People!A$6,IF(M923=People!$B$5,People!$A$5,IF(M923=People!$B$4,People!$A$4,IF(M923=People!$B$3,People!$A$3))))</f>
        <v>Chuck Magee</v>
      </c>
      <c r="W923" s="3" t="str">
        <f xml:space="preserve"> IFERROR(INDEX(Returns!A:A,MATCH(B923,Returns!B:B,0)),"No")</f>
        <v>No</v>
      </c>
    </row>
    <row r="924" spans="1:23" x14ac:dyDescent="0.2">
      <c r="A924" s="1">
        <v>923</v>
      </c>
      <c r="B924" t="s">
        <v>6639</v>
      </c>
      <c r="C924" s="2">
        <v>42836</v>
      </c>
      <c r="D924" s="2">
        <v>42840</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1">
        <v>21.99</v>
      </c>
      <c r="S924" s="1">
        <v>1</v>
      </c>
      <c r="T924" s="1">
        <v>0</v>
      </c>
      <c r="U924" s="1">
        <v>10.555199999999999</v>
      </c>
      <c r="V924" s="3" t="str">
        <f>IF(M924=People!$B$6,People!A$6,IF(M924=People!$B$5,People!$A$5,IF(M924=People!$B$4,People!$A$4,IF(M924=People!$B$3,People!$A$3))))</f>
        <v>Chuck Magee</v>
      </c>
      <c r="W924" s="3" t="str">
        <f xml:space="preserve"> IFERROR(INDEX(Returns!A:A,MATCH(B924,Returns!B:B,0)),"No")</f>
        <v>No</v>
      </c>
    </row>
    <row r="925" spans="1:23" x14ac:dyDescent="0.2">
      <c r="A925" s="1">
        <v>924</v>
      </c>
      <c r="B925" t="s">
        <v>6639</v>
      </c>
      <c r="C925" s="2">
        <v>42836</v>
      </c>
      <c r="D925" s="2">
        <v>42840</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1">
        <v>406.59999999999997</v>
      </c>
      <c r="S925" s="1">
        <v>5</v>
      </c>
      <c r="T925" s="1">
        <v>0</v>
      </c>
      <c r="U925" s="1">
        <v>113.84799999999998</v>
      </c>
      <c r="V925" s="3" t="str">
        <f>IF(M925=People!$B$6,People!A$6,IF(M925=People!$B$5,People!$A$5,IF(M925=People!$B$4,People!$A$4,IF(M925=People!$B$3,People!$A$3))))</f>
        <v>Chuck Magee</v>
      </c>
      <c r="W925" s="3" t="str">
        <f xml:space="preserve"> IFERROR(INDEX(Returns!A:A,MATCH(B925,Returns!B:B,0)),"No")</f>
        <v>No</v>
      </c>
    </row>
    <row r="926" spans="1:23" x14ac:dyDescent="0.2">
      <c r="A926" s="1">
        <v>925</v>
      </c>
      <c r="B926" t="s">
        <v>6640</v>
      </c>
      <c r="C926" s="2">
        <v>43358</v>
      </c>
      <c r="D926" s="2">
        <v>43363</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1">
        <v>841.5680000000001</v>
      </c>
      <c r="S926" s="1">
        <v>2</v>
      </c>
      <c r="T926" s="1">
        <v>0.2</v>
      </c>
      <c r="U926" s="1">
        <v>294.54879999999991</v>
      </c>
      <c r="V926" s="3" t="str">
        <f>IF(M926=People!$B$6,People!A$6,IF(M926=People!$B$5,People!$A$5,IF(M926=People!$B$4,People!$A$4,IF(M926=People!$B$3,People!$A$3))))</f>
        <v>Chuck Magee</v>
      </c>
      <c r="W926" s="3" t="str">
        <f xml:space="preserve"> IFERROR(INDEX(Returns!A:A,MATCH(B926,Returns!B:B,0)),"No")</f>
        <v>No</v>
      </c>
    </row>
    <row r="927" spans="1:23" x14ac:dyDescent="0.2">
      <c r="A927" s="1">
        <v>926</v>
      </c>
      <c r="B927" t="s">
        <v>6641</v>
      </c>
      <c r="C927" s="2">
        <v>42626</v>
      </c>
      <c r="D927" s="2">
        <v>42629</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1">
        <v>15.552000000000003</v>
      </c>
      <c r="S927" s="1">
        <v>3</v>
      </c>
      <c r="T927" s="1">
        <v>0.2</v>
      </c>
      <c r="U927" s="1">
        <v>5.4432</v>
      </c>
      <c r="V927" s="3" t="str">
        <f>IF(M927=People!$B$6,People!A$6,IF(M927=People!$B$5,People!$A$5,IF(M927=People!$B$4,People!$A$4,IF(M927=People!$B$3,People!$A$3))))</f>
        <v>Chuck Magee</v>
      </c>
      <c r="W927" s="3" t="str">
        <f xml:space="preserve"> IFERROR(INDEX(Returns!A:A,MATCH(B927,Returns!B:B,0)),"No")</f>
        <v>No</v>
      </c>
    </row>
    <row r="928" spans="1:23" x14ac:dyDescent="0.2">
      <c r="A928" s="1">
        <v>927</v>
      </c>
      <c r="B928" t="s">
        <v>6641</v>
      </c>
      <c r="C928" s="2">
        <v>42626</v>
      </c>
      <c r="D928" s="2">
        <v>42629</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1">
        <v>252.00000000000003</v>
      </c>
      <c r="S928" s="1">
        <v>5</v>
      </c>
      <c r="T928" s="1">
        <v>0.2</v>
      </c>
      <c r="U928" s="1">
        <v>53.550000000000004</v>
      </c>
      <c r="V928" s="3" t="str">
        <f>IF(M928=People!$B$6,People!A$6,IF(M928=People!$B$5,People!$A$5,IF(M928=People!$B$4,People!$A$4,IF(M928=People!$B$3,People!$A$3))))</f>
        <v>Chuck Magee</v>
      </c>
      <c r="W928" s="3" t="str">
        <f xml:space="preserve"> IFERROR(INDEX(Returns!A:A,MATCH(B928,Returns!B:B,0)),"No")</f>
        <v>No</v>
      </c>
    </row>
    <row r="929" spans="1:23" x14ac:dyDescent="0.2">
      <c r="A929" s="1">
        <v>928</v>
      </c>
      <c r="B929" t="s">
        <v>6642</v>
      </c>
      <c r="C929" s="2">
        <v>43013</v>
      </c>
      <c r="D929" s="2">
        <v>43017</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1">
        <v>46.2</v>
      </c>
      <c r="S929" s="1">
        <v>4</v>
      </c>
      <c r="T929" s="1">
        <v>0</v>
      </c>
      <c r="U929" s="1">
        <v>12.936</v>
      </c>
      <c r="V929" s="3" t="str">
        <f>IF(M929=People!$B$6,People!A$6,IF(M929=People!$B$5,People!$A$5,IF(M929=People!$B$4,People!$A$4,IF(M929=People!$B$3,People!$A$3))))</f>
        <v>Cassandra Brandow</v>
      </c>
      <c r="W929" s="3" t="str">
        <f xml:space="preserve"> IFERROR(INDEX(Returns!A:A,MATCH(B929,Returns!B:B,0)),"No")</f>
        <v>No</v>
      </c>
    </row>
    <row r="930" spans="1:23" x14ac:dyDescent="0.2">
      <c r="A930" s="1">
        <v>929</v>
      </c>
      <c r="B930" t="s">
        <v>6642</v>
      </c>
      <c r="C930" s="2">
        <v>43013</v>
      </c>
      <c r="D930" s="2">
        <v>43017</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1">
        <v>28.84</v>
      </c>
      <c r="S930" s="1">
        <v>2</v>
      </c>
      <c r="T930" s="1">
        <v>0</v>
      </c>
      <c r="U930" s="1">
        <v>9.517199999999999</v>
      </c>
      <c r="V930" s="3" t="str">
        <f>IF(M930=People!$B$6,People!A$6,IF(M930=People!$B$5,People!$A$5,IF(M930=People!$B$4,People!$A$4,IF(M930=People!$B$3,People!$A$3))))</f>
        <v>Cassandra Brandow</v>
      </c>
      <c r="W930" s="3" t="str">
        <f xml:space="preserve"> IFERROR(INDEX(Returns!A:A,MATCH(B930,Returns!B:B,0)),"No")</f>
        <v>No</v>
      </c>
    </row>
    <row r="931" spans="1:23" x14ac:dyDescent="0.2">
      <c r="A931" s="1">
        <v>930</v>
      </c>
      <c r="B931" t="s">
        <v>6643</v>
      </c>
      <c r="C931" s="2">
        <v>43569</v>
      </c>
      <c r="D931" s="2">
        <v>43572</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1">
        <v>14.592000000000002</v>
      </c>
      <c r="S931" s="1">
        <v>3</v>
      </c>
      <c r="T931" s="1">
        <v>0.2</v>
      </c>
      <c r="U931" s="1">
        <v>2.5535999999999985</v>
      </c>
      <c r="V931" s="3" t="str">
        <f>IF(M931=People!$B$6,People!A$6,IF(M931=People!$B$5,People!$A$5,IF(M931=People!$B$4,People!$A$4,IF(M931=People!$B$3,People!$A$3))))</f>
        <v>Chuck Magee</v>
      </c>
      <c r="W931" s="3" t="str">
        <f xml:space="preserve"> IFERROR(INDEX(Returns!A:A,MATCH(B931,Returns!B:B,0)),"No")</f>
        <v>No</v>
      </c>
    </row>
    <row r="932" spans="1:23" x14ac:dyDescent="0.2">
      <c r="A932" s="1">
        <v>931</v>
      </c>
      <c r="B932" t="s">
        <v>6643</v>
      </c>
      <c r="C932" s="2">
        <v>43569</v>
      </c>
      <c r="D932" s="2">
        <v>43572</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1">
        <v>89.855999999999995</v>
      </c>
      <c r="S932" s="1">
        <v>3</v>
      </c>
      <c r="T932" s="1">
        <v>0.2</v>
      </c>
      <c r="U932" s="1">
        <v>21.340800000000002</v>
      </c>
      <c r="V932" s="3" t="str">
        <f>IF(M932=People!$B$6,People!A$6,IF(M932=People!$B$5,People!$A$5,IF(M932=People!$B$4,People!$A$4,IF(M932=People!$B$3,People!$A$3))))</f>
        <v>Chuck Magee</v>
      </c>
      <c r="W932" s="3" t="str">
        <f xml:space="preserve"> IFERROR(INDEX(Returns!A:A,MATCH(B932,Returns!B:B,0)),"No")</f>
        <v>No</v>
      </c>
    </row>
    <row r="933" spans="1:23" x14ac:dyDescent="0.2">
      <c r="A933" s="1">
        <v>932</v>
      </c>
      <c r="B933" t="s">
        <v>6643</v>
      </c>
      <c r="C933" s="2">
        <v>43569</v>
      </c>
      <c r="D933" s="2">
        <v>43572</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1">
        <v>13.872000000000002</v>
      </c>
      <c r="S933" s="1">
        <v>3</v>
      </c>
      <c r="T933" s="1">
        <v>0.2</v>
      </c>
      <c r="U933" s="1">
        <v>5.0286000000000008</v>
      </c>
      <c r="V933" s="3" t="str">
        <f>IF(M933=People!$B$6,People!A$6,IF(M933=People!$B$5,People!$A$5,IF(M933=People!$B$4,People!$A$4,IF(M933=People!$B$3,People!$A$3))))</f>
        <v>Chuck Magee</v>
      </c>
      <c r="W933" s="3" t="str">
        <f xml:space="preserve"> IFERROR(INDEX(Returns!A:A,MATCH(B933,Returns!B:B,0)),"No")</f>
        <v>No</v>
      </c>
    </row>
    <row r="934" spans="1:23" x14ac:dyDescent="0.2">
      <c r="A934" s="1">
        <v>933</v>
      </c>
      <c r="B934" t="s">
        <v>6644</v>
      </c>
      <c r="C934" s="2">
        <v>43710</v>
      </c>
      <c r="D934" s="2">
        <v>43714</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1">
        <v>12.192</v>
      </c>
      <c r="S934" s="1">
        <v>3</v>
      </c>
      <c r="T934" s="1">
        <v>0.2</v>
      </c>
      <c r="U934" s="1">
        <v>4.1147999999999998</v>
      </c>
      <c r="V934" s="3" t="str">
        <f>IF(M934=People!$B$6,People!A$6,IF(M934=People!$B$5,People!$A$5,IF(M934=People!$B$4,People!$A$4,IF(M934=People!$B$3,People!$A$3))))</f>
        <v>Chuck Magee</v>
      </c>
      <c r="W934" s="3" t="str">
        <f xml:space="preserve"> IFERROR(INDEX(Returns!A:A,MATCH(B934,Returns!B:B,0)),"No")</f>
        <v>No</v>
      </c>
    </row>
    <row r="935" spans="1:23" x14ac:dyDescent="0.2">
      <c r="A935" s="1">
        <v>934</v>
      </c>
      <c r="B935" t="s">
        <v>6645</v>
      </c>
      <c r="C935" s="2">
        <v>43271</v>
      </c>
      <c r="D935" s="2">
        <v>43275</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1">
        <v>45.056000000000004</v>
      </c>
      <c r="S935" s="1">
        <v>8</v>
      </c>
      <c r="T935" s="1">
        <v>0.2</v>
      </c>
      <c r="U935" s="1">
        <v>15.206399999999997</v>
      </c>
      <c r="V935" s="3" t="str">
        <f>IF(M935=People!$B$6,People!A$6,IF(M935=People!$B$5,People!$A$5,IF(M935=People!$B$4,People!$A$4,IF(M935=People!$B$3,People!$A$3))))</f>
        <v>Chuck Magee</v>
      </c>
      <c r="W935" s="3" t="str">
        <f xml:space="preserve"> IFERROR(INDEX(Returns!A:A,MATCH(B935,Returns!B:B,0)),"No")</f>
        <v>No</v>
      </c>
    </row>
    <row r="936" spans="1:23" x14ac:dyDescent="0.2">
      <c r="A936" s="1">
        <v>935</v>
      </c>
      <c r="B936" t="s">
        <v>6645</v>
      </c>
      <c r="C936" s="2">
        <v>43271</v>
      </c>
      <c r="D936" s="2">
        <v>43275</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1">
        <v>29.718000000000007</v>
      </c>
      <c r="S936" s="1">
        <v>6</v>
      </c>
      <c r="T936" s="1">
        <v>0.7</v>
      </c>
      <c r="U936" s="1">
        <v>-21.793199999999992</v>
      </c>
      <c r="V936" s="3" t="str">
        <f>IF(M936=People!$B$6,People!A$6,IF(M936=People!$B$5,People!$A$5,IF(M936=People!$B$4,People!$A$4,IF(M936=People!$B$3,People!$A$3))))</f>
        <v>Chuck Magee</v>
      </c>
      <c r="W936" s="3" t="str">
        <f xml:space="preserve"> IFERROR(INDEX(Returns!A:A,MATCH(B936,Returns!B:B,0)),"No")</f>
        <v>No</v>
      </c>
    </row>
    <row r="937" spans="1:23" x14ac:dyDescent="0.2">
      <c r="A937" s="1">
        <v>936</v>
      </c>
      <c r="B937" t="s">
        <v>6645</v>
      </c>
      <c r="C937" s="2">
        <v>43271</v>
      </c>
      <c r="D937" s="2">
        <v>43275</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1">
        <v>15.552000000000003</v>
      </c>
      <c r="S937" s="1">
        <v>3</v>
      </c>
      <c r="T937" s="1">
        <v>0.2</v>
      </c>
      <c r="U937" s="1">
        <v>5.4432</v>
      </c>
      <c r="V937" s="3" t="str">
        <f>IF(M937=People!$B$6,People!A$6,IF(M937=People!$B$5,People!$A$5,IF(M937=People!$B$4,People!$A$4,IF(M937=People!$B$3,People!$A$3))))</f>
        <v>Chuck Magee</v>
      </c>
      <c r="W937" s="3" t="str">
        <f xml:space="preserve"> IFERROR(INDEX(Returns!A:A,MATCH(B937,Returns!B:B,0)),"No")</f>
        <v>No</v>
      </c>
    </row>
    <row r="938" spans="1:23" x14ac:dyDescent="0.2">
      <c r="A938" s="1">
        <v>937</v>
      </c>
      <c r="B938" t="s">
        <v>6645</v>
      </c>
      <c r="C938" s="2">
        <v>43271</v>
      </c>
      <c r="D938" s="2">
        <v>43275</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1">
        <v>447.69600000000003</v>
      </c>
      <c r="S938" s="1">
        <v>2</v>
      </c>
      <c r="T938" s="1">
        <v>0.2</v>
      </c>
      <c r="U938" s="1">
        <v>33.577199999999976</v>
      </c>
      <c r="V938" s="3" t="str">
        <f>IF(M938=People!$B$6,People!A$6,IF(M938=People!$B$5,People!$A$5,IF(M938=People!$B$4,People!$A$4,IF(M938=People!$B$3,People!$A$3))))</f>
        <v>Chuck Magee</v>
      </c>
      <c r="W938" s="3" t="str">
        <f xml:space="preserve"> IFERROR(INDEX(Returns!A:A,MATCH(B938,Returns!B:B,0)),"No")</f>
        <v>No</v>
      </c>
    </row>
    <row r="939" spans="1:23" x14ac:dyDescent="0.2">
      <c r="A939" s="1">
        <v>938</v>
      </c>
      <c r="B939" t="s">
        <v>6646</v>
      </c>
      <c r="C939" s="2">
        <v>43774</v>
      </c>
      <c r="D939" s="2">
        <v>43775</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1">
        <v>159.99</v>
      </c>
      <c r="S939" s="1">
        <v>1</v>
      </c>
      <c r="T939" s="1">
        <v>0</v>
      </c>
      <c r="U939" s="1">
        <v>54.396599999999992</v>
      </c>
      <c r="V939" s="3" t="str">
        <f>IF(M939=People!$B$6,People!A$6,IF(M939=People!$B$5,People!$A$5,IF(M939=People!$B$4,People!$A$4,IF(M939=People!$B$3,People!$A$3))))</f>
        <v>Anna Andreadi</v>
      </c>
      <c r="W939" s="3" t="str">
        <f xml:space="preserve"> IFERROR(INDEX(Returns!A:A,MATCH(B939,Returns!B:B,0)),"No")</f>
        <v>No</v>
      </c>
    </row>
    <row r="940" spans="1:23" x14ac:dyDescent="0.2">
      <c r="A940" s="1">
        <v>939</v>
      </c>
      <c r="B940" t="s">
        <v>6647</v>
      </c>
      <c r="C940" s="2">
        <v>43082</v>
      </c>
      <c r="D940" s="2">
        <v>43086</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1">
        <v>12.96</v>
      </c>
      <c r="S940" s="1">
        <v>2</v>
      </c>
      <c r="T940" s="1">
        <v>0</v>
      </c>
      <c r="U940" s="1">
        <v>6.2208000000000006</v>
      </c>
      <c r="V940" s="3" t="str">
        <f>IF(M940=People!$B$6,People!A$6,IF(M940=People!$B$5,People!$A$5,IF(M940=People!$B$4,People!$A$4,IF(M940=People!$B$3,People!$A$3))))</f>
        <v>Anna Andreadi</v>
      </c>
      <c r="W940" s="3" t="str">
        <f xml:space="preserve"> IFERROR(INDEX(Returns!A:A,MATCH(B940,Returns!B:B,0)),"No")</f>
        <v>No</v>
      </c>
    </row>
    <row r="941" spans="1:23" x14ac:dyDescent="0.2">
      <c r="A941" s="1">
        <v>940</v>
      </c>
      <c r="B941" t="s">
        <v>6647</v>
      </c>
      <c r="C941" s="2">
        <v>43082</v>
      </c>
      <c r="D941" s="2">
        <v>43086</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1">
        <v>134.47999999999999</v>
      </c>
      <c r="S941" s="1">
        <v>4</v>
      </c>
      <c r="T941" s="1">
        <v>0</v>
      </c>
      <c r="U941" s="1">
        <v>34.964799999999997</v>
      </c>
      <c r="V941" s="3" t="str">
        <f>IF(M941=People!$B$6,People!A$6,IF(M941=People!$B$5,People!$A$5,IF(M941=People!$B$4,People!$A$4,IF(M941=People!$B$3,People!$A$3))))</f>
        <v>Anna Andreadi</v>
      </c>
      <c r="W941" s="3" t="str">
        <f xml:space="preserve"> IFERROR(INDEX(Returns!A:A,MATCH(B941,Returns!B:B,0)),"No")</f>
        <v>No</v>
      </c>
    </row>
    <row r="942" spans="1:23" x14ac:dyDescent="0.2">
      <c r="A942" s="1">
        <v>941</v>
      </c>
      <c r="B942" t="s">
        <v>6648</v>
      </c>
      <c r="C942" s="2">
        <v>43270</v>
      </c>
      <c r="D942" s="2">
        <v>43271</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1">
        <v>17.12</v>
      </c>
      <c r="S942" s="1">
        <v>2</v>
      </c>
      <c r="T942" s="1">
        <v>0</v>
      </c>
      <c r="U942" s="1">
        <v>8.0464000000000002</v>
      </c>
      <c r="V942" s="3" t="str">
        <f>IF(M942=People!$B$6,People!A$6,IF(M942=People!$B$5,People!$A$5,IF(M942=People!$B$4,People!$A$4,IF(M942=People!$B$3,People!$A$3))))</f>
        <v>Anna Andreadi</v>
      </c>
      <c r="W942" s="3" t="str">
        <f xml:space="preserve"> IFERROR(INDEX(Returns!A:A,MATCH(B942,Returns!B:B,0)),"No")</f>
        <v>No</v>
      </c>
    </row>
    <row r="943" spans="1:23" x14ac:dyDescent="0.2">
      <c r="A943" s="1">
        <v>942</v>
      </c>
      <c r="B943" t="s">
        <v>6649</v>
      </c>
      <c r="C943" s="2">
        <v>43447</v>
      </c>
      <c r="D943" s="2">
        <v>43454</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1">
        <v>6.0960000000000001</v>
      </c>
      <c r="S943" s="1">
        <v>2</v>
      </c>
      <c r="T943" s="1">
        <v>0.2</v>
      </c>
      <c r="U943" s="1">
        <v>2.2098</v>
      </c>
      <c r="V943" s="3" t="str">
        <f>IF(M943=People!$B$6,People!A$6,IF(M943=People!$B$5,People!$A$5,IF(M943=People!$B$4,People!$A$4,IF(M943=People!$B$3,People!$A$3))))</f>
        <v>Anna Andreadi</v>
      </c>
      <c r="W943" s="3" t="str">
        <f xml:space="preserve"> IFERROR(INDEX(Returns!A:A,MATCH(B943,Returns!B:B,0)),"No")</f>
        <v>No</v>
      </c>
    </row>
    <row r="944" spans="1:23" x14ac:dyDescent="0.2">
      <c r="A944" s="1">
        <v>943</v>
      </c>
      <c r="B944" t="s">
        <v>6649</v>
      </c>
      <c r="C944" s="2">
        <v>43447</v>
      </c>
      <c r="D944" s="2">
        <v>43454</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1">
        <v>1114.2719999999999</v>
      </c>
      <c r="S944" s="1">
        <v>4</v>
      </c>
      <c r="T944" s="1">
        <v>0.2</v>
      </c>
      <c r="U944" s="1">
        <v>41.785200000000032</v>
      </c>
      <c r="V944" s="3" t="str">
        <f>IF(M944=People!$B$6,People!A$6,IF(M944=People!$B$5,People!$A$5,IF(M944=People!$B$4,People!$A$4,IF(M944=People!$B$3,People!$A$3))))</f>
        <v>Anna Andreadi</v>
      </c>
      <c r="W944" s="3" t="str">
        <f xml:space="preserve"> IFERROR(INDEX(Returns!A:A,MATCH(B944,Returns!B:B,0)),"No")</f>
        <v>No</v>
      </c>
    </row>
    <row r="945" spans="1:23" x14ac:dyDescent="0.2">
      <c r="A945" s="1">
        <v>944</v>
      </c>
      <c r="B945" t="s">
        <v>6650</v>
      </c>
      <c r="C945" s="2">
        <v>42884</v>
      </c>
      <c r="D945" s="2">
        <v>42889</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1">
        <v>32.400000000000006</v>
      </c>
      <c r="S945" s="1">
        <v>5</v>
      </c>
      <c r="T945" s="1">
        <v>0</v>
      </c>
      <c r="U945" s="1">
        <v>15.552000000000001</v>
      </c>
      <c r="V945" s="3" t="str">
        <f>IF(M945=People!$B$6,People!A$6,IF(M945=People!$B$5,People!$A$5,IF(M945=People!$B$4,People!$A$4,IF(M945=People!$B$3,People!$A$3))))</f>
        <v>Anna Andreadi</v>
      </c>
      <c r="W945" s="3" t="str">
        <f xml:space="preserve"> IFERROR(INDEX(Returns!A:A,MATCH(B945,Returns!B:B,0)),"No")</f>
        <v>No</v>
      </c>
    </row>
    <row r="946" spans="1:23" x14ac:dyDescent="0.2">
      <c r="A946" s="1">
        <v>945</v>
      </c>
      <c r="B946" t="s">
        <v>6650</v>
      </c>
      <c r="C946" s="2">
        <v>42884</v>
      </c>
      <c r="D946" s="2">
        <v>42889</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1">
        <v>540.56999999999994</v>
      </c>
      <c r="S946" s="1">
        <v>3</v>
      </c>
      <c r="T946" s="1">
        <v>0</v>
      </c>
      <c r="U946" s="1">
        <v>140.54820000000001</v>
      </c>
      <c r="V946" s="3" t="str">
        <f>IF(M946=People!$B$6,People!A$6,IF(M946=People!$B$5,People!$A$5,IF(M946=People!$B$4,People!$A$4,IF(M946=People!$B$3,People!$A$3))))</f>
        <v>Anna Andreadi</v>
      </c>
      <c r="W946" s="3" t="str">
        <f xml:space="preserve"> IFERROR(INDEX(Returns!A:A,MATCH(B946,Returns!B:B,0)),"No")</f>
        <v>No</v>
      </c>
    </row>
    <row r="947" spans="1:23" x14ac:dyDescent="0.2">
      <c r="A947" s="1">
        <v>946</v>
      </c>
      <c r="B947" t="s">
        <v>6650</v>
      </c>
      <c r="C947" s="2">
        <v>42884</v>
      </c>
      <c r="D947" s="2">
        <v>42889</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1">
        <v>167.76</v>
      </c>
      <c r="S947" s="1">
        <v>5</v>
      </c>
      <c r="T947" s="1">
        <v>0.2</v>
      </c>
      <c r="U947" s="1">
        <v>62.91</v>
      </c>
      <c r="V947" s="3" t="str">
        <f>IF(M947=People!$B$6,People!A$6,IF(M947=People!$B$5,People!$A$5,IF(M947=People!$B$4,People!$A$4,IF(M947=People!$B$3,People!$A$3))))</f>
        <v>Anna Andreadi</v>
      </c>
      <c r="W947" s="3" t="str">
        <f xml:space="preserve"> IFERROR(INDEX(Returns!A:A,MATCH(B947,Returns!B:B,0)),"No")</f>
        <v>No</v>
      </c>
    </row>
    <row r="948" spans="1:23" x14ac:dyDescent="0.2">
      <c r="A948" s="1">
        <v>947</v>
      </c>
      <c r="B948" t="s">
        <v>6651</v>
      </c>
      <c r="C948" s="2">
        <v>42942</v>
      </c>
      <c r="D948" s="2">
        <v>42944</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1">
        <v>393.16500000000002</v>
      </c>
      <c r="S948" s="1">
        <v>3</v>
      </c>
      <c r="T948" s="1">
        <v>0.5</v>
      </c>
      <c r="U948" s="1">
        <v>-204.44580000000005</v>
      </c>
      <c r="V948" s="3" t="str">
        <f>IF(M948=People!$B$6,People!A$6,IF(M948=People!$B$5,People!$A$5,IF(M948=People!$B$4,People!$A$4,IF(M948=People!$B$3,People!$A$3))))</f>
        <v>Anna Andreadi</v>
      </c>
      <c r="W948" s="3" t="str">
        <f xml:space="preserve"> IFERROR(INDEX(Returns!A:A,MATCH(B948,Returns!B:B,0)),"No")</f>
        <v>No</v>
      </c>
    </row>
    <row r="949" spans="1:23" x14ac:dyDescent="0.2">
      <c r="A949" s="1">
        <v>948</v>
      </c>
      <c r="B949" t="s">
        <v>6652</v>
      </c>
      <c r="C949" s="2">
        <v>43797</v>
      </c>
      <c r="D949" s="2">
        <v>43801</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1">
        <v>516.48800000000006</v>
      </c>
      <c r="S949" s="1">
        <v>7</v>
      </c>
      <c r="T949" s="1">
        <v>0.2</v>
      </c>
      <c r="U949" s="1">
        <v>-12.912200000000027</v>
      </c>
      <c r="V949" s="3" t="str">
        <f>IF(M949=People!$B$6,People!A$6,IF(M949=People!$B$5,People!$A$5,IF(M949=People!$B$4,People!$A$4,IF(M949=People!$B$3,People!$A$3))))</f>
        <v>Chuck Magee</v>
      </c>
      <c r="W949" s="3" t="str">
        <f xml:space="preserve"> IFERROR(INDEX(Returns!A:A,MATCH(B949,Returns!B:B,0)),"No")</f>
        <v>No</v>
      </c>
    </row>
    <row r="950" spans="1:23" x14ac:dyDescent="0.2">
      <c r="A950" s="1">
        <v>949</v>
      </c>
      <c r="B950" t="s">
        <v>6652</v>
      </c>
      <c r="C950" s="2">
        <v>43797</v>
      </c>
      <c r="D950" s="2">
        <v>43801</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1">
        <v>1007.2320000000001</v>
      </c>
      <c r="S950" s="1">
        <v>6</v>
      </c>
      <c r="T950" s="1">
        <v>0.2</v>
      </c>
      <c r="U950" s="1">
        <v>75.542400000000015</v>
      </c>
      <c r="V950" s="3" t="str">
        <f>IF(M950=People!$B$6,People!A$6,IF(M950=People!$B$5,People!$A$5,IF(M950=People!$B$4,People!$A$4,IF(M950=People!$B$3,People!$A$3))))</f>
        <v>Chuck Magee</v>
      </c>
      <c r="W950" s="3" t="str">
        <f xml:space="preserve"> IFERROR(INDEX(Returns!A:A,MATCH(B950,Returns!B:B,0)),"No")</f>
        <v>No</v>
      </c>
    </row>
    <row r="951" spans="1:23" x14ac:dyDescent="0.2">
      <c r="A951" s="1">
        <v>950</v>
      </c>
      <c r="B951" t="s">
        <v>6652</v>
      </c>
      <c r="C951" s="2">
        <v>43797</v>
      </c>
      <c r="D951" s="2">
        <v>43801</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1">
        <v>2065.3200000000002</v>
      </c>
      <c r="S951" s="1">
        <v>12</v>
      </c>
      <c r="T951" s="1">
        <v>0.4</v>
      </c>
      <c r="U951" s="1">
        <v>-619.59600000000012</v>
      </c>
      <c r="V951" s="3" t="str">
        <f>IF(M951=People!$B$6,People!A$6,IF(M951=People!$B$5,People!$A$5,IF(M951=People!$B$4,People!$A$4,IF(M951=People!$B$3,People!$A$3))))</f>
        <v>Chuck Magee</v>
      </c>
      <c r="W951" s="3" t="str">
        <f xml:space="preserve"> IFERROR(INDEX(Returns!A:A,MATCH(B951,Returns!B:B,0)),"No")</f>
        <v>No</v>
      </c>
    </row>
    <row r="952" spans="1:23" x14ac:dyDescent="0.2">
      <c r="A952" s="1">
        <v>951</v>
      </c>
      <c r="B952" t="s">
        <v>6652</v>
      </c>
      <c r="C952" s="2">
        <v>43797</v>
      </c>
      <c r="D952" s="2">
        <v>43801</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1">
        <v>15.552000000000003</v>
      </c>
      <c r="S952" s="1">
        <v>3</v>
      </c>
      <c r="T952" s="1">
        <v>0.2</v>
      </c>
      <c r="U952" s="1">
        <v>5.4432</v>
      </c>
      <c r="V952" s="3" t="str">
        <f>IF(M952=People!$B$6,People!A$6,IF(M952=People!$B$5,People!$A$5,IF(M952=People!$B$4,People!$A$4,IF(M952=People!$B$3,People!$A$3))))</f>
        <v>Chuck Magee</v>
      </c>
      <c r="W952" s="3" t="str">
        <f xml:space="preserve"> IFERROR(INDEX(Returns!A:A,MATCH(B952,Returns!B:B,0)),"No")</f>
        <v>No</v>
      </c>
    </row>
    <row r="953" spans="1:23" x14ac:dyDescent="0.2">
      <c r="A953" s="1">
        <v>952</v>
      </c>
      <c r="B953" t="s">
        <v>6652</v>
      </c>
      <c r="C953" s="2">
        <v>43797</v>
      </c>
      <c r="D953" s="2">
        <v>43801</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1">
        <v>25.344000000000001</v>
      </c>
      <c r="S953" s="1">
        <v>6</v>
      </c>
      <c r="T953" s="1">
        <v>0.2</v>
      </c>
      <c r="U953" s="1">
        <v>7.92</v>
      </c>
      <c r="V953" s="3" t="str">
        <f>IF(M953=People!$B$6,People!A$6,IF(M953=People!$B$5,People!$A$5,IF(M953=People!$B$4,People!$A$4,IF(M953=People!$B$3,People!$A$3))))</f>
        <v>Chuck Magee</v>
      </c>
      <c r="W953" s="3" t="str">
        <f xml:space="preserve"> IFERROR(INDEX(Returns!A:A,MATCH(B953,Returns!B:B,0)),"No")</f>
        <v>No</v>
      </c>
    </row>
    <row r="954" spans="1:23" x14ac:dyDescent="0.2">
      <c r="A954" s="1">
        <v>953</v>
      </c>
      <c r="B954" t="s">
        <v>6653</v>
      </c>
      <c r="C954" s="2">
        <v>43558</v>
      </c>
      <c r="D954" s="2">
        <v>43562</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1">
        <v>25.472000000000001</v>
      </c>
      <c r="S954" s="1">
        <v>4</v>
      </c>
      <c r="T954" s="1">
        <v>0.2</v>
      </c>
      <c r="U954" s="1">
        <v>7.6416000000000022</v>
      </c>
      <c r="V954" s="3" t="str">
        <f>IF(M954=People!$B$6,People!A$6,IF(M954=People!$B$5,People!$A$5,IF(M954=People!$B$4,People!$A$4,IF(M954=People!$B$3,People!$A$3))))</f>
        <v>Chuck Magee</v>
      </c>
      <c r="W954" s="3" t="str">
        <f xml:space="preserve"> IFERROR(INDEX(Returns!A:A,MATCH(B954,Returns!B:B,0)),"No")</f>
        <v>No</v>
      </c>
    </row>
    <row r="955" spans="1:23" x14ac:dyDescent="0.2">
      <c r="A955" s="1">
        <v>954</v>
      </c>
      <c r="B955" t="s">
        <v>6136</v>
      </c>
      <c r="C955" s="2">
        <v>43827</v>
      </c>
      <c r="D955" s="2">
        <v>43831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1">
        <v>27.168000000000003</v>
      </c>
      <c r="S955" s="1">
        <v>2</v>
      </c>
      <c r="T955" s="1">
        <v>0.2</v>
      </c>
      <c r="U955" s="1">
        <v>2.7168000000000001</v>
      </c>
      <c r="V955" s="3" t="str">
        <f>IF(M955=People!$B$6,People!A$6,IF(M955=People!$B$5,People!$A$5,IF(M955=People!$B$4,People!$A$4,IF(M955=People!$B$3,People!$A$3))))</f>
        <v>Kelly Williams</v>
      </c>
      <c r="W955" s="3" t="str">
        <f xml:space="preserve"> IFERROR(INDEX(Returns!A:A,MATCH(B955,Returns!B:B,0)),"No")</f>
        <v>Yes</v>
      </c>
    </row>
    <row r="956" spans="1:23" x14ac:dyDescent="0.2">
      <c r="A956" s="1">
        <v>955</v>
      </c>
      <c r="B956" t="s">
        <v>6136</v>
      </c>
      <c r="C956" s="2">
        <v>43827</v>
      </c>
      <c r="D956" s="2">
        <v>43831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1">
        <v>78.852799999999988</v>
      </c>
      <c r="S956" s="1">
        <v>2</v>
      </c>
      <c r="T956" s="1">
        <v>0.32</v>
      </c>
      <c r="U956" s="1">
        <v>-11.595999999999997</v>
      </c>
      <c r="V956" s="3" t="str">
        <f>IF(M956=People!$B$6,People!A$6,IF(M956=People!$B$5,People!$A$5,IF(M956=People!$B$4,People!$A$4,IF(M956=People!$B$3,People!$A$3))))</f>
        <v>Kelly Williams</v>
      </c>
      <c r="W956" s="3" t="str">
        <f xml:space="preserve"> IFERROR(INDEX(Returns!A:A,MATCH(B956,Returns!B:B,0)),"No")</f>
        <v>Yes</v>
      </c>
    </row>
    <row r="957" spans="1:23" x14ac:dyDescent="0.2">
      <c r="A957" s="1">
        <v>956</v>
      </c>
      <c r="B957" t="s">
        <v>6654</v>
      </c>
      <c r="C957" s="2">
        <v>43799</v>
      </c>
      <c r="D957" s="2">
        <v>43803</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1">
        <v>173.79999999999998</v>
      </c>
      <c r="S957" s="1">
        <v>5</v>
      </c>
      <c r="T957" s="1">
        <v>0</v>
      </c>
      <c r="U957" s="1">
        <v>43.449999999999989</v>
      </c>
      <c r="V957" s="3" t="str">
        <f>IF(M957=People!$B$6,People!A$6,IF(M957=People!$B$5,People!$A$5,IF(M957=People!$B$4,People!$A$4,IF(M957=People!$B$3,People!$A$3))))</f>
        <v>Cassandra Brandow</v>
      </c>
      <c r="W957" s="3" t="str">
        <f xml:space="preserve"> IFERROR(INDEX(Returns!A:A,MATCH(B957,Returns!B:B,0)),"No")</f>
        <v>No</v>
      </c>
    </row>
    <row r="958" spans="1:23" x14ac:dyDescent="0.2">
      <c r="A958" s="1">
        <v>957</v>
      </c>
      <c r="B958" t="s">
        <v>6655</v>
      </c>
      <c r="C958" s="2">
        <v>43600</v>
      </c>
      <c r="D958" s="2">
        <v>43603</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1">
        <v>29.592000000000002</v>
      </c>
      <c r="S958" s="1">
        <v>1</v>
      </c>
      <c r="T958" s="1">
        <v>0.2</v>
      </c>
      <c r="U958" s="1">
        <v>2.5893000000000006</v>
      </c>
      <c r="V958" s="3" t="str">
        <f>IF(M958=People!$B$6,People!A$6,IF(M958=People!$B$5,People!$A$5,IF(M958=People!$B$4,People!$A$4,IF(M958=People!$B$3,People!$A$3))))</f>
        <v>Anna Andreadi</v>
      </c>
      <c r="W958" s="3" t="str">
        <f xml:space="preserve"> IFERROR(INDEX(Returns!A:A,MATCH(B958,Returns!B:B,0)),"No")</f>
        <v>No</v>
      </c>
    </row>
    <row r="959" spans="1:23" x14ac:dyDescent="0.2">
      <c r="A959" s="1">
        <v>958</v>
      </c>
      <c r="B959" t="s">
        <v>6655</v>
      </c>
      <c r="C959" s="2">
        <v>43600</v>
      </c>
      <c r="D959" s="2">
        <v>43603</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1">
        <v>4.7520000000000007</v>
      </c>
      <c r="S959" s="1">
        <v>2</v>
      </c>
      <c r="T959" s="1">
        <v>0.7</v>
      </c>
      <c r="U959" s="1">
        <v>-3.1679999999999993</v>
      </c>
      <c r="V959" s="3" t="str">
        <f>IF(M959=People!$B$6,People!A$6,IF(M959=People!$B$5,People!$A$5,IF(M959=People!$B$4,People!$A$4,IF(M959=People!$B$3,People!$A$3))))</f>
        <v>Anna Andreadi</v>
      </c>
      <c r="W959" s="3" t="str">
        <f xml:space="preserve"> IFERROR(INDEX(Returns!A:A,MATCH(B959,Returns!B:B,0)),"No")</f>
        <v>No</v>
      </c>
    </row>
    <row r="960" spans="1:23" x14ac:dyDescent="0.2">
      <c r="A960" s="1">
        <v>959</v>
      </c>
      <c r="B960" t="s">
        <v>6655</v>
      </c>
      <c r="C960" s="2">
        <v>43600</v>
      </c>
      <c r="D960" s="2">
        <v>43603</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1">
        <v>15.552000000000003</v>
      </c>
      <c r="S960" s="1">
        <v>3</v>
      </c>
      <c r="T960" s="1">
        <v>0.2</v>
      </c>
      <c r="U960" s="1">
        <v>5.6375999999999999</v>
      </c>
      <c r="V960" s="3" t="str">
        <f>IF(M960=People!$B$6,People!A$6,IF(M960=People!$B$5,People!$A$5,IF(M960=People!$B$4,People!$A$4,IF(M960=People!$B$3,People!$A$3))))</f>
        <v>Anna Andreadi</v>
      </c>
      <c r="W960" s="3" t="str">
        <f xml:space="preserve"> IFERROR(INDEX(Returns!A:A,MATCH(B960,Returns!B:B,0)),"No")</f>
        <v>No</v>
      </c>
    </row>
    <row r="961" spans="1:23" x14ac:dyDescent="0.2">
      <c r="A961" s="1">
        <v>960</v>
      </c>
      <c r="B961" t="s">
        <v>6656</v>
      </c>
      <c r="C961" s="2">
        <v>43000</v>
      </c>
      <c r="D961" s="2">
        <v>43000</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1">
        <v>204.6</v>
      </c>
      <c r="S961" s="1">
        <v>2</v>
      </c>
      <c r="T961" s="1">
        <v>0</v>
      </c>
      <c r="U961" s="1">
        <v>53.195999999999998</v>
      </c>
      <c r="V961" s="3" t="str">
        <f>IF(M961=People!$B$6,People!A$6,IF(M961=People!$B$5,People!$A$5,IF(M961=People!$B$4,People!$A$4,IF(M961=People!$B$3,People!$A$3))))</f>
        <v>Anna Andreadi</v>
      </c>
      <c r="W961" s="3" t="str">
        <f xml:space="preserve"> IFERROR(INDEX(Returns!A:A,MATCH(B961,Returns!B:B,0)),"No")</f>
        <v>No</v>
      </c>
    </row>
    <row r="962" spans="1:23" x14ac:dyDescent="0.2">
      <c r="A962" s="1">
        <v>961</v>
      </c>
      <c r="B962" t="s">
        <v>6657</v>
      </c>
      <c r="C962" s="2">
        <v>43783</v>
      </c>
      <c r="D962" s="2">
        <v>43788</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1">
        <v>321.56799999999998</v>
      </c>
      <c r="S962" s="1">
        <v>2</v>
      </c>
      <c r="T962" s="1">
        <v>0.2</v>
      </c>
      <c r="U962" s="1">
        <v>28.137200000000007</v>
      </c>
      <c r="V962" s="3" t="str">
        <f>IF(M962=People!$B$6,People!A$6,IF(M962=People!$B$5,People!$A$5,IF(M962=People!$B$4,People!$A$4,IF(M962=People!$B$3,People!$A$3))))</f>
        <v>Anna Andreadi</v>
      </c>
      <c r="W962" s="3" t="str">
        <f xml:space="preserve"> IFERROR(INDEX(Returns!A:A,MATCH(B962,Returns!B:B,0)),"No")</f>
        <v>No</v>
      </c>
    </row>
    <row r="963" spans="1:23" x14ac:dyDescent="0.2">
      <c r="A963" s="1">
        <v>962</v>
      </c>
      <c r="B963" t="s">
        <v>6658</v>
      </c>
      <c r="C963" s="2">
        <v>43066</v>
      </c>
      <c r="D963" s="2">
        <v>43070</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1">
        <v>6.24</v>
      </c>
      <c r="S963" s="1">
        <v>2</v>
      </c>
      <c r="T963" s="1">
        <v>0</v>
      </c>
      <c r="U963" s="1">
        <v>3.0575999999999999</v>
      </c>
      <c r="V963" s="3" t="str">
        <f>IF(M963=People!$B$6,People!A$6,IF(M963=People!$B$5,People!$A$5,IF(M963=People!$B$4,People!$A$4,IF(M963=People!$B$3,People!$A$3))))</f>
        <v>Cassandra Brandow</v>
      </c>
      <c r="W963" s="3" t="str">
        <f xml:space="preserve"> IFERROR(INDEX(Returns!A:A,MATCH(B963,Returns!B:B,0)),"No")</f>
        <v>No</v>
      </c>
    </row>
    <row r="964" spans="1:23" x14ac:dyDescent="0.2">
      <c r="A964" s="1">
        <v>963</v>
      </c>
      <c r="B964" t="s">
        <v>6659</v>
      </c>
      <c r="C964" s="2">
        <v>43344</v>
      </c>
      <c r="D964" s="2">
        <v>43347</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1">
        <v>21.88</v>
      </c>
      <c r="S964" s="1">
        <v>2</v>
      </c>
      <c r="T964" s="1">
        <v>0</v>
      </c>
      <c r="U964" s="1">
        <v>10.94</v>
      </c>
      <c r="V964" s="3" t="str">
        <f>IF(M964=People!$B$6,People!A$6,IF(M964=People!$B$5,People!$A$5,IF(M964=People!$B$4,People!$A$4,IF(M964=People!$B$3,People!$A$3))))</f>
        <v>Anna Andreadi</v>
      </c>
      <c r="W964" s="3" t="str">
        <f xml:space="preserve"> IFERROR(INDEX(Returns!A:A,MATCH(B964,Returns!B:B,0)),"No")</f>
        <v>No</v>
      </c>
    </row>
    <row r="965" spans="1:23" x14ac:dyDescent="0.2">
      <c r="A965" s="1">
        <v>964</v>
      </c>
      <c r="B965" t="s">
        <v>6660</v>
      </c>
      <c r="C965" s="2">
        <v>42635</v>
      </c>
      <c r="D965" s="2">
        <v>42637</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1">
        <v>4.6079999999999997</v>
      </c>
      <c r="S965" s="1">
        <v>2</v>
      </c>
      <c r="T965" s="1">
        <v>0.2</v>
      </c>
      <c r="U965" s="1">
        <v>1.6704000000000001</v>
      </c>
      <c r="V965" s="3" t="str">
        <f>IF(M965=People!$B$6,People!A$6,IF(M965=People!$B$5,People!$A$5,IF(M965=People!$B$4,People!$A$4,IF(M965=People!$B$3,People!$A$3))))</f>
        <v>Cassandra Brandow</v>
      </c>
      <c r="W965" s="3" t="str">
        <f xml:space="preserve"> IFERROR(INDEX(Returns!A:A,MATCH(B965,Returns!B:B,0)),"No")</f>
        <v>No</v>
      </c>
    </row>
    <row r="966" spans="1:23" x14ac:dyDescent="0.2">
      <c r="A966" s="1">
        <v>965</v>
      </c>
      <c r="B966" t="s">
        <v>6661</v>
      </c>
      <c r="C966" s="2">
        <v>43564</v>
      </c>
      <c r="D966" s="2">
        <v>43566</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1">
        <v>9.82</v>
      </c>
      <c r="S966" s="1">
        <v>2</v>
      </c>
      <c r="T966" s="1">
        <v>0</v>
      </c>
      <c r="U966" s="1">
        <v>4.8117999999999999</v>
      </c>
      <c r="V966" s="3" t="str">
        <f>IF(M966=People!$B$6,People!A$6,IF(M966=People!$B$5,People!$A$5,IF(M966=People!$B$4,People!$A$4,IF(M966=People!$B$3,People!$A$3))))</f>
        <v>Chuck Magee</v>
      </c>
      <c r="W966" s="3" t="str">
        <f xml:space="preserve"> IFERROR(INDEX(Returns!A:A,MATCH(B966,Returns!B:B,0)),"No")</f>
        <v>No</v>
      </c>
    </row>
    <row r="967" spans="1:23" x14ac:dyDescent="0.2">
      <c r="A967" s="1">
        <v>966</v>
      </c>
      <c r="B967" t="s">
        <v>6661</v>
      </c>
      <c r="C967" s="2">
        <v>43564</v>
      </c>
      <c r="D967" s="2">
        <v>43566</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1">
        <v>35.97</v>
      </c>
      <c r="S967" s="1">
        <v>3</v>
      </c>
      <c r="T967" s="1">
        <v>0</v>
      </c>
      <c r="U967" s="1">
        <v>9.7118999999999982</v>
      </c>
      <c r="V967" s="3" t="str">
        <f>IF(M967=People!$B$6,People!A$6,IF(M967=People!$B$5,People!$A$5,IF(M967=People!$B$4,People!$A$4,IF(M967=People!$B$3,People!$A$3))))</f>
        <v>Chuck Magee</v>
      </c>
      <c r="W967" s="3" t="str">
        <f xml:space="preserve"> IFERROR(INDEX(Returns!A:A,MATCH(B967,Returns!B:B,0)),"No")</f>
        <v>No</v>
      </c>
    </row>
    <row r="968" spans="1:23" x14ac:dyDescent="0.2">
      <c r="A968" s="1">
        <v>967</v>
      </c>
      <c r="B968" t="s">
        <v>6661</v>
      </c>
      <c r="C968" s="2">
        <v>43564</v>
      </c>
      <c r="D968" s="2">
        <v>43566</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1">
        <v>12.96</v>
      </c>
      <c r="S968" s="1">
        <v>2</v>
      </c>
      <c r="T968" s="1">
        <v>0</v>
      </c>
      <c r="U968" s="1">
        <v>6.2208000000000006</v>
      </c>
      <c r="V968" s="3" t="str">
        <f>IF(M968=People!$B$6,People!A$6,IF(M968=People!$B$5,People!$A$5,IF(M968=People!$B$4,People!$A$4,IF(M968=People!$B$3,People!$A$3))))</f>
        <v>Chuck Magee</v>
      </c>
      <c r="W968" s="3" t="str">
        <f xml:space="preserve"> IFERROR(INDEX(Returns!A:A,MATCH(B968,Returns!B:B,0)),"No")</f>
        <v>No</v>
      </c>
    </row>
    <row r="969" spans="1:23" x14ac:dyDescent="0.2">
      <c r="A969" s="1">
        <v>968</v>
      </c>
      <c r="B969" t="s">
        <v>6661</v>
      </c>
      <c r="C969" s="2">
        <v>43564</v>
      </c>
      <c r="D969" s="2">
        <v>43566</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1">
        <v>191.6</v>
      </c>
      <c r="S969" s="1">
        <v>4</v>
      </c>
      <c r="T969" s="1">
        <v>0</v>
      </c>
      <c r="U969" s="1">
        <v>91.967999999999989</v>
      </c>
      <c r="V969" s="3" t="str">
        <f>IF(M969=People!$B$6,People!A$6,IF(M969=People!$B$5,People!$A$5,IF(M969=People!$B$4,People!$A$4,IF(M969=People!$B$3,People!$A$3))))</f>
        <v>Chuck Magee</v>
      </c>
      <c r="W969" s="3" t="str">
        <f xml:space="preserve"> IFERROR(INDEX(Returns!A:A,MATCH(B969,Returns!B:B,0)),"No")</f>
        <v>No</v>
      </c>
    </row>
    <row r="970" spans="1:23" x14ac:dyDescent="0.2">
      <c r="A970" s="1">
        <v>969</v>
      </c>
      <c r="B970" t="s">
        <v>6661</v>
      </c>
      <c r="C970" s="2">
        <v>43564</v>
      </c>
      <c r="D970" s="2">
        <v>43566</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1">
        <v>8.64</v>
      </c>
      <c r="S970" s="1">
        <v>3</v>
      </c>
      <c r="T970" s="1">
        <v>0</v>
      </c>
      <c r="U970" s="1">
        <v>4.2336</v>
      </c>
      <c r="V970" s="3" t="str">
        <f>IF(M970=People!$B$6,People!A$6,IF(M970=People!$B$5,People!$A$5,IF(M970=People!$B$4,People!$A$4,IF(M970=People!$B$3,People!$A$3))))</f>
        <v>Chuck Magee</v>
      </c>
      <c r="W970" s="3" t="str">
        <f xml:space="preserve"> IFERROR(INDEX(Returns!A:A,MATCH(B970,Returns!B:B,0)),"No")</f>
        <v>No</v>
      </c>
    </row>
    <row r="971" spans="1:23" x14ac:dyDescent="0.2">
      <c r="A971" s="1">
        <v>970</v>
      </c>
      <c r="B971" t="s">
        <v>6661</v>
      </c>
      <c r="C971" s="2">
        <v>43564</v>
      </c>
      <c r="D971" s="2">
        <v>43566</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1">
        <v>501.81000000000006</v>
      </c>
      <c r="S971" s="1">
        <v>3</v>
      </c>
      <c r="T971" s="1">
        <v>0</v>
      </c>
      <c r="U971" s="1">
        <v>0</v>
      </c>
      <c r="V971" s="3" t="str">
        <f>IF(M971=People!$B$6,People!A$6,IF(M971=People!$B$5,People!$A$5,IF(M971=People!$B$4,People!$A$4,IF(M971=People!$B$3,People!$A$3))))</f>
        <v>Chuck Magee</v>
      </c>
      <c r="W971" s="3" t="str">
        <f xml:space="preserve"> IFERROR(INDEX(Returns!A:A,MATCH(B971,Returns!B:B,0)),"No")</f>
        <v>No</v>
      </c>
    </row>
    <row r="972" spans="1:23" x14ac:dyDescent="0.2">
      <c r="A972" s="1">
        <v>971</v>
      </c>
      <c r="B972" t="s">
        <v>6662</v>
      </c>
      <c r="C972" s="2">
        <v>42385</v>
      </c>
      <c r="D972" s="2">
        <v>42387</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1">
        <v>127.10400000000001</v>
      </c>
      <c r="S972" s="1">
        <v>6</v>
      </c>
      <c r="T972" s="1">
        <v>0.2</v>
      </c>
      <c r="U972" s="1">
        <v>28.598399999999998</v>
      </c>
      <c r="V972" s="3" t="str">
        <f>IF(M972=People!$B$6,People!A$6,IF(M972=People!$B$5,People!$A$5,IF(M972=People!$B$4,People!$A$4,IF(M972=People!$B$3,People!$A$3))))</f>
        <v>Chuck Magee</v>
      </c>
      <c r="W972" s="3" t="str">
        <f xml:space="preserve"> IFERROR(INDEX(Returns!A:A,MATCH(B972,Returns!B:B,0)),"No")</f>
        <v>No</v>
      </c>
    </row>
    <row r="973" spans="1:23" x14ac:dyDescent="0.2">
      <c r="A973" s="1">
        <v>972</v>
      </c>
      <c r="B973" t="s">
        <v>6662</v>
      </c>
      <c r="C973" s="2">
        <v>42385</v>
      </c>
      <c r="D973" s="2">
        <v>42387</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1">
        <v>124.19999999999999</v>
      </c>
      <c r="S973" s="1">
        <v>3</v>
      </c>
      <c r="T973" s="1">
        <v>0.4</v>
      </c>
      <c r="U973" s="1">
        <v>-31.050000000000011</v>
      </c>
      <c r="V973" s="3" t="str">
        <f>IF(M973=People!$B$6,People!A$6,IF(M973=People!$B$5,People!$A$5,IF(M973=People!$B$4,People!$A$4,IF(M973=People!$B$3,People!$A$3))))</f>
        <v>Chuck Magee</v>
      </c>
      <c r="W973" s="3" t="str">
        <f xml:space="preserve"> IFERROR(INDEX(Returns!A:A,MATCH(B973,Returns!B:B,0)),"No")</f>
        <v>No</v>
      </c>
    </row>
    <row r="974" spans="1:23" x14ac:dyDescent="0.2">
      <c r="A974" s="1">
        <v>973</v>
      </c>
      <c r="B974" t="s">
        <v>6662</v>
      </c>
      <c r="C974" s="2">
        <v>42385</v>
      </c>
      <c r="D974" s="2">
        <v>42387</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1">
        <v>18.588000000000005</v>
      </c>
      <c r="S974" s="1">
        <v>2</v>
      </c>
      <c r="T974" s="1">
        <v>0.7</v>
      </c>
      <c r="U974" s="1">
        <v>-13.6312</v>
      </c>
      <c r="V974" s="3" t="str">
        <f>IF(M974=People!$B$6,People!A$6,IF(M974=People!$B$5,People!$A$5,IF(M974=People!$B$4,People!$A$4,IF(M974=People!$B$3,People!$A$3))))</f>
        <v>Chuck Magee</v>
      </c>
      <c r="W974" s="3" t="str">
        <f xml:space="preserve"> IFERROR(INDEX(Returns!A:A,MATCH(B974,Returns!B:B,0)),"No")</f>
        <v>No</v>
      </c>
    </row>
    <row r="975" spans="1:23" x14ac:dyDescent="0.2">
      <c r="A975" s="1">
        <v>974</v>
      </c>
      <c r="B975" t="s">
        <v>6662</v>
      </c>
      <c r="C975" s="2">
        <v>42385</v>
      </c>
      <c r="D975" s="2">
        <v>42387</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1">
        <v>30.072000000000003</v>
      </c>
      <c r="S975" s="1">
        <v>3</v>
      </c>
      <c r="T975" s="1">
        <v>0.2</v>
      </c>
      <c r="U975" s="1">
        <v>10.149299999999997</v>
      </c>
      <c r="V975" s="3" t="str">
        <f>IF(M975=People!$B$6,People!A$6,IF(M975=People!$B$5,People!$A$5,IF(M975=People!$B$4,People!$A$4,IF(M975=People!$B$3,People!$A$3))))</f>
        <v>Chuck Magee</v>
      </c>
      <c r="W975" s="3" t="str">
        <f xml:space="preserve"> IFERROR(INDEX(Returns!A:A,MATCH(B975,Returns!B:B,0)),"No")</f>
        <v>No</v>
      </c>
    </row>
    <row r="976" spans="1:23" x14ac:dyDescent="0.2">
      <c r="A976" s="1">
        <v>975</v>
      </c>
      <c r="B976" t="s">
        <v>6217</v>
      </c>
      <c r="C976" s="2">
        <v>43743</v>
      </c>
      <c r="D976" s="2">
        <v>43746</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1">
        <v>160.92999999999998</v>
      </c>
      <c r="S976" s="1">
        <v>7</v>
      </c>
      <c r="T976" s="1">
        <v>0</v>
      </c>
      <c r="U976" s="1">
        <v>3.2186000000000092</v>
      </c>
      <c r="V976" s="3" t="str">
        <f>IF(M976=People!$B$6,People!A$6,IF(M976=People!$B$5,People!$A$5,IF(M976=People!$B$4,People!$A$4,IF(M976=People!$B$3,People!$A$3))))</f>
        <v>Chuck Magee</v>
      </c>
      <c r="W976" s="3" t="str">
        <f xml:space="preserve"> IFERROR(INDEX(Returns!A:A,MATCH(B976,Returns!B:B,0)),"No")</f>
        <v>Yes</v>
      </c>
    </row>
    <row r="977" spans="1:23" x14ac:dyDescent="0.2">
      <c r="A977" s="1">
        <v>976</v>
      </c>
      <c r="B977" t="s">
        <v>6217</v>
      </c>
      <c r="C977" s="2">
        <v>43743</v>
      </c>
      <c r="D977" s="2">
        <v>43746</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1">
        <v>75.792000000000002</v>
      </c>
      <c r="S977" s="1">
        <v>3</v>
      </c>
      <c r="T977" s="1">
        <v>0.2</v>
      </c>
      <c r="U977" s="1">
        <v>25.579799999999992</v>
      </c>
      <c r="V977" s="3" t="str">
        <f>IF(M977=People!$B$6,People!A$6,IF(M977=People!$B$5,People!$A$5,IF(M977=People!$B$4,People!$A$4,IF(M977=People!$B$3,People!$A$3))))</f>
        <v>Chuck Magee</v>
      </c>
      <c r="W977" s="3" t="str">
        <f xml:space="preserve"> IFERROR(INDEX(Returns!A:A,MATCH(B977,Returns!B:B,0)),"No")</f>
        <v>Yes</v>
      </c>
    </row>
    <row r="978" spans="1:23" x14ac:dyDescent="0.2">
      <c r="A978" s="1">
        <v>977</v>
      </c>
      <c r="B978" t="s">
        <v>6663</v>
      </c>
      <c r="C978" s="2">
        <v>43655</v>
      </c>
      <c r="D978" s="2">
        <v>43661</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1">
        <v>1.0800000000000003</v>
      </c>
      <c r="S978" s="1">
        <v>2</v>
      </c>
      <c r="T978" s="1">
        <v>0.7</v>
      </c>
      <c r="U978" s="1">
        <v>-0.79200000000000004</v>
      </c>
      <c r="V978" s="3" t="str">
        <f>IF(M978=People!$B$6,People!A$6,IF(M978=People!$B$5,People!$A$5,IF(M978=People!$B$4,People!$A$4,IF(M978=People!$B$3,People!$A$3))))</f>
        <v>Anna Andreadi</v>
      </c>
      <c r="W978" s="3" t="str">
        <f xml:space="preserve"> IFERROR(INDEX(Returns!A:A,MATCH(B978,Returns!B:B,0)),"No")</f>
        <v>No</v>
      </c>
    </row>
    <row r="979" spans="1:23" x14ac:dyDescent="0.2">
      <c r="A979" s="1">
        <v>978</v>
      </c>
      <c r="B979" t="s">
        <v>6664</v>
      </c>
      <c r="C979" s="2">
        <v>43472</v>
      </c>
      <c r="D979" s="2">
        <v>43475</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1">
        <v>3059.982</v>
      </c>
      <c r="S979" s="1">
        <v>2</v>
      </c>
      <c r="T979" s="1">
        <v>0.1</v>
      </c>
      <c r="U979" s="1">
        <v>679.99599999999964</v>
      </c>
      <c r="V979" s="3" t="str">
        <f>IF(M979=People!$B$6,People!A$6,IF(M979=People!$B$5,People!$A$5,IF(M979=People!$B$4,People!$A$4,IF(M979=People!$B$3,People!$A$3))))</f>
        <v>Kelly Williams</v>
      </c>
      <c r="W979" s="3" t="str">
        <f xml:space="preserve"> IFERROR(INDEX(Returns!A:A,MATCH(B979,Returns!B:B,0)),"No")</f>
        <v>No</v>
      </c>
    </row>
    <row r="980" spans="1:23" x14ac:dyDescent="0.2">
      <c r="A980" s="1">
        <v>979</v>
      </c>
      <c r="B980" t="s">
        <v>6665</v>
      </c>
      <c r="C980" s="2">
        <v>43250</v>
      </c>
      <c r="D980" s="2">
        <v>43251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1">
        <v>3.2820000000000005</v>
      </c>
      <c r="S980" s="1">
        <v>2</v>
      </c>
      <c r="T980" s="1">
        <v>0.7</v>
      </c>
      <c r="U980" s="1">
        <v>-2.6256000000000004</v>
      </c>
      <c r="V980" s="3" t="str">
        <f>IF(M980=People!$B$6,People!A$6,IF(M980=People!$B$5,People!$A$5,IF(M980=People!$B$4,People!$A$4,IF(M980=People!$B$3,People!$A$3))))</f>
        <v>Cassandra Brandow</v>
      </c>
      <c r="W980" s="3" t="str">
        <f xml:space="preserve"> IFERROR(INDEX(Returns!A:A,MATCH(B980,Returns!B:B,0)),"No")</f>
        <v>No</v>
      </c>
    </row>
    <row r="981" spans="1:23" x14ac:dyDescent="0.2">
      <c r="A981" s="1">
        <v>980</v>
      </c>
      <c r="B981" t="s">
        <v>6666</v>
      </c>
      <c r="C981" s="2">
        <v>43078</v>
      </c>
      <c r="D981" s="2">
        <v>43081</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1">
        <v>34.019999999999996</v>
      </c>
      <c r="S981" s="1">
        <v>3</v>
      </c>
      <c r="T981" s="1">
        <v>0</v>
      </c>
      <c r="U981" s="1">
        <v>16.669799999999999</v>
      </c>
      <c r="V981" s="3" t="str">
        <f>IF(M981=People!$B$6,People!A$6,IF(M981=People!$B$5,People!$A$5,IF(M981=People!$B$4,People!$A$4,IF(M981=People!$B$3,People!$A$3))))</f>
        <v>Kelly Williams</v>
      </c>
      <c r="W981" s="3" t="str">
        <f xml:space="preserve"> IFERROR(INDEX(Returns!A:A,MATCH(B981,Returns!B:B,0)),"No")</f>
        <v>No</v>
      </c>
    </row>
    <row r="982" spans="1:23" x14ac:dyDescent="0.2">
      <c r="A982" s="1">
        <v>981</v>
      </c>
      <c r="B982" t="s">
        <v>6667</v>
      </c>
      <c r="C982" s="2">
        <v>43376</v>
      </c>
      <c r="D982" s="2">
        <v>43381</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1">
        <v>599.29200000000003</v>
      </c>
      <c r="S982" s="1">
        <v>6</v>
      </c>
      <c r="T982" s="1">
        <v>0.1</v>
      </c>
      <c r="U982" s="1">
        <v>93.223199999999977</v>
      </c>
      <c r="V982" s="3" t="str">
        <f>IF(M982=People!$B$6,People!A$6,IF(M982=People!$B$5,People!$A$5,IF(M982=People!$B$4,People!$A$4,IF(M982=People!$B$3,People!$A$3))))</f>
        <v>Chuck Magee</v>
      </c>
      <c r="W982" s="3" t="str">
        <f xml:space="preserve"> IFERROR(INDEX(Returns!A:A,MATCH(B982,Returns!B:B,0)),"No")</f>
        <v>No</v>
      </c>
    </row>
    <row r="983" spans="1:23" x14ac:dyDescent="0.2">
      <c r="A983" s="1">
        <v>982</v>
      </c>
      <c r="B983" t="s">
        <v>6668</v>
      </c>
      <c r="C983" s="2">
        <v>42685</v>
      </c>
      <c r="D983" s="2">
        <v>42688</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1">
        <v>3.3920000000000003</v>
      </c>
      <c r="S983" s="1">
        <v>1</v>
      </c>
      <c r="T983" s="1">
        <v>0.2</v>
      </c>
      <c r="U983" s="1">
        <v>0.80559999999999987</v>
      </c>
      <c r="V983" s="3" t="str">
        <f>IF(M983=People!$B$6,People!A$6,IF(M983=People!$B$5,People!$A$5,IF(M983=People!$B$4,People!$A$4,IF(M983=People!$B$3,People!$A$3))))</f>
        <v>Anna Andreadi</v>
      </c>
      <c r="W983" s="3" t="str">
        <f xml:space="preserve"> IFERROR(INDEX(Returns!A:A,MATCH(B983,Returns!B:B,0)),"No")</f>
        <v>No</v>
      </c>
    </row>
    <row r="984" spans="1:23" x14ac:dyDescent="0.2">
      <c r="A984" s="1">
        <v>983</v>
      </c>
      <c r="B984" t="s">
        <v>6668</v>
      </c>
      <c r="C984" s="2">
        <v>42685</v>
      </c>
      <c r="D984" s="2">
        <v>42688</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1">
        <v>559.98400000000004</v>
      </c>
      <c r="S984" s="1">
        <v>2</v>
      </c>
      <c r="T984" s="1">
        <v>0.2</v>
      </c>
      <c r="U984" s="1">
        <v>55.998400000000032</v>
      </c>
      <c r="V984" s="3" t="str">
        <f>IF(M984=People!$B$6,People!A$6,IF(M984=People!$B$5,People!$A$5,IF(M984=People!$B$4,People!$A$4,IF(M984=People!$B$3,People!$A$3))))</f>
        <v>Anna Andreadi</v>
      </c>
      <c r="W984" s="3" t="str">
        <f xml:space="preserve"> IFERROR(INDEX(Returns!A:A,MATCH(B984,Returns!B:B,0)),"No")</f>
        <v>No</v>
      </c>
    </row>
    <row r="985" spans="1:23" x14ac:dyDescent="0.2">
      <c r="A985" s="1">
        <v>984</v>
      </c>
      <c r="B985" t="s">
        <v>6668</v>
      </c>
      <c r="C985" s="2">
        <v>42685</v>
      </c>
      <c r="D985" s="2">
        <v>42688</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1">
        <v>603.91999999999996</v>
      </c>
      <c r="S985" s="1">
        <v>5</v>
      </c>
      <c r="T985" s="1">
        <v>0.2</v>
      </c>
      <c r="U985" s="1">
        <v>75.489999999999924</v>
      </c>
      <c r="V985" s="3" t="str">
        <f>IF(M985=People!$B$6,People!A$6,IF(M985=People!$B$5,People!$A$5,IF(M985=People!$B$4,People!$A$4,IF(M985=People!$B$3,People!$A$3))))</f>
        <v>Anna Andreadi</v>
      </c>
      <c r="W985" s="3" t="str">
        <f xml:space="preserve"> IFERROR(INDEX(Returns!A:A,MATCH(B985,Returns!B:B,0)),"No")</f>
        <v>No</v>
      </c>
    </row>
    <row r="986" spans="1:23" x14ac:dyDescent="0.2">
      <c r="A986" s="1">
        <v>985</v>
      </c>
      <c r="B986" t="s">
        <v>6669</v>
      </c>
      <c r="C986" s="2">
        <v>43737</v>
      </c>
      <c r="D986" s="2">
        <v>43743</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1">
        <v>7.9680000000000009</v>
      </c>
      <c r="S986" s="1">
        <v>2</v>
      </c>
      <c r="T986" s="1">
        <v>0.2</v>
      </c>
      <c r="U986" s="1">
        <v>2.5895999999999999</v>
      </c>
      <c r="V986" s="3" t="str">
        <f>IF(M986=People!$B$6,People!A$6,IF(M986=People!$B$5,People!$A$5,IF(M986=People!$B$4,People!$A$4,IF(M986=People!$B$3,People!$A$3))))</f>
        <v>Kelly Williams</v>
      </c>
      <c r="W986" s="3" t="str">
        <f xml:space="preserve"> IFERROR(INDEX(Returns!A:A,MATCH(B986,Returns!B:B,0)),"No")</f>
        <v>No</v>
      </c>
    </row>
    <row r="987" spans="1:23" x14ac:dyDescent="0.2">
      <c r="A987" s="1">
        <v>986</v>
      </c>
      <c r="B987" t="s">
        <v>6669</v>
      </c>
      <c r="C987" s="2">
        <v>43737</v>
      </c>
      <c r="D987" s="2">
        <v>43743</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1">
        <v>27.968000000000004</v>
      </c>
      <c r="S987" s="1">
        <v>4</v>
      </c>
      <c r="T987" s="1">
        <v>0.2</v>
      </c>
      <c r="U987" s="1">
        <v>9.4391999999999996</v>
      </c>
      <c r="V987" s="3" t="str">
        <f>IF(M987=People!$B$6,People!A$6,IF(M987=People!$B$5,People!$A$5,IF(M987=People!$B$4,People!$A$4,IF(M987=People!$B$3,People!$A$3))))</f>
        <v>Kelly Williams</v>
      </c>
      <c r="W987" s="3" t="str">
        <f xml:space="preserve"> IFERROR(INDEX(Returns!A:A,MATCH(B987,Returns!B:B,0)),"No")</f>
        <v>No</v>
      </c>
    </row>
    <row r="988" spans="1:23" x14ac:dyDescent="0.2">
      <c r="A988" s="1">
        <v>987</v>
      </c>
      <c r="B988" t="s">
        <v>6669</v>
      </c>
      <c r="C988" s="2">
        <v>43737</v>
      </c>
      <c r="D988" s="2">
        <v>43743</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1">
        <v>336.51</v>
      </c>
      <c r="S988" s="1">
        <v>3</v>
      </c>
      <c r="T988" s="1">
        <v>0.4</v>
      </c>
      <c r="U988" s="1">
        <v>44.867999999999967</v>
      </c>
      <c r="V988" s="3" t="str">
        <f>IF(M988=People!$B$6,People!A$6,IF(M988=People!$B$5,People!$A$5,IF(M988=People!$B$4,People!$A$4,IF(M988=People!$B$3,People!$A$3))))</f>
        <v>Kelly Williams</v>
      </c>
      <c r="W988" s="3" t="str">
        <f xml:space="preserve"> IFERROR(INDEX(Returns!A:A,MATCH(B988,Returns!B:B,0)),"No")</f>
        <v>No</v>
      </c>
    </row>
    <row r="989" spans="1:23" x14ac:dyDescent="0.2">
      <c r="A989" s="1">
        <v>988</v>
      </c>
      <c r="B989" t="s">
        <v>6670</v>
      </c>
      <c r="C989" s="2">
        <v>42804</v>
      </c>
      <c r="D989" s="2">
        <v>42804</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1">
        <v>1.1119999999999997</v>
      </c>
      <c r="S989" s="1">
        <v>2</v>
      </c>
      <c r="T989" s="1">
        <v>0.8</v>
      </c>
      <c r="U989" s="1">
        <v>-1.8904000000000001</v>
      </c>
      <c r="V989" s="3" t="str">
        <f>IF(M989=People!$B$6,People!A$6,IF(M989=People!$B$5,People!$A$5,IF(M989=People!$B$4,People!$A$4,IF(M989=People!$B$3,People!$A$3))))</f>
        <v>Kelly Williams</v>
      </c>
      <c r="W989" s="3" t="str">
        <f xml:space="preserve"> IFERROR(INDEX(Returns!A:A,MATCH(B989,Returns!B:B,0)),"No")</f>
        <v>No</v>
      </c>
    </row>
    <row r="990" spans="1:23" x14ac:dyDescent="0.2">
      <c r="A990" s="1">
        <v>989</v>
      </c>
      <c r="B990" t="s">
        <v>6671</v>
      </c>
      <c r="C990" s="2">
        <v>43606</v>
      </c>
      <c r="D990" s="2">
        <v>43611</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1">
        <v>520.05000000000007</v>
      </c>
      <c r="S990" s="1">
        <v>5</v>
      </c>
      <c r="T990" s="1">
        <v>0</v>
      </c>
      <c r="U990" s="1">
        <v>72.807000000000031</v>
      </c>
      <c r="V990" s="3" t="str">
        <f>IF(M990=People!$B$6,People!A$6,IF(M990=People!$B$5,People!$A$5,IF(M990=People!$B$4,People!$A$4,IF(M990=People!$B$3,People!$A$3))))</f>
        <v>Chuck Magee</v>
      </c>
      <c r="W990" s="3" t="str">
        <f xml:space="preserve"> IFERROR(INDEX(Returns!A:A,MATCH(B990,Returns!B:B,0)),"No")</f>
        <v>No</v>
      </c>
    </row>
    <row r="991" spans="1:23" x14ac:dyDescent="0.2">
      <c r="A991" s="1">
        <v>990</v>
      </c>
      <c r="B991" t="s">
        <v>6671</v>
      </c>
      <c r="C991" s="2">
        <v>43606</v>
      </c>
      <c r="D991" s="2">
        <v>43611</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1">
        <v>17.97</v>
      </c>
      <c r="S991" s="1">
        <v>3</v>
      </c>
      <c r="T991" s="1">
        <v>0</v>
      </c>
      <c r="U991" s="1">
        <v>5.2112999999999996</v>
      </c>
      <c r="V991" s="3" t="str">
        <f>IF(M991=People!$B$6,People!A$6,IF(M991=People!$B$5,People!$A$5,IF(M991=People!$B$4,People!$A$4,IF(M991=People!$B$3,People!$A$3))))</f>
        <v>Chuck Magee</v>
      </c>
      <c r="W991" s="3" t="str">
        <f xml:space="preserve"> IFERROR(INDEX(Returns!A:A,MATCH(B991,Returns!B:B,0)),"No")</f>
        <v>No</v>
      </c>
    </row>
    <row r="992" spans="1:23" x14ac:dyDescent="0.2">
      <c r="A992" s="1">
        <v>991</v>
      </c>
      <c r="B992" t="s">
        <v>6672</v>
      </c>
      <c r="C992" s="2">
        <v>42823</v>
      </c>
      <c r="D992" s="2">
        <v>42825</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1">
        <v>1166.92</v>
      </c>
      <c r="S992" s="1">
        <v>5</v>
      </c>
      <c r="T992" s="1">
        <v>0.2</v>
      </c>
      <c r="U992" s="1">
        <v>131.27849999999995</v>
      </c>
      <c r="V992" s="3" t="str">
        <f>IF(M992=People!$B$6,People!A$6,IF(M992=People!$B$5,People!$A$5,IF(M992=People!$B$4,People!$A$4,IF(M992=People!$B$3,People!$A$3))))</f>
        <v>Cassandra Brandow</v>
      </c>
      <c r="W992" s="3" t="str">
        <f xml:space="preserve"> IFERROR(INDEX(Returns!A:A,MATCH(B992,Returns!B:B,0)),"No")</f>
        <v>No</v>
      </c>
    </row>
    <row r="993" spans="1:23" x14ac:dyDescent="0.2">
      <c r="A993" s="1">
        <v>992</v>
      </c>
      <c r="B993" t="s">
        <v>6673</v>
      </c>
      <c r="C993" s="2">
        <v>43352</v>
      </c>
      <c r="D993" s="2">
        <v>43354</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1">
        <v>14.624000000000002</v>
      </c>
      <c r="S993" s="1">
        <v>2</v>
      </c>
      <c r="T993" s="1">
        <v>0.2</v>
      </c>
      <c r="U993" s="1">
        <v>5.484</v>
      </c>
      <c r="V993" s="3" t="str">
        <f>IF(M993=People!$B$6,People!A$6,IF(M993=People!$B$5,People!$A$5,IF(M993=People!$B$4,People!$A$4,IF(M993=People!$B$3,People!$A$3))))</f>
        <v>Chuck Magee</v>
      </c>
      <c r="W993" s="3" t="str">
        <f xml:space="preserve"> IFERROR(INDEX(Returns!A:A,MATCH(B993,Returns!B:B,0)),"No")</f>
        <v>No</v>
      </c>
    </row>
    <row r="994" spans="1:23" x14ac:dyDescent="0.2">
      <c r="A994" s="1">
        <v>993</v>
      </c>
      <c r="B994" t="s">
        <v>6036</v>
      </c>
      <c r="C994" s="2">
        <v>43338</v>
      </c>
      <c r="D994" s="2">
        <v>43339</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1">
        <v>10.23</v>
      </c>
      <c r="S994" s="1">
        <v>3</v>
      </c>
      <c r="T994" s="1">
        <v>0</v>
      </c>
      <c r="U994" s="1">
        <v>4.9104000000000001</v>
      </c>
      <c r="V994" s="3" t="str">
        <f>IF(M994=People!$B$6,People!A$6,IF(M994=People!$B$5,People!$A$5,IF(M994=People!$B$4,People!$A$4,IF(M994=People!$B$3,People!$A$3))))</f>
        <v>Anna Andreadi</v>
      </c>
      <c r="W994" s="3" t="str">
        <f xml:space="preserve"> IFERROR(INDEX(Returns!A:A,MATCH(B994,Returns!B:B,0)),"No")</f>
        <v>Yes</v>
      </c>
    </row>
    <row r="995" spans="1:23" x14ac:dyDescent="0.2">
      <c r="A995" s="1">
        <v>994</v>
      </c>
      <c r="B995" t="s">
        <v>6036</v>
      </c>
      <c r="C995" s="2">
        <v>43338</v>
      </c>
      <c r="D995" s="2">
        <v>43339</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1">
        <v>154.9</v>
      </c>
      <c r="S995" s="1">
        <v>5</v>
      </c>
      <c r="T995" s="1">
        <v>0</v>
      </c>
      <c r="U995" s="1">
        <v>69.704999999999998</v>
      </c>
      <c r="V995" s="3" t="str">
        <f>IF(M995=People!$B$6,People!A$6,IF(M995=People!$B$5,People!$A$5,IF(M995=People!$B$4,People!$A$4,IF(M995=People!$B$3,People!$A$3))))</f>
        <v>Anna Andreadi</v>
      </c>
      <c r="W995" s="3" t="str">
        <f xml:space="preserve"> IFERROR(INDEX(Returns!A:A,MATCH(B995,Returns!B:B,0)),"No")</f>
        <v>Yes</v>
      </c>
    </row>
    <row r="996" spans="1:23" x14ac:dyDescent="0.2">
      <c r="A996" s="1">
        <v>995</v>
      </c>
      <c r="B996" t="s">
        <v>6674</v>
      </c>
      <c r="C996" s="2">
        <v>42511</v>
      </c>
      <c r="D996" s="2">
        <v>42515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1">
        <v>2715.9300000000003</v>
      </c>
      <c r="S996" s="1">
        <v>7</v>
      </c>
      <c r="T996" s="1">
        <v>0</v>
      </c>
      <c r="U996" s="1">
        <v>1276.4871000000001</v>
      </c>
      <c r="V996" s="3" t="str">
        <f>IF(M996=People!$B$6,People!A$6,IF(M996=People!$B$5,People!$A$5,IF(M996=People!$B$4,People!$A$4,IF(M996=People!$B$3,People!$A$3))))</f>
        <v>Cassandra Brandow</v>
      </c>
      <c r="W996" s="3" t="str">
        <f xml:space="preserve"> IFERROR(INDEX(Returns!A:A,MATCH(B996,Returns!B:B,0)),"No")</f>
        <v>No</v>
      </c>
    </row>
    <row r="997" spans="1:23" x14ac:dyDescent="0.2">
      <c r="A997" s="1">
        <v>996</v>
      </c>
      <c r="B997" t="s">
        <v>6674</v>
      </c>
      <c r="C997" s="2">
        <v>42511</v>
      </c>
      <c r="D997" s="2">
        <v>42515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1">
        <v>617.97</v>
      </c>
      <c r="S997" s="1">
        <v>3</v>
      </c>
      <c r="T997" s="1">
        <v>0</v>
      </c>
      <c r="U997" s="1">
        <v>173.0316</v>
      </c>
      <c r="V997" s="3" t="str">
        <f>IF(M997=People!$B$6,People!A$6,IF(M997=People!$B$5,People!$A$5,IF(M997=People!$B$4,People!$A$4,IF(M997=People!$B$3,People!$A$3))))</f>
        <v>Cassandra Brandow</v>
      </c>
      <c r="W997" s="3" t="str">
        <f xml:space="preserve"> IFERROR(INDEX(Returns!A:A,MATCH(B997,Returns!B:B,0)),"No")</f>
        <v>No</v>
      </c>
    </row>
    <row r="998" spans="1:23" x14ac:dyDescent="0.2">
      <c r="A998" s="1">
        <v>997</v>
      </c>
      <c r="B998" t="s">
        <v>6675</v>
      </c>
      <c r="C998" s="2">
        <v>43036</v>
      </c>
      <c r="D998" s="2">
        <v>43042</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1">
        <v>10.67</v>
      </c>
      <c r="S998" s="1">
        <v>1</v>
      </c>
      <c r="T998" s="1">
        <v>0</v>
      </c>
      <c r="U998" s="1">
        <v>4.9081999999999999</v>
      </c>
      <c r="V998" s="3" t="str">
        <f>IF(M998=People!$B$6,People!A$6,IF(M998=People!$B$5,People!$A$5,IF(M998=People!$B$4,People!$A$4,IF(M998=People!$B$3,People!$A$3))))</f>
        <v>Cassandra Brandow</v>
      </c>
      <c r="W998" s="3" t="str">
        <f xml:space="preserve"> IFERROR(INDEX(Returns!A:A,MATCH(B998,Returns!B:B,0)),"No")</f>
        <v>No</v>
      </c>
    </row>
    <row r="999" spans="1:23" x14ac:dyDescent="0.2">
      <c r="A999" s="1">
        <v>998</v>
      </c>
      <c r="B999" t="s">
        <v>6675</v>
      </c>
      <c r="C999" s="2">
        <v>43036</v>
      </c>
      <c r="D999" s="2">
        <v>43042</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1">
        <v>36.630000000000003</v>
      </c>
      <c r="S999" s="1">
        <v>3</v>
      </c>
      <c r="T999" s="1">
        <v>0</v>
      </c>
      <c r="U999" s="1">
        <v>9.8901000000000039</v>
      </c>
      <c r="V999" s="3" t="str">
        <f>IF(M999=People!$B$6,People!A$6,IF(M999=People!$B$5,People!$A$5,IF(M999=People!$B$4,People!$A$4,IF(M999=People!$B$3,People!$A$3))))</f>
        <v>Cassandra Brandow</v>
      </c>
      <c r="W999" s="3" t="str">
        <f xml:space="preserve"> IFERROR(INDEX(Returns!A:A,MATCH(B999,Returns!B:B,0)),"No")</f>
        <v>No</v>
      </c>
    </row>
    <row r="1000" spans="1:23" x14ac:dyDescent="0.2">
      <c r="A1000" s="1">
        <v>999</v>
      </c>
      <c r="B1000" t="s">
        <v>6675</v>
      </c>
      <c r="C1000" s="2">
        <v>43036</v>
      </c>
      <c r="D1000" s="2">
        <v>43042</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1">
        <v>24.1</v>
      </c>
      <c r="S1000" s="1">
        <v>5</v>
      </c>
      <c r="T1000" s="1">
        <v>0</v>
      </c>
      <c r="U1000" s="1">
        <v>9.1580000000000013</v>
      </c>
      <c r="V1000" s="3" t="str">
        <f>IF(M1000=People!$B$6,People!A$6,IF(M1000=People!$B$5,People!$A$5,IF(M1000=People!$B$4,People!$A$4,IF(M1000=People!$B$3,People!$A$3))))</f>
        <v>Cassandra Brandow</v>
      </c>
      <c r="W1000" s="3" t="str">
        <f xml:space="preserve"> IFERROR(INDEX(Returns!A:A,MATCH(B1000,Returns!B:B,0)),"No")</f>
        <v>No</v>
      </c>
    </row>
    <row r="1001" spans="1:23" x14ac:dyDescent="0.2">
      <c r="A1001" s="1">
        <v>1000</v>
      </c>
      <c r="B1001" t="s">
        <v>6675</v>
      </c>
      <c r="C1001" s="2">
        <v>43036</v>
      </c>
      <c r="D1001" s="2">
        <v>43042</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1">
        <v>33.11</v>
      </c>
      <c r="S1001" s="1">
        <v>7</v>
      </c>
      <c r="T1001" s="1">
        <v>0</v>
      </c>
      <c r="U1001" s="1">
        <v>12.912900000000004</v>
      </c>
      <c r="V1001" s="3" t="str">
        <f>IF(M1001=People!$B$6,People!A$6,IF(M1001=People!$B$5,People!$A$5,IF(M1001=People!$B$4,People!$A$4,IF(M1001=People!$B$3,People!$A$3))))</f>
        <v>Cassandra Brandow</v>
      </c>
      <c r="W1001" s="3" t="str">
        <f xml:space="preserve"> IFERROR(INDEX(Returns!A:A,MATCH(B1001,Returns!B:B,0)),"No")</f>
        <v>No</v>
      </c>
    </row>
    <row r="1002" spans="1:23" x14ac:dyDescent="0.2">
      <c r="A1002" s="1">
        <v>1001</v>
      </c>
      <c r="B1002" t="s">
        <v>6676</v>
      </c>
      <c r="C1002" s="2">
        <v>43417</v>
      </c>
      <c r="D1002" s="2">
        <v>43421</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1">
        <v>44.02</v>
      </c>
      <c r="S1002" s="1">
        <v>2</v>
      </c>
      <c r="T1002" s="1">
        <v>0</v>
      </c>
      <c r="U1002" s="1">
        <v>11.4452</v>
      </c>
      <c r="V1002" s="3" t="str">
        <f>IF(M1002=People!$B$6,People!A$6,IF(M1002=People!$B$5,People!$A$5,IF(M1002=People!$B$4,People!$A$4,IF(M1002=People!$B$3,People!$A$3))))</f>
        <v>Anna Andreadi</v>
      </c>
      <c r="W1002" s="3" t="str">
        <f xml:space="preserve"> IFERROR(INDEX(Returns!A:A,MATCH(B1002,Returns!B:B,0)),"No")</f>
        <v>No</v>
      </c>
    </row>
    <row r="1003" spans="1:23" x14ac:dyDescent="0.2">
      <c r="A1003" s="1">
        <v>1002</v>
      </c>
      <c r="B1003" t="s">
        <v>6677</v>
      </c>
      <c r="C1003" s="2">
        <v>42947</v>
      </c>
      <c r="D1003" s="2">
        <v>42947</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1">
        <v>2309.65</v>
      </c>
      <c r="S1003" s="1">
        <v>7</v>
      </c>
      <c r="T1003" s="1">
        <v>0</v>
      </c>
      <c r="U1003" s="1">
        <v>762.18449999999984</v>
      </c>
      <c r="V1003" s="3" t="str">
        <f>IF(M1003=People!$B$6,People!A$6,IF(M1003=People!$B$5,People!$A$5,IF(M1003=People!$B$4,People!$A$4,IF(M1003=People!$B$3,People!$A$3))))</f>
        <v>Chuck Magee</v>
      </c>
      <c r="W1003" s="3" t="str">
        <f xml:space="preserve"> IFERROR(INDEX(Returns!A:A,MATCH(B1003,Returns!B:B,0)),"No")</f>
        <v>No</v>
      </c>
    </row>
    <row r="1004" spans="1:23" x14ac:dyDescent="0.2">
      <c r="A1004" s="1">
        <v>1003</v>
      </c>
      <c r="B1004" t="s">
        <v>6677</v>
      </c>
      <c r="C1004" s="2">
        <v>42947</v>
      </c>
      <c r="D1004" s="2">
        <v>42947</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1">
        <v>1090.7819999999999</v>
      </c>
      <c r="S1004" s="1">
        <v>7</v>
      </c>
      <c r="T1004" s="1">
        <v>0.4</v>
      </c>
      <c r="U1004" s="1">
        <v>-290.87520000000001</v>
      </c>
      <c r="V1004" s="3" t="str">
        <f>IF(M1004=People!$B$6,People!A$6,IF(M1004=People!$B$5,People!$A$5,IF(M1004=People!$B$4,People!$A$4,IF(M1004=People!$B$3,People!$A$3))))</f>
        <v>Chuck Magee</v>
      </c>
      <c r="W1004" s="3" t="str">
        <f xml:space="preserve"> IFERROR(INDEX(Returns!A:A,MATCH(B1004,Returns!B:B,0)),"No")</f>
        <v>No</v>
      </c>
    </row>
    <row r="1005" spans="1:23" x14ac:dyDescent="0.2">
      <c r="A1005" s="1">
        <v>1004</v>
      </c>
      <c r="B1005" t="s">
        <v>6677</v>
      </c>
      <c r="C1005" s="2">
        <v>42947</v>
      </c>
      <c r="D1005" s="2">
        <v>42947</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1">
        <v>19.440000000000001</v>
      </c>
      <c r="S1005" s="1">
        <v>3</v>
      </c>
      <c r="T1005" s="1">
        <v>0</v>
      </c>
      <c r="U1005" s="1">
        <v>9.3312000000000008</v>
      </c>
      <c r="V1005" s="3" t="str">
        <f>IF(M1005=People!$B$6,People!A$6,IF(M1005=People!$B$5,People!$A$5,IF(M1005=People!$B$4,People!$A$4,IF(M1005=People!$B$3,People!$A$3))))</f>
        <v>Chuck Magee</v>
      </c>
      <c r="W1005" s="3" t="str">
        <f xml:space="preserve"> IFERROR(INDEX(Returns!A:A,MATCH(B1005,Returns!B:B,0)),"No")</f>
        <v>No</v>
      </c>
    </row>
    <row r="1006" spans="1:23" x14ac:dyDescent="0.2">
      <c r="A1006" s="1">
        <v>1005</v>
      </c>
      <c r="B1006" t="s">
        <v>6678</v>
      </c>
      <c r="C1006" s="2">
        <v>42974</v>
      </c>
      <c r="D1006" s="2">
        <v>42978</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1">
        <v>484.65000000000003</v>
      </c>
      <c r="S1006" s="1">
        <v>3</v>
      </c>
      <c r="T1006" s="1">
        <v>0</v>
      </c>
      <c r="U1006" s="1">
        <v>92.083500000000015</v>
      </c>
      <c r="V1006" s="3" t="str">
        <f>IF(M1006=People!$B$6,People!A$6,IF(M1006=People!$B$5,People!$A$5,IF(M1006=People!$B$4,People!$A$4,IF(M1006=People!$B$3,People!$A$3))))</f>
        <v>Anna Andreadi</v>
      </c>
      <c r="W1006" s="3" t="str">
        <f xml:space="preserve"> IFERROR(INDEX(Returns!A:A,MATCH(B1006,Returns!B:B,0)),"No")</f>
        <v>No</v>
      </c>
    </row>
    <row r="1007" spans="1:23" x14ac:dyDescent="0.2">
      <c r="A1007" s="1">
        <v>1006</v>
      </c>
      <c r="B1007" t="s">
        <v>6679</v>
      </c>
      <c r="C1007" s="2">
        <v>43052</v>
      </c>
      <c r="D1007" s="2">
        <v>43056</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1">
        <v>115.29600000000001</v>
      </c>
      <c r="S1007" s="1">
        <v>3</v>
      </c>
      <c r="T1007" s="1">
        <v>0.2</v>
      </c>
      <c r="U1007" s="1">
        <v>40.353599999999986</v>
      </c>
      <c r="V1007" s="3" t="str">
        <f>IF(M1007=People!$B$6,People!A$6,IF(M1007=People!$B$5,People!$A$5,IF(M1007=People!$B$4,People!$A$4,IF(M1007=People!$B$3,People!$A$3))))</f>
        <v>Cassandra Brandow</v>
      </c>
      <c r="W1007" s="3" t="str">
        <f xml:space="preserve"> IFERROR(INDEX(Returns!A:A,MATCH(B1007,Returns!B:B,0)),"No")</f>
        <v>No</v>
      </c>
    </row>
    <row r="1008" spans="1:23" x14ac:dyDescent="0.2">
      <c r="A1008" s="1">
        <v>1007</v>
      </c>
      <c r="B1008" t="s">
        <v>6680</v>
      </c>
      <c r="C1008" s="2">
        <v>43045</v>
      </c>
      <c r="D1008" s="2">
        <v>43048</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1">
        <v>7.080000000000001</v>
      </c>
      <c r="S1008" s="1">
        <v>3</v>
      </c>
      <c r="T1008" s="1">
        <v>0.2</v>
      </c>
      <c r="U1008" s="1">
        <v>2.4779999999999989</v>
      </c>
      <c r="V1008" s="3" t="str">
        <f>IF(M1008=People!$B$6,People!A$6,IF(M1008=People!$B$5,People!$A$5,IF(M1008=People!$B$4,People!$A$4,IF(M1008=People!$B$3,People!$A$3))))</f>
        <v>Anna Andreadi</v>
      </c>
      <c r="W1008" s="3" t="str">
        <f xml:space="preserve"> IFERROR(INDEX(Returns!A:A,MATCH(B1008,Returns!B:B,0)),"No")</f>
        <v>No</v>
      </c>
    </row>
    <row r="1009" spans="1:23" x14ac:dyDescent="0.2">
      <c r="A1009" s="1">
        <v>1008</v>
      </c>
      <c r="B1009" t="s">
        <v>6680</v>
      </c>
      <c r="C1009" s="2">
        <v>43045</v>
      </c>
      <c r="D1009" s="2">
        <v>43048</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1">
        <v>4.4009999999999998</v>
      </c>
      <c r="S1009" s="1">
        <v>3</v>
      </c>
      <c r="T1009" s="1">
        <v>0.7</v>
      </c>
      <c r="U1009" s="1">
        <v>-3.5207999999999995</v>
      </c>
      <c r="V1009" s="3" t="str">
        <f>IF(M1009=People!$B$6,People!A$6,IF(M1009=People!$B$5,People!$A$5,IF(M1009=People!$B$4,People!$A$4,IF(M1009=People!$B$3,People!$A$3))))</f>
        <v>Anna Andreadi</v>
      </c>
      <c r="W1009" s="3" t="str">
        <f xml:space="preserve"> IFERROR(INDEX(Returns!A:A,MATCH(B1009,Returns!B:B,0)),"No")</f>
        <v>No</v>
      </c>
    </row>
    <row r="1010" spans="1:23" x14ac:dyDescent="0.2">
      <c r="A1010" s="1">
        <v>1009</v>
      </c>
      <c r="B1010" t="s">
        <v>6681</v>
      </c>
      <c r="C1010" s="2">
        <v>43825</v>
      </c>
      <c r="D1010" s="2">
        <v>43831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1">
        <v>44.75</v>
      </c>
      <c r="S1010" s="1">
        <v>5</v>
      </c>
      <c r="T1010" s="1">
        <v>0</v>
      </c>
      <c r="U1010" s="1">
        <v>20.584999999999994</v>
      </c>
      <c r="V1010" s="3" t="str">
        <f>IF(M1010=People!$B$6,People!A$6,IF(M1010=People!$B$5,People!$A$5,IF(M1010=People!$B$4,People!$A$4,IF(M1010=People!$B$3,People!$A$3))))</f>
        <v>Kelly Williams</v>
      </c>
      <c r="W1010" s="3" t="str">
        <f xml:space="preserve"> IFERROR(INDEX(Returns!A:A,MATCH(B1010,Returns!B:B,0)),"No")</f>
        <v>No</v>
      </c>
    </row>
    <row r="1011" spans="1:23" x14ac:dyDescent="0.2">
      <c r="A1011" s="1">
        <v>1010</v>
      </c>
      <c r="B1011" t="s">
        <v>6682</v>
      </c>
      <c r="C1011" s="2">
        <v>43678</v>
      </c>
      <c r="D1011" s="2">
        <v>43680</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1">
        <v>95.984000000000009</v>
      </c>
      <c r="S1011" s="1">
        <v>2</v>
      </c>
      <c r="T1011" s="1">
        <v>0.2</v>
      </c>
      <c r="U1011" s="1">
        <v>5.9990000000000023</v>
      </c>
      <c r="V1011" s="3" t="str">
        <f>IF(M1011=People!$B$6,People!A$6,IF(M1011=People!$B$5,People!$A$5,IF(M1011=People!$B$4,People!$A$4,IF(M1011=People!$B$3,People!$A$3))))</f>
        <v>Kelly Williams</v>
      </c>
      <c r="W1011" s="3" t="str">
        <f xml:space="preserve"> IFERROR(INDEX(Returns!A:A,MATCH(B1011,Returns!B:B,0)),"No")</f>
        <v>No</v>
      </c>
    </row>
    <row r="1012" spans="1:23" x14ac:dyDescent="0.2">
      <c r="A1012" s="1">
        <v>1011</v>
      </c>
      <c r="B1012" t="s">
        <v>6683</v>
      </c>
      <c r="C1012" s="2">
        <v>42698</v>
      </c>
      <c r="D1012" s="2">
        <v>42700</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1">
        <v>151.72</v>
      </c>
      <c r="S1012" s="1">
        <v>4</v>
      </c>
      <c r="T1012" s="1">
        <v>0</v>
      </c>
      <c r="U1012" s="1">
        <v>27.309599999999989</v>
      </c>
      <c r="V1012" s="3" t="str">
        <f>IF(M1012=People!$B$6,People!A$6,IF(M1012=People!$B$5,People!$A$5,IF(M1012=People!$B$4,People!$A$4,IF(M1012=People!$B$3,People!$A$3))))</f>
        <v>Anna Andreadi</v>
      </c>
      <c r="W1012" s="3" t="str">
        <f xml:space="preserve"> IFERROR(INDEX(Returns!A:A,MATCH(B1012,Returns!B:B,0)),"No")</f>
        <v>No</v>
      </c>
    </row>
    <row r="1013" spans="1:23" x14ac:dyDescent="0.2">
      <c r="A1013" s="1">
        <v>1012</v>
      </c>
      <c r="B1013" t="s">
        <v>6684</v>
      </c>
      <c r="C1013" s="2">
        <v>43633</v>
      </c>
      <c r="D1013" s="2">
        <v>43637</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1">
        <v>155.25</v>
      </c>
      <c r="S1013" s="1">
        <v>3</v>
      </c>
      <c r="T1013" s="1">
        <v>0</v>
      </c>
      <c r="U1013" s="1">
        <v>46.574999999999996</v>
      </c>
      <c r="V1013" s="3" t="str">
        <f>IF(M1013=People!$B$6,People!A$6,IF(M1013=People!$B$5,People!$A$5,IF(M1013=People!$B$4,People!$A$4,IF(M1013=People!$B$3,People!$A$3))))</f>
        <v>Anna Andreadi</v>
      </c>
      <c r="W1013" s="3" t="str">
        <f xml:space="preserve"> IFERROR(INDEX(Returns!A:A,MATCH(B1013,Returns!B:B,0)),"No")</f>
        <v>No</v>
      </c>
    </row>
    <row r="1014" spans="1:23" x14ac:dyDescent="0.2">
      <c r="A1014" s="1">
        <v>1013</v>
      </c>
      <c r="B1014" t="s">
        <v>6684</v>
      </c>
      <c r="C1014" s="2">
        <v>43633</v>
      </c>
      <c r="D1014" s="2">
        <v>43637</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1">
        <v>14.03</v>
      </c>
      <c r="S1014" s="1">
        <v>1</v>
      </c>
      <c r="T1014" s="1">
        <v>0</v>
      </c>
      <c r="U1014" s="1">
        <v>4.068699999999998</v>
      </c>
      <c r="V1014" s="3" t="str">
        <f>IF(M1014=People!$B$6,People!A$6,IF(M1014=People!$B$5,People!$A$5,IF(M1014=People!$B$4,People!$A$4,IF(M1014=People!$B$3,People!$A$3))))</f>
        <v>Anna Andreadi</v>
      </c>
      <c r="W1014" s="3" t="str">
        <f xml:space="preserve"> IFERROR(INDEX(Returns!A:A,MATCH(B1014,Returns!B:B,0)),"No")</f>
        <v>No</v>
      </c>
    </row>
    <row r="1015" spans="1:23" x14ac:dyDescent="0.2">
      <c r="A1015" s="1">
        <v>1014</v>
      </c>
      <c r="B1015" t="s">
        <v>6194</v>
      </c>
      <c r="C1015" s="2">
        <v>43090</v>
      </c>
      <c r="D1015" s="2">
        <v>43093</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1">
        <v>1618.37</v>
      </c>
      <c r="S1015" s="1">
        <v>13</v>
      </c>
      <c r="T1015" s="1">
        <v>0</v>
      </c>
      <c r="U1015" s="1">
        <v>356.04139999999995</v>
      </c>
      <c r="V1015" s="3" t="str">
        <f>IF(M1015=People!$B$6,People!A$6,IF(M1015=People!$B$5,People!$A$5,IF(M1015=People!$B$4,People!$A$4,IF(M1015=People!$B$3,People!$A$3))))</f>
        <v>Anna Andreadi</v>
      </c>
      <c r="W1015" s="3" t="str">
        <f xml:space="preserve"> IFERROR(INDEX(Returns!A:A,MATCH(B1015,Returns!B:B,0)),"No")</f>
        <v>Yes</v>
      </c>
    </row>
    <row r="1016" spans="1:23" x14ac:dyDescent="0.2">
      <c r="A1016" s="1">
        <v>1015</v>
      </c>
      <c r="B1016" t="s">
        <v>6194</v>
      </c>
      <c r="C1016" s="2">
        <v>43090</v>
      </c>
      <c r="D1016" s="2">
        <v>43093</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1">
        <v>99.6</v>
      </c>
      <c r="S1016" s="1">
        <v>1</v>
      </c>
      <c r="T1016" s="1">
        <v>0</v>
      </c>
      <c r="U1016" s="1">
        <v>36.851999999999997</v>
      </c>
      <c r="V1016" s="3" t="str">
        <f>IF(M1016=People!$B$6,People!A$6,IF(M1016=People!$B$5,People!$A$5,IF(M1016=People!$B$4,People!$A$4,IF(M1016=People!$B$3,People!$A$3))))</f>
        <v>Anna Andreadi</v>
      </c>
      <c r="W1016" s="3" t="str">
        <f xml:space="preserve"> IFERROR(INDEX(Returns!A:A,MATCH(B1016,Returns!B:B,0)),"No")</f>
        <v>Yes</v>
      </c>
    </row>
    <row r="1017" spans="1:23" x14ac:dyDescent="0.2">
      <c r="A1017" s="1">
        <v>1016</v>
      </c>
      <c r="B1017" t="s">
        <v>6685</v>
      </c>
      <c r="C1017" s="2">
        <v>42995</v>
      </c>
      <c r="D1017" s="2">
        <v>42997</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1">
        <v>32.400000000000006</v>
      </c>
      <c r="S1017" s="1">
        <v>5</v>
      </c>
      <c r="T1017" s="1">
        <v>0</v>
      </c>
      <c r="U1017" s="1">
        <v>15.552000000000001</v>
      </c>
      <c r="V1017" s="3" t="str">
        <f>IF(M1017=People!$B$6,People!A$6,IF(M1017=People!$B$5,People!$A$5,IF(M1017=People!$B$4,People!$A$4,IF(M1017=People!$B$3,People!$A$3))))</f>
        <v>Anna Andreadi</v>
      </c>
      <c r="W1017" s="3" t="str">
        <f xml:space="preserve"> IFERROR(INDEX(Returns!A:A,MATCH(B1017,Returns!B:B,0)),"No")</f>
        <v>No</v>
      </c>
    </row>
    <row r="1018" spans="1:23" x14ac:dyDescent="0.2">
      <c r="A1018" s="1">
        <v>1017</v>
      </c>
      <c r="B1018" t="s">
        <v>6686</v>
      </c>
      <c r="C1018" s="2">
        <v>42922</v>
      </c>
      <c r="D1018" s="2">
        <v>42926</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1">
        <v>13.96</v>
      </c>
      <c r="S1018" s="1">
        <v>2</v>
      </c>
      <c r="T1018" s="1">
        <v>0</v>
      </c>
      <c r="U1018" s="1">
        <v>6.7008000000000001</v>
      </c>
      <c r="V1018" s="3" t="str">
        <f>IF(M1018=People!$B$6,People!A$6,IF(M1018=People!$B$5,People!$A$5,IF(M1018=People!$B$4,People!$A$4,IF(M1018=People!$B$3,People!$A$3))))</f>
        <v>Chuck Magee</v>
      </c>
      <c r="W1018" s="3" t="str">
        <f xml:space="preserve"> IFERROR(INDEX(Returns!A:A,MATCH(B1018,Returns!B:B,0)),"No")</f>
        <v>No</v>
      </c>
    </row>
    <row r="1019" spans="1:23" x14ac:dyDescent="0.2">
      <c r="A1019" s="1">
        <v>1018</v>
      </c>
      <c r="B1019" t="s">
        <v>6686</v>
      </c>
      <c r="C1019" s="2">
        <v>42922</v>
      </c>
      <c r="D1019" s="2">
        <v>42926</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1">
        <v>155.82</v>
      </c>
      <c r="S1019" s="1">
        <v>3</v>
      </c>
      <c r="T1019" s="1">
        <v>0</v>
      </c>
      <c r="U1019" s="1">
        <v>63.886200000000002</v>
      </c>
      <c r="V1019" s="3" t="str">
        <f>IF(M1019=People!$B$6,People!A$6,IF(M1019=People!$B$5,People!$A$5,IF(M1019=People!$B$4,People!$A$4,IF(M1019=People!$B$3,People!$A$3))))</f>
        <v>Chuck Magee</v>
      </c>
      <c r="W1019" s="3" t="str">
        <f xml:space="preserve"> IFERROR(INDEX(Returns!A:A,MATCH(B1019,Returns!B:B,0)),"No")</f>
        <v>No</v>
      </c>
    </row>
    <row r="1020" spans="1:23" x14ac:dyDescent="0.2">
      <c r="A1020" s="1">
        <v>1019</v>
      </c>
      <c r="B1020" t="s">
        <v>6686</v>
      </c>
      <c r="C1020" s="2">
        <v>42922</v>
      </c>
      <c r="D1020" s="2">
        <v>42926</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1">
        <v>124.94999999999999</v>
      </c>
      <c r="S1020" s="1">
        <v>5</v>
      </c>
      <c r="T1020" s="1">
        <v>0</v>
      </c>
      <c r="U1020" s="1">
        <v>2.4990000000000023</v>
      </c>
      <c r="V1020" s="3" t="str">
        <f>IF(M1020=People!$B$6,People!A$6,IF(M1020=People!$B$5,People!$A$5,IF(M1020=People!$B$4,People!$A$4,IF(M1020=People!$B$3,People!$A$3))))</f>
        <v>Chuck Magee</v>
      </c>
      <c r="W1020" s="3" t="str">
        <f xml:space="preserve"> IFERROR(INDEX(Returns!A:A,MATCH(B1020,Returns!B:B,0)),"No")</f>
        <v>No</v>
      </c>
    </row>
    <row r="1021" spans="1:23" x14ac:dyDescent="0.2">
      <c r="A1021" s="1">
        <v>1020</v>
      </c>
      <c r="B1021" t="s">
        <v>6686</v>
      </c>
      <c r="C1021" s="2">
        <v>42922</v>
      </c>
      <c r="D1021" s="2">
        <v>42926</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1">
        <v>601.65</v>
      </c>
      <c r="S1021" s="1">
        <v>5</v>
      </c>
      <c r="T1021" s="1">
        <v>0</v>
      </c>
      <c r="U1021" s="1">
        <v>156.42899999999997</v>
      </c>
      <c r="V1021" s="3" t="str">
        <f>IF(M1021=People!$B$6,People!A$6,IF(M1021=People!$B$5,People!$A$5,IF(M1021=People!$B$4,People!$A$4,IF(M1021=People!$B$3,People!$A$3))))</f>
        <v>Chuck Magee</v>
      </c>
      <c r="W1021" s="3" t="str">
        <f xml:space="preserve"> IFERROR(INDEX(Returns!A:A,MATCH(B1021,Returns!B:B,0)),"No")</f>
        <v>No</v>
      </c>
    </row>
    <row r="1022" spans="1:23" x14ac:dyDescent="0.2">
      <c r="A1022" s="1">
        <v>1021</v>
      </c>
      <c r="B1022" t="s">
        <v>6687</v>
      </c>
      <c r="C1022" s="2">
        <v>42852</v>
      </c>
      <c r="D1022" s="2">
        <v>42858</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1">
        <v>22.740000000000002</v>
      </c>
      <c r="S1022" s="1">
        <v>3</v>
      </c>
      <c r="T1022" s="1">
        <v>0</v>
      </c>
      <c r="U1022" s="1">
        <v>8.8686000000000007</v>
      </c>
      <c r="V1022" s="3" t="str">
        <f>IF(M1022=People!$B$6,People!A$6,IF(M1022=People!$B$5,People!$A$5,IF(M1022=People!$B$4,People!$A$4,IF(M1022=People!$B$3,People!$A$3))))</f>
        <v>Chuck Magee</v>
      </c>
      <c r="W1022" s="3" t="str">
        <f xml:space="preserve"> IFERROR(INDEX(Returns!A:A,MATCH(B1022,Returns!B:B,0)),"No")</f>
        <v>No</v>
      </c>
    </row>
    <row r="1023" spans="1:23" x14ac:dyDescent="0.2">
      <c r="A1023" s="1">
        <v>1022</v>
      </c>
      <c r="B1023" t="s">
        <v>6687</v>
      </c>
      <c r="C1023" s="2">
        <v>42852</v>
      </c>
      <c r="D1023" s="2">
        <v>42858</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1">
        <v>1267.53</v>
      </c>
      <c r="S1023" s="1">
        <v>3</v>
      </c>
      <c r="T1023" s="1">
        <v>0</v>
      </c>
      <c r="U1023" s="1">
        <v>316.88249999999999</v>
      </c>
      <c r="V1023" s="3" t="str">
        <f>IF(M1023=People!$B$6,People!A$6,IF(M1023=People!$B$5,People!$A$5,IF(M1023=People!$B$4,People!$A$4,IF(M1023=People!$B$3,People!$A$3))))</f>
        <v>Chuck Magee</v>
      </c>
      <c r="W1023" s="3" t="str">
        <f xml:space="preserve"> IFERROR(INDEX(Returns!A:A,MATCH(B1023,Returns!B:B,0)),"No")</f>
        <v>No</v>
      </c>
    </row>
    <row r="1024" spans="1:23" x14ac:dyDescent="0.2">
      <c r="A1024" s="1">
        <v>1023</v>
      </c>
      <c r="B1024" t="s">
        <v>6687</v>
      </c>
      <c r="C1024" s="2">
        <v>42852</v>
      </c>
      <c r="D1024" s="2">
        <v>42858</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1">
        <v>1379.92</v>
      </c>
      <c r="S1024" s="1">
        <v>8</v>
      </c>
      <c r="T1024" s="1">
        <v>0</v>
      </c>
      <c r="U1024" s="1">
        <v>648.56240000000003</v>
      </c>
      <c r="V1024" s="3" t="str">
        <f>IF(M1024=People!$B$6,People!A$6,IF(M1024=People!$B$5,People!$A$5,IF(M1024=People!$B$4,People!$A$4,IF(M1024=People!$B$3,People!$A$3))))</f>
        <v>Chuck Magee</v>
      </c>
      <c r="W1024" s="3" t="str">
        <f xml:space="preserve"> IFERROR(INDEX(Returns!A:A,MATCH(B1024,Returns!B:B,0)),"No")</f>
        <v>No</v>
      </c>
    </row>
    <row r="1025" spans="1:23" x14ac:dyDescent="0.2">
      <c r="A1025" s="1">
        <v>1024</v>
      </c>
      <c r="B1025" t="s">
        <v>6688</v>
      </c>
      <c r="C1025" s="2">
        <v>42902</v>
      </c>
      <c r="D1025" s="2">
        <v>42906</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1">
        <v>6.2080000000000002</v>
      </c>
      <c r="S1025" s="1">
        <v>2</v>
      </c>
      <c r="T1025" s="1">
        <v>0.2</v>
      </c>
      <c r="U1025" s="1">
        <v>2.1728000000000001</v>
      </c>
      <c r="V1025" s="3" t="str">
        <f>IF(M1025=People!$B$6,People!A$6,IF(M1025=People!$B$5,People!$A$5,IF(M1025=People!$B$4,People!$A$4,IF(M1025=People!$B$3,People!$A$3))))</f>
        <v>Chuck Magee</v>
      </c>
      <c r="W1025" s="3" t="str">
        <f xml:space="preserve"> IFERROR(INDEX(Returns!A:A,MATCH(B1025,Returns!B:B,0)),"No")</f>
        <v>No</v>
      </c>
    </row>
    <row r="1026" spans="1:23" x14ac:dyDescent="0.2">
      <c r="A1026" s="1">
        <v>1025</v>
      </c>
      <c r="B1026" t="s">
        <v>6689</v>
      </c>
      <c r="C1026" s="2">
        <v>43816</v>
      </c>
      <c r="D1026" s="2">
        <v>43819</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1">
        <v>11.808</v>
      </c>
      <c r="S1026" s="1">
        <v>2</v>
      </c>
      <c r="T1026" s="1">
        <v>0.2</v>
      </c>
      <c r="U1026" s="1">
        <v>4.2804000000000002</v>
      </c>
      <c r="V1026" s="3" t="str">
        <f>IF(M1026=People!$B$6,People!A$6,IF(M1026=People!$B$5,People!$A$5,IF(M1026=People!$B$4,People!$A$4,IF(M1026=People!$B$3,People!$A$3))))</f>
        <v>Anna Andreadi</v>
      </c>
      <c r="W1026" s="3" t="str">
        <f xml:space="preserve"> IFERROR(INDEX(Returns!A:A,MATCH(B1026,Returns!B:B,0)),"No")</f>
        <v>No</v>
      </c>
    </row>
    <row r="1027" spans="1:23" x14ac:dyDescent="0.2">
      <c r="A1027" s="1">
        <v>1026</v>
      </c>
      <c r="B1027" t="s">
        <v>6055</v>
      </c>
      <c r="C1027" s="2">
        <v>43111</v>
      </c>
      <c r="D1027" s="2">
        <v>43113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1">
        <v>15.552000000000003</v>
      </c>
      <c r="S1027" s="1">
        <v>3</v>
      </c>
      <c r="T1027" s="1">
        <v>0.2</v>
      </c>
      <c r="U1027" s="1">
        <v>5.4432</v>
      </c>
      <c r="V1027" s="3" t="str">
        <f>IF(M1027=People!$B$6,People!A$6,IF(M1027=People!$B$5,People!$A$5,IF(M1027=People!$B$4,People!$A$4,IF(M1027=People!$B$3,People!$A$3))))</f>
        <v>Chuck Magee</v>
      </c>
      <c r="W1027" s="3" t="str">
        <f xml:space="preserve"> IFERROR(INDEX(Returns!A:A,MATCH(B1027,Returns!B:B,0)),"No")</f>
        <v>Yes</v>
      </c>
    </row>
    <row r="1028" spans="1:23" x14ac:dyDescent="0.2">
      <c r="A1028" s="1">
        <v>1027</v>
      </c>
      <c r="B1028" t="s">
        <v>6055</v>
      </c>
      <c r="C1028" s="2">
        <v>43111</v>
      </c>
      <c r="D1028" s="2">
        <v>43113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1">
        <v>63.311999999999998</v>
      </c>
      <c r="S1028" s="1">
        <v>3</v>
      </c>
      <c r="T1028" s="1">
        <v>0.2</v>
      </c>
      <c r="U1028" s="1">
        <v>20.576399999999996</v>
      </c>
      <c r="V1028" s="3" t="str">
        <f>IF(M1028=People!$B$6,People!A$6,IF(M1028=People!$B$5,People!$A$5,IF(M1028=People!$B$4,People!$A$4,IF(M1028=People!$B$3,People!$A$3))))</f>
        <v>Chuck Magee</v>
      </c>
      <c r="W1028" s="3" t="str">
        <f xml:space="preserve"> IFERROR(INDEX(Returns!A:A,MATCH(B1028,Returns!B:B,0)),"No")</f>
        <v>Yes</v>
      </c>
    </row>
    <row r="1029" spans="1:23" x14ac:dyDescent="0.2">
      <c r="A1029" s="1">
        <v>1028</v>
      </c>
      <c r="B1029" t="s">
        <v>6055</v>
      </c>
      <c r="C1029" s="2">
        <v>43111</v>
      </c>
      <c r="D1029" s="2">
        <v>43113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1">
        <v>15.587999999999999</v>
      </c>
      <c r="S1029" s="1">
        <v>2</v>
      </c>
      <c r="T1029" s="1">
        <v>0.4</v>
      </c>
      <c r="U1029" s="1">
        <v>-9.8724000000000007</v>
      </c>
      <c r="V1029" s="3" t="str">
        <f>IF(M1029=People!$B$6,People!A$6,IF(M1029=People!$B$5,People!$A$5,IF(M1029=People!$B$4,People!$A$4,IF(M1029=People!$B$3,People!$A$3))))</f>
        <v>Chuck Magee</v>
      </c>
      <c r="W1029" s="3" t="str">
        <f xml:space="preserve"> IFERROR(INDEX(Returns!A:A,MATCH(B1029,Returns!B:B,0)),"No")</f>
        <v>Yes</v>
      </c>
    </row>
    <row r="1030" spans="1:23" x14ac:dyDescent="0.2">
      <c r="A1030" s="1">
        <v>1029</v>
      </c>
      <c r="B1030" t="s">
        <v>6690</v>
      </c>
      <c r="C1030" s="2">
        <v>42562</v>
      </c>
      <c r="D1030" s="2">
        <v>42566</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1">
        <v>177.2</v>
      </c>
      <c r="S1030" s="1">
        <v>5</v>
      </c>
      <c r="T1030" s="1">
        <v>0</v>
      </c>
      <c r="U1030" s="1">
        <v>83.283999999999992</v>
      </c>
      <c r="V1030" s="3" t="str">
        <f>IF(M1030=People!$B$6,People!A$6,IF(M1030=People!$B$5,People!$A$5,IF(M1030=People!$B$4,People!$A$4,IF(M1030=People!$B$3,People!$A$3))))</f>
        <v>Chuck Magee</v>
      </c>
      <c r="W1030" s="3" t="str">
        <f xml:space="preserve"> IFERROR(INDEX(Returns!A:A,MATCH(B1030,Returns!B:B,0)),"No")</f>
        <v>No</v>
      </c>
    </row>
    <row r="1031" spans="1:23" x14ac:dyDescent="0.2">
      <c r="A1031" s="1">
        <v>1030</v>
      </c>
      <c r="B1031" t="s">
        <v>6690</v>
      </c>
      <c r="C1031" s="2">
        <v>42562</v>
      </c>
      <c r="D1031" s="2">
        <v>42566</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1">
        <v>197.96999999999997</v>
      </c>
      <c r="S1031" s="1">
        <v>3</v>
      </c>
      <c r="T1031" s="1">
        <v>0</v>
      </c>
      <c r="U1031" s="1">
        <v>57.41129999999999</v>
      </c>
      <c r="V1031" s="3" t="str">
        <f>IF(M1031=People!$B$6,People!A$6,IF(M1031=People!$B$5,People!$A$5,IF(M1031=People!$B$4,People!$A$4,IF(M1031=People!$B$3,People!$A$3))))</f>
        <v>Chuck Magee</v>
      </c>
      <c r="W1031" s="3" t="str">
        <f xml:space="preserve"> IFERROR(INDEX(Returns!A:A,MATCH(B1031,Returns!B:B,0)),"No")</f>
        <v>No</v>
      </c>
    </row>
    <row r="1032" spans="1:23" x14ac:dyDescent="0.2">
      <c r="A1032" s="1">
        <v>1031</v>
      </c>
      <c r="B1032" t="s">
        <v>6690</v>
      </c>
      <c r="C1032" s="2">
        <v>42562</v>
      </c>
      <c r="D1032" s="2">
        <v>42566</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1">
        <v>854.94</v>
      </c>
      <c r="S1032" s="1">
        <v>3</v>
      </c>
      <c r="T1032" s="1">
        <v>0</v>
      </c>
      <c r="U1032" s="1">
        <v>213.73500000000001</v>
      </c>
      <c r="V1032" s="3" t="str">
        <f>IF(M1032=People!$B$6,People!A$6,IF(M1032=People!$B$5,People!$A$5,IF(M1032=People!$B$4,People!$A$4,IF(M1032=People!$B$3,People!$A$3))))</f>
        <v>Chuck Magee</v>
      </c>
      <c r="W1032" s="3" t="str">
        <f xml:space="preserve"> IFERROR(INDEX(Returns!A:A,MATCH(B1032,Returns!B:B,0)),"No")</f>
        <v>No</v>
      </c>
    </row>
    <row r="1033" spans="1:23" x14ac:dyDescent="0.2">
      <c r="A1033" s="1">
        <v>1032</v>
      </c>
      <c r="B1033" t="s">
        <v>6690</v>
      </c>
      <c r="C1033" s="2">
        <v>42562</v>
      </c>
      <c r="D1033" s="2">
        <v>42566</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1">
        <v>124.10999999999999</v>
      </c>
      <c r="S1033" s="1">
        <v>9</v>
      </c>
      <c r="T1033" s="1">
        <v>0</v>
      </c>
      <c r="U1033" s="1">
        <v>52.126200000000004</v>
      </c>
      <c r="V1033" s="3" t="str">
        <f>IF(M1033=People!$B$6,People!A$6,IF(M1033=People!$B$5,People!$A$5,IF(M1033=People!$B$4,People!$A$4,IF(M1033=People!$B$3,People!$A$3))))</f>
        <v>Chuck Magee</v>
      </c>
      <c r="W1033" s="3" t="str">
        <f xml:space="preserve"> IFERROR(INDEX(Returns!A:A,MATCH(B1033,Returns!B:B,0)),"No")</f>
        <v>No</v>
      </c>
    </row>
    <row r="1034" spans="1:23" x14ac:dyDescent="0.2">
      <c r="A1034" s="1">
        <v>1033</v>
      </c>
      <c r="B1034" t="s">
        <v>6690</v>
      </c>
      <c r="C1034" s="2">
        <v>42562</v>
      </c>
      <c r="D1034" s="2">
        <v>42566</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1">
        <v>14.399999999999999</v>
      </c>
      <c r="S1034" s="1">
        <v>5</v>
      </c>
      <c r="T1034" s="1">
        <v>0</v>
      </c>
      <c r="U1034" s="1">
        <v>7.056</v>
      </c>
      <c r="V1034" s="3" t="str">
        <f>IF(M1034=People!$B$6,People!A$6,IF(M1034=People!$B$5,People!$A$5,IF(M1034=People!$B$4,People!$A$4,IF(M1034=People!$B$3,People!$A$3))))</f>
        <v>Chuck Magee</v>
      </c>
      <c r="W1034" s="3" t="str">
        <f xml:space="preserve"> IFERROR(INDEX(Returns!A:A,MATCH(B1034,Returns!B:B,0)),"No")</f>
        <v>No</v>
      </c>
    </row>
    <row r="1035" spans="1:23" x14ac:dyDescent="0.2">
      <c r="A1035" s="1">
        <v>1034</v>
      </c>
      <c r="B1035" t="s">
        <v>6691</v>
      </c>
      <c r="C1035" s="2">
        <v>43424</v>
      </c>
      <c r="D1035" s="2">
        <v>43426</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1">
        <v>15.696000000000002</v>
      </c>
      <c r="S1035" s="1">
        <v>3</v>
      </c>
      <c r="T1035" s="1">
        <v>0.2</v>
      </c>
      <c r="U1035" s="1">
        <v>5.1011999999999995</v>
      </c>
      <c r="V1035" s="3" t="str">
        <f>IF(M1035=People!$B$6,People!A$6,IF(M1035=People!$B$5,People!$A$5,IF(M1035=People!$B$4,People!$A$4,IF(M1035=People!$B$3,People!$A$3))))</f>
        <v>Chuck Magee</v>
      </c>
      <c r="W1035" s="3" t="str">
        <f xml:space="preserve"> IFERROR(INDEX(Returns!A:A,MATCH(B1035,Returns!B:B,0)),"No")</f>
        <v>No</v>
      </c>
    </row>
    <row r="1036" spans="1:23" x14ac:dyDescent="0.2">
      <c r="A1036" s="1">
        <v>1035</v>
      </c>
      <c r="B1036" t="s">
        <v>6691</v>
      </c>
      <c r="C1036" s="2">
        <v>43424</v>
      </c>
      <c r="D1036" s="2">
        <v>43426</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1">
        <v>2.6280000000000001</v>
      </c>
      <c r="S1036" s="1">
        <v>2</v>
      </c>
      <c r="T1036" s="1">
        <v>0.7</v>
      </c>
      <c r="U1036" s="1">
        <v>-1.9272</v>
      </c>
      <c r="V1036" s="3" t="str">
        <f>IF(M1036=People!$B$6,People!A$6,IF(M1036=People!$B$5,People!$A$5,IF(M1036=People!$B$4,People!$A$4,IF(M1036=People!$B$3,People!$A$3))))</f>
        <v>Chuck Magee</v>
      </c>
      <c r="W1036" s="3" t="str">
        <f xml:space="preserve"> IFERROR(INDEX(Returns!A:A,MATCH(B1036,Returns!B:B,0)),"No")</f>
        <v>No</v>
      </c>
    </row>
    <row r="1037" spans="1:23" x14ac:dyDescent="0.2">
      <c r="A1037" s="1">
        <v>1036</v>
      </c>
      <c r="B1037" t="s">
        <v>6691</v>
      </c>
      <c r="C1037" s="2">
        <v>43424</v>
      </c>
      <c r="D1037" s="2">
        <v>43426</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1">
        <v>14.427000000000003</v>
      </c>
      <c r="S1037" s="1">
        <v>3</v>
      </c>
      <c r="T1037" s="1">
        <v>0.7</v>
      </c>
      <c r="U1037" s="1">
        <v>-10.579799999999999</v>
      </c>
      <c r="V1037" s="3" t="str">
        <f>IF(M1037=People!$B$6,People!A$6,IF(M1037=People!$B$5,People!$A$5,IF(M1037=People!$B$4,People!$A$4,IF(M1037=People!$B$3,People!$A$3))))</f>
        <v>Chuck Magee</v>
      </c>
      <c r="W1037" s="3" t="str">
        <f xml:space="preserve"> IFERROR(INDEX(Returns!A:A,MATCH(B1037,Returns!B:B,0)),"No")</f>
        <v>No</v>
      </c>
    </row>
    <row r="1038" spans="1:23" x14ac:dyDescent="0.2">
      <c r="A1038" s="1">
        <v>1037</v>
      </c>
      <c r="B1038" t="s">
        <v>6692</v>
      </c>
      <c r="C1038" s="2">
        <v>43212</v>
      </c>
      <c r="D1038" s="2">
        <v>43216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1">
        <v>86.62</v>
      </c>
      <c r="S1038" s="1">
        <v>2</v>
      </c>
      <c r="T1038" s="1">
        <v>0</v>
      </c>
      <c r="U1038" s="1">
        <v>8.6619999999999919</v>
      </c>
      <c r="V1038" s="3" t="str">
        <f>IF(M1038=People!$B$6,People!A$6,IF(M1038=People!$B$5,People!$A$5,IF(M1038=People!$B$4,People!$A$4,IF(M1038=People!$B$3,People!$A$3))))</f>
        <v>Kelly Williams</v>
      </c>
      <c r="W1038" s="3" t="str">
        <f xml:space="preserve"> IFERROR(INDEX(Returns!A:A,MATCH(B1038,Returns!B:B,0)),"No")</f>
        <v>No</v>
      </c>
    </row>
    <row r="1039" spans="1:23" x14ac:dyDescent="0.2">
      <c r="A1039" s="1">
        <v>1038</v>
      </c>
      <c r="B1039" t="s">
        <v>6693</v>
      </c>
      <c r="C1039" s="2">
        <v>42899</v>
      </c>
      <c r="D1039" s="2">
        <v>42900</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1">
        <v>36.624000000000002</v>
      </c>
      <c r="S1039" s="1">
        <v>3</v>
      </c>
      <c r="T1039" s="1">
        <v>0.2</v>
      </c>
      <c r="U1039" s="1">
        <v>13.734</v>
      </c>
      <c r="V1039" s="3" t="str">
        <f>IF(M1039=People!$B$6,People!A$6,IF(M1039=People!$B$5,People!$A$5,IF(M1039=People!$B$4,People!$A$4,IF(M1039=People!$B$3,People!$A$3))))</f>
        <v>Anna Andreadi</v>
      </c>
      <c r="W1039" s="3" t="str">
        <f xml:space="preserve"> IFERROR(INDEX(Returns!A:A,MATCH(B1039,Returns!B:B,0)),"No")</f>
        <v>No</v>
      </c>
    </row>
    <row r="1040" spans="1:23" x14ac:dyDescent="0.2">
      <c r="A1040" s="1">
        <v>1039</v>
      </c>
      <c r="B1040" t="s">
        <v>6694</v>
      </c>
      <c r="C1040" s="2">
        <v>43789</v>
      </c>
      <c r="D1040" s="2">
        <v>43790</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1">
        <v>23.968000000000004</v>
      </c>
      <c r="S1040" s="1">
        <v>7</v>
      </c>
      <c r="T1040" s="1">
        <v>0.2</v>
      </c>
      <c r="U1040" s="1">
        <v>2.696399999999997</v>
      </c>
      <c r="V1040" s="3" t="str">
        <f>IF(M1040=People!$B$6,People!A$6,IF(M1040=People!$B$5,People!$A$5,IF(M1040=People!$B$4,People!$A$4,IF(M1040=People!$B$3,People!$A$3))))</f>
        <v>Cassandra Brandow</v>
      </c>
      <c r="W1040" s="3" t="str">
        <f xml:space="preserve"> IFERROR(INDEX(Returns!A:A,MATCH(B1040,Returns!B:B,0)),"No")</f>
        <v>No</v>
      </c>
    </row>
    <row r="1041" spans="1:23" x14ac:dyDescent="0.2">
      <c r="A1041" s="1">
        <v>1040</v>
      </c>
      <c r="B1041" t="s">
        <v>6694</v>
      </c>
      <c r="C1041" s="2">
        <v>43789</v>
      </c>
      <c r="D1041" s="2">
        <v>43790</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1">
        <v>28.728000000000002</v>
      </c>
      <c r="S1041" s="1">
        <v>3</v>
      </c>
      <c r="T1041" s="1">
        <v>0.2</v>
      </c>
      <c r="U1041" s="1">
        <v>1.7954999999999988</v>
      </c>
      <c r="V1041" s="3" t="str">
        <f>IF(M1041=People!$B$6,People!A$6,IF(M1041=People!$B$5,People!$A$5,IF(M1041=People!$B$4,People!$A$4,IF(M1041=People!$B$3,People!$A$3))))</f>
        <v>Cassandra Brandow</v>
      </c>
      <c r="W1041" s="3" t="str">
        <f xml:space="preserve"> IFERROR(INDEX(Returns!A:A,MATCH(B1041,Returns!B:B,0)),"No")</f>
        <v>No</v>
      </c>
    </row>
    <row r="1042" spans="1:23" x14ac:dyDescent="0.2">
      <c r="A1042" s="1">
        <v>1041</v>
      </c>
      <c r="B1042" t="s">
        <v>6695</v>
      </c>
      <c r="C1042" s="2">
        <v>43179</v>
      </c>
      <c r="D1042" s="2">
        <v>43183</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1">
        <v>697.16</v>
      </c>
      <c r="S1042" s="1">
        <v>4</v>
      </c>
      <c r="T1042" s="1">
        <v>0</v>
      </c>
      <c r="U1042" s="1">
        <v>146.40359999999998</v>
      </c>
      <c r="V1042" s="3" t="str">
        <f>IF(M1042=People!$B$6,People!A$6,IF(M1042=People!$B$5,People!$A$5,IF(M1042=People!$B$4,People!$A$4,IF(M1042=People!$B$3,People!$A$3))))</f>
        <v>Kelly Williams</v>
      </c>
      <c r="W1042" s="3" t="str">
        <f xml:space="preserve"> IFERROR(INDEX(Returns!A:A,MATCH(B1042,Returns!B:B,0)),"No")</f>
        <v>No</v>
      </c>
    </row>
    <row r="1043" spans="1:23" x14ac:dyDescent="0.2">
      <c r="A1043" s="1">
        <v>1042</v>
      </c>
      <c r="B1043" t="s">
        <v>6696</v>
      </c>
      <c r="C1043" s="2">
        <v>43349</v>
      </c>
      <c r="D1043" s="2">
        <v>43352</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1">
        <v>31.86</v>
      </c>
      <c r="S1043" s="1">
        <v>2</v>
      </c>
      <c r="T1043" s="1">
        <v>0</v>
      </c>
      <c r="U1043" s="1">
        <v>11.151</v>
      </c>
      <c r="V1043" s="3" t="str">
        <f>IF(M1043=People!$B$6,People!A$6,IF(M1043=People!$B$5,People!$A$5,IF(M1043=People!$B$4,People!$A$4,IF(M1043=People!$B$3,People!$A$3))))</f>
        <v>Chuck Magee</v>
      </c>
      <c r="W1043" s="3" t="str">
        <f xml:space="preserve"> IFERROR(INDEX(Returns!A:A,MATCH(B1043,Returns!B:B,0)),"No")</f>
        <v>No</v>
      </c>
    </row>
    <row r="1044" spans="1:23" x14ac:dyDescent="0.2">
      <c r="A1044" s="1">
        <v>1043</v>
      </c>
      <c r="B1044" t="s">
        <v>6696</v>
      </c>
      <c r="C1044" s="2">
        <v>43349</v>
      </c>
      <c r="D1044" s="2">
        <v>43352</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1">
        <v>722.35200000000009</v>
      </c>
      <c r="S1044" s="1">
        <v>3</v>
      </c>
      <c r="T1044" s="1">
        <v>0.2</v>
      </c>
      <c r="U1044" s="1">
        <v>90.293999999999926</v>
      </c>
      <c r="V1044" s="3" t="str">
        <f>IF(M1044=People!$B$6,People!A$6,IF(M1044=People!$B$5,People!$A$5,IF(M1044=People!$B$4,People!$A$4,IF(M1044=People!$B$3,People!$A$3))))</f>
        <v>Chuck Magee</v>
      </c>
      <c r="W1044" s="3" t="str">
        <f xml:space="preserve"> IFERROR(INDEX(Returns!A:A,MATCH(B1044,Returns!B:B,0)),"No")</f>
        <v>No</v>
      </c>
    </row>
    <row r="1045" spans="1:23" x14ac:dyDescent="0.2">
      <c r="A1045" s="1">
        <v>1044</v>
      </c>
      <c r="B1045" t="s">
        <v>6697</v>
      </c>
      <c r="C1045" s="2">
        <v>43655</v>
      </c>
      <c r="D1045" s="2">
        <v>43658</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1">
        <v>8.84</v>
      </c>
      <c r="S1045" s="1">
        <v>5</v>
      </c>
      <c r="T1045" s="1">
        <v>0.2</v>
      </c>
      <c r="U1045" s="1">
        <v>2.9835000000000003</v>
      </c>
      <c r="V1045" s="3" t="str">
        <f>IF(M1045=People!$B$6,People!A$6,IF(M1045=People!$B$5,People!$A$5,IF(M1045=People!$B$4,People!$A$4,IF(M1045=People!$B$3,People!$A$3))))</f>
        <v>Kelly Williams</v>
      </c>
      <c r="W1045" s="3" t="str">
        <f xml:space="preserve"> IFERROR(INDEX(Returns!A:A,MATCH(B1045,Returns!B:B,0)),"No")</f>
        <v>No</v>
      </c>
    </row>
    <row r="1046" spans="1:23" x14ac:dyDescent="0.2">
      <c r="A1046" s="1">
        <v>1045</v>
      </c>
      <c r="B1046" t="s">
        <v>6697</v>
      </c>
      <c r="C1046" s="2">
        <v>43655</v>
      </c>
      <c r="D1046" s="2">
        <v>43658</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1">
        <v>58.463999999999977</v>
      </c>
      <c r="S1046" s="1">
        <v>9</v>
      </c>
      <c r="T1046" s="1">
        <v>0.8</v>
      </c>
      <c r="U1046" s="1">
        <v>-146.16000000000003</v>
      </c>
      <c r="V1046" s="3" t="str">
        <f>IF(M1046=People!$B$6,People!A$6,IF(M1046=People!$B$5,People!$A$5,IF(M1046=People!$B$4,People!$A$4,IF(M1046=People!$B$3,People!$A$3))))</f>
        <v>Kelly Williams</v>
      </c>
      <c r="W1046" s="3" t="str">
        <f xml:space="preserve"> IFERROR(INDEX(Returns!A:A,MATCH(B1046,Returns!B:B,0)),"No")</f>
        <v>No</v>
      </c>
    </row>
    <row r="1047" spans="1:23" x14ac:dyDescent="0.2">
      <c r="A1047" s="1">
        <v>1046</v>
      </c>
      <c r="B1047" t="s">
        <v>6698</v>
      </c>
      <c r="C1047" s="2">
        <v>43750</v>
      </c>
      <c r="D1047" s="2">
        <v>43754</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1">
        <v>254.60399999999998</v>
      </c>
      <c r="S1047" s="1">
        <v>14</v>
      </c>
      <c r="T1047" s="1">
        <v>0.3</v>
      </c>
      <c r="U1047" s="1">
        <v>-18.185999999999993</v>
      </c>
      <c r="V1047" s="3" t="str">
        <f>IF(M1047=People!$B$6,People!A$6,IF(M1047=People!$B$5,People!$A$5,IF(M1047=People!$B$4,People!$A$4,IF(M1047=People!$B$3,People!$A$3))))</f>
        <v>Kelly Williams</v>
      </c>
      <c r="W1047" s="3" t="str">
        <f xml:space="preserve"> IFERROR(INDEX(Returns!A:A,MATCH(B1047,Returns!B:B,0)),"No")</f>
        <v>No</v>
      </c>
    </row>
    <row r="1048" spans="1:23" x14ac:dyDescent="0.2">
      <c r="A1048" s="1">
        <v>1047</v>
      </c>
      <c r="B1048" t="s">
        <v>6699</v>
      </c>
      <c r="C1048" s="2">
        <v>43167</v>
      </c>
      <c r="D1048" s="2">
        <v>43172</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1">
        <v>1363.96</v>
      </c>
      <c r="S1048" s="1">
        <v>5</v>
      </c>
      <c r="T1048" s="1">
        <v>0.2</v>
      </c>
      <c r="U1048" s="1">
        <v>85.247500000000002</v>
      </c>
      <c r="V1048" s="3" t="str">
        <f>IF(M1048=People!$B$6,People!A$6,IF(M1048=People!$B$5,People!$A$5,IF(M1048=People!$B$4,People!$A$4,IF(M1048=People!$B$3,People!$A$3))))</f>
        <v>Cassandra Brandow</v>
      </c>
      <c r="W1048" s="3" t="str">
        <f xml:space="preserve"> IFERROR(INDEX(Returns!A:A,MATCH(B1048,Returns!B:B,0)),"No")</f>
        <v>No</v>
      </c>
    </row>
    <row r="1049" spans="1:23" x14ac:dyDescent="0.2">
      <c r="A1049" s="1">
        <v>1048</v>
      </c>
      <c r="B1049" t="s">
        <v>6699</v>
      </c>
      <c r="C1049" s="2">
        <v>43167</v>
      </c>
      <c r="D1049" s="2">
        <v>43172</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1">
        <v>102.35999999999999</v>
      </c>
      <c r="S1049" s="1">
        <v>3</v>
      </c>
      <c r="T1049" s="1">
        <v>0.2</v>
      </c>
      <c r="U1049" s="1">
        <v>-3.8385000000000105</v>
      </c>
      <c r="V1049" s="3" t="str">
        <f>IF(M1049=People!$B$6,People!A$6,IF(M1049=People!$B$5,People!$A$5,IF(M1049=People!$B$4,People!$A$4,IF(M1049=People!$B$3,People!$A$3))))</f>
        <v>Cassandra Brandow</v>
      </c>
      <c r="W1049" s="3" t="str">
        <f xml:space="preserve"> IFERROR(INDEX(Returns!A:A,MATCH(B1049,Returns!B:B,0)),"No")</f>
        <v>No</v>
      </c>
    </row>
    <row r="1050" spans="1:23" x14ac:dyDescent="0.2">
      <c r="A1050" s="1">
        <v>1049</v>
      </c>
      <c r="B1050" t="s">
        <v>6700</v>
      </c>
      <c r="C1050" s="2">
        <v>42517</v>
      </c>
      <c r="D1050" s="2">
        <v>42522</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1">
        <v>1113.5039999999999</v>
      </c>
      <c r="S1050" s="1">
        <v>12</v>
      </c>
      <c r="T1050" s="1">
        <v>0.2</v>
      </c>
      <c r="U1050" s="1">
        <v>125.2691999999999</v>
      </c>
      <c r="V1050" s="3" t="str">
        <f>IF(M1050=People!$B$6,People!A$6,IF(M1050=People!$B$5,People!$A$5,IF(M1050=People!$B$4,People!$A$4,IF(M1050=People!$B$3,People!$A$3))))</f>
        <v>Anna Andreadi</v>
      </c>
      <c r="W1050" s="3" t="str">
        <f xml:space="preserve"> IFERROR(INDEX(Returns!A:A,MATCH(B1050,Returns!B:B,0)),"No")</f>
        <v>No</v>
      </c>
    </row>
    <row r="1051" spans="1:23" x14ac:dyDescent="0.2">
      <c r="A1051" s="1">
        <v>1050</v>
      </c>
      <c r="B1051" t="s">
        <v>6700</v>
      </c>
      <c r="C1051" s="2">
        <v>42517</v>
      </c>
      <c r="D1051" s="2">
        <v>42522</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1">
        <v>99.99</v>
      </c>
      <c r="S1051" s="1">
        <v>1</v>
      </c>
      <c r="T1051" s="1">
        <v>0</v>
      </c>
      <c r="U1051" s="1">
        <v>37.996200000000002</v>
      </c>
      <c r="V1051" s="3" t="str">
        <f>IF(M1051=People!$B$6,People!A$6,IF(M1051=People!$B$5,People!$A$5,IF(M1051=People!$B$4,People!$A$4,IF(M1051=People!$B$3,People!$A$3))))</f>
        <v>Anna Andreadi</v>
      </c>
      <c r="W1051" s="3" t="str">
        <f xml:space="preserve"> IFERROR(INDEX(Returns!A:A,MATCH(B1051,Returns!B:B,0)),"No")</f>
        <v>No</v>
      </c>
    </row>
    <row r="1052" spans="1:23" x14ac:dyDescent="0.2">
      <c r="A1052" s="1">
        <v>1051</v>
      </c>
      <c r="B1052" t="s">
        <v>6701</v>
      </c>
      <c r="C1052" s="2">
        <v>42919</v>
      </c>
      <c r="D1052" s="2">
        <v>42921</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1">
        <v>168.46400000000003</v>
      </c>
      <c r="S1052" s="1">
        <v>2</v>
      </c>
      <c r="T1052" s="1">
        <v>0.2</v>
      </c>
      <c r="U1052" s="1">
        <v>-29.481200000000022</v>
      </c>
      <c r="V1052" s="3" t="str">
        <f>IF(M1052=People!$B$6,People!A$6,IF(M1052=People!$B$5,People!$A$5,IF(M1052=People!$B$4,People!$A$4,IF(M1052=People!$B$3,People!$A$3))))</f>
        <v>Chuck Magee</v>
      </c>
      <c r="W1052" s="3" t="str">
        <f xml:space="preserve"> IFERROR(INDEX(Returns!A:A,MATCH(B1052,Returns!B:B,0)),"No")</f>
        <v>No</v>
      </c>
    </row>
    <row r="1053" spans="1:23" x14ac:dyDescent="0.2">
      <c r="A1053" s="1">
        <v>1052</v>
      </c>
      <c r="B1053" t="s">
        <v>6701</v>
      </c>
      <c r="C1053" s="2">
        <v>42919</v>
      </c>
      <c r="D1053" s="2">
        <v>42921</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1">
        <v>6.7200000000000006</v>
      </c>
      <c r="S1053" s="1">
        <v>2</v>
      </c>
      <c r="T1053" s="1">
        <v>0.2</v>
      </c>
      <c r="U1053" s="1">
        <v>2.4359999999999995</v>
      </c>
      <c r="V1053" s="3" t="str">
        <f>IF(M1053=People!$B$6,People!A$6,IF(M1053=People!$B$5,People!$A$5,IF(M1053=People!$B$4,People!$A$4,IF(M1053=People!$B$3,People!$A$3))))</f>
        <v>Chuck Magee</v>
      </c>
      <c r="W1053" s="3" t="str">
        <f xml:space="preserve"> IFERROR(INDEX(Returns!A:A,MATCH(B1053,Returns!B:B,0)),"No")</f>
        <v>No</v>
      </c>
    </row>
    <row r="1054" spans="1:23" x14ac:dyDescent="0.2">
      <c r="A1054" s="1">
        <v>1053</v>
      </c>
      <c r="B1054" t="s">
        <v>6701</v>
      </c>
      <c r="C1054" s="2">
        <v>42919</v>
      </c>
      <c r="D1054" s="2">
        <v>42921</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1">
        <v>282.88800000000003</v>
      </c>
      <c r="S1054" s="1">
        <v>9</v>
      </c>
      <c r="T1054" s="1">
        <v>0.2</v>
      </c>
      <c r="U1054" s="1">
        <v>56.577599999999961</v>
      </c>
      <c r="V1054" s="3" t="str">
        <f>IF(M1054=People!$B$6,People!A$6,IF(M1054=People!$B$5,People!$A$5,IF(M1054=People!$B$4,People!$A$4,IF(M1054=People!$B$3,People!$A$3))))</f>
        <v>Chuck Magee</v>
      </c>
      <c r="W1054" s="3" t="str">
        <f xml:space="preserve"> IFERROR(INDEX(Returns!A:A,MATCH(B1054,Returns!B:B,0)),"No")</f>
        <v>No</v>
      </c>
    </row>
    <row r="1055" spans="1:23" x14ac:dyDescent="0.2">
      <c r="A1055" s="1">
        <v>1054</v>
      </c>
      <c r="B1055" t="s">
        <v>6702</v>
      </c>
      <c r="C1055" s="2">
        <v>42829</v>
      </c>
      <c r="D1055" s="2">
        <v>42833</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1">
        <v>11.16</v>
      </c>
      <c r="S1055" s="1">
        <v>2</v>
      </c>
      <c r="T1055" s="1">
        <v>0</v>
      </c>
      <c r="U1055" s="1">
        <v>4.3524000000000003</v>
      </c>
      <c r="V1055" s="3" t="str">
        <f>IF(M1055=People!$B$6,People!A$6,IF(M1055=People!$B$5,People!$A$5,IF(M1055=People!$B$4,People!$A$4,IF(M1055=People!$B$3,People!$A$3))))</f>
        <v>Chuck Magee</v>
      </c>
      <c r="W1055" s="3" t="str">
        <f xml:space="preserve"> IFERROR(INDEX(Returns!A:A,MATCH(B1055,Returns!B:B,0)),"No")</f>
        <v>No</v>
      </c>
    </row>
    <row r="1056" spans="1:23" x14ac:dyDescent="0.2">
      <c r="A1056" s="1">
        <v>1055</v>
      </c>
      <c r="B1056" t="s">
        <v>6702</v>
      </c>
      <c r="C1056" s="2">
        <v>42829</v>
      </c>
      <c r="D1056" s="2">
        <v>42833</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1">
        <v>108.4</v>
      </c>
      <c r="S1056" s="1">
        <v>2</v>
      </c>
      <c r="T1056" s="1">
        <v>0</v>
      </c>
      <c r="U1056" s="1">
        <v>22.763999999999996</v>
      </c>
      <c r="V1056" s="3" t="str">
        <f>IF(M1056=People!$B$6,People!A$6,IF(M1056=People!$B$5,People!$A$5,IF(M1056=People!$B$4,People!$A$4,IF(M1056=People!$B$3,People!$A$3))))</f>
        <v>Chuck Magee</v>
      </c>
      <c r="W1056" s="3" t="str">
        <f xml:space="preserve"> IFERROR(INDEX(Returns!A:A,MATCH(B1056,Returns!B:B,0)),"No")</f>
        <v>No</v>
      </c>
    </row>
    <row r="1057" spans="1:23" x14ac:dyDescent="0.2">
      <c r="A1057" s="1">
        <v>1056</v>
      </c>
      <c r="B1057" t="s">
        <v>6702</v>
      </c>
      <c r="C1057" s="2">
        <v>42829</v>
      </c>
      <c r="D1057" s="2">
        <v>42833</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1">
        <v>82.344000000000008</v>
      </c>
      <c r="S1057" s="1">
        <v>3</v>
      </c>
      <c r="T1057" s="1">
        <v>0.2</v>
      </c>
      <c r="U1057" s="1">
        <v>27.791100000000004</v>
      </c>
      <c r="V1057" s="3" t="str">
        <f>IF(M1057=People!$B$6,People!A$6,IF(M1057=People!$B$5,People!$A$5,IF(M1057=People!$B$4,People!$A$4,IF(M1057=People!$B$3,People!$A$3))))</f>
        <v>Chuck Magee</v>
      </c>
      <c r="W1057" s="3" t="str">
        <f xml:space="preserve"> IFERROR(INDEX(Returns!A:A,MATCH(B1057,Returns!B:B,0)),"No")</f>
        <v>No</v>
      </c>
    </row>
    <row r="1058" spans="1:23" x14ac:dyDescent="0.2">
      <c r="A1058" s="1">
        <v>1057</v>
      </c>
      <c r="B1058" t="s">
        <v>6702</v>
      </c>
      <c r="C1058" s="2">
        <v>42829</v>
      </c>
      <c r="D1058" s="2">
        <v>42833</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1">
        <v>9.0879999999999992</v>
      </c>
      <c r="S1058" s="1">
        <v>4</v>
      </c>
      <c r="T1058" s="1">
        <v>0.2</v>
      </c>
      <c r="U1058" s="1">
        <v>3.2944</v>
      </c>
      <c r="V1058" s="3" t="str">
        <f>IF(M1058=People!$B$6,People!A$6,IF(M1058=People!$B$5,People!$A$5,IF(M1058=People!$B$4,People!$A$4,IF(M1058=People!$B$3,People!$A$3))))</f>
        <v>Chuck Magee</v>
      </c>
      <c r="W1058" s="3" t="str">
        <f xml:space="preserve"> IFERROR(INDEX(Returns!A:A,MATCH(B1058,Returns!B:B,0)),"No")</f>
        <v>No</v>
      </c>
    </row>
    <row r="1059" spans="1:23" x14ac:dyDescent="0.2">
      <c r="A1059" s="1">
        <v>1058</v>
      </c>
      <c r="B1059" t="s">
        <v>6703</v>
      </c>
      <c r="C1059" s="2">
        <v>43809</v>
      </c>
      <c r="D1059" s="2">
        <v>43816</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1">
        <v>19.936000000000003</v>
      </c>
      <c r="S1059" s="1">
        <v>4</v>
      </c>
      <c r="T1059" s="1">
        <v>0.2</v>
      </c>
      <c r="U1059" s="1">
        <v>7.2267999999999999</v>
      </c>
      <c r="V1059" s="3" t="str">
        <f>IF(M1059=People!$B$6,People!A$6,IF(M1059=People!$B$5,People!$A$5,IF(M1059=People!$B$4,People!$A$4,IF(M1059=People!$B$3,People!$A$3))))</f>
        <v>Anna Andreadi</v>
      </c>
      <c r="W1059" s="3" t="str">
        <f xml:space="preserve"> IFERROR(INDEX(Returns!A:A,MATCH(B1059,Returns!B:B,0)),"No")</f>
        <v>No</v>
      </c>
    </row>
    <row r="1060" spans="1:23" x14ac:dyDescent="0.2">
      <c r="A1060" s="1">
        <v>1059</v>
      </c>
      <c r="B1060" t="s">
        <v>6703</v>
      </c>
      <c r="C1060" s="2">
        <v>43809</v>
      </c>
      <c r="D1060" s="2">
        <v>43816</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1">
        <v>65.567999999999998</v>
      </c>
      <c r="S1060" s="1">
        <v>2</v>
      </c>
      <c r="T1060" s="1">
        <v>0.2</v>
      </c>
      <c r="U1060" s="1">
        <v>22.948799999999995</v>
      </c>
      <c r="V1060" s="3" t="str">
        <f>IF(M1060=People!$B$6,People!A$6,IF(M1060=People!$B$5,People!$A$5,IF(M1060=People!$B$4,People!$A$4,IF(M1060=People!$B$3,People!$A$3))))</f>
        <v>Anna Andreadi</v>
      </c>
      <c r="W1060" s="3" t="str">
        <f xml:space="preserve"> IFERROR(INDEX(Returns!A:A,MATCH(B1060,Returns!B:B,0)),"No")</f>
        <v>No</v>
      </c>
    </row>
    <row r="1061" spans="1:23" x14ac:dyDescent="0.2">
      <c r="A1061" s="1">
        <v>1060</v>
      </c>
      <c r="B1061" t="s">
        <v>6704</v>
      </c>
      <c r="C1061" s="2">
        <v>43428</v>
      </c>
      <c r="D1061" s="2">
        <v>43435</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1">
        <v>4.4160000000000004</v>
      </c>
      <c r="S1061" s="1">
        <v>3</v>
      </c>
      <c r="T1061" s="1">
        <v>0.2</v>
      </c>
      <c r="U1061" s="1">
        <v>1.6008</v>
      </c>
      <c r="V1061" s="3" t="str">
        <f>IF(M1061=People!$B$6,People!A$6,IF(M1061=People!$B$5,People!$A$5,IF(M1061=People!$B$4,People!$A$4,IF(M1061=People!$B$3,People!$A$3))))</f>
        <v>Chuck Magee</v>
      </c>
      <c r="W1061" s="3" t="str">
        <f xml:space="preserve"> IFERROR(INDEX(Returns!A:A,MATCH(B1061,Returns!B:B,0)),"No")</f>
        <v>No</v>
      </c>
    </row>
    <row r="1062" spans="1:23" x14ac:dyDescent="0.2">
      <c r="A1062" s="1">
        <v>1061</v>
      </c>
      <c r="B1062" t="s">
        <v>6705</v>
      </c>
      <c r="C1062" s="2">
        <v>42817</v>
      </c>
      <c r="D1062" s="2">
        <v>42823</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1">
        <v>107.77200000000001</v>
      </c>
      <c r="S1062" s="1">
        <v>2</v>
      </c>
      <c r="T1062" s="1">
        <v>0.3</v>
      </c>
      <c r="U1062" s="1">
        <v>-29.252400000000009</v>
      </c>
      <c r="V1062" s="3" t="str">
        <f>IF(M1062=People!$B$6,People!A$6,IF(M1062=People!$B$5,People!$A$5,IF(M1062=People!$B$4,People!$A$4,IF(M1062=People!$B$3,People!$A$3))))</f>
        <v>Kelly Williams</v>
      </c>
      <c r="W1062" s="3" t="str">
        <f xml:space="preserve"> IFERROR(INDEX(Returns!A:A,MATCH(B1062,Returns!B:B,0)),"No")</f>
        <v>No</v>
      </c>
    </row>
    <row r="1063" spans="1:23" x14ac:dyDescent="0.2">
      <c r="A1063" s="1">
        <v>1062</v>
      </c>
      <c r="B1063" t="s">
        <v>6706</v>
      </c>
      <c r="C1063" s="2">
        <v>42841</v>
      </c>
      <c r="D1063" s="2">
        <v>42846</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1">
        <v>45.216000000000001</v>
      </c>
      <c r="S1063" s="1">
        <v>3</v>
      </c>
      <c r="T1063" s="1">
        <v>0.2</v>
      </c>
      <c r="U1063" s="1">
        <v>4.5215999999999994</v>
      </c>
      <c r="V1063" s="3" t="str">
        <f>IF(M1063=People!$B$6,People!A$6,IF(M1063=People!$B$5,People!$A$5,IF(M1063=People!$B$4,People!$A$4,IF(M1063=People!$B$3,People!$A$3))))</f>
        <v>Chuck Magee</v>
      </c>
      <c r="W1063" s="3" t="str">
        <f xml:space="preserve"> IFERROR(INDEX(Returns!A:A,MATCH(B1063,Returns!B:B,0)),"No")</f>
        <v>No</v>
      </c>
    </row>
    <row r="1064" spans="1:23" x14ac:dyDescent="0.2">
      <c r="A1064" s="1">
        <v>1063</v>
      </c>
      <c r="B1064" t="s">
        <v>6706</v>
      </c>
      <c r="C1064" s="2">
        <v>42841</v>
      </c>
      <c r="D1064" s="2">
        <v>42846</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1">
        <v>10.416000000000002</v>
      </c>
      <c r="S1064" s="1">
        <v>7</v>
      </c>
      <c r="T1064" s="1">
        <v>0.2</v>
      </c>
      <c r="U1064" s="1">
        <v>-2.2134</v>
      </c>
      <c r="V1064" s="3" t="str">
        <f>IF(M1064=People!$B$6,People!A$6,IF(M1064=People!$B$5,People!$A$5,IF(M1064=People!$B$4,People!$A$4,IF(M1064=People!$B$3,People!$A$3))))</f>
        <v>Chuck Magee</v>
      </c>
      <c r="W1064" s="3" t="str">
        <f xml:space="preserve"> IFERROR(INDEX(Returns!A:A,MATCH(B1064,Returns!B:B,0)),"No")</f>
        <v>No</v>
      </c>
    </row>
    <row r="1065" spans="1:23" x14ac:dyDescent="0.2">
      <c r="A1065" s="1">
        <v>1064</v>
      </c>
      <c r="B1065" t="s">
        <v>6706</v>
      </c>
      <c r="C1065" s="2">
        <v>42841</v>
      </c>
      <c r="D1065" s="2">
        <v>42846</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1">
        <v>7.8719999999999999</v>
      </c>
      <c r="S1065" s="1">
        <v>3</v>
      </c>
      <c r="T1065" s="1">
        <v>0.2</v>
      </c>
      <c r="U1065" s="1">
        <v>1.2791999999999994</v>
      </c>
      <c r="V1065" s="3" t="str">
        <f>IF(M1065=People!$B$6,People!A$6,IF(M1065=People!$B$5,People!$A$5,IF(M1065=People!$B$4,People!$A$4,IF(M1065=People!$B$3,People!$A$3))))</f>
        <v>Chuck Magee</v>
      </c>
      <c r="W1065" s="3" t="str">
        <f xml:space="preserve"> IFERROR(INDEX(Returns!A:A,MATCH(B1065,Returns!B:B,0)),"No")</f>
        <v>No</v>
      </c>
    </row>
    <row r="1066" spans="1:23" x14ac:dyDescent="0.2">
      <c r="A1066" s="1">
        <v>1065</v>
      </c>
      <c r="B1066" t="s">
        <v>6706</v>
      </c>
      <c r="C1066" s="2">
        <v>42841</v>
      </c>
      <c r="D1066" s="2">
        <v>42846</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1">
        <v>118.78199999999998</v>
      </c>
      <c r="S1066" s="1">
        <v>3</v>
      </c>
      <c r="T1066" s="1">
        <v>0.4</v>
      </c>
      <c r="U1066" s="1">
        <v>-27.715799999999994</v>
      </c>
      <c r="V1066" s="3" t="str">
        <f>IF(M1066=People!$B$6,People!A$6,IF(M1066=People!$B$5,People!$A$5,IF(M1066=People!$B$4,People!$A$4,IF(M1066=People!$B$3,People!$A$3))))</f>
        <v>Chuck Magee</v>
      </c>
      <c r="W1066" s="3" t="str">
        <f xml:space="preserve"> IFERROR(INDEX(Returns!A:A,MATCH(B1066,Returns!B:B,0)),"No")</f>
        <v>No</v>
      </c>
    </row>
    <row r="1067" spans="1:23" x14ac:dyDescent="0.2">
      <c r="A1067" s="1">
        <v>1066</v>
      </c>
      <c r="B1067" t="s">
        <v>6706</v>
      </c>
      <c r="C1067" s="2">
        <v>42841</v>
      </c>
      <c r="D1067" s="2">
        <v>42846</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1">
        <v>1.4480000000000002</v>
      </c>
      <c r="S1067" s="1">
        <v>1</v>
      </c>
      <c r="T1067" s="1">
        <v>0.2</v>
      </c>
      <c r="U1067" s="1">
        <v>0.2352999999999999</v>
      </c>
      <c r="V1067" s="3" t="str">
        <f>IF(M1067=People!$B$6,People!A$6,IF(M1067=People!$B$5,People!$A$5,IF(M1067=People!$B$4,People!$A$4,IF(M1067=People!$B$3,People!$A$3))))</f>
        <v>Chuck Magee</v>
      </c>
      <c r="W1067" s="3" t="str">
        <f xml:space="preserve"> IFERROR(INDEX(Returns!A:A,MATCH(B1067,Returns!B:B,0)),"No")</f>
        <v>No</v>
      </c>
    </row>
    <row r="1068" spans="1:23" x14ac:dyDescent="0.2">
      <c r="A1068" s="1">
        <v>1067</v>
      </c>
      <c r="B1068" t="s">
        <v>6706</v>
      </c>
      <c r="C1068" s="2">
        <v>42841</v>
      </c>
      <c r="D1068" s="2">
        <v>42846</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1">
        <v>55.470000000000006</v>
      </c>
      <c r="S1068" s="1">
        <v>5</v>
      </c>
      <c r="T1068" s="1">
        <v>0.7</v>
      </c>
      <c r="U1068" s="1">
        <v>-46.224999999999994</v>
      </c>
      <c r="V1068" s="3" t="str">
        <f>IF(M1068=People!$B$6,People!A$6,IF(M1068=People!$B$5,People!$A$5,IF(M1068=People!$B$4,People!$A$4,IF(M1068=People!$B$3,People!$A$3))))</f>
        <v>Chuck Magee</v>
      </c>
      <c r="W1068" s="3" t="str">
        <f xml:space="preserve"> IFERROR(INDEX(Returns!A:A,MATCH(B1068,Returns!B:B,0)),"No")</f>
        <v>No</v>
      </c>
    </row>
    <row r="1069" spans="1:23" x14ac:dyDescent="0.2">
      <c r="A1069" s="1">
        <v>1068</v>
      </c>
      <c r="B1069" t="s">
        <v>6707</v>
      </c>
      <c r="C1069" s="2">
        <v>43374</v>
      </c>
      <c r="D1069" s="2">
        <v>43375</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1">
        <v>194.84800000000001</v>
      </c>
      <c r="S1069" s="1">
        <v>4</v>
      </c>
      <c r="T1069" s="1">
        <v>0.2</v>
      </c>
      <c r="U1069" s="1">
        <v>12.177999999999983</v>
      </c>
      <c r="V1069" s="3" t="str">
        <f>IF(M1069=People!$B$6,People!A$6,IF(M1069=People!$B$5,People!$A$5,IF(M1069=People!$B$4,People!$A$4,IF(M1069=People!$B$3,People!$A$3))))</f>
        <v>Anna Andreadi</v>
      </c>
      <c r="W1069" s="3" t="str">
        <f xml:space="preserve"> IFERROR(INDEX(Returns!A:A,MATCH(B1069,Returns!B:B,0)),"No")</f>
        <v>No</v>
      </c>
    </row>
    <row r="1070" spans="1:23" x14ac:dyDescent="0.2">
      <c r="A1070" s="1">
        <v>1069</v>
      </c>
      <c r="B1070" t="s">
        <v>6708</v>
      </c>
      <c r="C1070" s="2">
        <v>43736</v>
      </c>
      <c r="D1070" s="2">
        <v>43738</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1">
        <v>1.7440000000000002</v>
      </c>
      <c r="S1070" s="1">
        <v>1</v>
      </c>
      <c r="T1070" s="1">
        <v>0.2</v>
      </c>
      <c r="U1070" s="1">
        <v>-0.34880000000000033</v>
      </c>
      <c r="V1070" s="3" t="str">
        <f>IF(M1070=People!$B$6,People!A$6,IF(M1070=People!$B$5,People!$A$5,IF(M1070=People!$B$4,People!$A$4,IF(M1070=People!$B$3,People!$A$3))))</f>
        <v>Kelly Williams</v>
      </c>
      <c r="W1070" s="3" t="str">
        <f xml:space="preserve"> IFERROR(INDEX(Returns!A:A,MATCH(B1070,Returns!B:B,0)),"No")</f>
        <v>No</v>
      </c>
    </row>
    <row r="1071" spans="1:23" x14ac:dyDescent="0.2">
      <c r="A1071" s="1">
        <v>1070</v>
      </c>
      <c r="B1071" t="s">
        <v>6709</v>
      </c>
      <c r="C1071" s="2">
        <v>42941</v>
      </c>
      <c r="D1071" s="2">
        <v>42945</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1">
        <v>25.176000000000005</v>
      </c>
      <c r="S1071" s="1">
        <v>4</v>
      </c>
      <c r="T1071" s="1">
        <v>0.7</v>
      </c>
      <c r="U1071" s="1">
        <v>-18.462400000000002</v>
      </c>
      <c r="V1071" s="3" t="str">
        <f>IF(M1071=People!$B$6,People!A$6,IF(M1071=People!$B$5,People!$A$5,IF(M1071=People!$B$4,People!$A$4,IF(M1071=People!$B$3,People!$A$3))))</f>
        <v>Chuck Magee</v>
      </c>
      <c r="W1071" s="3" t="str">
        <f xml:space="preserve"> IFERROR(INDEX(Returns!A:A,MATCH(B1071,Returns!B:B,0)),"No")</f>
        <v>No</v>
      </c>
    </row>
    <row r="1072" spans="1:23" x14ac:dyDescent="0.2">
      <c r="A1072" s="1">
        <v>1071</v>
      </c>
      <c r="B1072" t="s">
        <v>6710</v>
      </c>
      <c r="C1072" s="2">
        <v>43059</v>
      </c>
      <c r="D1072" s="2">
        <v>43065</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1">
        <v>19.459999999999997</v>
      </c>
      <c r="S1072" s="1">
        <v>7</v>
      </c>
      <c r="T1072" s="1">
        <v>0</v>
      </c>
      <c r="U1072" s="1">
        <v>5.0595999999999997</v>
      </c>
      <c r="V1072" s="3" t="str">
        <f>IF(M1072=People!$B$6,People!A$6,IF(M1072=People!$B$5,People!$A$5,IF(M1072=People!$B$4,People!$A$4,IF(M1072=People!$B$3,People!$A$3))))</f>
        <v>Anna Andreadi</v>
      </c>
      <c r="W1072" s="3" t="str">
        <f xml:space="preserve"> IFERROR(INDEX(Returns!A:A,MATCH(B1072,Returns!B:B,0)),"No")</f>
        <v>No</v>
      </c>
    </row>
    <row r="1073" spans="1:23" x14ac:dyDescent="0.2">
      <c r="A1073" s="1">
        <v>1072</v>
      </c>
      <c r="B1073" t="s">
        <v>6081</v>
      </c>
      <c r="C1073" s="2">
        <v>43218</v>
      </c>
      <c r="D1073" s="2">
        <v>43222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1">
        <v>29.472000000000001</v>
      </c>
      <c r="S1073" s="1">
        <v>3</v>
      </c>
      <c r="T1073" s="1">
        <v>0.2</v>
      </c>
      <c r="U1073" s="1">
        <v>9.9467999999999979</v>
      </c>
      <c r="V1073" s="3" t="str">
        <f>IF(M1073=People!$B$6,People!A$6,IF(M1073=People!$B$5,People!$A$5,IF(M1073=People!$B$4,People!$A$4,IF(M1073=People!$B$3,People!$A$3))))</f>
        <v>Anna Andreadi</v>
      </c>
      <c r="W1073" s="3" t="str">
        <f xml:space="preserve"> IFERROR(INDEX(Returns!A:A,MATCH(B1073,Returns!B:B,0)),"No")</f>
        <v>Yes</v>
      </c>
    </row>
    <row r="1074" spans="1:23" x14ac:dyDescent="0.2">
      <c r="A1074" s="1">
        <v>1073</v>
      </c>
      <c r="B1074" t="s">
        <v>6711</v>
      </c>
      <c r="C1074" s="2">
        <v>43783</v>
      </c>
      <c r="D1074" s="2">
        <v>43788</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1">
        <v>8.64</v>
      </c>
      <c r="S1074" s="1">
        <v>2</v>
      </c>
      <c r="T1074" s="1">
        <v>0.2</v>
      </c>
      <c r="U1074" s="1">
        <v>3.024</v>
      </c>
      <c r="V1074" s="3" t="str">
        <f>IF(M1074=People!$B$6,People!A$6,IF(M1074=People!$B$5,People!$A$5,IF(M1074=People!$B$4,People!$A$4,IF(M1074=People!$B$3,People!$A$3))))</f>
        <v>Chuck Magee</v>
      </c>
      <c r="W1074" s="3" t="str">
        <f xml:space="preserve"> IFERROR(INDEX(Returns!A:A,MATCH(B1074,Returns!B:B,0)),"No")</f>
        <v>No</v>
      </c>
    </row>
    <row r="1075" spans="1:23" x14ac:dyDescent="0.2">
      <c r="A1075" s="1">
        <v>1074</v>
      </c>
      <c r="B1075" t="s">
        <v>6712</v>
      </c>
      <c r="C1075" s="2">
        <v>43416</v>
      </c>
      <c r="D1075" s="2">
        <v>43423</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1">
        <v>6.27</v>
      </c>
      <c r="S1075" s="1">
        <v>5</v>
      </c>
      <c r="T1075" s="1">
        <v>0.7</v>
      </c>
      <c r="U1075" s="1">
        <v>-4.5980000000000008</v>
      </c>
      <c r="V1075" s="3" t="str">
        <f>IF(M1075=People!$B$6,People!A$6,IF(M1075=People!$B$5,People!$A$5,IF(M1075=People!$B$4,People!$A$4,IF(M1075=People!$B$3,People!$A$3))))</f>
        <v>Anna Andreadi</v>
      </c>
      <c r="W1075" s="3" t="str">
        <f xml:space="preserve"> IFERROR(INDEX(Returns!A:A,MATCH(B1075,Returns!B:B,0)),"No")</f>
        <v>No</v>
      </c>
    </row>
    <row r="1076" spans="1:23" x14ac:dyDescent="0.2">
      <c r="A1076" s="1">
        <v>1075</v>
      </c>
      <c r="B1076" t="s">
        <v>6712</v>
      </c>
      <c r="C1076" s="2">
        <v>43416</v>
      </c>
      <c r="D1076" s="2">
        <v>43423</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1">
        <v>4.3680000000000003</v>
      </c>
      <c r="S1076" s="1">
        <v>7</v>
      </c>
      <c r="T1076" s="1">
        <v>0.7</v>
      </c>
      <c r="U1076" s="1">
        <v>-3.3487999999999998</v>
      </c>
      <c r="V1076" s="3" t="str">
        <f>IF(M1076=People!$B$6,People!A$6,IF(M1076=People!$B$5,People!$A$5,IF(M1076=People!$B$4,People!$A$4,IF(M1076=People!$B$3,People!$A$3))))</f>
        <v>Anna Andreadi</v>
      </c>
      <c r="W1076" s="3" t="str">
        <f xml:space="preserve"> IFERROR(INDEX(Returns!A:A,MATCH(B1076,Returns!B:B,0)),"No")</f>
        <v>No</v>
      </c>
    </row>
    <row r="1077" spans="1:23" x14ac:dyDescent="0.2">
      <c r="A1077" s="1">
        <v>1076</v>
      </c>
      <c r="B1077" t="s">
        <v>6712</v>
      </c>
      <c r="C1077" s="2">
        <v>43416</v>
      </c>
      <c r="D1077" s="2">
        <v>43423</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1">
        <v>31.983999999999998</v>
      </c>
      <c r="S1077" s="1">
        <v>2</v>
      </c>
      <c r="T1077" s="1">
        <v>0.2</v>
      </c>
      <c r="U1077" s="1">
        <v>1.9989999999999979</v>
      </c>
      <c r="V1077" s="3" t="str">
        <f>IF(M1077=People!$B$6,People!A$6,IF(M1077=People!$B$5,People!$A$5,IF(M1077=People!$B$4,People!$A$4,IF(M1077=People!$B$3,People!$A$3))))</f>
        <v>Anna Andreadi</v>
      </c>
      <c r="W1077" s="3" t="str">
        <f xml:space="preserve"> IFERROR(INDEX(Returns!A:A,MATCH(B1077,Returns!B:B,0)),"No")</f>
        <v>No</v>
      </c>
    </row>
    <row r="1078" spans="1:23" x14ac:dyDescent="0.2">
      <c r="A1078" s="1">
        <v>1077</v>
      </c>
      <c r="B1078" t="s">
        <v>6713</v>
      </c>
      <c r="C1078" s="2">
        <v>43372</v>
      </c>
      <c r="D1078" s="2">
        <v>43373</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1">
        <v>40.879999999999995</v>
      </c>
      <c r="S1078" s="1">
        <v>7</v>
      </c>
      <c r="T1078" s="1">
        <v>0</v>
      </c>
      <c r="U1078" s="1">
        <v>10.628799999999998</v>
      </c>
      <c r="V1078" s="3" t="str">
        <f>IF(M1078=People!$B$6,People!A$6,IF(M1078=People!$B$5,People!$A$5,IF(M1078=People!$B$4,People!$A$4,IF(M1078=People!$B$3,People!$A$3))))</f>
        <v>Kelly Williams</v>
      </c>
      <c r="W1078" s="3" t="str">
        <f xml:space="preserve"> IFERROR(INDEX(Returns!A:A,MATCH(B1078,Returns!B:B,0)),"No")</f>
        <v>No</v>
      </c>
    </row>
    <row r="1079" spans="1:23" x14ac:dyDescent="0.2">
      <c r="A1079" s="1">
        <v>1078</v>
      </c>
      <c r="B1079" t="s">
        <v>6714</v>
      </c>
      <c r="C1079" s="2">
        <v>43731</v>
      </c>
      <c r="D1079" s="2">
        <v>43733</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1">
        <v>119.96</v>
      </c>
      <c r="S1079" s="1">
        <v>2</v>
      </c>
      <c r="T1079" s="1">
        <v>0</v>
      </c>
      <c r="U1079" s="1">
        <v>33.588800000000006</v>
      </c>
      <c r="V1079" s="3" t="str">
        <f>IF(M1079=People!$B$6,People!A$6,IF(M1079=People!$B$5,People!$A$5,IF(M1079=People!$B$4,People!$A$4,IF(M1079=People!$B$3,People!$A$3))))</f>
        <v>Anna Andreadi</v>
      </c>
      <c r="W1079" s="3" t="str">
        <f xml:space="preserve"> IFERROR(INDEX(Returns!A:A,MATCH(B1079,Returns!B:B,0)),"No")</f>
        <v>No</v>
      </c>
    </row>
    <row r="1080" spans="1:23" x14ac:dyDescent="0.2">
      <c r="A1080" s="1">
        <v>1079</v>
      </c>
      <c r="B1080" t="s">
        <v>6714</v>
      </c>
      <c r="C1080" s="2">
        <v>43731</v>
      </c>
      <c r="D1080" s="2">
        <v>43733</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1">
        <v>31.44</v>
      </c>
      <c r="S1080" s="1">
        <v>3</v>
      </c>
      <c r="T1080" s="1">
        <v>0</v>
      </c>
      <c r="U1080" s="1">
        <v>8.4888000000000012</v>
      </c>
      <c r="V1080" s="3" t="str">
        <f>IF(M1080=People!$B$6,People!A$6,IF(M1080=People!$B$5,People!$A$5,IF(M1080=People!$B$4,People!$A$4,IF(M1080=People!$B$3,People!$A$3))))</f>
        <v>Anna Andreadi</v>
      </c>
      <c r="W1080" s="3" t="str">
        <f xml:space="preserve"> IFERROR(INDEX(Returns!A:A,MATCH(B1080,Returns!B:B,0)),"No")</f>
        <v>No</v>
      </c>
    </row>
    <row r="1081" spans="1:23" x14ac:dyDescent="0.2">
      <c r="A1081" s="1">
        <v>1080</v>
      </c>
      <c r="B1081" t="s">
        <v>6714</v>
      </c>
      <c r="C1081" s="2">
        <v>43731</v>
      </c>
      <c r="D1081" s="2">
        <v>43733</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1">
        <v>6.88</v>
      </c>
      <c r="S1081" s="1">
        <v>1</v>
      </c>
      <c r="T1081" s="1">
        <v>0.2</v>
      </c>
      <c r="U1081" s="1">
        <v>2.3220000000000001</v>
      </c>
      <c r="V1081" s="3" t="str">
        <f>IF(M1081=People!$B$6,People!A$6,IF(M1081=People!$B$5,People!$A$5,IF(M1081=People!$B$4,People!$A$4,IF(M1081=People!$B$3,People!$A$3))))</f>
        <v>Anna Andreadi</v>
      </c>
      <c r="W1081" s="3" t="str">
        <f xml:space="preserve"> IFERROR(INDEX(Returns!A:A,MATCH(B1081,Returns!B:B,0)),"No")</f>
        <v>No</v>
      </c>
    </row>
    <row r="1082" spans="1:23" x14ac:dyDescent="0.2">
      <c r="A1082" s="1">
        <v>1081</v>
      </c>
      <c r="B1082" t="s">
        <v>6715</v>
      </c>
      <c r="C1082" s="2">
        <v>43068</v>
      </c>
      <c r="D1082" s="2">
        <v>43073</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1">
        <v>19.920000000000002</v>
      </c>
      <c r="S1082" s="1">
        <v>4</v>
      </c>
      <c r="T1082" s="1">
        <v>0</v>
      </c>
      <c r="U1082" s="1">
        <v>9.3624000000000009</v>
      </c>
      <c r="V1082" s="3" t="str">
        <f>IF(M1082=People!$B$6,People!A$6,IF(M1082=People!$B$5,People!$A$5,IF(M1082=People!$B$4,People!$A$4,IF(M1082=People!$B$3,People!$A$3))))</f>
        <v>Kelly Williams</v>
      </c>
      <c r="W1082" s="3" t="str">
        <f xml:space="preserve"> IFERROR(INDEX(Returns!A:A,MATCH(B1082,Returns!B:B,0)),"No")</f>
        <v>No</v>
      </c>
    </row>
    <row r="1083" spans="1:23" x14ac:dyDescent="0.2">
      <c r="A1083" s="1">
        <v>1082</v>
      </c>
      <c r="B1083" t="s">
        <v>6715</v>
      </c>
      <c r="C1083" s="2">
        <v>43068</v>
      </c>
      <c r="D1083" s="2">
        <v>43073</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1">
        <v>1106.9099999999999</v>
      </c>
      <c r="S1083" s="1">
        <v>9</v>
      </c>
      <c r="T1083" s="1">
        <v>0</v>
      </c>
      <c r="U1083" s="1">
        <v>121.76009999999994</v>
      </c>
      <c r="V1083" s="3" t="str">
        <f>IF(M1083=People!$B$6,People!A$6,IF(M1083=People!$B$5,People!$A$5,IF(M1083=People!$B$4,People!$A$4,IF(M1083=People!$B$3,People!$A$3))))</f>
        <v>Kelly Williams</v>
      </c>
      <c r="W1083" s="3" t="str">
        <f xml:space="preserve"> IFERROR(INDEX(Returns!A:A,MATCH(B1083,Returns!B:B,0)),"No")</f>
        <v>No</v>
      </c>
    </row>
    <row r="1084" spans="1:23" x14ac:dyDescent="0.2">
      <c r="A1084" s="1">
        <v>1083</v>
      </c>
      <c r="B1084" t="s">
        <v>6716</v>
      </c>
      <c r="C1084" s="2">
        <v>43160</v>
      </c>
      <c r="D1084" s="2">
        <v>43164</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1">
        <v>836.59199999999998</v>
      </c>
      <c r="S1084" s="1">
        <v>8</v>
      </c>
      <c r="T1084" s="1">
        <v>0.4</v>
      </c>
      <c r="U1084" s="1">
        <v>-264.92079999999999</v>
      </c>
      <c r="V1084" s="3" t="str">
        <f>IF(M1084=People!$B$6,People!A$6,IF(M1084=People!$B$5,People!$A$5,IF(M1084=People!$B$4,People!$A$4,IF(M1084=People!$B$3,People!$A$3))))</f>
        <v>Chuck Magee</v>
      </c>
      <c r="W1084" s="3" t="str">
        <f xml:space="preserve"> IFERROR(INDEX(Returns!A:A,MATCH(B1084,Returns!B:B,0)),"No")</f>
        <v>No</v>
      </c>
    </row>
    <row r="1085" spans="1:23" x14ac:dyDescent="0.2">
      <c r="A1085" s="1">
        <v>1084</v>
      </c>
      <c r="B1085" t="s">
        <v>6716</v>
      </c>
      <c r="C1085" s="2">
        <v>43160</v>
      </c>
      <c r="D1085" s="2">
        <v>43164</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1">
        <v>26.38</v>
      </c>
      <c r="S1085" s="1">
        <v>1</v>
      </c>
      <c r="T1085" s="1">
        <v>0</v>
      </c>
      <c r="U1085" s="1">
        <v>12.134799999999998</v>
      </c>
      <c r="V1085" s="3" t="str">
        <f>IF(M1085=People!$B$6,People!A$6,IF(M1085=People!$B$5,People!$A$5,IF(M1085=People!$B$4,People!$A$4,IF(M1085=People!$B$3,People!$A$3))))</f>
        <v>Chuck Magee</v>
      </c>
      <c r="W1085" s="3" t="str">
        <f xml:space="preserve"> IFERROR(INDEX(Returns!A:A,MATCH(B1085,Returns!B:B,0)),"No")</f>
        <v>No</v>
      </c>
    </row>
    <row r="1086" spans="1:23" x14ac:dyDescent="0.2">
      <c r="A1086" s="1">
        <v>1085</v>
      </c>
      <c r="B1086" t="s">
        <v>6716</v>
      </c>
      <c r="C1086" s="2">
        <v>43160</v>
      </c>
      <c r="D1086" s="2">
        <v>43164</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1">
        <v>362.92</v>
      </c>
      <c r="S1086" s="1">
        <v>2</v>
      </c>
      <c r="T1086" s="1">
        <v>0</v>
      </c>
      <c r="U1086" s="1">
        <v>105.24679999999995</v>
      </c>
      <c r="V1086" s="3" t="str">
        <f>IF(M1086=People!$B$6,People!A$6,IF(M1086=People!$B$5,People!$A$5,IF(M1086=People!$B$4,People!$A$4,IF(M1086=People!$B$3,People!$A$3))))</f>
        <v>Chuck Magee</v>
      </c>
      <c r="W1086" s="3" t="str">
        <f xml:space="preserve"> IFERROR(INDEX(Returns!A:A,MATCH(B1086,Returns!B:B,0)),"No")</f>
        <v>No</v>
      </c>
    </row>
    <row r="1087" spans="1:23" x14ac:dyDescent="0.2">
      <c r="A1087" s="1">
        <v>1086</v>
      </c>
      <c r="B1087" t="s">
        <v>6716</v>
      </c>
      <c r="C1087" s="2">
        <v>43160</v>
      </c>
      <c r="D1087" s="2">
        <v>43164</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1">
        <v>4899.93</v>
      </c>
      <c r="S1087" s="1">
        <v>7</v>
      </c>
      <c r="T1087" s="1">
        <v>0</v>
      </c>
      <c r="U1087" s="1">
        <v>2400.9656999999997</v>
      </c>
      <c r="V1087" s="3" t="str">
        <f>IF(M1087=People!$B$6,People!A$6,IF(M1087=People!$B$5,People!$A$5,IF(M1087=People!$B$4,People!$A$4,IF(M1087=People!$B$3,People!$A$3))))</f>
        <v>Chuck Magee</v>
      </c>
      <c r="W1087" s="3" t="str">
        <f xml:space="preserve"> IFERROR(INDEX(Returns!A:A,MATCH(B1087,Returns!B:B,0)),"No")</f>
        <v>No</v>
      </c>
    </row>
    <row r="1088" spans="1:23" x14ac:dyDescent="0.2">
      <c r="A1088" s="1">
        <v>1087</v>
      </c>
      <c r="B1088" t="s">
        <v>6717</v>
      </c>
      <c r="C1088" s="2">
        <v>43324</v>
      </c>
      <c r="D1088" s="2">
        <v>43324</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1">
        <v>6.48</v>
      </c>
      <c r="S1088" s="1">
        <v>1</v>
      </c>
      <c r="T1088" s="1">
        <v>0</v>
      </c>
      <c r="U1088" s="1">
        <v>3.1104000000000003</v>
      </c>
      <c r="V1088" s="3" t="str">
        <f>IF(M1088=People!$B$6,People!A$6,IF(M1088=People!$B$5,People!$A$5,IF(M1088=People!$B$4,People!$A$4,IF(M1088=People!$B$3,People!$A$3))))</f>
        <v>Kelly Williams</v>
      </c>
      <c r="W1088" s="3" t="str">
        <f xml:space="preserve"> IFERROR(INDEX(Returns!A:A,MATCH(B1088,Returns!B:B,0)),"No")</f>
        <v>No</v>
      </c>
    </row>
    <row r="1089" spans="1:23" x14ac:dyDescent="0.2">
      <c r="A1089" s="1">
        <v>1088</v>
      </c>
      <c r="B1089" t="s">
        <v>6718</v>
      </c>
      <c r="C1089" s="2">
        <v>43327</v>
      </c>
      <c r="D1089" s="2">
        <v>43332</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1">
        <v>71.975999999999999</v>
      </c>
      <c r="S1089" s="1">
        <v>3</v>
      </c>
      <c r="T1089" s="1">
        <v>0.2</v>
      </c>
      <c r="U1089" s="1">
        <v>7.1976000000000049</v>
      </c>
      <c r="V1089" s="3" t="str">
        <f>IF(M1089=People!$B$6,People!A$6,IF(M1089=People!$B$5,People!$A$5,IF(M1089=People!$B$4,People!$A$4,IF(M1089=People!$B$3,People!$A$3))))</f>
        <v>Anna Andreadi</v>
      </c>
      <c r="W1089" s="3" t="str">
        <f xml:space="preserve"> IFERROR(INDEX(Returns!A:A,MATCH(B1089,Returns!B:B,0)),"No")</f>
        <v>No</v>
      </c>
    </row>
    <row r="1090" spans="1:23" x14ac:dyDescent="0.2">
      <c r="A1090" s="1">
        <v>1089</v>
      </c>
      <c r="B1090" t="s">
        <v>6718</v>
      </c>
      <c r="C1090" s="2">
        <v>43327</v>
      </c>
      <c r="D1090" s="2">
        <v>43332</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1">
        <v>3.15</v>
      </c>
      <c r="S1090" s="1">
        <v>1</v>
      </c>
      <c r="T1090" s="1">
        <v>0</v>
      </c>
      <c r="U1090" s="1">
        <v>1.512</v>
      </c>
      <c r="V1090" s="3" t="str">
        <f>IF(M1090=People!$B$6,People!A$6,IF(M1090=People!$B$5,People!$A$5,IF(M1090=People!$B$4,People!$A$4,IF(M1090=People!$B$3,People!$A$3))))</f>
        <v>Anna Andreadi</v>
      </c>
      <c r="W1090" s="3" t="str">
        <f xml:space="preserve"> IFERROR(INDEX(Returns!A:A,MATCH(B1090,Returns!B:B,0)),"No")</f>
        <v>No</v>
      </c>
    </row>
    <row r="1091" spans="1:23" x14ac:dyDescent="0.2">
      <c r="A1091" s="1">
        <v>1090</v>
      </c>
      <c r="B1091" t="s">
        <v>6719</v>
      </c>
      <c r="C1091" s="2">
        <v>43620</v>
      </c>
      <c r="D1091" s="2">
        <v>43626</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1">
        <v>31.983999999999998</v>
      </c>
      <c r="S1091" s="1">
        <v>2</v>
      </c>
      <c r="T1091" s="1">
        <v>0.2</v>
      </c>
      <c r="U1091" s="1">
        <v>1.9989999999999979</v>
      </c>
      <c r="V1091" s="3" t="str">
        <f>IF(M1091=People!$B$6,People!A$6,IF(M1091=People!$B$5,People!$A$5,IF(M1091=People!$B$4,People!$A$4,IF(M1091=People!$B$3,People!$A$3))))</f>
        <v>Cassandra Brandow</v>
      </c>
      <c r="W1091" s="3" t="str">
        <f xml:space="preserve"> IFERROR(INDEX(Returns!A:A,MATCH(B1091,Returns!B:B,0)),"No")</f>
        <v>No</v>
      </c>
    </row>
    <row r="1092" spans="1:23" x14ac:dyDescent="0.2">
      <c r="A1092" s="1">
        <v>1091</v>
      </c>
      <c r="B1092" t="s">
        <v>6719</v>
      </c>
      <c r="C1092" s="2">
        <v>43620</v>
      </c>
      <c r="D1092" s="2">
        <v>43626</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1">
        <v>71.984000000000009</v>
      </c>
      <c r="S1092" s="1">
        <v>2</v>
      </c>
      <c r="T1092" s="1">
        <v>0.2</v>
      </c>
      <c r="U1092" s="1">
        <v>25.194399999999995</v>
      </c>
      <c r="V1092" s="3" t="str">
        <f>IF(M1092=People!$B$6,People!A$6,IF(M1092=People!$B$5,People!$A$5,IF(M1092=People!$B$4,People!$A$4,IF(M1092=People!$B$3,People!$A$3))))</f>
        <v>Cassandra Brandow</v>
      </c>
      <c r="W1092" s="3" t="str">
        <f xml:space="preserve"> IFERROR(INDEX(Returns!A:A,MATCH(B1092,Returns!B:B,0)),"No")</f>
        <v>No</v>
      </c>
    </row>
    <row r="1093" spans="1:23" x14ac:dyDescent="0.2">
      <c r="A1093" s="1">
        <v>1092</v>
      </c>
      <c r="B1093" t="s">
        <v>6008</v>
      </c>
      <c r="C1093" s="2">
        <v>43075</v>
      </c>
      <c r="D1093" s="2">
        <v>43082</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1">
        <v>120.14999999999999</v>
      </c>
      <c r="S1093" s="1">
        <v>9</v>
      </c>
      <c r="T1093" s="1">
        <v>0</v>
      </c>
      <c r="U1093" s="1">
        <v>33.641999999999996</v>
      </c>
      <c r="V1093" s="3" t="str">
        <f>IF(M1093=People!$B$6,People!A$6,IF(M1093=People!$B$5,People!$A$5,IF(M1093=People!$B$4,People!$A$4,IF(M1093=People!$B$3,People!$A$3))))</f>
        <v>Anna Andreadi</v>
      </c>
      <c r="W1093" s="3" t="str">
        <f xml:space="preserve"> IFERROR(INDEX(Returns!A:A,MATCH(B1093,Returns!B:B,0)),"No")</f>
        <v>Yes</v>
      </c>
    </row>
    <row r="1094" spans="1:23" x14ac:dyDescent="0.2">
      <c r="A1094" s="1">
        <v>1093</v>
      </c>
      <c r="B1094" t="s">
        <v>6008</v>
      </c>
      <c r="C1094" s="2">
        <v>43075</v>
      </c>
      <c r="D1094" s="2">
        <v>43082</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1">
        <v>219.18400000000003</v>
      </c>
      <c r="S1094" s="1">
        <v>2</v>
      </c>
      <c r="T1094" s="1">
        <v>0.2</v>
      </c>
      <c r="U1094" s="1">
        <v>19.178600000000003</v>
      </c>
      <c r="V1094" s="3" t="str">
        <f>IF(M1094=People!$B$6,People!A$6,IF(M1094=People!$B$5,People!$A$5,IF(M1094=People!$B$4,People!$A$4,IF(M1094=People!$B$3,People!$A$3))))</f>
        <v>Anna Andreadi</v>
      </c>
      <c r="W1094" s="3" t="str">
        <f xml:space="preserve"> IFERROR(INDEX(Returns!A:A,MATCH(B1094,Returns!B:B,0)),"No")</f>
        <v>Yes</v>
      </c>
    </row>
    <row r="1095" spans="1:23" x14ac:dyDescent="0.2">
      <c r="A1095" s="1">
        <v>1094</v>
      </c>
      <c r="B1095" t="s">
        <v>6720</v>
      </c>
      <c r="C1095" s="2">
        <v>43096</v>
      </c>
      <c r="D1095" s="2">
        <v>43100</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1">
        <v>28.900000000000002</v>
      </c>
      <c r="S1095" s="1">
        <v>5</v>
      </c>
      <c r="T1095" s="1">
        <v>0</v>
      </c>
      <c r="U1095" s="1">
        <v>14.161000000000001</v>
      </c>
      <c r="V1095" s="3" t="str">
        <f>IF(M1095=People!$B$6,People!A$6,IF(M1095=People!$B$5,People!$A$5,IF(M1095=People!$B$4,People!$A$4,IF(M1095=People!$B$3,People!$A$3))))</f>
        <v>Chuck Magee</v>
      </c>
      <c r="W1095" s="3" t="str">
        <f xml:space="preserve"> IFERROR(INDEX(Returns!A:A,MATCH(B1095,Returns!B:B,0)),"No")</f>
        <v>No</v>
      </c>
    </row>
    <row r="1096" spans="1:23" x14ac:dyDescent="0.2">
      <c r="A1096" s="1">
        <v>1095</v>
      </c>
      <c r="B1096" t="s">
        <v>6720</v>
      </c>
      <c r="C1096" s="2">
        <v>43096</v>
      </c>
      <c r="D1096" s="2">
        <v>43100</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1">
        <v>355.96</v>
      </c>
      <c r="S1096" s="1">
        <v>2</v>
      </c>
      <c r="T1096" s="1">
        <v>0</v>
      </c>
      <c r="U1096" s="1">
        <v>103.22839999999997</v>
      </c>
      <c r="V1096" s="3" t="str">
        <f>IF(M1096=People!$B$6,People!A$6,IF(M1096=People!$B$5,People!$A$5,IF(M1096=People!$B$4,People!$A$4,IF(M1096=People!$B$3,People!$A$3))))</f>
        <v>Chuck Magee</v>
      </c>
      <c r="W1096" s="3" t="str">
        <f xml:space="preserve"> IFERROR(INDEX(Returns!A:A,MATCH(B1096,Returns!B:B,0)),"No")</f>
        <v>No</v>
      </c>
    </row>
    <row r="1097" spans="1:23" x14ac:dyDescent="0.2">
      <c r="A1097" s="1">
        <v>1096</v>
      </c>
      <c r="B1097" t="s">
        <v>6721</v>
      </c>
      <c r="C1097" s="2">
        <v>43486</v>
      </c>
      <c r="D1097" s="2">
        <v>43491</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1">
        <v>348.20799999999997</v>
      </c>
      <c r="S1097" s="1">
        <v>7</v>
      </c>
      <c r="T1097" s="1">
        <v>0.2</v>
      </c>
      <c r="U1097" s="1">
        <v>30.468200000000024</v>
      </c>
      <c r="V1097" s="3" t="str">
        <f>IF(M1097=People!$B$6,People!A$6,IF(M1097=People!$B$5,People!$A$5,IF(M1097=People!$B$4,People!$A$4,IF(M1097=People!$B$3,People!$A$3))))</f>
        <v>Cassandra Brandow</v>
      </c>
      <c r="W1097" s="3" t="str">
        <f xml:space="preserve"> IFERROR(INDEX(Returns!A:A,MATCH(B1097,Returns!B:B,0)),"No")</f>
        <v>No</v>
      </c>
    </row>
    <row r="1098" spans="1:23" x14ac:dyDescent="0.2">
      <c r="A1098" s="1">
        <v>1097</v>
      </c>
      <c r="B1098" t="s">
        <v>6721</v>
      </c>
      <c r="C1098" s="2">
        <v>43486</v>
      </c>
      <c r="D1098" s="2">
        <v>43491</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1">
        <v>35.783999999999999</v>
      </c>
      <c r="S1098" s="1">
        <v>7</v>
      </c>
      <c r="T1098" s="1">
        <v>0.7</v>
      </c>
      <c r="U1098" s="1">
        <v>-28.627200000000009</v>
      </c>
      <c r="V1098" s="3" t="str">
        <f>IF(M1098=People!$B$6,People!A$6,IF(M1098=People!$B$5,People!$A$5,IF(M1098=People!$B$4,People!$A$4,IF(M1098=People!$B$3,People!$A$3))))</f>
        <v>Cassandra Brandow</v>
      </c>
      <c r="W1098" s="3" t="str">
        <f xml:space="preserve"> IFERROR(INDEX(Returns!A:A,MATCH(B1098,Returns!B:B,0)),"No")</f>
        <v>No</v>
      </c>
    </row>
    <row r="1099" spans="1:23" x14ac:dyDescent="0.2">
      <c r="A1099" s="1">
        <v>1098</v>
      </c>
      <c r="B1099" t="s">
        <v>5972</v>
      </c>
      <c r="C1099" s="2">
        <v>42546</v>
      </c>
      <c r="D1099" s="2">
        <v>42549</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1">
        <v>447.84</v>
      </c>
      <c r="S1099" s="1">
        <v>5</v>
      </c>
      <c r="T1099" s="1">
        <v>0.2</v>
      </c>
      <c r="U1099" s="1">
        <v>11.19599999999997</v>
      </c>
      <c r="V1099" s="3" t="str">
        <f>IF(M1099=People!$B$6,People!A$6,IF(M1099=People!$B$5,People!$A$5,IF(M1099=People!$B$4,People!$A$4,IF(M1099=People!$B$3,People!$A$3))))</f>
        <v>Anna Andreadi</v>
      </c>
      <c r="W1099" s="3" t="str">
        <f xml:space="preserve"> IFERROR(INDEX(Returns!A:A,MATCH(B1099,Returns!B:B,0)),"No")</f>
        <v>Yes</v>
      </c>
    </row>
    <row r="1100" spans="1:23" x14ac:dyDescent="0.2">
      <c r="A1100" s="1">
        <v>1099</v>
      </c>
      <c r="B1100" t="s">
        <v>6722</v>
      </c>
      <c r="C1100" s="2">
        <v>43265</v>
      </c>
      <c r="D1100" s="2">
        <v>43268</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1">
        <v>7.04</v>
      </c>
      <c r="S1100" s="1">
        <v>4</v>
      </c>
      <c r="T1100" s="1">
        <v>0</v>
      </c>
      <c r="U1100" s="1">
        <v>2.0415999999999999</v>
      </c>
      <c r="V1100" s="3" t="str">
        <f>IF(M1100=People!$B$6,People!A$6,IF(M1100=People!$B$5,People!$A$5,IF(M1100=People!$B$4,People!$A$4,IF(M1100=People!$B$3,People!$A$3))))</f>
        <v>Anna Andreadi</v>
      </c>
      <c r="W1100" s="3" t="str">
        <f xml:space="preserve"> IFERROR(INDEX(Returns!A:A,MATCH(B1100,Returns!B:B,0)),"No")</f>
        <v>No</v>
      </c>
    </row>
    <row r="1101" spans="1:23" x14ac:dyDescent="0.2">
      <c r="A1101" s="1">
        <v>1100</v>
      </c>
      <c r="B1101" t="s">
        <v>6722</v>
      </c>
      <c r="C1101" s="2">
        <v>43265</v>
      </c>
      <c r="D1101" s="2">
        <v>43268</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1">
        <v>8.73</v>
      </c>
      <c r="S1101" s="1">
        <v>3</v>
      </c>
      <c r="T1101" s="1">
        <v>0</v>
      </c>
      <c r="U1101" s="1">
        <v>4.1030999999999995</v>
      </c>
      <c r="V1101" s="3" t="str">
        <f>IF(M1101=People!$B$6,People!A$6,IF(M1101=People!$B$5,People!$A$5,IF(M1101=People!$B$4,People!$A$4,IF(M1101=People!$B$3,People!$A$3))))</f>
        <v>Anna Andreadi</v>
      </c>
      <c r="W1101" s="3" t="str">
        <f xml:space="preserve"> IFERROR(INDEX(Returns!A:A,MATCH(B1101,Returns!B:B,0)),"No")</f>
        <v>No</v>
      </c>
    </row>
    <row r="1102" spans="1:23" x14ac:dyDescent="0.2">
      <c r="A1102" s="1">
        <v>1101</v>
      </c>
      <c r="B1102" t="s">
        <v>6722</v>
      </c>
      <c r="C1102" s="2">
        <v>43265</v>
      </c>
      <c r="D1102" s="2">
        <v>43268</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1">
        <v>29.29</v>
      </c>
      <c r="S1102" s="1">
        <v>1</v>
      </c>
      <c r="T1102" s="1">
        <v>0</v>
      </c>
      <c r="U1102" s="1">
        <v>9.6656999999999975</v>
      </c>
      <c r="V1102" s="3" t="str">
        <f>IF(M1102=People!$B$6,People!A$6,IF(M1102=People!$B$5,People!$A$5,IF(M1102=People!$B$4,People!$A$4,IF(M1102=People!$B$3,People!$A$3))))</f>
        <v>Anna Andreadi</v>
      </c>
      <c r="W1102" s="3" t="str">
        <f xml:space="preserve"> IFERROR(INDEX(Returns!A:A,MATCH(B1102,Returns!B:B,0)),"No")</f>
        <v>No</v>
      </c>
    </row>
    <row r="1103" spans="1:23" x14ac:dyDescent="0.2">
      <c r="A1103" s="1">
        <v>1102</v>
      </c>
      <c r="B1103" t="s">
        <v>6722</v>
      </c>
      <c r="C1103" s="2">
        <v>43265</v>
      </c>
      <c r="D1103" s="2">
        <v>43268</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1">
        <v>8.64</v>
      </c>
      <c r="S1103" s="1">
        <v>3</v>
      </c>
      <c r="T1103" s="1">
        <v>0</v>
      </c>
      <c r="U1103" s="1">
        <v>2.5055999999999998</v>
      </c>
      <c r="V1103" s="3" t="str">
        <f>IF(M1103=People!$B$6,People!A$6,IF(M1103=People!$B$5,People!$A$5,IF(M1103=People!$B$4,People!$A$4,IF(M1103=People!$B$3,People!$A$3))))</f>
        <v>Anna Andreadi</v>
      </c>
      <c r="W1103" s="3" t="str">
        <f xml:space="preserve"> IFERROR(INDEX(Returns!A:A,MATCH(B1103,Returns!B:B,0)),"No")</f>
        <v>No</v>
      </c>
    </row>
    <row r="1104" spans="1:23" x14ac:dyDescent="0.2">
      <c r="A1104" s="1">
        <v>1103</v>
      </c>
      <c r="B1104" t="s">
        <v>6723</v>
      </c>
      <c r="C1104" s="2">
        <v>43576</v>
      </c>
      <c r="D1104" s="2">
        <v>43582</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1">
        <v>2.6939999999999995</v>
      </c>
      <c r="S1104" s="1">
        <v>3</v>
      </c>
      <c r="T1104" s="1">
        <v>0.8</v>
      </c>
      <c r="U1104" s="1">
        <v>-4.7145000000000028</v>
      </c>
      <c r="V1104" s="3" t="str">
        <f>IF(M1104=People!$B$6,People!A$6,IF(M1104=People!$B$5,People!$A$5,IF(M1104=People!$B$4,People!$A$4,IF(M1104=People!$B$3,People!$A$3))))</f>
        <v>Kelly Williams</v>
      </c>
      <c r="W1104" s="3" t="str">
        <f xml:space="preserve"> IFERROR(INDEX(Returns!A:A,MATCH(B1104,Returns!B:B,0)),"No")</f>
        <v>No</v>
      </c>
    </row>
    <row r="1105" spans="1:23" x14ac:dyDescent="0.2">
      <c r="A1105" s="1">
        <v>1104</v>
      </c>
      <c r="B1105" t="s">
        <v>6723</v>
      </c>
      <c r="C1105" s="2">
        <v>43576</v>
      </c>
      <c r="D1105" s="2">
        <v>43582</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1">
        <v>2.9339999999999993</v>
      </c>
      <c r="S1105" s="1">
        <v>3</v>
      </c>
      <c r="T1105" s="1">
        <v>0.8</v>
      </c>
      <c r="U1105" s="1">
        <v>-4.9878000000000018</v>
      </c>
      <c r="V1105" s="3" t="str">
        <f>IF(M1105=People!$B$6,People!A$6,IF(M1105=People!$B$5,People!$A$5,IF(M1105=People!$B$4,People!$A$4,IF(M1105=People!$B$3,People!$A$3))))</f>
        <v>Kelly Williams</v>
      </c>
      <c r="W1105" s="3" t="str">
        <f xml:space="preserve"> IFERROR(INDEX(Returns!A:A,MATCH(B1105,Returns!B:B,0)),"No")</f>
        <v>No</v>
      </c>
    </row>
    <row r="1106" spans="1:23" x14ac:dyDescent="0.2">
      <c r="A1106" s="1">
        <v>1105</v>
      </c>
      <c r="B1106" t="s">
        <v>6042</v>
      </c>
      <c r="C1106" s="2">
        <v>43394</v>
      </c>
      <c r="D1106" s="2">
        <v>43400</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1">
        <v>22.919999999999998</v>
      </c>
      <c r="S1106" s="1">
        <v>3</v>
      </c>
      <c r="T1106" s="1">
        <v>0</v>
      </c>
      <c r="U1106" s="1">
        <v>11.230799999999999</v>
      </c>
      <c r="V1106" s="3" t="str">
        <f>IF(M1106=People!$B$6,People!A$6,IF(M1106=People!$B$5,People!$A$5,IF(M1106=People!$B$4,People!$A$4,IF(M1106=People!$B$3,People!$A$3))))</f>
        <v>Anna Andreadi</v>
      </c>
      <c r="W1106" s="3" t="str">
        <f xml:space="preserve"> IFERROR(INDEX(Returns!A:A,MATCH(B1106,Returns!B:B,0)),"No")</f>
        <v>Yes</v>
      </c>
    </row>
    <row r="1107" spans="1:23" x14ac:dyDescent="0.2">
      <c r="A1107" s="1">
        <v>1106</v>
      </c>
      <c r="B1107" t="s">
        <v>6724</v>
      </c>
      <c r="C1107" s="2">
        <v>43423</v>
      </c>
      <c r="D1107" s="2">
        <v>43428</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1">
        <v>100.70400000000001</v>
      </c>
      <c r="S1107" s="1">
        <v>6</v>
      </c>
      <c r="T1107" s="1">
        <v>0.2</v>
      </c>
      <c r="U1107" s="1">
        <v>-16.36440000000001</v>
      </c>
      <c r="V1107" s="3" t="str">
        <f>IF(M1107=People!$B$6,People!A$6,IF(M1107=People!$B$5,People!$A$5,IF(M1107=People!$B$4,People!$A$4,IF(M1107=People!$B$3,People!$A$3))))</f>
        <v>Kelly Williams</v>
      </c>
      <c r="W1107" s="3" t="str">
        <f xml:space="preserve"> IFERROR(INDEX(Returns!A:A,MATCH(B1107,Returns!B:B,0)),"No")</f>
        <v>No</v>
      </c>
    </row>
    <row r="1108" spans="1:23" x14ac:dyDescent="0.2">
      <c r="A1108" s="1">
        <v>1107</v>
      </c>
      <c r="B1108" t="s">
        <v>6724</v>
      </c>
      <c r="C1108" s="2">
        <v>43423</v>
      </c>
      <c r="D1108" s="2">
        <v>43428</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1">
        <v>2.3280000000000003</v>
      </c>
      <c r="S1108" s="1">
        <v>2</v>
      </c>
      <c r="T1108" s="1">
        <v>0.6</v>
      </c>
      <c r="U1108" s="1">
        <v>-0.75660000000000016</v>
      </c>
      <c r="V1108" s="3" t="str">
        <f>IF(M1108=People!$B$6,People!A$6,IF(M1108=People!$B$5,People!$A$5,IF(M1108=People!$B$4,People!$A$4,IF(M1108=People!$B$3,People!$A$3))))</f>
        <v>Kelly Williams</v>
      </c>
      <c r="W1108" s="3" t="str">
        <f xml:space="preserve"> IFERROR(INDEX(Returns!A:A,MATCH(B1108,Returns!B:B,0)),"No")</f>
        <v>No</v>
      </c>
    </row>
    <row r="1109" spans="1:23" x14ac:dyDescent="0.2">
      <c r="A1109" s="1">
        <v>1108</v>
      </c>
      <c r="B1109" t="s">
        <v>6724</v>
      </c>
      <c r="C1109" s="2">
        <v>43423</v>
      </c>
      <c r="D1109" s="2">
        <v>43428</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1">
        <v>10.779999999999996</v>
      </c>
      <c r="S1109" s="1">
        <v>5</v>
      </c>
      <c r="T1109" s="1">
        <v>0.8</v>
      </c>
      <c r="U1109" s="1">
        <v>-17.248000000000008</v>
      </c>
      <c r="V1109" s="3" t="str">
        <f>IF(M1109=People!$B$6,People!A$6,IF(M1109=People!$B$5,People!$A$5,IF(M1109=People!$B$4,People!$A$4,IF(M1109=People!$B$3,People!$A$3))))</f>
        <v>Kelly Williams</v>
      </c>
      <c r="W1109" s="3" t="str">
        <f xml:space="preserve"> IFERROR(INDEX(Returns!A:A,MATCH(B1109,Returns!B:B,0)),"No")</f>
        <v>No</v>
      </c>
    </row>
    <row r="1110" spans="1:23" x14ac:dyDescent="0.2">
      <c r="A1110" s="1">
        <v>1109</v>
      </c>
      <c r="B1110" t="s">
        <v>6724</v>
      </c>
      <c r="C1110" s="2">
        <v>43423</v>
      </c>
      <c r="D1110" s="2">
        <v>43428</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1">
        <v>58.368000000000009</v>
      </c>
      <c r="S1110" s="1">
        <v>12</v>
      </c>
      <c r="T1110" s="1">
        <v>0.2</v>
      </c>
      <c r="U1110" s="1">
        <v>21.888000000000002</v>
      </c>
      <c r="V1110" s="3" t="str">
        <f>IF(M1110=People!$B$6,People!A$6,IF(M1110=People!$B$5,People!$A$5,IF(M1110=People!$B$4,People!$A$4,IF(M1110=People!$B$3,People!$A$3))))</f>
        <v>Kelly Williams</v>
      </c>
      <c r="W1110" s="3" t="str">
        <f xml:space="preserve"> IFERROR(INDEX(Returns!A:A,MATCH(B1110,Returns!B:B,0)),"No")</f>
        <v>No</v>
      </c>
    </row>
    <row r="1111" spans="1:23" x14ac:dyDescent="0.2">
      <c r="A1111" s="1">
        <v>1110</v>
      </c>
      <c r="B1111" t="s">
        <v>6724</v>
      </c>
      <c r="C1111" s="2">
        <v>43423</v>
      </c>
      <c r="D1111" s="2">
        <v>43428</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1">
        <v>40.968000000000004</v>
      </c>
      <c r="S1111" s="1">
        <v>3</v>
      </c>
      <c r="T1111" s="1">
        <v>0.2</v>
      </c>
      <c r="U1111" s="1">
        <v>13.826699999999999</v>
      </c>
      <c r="V1111" s="3" t="str">
        <f>IF(M1111=People!$B$6,People!A$6,IF(M1111=People!$B$5,People!$A$5,IF(M1111=People!$B$4,People!$A$4,IF(M1111=People!$B$3,People!$A$3))))</f>
        <v>Kelly Williams</v>
      </c>
      <c r="W1111" s="3" t="str">
        <f xml:space="preserve"> IFERROR(INDEX(Returns!A:A,MATCH(B1111,Returns!B:B,0)),"No")</f>
        <v>No</v>
      </c>
    </row>
    <row r="1112" spans="1:23" x14ac:dyDescent="0.2">
      <c r="A1112" s="1">
        <v>1111</v>
      </c>
      <c r="B1112" t="s">
        <v>6724</v>
      </c>
      <c r="C1112" s="2">
        <v>43423</v>
      </c>
      <c r="D1112" s="2">
        <v>43428</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1">
        <v>71.959999999999994</v>
      </c>
      <c r="S1112" s="1">
        <v>5</v>
      </c>
      <c r="T1112" s="1">
        <v>0.2</v>
      </c>
      <c r="U1112" s="1">
        <v>25.185999999999996</v>
      </c>
      <c r="V1112" s="3" t="str">
        <f>IF(M1112=People!$B$6,People!A$6,IF(M1112=People!$B$5,People!$A$5,IF(M1112=People!$B$4,People!$A$4,IF(M1112=People!$B$3,People!$A$3))))</f>
        <v>Kelly Williams</v>
      </c>
      <c r="W1112" s="3" t="str">
        <f xml:space="preserve"> IFERROR(INDEX(Returns!A:A,MATCH(B1112,Returns!B:B,0)),"No")</f>
        <v>No</v>
      </c>
    </row>
    <row r="1113" spans="1:23" x14ac:dyDescent="0.2">
      <c r="A1113" s="1">
        <v>1112</v>
      </c>
      <c r="B1113" t="s">
        <v>6724</v>
      </c>
      <c r="C1113" s="2">
        <v>43423</v>
      </c>
      <c r="D1113" s="2">
        <v>43428</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1">
        <v>10.368000000000002</v>
      </c>
      <c r="S1113" s="1">
        <v>2</v>
      </c>
      <c r="T1113" s="1">
        <v>0.2</v>
      </c>
      <c r="U1113" s="1">
        <v>3.6288</v>
      </c>
      <c r="V1113" s="3" t="str">
        <f>IF(M1113=People!$B$6,People!A$6,IF(M1113=People!$B$5,People!$A$5,IF(M1113=People!$B$4,People!$A$4,IF(M1113=People!$B$3,People!$A$3))))</f>
        <v>Kelly Williams</v>
      </c>
      <c r="W1113" s="3" t="str">
        <f xml:space="preserve"> IFERROR(INDEX(Returns!A:A,MATCH(B1113,Returns!B:B,0)),"No")</f>
        <v>No</v>
      </c>
    </row>
    <row r="1114" spans="1:23" x14ac:dyDescent="0.2">
      <c r="A1114" s="1">
        <v>1113</v>
      </c>
      <c r="B1114" t="s">
        <v>6724</v>
      </c>
      <c r="C1114" s="2">
        <v>43423</v>
      </c>
      <c r="D1114" s="2">
        <v>43428</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1">
        <v>1.1919999999999997</v>
      </c>
      <c r="S1114" s="1">
        <v>2</v>
      </c>
      <c r="T1114" s="1">
        <v>0.8</v>
      </c>
      <c r="U1114" s="1">
        <v>-2.0264000000000002</v>
      </c>
      <c r="V1114" s="3" t="str">
        <f>IF(M1114=People!$B$6,People!A$6,IF(M1114=People!$B$5,People!$A$5,IF(M1114=People!$B$4,People!$A$4,IF(M1114=People!$B$3,People!$A$3))))</f>
        <v>Kelly Williams</v>
      </c>
      <c r="W1114" s="3" t="str">
        <f xml:space="preserve"> IFERROR(INDEX(Returns!A:A,MATCH(B1114,Returns!B:B,0)),"No")</f>
        <v>No</v>
      </c>
    </row>
    <row r="1115" spans="1:23" x14ac:dyDescent="0.2">
      <c r="A1115" s="1">
        <v>1114</v>
      </c>
      <c r="B1115" t="s">
        <v>6146</v>
      </c>
      <c r="C1115" s="2">
        <v>43817</v>
      </c>
      <c r="D1115" s="2">
        <v>43822</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1">
        <v>46.672000000000004</v>
      </c>
      <c r="S1115" s="1">
        <v>2</v>
      </c>
      <c r="T1115" s="1">
        <v>0.2</v>
      </c>
      <c r="U1115" s="1">
        <v>16.3352</v>
      </c>
      <c r="V1115" s="3" t="str">
        <f>IF(M1115=People!$B$6,People!A$6,IF(M1115=People!$B$5,People!$A$5,IF(M1115=People!$B$4,People!$A$4,IF(M1115=People!$B$3,People!$A$3))))</f>
        <v>Anna Andreadi</v>
      </c>
      <c r="W1115" s="3" t="str">
        <f xml:space="preserve"> IFERROR(INDEX(Returns!A:A,MATCH(B1115,Returns!B:B,0)),"No")</f>
        <v>Yes</v>
      </c>
    </row>
    <row r="1116" spans="1:23" x14ac:dyDescent="0.2">
      <c r="A1116" s="1">
        <v>1115</v>
      </c>
      <c r="B1116" t="s">
        <v>6146</v>
      </c>
      <c r="C1116" s="2">
        <v>43817</v>
      </c>
      <c r="D1116" s="2">
        <v>43822</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1">
        <v>119.83299999999998</v>
      </c>
      <c r="S1116" s="1">
        <v>1</v>
      </c>
      <c r="T1116" s="1">
        <v>0.15</v>
      </c>
      <c r="U1116" s="1">
        <v>-12.688200000000002</v>
      </c>
      <c r="V1116" s="3" t="str">
        <f>IF(M1116=People!$B$6,People!A$6,IF(M1116=People!$B$5,People!$A$5,IF(M1116=People!$B$4,People!$A$4,IF(M1116=People!$B$3,People!$A$3))))</f>
        <v>Anna Andreadi</v>
      </c>
      <c r="W1116" s="3" t="str">
        <f xml:space="preserve"> IFERROR(INDEX(Returns!A:A,MATCH(B1116,Returns!B:B,0)),"No")</f>
        <v>Yes</v>
      </c>
    </row>
    <row r="1117" spans="1:23" x14ac:dyDescent="0.2">
      <c r="A1117" s="1">
        <v>1116</v>
      </c>
      <c r="B1117" t="s">
        <v>6146</v>
      </c>
      <c r="C1117" s="2">
        <v>43817</v>
      </c>
      <c r="D1117" s="2">
        <v>43822</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1">
        <v>119.98</v>
      </c>
      <c r="S1117" s="1">
        <v>2</v>
      </c>
      <c r="T1117" s="1">
        <v>0</v>
      </c>
      <c r="U1117" s="1">
        <v>57.590400000000002</v>
      </c>
      <c r="V1117" s="3" t="str">
        <f>IF(M1117=People!$B$6,People!A$6,IF(M1117=People!$B$5,People!$A$5,IF(M1117=People!$B$4,People!$A$4,IF(M1117=People!$B$3,People!$A$3))))</f>
        <v>Anna Andreadi</v>
      </c>
      <c r="W1117" s="3" t="str">
        <f xml:space="preserve"> IFERROR(INDEX(Returns!A:A,MATCH(B1117,Returns!B:B,0)),"No")</f>
        <v>Yes</v>
      </c>
    </row>
    <row r="1118" spans="1:23" x14ac:dyDescent="0.2">
      <c r="A1118" s="1">
        <v>1117</v>
      </c>
      <c r="B1118" t="s">
        <v>6725</v>
      </c>
      <c r="C1118" s="2">
        <v>43303</v>
      </c>
      <c r="D1118" s="2">
        <v>43305</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1">
        <v>6.3</v>
      </c>
      <c r="S1118" s="1">
        <v>2</v>
      </c>
      <c r="T1118" s="1">
        <v>0</v>
      </c>
      <c r="U1118" s="1">
        <v>3.024</v>
      </c>
      <c r="V1118" s="3" t="str">
        <f>IF(M1118=People!$B$6,People!A$6,IF(M1118=People!$B$5,People!$A$5,IF(M1118=People!$B$4,People!$A$4,IF(M1118=People!$B$3,People!$A$3))))</f>
        <v>Anna Andreadi</v>
      </c>
      <c r="W1118" s="3" t="str">
        <f xml:space="preserve"> IFERROR(INDEX(Returns!A:A,MATCH(B1118,Returns!B:B,0)),"No")</f>
        <v>No</v>
      </c>
    </row>
    <row r="1119" spans="1:23" x14ac:dyDescent="0.2">
      <c r="A1119" s="1">
        <v>1118</v>
      </c>
      <c r="B1119" t="s">
        <v>6726</v>
      </c>
      <c r="C1119" s="2">
        <v>42982</v>
      </c>
      <c r="D1119" s="2">
        <v>42986</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1">
        <v>279.89999999999998</v>
      </c>
      <c r="S1119" s="1">
        <v>5</v>
      </c>
      <c r="T1119" s="1">
        <v>0</v>
      </c>
      <c r="U1119" s="1">
        <v>137.15100000000001</v>
      </c>
      <c r="V1119" s="3" t="str">
        <f>IF(M1119=People!$B$6,People!A$6,IF(M1119=People!$B$5,People!$A$5,IF(M1119=People!$B$4,People!$A$4,IF(M1119=People!$B$3,People!$A$3))))</f>
        <v>Cassandra Brandow</v>
      </c>
      <c r="W1119" s="3" t="str">
        <f xml:space="preserve"> IFERROR(INDEX(Returns!A:A,MATCH(B1119,Returns!B:B,0)),"No")</f>
        <v>No</v>
      </c>
    </row>
    <row r="1120" spans="1:23" x14ac:dyDescent="0.2">
      <c r="A1120" s="1">
        <v>1119</v>
      </c>
      <c r="B1120" t="s">
        <v>6726</v>
      </c>
      <c r="C1120" s="2">
        <v>42982</v>
      </c>
      <c r="D1120" s="2">
        <v>42986</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1">
        <v>619.94999999999993</v>
      </c>
      <c r="S1120" s="1">
        <v>5</v>
      </c>
      <c r="T1120" s="1">
        <v>0</v>
      </c>
      <c r="U1120" s="1">
        <v>111.59099999999995</v>
      </c>
      <c r="V1120" s="3" t="str">
        <f>IF(M1120=People!$B$6,People!A$6,IF(M1120=People!$B$5,People!$A$5,IF(M1120=People!$B$4,People!$A$4,IF(M1120=People!$B$3,People!$A$3))))</f>
        <v>Cassandra Brandow</v>
      </c>
      <c r="W1120" s="3" t="str">
        <f xml:space="preserve"> IFERROR(INDEX(Returns!A:A,MATCH(B1120,Returns!B:B,0)),"No")</f>
        <v>No</v>
      </c>
    </row>
    <row r="1121" spans="1:23" x14ac:dyDescent="0.2">
      <c r="A1121" s="1">
        <v>1120</v>
      </c>
      <c r="B1121" t="s">
        <v>6726</v>
      </c>
      <c r="C1121" s="2">
        <v>42982</v>
      </c>
      <c r="D1121" s="2">
        <v>42986</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1">
        <v>4.3600000000000003</v>
      </c>
      <c r="S1121" s="1">
        <v>2</v>
      </c>
      <c r="T1121" s="1">
        <v>0</v>
      </c>
      <c r="U1121" s="1">
        <v>2.0491999999999999</v>
      </c>
      <c r="V1121" s="3" t="str">
        <f>IF(M1121=People!$B$6,People!A$6,IF(M1121=People!$B$5,People!$A$5,IF(M1121=People!$B$4,People!$A$4,IF(M1121=People!$B$3,People!$A$3))))</f>
        <v>Cassandra Brandow</v>
      </c>
      <c r="W1121" s="3" t="str">
        <f xml:space="preserve"> IFERROR(INDEX(Returns!A:A,MATCH(B1121,Returns!B:B,0)),"No")</f>
        <v>No</v>
      </c>
    </row>
    <row r="1122" spans="1:23" x14ac:dyDescent="0.2">
      <c r="A1122" s="1">
        <v>1121</v>
      </c>
      <c r="B1122" t="s">
        <v>6726</v>
      </c>
      <c r="C1122" s="2">
        <v>42982</v>
      </c>
      <c r="D1122" s="2">
        <v>42986</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1">
        <v>15.28</v>
      </c>
      <c r="S1122" s="1">
        <v>2</v>
      </c>
      <c r="T1122" s="1">
        <v>0</v>
      </c>
      <c r="U1122" s="1">
        <v>7.4871999999999996</v>
      </c>
      <c r="V1122" s="3" t="str">
        <f>IF(M1122=People!$B$6,People!A$6,IF(M1122=People!$B$5,People!$A$5,IF(M1122=People!$B$4,People!$A$4,IF(M1122=People!$B$3,People!$A$3))))</f>
        <v>Cassandra Brandow</v>
      </c>
      <c r="W1122" s="3" t="str">
        <f xml:space="preserve"> IFERROR(INDEX(Returns!A:A,MATCH(B1122,Returns!B:B,0)),"No")</f>
        <v>No</v>
      </c>
    </row>
    <row r="1123" spans="1:23" x14ac:dyDescent="0.2">
      <c r="A1123" s="1">
        <v>1122</v>
      </c>
      <c r="B1123" t="s">
        <v>6727</v>
      </c>
      <c r="C1123" s="2">
        <v>42389</v>
      </c>
      <c r="D1123" s="2">
        <v>42395</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1">
        <v>699.93</v>
      </c>
      <c r="S1123" s="1">
        <v>7</v>
      </c>
      <c r="T1123" s="1">
        <v>0</v>
      </c>
      <c r="U1123" s="1">
        <v>181.98179999999999</v>
      </c>
      <c r="V1123" s="3" t="str">
        <f>IF(M1123=People!$B$6,People!A$6,IF(M1123=People!$B$5,People!$A$5,IF(M1123=People!$B$4,People!$A$4,IF(M1123=People!$B$3,People!$A$3))))</f>
        <v>Cassandra Brandow</v>
      </c>
      <c r="W1123" s="3" t="str">
        <f xml:space="preserve"> IFERROR(INDEX(Returns!A:A,MATCH(B1123,Returns!B:B,0)),"No")</f>
        <v>No</v>
      </c>
    </row>
    <row r="1124" spans="1:23" x14ac:dyDescent="0.2">
      <c r="A1124" s="1">
        <v>1123</v>
      </c>
      <c r="B1124" t="s">
        <v>6727</v>
      </c>
      <c r="C1124" s="2">
        <v>42389</v>
      </c>
      <c r="D1124" s="2">
        <v>42395</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1">
        <v>22.959999999999997</v>
      </c>
      <c r="S1124" s="1">
        <v>7</v>
      </c>
      <c r="T1124" s="1">
        <v>0</v>
      </c>
      <c r="U1124" s="1">
        <v>6.6583999999999968</v>
      </c>
      <c r="V1124" s="3" t="str">
        <f>IF(M1124=People!$B$6,People!A$6,IF(M1124=People!$B$5,People!$A$5,IF(M1124=People!$B$4,People!$A$4,IF(M1124=People!$B$3,People!$A$3))))</f>
        <v>Cassandra Brandow</v>
      </c>
      <c r="W1124" s="3" t="str">
        <f xml:space="preserve"> IFERROR(INDEX(Returns!A:A,MATCH(B1124,Returns!B:B,0)),"No")</f>
        <v>No</v>
      </c>
    </row>
    <row r="1125" spans="1:23" x14ac:dyDescent="0.2">
      <c r="A1125" s="1">
        <v>1124</v>
      </c>
      <c r="B1125" t="s">
        <v>6727</v>
      </c>
      <c r="C1125" s="2">
        <v>42389</v>
      </c>
      <c r="D1125" s="2">
        <v>42395</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1">
        <v>38.6</v>
      </c>
      <c r="S1125" s="1">
        <v>4</v>
      </c>
      <c r="T1125" s="1">
        <v>0</v>
      </c>
      <c r="U1125" s="1">
        <v>11.579999999999998</v>
      </c>
      <c r="V1125" s="3" t="str">
        <f>IF(M1125=People!$B$6,People!A$6,IF(M1125=People!$B$5,People!$A$5,IF(M1125=People!$B$4,People!$A$4,IF(M1125=People!$B$3,People!$A$3))))</f>
        <v>Cassandra Brandow</v>
      </c>
      <c r="W1125" s="3" t="str">
        <f xml:space="preserve"> IFERROR(INDEX(Returns!A:A,MATCH(B1125,Returns!B:B,0)),"No")</f>
        <v>No</v>
      </c>
    </row>
    <row r="1126" spans="1:23" x14ac:dyDescent="0.2">
      <c r="A1126" s="1">
        <v>1125</v>
      </c>
      <c r="B1126" t="s">
        <v>6727</v>
      </c>
      <c r="C1126" s="2">
        <v>42389</v>
      </c>
      <c r="D1126" s="2">
        <v>42395</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1">
        <v>6.63</v>
      </c>
      <c r="S1126" s="1">
        <v>3</v>
      </c>
      <c r="T1126" s="1">
        <v>0</v>
      </c>
      <c r="U1126" s="1">
        <v>1.7901</v>
      </c>
      <c r="V1126" s="3" t="str">
        <f>IF(M1126=People!$B$6,People!A$6,IF(M1126=People!$B$5,People!$A$5,IF(M1126=People!$B$4,People!$A$4,IF(M1126=People!$B$3,People!$A$3))))</f>
        <v>Cassandra Brandow</v>
      </c>
      <c r="W1126" s="3" t="str">
        <f xml:space="preserve"> IFERROR(INDEX(Returns!A:A,MATCH(B1126,Returns!B:B,0)),"No")</f>
        <v>No</v>
      </c>
    </row>
    <row r="1127" spans="1:23" x14ac:dyDescent="0.2">
      <c r="A1127" s="1">
        <v>1126</v>
      </c>
      <c r="B1127" t="s">
        <v>6727</v>
      </c>
      <c r="C1127" s="2">
        <v>42389</v>
      </c>
      <c r="D1127" s="2">
        <v>42395</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1">
        <v>23.34</v>
      </c>
      <c r="S1127" s="1">
        <v>3</v>
      </c>
      <c r="T1127" s="1">
        <v>0</v>
      </c>
      <c r="U1127" s="1">
        <v>10.969799999999999</v>
      </c>
      <c r="V1127" s="3" t="str">
        <f>IF(M1127=People!$B$6,People!A$6,IF(M1127=People!$B$5,People!$A$5,IF(M1127=People!$B$4,People!$A$4,IF(M1127=People!$B$3,People!$A$3))))</f>
        <v>Cassandra Brandow</v>
      </c>
      <c r="W1127" s="3" t="str">
        <f xml:space="preserve"> IFERROR(INDEX(Returns!A:A,MATCH(B1127,Returns!B:B,0)),"No")</f>
        <v>No</v>
      </c>
    </row>
    <row r="1128" spans="1:23" x14ac:dyDescent="0.2">
      <c r="A1128" s="1">
        <v>1127</v>
      </c>
      <c r="B1128" t="s">
        <v>6727</v>
      </c>
      <c r="C1128" s="2">
        <v>42389</v>
      </c>
      <c r="D1128" s="2">
        <v>42395</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1">
        <v>1067.94</v>
      </c>
      <c r="S1128" s="1">
        <v>3</v>
      </c>
      <c r="T1128" s="1">
        <v>0</v>
      </c>
      <c r="U1128" s="1">
        <v>224.2673999999999</v>
      </c>
      <c r="V1128" s="3" t="str">
        <f>IF(M1128=People!$B$6,People!A$6,IF(M1128=People!$B$5,People!$A$5,IF(M1128=People!$B$4,People!$A$4,IF(M1128=People!$B$3,People!$A$3))))</f>
        <v>Cassandra Brandow</v>
      </c>
      <c r="W1128" s="3" t="str">
        <f xml:space="preserve"> IFERROR(INDEX(Returns!A:A,MATCH(B1128,Returns!B:B,0)),"No")</f>
        <v>No</v>
      </c>
    </row>
    <row r="1129" spans="1:23" x14ac:dyDescent="0.2">
      <c r="A1129" s="1">
        <v>1128</v>
      </c>
      <c r="B1129" t="s">
        <v>6728</v>
      </c>
      <c r="C1129" s="2">
        <v>42796</v>
      </c>
      <c r="D1129" s="2">
        <v>42801</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1">
        <v>10.16</v>
      </c>
      <c r="S1129" s="1">
        <v>1</v>
      </c>
      <c r="T1129" s="1">
        <v>0</v>
      </c>
      <c r="U1129" s="1">
        <v>2.6416000000000004</v>
      </c>
      <c r="V1129" s="3" t="str">
        <f>IF(M1129=People!$B$6,People!A$6,IF(M1129=People!$B$5,People!$A$5,IF(M1129=People!$B$4,People!$A$4,IF(M1129=People!$B$3,People!$A$3))))</f>
        <v>Kelly Williams</v>
      </c>
      <c r="W1129" s="3" t="str">
        <f xml:space="preserve"> IFERROR(INDEX(Returns!A:A,MATCH(B1129,Returns!B:B,0)),"No")</f>
        <v>No</v>
      </c>
    </row>
    <row r="1130" spans="1:23" x14ac:dyDescent="0.2">
      <c r="A1130" s="1">
        <v>1129</v>
      </c>
      <c r="B1130" t="s">
        <v>6728</v>
      </c>
      <c r="C1130" s="2">
        <v>42796</v>
      </c>
      <c r="D1130" s="2">
        <v>42801</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1">
        <v>101.88</v>
      </c>
      <c r="S1130" s="1">
        <v>6</v>
      </c>
      <c r="T1130" s="1">
        <v>0</v>
      </c>
      <c r="U1130" s="1">
        <v>50.94</v>
      </c>
      <c r="V1130" s="3" t="str">
        <f>IF(M1130=People!$B$6,People!A$6,IF(M1130=People!$B$5,People!$A$5,IF(M1130=People!$B$4,People!$A$4,IF(M1130=People!$B$3,People!$A$3))))</f>
        <v>Kelly Williams</v>
      </c>
      <c r="W1130" s="3" t="str">
        <f xml:space="preserve"> IFERROR(INDEX(Returns!A:A,MATCH(B1130,Returns!B:B,0)),"No")</f>
        <v>No</v>
      </c>
    </row>
    <row r="1131" spans="1:23" x14ac:dyDescent="0.2">
      <c r="A1131" s="1">
        <v>1130</v>
      </c>
      <c r="B1131" t="s">
        <v>6729</v>
      </c>
      <c r="C1131" s="2">
        <v>43202</v>
      </c>
      <c r="D1131" s="2">
        <v>43206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1">
        <v>343.92</v>
      </c>
      <c r="S1131" s="1">
        <v>4</v>
      </c>
      <c r="T1131" s="1">
        <v>0</v>
      </c>
      <c r="U1131" s="1">
        <v>75.662399999999991</v>
      </c>
      <c r="V1131" s="3" t="str">
        <f>IF(M1131=People!$B$6,People!A$6,IF(M1131=People!$B$5,People!$A$5,IF(M1131=People!$B$4,People!$A$4,IF(M1131=People!$B$3,People!$A$3))))</f>
        <v>Cassandra Brandow</v>
      </c>
      <c r="W1131" s="3" t="str">
        <f xml:space="preserve"> IFERROR(INDEX(Returns!A:A,MATCH(B1131,Returns!B:B,0)),"No")</f>
        <v>No</v>
      </c>
    </row>
    <row r="1132" spans="1:23" x14ac:dyDescent="0.2">
      <c r="A1132" s="1">
        <v>1131</v>
      </c>
      <c r="B1132" t="s">
        <v>6729</v>
      </c>
      <c r="C1132" s="2">
        <v>43202</v>
      </c>
      <c r="D1132" s="2">
        <v>43206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1">
        <v>40.99</v>
      </c>
      <c r="S1132" s="1">
        <v>1</v>
      </c>
      <c r="T1132" s="1">
        <v>0</v>
      </c>
      <c r="U1132" s="1">
        <v>20.085100000000001</v>
      </c>
      <c r="V1132" s="3" t="str">
        <f>IF(M1132=People!$B$6,People!A$6,IF(M1132=People!$B$5,People!$A$5,IF(M1132=People!$B$4,People!$A$4,IF(M1132=People!$B$3,People!$A$3))))</f>
        <v>Cassandra Brandow</v>
      </c>
      <c r="W1132" s="3" t="str">
        <f xml:space="preserve"> IFERROR(INDEX(Returns!A:A,MATCH(B1132,Returns!B:B,0)),"No")</f>
        <v>No</v>
      </c>
    </row>
    <row r="1133" spans="1:23" x14ac:dyDescent="0.2">
      <c r="A1133" s="1">
        <v>1132</v>
      </c>
      <c r="B1133" t="s">
        <v>6729</v>
      </c>
      <c r="C1133" s="2">
        <v>43202</v>
      </c>
      <c r="D1133" s="2">
        <v>43206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1">
        <v>63.9</v>
      </c>
      <c r="S1133" s="1">
        <v>5</v>
      </c>
      <c r="T1133" s="1">
        <v>0</v>
      </c>
      <c r="U1133" s="1">
        <v>28.754999999999995</v>
      </c>
      <c r="V1133" s="3" t="str">
        <f>IF(M1133=People!$B$6,People!A$6,IF(M1133=People!$B$5,People!$A$5,IF(M1133=People!$B$4,People!$A$4,IF(M1133=People!$B$3,People!$A$3))))</f>
        <v>Cassandra Brandow</v>
      </c>
      <c r="W1133" s="3" t="str">
        <f xml:space="preserve"> IFERROR(INDEX(Returns!A:A,MATCH(B1133,Returns!B:B,0)),"No")</f>
        <v>No</v>
      </c>
    </row>
    <row r="1134" spans="1:23" x14ac:dyDescent="0.2">
      <c r="A1134" s="1">
        <v>1133</v>
      </c>
      <c r="B1134" t="s">
        <v>6730</v>
      </c>
      <c r="C1134" s="2">
        <v>43440</v>
      </c>
      <c r="D1134" s="2">
        <v>43441</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1">
        <v>19.440000000000001</v>
      </c>
      <c r="S1134" s="1">
        <v>3</v>
      </c>
      <c r="T1134" s="1">
        <v>0</v>
      </c>
      <c r="U1134" s="1">
        <v>9.3312000000000008</v>
      </c>
      <c r="V1134" s="3" t="str">
        <f>IF(M1134=People!$B$6,People!A$6,IF(M1134=People!$B$5,People!$A$5,IF(M1134=People!$B$4,People!$A$4,IF(M1134=People!$B$3,People!$A$3))))</f>
        <v>Anna Andreadi</v>
      </c>
      <c r="W1134" s="3" t="str">
        <f xml:space="preserve"> IFERROR(INDEX(Returns!A:A,MATCH(B1134,Returns!B:B,0)),"No")</f>
        <v>No</v>
      </c>
    </row>
    <row r="1135" spans="1:23" x14ac:dyDescent="0.2">
      <c r="A1135" s="1">
        <v>1134</v>
      </c>
      <c r="B1135" t="s">
        <v>6731</v>
      </c>
      <c r="C1135" s="2">
        <v>43256</v>
      </c>
      <c r="D1135" s="2">
        <v>43260</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1">
        <v>124.608</v>
      </c>
      <c r="S1135" s="1">
        <v>4</v>
      </c>
      <c r="T1135" s="1">
        <v>0.2</v>
      </c>
      <c r="U1135" s="1">
        <v>-23.364000000000019</v>
      </c>
      <c r="V1135" s="3" t="str">
        <f>IF(M1135=People!$B$6,People!A$6,IF(M1135=People!$B$5,People!$A$5,IF(M1135=People!$B$4,People!$A$4,IF(M1135=People!$B$3,People!$A$3))))</f>
        <v>Chuck Magee</v>
      </c>
      <c r="W1135" s="3" t="str">
        <f xml:space="preserve"> IFERROR(INDEX(Returns!A:A,MATCH(B1135,Returns!B:B,0)),"No")</f>
        <v>No</v>
      </c>
    </row>
    <row r="1136" spans="1:23" x14ac:dyDescent="0.2">
      <c r="A1136" s="1">
        <v>1135</v>
      </c>
      <c r="B1136" t="s">
        <v>6731</v>
      </c>
      <c r="C1136" s="2">
        <v>43256</v>
      </c>
      <c r="D1136" s="2">
        <v>43260</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1">
        <v>7.5600000000000005</v>
      </c>
      <c r="S1136" s="1">
        <v>3</v>
      </c>
      <c r="T1136" s="1">
        <v>0.2</v>
      </c>
      <c r="U1136" s="1">
        <v>2.6459999999999995</v>
      </c>
      <c r="V1136" s="3" t="str">
        <f>IF(M1136=People!$B$6,People!A$6,IF(M1136=People!$B$5,People!$A$5,IF(M1136=People!$B$4,People!$A$4,IF(M1136=People!$B$3,People!$A$3))))</f>
        <v>Chuck Magee</v>
      </c>
      <c r="W1136" s="3" t="str">
        <f xml:space="preserve"> IFERROR(INDEX(Returns!A:A,MATCH(B1136,Returns!B:B,0)),"No")</f>
        <v>No</v>
      </c>
    </row>
    <row r="1137" spans="1:23" x14ac:dyDescent="0.2">
      <c r="A1137" s="1">
        <v>1136</v>
      </c>
      <c r="B1137" t="s">
        <v>6732</v>
      </c>
      <c r="C1137" s="2">
        <v>43445</v>
      </c>
      <c r="D1137" s="2">
        <v>43445</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1">
        <v>85.224000000000004</v>
      </c>
      <c r="S1137" s="1">
        <v>3</v>
      </c>
      <c r="T1137" s="1">
        <v>0.2</v>
      </c>
      <c r="U1137" s="1">
        <v>7.4571000000000041</v>
      </c>
      <c r="V1137" s="3" t="str">
        <f>IF(M1137=People!$B$6,People!A$6,IF(M1137=People!$B$5,People!$A$5,IF(M1137=People!$B$4,People!$A$4,IF(M1137=People!$B$3,People!$A$3))))</f>
        <v>Cassandra Brandow</v>
      </c>
      <c r="W1137" s="3" t="str">
        <f xml:space="preserve"> IFERROR(INDEX(Returns!A:A,MATCH(B1137,Returns!B:B,0)),"No")</f>
        <v>No</v>
      </c>
    </row>
    <row r="1138" spans="1:23" x14ac:dyDescent="0.2">
      <c r="A1138" s="1">
        <v>1137</v>
      </c>
      <c r="B1138" t="s">
        <v>6733</v>
      </c>
      <c r="C1138" s="2">
        <v>43416</v>
      </c>
      <c r="D1138" s="2">
        <v>43419</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1">
        <v>287.52</v>
      </c>
      <c r="S1138" s="1">
        <v>8</v>
      </c>
      <c r="T1138" s="1">
        <v>0</v>
      </c>
      <c r="U1138" s="1">
        <v>129.38399999999999</v>
      </c>
      <c r="V1138" s="3" t="str">
        <f>IF(M1138=People!$B$6,People!A$6,IF(M1138=People!$B$5,People!$A$5,IF(M1138=People!$B$4,People!$A$4,IF(M1138=People!$B$3,People!$A$3))))</f>
        <v>Kelly Williams</v>
      </c>
      <c r="W1138" s="3" t="str">
        <f xml:space="preserve"> IFERROR(INDEX(Returns!A:A,MATCH(B1138,Returns!B:B,0)),"No")</f>
        <v>No</v>
      </c>
    </row>
    <row r="1139" spans="1:23" x14ac:dyDescent="0.2">
      <c r="A1139" s="1">
        <v>1138</v>
      </c>
      <c r="B1139" t="s">
        <v>6733</v>
      </c>
      <c r="C1139" s="2">
        <v>43416</v>
      </c>
      <c r="D1139" s="2">
        <v>43419</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1">
        <v>37.68</v>
      </c>
      <c r="S1139" s="1">
        <v>2</v>
      </c>
      <c r="T1139" s="1">
        <v>0</v>
      </c>
      <c r="U1139" s="1">
        <v>10.5504</v>
      </c>
      <c r="V1139" s="3" t="str">
        <f>IF(M1139=People!$B$6,People!A$6,IF(M1139=People!$B$5,People!$A$5,IF(M1139=People!$B$4,People!$A$4,IF(M1139=People!$B$3,People!$A$3))))</f>
        <v>Kelly Williams</v>
      </c>
      <c r="W1139" s="3" t="str">
        <f xml:space="preserve"> IFERROR(INDEX(Returns!A:A,MATCH(B1139,Returns!B:B,0)),"No")</f>
        <v>No</v>
      </c>
    </row>
    <row r="1140" spans="1:23" x14ac:dyDescent="0.2">
      <c r="A1140" s="1">
        <v>1139</v>
      </c>
      <c r="B1140" t="s">
        <v>6733</v>
      </c>
      <c r="C1140" s="2">
        <v>43416</v>
      </c>
      <c r="D1140" s="2">
        <v>43419</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1">
        <v>19.98</v>
      </c>
      <c r="S1140" s="1">
        <v>2</v>
      </c>
      <c r="T1140" s="1">
        <v>0</v>
      </c>
      <c r="U1140" s="1">
        <v>8.9909999999999997</v>
      </c>
      <c r="V1140" s="3" t="str">
        <f>IF(M1140=People!$B$6,People!A$6,IF(M1140=People!$B$5,People!$A$5,IF(M1140=People!$B$4,People!$A$4,IF(M1140=People!$B$3,People!$A$3))))</f>
        <v>Kelly Williams</v>
      </c>
      <c r="W1140" s="3" t="str">
        <f xml:space="preserve"> IFERROR(INDEX(Returns!A:A,MATCH(B1140,Returns!B:B,0)),"No")</f>
        <v>No</v>
      </c>
    </row>
    <row r="1141" spans="1:23" x14ac:dyDescent="0.2">
      <c r="A1141" s="1">
        <v>1140</v>
      </c>
      <c r="B1141" t="s">
        <v>6733</v>
      </c>
      <c r="C1141" s="2">
        <v>43416</v>
      </c>
      <c r="D1141" s="2">
        <v>43419</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1">
        <v>20.58</v>
      </c>
      <c r="S1141" s="1">
        <v>7</v>
      </c>
      <c r="T1141" s="1">
        <v>0</v>
      </c>
      <c r="U1141" s="1">
        <v>5.5566000000000004</v>
      </c>
      <c r="V1141" s="3" t="str">
        <f>IF(M1141=People!$B$6,People!A$6,IF(M1141=People!$B$5,People!$A$5,IF(M1141=People!$B$4,People!$A$4,IF(M1141=People!$B$3,People!$A$3))))</f>
        <v>Kelly Williams</v>
      </c>
      <c r="W1141" s="3" t="str">
        <f xml:space="preserve"> IFERROR(INDEX(Returns!A:A,MATCH(B1141,Returns!B:B,0)),"No")</f>
        <v>No</v>
      </c>
    </row>
    <row r="1142" spans="1:23" x14ac:dyDescent="0.2">
      <c r="A1142" s="1">
        <v>1141</v>
      </c>
      <c r="B1142" t="s">
        <v>6733</v>
      </c>
      <c r="C1142" s="2">
        <v>43416</v>
      </c>
      <c r="D1142" s="2">
        <v>43419</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1">
        <v>17.38</v>
      </c>
      <c r="S1142" s="1">
        <v>2</v>
      </c>
      <c r="T1142" s="1">
        <v>0</v>
      </c>
      <c r="U1142" s="1">
        <v>8.69</v>
      </c>
      <c r="V1142" s="3" t="str">
        <f>IF(M1142=People!$B$6,People!A$6,IF(M1142=People!$B$5,People!$A$5,IF(M1142=People!$B$4,People!$A$4,IF(M1142=People!$B$3,People!$A$3))))</f>
        <v>Kelly Williams</v>
      </c>
      <c r="W1142" s="3" t="str">
        <f xml:space="preserve"> IFERROR(INDEX(Returns!A:A,MATCH(B1142,Returns!B:B,0)),"No")</f>
        <v>No</v>
      </c>
    </row>
    <row r="1143" spans="1:23" x14ac:dyDescent="0.2">
      <c r="A1143" s="1">
        <v>1142</v>
      </c>
      <c r="B1143" t="s">
        <v>6734</v>
      </c>
      <c r="C1143" s="2">
        <v>42642</v>
      </c>
      <c r="D1143" s="2">
        <v>42646</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1">
        <v>204.6</v>
      </c>
      <c r="S1143" s="1">
        <v>2</v>
      </c>
      <c r="T1143" s="1">
        <v>0</v>
      </c>
      <c r="U1143" s="1">
        <v>53.195999999999998</v>
      </c>
      <c r="V1143" s="3" t="str">
        <f>IF(M1143=People!$B$6,People!A$6,IF(M1143=People!$B$5,People!$A$5,IF(M1143=People!$B$4,People!$A$4,IF(M1143=People!$B$3,People!$A$3))))</f>
        <v>Anna Andreadi</v>
      </c>
      <c r="W1143" s="3" t="str">
        <f xml:space="preserve"> IFERROR(INDEX(Returns!A:A,MATCH(B1143,Returns!B:B,0)),"No")</f>
        <v>No</v>
      </c>
    </row>
    <row r="1144" spans="1:23" x14ac:dyDescent="0.2">
      <c r="A1144" s="1">
        <v>1143</v>
      </c>
      <c r="B1144" t="s">
        <v>6734</v>
      </c>
      <c r="C1144" s="2">
        <v>42642</v>
      </c>
      <c r="D1144" s="2">
        <v>42646</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1">
        <v>8.7200000000000006</v>
      </c>
      <c r="S1144" s="1">
        <v>4</v>
      </c>
      <c r="T1144" s="1">
        <v>0</v>
      </c>
      <c r="U1144" s="1">
        <v>2.8776000000000002</v>
      </c>
      <c r="V1144" s="3" t="str">
        <f>IF(M1144=People!$B$6,People!A$6,IF(M1144=People!$B$5,People!$A$5,IF(M1144=People!$B$4,People!$A$4,IF(M1144=People!$B$3,People!$A$3))))</f>
        <v>Anna Andreadi</v>
      </c>
      <c r="W1144" s="3" t="str">
        <f xml:space="preserve"> IFERROR(INDEX(Returns!A:A,MATCH(B1144,Returns!B:B,0)),"No")</f>
        <v>No</v>
      </c>
    </row>
    <row r="1145" spans="1:23" x14ac:dyDescent="0.2">
      <c r="A1145" s="1">
        <v>1144</v>
      </c>
      <c r="B1145" t="s">
        <v>6734</v>
      </c>
      <c r="C1145" s="2">
        <v>42642</v>
      </c>
      <c r="D1145" s="2">
        <v>42646</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1">
        <v>6.48</v>
      </c>
      <c r="S1145" s="1">
        <v>1</v>
      </c>
      <c r="T1145" s="1">
        <v>0</v>
      </c>
      <c r="U1145" s="1">
        <v>3.1104000000000003</v>
      </c>
      <c r="V1145" s="3" t="str">
        <f>IF(M1145=People!$B$6,People!A$6,IF(M1145=People!$B$5,People!$A$5,IF(M1145=People!$B$4,People!$A$4,IF(M1145=People!$B$3,People!$A$3))))</f>
        <v>Anna Andreadi</v>
      </c>
      <c r="W1145" s="3" t="str">
        <f xml:space="preserve"> IFERROR(INDEX(Returns!A:A,MATCH(B1145,Returns!B:B,0)),"No")</f>
        <v>No</v>
      </c>
    </row>
    <row r="1146" spans="1:23" x14ac:dyDescent="0.2">
      <c r="A1146" s="1">
        <v>1145</v>
      </c>
      <c r="B1146" t="s">
        <v>6734</v>
      </c>
      <c r="C1146" s="2">
        <v>42642</v>
      </c>
      <c r="D1146" s="2">
        <v>42646</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1">
        <v>686.32</v>
      </c>
      <c r="S1146" s="1">
        <v>2</v>
      </c>
      <c r="T1146" s="1">
        <v>0.2</v>
      </c>
      <c r="U1146" s="1">
        <v>223.05399999999995</v>
      </c>
      <c r="V1146" s="3" t="str">
        <f>IF(M1146=People!$B$6,People!A$6,IF(M1146=People!$B$5,People!$A$5,IF(M1146=People!$B$4,People!$A$4,IF(M1146=People!$B$3,People!$A$3))))</f>
        <v>Anna Andreadi</v>
      </c>
      <c r="W1146" s="3" t="str">
        <f xml:space="preserve"> IFERROR(INDEX(Returns!A:A,MATCH(B1146,Returns!B:B,0)),"No")</f>
        <v>No</v>
      </c>
    </row>
    <row r="1147" spans="1:23" x14ac:dyDescent="0.2">
      <c r="A1147" s="1">
        <v>1146</v>
      </c>
      <c r="B1147" t="s">
        <v>6734</v>
      </c>
      <c r="C1147" s="2">
        <v>42642</v>
      </c>
      <c r="D1147" s="2">
        <v>42646</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1">
        <v>62.18</v>
      </c>
      <c r="S1147" s="1">
        <v>1</v>
      </c>
      <c r="T1147" s="1">
        <v>0</v>
      </c>
      <c r="U1147" s="1">
        <v>16.788600000000002</v>
      </c>
      <c r="V1147" s="3" t="str">
        <f>IF(M1147=People!$B$6,People!A$6,IF(M1147=People!$B$5,People!$A$5,IF(M1147=People!$B$4,People!$A$4,IF(M1147=People!$B$3,People!$A$3))))</f>
        <v>Anna Andreadi</v>
      </c>
      <c r="W1147" s="3" t="str">
        <f xml:space="preserve"> IFERROR(INDEX(Returns!A:A,MATCH(B1147,Returns!B:B,0)),"No")</f>
        <v>No</v>
      </c>
    </row>
    <row r="1148" spans="1:23" x14ac:dyDescent="0.2">
      <c r="A1148" s="1">
        <v>1147</v>
      </c>
      <c r="B1148" t="s">
        <v>6735</v>
      </c>
      <c r="C1148" s="2">
        <v>42829</v>
      </c>
      <c r="D1148" s="2">
        <v>42829</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1">
        <v>644.07600000000002</v>
      </c>
      <c r="S1148" s="1">
        <v>2</v>
      </c>
      <c r="T1148" s="1">
        <v>0.1</v>
      </c>
      <c r="U1148" s="1">
        <v>107.34599999999996</v>
      </c>
      <c r="V1148" s="3" t="str">
        <f>IF(M1148=People!$B$6,People!A$6,IF(M1148=People!$B$5,People!$A$5,IF(M1148=People!$B$4,People!$A$4,IF(M1148=People!$B$3,People!$A$3))))</f>
        <v>Kelly Williams</v>
      </c>
      <c r="W1148" s="3" t="str">
        <f xml:space="preserve"> IFERROR(INDEX(Returns!A:A,MATCH(B1148,Returns!B:B,0)),"No")</f>
        <v>No</v>
      </c>
    </row>
    <row r="1149" spans="1:23" x14ac:dyDescent="0.2">
      <c r="A1149" s="1">
        <v>1148</v>
      </c>
      <c r="B1149" t="s">
        <v>6735</v>
      </c>
      <c r="C1149" s="2">
        <v>42829</v>
      </c>
      <c r="D1149" s="2">
        <v>42829</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1">
        <v>5.84</v>
      </c>
      <c r="S1149" s="1">
        <v>2</v>
      </c>
      <c r="T1149" s="1">
        <v>0</v>
      </c>
      <c r="U1149" s="1">
        <v>2.6279999999999997</v>
      </c>
      <c r="V1149" s="3" t="str">
        <f>IF(M1149=People!$B$6,People!A$6,IF(M1149=People!$B$5,People!$A$5,IF(M1149=People!$B$4,People!$A$4,IF(M1149=People!$B$3,People!$A$3))))</f>
        <v>Kelly Williams</v>
      </c>
      <c r="W1149" s="3" t="str">
        <f xml:space="preserve"> IFERROR(INDEX(Returns!A:A,MATCH(B1149,Returns!B:B,0)),"No")</f>
        <v>No</v>
      </c>
    </row>
    <row r="1150" spans="1:23" x14ac:dyDescent="0.2">
      <c r="A1150" s="1">
        <v>1149</v>
      </c>
      <c r="B1150" t="s">
        <v>6735</v>
      </c>
      <c r="C1150" s="2">
        <v>42829</v>
      </c>
      <c r="D1150" s="2">
        <v>42829</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1">
        <v>12.76</v>
      </c>
      <c r="S1150" s="1">
        <v>2</v>
      </c>
      <c r="T1150" s="1">
        <v>0</v>
      </c>
      <c r="U1150" s="1">
        <v>5.8695999999999993</v>
      </c>
      <c r="V1150" s="3" t="str">
        <f>IF(M1150=People!$B$6,People!A$6,IF(M1150=People!$B$5,People!$A$5,IF(M1150=People!$B$4,People!$A$4,IF(M1150=People!$B$3,People!$A$3))))</f>
        <v>Kelly Williams</v>
      </c>
      <c r="W1150" s="3" t="str">
        <f xml:space="preserve"> IFERROR(INDEX(Returns!A:A,MATCH(B1150,Returns!B:B,0)),"No")</f>
        <v>No</v>
      </c>
    </row>
    <row r="1151" spans="1:23" x14ac:dyDescent="0.2">
      <c r="A1151" s="1">
        <v>1150</v>
      </c>
      <c r="B1151" t="s">
        <v>6735</v>
      </c>
      <c r="C1151" s="2">
        <v>42829</v>
      </c>
      <c r="D1151" s="2">
        <v>42829</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1">
        <v>10.95</v>
      </c>
      <c r="S1151" s="1">
        <v>1</v>
      </c>
      <c r="T1151" s="1">
        <v>0</v>
      </c>
      <c r="U1151" s="1">
        <v>0.43799999999999883</v>
      </c>
      <c r="V1151" s="3" t="str">
        <f>IF(M1151=People!$B$6,People!A$6,IF(M1151=People!$B$5,People!$A$5,IF(M1151=People!$B$4,People!$A$4,IF(M1151=People!$B$3,People!$A$3))))</f>
        <v>Kelly Williams</v>
      </c>
      <c r="W1151" s="3" t="str">
        <f xml:space="preserve"> IFERROR(INDEX(Returns!A:A,MATCH(B1151,Returns!B:B,0)),"No")</f>
        <v>No</v>
      </c>
    </row>
    <row r="1152" spans="1:23" x14ac:dyDescent="0.2">
      <c r="A1152" s="1">
        <v>1151</v>
      </c>
      <c r="B1152" t="s">
        <v>6735</v>
      </c>
      <c r="C1152" s="2">
        <v>42829</v>
      </c>
      <c r="D1152" s="2">
        <v>42829</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1">
        <v>599.98</v>
      </c>
      <c r="S1152" s="1">
        <v>2</v>
      </c>
      <c r="T1152" s="1">
        <v>0</v>
      </c>
      <c r="U1152" s="1">
        <v>209.99299999999999</v>
      </c>
      <c r="V1152" s="3" t="str">
        <f>IF(M1152=People!$B$6,People!A$6,IF(M1152=People!$B$5,People!$A$5,IF(M1152=People!$B$4,People!$A$4,IF(M1152=People!$B$3,People!$A$3))))</f>
        <v>Kelly Williams</v>
      </c>
      <c r="W1152" s="3" t="str">
        <f xml:space="preserve"> IFERROR(INDEX(Returns!A:A,MATCH(B1152,Returns!B:B,0)),"No")</f>
        <v>No</v>
      </c>
    </row>
    <row r="1153" spans="1:23" x14ac:dyDescent="0.2">
      <c r="A1153" s="1">
        <v>1152</v>
      </c>
      <c r="B1153" t="s">
        <v>6736</v>
      </c>
      <c r="C1153" s="2">
        <v>42863</v>
      </c>
      <c r="D1153" s="2">
        <v>42869</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1">
        <v>8.3520000000000003</v>
      </c>
      <c r="S1153" s="1">
        <v>6</v>
      </c>
      <c r="T1153" s="1">
        <v>0.2</v>
      </c>
      <c r="U1153" s="1">
        <v>1.2527999999999997</v>
      </c>
      <c r="V1153" s="3" t="str">
        <f>IF(M1153=People!$B$6,People!A$6,IF(M1153=People!$B$5,People!$A$5,IF(M1153=People!$B$4,People!$A$4,IF(M1153=People!$B$3,People!$A$3))))</f>
        <v>Chuck Magee</v>
      </c>
      <c r="W1153" s="3" t="str">
        <f xml:space="preserve"> IFERROR(INDEX(Returns!A:A,MATCH(B1153,Returns!B:B,0)),"No")</f>
        <v>No</v>
      </c>
    </row>
    <row r="1154" spans="1:23" x14ac:dyDescent="0.2">
      <c r="A1154" s="1">
        <v>1153</v>
      </c>
      <c r="B1154" t="s">
        <v>6737</v>
      </c>
      <c r="C1154" s="2">
        <v>43465</v>
      </c>
      <c r="D1154" s="2">
        <v>43471</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1">
        <v>3.64</v>
      </c>
      <c r="S1154" s="1">
        <v>2</v>
      </c>
      <c r="T1154" s="1">
        <v>0</v>
      </c>
      <c r="U1154" s="1">
        <v>1.6379999999999999</v>
      </c>
      <c r="V1154" s="3" t="str">
        <f>IF(M1154=People!$B$6,People!A$6,IF(M1154=People!$B$5,People!$A$5,IF(M1154=People!$B$4,People!$A$4,IF(M1154=People!$B$3,People!$A$3))))</f>
        <v>Anna Andreadi</v>
      </c>
      <c r="W1154" s="3" t="str">
        <f xml:space="preserve"> IFERROR(INDEX(Returns!A:A,MATCH(B1154,Returns!B:B,0)),"No")</f>
        <v>No</v>
      </c>
    </row>
    <row r="1155" spans="1:23" x14ac:dyDescent="0.2">
      <c r="A1155" s="1">
        <v>1154</v>
      </c>
      <c r="B1155" t="s">
        <v>6737</v>
      </c>
      <c r="C1155" s="2">
        <v>43465</v>
      </c>
      <c r="D1155" s="2">
        <v>43471</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1">
        <v>159.768</v>
      </c>
      <c r="S1155" s="1">
        <v>7</v>
      </c>
      <c r="T1155" s="1">
        <v>0.2</v>
      </c>
      <c r="U1155" s="1">
        <v>53.921700000000008</v>
      </c>
      <c r="V1155" s="3" t="str">
        <f>IF(M1155=People!$B$6,People!A$6,IF(M1155=People!$B$5,People!$A$5,IF(M1155=People!$B$4,People!$A$4,IF(M1155=People!$B$3,People!$A$3))))</f>
        <v>Anna Andreadi</v>
      </c>
      <c r="W1155" s="3" t="str">
        <f xml:space="preserve"> IFERROR(INDEX(Returns!A:A,MATCH(B1155,Returns!B:B,0)),"No")</f>
        <v>No</v>
      </c>
    </row>
    <row r="1156" spans="1:23" x14ac:dyDescent="0.2">
      <c r="A1156" s="1">
        <v>1155</v>
      </c>
      <c r="B1156" t="s">
        <v>6738</v>
      </c>
      <c r="C1156" s="2">
        <v>42724</v>
      </c>
      <c r="D1156" s="2">
        <v>42725</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1">
        <v>122.48</v>
      </c>
      <c r="S1156" s="1">
        <v>2</v>
      </c>
      <c r="T1156" s="1">
        <v>0</v>
      </c>
      <c r="U1156" s="1">
        <v>0</v>
      </c>
      <c r="V1156" s="3" t="str">
        <f>IF(M1156=People!$B$6,People!A$6,IF(M1156=People!$B$5,People!$A$5,IF(M1156=People!$B$4,People!$A$4,IF(M1156=People!$B$3,People!$A$3))))</f>
        <v>Cassandra Brandow</v>
      </c>
      <c r="W1156" s="3" t="str">
        <f xml:space="preserve"> IFERROR(INDEX(Returns!A:A,MATCH(B1156,Returns!B:B,0)),"No")</f>
        <v>No</v>
      </c>
    </row>
    <row r="1157" spans="1:23" x14ac:dyDescent="0.2">
      <c r="A1157" s="1">
        <v>1156</v>
      </c>
      <c r="B1157" t="s">
        <v>6738</v>
      </c>
      <c r="C1157" s="2">
        <v>42724</v>
      </c>
      <c r="D1157" s="2">
        <v>42725</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1">
        <v>2244.48</v>
      </c>
      <c r="S1157" s="1">
        <v>7</v>
      </c>
      <c r="T1157" s="1">
        <v>0</v>
      </c>
      <c r="U1157" s="1">
        <v>493.78559999999993</v>
      </c>
      <c r="V1157" s="3" t="str">
        <f>IF(M1157=People!$B$6,People!A$6,IF(M1157=People!$B$5,People!$A$5,IF(M1157=People!$B$4,People!$A$4,IF(M1157=People!$B$3,People!$A$3))))</f>
        <v>Cassandra Brandow</v>
      </c>
      <c r="W1157" s="3" t="str">
        <f xml:space="preserve"> IFERROR(INDEX(Returns!A:A,MATCH(B1157,Returns!B:B,0)),"No")</f>
        <v>No</v>
      </c>
    </row>
    <row r="1158" spans="1:23" x14ac:dyDescent="0.2">
      <c r="A1158" s="1">
        <v>1157</v>
      </c>
      <c r="B1158" t="s">
        <v>6738</v>
      </c>
      <c r="C1158" s="2">
        <v>42724</v>
      </c>
      <c r="D1158" s="2">
        <v>42725</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1">
        <v>62.31</v>
      </c>
      <c r="S1158" s="1">
        <v>3</v>
      </c>
      <c r="T1158" s="1">
        <v>0</v>
      </c>
      <c r="U1158" s="1">
        <v>29.285699999999999</v>
      </c>
      <c r="V1158" s="3" t="str">
        <f>IF(M1158=People!$B$6,People!A$6,IF(M1158=People!$B$5,People!$A$5,IF(M1158=People!$B$4,People!$A$4,IF(M1158=People!$B$3,People!$A$3))))</f>
        <v>Cassandra Brandow</v>
      </c>
      <c r="W1158" s="3" t="str">
        <f xml:space="preserve"> IFERROR(INDEX(Returns!A:A,MATCH(B1158,Returns!B:B,0)),"No")</f>
        <v>No</v>
      </c>
    </row>
    <row r="1159" spans="1:23" x14ac:dyDescent="0.2">
      <c r="A1159" s="1">
        <v>1158</v>
      </c>
      <c r="B1159" t="s">
        <v>6738</v>
      </c>
      <c r="C1159" s="2">
        <v>42724</v>
      </c>
      <c r="D1159" s="2">
        <v>42725</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1">
        <v>455.1</v>
      </c>
      <c r="S1159" s="1">
        <v>2</v>
      </c>
      <c r="T1159" s="1">
        <v>0</v>
      </c>
      <c r="U1159" s="1">
        <v>100.12200000000001</v>
      </c>
      <c r="V1159" s="3" t="str">
        <f>IF(M1159=People!$B$6,People!A$6,IF(M1159=People!$B$5,People!$A$5,IF(M1159=People!$B$4,People!$A$4,IF(M1159=People!$B$3,People!$A$3))))</f>
        <v>Cassandra Brandow</v>
      </c>
      <c r="W1159" s="3" t="str">
        <f xml:space="preserve"> IFERROR(INDEX(Returns!A:A,MATCH(B1159,Returns!B:B,0)),"No")</f>
        <v>No</v>
      </c>
    </row>
    <row r="1160" spans="1:23" x14ac:dyDescent="0.2">
      <c r="A1160" s="1">
        <v>1159</v>
      </c>
      <c r="B1160" t="s">
        <v>6739</v>
      </c>
      <c r="C1160" s="2">
        <v>43283</v>
      </c>
      <c r="D1160" s="2">
        <v>43288</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1">
        <v>195.184</v>
      </c>
      <c r="S1160" s="1">
        <v>1</v>
      </c>
      <c r="T1160" s="1">
        <v>0.2</v>
      </c>
      <c r="U1160" s="1">
        <v>19.518400000000007</v>
      </c>
      <c r="V1160" s="3" t="str">
        <f>IF(M1160=People!$B$6,People!A$6,IF(M1160=People!$B$5,People!$A$5,IF(M1160=People!$B$4,People!$A$4,IF(M1160=People!$B$3,People!$A$3))))</f>
        <v>Anna Andreadi</v>
      </c>
      <c r="W1160" s="3" t="str">
        <f xml:space="preserve"> IFERROR(INDEX(Returns!A:A,MATCH(B1160,Returns!B:B,0)),"No")</f>
        <v>No</v>
      </c>
    </row>
    <row r="1161" spans="1:23" x14ac:dyDescent="0.2">
      <c r="A1161" s="1">
        <v>1160</v>
      </c>
      <c r="B1161" t="s">
        <v>6740</v>
      </c>
      <c r="C1161" s="2">
        <v>43645</v>
      </c>
      <c r="D1161" s="2">
        <v>43650</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1">
        <v>362.94</v>
      </c>
      <c r="S1161" s="1">
        <v>3</v>
      </c>
      <c r="T1161" s="1">
        <v>0</v>
      </c>
      <c r="U1161" s="1">
        <v>90.735000000000014</v>
      </c>
      <c r="V1161" s="3" t="str">
        <f>IF(M1161=People!$B$6,People!A$6,IF(M1161=People!$B$5,People!$A$5,IF(M1161=People!$B$4,People!$A$4,IF(M1161=People!$B$3,People!$A$3))))</f>
        <v>Kelly Williams</v>
      </c>
      <c r="W1161" s="3" t="str">
        <f xml:space="preserve"> IFERROR(INDEX(Returns!A:A,MATCH(B1161,Returns!B:B,0)),"No")</f>
        <v>No</v>
      </c>
    </row>
    <row r="1162" spans="1:23" x14ac:dyDescent="0.2">
      <c r="A1162" s="1">
        <v>1161</v>
      </c>
      <c r="B1162" t="s">
        <v>6740</v>
      </c>
      <c r="C1162" s="2">
        <v>43645</v>
      </c>
      <c r="D1162" s="2">
        <v>43650</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1">
        <v>11.54</v>
      </c>
      <c r="S1162" s="1">
        <v>2</v>
      </c>
      <c r="T1162" s="1">
        <v>0</v>
      </c>
      <c r="U1162" s="1">
        <v>5.77</v>
      </c>
      <c r="V1162" s="3" t="str">
        <f>IF(M1162=People!$B$6,People!A$6,IF(M1162=People!$B$5,People!$A$5,IF(M1162=People!$B$4,People!$A$4,IF(M1162=People!$B$3,People!$A$3))))</f>
        <v>Kelly Williams</v>
      </c>
      <c r="W1162" s="3" t="str">
        <f xml:space="preserve"> IFERROR(INDEX(Returns!A:A,MATCH(B1162,Returns!B:B,0)),"No")</f>
        <v>No</v>
      </c>
    </row>
    <row r="1163" spans="1:23" x14ac:dyDescent="0.2">
      <c r="A1163" s="1">
        <v>1162</v>
      </c>
      <c r="B1163" t="s">
        <v>5953</v>
      </c>
      <c r="C1163" s="2">
        <v>42614</v>
      </c>
      <c r="D1163" s="2">
        <v>42618</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1">
        <v>53.94</v>
      </c>
      <c r="S1163" s="1">
        <v>3</v>
      </c>
      <c r="T1163" s="1">
        <v>0</v>
      </c>
      <c r="U1163" s="1">
        <v>15.642599999999995</v>
      </c>
      <c r="V1163" s="3" t="str">
        <f>IF(M1163=People!$B$6,People!A$6,IF(M1163=People!$B$5,People!$A$5,IF(M1163=People!$B$4,People!$A$4,IF(M1163=People!$B$3,People!$A$3))))</f>
        <v>Anna Andreadi</v>
      </c>
      <c r="W1163" s="3" t="str">
        <f xml:space="preserve"> IFERROR(INDEX(Returns!A:A,MATCH(B1163,Returns!B:B,0)),"No")</f>
        <v>Yes</v>
      </c>
    </row>
    <row r="1164" spans="1:23" x14ac:dyDescent="0.2">
      <c r="A1164" s="1">
        <v>1163</v>
      </c>
      <c r="B1164" t="s">
        <v>6741</v>
      </c>
      <c r="C1164" s="2">
        <v>42432</v>
      </c>
      <c r="D1164" s="2">
        <v>42437</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1">
        <v>9.99</v>
      </c>
      <c r="S1164" s="1">
        <v>1</v>
      </c>
      <c r="T1164" s="1">
        <v>0</v>
      </c>
      <c r="U1164" s="1">
        <v>4.5953999999999997</v>
      </c>
      <c r="V1164" s="3" t="str">
        <f>IF(M1164=People!$B$6,People!A$6,IF(M1164=People!$B$5,People!$A$5,IF(M1164=People!$B$4,People!$A$4,IF(M1164=People!$B$3,People!$A$3))))</f>
        <v>Chuck Magee</v>
      </c>
      <c r="W1164" s="3" t="str">
        <f xml:space="preserve"> IFERROR(INDEX(Returns!A:A,MATCH(B1164,Returns!B:B,0)),"No")</f>
        <v>No</v>
      </c>
    </row>
    <row r="1165" spans="1:23" x14ac:dyDescent="0.2">
      <c r="A1165" s="1">
        <v>1164</v>
      </c>
      <c r="B1165" t="s">
        <v>6741</v>
      </c>
      <c r="C1165" s="2">
        <v>42432</v>
      </c>
      <c r="D1165" s="2">
        <v>42437</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1">
        <v>125.76</v>
      </c>
      <c r="S1165" s="1">
        <v>3</v>
      </c>
      <c r="T1165" s="1">
        <v>0.2</v>
      </c>
      <c r="U1165" s="1">
        <v>40.872</v>
      </c>
      <c r="V1165" s="3" t="str">
        <f>IF(M1165=People!$B$6,People!A$6,IF(M1165=People!$B$5,People!$A$5,IF(M1165=People!$B$4,People!$A$4,IF(M1165=People!$B$3,People!$A$3))))</f>
        <v>Chuck Magee</v>
      </c>
      <c r="W1165" s="3" t="str">
        <f xml:space="preserve"> IFERROR(INDEX(Returns!A:A,MATCH(B1165,Returns!B:B,0)),"No")</f>
        <v>No</v>
      </c>
    </row>
    <row r="1166" spans="1:23" x14ac:dyDescent="0.2">
      <c r="A1166" s="1">
        <v>1165</v>
      </c>
      <c r="B1166" t="s">
        <v>6741</v>
      </c>
      <c r="C1166" s="2">
        <v>42432</v>
      </c>
      <c r="D1166" s="2">
        <v>42437</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1">
        <v>25.32</v>
      </c>
      <c r="S1166" s="1">
        <v>5</v>
      </c>
      <c r="T1166" s="1">
        <v>0.2</v>
      </c>
      <c r="U1166" s="1">
        <v>9.1785000000000014</v>
      </c>
      <c r="V1166" s="3" t="str">
        <f>IF(M1166=People!$B$6,People!A$6,IF(M1166=People!$B$5,People!$A$5,IF(M1166=People!$B$4,People!$A$4,IF(M1166=People!$B$3,People!$A$3))))</f>
        <v>Chuck Magee</v>
      </c>
      <c r="W1166" s="3" t="str">
        <f xml:space="preserve"> IFERROR(INDEX(Returns!A:A,MATCH(B1166,Returns!B:B,0)),"No")</f>
        <v>No</v>
      </c>
    </row>
    <row r="1167" spans="1:23" x14ac:dyDescent="0.2">
      <c r="A1167" s="1">
        <v>1166</v>
      </c>
      <c r="B1167" t="s">
        <v>6742</v>
      </c>
      <c r="C1167" s="2">
        <v>42494</v>
      </c>
      <c r="D1167" s="2">
        <v>42498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1">
        <v>46.8</v>
      </c>
      <c r="S1167" s="1">
        <v>4</v>
      </c>
      <c r="T1167" s="1">
        <v>0</v>
      </c>
      <c r="U1167" s="1">
        <v>21.059999999999995</v>
      </c>
      <c r="V1167" s="3" t="str">
        <f>IF(M1167=People!$B$6,People!A$6,IF(M1167=People!$B$5,People!$A$5,IF(M1167=People!$B$4,People!$A$4,IF(M1167=People!$B$3,People!$A$3))))</f>
        <v>Kelly Williams</v>
      </c>
      <c r="W1167" s="3" t="str">
        <f xml:space="preserve"> IFERROR(INDEX(Returns!A:A,MATCH(B1167,Returns!B:B,0)),"No")</f>
        <v>No</v>
      </c>
    </row>
    <row r="1168" spans="1:23" x14ac:dyDescent="0.2">
      <c r="A1168" s="1">
        <v>1167</v>
      </c>
      <c r="B1168" t="s">
        <v>6743</v>
      </c>
      <c r="C1168" s="2">
        <v>43041</v>
      </c>
      <c r="D1168" s="2">
        <v>43041</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1">
        <v>447.93</v>
      </c>
      <c r="S1168" s="1">
        <v>9</v>
      </c>
      <c r="T1168" s="1">
        <v>0</v>
      </c>
      <c r="U1168" s="1">
        <v>49.272299999999987</v>
      </c>
      <c r="V1168" s="3" t="str">
        <f>IF(M1168=People!$B$6,People!A$6,IF(M1168=People!$B$5,People!$A$5,IF(M1168=People!$B$4,People!$A$4,IF(M1168=People!$B$3,People!$A$3))))</f>
        <v>Anna Andreadi</v>
      </c>
      <c r="W1168" s="3" t="str">
        <f xml:space="preserve"> IFERROR(INDEX(Returns!A:A,MATCH(B1168,Returns!B:B,0)),"No")</f>
        <v>No</v>
      </c>
    </row>
    <row r="1169" spans="1:23" x14ac:dyDescent="0.2">
      <c r="A1169" s="1">
        <v>1168</v>
      </c>
      <c r="B1169" t="s">
        <v>6744</v>
      </c>
      <c r="C1169" s="2">
        <v>43807</v>
      </c>
      <c r="D1169" s="2">
        <v>43809</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1">
        <v>109.48</v>
      </c>
      <c r="S1169" s="1">
        <v>2</v>
      </c>
      <c r="T1169" s="1">
        <v>0</v>
      </c>
      <c r="U1169" s="1">
        <v>33.938800000000001</v>
      </c>
      <c r="V1169" s="3" t="str">
        <f>IF(M1169=People!$B$6,People!A$6,IF(M1169=People!$B$5,People!$A$5,IF(M1169=People!$B$4,People!$A$4,IF(M1169=People!$B$3,People!$A$3))))</f>
        <v>Chuck Magee</v>
      </c>
      <c r="W1169" s="3" t="str">
        <f xml:space="preserve"> IFERROR(INDEX(Returns!A:A,MATCH(B1169,Returns!B:B,0)),"No")</f>
        <v>No</v>
      </c>
    </row>
    <row r="1170" spans="1:23" x14ac:dyDescent="0.2">
      <c r="A1170" s="1">
        <v>1169</v>
      </c>
      <c r="B1170" t="s">
        <v>6744</v>
      </c>
      <c r="C1170" s="2">
        <v>43807</v>
      </c>
      <c r="D1170" s="2">
        <v>43809</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1">
        <v>272.94</v>
      </c>
      <c r="S1170" s="1">
        <v>3</v>
      </c>
      <c r="T1170" s="1">
        <v>0</v>
      </c>
      <c r="U1170" s="1">
        <v>0</v>
      </c>
      <c r="V1170" s="3" t="str">
        <f>IF(M1170=People!$B$6,People!A$6,IF(M1170=People!$B$5,People!$A$5,IF(M1170=People!$B$4,People!$A$4,IF(M1170=People!$B$3,People!$A$3))))</f>
        <v>Chuck Magee</v>
      </c>
      <c r="W1170" s="3" t="str">
        <f xml:space="preserve"> IFERROR(INDEX(Returns!A:A,MATCH(B1170,Returns!B:B,0)),"No")</f>
        <v>No</v>
      </c>
    </row>
    <row r="1171" spans="1:23" x14ac:dyDescent="0.2">
      <c r="A1171" s="1">
        <v>1170</v>
      </c>
      <c r="B1171" t="s">
        <v>6744</v>
      </c>
      <c r="C1171" s="2">
        <v>43807</v>
      </c>
      <c r="D1171" s="2">
        <v>43809</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1">
        <v>19.440000000000001</v>
      </c>
      <c r="S1171" s="1">
        <v>3</v>
      </c>
      <c r="T1171" s="1">
        <v>0</v>
      </c>
      <c r="U1171" s="1">
        <v>9.3312000000000008</v>
      </c>
      <c r="V1171" s="3" t="str">
        <f>IF(M1171=People!$B$6,People!A$6,IF(M1171=People!$B$5,People!$A$5,IF(M1171=People!$B$4,People!$A$4,IF(M1171=People!$B$3,People!$A$3))))</f>
        <v>Chuck Magee</v>
      </c>
      <c r="W1171" s="3" t="str">
        <f xml:space="preserve"> IFERROR(INDEX(Returns!A:A,MATCH(B1171,Returns!B:B,0)),"No")</f>
        <v>No</v>
      </c>
    </row>
    <row r="1172" spans="1:23" x14ac:dyDescent="0.2">
      <c r="A1172" s="1">
        <v>1171</v>
      </c>
      <c r="B1172" t="s">
        <v>6744</v>
      </c>
      <c r="C1172" s="2">
        <v>43807</v>
      </c>
      <c r="D1172" s="2">
        <v>43809</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1">
        <v>31.92</v>
      </c>
      <c r="S1172" s="1">
        <v>4</v>
      </c>
      <c r="T1172" s="1">
        <v>0</v>
      </c>
      <c r="U1172" s="1">
        <v>8.299199999999999</v>
      </c>
      <c r="V1172" s="3" t="str">
        <f>IF(M1172=People!$B$6,People!A$6,IF(M1172=People!$B$5,People!$A$5,IF(M1172=People!$B$4,People!$A$4,IF(M1172=People!$B$3,People!$A$3))))</f>
        <v>Chuck Magee</v>
      </c>
      <c r="W1172" s="3" t="str">
        <f xml:space="preserve"> IFERROR(INDEX(Returns!A:A,MATCH(B1172,Returns!B:B,0)),"No")</f>
        <v>No</v>
      </c>
    </row>
    <row r="1173" spans="1:23" x14ac:dyDescent="0.2">
      <c r="A1173" s="1">
        <v>1172</v>
      </c>
      <c r="B1173" t="s">
        <v>6745</v>
      </c>
      <c r="C1173" s="2">
        <v>42439</v>
      </c>
      <c r="D1173" s="2">
        <v>42443</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1">
        <v>22.38</v>
      </c>
      <c r="S1173" s="1">
        <v>2</v>
      </c>
      <c r="T1173" s="1">
        <v>0</v>
      </c>
      <c r="U1173" s="1">
        <v>10.7424</v>
      </c>
      <c r="V1173" s="3" t="str">
        <f>IF(M1173=People!$B$6,People!A$6,IF(M1173=People!$B$5,People!$A$5,IF(M1173=People!$B$4,People!$A$4,IF(M1173=People!$B$3,People!$A$3))))</f>
        <v>Kelly Williams</v>
      </c>
      <c r="W1173" s="3" t="str">
        <f xml:space="preserve"> IFERROR(INDEX(Returns!A:A,MATCH(B1173,Returns!B:B,0)),"No")</f>
        <v>No</v>
      </c>
    </row>
    <row r="1174" spans="1:23" x14ac:dyDescent="0.2">
      <c r="A1174" s="1">
        <v>1173</v>
      </c>
      <c r="B1174" t="s">
        <v>6746</v>
      </c>
      <c r="C1174" s="2">
        <v>42481</v>
      </c>
      <c r="D1174" s="2">
        <v>42485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1">
        <v>16.520000000000003</v>
      </c>
      <c r="S1174" s="1">
        <v>5</v>
      </c>
      <c r="T1174" s="1">
        <v>0.2</v>
      </c>
      <c r="U1174" s="1">
        <v>5.5754999999999999</v>
      </c>
      <c r="V1174" s="3" t="str">
        <f>IF(M1174=People!$B$6,People!A$6,IF(M1174=People!$B$5,People!$A$5,IF(M1174=People!$B$4,People!$A$4,IF(M1174=People!$B$3,People!$A$3))))</f>
        <v>Anna Andreadi</v>
      </c>
      <c r="W1174" s="3" t="str">
        <f xml:space="preserve"> IFERROR(INDEX(Returns!A:A,MATCH(B1174,Returns!B:B,0)),"No")</f>
        <v>No</v>
      </c>
    </row>
    <row r="1175" spans="1:23" x14ac:dyDescent="0.2">
      <c r="A1175" s="1">
        <v>1174</v>
      </c>
      <c r="B1175" t="s">
        <v>6747</v>
      </c>
      <c r="C1175" s="2">
        <v>43030</v>
      </c>
      <c r="D1175" s="2">
        <v>43034</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1">
        <v>5.1759999999999984</v>
      </c>
      <c r="S1175" s="1">
        <v>4</v>
      </c>
      <c r="T1175" s="1">
        <v>0.8</v>
      </c>
      <c r="U1175" s="1">
        <v>-7.7640000000000011</v>
      </c>
      <c r="V1175" s="3" t="str">
        <f>IF(M1175=People!$B$6,People!A$6,IF(M1175=People!$B$5,People!$A$5,IF(M1175=People!$B$4,People!$A$4,IF(M1175=People!$B$3,People!$A$3))))</f>
        <v>Kelly Williams</v>
      </c>
      <c r="W1175" s="3" t="str">
        <f xml:space="preserve"> IFERROR(INDEX(Returns!A:A,MATCH(B1175,Returns!B:B,0)),"No")</f>
        <v>No</v>
      </c>
    </row>
    <row r="1176" spans="1:23" x14ac:dyDescent="0.2">
      <c r="A1176" s="1">
        <v>1175</v>
      </c>
      <c r="B1176" t="s">
        <v>6748</v>
      </c>
      <c r="C1176" s="2">
        <v>42969</v>
      </c>
      <c r="D1176" s="2">
        <v>42972</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1">
        <v>50.112000000000002</v>
      </c>
      <c r="S1176" s="1">
        <v>6</v>
      </c>
      <c r="T1176" s="1">
        <v>0.2</v>
      </c>
      <c r="U1176" s="1">
        <v>16.2864</v>
      </c>
      <c r="V1176" s="3" t="str">
        <f>IF(M1176=People!$B$6,People!A$6,IF(M1176=People!$B$5,People!$A$5,IF(M1176=People!$B$4,People!$A$4,IF(M1176=People!$B$3,People!$A$3))))</f>
        <v>Chuck Magee</v>
      </c>
      <c r="W1176" s="3" t="str">
        <f xml:space="preserve"> IFERROR(INDEX(Returns!A:A,MATCH(B1176,Returns!B:B,0)),"No")</f>
        <v>No</v>
      </c>
    </row>
    <row r="1177" spans="1:23" x14ac:dyDescent="0.2">
      <c r="A1177" s="1">
        <v>1176</v>
      </c>
      <c r="B1177" t="s">
        <v>6749</v>
      </c>
      <c r="C1177" s="2">
        <v>43341</v>
      </c>
      <c r="D1177" s="2">
        <v>43346</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1">
        <v>27.93</v>
      </c>
      <c r="S1177" s="1">
        <v>3</v>
      </c>
      <c r="T1177" s="1">
        <v>0</v>
      </c>
      <c r="U1177" s="1">
        <v>8.0996999999999986</v>
      </c>
      <c r="V1177" s="3" t="str">
        <f>IF(M1177=People!$B$6,People!A$6,IF(M1177=People!$B$5,People!$A$5,IF(M1177=People!$B$4,People!$A$4,IF(M1177=People!$B$3,People!$A$3))))</f>
        <v>Chuck Magee</v>
      </c>
      <c r="W1177" s="3" t="str">
        <f xml:space="preserve"> IFERROR(INDEX(Returns!A:A,MATCH(B1177,Returns!B:B,0)),"No")</f>
        <v>No</v>
      </c>
    </row>
    <row r="1178" spans="1:23" x14ac:dyDescent="0.2">
      <c r="A1178" s="1">
        <v>1177</v>
      </c>
      <c r="B1178" t="s">
        <v>6750</v>
      </c>
      <c r="C1178" s="2">
        <v>42731</v>
      </c>
      <c r="D1178" s="2">
        <v>42734</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1">
        <v>11.56</v>
      </c>
      <c r="S1178" s="1">
        <v>4</v>
      </c>
      <c r="T1178" s="1">
        <v>0</v>
      </c>
      <c r="U1178" s="1">
        <v>5.4332000000000003</v>
      </c>
      <c r="V1178" s="3" t="str">
        <f>IF(M1178=People!$B$6,People!A$6,IF(M1178=People!$B$5,People!$A$5,IF(M1178=People!$B$4,People!$A$4,IF(M1178=People!$B$3,People!$A$3))))</f>
        <v>Anna Andreadi</v>
      </c>
      <c r="W1178" s="3" t="str">
        <f xml:space="preserve"> IFERROR(INDEX(Returns!A:A,MATCH(B1178,Returns!B:B,0)),"No")</f>
        <v>No</v>
      </c>
    </row>
    <row r="1179" spans="1:23" x14ac:dyDescent="0.2">
      <c r="A1179" s="1">
        <v>1178</v>
      </c>
      <c r="B1179" t="s">
        <v>6751</v>
      </c>
      <c r="C1179" s="2">
        <v>43435</v>
      </c>
      <c r="D1179" s="2">
        <v>43439</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1">
        <v>172.5</v>
      </c>
      <c r="S1179" s="1">
        <v>2</v>
      </c>
      <c r="T1179" s="1">
        <v>0</v>
      </c>
      <c r="U1179" s="1">
        <v>51.749999999999986</v>
      </c>
      <c r="V1179" s="3" t="str">
        <f>IF(M1179=People!$B$6,People!A$6,IF(M1179=People!$B$5,People!$A$5,IF(M1179=People!$B$4,People!$A$4,IF(M1179=People!$B$3,People!$A$3))))</f>
        <v>Chuck Magee</v>
      </c>
      <c r="W1179" s="3" t="str">
        <f xml:space="preserve"> IFERROR(INDEX(Returns!A:A,MATCH(B1179,Returns!B:B,0)),"No")</f>
        <v>No</v>
      </c>
    </row>
    <row r="1180" spans="1:23" x14ac:dyDescent="0.2">
      <c r="A1180" s="1">
        <v>1179</v>
      </c>
      <c r="B1180" t="s">
        <v>6751</v>
      </c>
      <c r="C1180" s="2">
        <v>43435</v>
      </c>
      <c r="D1180" s="2">
        <v>43439</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1">
        <v>179.97</v>
      </c>
      <c r="S1180" s="1">
        <v>3</v>
      </c>
      <c r="T1180" s="1">
        <v>0</v>
      </c>
      <c r="U1180" s="1">
        <v>44.992500000000007</v>
      </c>
      <c r="V1180" s="3" t="str">
        <f>IF(M1180=People!$B$6,People!A$6,IF(M1180=People!$B$5,People!$A$5,IF(M1180=People!$B$4,People!$A$4,IF(M1180=People!$B$3,People!$A$3))))</f>
        <v>Chuck Magee</v>
      </c>
      <c r="W1180" s="3" t="str">
        <f xml:space="preserve"> IFERROR(INDEX(Returns!A:A,MATCH(B1180,Returns!B:B,0)),"No")</f>
        <v>No</v>
      </c>
    </row>
    <row r="1181" spans="1:23" x14ac:dyDescent="0.2">
      <c r="A1181" s="1">
        <v>1180</v>
      </c>
      <c r="B1181" t="s">
        <v>6752</v>
      </c>
      <c r="C1181" s="2">
        <v>43214</v>
      </c>
      <c r="D1181" s="2">
        <v>43217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1">
        <v>258.69600000000003</v>
      </c>
      <c r="S1181" s="1">
        <v>3</v>
      </c>
      <c r="T1181" s="1">
        <v>0.2</v>
      </c>
      <c r="U1181" s="1">
        <v>64.674000000000007</v>
      </c>
      <c r="V1181" s="3" t="str">
        <f>IF(M1181=People!$B$6,People!A$6,IF(M1181=People!$B$5,People!$A$5,IF(M1181=People!$B$4,People!$A$4,IF(M1181=People!$B$3,People!$A$3))))</f>
        <v>Kelly Williams</v>
      </c>
      <c r="W1181" s="3" t="str">
        <f xml:space="preserve"> IFERROR(INDEX(Returns!A:A,MATCH(B1181,Returns!B:B,0)),"No")</f>
        <v>No</v>
      </c>
    </row>
    <row r="1182" spans="1:23" x14ac:dyDescent="0.2">
      <c r="A1182" s="1">
        <v>1181</v>
      </c>
      <c r="B1182" t="s">
        <v>6753</v>
      </c>
      <c r="C1182" s="2">
        <v>42542</v>
      </c>
      <c r="D1182" s="2">
        <v>42546</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1">
        <v>1322.93</v>
      </c>
      <c r="S1182" s="1">
        <v>7</v>
      </c>
      <c r="T1182" s="1">
        <v>0</v>
      </c>
      <c r="U1182" s="1">
        <v>357.19110000000001</v>
      </c>
      <c r="V1182" s="3" t="str">
        <f>IF(M1182=People!$B$6,People!A$6,IF(M1182=People!$B$5,People!$A$5,IF(M1182=People!$B$4,People!$A$4,IF(M1182=People!$B$3,People!$A$3))))</f>
        <v>Chuck Magee</v>
      </c>
      <c r="W1182" s="3" t="str">
        <f xml:space="preserve"> IFERROR(INDEX(Returns!A:A,MATCH(B1182,Returns!B:B,0)),"No")</f>
        <v>No</v>
      </c>
    </row>
    <row r="1183" spans="1:23" x14ac:dyDescent="0.2">
      <c r="A1183" s="1">
        <v>1182</v>
      </c>
      <c r="B1183" t="s">
        <v>6753</v>
      </c>
      <c r="C1183" s="2">
        <v>42542</v>
      </c>
      <c r="D1183" s="2">
        <v>42546</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1">
        <v>3.76</v>
      </c>
      <c r="S1183" s="1">
        <v>2</v>
      </c>
      <c r="T1183" s="1">
        <v>0</v>
      </c>
      <c r="U1183" s="1">
        <v>1.0903999999999998</v>
      </c>
      <c r="V1183" s="3" t="str">
        <f>IF(M1183=People!$B$6,People!A$6,IF(M1183=People!$B$5,People!$A$5,IF(M1183=People!$B$4,People!$A$4,IF(M1183=People!$B$3,People!$A$3))))</f>
        <v>Chuck Magee</v>
      </c>
      <c r="W1183" s="3" t="str">
        <f xml:space="preserve"> IFERROR(INDEX(Returns!A:A,MATCH(B1183,Returns!B:B,0)),"No")</f>
        <v>No</v>
      </c>
    </row>
    <row r="1184" spans="1:23" x14ac:dyDescent="0.2">
      <c r="A1184" s="1">
        <v>1183</v>
      </c>
      <c r="B1184" t="s">
        <v>6754</v>
      </c>
      <c r="C1184" s="2">
        <v>43479</v>
      </c>
      <c r="D1184" s="2">
        <v>43480</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1">
        <v>21.744</v>
      </c>
      <c r="S1184" s="1">
        <v>1</v>
      </c>
      <c r="T1184" s="1">
        <v>0.2</v>
      </c>
      <c r="U1184" s="1">
        <v>7.3385999999999996</v>
      </c>
      <c r="V1184" s="3" t="str">
        <f>IF(M1184=People!$B$6,People!A$6,IF(M1184=People!$B$5,People!$A$5,IF(M1184=People!$B$4,People!$A$4,IF(M1184=People!$B$3,People!$A$3))))</f>
        <v>Cassandra Brandow</v>
      </c>
      <c r="W1184" s="3" t="str">
        <f xml:space="preserve"> IFERROR(INDEX(Returns!A:A,MATCH(B1184,Returns!B:B,0)),"No")</f>
        <v>No</v>
      </c>
    </row>
    <row r="1185" spans="1:23" x14ac:dyDescent="0.2">
      <c r="A1185" s="1">
        <v>1184</v>
      </c>
      <c r="B1185" t="s">
        <v>6754</v>
      </c>
      <c r="C1185" s="2">
        <v>43479</v>
      </c>
      <c r="D1185" s="2">
        <v>43480</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1">
        <v>7.92</v>
      </c>
      <c r="S1185" s="1">
        <v>5</v>
      </c>
      <c r="T1185" s="1">
        <v>0.2</v>
      </c>
      <c r="U1185" s="1">
        <v>0.69300000000000006</v>
      </c>
      <c r="V1185" s="3" t="str">
        <f>IF(M1185=People!$B$6,People!A$6,IF(M1185=People!$B$5,People!$A$5,IF(M1185=People!$B$4,People!$A$4,IF(M1185=People!$B$3,People!$A$3))))</f>
        <v>Cassandra Brandow</v>
      </c>
      <c r="W1185" s="3" t="str">
        <f xml:space="preserve"> IFERROR(INDEX(Returns!A:A,MATCH(B1185,Returns!B:B,0)),"No")</f>
        <v>No</v>
      </c>
    </row>
    <row r="1186" spans="1:23" x14ac:dyDescent="0.2">
      <c r="A1186" s="1">
        <v>1185</v>
      </c>
      <c r="B1186" t="s">
        <v>5955</v>
      </c>
      <c r="C1186" s="2">
        <v>42698</v>
      </c>
      <c r="D1186" s="2">
        <v>42704</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1">
        <v>12.096000000000002</v>
      </c>
      <c r="S1186" s="1">
        <v>7</v>
      </c>
      <c r="T1186" s="1">
        <v>0.2</v>
      </c>
      <c r="U1186" s="1">
        <v>4.2335999999999991</v>
      </c>
      <c r="V1186" s="3" t="str">
        <f>IF(M1186=People!$B$6,People!A$6,IF(M1186=People!$B$5,People!$A$5,IF(M1186=People!$B$4,People!$A$4,IF(M1186=People!$B$3,People!$A$3))))</f>
        <v>Anna Andreadi</v>
      </c>
      <c r="W1186" s="3" t="str">
        <f xml:space="preserve"> IFERROR(INDEX(Returns!A:A,MATCH(B1186,Returns!B:B,0)),"No")</f>
        <v>Yes</v>
      </c>
    </row>
    <row r="1187" spans="1:23" x14ac:dyDescent="0.2">
      <c r="A1187" s="1">
        <v>1186</v>
      </c>
      <c r="B1187" t="s">
        <v>5955</v>
      </c>
      <c r="C1187" s="2">
        <v>42698</v>
      </c>
      <c r="D1187" s="2">
        <v>42704</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1">
        <v>485.88</v>
      </c>
      <c r="S1187" s="1">
        <v>6</v>
      </c>
      <c r="T1187" s="1">
        <v>0</v>
      </c>
      <c r="U1187" s="1">
        <v>9.7176000000000329</v>
      </c>
      <c r="V1187" s="3" t="str">
        <f>IF(M1187=People!$B$6,People!A$6,IF(M1187=People!$B$5,People!$A$5,IF(M1187=People!$B$4,People!$A$4,IF(M1187=People!$B$3,People!$A$3))))</f>
        <v>Anna Andreadi</v>
      </c>
      <c r="W1187" s="3" t="str">
        <f xml:space="preserve"> IFERROR(INDEX(Returns!A:A,MATCH(B1187,Returns!B:B,0)),"No")</f>
        <v>Yes</v>
      </c>
    </row>
    <row r="1188" spans="1:23" x14ac:dyDescent="0.2">
      <c r="A1188" s="1">
        <v>1187</v>
      </c>
      <c r="B1188" t="s">
        <v>5955</v>
      </c>
      <c r="C1188" s="2">
        <v>42698</v>
      </c>
      <c r="D1188" s="2">
        <v>42704</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1">
        <v>25.92</v>
      </c>
      <c r="S1188" s="1">
        <v>4</v>
      </c>
      <c r="T1188" s="1">
        <v>0</v>
      </c>
      <c r="U1188" s="1">
        <v>12.441600000000001</v>
      </c>
      <c r="V1188" s="3" t="str">
        <f>IF(M1188=People!$B$6,People!A$6,IF(M1188=People!$B$5,People!$A$5,IF(M1188=People!$B$4,People!$A$4,IF(M1188=People!$B$3,People!$A$3))))</f>
        <v>Anna Andreadi</v>
      </c>
      <c r="W1188" s="3" t="str">
        <f xml:space="preserve"> IFERROR(INDEX(Returns!A:A,MATCH(B1188,Returns!B:B,0)),"No")</f>
        <v>Yes</v>
      </c>
    </row>
    <row r="1189" spans="1:23" x14ac:dyDescent="0.2">
      <c r="A1189" s="1">
        <v>1188</v>
      </c>
      <c r="B1189" t="s">
        <v>5955</v>
      </c>
      <c r="C1189" s="2">
        <v>42698</v>
      </c>
      <c r="D1189" s="2">
        <v>42704</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1">
        <v>197.58</v>
      </c>
      <c r="S1189" s="1">
        <v>2</v>
      </c>
      <c r="T1189" s="1">
        <v>0</v>
      </c>
      <c r="U1189" s="1">
        <v>53.346599999999995</v>
      </c>
      <c r="V1189" s="3" t="str">
        <f>IF(M1189=People!$B$6,People!A$6,IF(M1189=People!$B$5,People!$A$5,IF(M1189=People!$B$4,People!$A$4,IF(M1189=People!$B$3,People!$A$3))))</f>
        <v>Anna Andreadi</v>
      </c>
      <c r="W1189" s="3" t="str">
        <f xml:space="preserve"> IFERROR(INDEX(Returns!A:A,MATCH(B1189,Returns!B:B,0)),"No")</f>
        <v>Yes</v>
      </c>
    </row>
    <row r="1190" spans="1:23" x14ac:dyDescent="0.2">
      <c r="A1190" s="1">
        <v>1189</v>
      </c>
      <c r="B1190" t="s">
        <v>6111</v>
      </c>
      <c r="C1190" s="2">
        <v>43522</v>
      </c>
      <c r="D1190" s="2">
        <v>43524</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1">
        <v>81.92</v>
      </c>
      <c r="S1190" s="1">
        <v>4</v>
      </c>
      <c r="T1190" s="1">
        <v>0</v>
      </c>
      <c r="U1190" s="1">
        <v>22.118400000000001</v>
      </c>
      <c r="V1190" s="3" t="str">
        <f>IF(M1190=People!$B$6,People!A$6,IF(M1190=People!$B$5,People!$A$5,IF(M1190=People!$B$4,People!$A$4,IF(M1190=People!$B$3,People!$A$3))))</f>
        <v>Anna Andreadi</v>
      </c>
      <c r="W1190" s="3" t="str">
        <f xml:space="preserve"> IFERROR(INDEX(Returns!A:A,MATCH(B1190,Returns!B:B,0)),"No")</f>
        <v>Yes</v>
      </c>
    </row>
    <row r="1191" spans="1:23" x14ac:dyDescent="0.2">
      <c r="A1191" s="1">
        <v>1190</v>
      </c>
      <c r="B1191" t="s">
        <v>6111</v>
      </c>
      <c r="C1191" s="2">
        <v>43522</v>
      </c>
      <c r="D1191" s="2">
        <v>43524</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1">
        <v>889.53600000000006</v>
      </c>
      <c r="S1191" s="1">
        <v>8</v>
      </c>
      <c r="T1191" s="1">
        <v>0.2</v>
      </c>
      <c r="U1191" s="1">
        <v>66.715199999999982</v>
      </c>
      <c r="V1191" s="3" t="str">
        <f>IF(M1191=People!$B$6,People!A$6,IF(M1191=People!$B$5,People!$A$5,IF(M1191=People!$B$4,People!$A$4,IF(M1191=People!$B$3,People!$A$3))))</f>
        <v>Anna Andreadi</v>
      </c>
      <c r="W1191" s="3" t="str">
        <f xml:space="preserve"> IFERROR(INDEX(Returns!A:A,MATCH(B1191,Returns!B:B,0)),"No")</f>
        <v>Yes</v>
      </c>
    </row>
    <row r="1192" spans="1:23" x14ac:dyDescent="0.2">
      <c r="A1192" s="1">
        <v>1191</v>
      </c>
      <c r="B1192" t="s">
        <v>6111</v>
      </c>
      <c r="C1192" s="2">
        <v>43522</v>
      </c>
      <c r="D1192" s="2">
        <v>43524</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1">
        <v>892.22400000000005</v>
      </c>
      <c r="S1192" s="1">
        <v>3</v>
      </c>
      <c r="T1192" s="1">
        <v>0.2</v>
      </c>
      <c r="U1192" s="1">
        <v>89.222400000000022</v>
      </c>
      <c r="V1192" s="3" t="str">
        <f>IF(M1192=People!$B$6,People!A$6,IF(M1192=People!$B$5,People!$A$5,IF(M1192=People!$B$4,People!$A$4,IF(M1192=People!$B$3,People!$A$3))))</f>
        <v>Anna Andreadi</v>
      </c>
      <c r="W1192" s="3" t="str">
        <f xml:space="preserve"> IFERROR(INDEX(Returns!A:A,MATCH(B1192,Returns!B:B,0)),"No")</f>
        <v>Yes</v>
      </c>
    </row>
    <row r="1193" spans="1:23" x14ac:dyDescent="0.2">
      <c r="A1193" s="1">
        <v>1192</v>
      </c>
      <c r="B1193" t="s">
        <v>6111</v>
      </c>
      <c r="C1193" s="2">
        <v>43522</v>
      </c>
      <c r="D1193" s="2">
        <v>43524</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1">
        <v>223.92</v>
      </c>
      <c r="S1193" s="1">
        <v>4</v>
      </c>
      <c r="T1193" s="1">
        <v>0</v>
      </c>
      <c r="U1193" s="1">
        <v>109.7208</v>
      </c>
      <c r="V1193" s="3" t="str">
        <f>IF(M1193=People!$B$6,People!A$6,IF(M1193=People!$B$5,People!$A$5,IF(M1193=People!$B$4,People!$A$4,IF(M1193=People!$B$3,People!$A$3))))</f>
        <v>Anna Andreadi</v>
      </c>
      <c r="W1193" s="3" t="str">
        <f xml:space="preserve"> IFERROR(INDEX(Returns!A:A,MATCH(B1193,Returns!B:B,0)),"No")</f>
        <v>Yes</v>
      </c>
    </row>
    <row r="1194" spans="1:23" x14ac:dyDescent="0.2">
      <c r="A1194" s="1">
        <v>1193</v>
      </c>
      <c r="B1194" t="s">
        <v>6111</v>
      </c>
      <c r="C1194" s="2">
        <v>43522</v>
      </c>
      <c r="D1194" s="2">
        <v>43524</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1">
        <v>23.12</v>
      </c>
      <c r="S1194" s="1">
        <v>4</v>
      </c>
      <c r="T1194" s="1">
        <v>0</v>
      </c>
      <c r="U1194" s="1">
        <v>11.328800000000001</v>
      </c>
      <c r="V1194" s="3" t="str">
        <f>IF(M1194=People!$B$6,People!A$6,IF(M1194=People!$B$5,People!$A$5,IF(M1194=People!$B$4,People!$A$4,IF(M1194=People!$B$3,People!$A$3))))</f>
        <v>Anna Andreadi</v>
      </c>
      <c r="W1194" s="3" t="str">
        <f xml:space="preserve"> IFERROR(INDEX(Returns!A:A,MATCH(B1194,Returns!B:B,0)),"No")</f>
        <v>Yes</v>
      </c>
    </row>
    <row r="1195" spans="1:23" x14ac:dyDescent="0.2">
      <c r="A1195" s="1">
        <v>1194</v>
      </c>
      <c r="B1195" t="s">
        <v>6755</v>
      </c>
      <c r="C1195" s="2">
        <v>42993</v>
      </c>
      <c r="D1195" s="2">
        <v>42993</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1">
        <v>15.552000000000003</v>
      </c>
      <c r="S1195" s="1">
        <v>3</v>
      </c>
      <c r="T1195" s="1">
        <v>0.2</v>
      </c>
      <c r="U1195" s="1">
        <v>5.4432</v>
      </c>
      <c r="V1195" s="3" t="str">
        <f>IF(M1195=People!$B$6,People!A$6,IF(M1195=People!$B$5,People!$A$5,IF(M1195=People!$B$4,People!$A$4,IF(M1195=People!$B$3,People!$A$3))))</f>
        <v>Cassandra Brandow</v>
      </c>
      <c r="W1195" s="3" t="str">
        <f xml:space="preserve"> IFERROR(INDEX(Returns!A:A,MATCH(B1195,Returns!B:B,0)),"No")</f>
        <v>No</v>
      </c>
    </row>
    <row r="1196" spans="1:23" x14ac:dyDescent="0.2">
      <c r="A1196" s="1">
        <v>1195</v>
      </c>
      <c r="B1196" t="s">
        <v>6755</v>
      </c>
      <c r="C1196" s="2">
        <v>42993</v>
      </c>
      <c r="D1196" s="2">
        <v>42993</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1">
        <v>15.712000000000002</v>
      </c>
      <c r="S1196" s="1">
        <v>4</v>
      </c>
      <c r="T1196" s="1">
        <v>0.2</v>
      </c>
      <c r="U1196" s="1">
        <v>2.553199999999999</v>
      </c>
      <c r="V1196" s="3" t="str">
        <f>IF(M1196=People!$B$6,People!A$6,IF(M1196=People!$B$5,People!$A$5,IF(M1196=People!$B$4,People!$A$4,IF(M1196=People!$B$3,People!$A$3))))</f>
        <v>Cassandra Brandow</v>
      </c>
      <c r="W1196" s="3" t="str">
        <f xml:space="preserve"> IFERROR(INDEX(Returns!A:A,MATCH(B1196,Returns!B:B,0)),"No")</f>
        <v>No</v>
      </c>
    </row>
    <row r="1197" spans="1:23" x14ac:dyDescent="0.2">
      <c r="A1197" s="1">
        <v>1196</v>
      </c>
      <c r="B1197" t="s">
        <v>6755</v>
      </c>
      <c r="C1197" s="2">
        <v>42993</v>
      </c>
      <c r="D1197" s="2">
        <v>42993</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1">
        <v>24.672000000000001</v>
      </c>
      <c r="S1197" s="1">
        <v>2</v>
      </c>
      <c r="T1197" s="1">
        <v>0.2</v>
      </c>
      <c r="U1197" s="1">
        <v>2.1588000000000021</v>
      </c>
      <c r="V1197" s="3" t="str">
        <f>IF(M1197=People!$B$6,People!A$6,IF(M1197=People!$B$5,People!$A$5,IF(M1197=People!$B$4,People!$A$4,IF(M1197=People!$B$3,People!$A$3))))</f>
        <v>Cassandra Brandow</v>
      </c>
      <c r="W1197" s="3" t="str">
        <f xml:space="preserve"> IFERROR(INDEX(Returns!A:A,MATCH(B1197,Returns!B:B,0)),"No")</f>
        <v>No</v>
      </c>
    </row>
    <row r="1198" spans="1:23" x14ac:dyDescent="0.2">
      <c r="A1198" s="1">
        <v>1197</v>
      </c>
      <c r="B1198" t="s">
        <v>6755</v>
      </c>
      <c r="C1198" s="2">
        <v>42993</v>
      </c>
      <c r="D1198" s="2">
        <v>42993</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1">
        <v>55.967999999999996</v>
      </c>
      <c r="S1198" s="1">
        <v>1</v>
      </c>
      <c r="T1198" s="1">
        <v>0.2</v>
      </c>
      <c r="U1198" s="1">
        <v>-2.098800000000006</v>
      </c>
      <c r="V1198" s="3" t="str">
        <f>IF(M1198=People!$B$6,People!A$6,IF(M1198=People!$B$5,People!$A$5,IF(M1198=People!$B$4,People!$A$4,IF(M1198=People!$B$3,People!$A$3))))</f>
        <v>Cassandra Brandow</v>
      </c>
      <c r="W1198" s="3" t="str">
        <f xml:space="preserve"> IFERROR(INDEX(Returns!A:A,MATCH(B1198,Returns!B:B,0)),"No")</f>
        <v>No</v>
      </c>
    </row>
    <row r="1199" spans="1:23" x14ac:dyDescent="0.2">
      <c r="A1199" s="1">
        <v>1198</v>
      </c>
      <c r="B1199" t="s">
        <v>6756</v>
      </c>
      <c r="C1199" s="2">
        <v>43198</v>
      </c>
      <c r="D1199" s="2">
        <v>43202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1">
        <v>431.92800000000005</v>
      </c>
      <c r="S1199" s="1">
        <v>9</v>
      </c>
      <c r="T1199" s="1">
        <v>0.2</v>
      </c>
      <c r="U1199" s="1">
        <v>64.789199999999951</v>
      </c>
      <c r="V1199" s="3" t="str">
        <f>IF(M1199=People!$B$6,People!A$6,IF(M1199=People!$B$5,People!$A$5,IF(M1199=People!$B$4,People!$A$4,IF(M1199=People!$B$3,People!$A$3))))</f>
        <v>Kelly Williams</v>
      </c>
      <c r="W1199" s="3" t="str">
        <f xml:space="preserve"> IFERROR(INDEX(Returns!A:A,MATCH(B1199,Returns!B:B,0)),"No")</f>
        <v>No</v>
      </c>
    </row>
    <row r="1200" spans="1:23" x14ac:dyDescent="0.2">
      <c r="A1200" s="1">
        <v>1199</v>
      </c>
      <c r="B1200" t="s">
        <v>6756</v>
      </c>
      <c r="C1200" s="2">
        <v>43198</v>
      </c>
      <c r="D1200" s="2">
        <v>43202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1">
        <v>95.983999999999995</v>
      </c>
      <c r="S1200" s="1">
        <v>4</v>
      </c>
      <c r="T1200" s="1">
        <v>0.3</v>
      </c>
      <c r="U1200" s="1">
        <v>-4.1135999999999981</v>
      </c>
      <c r="V1200" s="3" t="str">
        <f>IF(M1200=People!$B$6,People!A$6,IF(M1200=People!$B$5,People!$A$5,IF(M1200=People!$B$4,People!$A$4,IF(M1200=People!$B$3,People!$A$3))))</f>
        <v>Kelly Williams</v>
      </c>
      <c r="W1200" s="3" t="str">
        <f xml:space="preserve"> IFERROR(INDEX(Returns!A:A,MATCH(B1200,Returns!B:B,0)),"No")</f>
        <v>No</v>
      </c>
    </row>
    <row r="1201" spans="1:23" x14ac:dyDescent="0.2">
      <c r="A1201" s="1">
        <v>1200</v>
      </c>
      <c r="B1201" t="s">
        <v>6756</v>
      </c>
      <c r="C1201" s="2">
        <v>43198</v>
      </c>
      <c r="D1201" s="2">
        <v>43202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1">
        <v>1088.7919999999997</v>
      </c>
      <c r="S1201" s="1">
        <v>4</v>
      </c>
      <c r="T1201" s="1">
        <v>0.8</v>
      </c>
      <c r="U1201" s="1">
        <v>-1850.9464000000007</v>
      </c>
      <c r="V1201" s="3" t="str">
        <f>IF(M1201=People!$B$6,People!A$6,IF(M1201=People!$B$5,People!$A$5,IF(M1201=People!$B$4,People!$A$4,IF(M1201=People!$B$3,People!$A$3))))</f>
        <v>Kelly Williams</v>
      </c>
      <c r="W1201" s="3" t="str">
        <f xml:space="preserve"> IFERROR(INDEX(Returns!A:A,MATCH(B1201,Returns!B:B,0)),"No")</f>
        <v>No</v>
      </c>
    </row>
    <row r="1202" spans="1:23" x14ac:dyDescent="0.2">
      <c r="A1202" s="1">
        <v>1201</v>
      </c>
      <c r="B1202" t="s">
        <v>6045</v>
      </c>
      <c r="C1202" s="2">
        <v>43299</v>
      </c>
      <c r="D1202" s="2">
        <v>43305</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1">
        <v>544.00800000000004</v>
      </c>
      <c r="S1202" s="1">
        <v>3</v>
      </c>
      <c r="T1202" s="1">
        <v>0.2</v>
      </c>
      <c r="U1202" s="1">
        <v>40.800600000000003</v>
      </c>
      <c r="V1202" s="3" t="str">
        <f>IF(M1202=People!$B$6,People!A$6,IF(M1202=People!$B$5,People!$A$5,IF(M1202=People!$B$4,People!$A$4,IF(M1202=People!$B$3,People!$A$3))))</f>
        <v>Anna Andreadi</v>
      </c>
      <c r="W1202" s="3" t="str">
        <f xml:space="preserve"> IFERROR(INDEX(Returns!A:A,MATCH(B1202,Returns!B:B,0)),"No")</f>
        <v>Yes</v>
      </c>
    </row>
    <row r="1203" spans="1:23" x14ac:dyDescent="0.2">
      <c r="A1203" s="1">
        <v>1202</v>
      </c>
      <c r="B1203" t="s">
        <v>6045</v>
      </c>
      <c r="C1203" s="2">
        <v>43299</v>
      </c>
      <c r="D1203" s="2">
        <v>43305</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1">
        <v>1.8720000000000003</v>
      </c>
      <c r="S1203" s="1">
        <v>3</v>
      </c>
      <c r="T1203" s="1">
        <v>0.7</v>
      </c>
      <c r="U1203" s="1">
        <v>-1.4352</v>
      </c>
      <c r="V1203" s="3" t="str">
        <f>IF(M1203=People!$B$6,People!A$6,IF(M1203=People!$B$5,People!$A$5,IF(M1203=People!$B$4,People!$A$4,IF(M1203=People!$B$3,People!$A$3))))</f>
        <v>Anna Andreadi</v>
      </c>
      <c r="W1203" s="3" t="str">
        <f xml:space="preserve"> IFERROR(INDEX(Returns!A:A,MATCH(B1203,Returns!B:B,0)),"No")</f>
        <v>Yes</v>
      </c>
    </row>
    <row r="1204" spans="1:23" x14ac:dyDescent="0.2">
      <c r="A1204" s="1">
        <v>1203</v>
      </c>
      <c r="B1204" t="s">
        <v>6045</v>
      </c>
      <c r="C1204" s="2">
        <v>43299</v>
      </c>
      <c r="D1204" s="2">
        <v>43305</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1">
        <v>854.35200000000009</v>
      </c>
      <c r="S1204" s="1">
        <v>3</v>
      </c>
      <c r="T1204" s="1">
        <v>0.2</v>
      </c>
      <c r="U1204" s="1">
        <v>10.679399999999873</v>
      </c>
      <c r="V1204" s="3" t="str">
        <f>IF(M1204=People!$B$6,People!A$6,IF(M1204=People!$B$5,People!$A$5,IF(M1204=People!$B$4,People!$A$4,IF(M1204=People!$B$3,People!$A$3))))</f>
        <v>Anna Andreadi</v>
      </c>
      <c r="W1204" s="3" t="str">
        <f xml:space="preserve"> IFERROR(INDEX(Returns!A:A,MATCH(B1204,Returns!B:B,0)),"No")</f>
        <v>Yes</v>
      </c>
    </row>
    <row r="1205" spans="1:23" x14ac:dyDescent="0.2">
      <c r="A1205" s="1">
        <v>1204</v>
      </c>
      <c r="B1205" t="s">
        <v>6045</v>
      </c>
      <c r="C1205" s="2">
        <v>43299</v>
      </c>
      <c r="D1205" s="2">
        <v>43305</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1">
        <v>593.5680000000001</v>
      </c>
      <c r="S1205" s="1">
        <v>2</v>
      </c>
      <c r="T1205" s="1">
        <v>0.2</v>
      </c>
      <c r="U1205" s="1">
        <v>0</v>
      </c>
      <c r="V1205" s="3" t="str">
        <f>IF(M1205=People!$B$6,People!A$6,IF(M1205=People!$B$5,People!$A$5,IF(M1205=People!$B$4,People!$A$4,IF(M1205=People!$B$3,People!$A$3))))</f>
        <v>Anna Andreadi</v>
      </c>
      <c r="W1205" s="3" t="str">
        <f xml:space="preserve"> IFERROR(INDEX(Returns!A:A,MATCH(B1205,Returns!B:B,0)),"No")</f>
        <v>Yes</v>
      </c>
    </row>
    <row r="1206" spans="1:23" x14ac:dyDescent="0.2">
      <c r="A1206" s="1">
        <v>1205</v>
      </c>
      <c r="B1206" t="s">
        <v>6045</v>
      </c>
      <c r="C1206" s="2">
        <v>43299</v>
      </c>
      <c r="D1206" s="2">
        <v>43305</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1">
        <v>338.04</v>
      </c>
      <c r="S1206" s="1">
        <v>3</v>
      </c>
      <c r="T1206" s="1">
        <v>0.2</v>
      </c>
      <c r="U1206" s="1">
        <v>-33.804000000000002</v>
      </c>
      <c r="V1206" s="3" t="str">
        <f>IF(M1206=People!$B$6,People!A$6,IF(M1206=People!$B$5,People!$A$5,IF(M1206=People!$B$4,People!$A$4,IF(M1206=People!$B$3,People!$A$3))))</f>
        <v>Anna Andreadi</v>
      </c>
      <c r="W1206" s="3" t="str">
        <f xml:space="preserve"> IFERROR(INDEX(Returns!A:A,MATCH(B1206,Returns!B:B,0)),"No")</f>
        <v>Yes</v>
      </c>
    </row>
    <row r="1207" spans="1:23" x14ac:dyDescent="0.2">
      <c r="A1207" s="1">
        <v>1206</v>
      </c>
      <c r="B1207" t="s">
        <v>6757</v>
      </c>
      <c r="C1207" s="2">
        <v>43678</v>
      </c>
      <c r="D1207" s="2">
        <v>43681</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1">
        <v>271.95999999999998</v>
      </c>
      <c r="S1207" s="1">
        <v>5</v>
      </c>
      <c r="T1207" s="1">
        <v>0.2</v>
      </c>
      <c r="U1207" s="1">
        <v>16.997500000000016</v>
      </c>
      <c r="V1207" s="3" t="str">
        <f>IF(M1207=People!$B$6,People!A$6,IF(M1207=People!$B$5,People!$A$5,IF(M1207=People!$B$4,People!$A$4,IF(M1207=People!$B$3,People!$A$3))))</f>
        <v>Cassandra Brandow</v>
      </c>
      <c r="W1207" s="3" t="str">
        <f xml:space="preserve"> IFERROR(INDEX(Returns!A:A,MATCH(B1207,Returns!B:B,0)),"No")</f>
        <v>No</v>
      </c>
    </row>
    <row r="1208" spans="1:23" x14ac:dyDescent="0.2">
      <c r="A1208" s="1">
        <v>1207</v>
      </c>
      <c r="B1208" t="s">
        <v>6758</v>
      </c>
      <c r="C1208" s="2">
        <v>43295</v>
      </c>
      <c r="D1208" s="2">
        <v>43299</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1">
        <v>11.21</v>
      </c>
      <c r="S1208" s="1">
        <v>1</v>
      </c>
      <c r="T1208" s="1">
        <v>0</v>
      </c>
      <c r="U1208" s="1">
        <v>3.3629999999999995</v>
      </c>
      <c r="V1208" s="3" t="str">
        <f>IF(M1208=People!$B$6,People!A$6,IF(M1208=People!$B$5,People!$A$5,IF(M1208=People!$B$4,People!$A$4,IF(M1208=People!$B$3,People!$A$3))))</f>
        <v>Chuck Magee</v>
      </c>
      <c r="W1208" s="3" t="str">
        <f xml:space="preserve"> IFERROR(INDEX(Returns!A:A,MATCH(B1208,Returns!B:B,0)),"No")</f>
        <v>No</v>
      </c>
    </row>
    <row r="1209" spans="1:23" x14ac:dyDescent="0.2">
      <c r="A1209" s="1">
        <v>1208</v>
      </c>
      <c r="B1209" t="s">
        <v>6758</v>
      </c>
      <c r="C1209" s="2">
        <v>43295</v>
      </c>
      <c r="D1209" s="2">
        <v>43299</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1">
        <v>9.1440000000000001</v>
      </c>
      <c r="S1209" s="1">
        <v>3</v>
      </c>
      <c r="T1209" s="1">
        <v>0.2</v>
      </c>
      <c r="U1209" s="1">
        <v>3.2003999999999997</v>
      </c>
      <c r="V1209" s="3" t="str">
        <f>IF(M1209=People!$B$6,People!A$6,IF(M1209=People!$B$5,People!$A$5,IF(M1209=People!$B$4,People!$A$4,IF(M1209=People!$B$3,People!$A$3))))</f>
        <v>Chuck Magee</v>
      </c>
      <c r="W1209" s="3" t="str">
        <f xml:space="preserve"> IFERROR(INDEX(Returns!A:A,MATCH(B1209,Returns!B:B,0)),"No")</f>
        <v>No</v>
      </c>
    </row>
    <row r="1210" spans="1:23" x14ac:dyDescent="0.2">
      <c r="A1210" s="1">
        <v>1209</v>
      </c>
      <c r="B1210" t="s">
        <v>6758</v>
      </c>
      <c r="C1210" s="2">
        <v>43295</v>
      </c>
      <c r="D1210" s="2">
        <v>43299</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1">
        <v>14.069999999999999</v>
      </c>
      <c r="S1210" s="1">
        <v>7</v>
      </c>
      <c r="T1210" s="1">
        <v>0</v>
      </c>
      <c r="U1210" s="1">
        <v>6.8942999999999994</v>
      </c>
      <c r="V1210" s="3" t="str">
        <f>IF(M1210=People!$B$6,People!A$6,IF(M1210=People!$B$5,People!$A$5,IF(M1210=People!$B$4,People!$A$4,IF(M1210=People!$B$3,People!$A$3))))</f>
        <v>Chuck Magee</v>
      </c>
      <c r="W1210" s="3" t="str">
        <f xml:space="preserve"> IFERROR(INDEX(Returns!A:A,MATCH(B1210,Returns!B:B,0)),"No")</f>
        <v>No</v>
      </c>
    </row>
    <row r="1211" spans="1:23" x14ac:dyDescent="0.2">
      <c r="A1211" s="1">
        <v>1210</v>
      </c>
      <c r="B1211" t="s">
        <v>6758</v>
      </c>
      <c r="C1211" s="2">
        <v>43295</v>
      </c>
      <c r="D1211" s="2">
        <v>43299</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1">
        <v>41.86</v>
      </c>
      <c r="S1211" s="1">
        <v>7</v>
      </c>
      <c r="T1211" s="1">
        <v>0</v>
      </c>
      <c r="U1211" s="1">
        <v>10.465</v>
      </c>
      <c r="V1211" s="3" t="str">
        <f>IF(M1211=People!$B$6,People!A$6,IF(M1211=People!$B$5,People!$A$5,IF(M1211=People!$B$4,People!$A$4,IF(M1211=People!$B$3,People!$A$3))))</f>
        <v>Chuck Magee</v>
      </c>
      <c r="W1211" s="3" t="str">
        <f xml:space="preserve"> IFERROR(INDEX(Returns!A:A,MATCH(B1211,Returns!B:B,0)),"No")</f>
        <v>No</v>
      </c>
    </row>
    <row r="1212" spans="1:23" x14ac:dyDescent="0.2">
      <c r="A1212" s="1">
        <v>1211</v>
      </c>
      <c r="B1212" t="s">
        <v>6758</v>
      </c>
      <c r="C1212" s="2">
        <v>43295</v>
      </c>
      <c r="D1212" s="2">
        <v>43299</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1">
        <v>8.5440000000000005</v>
      </c>
      <c r="S1212" s="1">
        <v>2</v>
      </c>
      <c r="T1212" s="1">
        <v>0.2</v>
      </c>
      <c r="U1212" s="1">
        <v>2.8835999999999995</v>
      </c>
      <c r="V1212" s="3" t="str">
        <f>IF(M1212=People!$B$6,People!A$6,IF(M1212=People!$B$5,People!$A$5,IF(M1212=People!$B$4,People!$A$4,IF(M1212=People!$B$3,People!$A$3))))</f>
        <v>Chuck Magee</v>
      </c>
      <c r="W1212" s="3" t="str">
        <f xml:space="preserve"> IFERROR(INDEX(Returns!A:A,MATCH(B1212,Returns!B:B,0)),"No")</f>
        <v>No</v>
      </c>
    </row>
    <row r="1213" spans="1:23" x14ac:dyDescent="0.2">
      <c r="A1213" s="1">
        <v>1212</v>
      </c>
      <c r="B1213" t="s">
        <v>6758</v>
      </c>
      <c r="C1213" s="2">
        <v>43295</v>
      </c>
      <c r="D1213" s="2">
        <v>43299</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1">
        <v>579.13599999999997</v>
      </c>
      <c r="S1213" s="1">
        <v>4</v>
      </c>
      <c r="T1213" s="1">
        <v>0.2</v>
      </c>
      <c r="U1213" s="1">
        <v>21.717599999999948</v>
      </c>
      <c r="V1213" s="3" t="str">
        <f>IF(M1213=People!$B$6,People!A$6,IF(M1213=People!$B$5,People!$A$5,IF(M1213=People!$B$4,People!$A$4,IF(M1213=People!$B$3,People!$A$3))))</f>
        <v>Chuck Magee</v>
      </c>
      <c r="W1213" s="3" t="str">
        <f xml:space="preserve"> IFERROR(INDEX(Returns!A:A,MATCH(B1213,Returns!B:B,0)),"No")</f>
        <v>No</v>
      </c>
    </row>
    <row r="1214" spans="1:23" x14ac:dyDescent="0.2">
      <c r="A1214" s="1">
        <v>1213</v>
      </c>
      <c r="B1214" t="s">
        <v>6222</v>
      </c>
      <c r="C1214" s="2">
        <v>43717</v>
      </c>
      <c r="D1214" s="2">
        <v>43721</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1">
        <v>141.37199999999999</v>
      </c>
      <c r="S1214" s="1">
        <v>2</v>
      </c>
      <c r="T1214" s="1">
        <v>0.3</v>
      </c>
      <c r="U1214" s="1">
        <v>-48.470400000000019</v>
      </c>
      <c r="V1214" s="3" t="str">
        <f>IF(M1214=People!$B$6,People!A$6,IF(M1214=People!$B$5,People!$A$5,IF(M1214=People!$B$4,People!$A$4,IF(M1214=People!$B$3,People!$A$3))))</f>
        <v>Chuck Magee</v>
      </c>
      <c r="W1214" s="3" t="str">
        <f xml:space="preserve"> IFERROR(INDEX(Returns!A:A,MATCH(B1214,Returns!B:B,0)),"No")</f>
        <v>Yes</v>
      </c>
    </row>
    <row r="1215" spans="1:23" x14ac:dyDescent="0.2">
      <c r="A1215" s="1">
        <v>1214</v>
      </c>
      <c r="B1215" t="s">
        <v>6222</v>
      </c>
      <c r="C1215" s="2">
        <v>43717</v>
      </c>
      <c r="D1215" s="2">
        <v>43721</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1">
        <v>3.036</v>
      </c>
      <c r="S1215" s="1">
        <v>2</v>
      </c>
      <c r="T1215" s="1">
        <v>0.7</v>
      </c>
      <c r="U1215" s="1">
        <v>-2.3275999999999994</v>
      </c>
      <c r="V1215" s="3" t="str">
        <f>IF(M1215=People!$B$6,People!A$6,IF(M1215=People!$B$5,People!$A$5,IF(M1215=People!$B$4,People!$A$4,IF(M1215=People!$B$3,People!$A$3))))</f>
        <v>Chuck Magee</v>
      </c>
      <c r="W1215" s="3" t="str">
        <f xml:space="preserve"> IFERROR(INDEX(Returns!A:A,MATCH(B1215,Returns!B:B,0)),"No")</f>
        <v>Yes</v>
      </c>
    </row>
    <row r="1216" spans="1:23" x14ac:dyDescent="0.2">
      <c r="A1216" s="1">
        <v>1215</v>
      </c>
      <c r="B1216" t="s">
        <v>6222</v>
      </c>
      <c r="C1216" s="2">
        <v>43717</v>
      </c>
      <c r="D1216" s="2">
        <v>43721</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1">
        <v>4.503000000000001</v>
      </c>
      <c r="S1216" s="1">
        <v>1</v>
      </c>
      <c r="T1216" s="1">
        <v>0.7</v>
      </c>
      <c r="U1216" s="1">
        <v>-3.6024000000000012</v>
      </c>
      <c r="V1216" s="3" t="str">
        <f>IF(M1216=People!$B$6,People!A$6,IF(M1216=People!$B$5,People!$A$5,IF(M1216=People!$B$4,People!$A$4,IF(M1216=People!$B$3,People!$A$3))))</f>
        <v>Chuck Magee</v>
      </c>
      <c r="W1216" s="3" t="str">
        <f xml:space="preserve"> IFERROR(INDEX(Returns!A:A,MATCH(B1216,Returns!B:B,0)),"No")</f>
        <v>Yes</v>
      </c>
    </row>
    <row r="1217" spans="1:23" x14ac:dyDescent="0.2">
      <c r="A1217" s="1">
        <v>1216</v>
      </c>
      <c r="B1217" t="s">
        <v>6222</v>
      </c>
      <c r="C1217" s="2">
        <v>43717</v>
      </c>
      <c r="D1217" s="2">
        <v>43721</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1">
        <v>4.6719999999999997</v>
      </c>
      <c r="S1217" s="1">
        <v>1</v>
      </c>
      <c r="T1217" s="1">
        <v>0.2</v>
      </c>
      <c r="U1217" s="1">
        <v>1.5767999999999998</v>
      </c>
      <c r="V1217" s="3" t="str">
        <f>IF(M1217=People!$B$6,People!A$6,IF(M1217=People!$B$5,People!$A$5,IF(M1217=People!$B$4,People!$A$4,IF(M1217=People!$B$3,People!$A$3))))</f>
        <v>Chuck Magee</v>
      </c>
      <c r="W1217" s="3" t="str">
        <f xml:space="preserve"> IFERROR(INDEX(Returns!A:A,MATCH(B1217,Returns!B:B,0)),"No")</f>
        <v>Yes</v>
      </c>
    </row>
    <row r="1218" spans="1:23" x14ac:dyDescent="0.2">
      <c r="A1218" s="1">
        <v>1217</v>
      </c>
      <c r="B1218" t="s">
        <v>6222</v>
      </c>
      <c r="C1218" s="2">
        <v>43717</v>
      </c>
      <c r="D1218" s="2">
        <v>43721</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1">
        <v>95.88000000000001</v>
      </c>
      <c r="S1218" s="1">
        <v>3</v>
      </c>
      <c r="T1218" s="1">
        <v>0.2</v>
      </c>
      <c r="U1218" s="1">
        <v>28.764000000000006</v>
      </c>
      <c r="V1218" s="3" t="str">
        <f>IF(M1218=People!$B$6,People!A$6,IF(M1218=People!$B$5,People!$A$5,IF(M1218=People!$B$4,People!$A$4,IF(M1218=People!$B$3,People!$A$3))))</f>
        <v>Chuck Magee</v>
      </c>
      <c r="W1218" s="3" t="str">
        <f xml:space="preserve"> IFERROR(INDEX(Returns!A:A,MATCH(B1218,Returns!B:B,0)),"No")</f>
        <v>Yes</v>
      </c>
    </row>
    <row r="1219" spans="1:23" x14ac:dyDescent="0.2">
      <c r="A1219" s="1">
        <v>1218</v>
      </c>
      <c r="B1219" t="s">
        <v>6222</v>
      </c>
      <c r="C1219" s="2">
        <v>43717</v>
      </c>
      <c r="D1219" s="2">
        <v>43721</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1">
        <v>17.024000000000001</v>
      </c>
      <c r="S1219" s="1">
        <v>2</v>
      </c>
      <c r="T1219" s="1">
        <v>0.2</v>
      </c>
      <c r="U1219" s="1">
        <v>1.7024000000000008</v>
      </c>
      <c r="V1219" s="3" t="str">
        <f>IF(M1219=People!$B$6,People!A$6,IF(M1219=People!$B$5,People!$A$5,IF(M1219=People!$B$4,People!$A$4,IF(M1219=People!$B$3,People!$A$3))))</f>
        <v>Chuck Magee</v>
      </c>
      <c r="W1219" s="3" t="str">
        <f xml:space="preserve"> IFERROR(INDEX(Returns!A:A,MATCH(B1219,Returns!B:B,0)),"No")</f>
        <v>Yes</v>
      </c>
    </row>
    <row r="1220" spans="1:23" x14ac:dyDescent="0.2">
      <c r="A1220" s="1">
        <v>1219</v>
      </c>
      <c r="B1220" t="s">
        <v>6222</v>
      </c>
      <c r="C1220" s="2">
        <v>43717</v>
      </c>
      <c r="D1220" s="2">
        <v>43721</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1">
        <v>258.69600000000003</v>
      </c>
      <c r="S1220" s="1">
        <v>3</v>
      </c>
      <c r="T1220" s="1">
        <v>0.2</v>
      </c>
      <c r="U1220" s="1">
        <v>64.674000000000007</v>
      </c>
      <c r="V1220" s="3" t="str">
        <f>IF(M1220=People!$B$6,People!A$6,IF(M1220=People!$B$5,People!$A$5,IF(M1220=People!$B$4,People!$A$4,IF(M1220=People!$B$3,People!$A$3))))</f>
        <v>Chuck Magee</v>
      </c>
      <c r="W1220" s="3" t="str">
        <f xml:space="preserve"> IFERROR(INDEX(Returns!A:A,MATCH(B1220,Returns!B:B,0)),"No")</f>
        <v>Yes</v>
      </c>
    </row>
    <row r="1221" spans="1:23" x14ac:dyDescent="0.2">
      <c r="A1221" s="1">
        <v>1220</v>
      </c>
      <c r="B1221" t="s">
        <v>6222</v>
      </c>
      <c r="C1221" s="2">
        <v>43717</v>
      </c>
      <c r="D1221" s="2">
        <v>43721</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1">
        <v>1931.9579999999999</v>
      </c>
      <c r="S1221" s="1">
        <v>7</v>
      </c>
      <c r="T1221" s="1">
        <v>0.4</v>
      </c>
      <c r="U1221" s="1">
        <v>-386.3915999999997</v>
      </c>
      <c r="V1221" s="3" t="str">
        <f>IF(M1221=People!$B$6,People!A$6,IF(M1221=People!$B$5,People!$A$5,IF(M1221=People!$B$4,People!$A$4,IF(M1221=People!$B$3,People!$A$3))))</f>
        <v>Chuck Magee</v>
      </c>
      <c r="W1221" s="3" t="str">
        <f xml:space="preserve"> IFERROR(INDEX(Returns!A:A,MATCH(B1221,Returns!B:B,0)),"No")</f>
        <v>Yes</v>
      </c>
    </row>
    <row r="1222" spans="1:23" x14ac:dyDescent="0.2">
      <c r="A1222" s="1">
        <v>1221</v>
      </c>
      <c r="B1222" t="s">
        <v>6759</v>
      </c>
      <c r="C1222" s="2">
        <v>42563</v>
      </c>
      <c r="D1222" s="2">
        <v>42567</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1">
        <v>249.75</v>
      </c>
      <c r="S1222" s="1">
        <v>9</v>
      </c>
      <c r="T1222" s="1">
        <v>0</v>
      </c>
      <c r="U1222" s="1">
        <v>44.954999999999977</v>
      </c>
      <c r="V1222" s="3" t="str">
        <f>IF(M1222=People!$B$6,People!A$6,IF(M1222=People!$B$5,People!$A$5,IF(M1222=People!$B$4,People!$A$4,IF(M1222=People!$B$3,People!$A$3))))</f>
        <v>Anna Andreadi</v>
      </c>
      <c r="W1222" s="3" t="str">
        <f xml:space="preserve"> IFERROR(INDEX(Returns!A:A,MATCH(B1222,Returns!B:B,0)),"No")</f>
        <v>No</v>
      </c>
    </row>
    <row r="1223" spans="1:23" x14ac:dyDescent="0.2">
      <c r="A1223" s="1">
        <v>1222</v>
      </c>
      <c r="B1223" t="s">
        <v>6759</v>
      </c>
      <c r="C1223" s="2">
        <v>42563</v>
      </c>
      <c r="D1223" s="2">
        <v>42567</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1">
        <v>255.93600000000004</v>
      </c>
      <c r="S1223" s="1">
        <v>8</v>
      </c>
      <c r="T1223" s="1">
        <v>0.2</v>
      </c>
      <c r="U1223" s="1">
        <v>28.792799999999971</v>
      </c>
      <c r="V1223" s="3" t="str">
        <f>IF(M1223=People!$B$6,People!A$6,IF(M1223=People!$B$5,People!$A$5,IF(M1223=People!$B$4,People!$A$4,IF(M1223=People!$B$3,People!$A$3))))</f>
        <v>Anna Andreadi</v>
      </c>
      <c r="W1223" s="3" t="str">
        <f xml:space="preserve"> IFERROR(INDEX(Returns!A:A,MATCH(B1223,Returns!B:B,0)),"No")</f>
        <v>No</v>
      </c>
    </row>
    <row r="1224" spans="1:23" x14ac:dyDescent="0.2">
      <c r="A1224" s="1">
        <v>1223</v>
      </c>
      <c r="B1224" t="s">
        <v>6760</v>
      </c>
      <c r="C1224" s="2">
        <v>43438</v>
      </c>
      <c r="D1224" s="2">
        <v>43439</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1">
        <v>113.78999999999999</v>
      </c>
      <c r="S1224" s="1">
        <v>3</v>
      </c>
      <c r="T1224" s="1">
        <v>0</v>
      </c>
      <c r="U1224" s="1">
        <v>20.482199999999992</v>
      </c>
      <c r="V1224" s="3" t="str">
        <f>IF(M1224=People!$B$6,People!A$6,IF(M1224=People!$B$5,People!$A$5,IF(M1224=People!$B$4,People!$A$4,IF(M1224=People!$B$3,People!$A$3))))</f>
        <v>Chuck Magee</v>
      </c>
      <c r="W1224" s="3" t="str">
        <f xml:space="preserve"> IFERROR(INDEX(Returns!A:A,MATCH(B1224,Returns!B:B,0)),"No")</f>
        <v>No</v>
      </c>
    </row>
    <row r="1225" spans="1:23" x14ac:dyDescent="0.2">
      <c r="A1225" s="1">
        <v>1224</v>
      </c>
      <c r="B1225" t="s">
        <v>6760</v>
      </c>
      <c r="C1225" s="2">
        <v>43438</v>
      </c>
      <c r="D1225" s="2">
        <v>43439</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1">
        <v>78.150000000000006</v>
      </c>
      <c r="S1225" s="1">
        <v>1</v>
      </c>
      <c r="T1225" s="1">
        <v>0</v>
      </c>
      <c r="U1225" s="1">
        <v>34.38600000000001</v>
      </c>
      <c r="V1225" s="3" t="str">
        <f>IF(M1225=People!$B$6,People!A$6,IF(M1225=People!$B$5,People!$A$5,IF(M1225=People!$B$4,People!$A$4,IF(M1225=People!$B$3,People!$A$3))))</f>
        <v>Chuck Magee</v>
      </c>
      <c r="W1225" s="3" t="str">
        <f xml:space="preserve"> IFERROR(INDEX(Returns!A:A,MATCH(B1225,Returns!B:B,0)),"No")</f>
        <v>No</v>
      </c>
    </row>
    <row r="1226" spans="1:23" x14ac:dyDescent="0.2">
      <c r="A1226" s="1">
        <v>1225</v>
      </c>
      <c r="B1226" t="s">
        <v>6760</v>
      </c>
      <c r="C1226" s="2">
        <v>43438</v>
      </c>
      <c r="D1226" s="2">
        <v>43439</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1">
        <v>1.7280000000000002</v>
      </c>
      <c r="S1226" s="1">
        <v>1</v>
      </c>
      <c r="T1226" s="1">
        <v>0.2</v>
      </c>
      <c r="U1226" s="1">
        <v>0.60479999999999989</v>
      </c>
      <c r="V1226" s="3" t="str">
        <f>IF(M1226=People!$B$6,People!A$6,IF(M1226=People!$B$5,People!$A$5,IF(M1226=People!$B$4,People!$A$4,IF(M1226=People!$B$3,People!$A$3))))</f>
        <v>Chuck Magee</v>
      </c>
      <c r="W1226" s="3" t="str">
        <f xml:space="preserve"> IFERROR(INDEX(Returns!A:A,MATCH(B1226,Returns!B:B,0)),"No")</f>
        <v>No</v>
      </c>
    </row>
    <row r="1227" spans="1:23" x14ac:dyDescent="0.2">
      <c r="A1227" s="1">
        <v>1226</v>
      </c>
      <c r="B1227" t="s">
        <v>6760</v>
      </c>
      <c r="C1227" s="2">
        <v>43438</v>
      </c>
      <c r="D1227" s="2">
        <v>43439</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1">
        <v>40.56</v>
      </c>
      <c r="S1227" s="1">
        <v>4</v>
      </c>
      <c r="T1227" s="1">
        <v>0</v>
      </c>
      <c r="U1227" s="1">
        <v>19.874400000000001</v>
      </c>
      <c r="V1227" s="3" t="str">
        <f>IF(M1227=People!$B$6,People!A$6,IF(M1227=People!$B$5,People!$A$5,IF(M1227=People!$B$4,People!$A$4,IF(M1227=People!$B$3,People!$A$3))))</f>
        <v>Chuck Magee</v>
      </c>
      <c r="W1227" s="3" t="str">
        <f xml:space="preserve"> IFERROR(INDEX(Returns!A:A,MATCH(B1227,Returns!B:B,0)),"No")</f>
        <v>No</v>
      </c>
    </row>
    <row r="1228" spans="1:23" x14ac:dyDescent="0.2">
      <c r="A1228" s="1">
        <v>1227</v>
      </c>
      <c r="B1228" t="s">
        <v>6760</v>
      </c>
      <c r="C1228" s="2">
        <v>43438</v>
      </c>
      <c r="D1228" s="2">
        <v>43439</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1">
        <v>182.94</v>
      </c>
      <c r="S1228" s="1">
        <v>3</v>
      </c>
      <c r="T1228" s="1">
        <v>0</v>
      </c>
      <c r="U1228" s="1">
        <v>3.6587999999999994</v>
      </c>
      <c r="V1228" s="3" t="str">
        <f>IF(M1228=People!$B$6,People!A$6,IF(M1228=People!$B$5,People!$A$5,IF(M1228=People!$B$4,People!$A$4,IF(M1228=People!$B$3,People!$A$3))))</f>
        <v>Chuck Magee</v>
      </c>
      <c r="W1228" s="3" t="str">
        <f xml:space="preserve"> IFERROR(INDEX(Returns!A:A,MATCH(B1228,Returns!B:B,0)),"No")</f>
        <v>No</v>
      </c>
    </row>
    <row r="1229" spans="1:23" x14ac:dyDescent="0.2">
      <c r="A1229" s="1">
        <v>1228</v>
      </c>
      <c r="B1229" t="s">
        <v>6760</v>
      </c>
      <c r="C1229" s="2">
        <v>43438</v>
      </c>
      <c r="D1229" s="2">
        <v>43439</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1">
        <v>193.86</v>
      </c>
      <c r="S1229" s="1">
        <v>2</v>
      </c>
      <c r="T1229" s="1">
        <v>0</v>
      </c>
      <c r="U1229" s="1">
        <v>11.631599999999992</v>
      </c>
      <c r="V1229" s="3" t="str">
        <f>IF(M1229=People!$B$6,People!A$6,IF(M1229=People!$B$5,People!$A$5,IF(M1229=People!$B$4,People!$A$4,IF(M1229=People!$B$3,People!$A$3))))</f>
        <v>Chuck Magee</v>
      </c>
      <c r="W1229" s="3" t="str">
        <f xml:space="preserve"> IFERROR(INDEX(Returns!A:A,MATCH(B1229,Returns!B:B,0)),"No")</f>
        <v>No</v>
      </c>
    </row>
    <row r="1230" spans="1:23" x14ac:dyDescent="0.2">
      <c r="A1230" s="1">
        <v>1229</v>
      </c>
      <c r="B1230" t="s">
        <v>6761</v>
      </c>
      <c r="C1230" s="2">
        <v>43775</v>
      </c>
      <c r="D1230" s="2">
        <v>43780</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1">
        <v>15.28</v>
      </c>
      <c r="S1230" s="1">
        <v>2</v>
      </c>
      <c r="T1230" s="1">
        <v>0</v>
      </c>
      <c r="U1230" s="1">
        <v>7.4871999999999996</v>
      </c>
      <c r="V1230" s="3" t="str">
        <f>IF(M1230=People!$B$6,People!A$6,IF(M1230=People!$B$5,People!$A$5,IF(M1230=People!$B$4,People!$A$4,IF(M1230=People!$B$3,People!$A$3))))</f>
        <v>Anna Andreadi</v>
      </c>
      <c r="W1230" s="3" t="str">
        <f xml:space="preserve"> IFERROR(INDEX(Returns!A:A,MATCH(B1230,Returns!B:B,0)),"No")</f>
        <v>No</v>
      </c>
    </row>
    <row r="1231" spans="1:23" x14ac:dyDescent="0.2">
      <c r="A1231" s="1">
        <v>1230</v>
      </c>
      <c r="B1231" t="s">
        <v>6761</v>
      </c>
      <c r="C1231" s="2">
        <v>43775</v>
      </c>
      <c r="D1231" s="2">
        <v>43780</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1">
        <v>8.73</v>
      </c>
      <c r="S1231" s="1">
        <v>1</v>
      </c>
      <c r="T1231" s="1">
        <v>0</v>
      </c>
      <c r="U1231" s="1">
        <v>2.9681999999999995</v>
      </c>
      <c r="V1231" s="3" t="str">
        <f>IF(M1231=People!$B$6,People!A$6,IF(M1231=People!$B$5,People!$A$5,IF(M1231=People!$B$4,People!$A$4,IF(M1231=People!$B$3,People!$A$3))))</f>
        <v>Anna Andreadi</v>
      </c>
      <c r="W1231" s="3" t="str">
        <f xml:space="preserve"> IFERROR(INDEX(Returns!A:A,MATCH(B1231,Returns!B:B,0)),"No")</f>
        <v>No</v>
      </c>
    </row>
    <row r="1232" spans="1:23" x14ac:dyDescent="0.2">
      <c r="A1232" s="1">
        <v>1231</v>
      </c>
      <c r="B1232" t="s">
        <v>6761</v>
      </c>
      <c r="C1232" s="2">
        <v>43775</v>
      </c>
      <c r="D1232" s="2">
        <v>43780</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1">
        <v>5.68</v>
      </c>
      <c r="S1232" s="1">
        <v>2</v>
      </c>
      <c r="T1232" s="1">
        <v>0</v>
      </c>
      <c r="U1232" s="1">
        <v>1.7607999999999997</v>
      </c>
      <c r="V1232" s="3" t="str">
        <f>IF(M1232=People!$B$6,People!A$6,IF(M1232=People!$B$5,People!$A$5,IF(M1232=People!$B$4,People!$A$4,IF(M1232=People!$B$3,People!$A$3))))</f>
        <v>Anna Andreadi</v>
      </c>
      <c r="W1232" s="3" t="str">
        <f xml:space="preserve"> IFERROR(INDEX(Returns!A:A,MATCH(B1232,Returns!B:B,0)),"No")</f>
        <v>No</v>
      </c>
    </row>
    <row r="1233" spans="1:23" x14ac:dyDescent="0.2">
      <c r="A1233" s="1">
        <v>1232</v>
      </c>
      <c r="B1233" t="s">
        <v>6762</v>
      </c>
      <c r="C1233" s="2">
        <v>43039</v>
      </c>
      <c r="D1233" s="2">
        <v>43041</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1">
        <v>2.78</v>
      </c>
      <c r="S1233" s="1">
        <v>2</v>
      </c>
      <c r="T1233" s="1">
        <v>0</v>
      </c>
      <c r="U1233" s="1">
        <v>0.72279999999999989</v>
      </c>
      <c r="V1233" s="3" t="str">
        <f>IF(M1233=People!$B$6,People!A$6,IF(M1233=People!$B$5,People!$A$5,IF(M1233=People!$B$4,People!$A$4,IF(M1233=People!$B$3,People!$A$3))))</f>
        <v>Chuck Magee</v>
      </c>
      <c r="W1233" s="3" t="str">
        <f xml:space="preserve"> IFERROR(INDEX(Returns!A:A,MATCH(B1233,Returns!B:B,0)),"No")</f>
        <v>No</v>
      </c>
    </row>
    <row r="1234" spans="1:23" x14ac:dyDescent="0.2">
      <c r="A1234" s="1">
        <v>1233</v>
      </c>
      <c r="B1234" t="s">
        <v>6762</v>
      </c>
      <c r="C1234" s="2">
        <v>43039</v>
      </c>
      <c r="D1234" s="2">
        <v>43041</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1">
        <v>79.959999999999994</v>
      </c>
      <c r="S1234" s="1">
        <v>2</v>
      </c>
      <c r="T1234" s="1">
        <v>0</v>
      </c>
      <c r="U1234" s="1">
        <v>35.981999999999992</v>
      </c>
      <c r="V1234" s="3" t="str">
        <f>IF(M1234=People!$B$6,People!A$6,IF(M1234=People!$B$5,People!$A$5,IF(M1234=People!$B$4,People!$A$4,IF(M1234=People!$B$3,People!$A$3))))</f>
        <v>Chuck Magee</v>
      </c>
      <c r="W1234" s="3" t="str">
        <f xml:space="preserve"> IFERROR(INDEX(Returns!A:A,MATCH(B1234,Returns!B:B,0)),"No")</f>
        <v>No</v>
      </c>
    </row>
    <row r="1235" spans="1:23" x14ac:dyDescent="0.2">
      <c r="A1235" s="1">
        <v>1234</v>
      </c>
      <c r="B1235" t="s">
        <v>6763</v>
      </c>
      <c r="C1235" s="2">
        <v>43250</v>
      </c>
      <c r="D1235" s="2">
        <v>43252</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1">
        <v>839.98799999999994</v>
      </c>
      <c r="S1235" s="1">
        <v>2</v>
      </c>
      <c r="T1235" s="1">
        <v>0.4</v>
      </c>
      <c r="U1235" s="1">
        <v>69.99899999999991</v>
      </c>
      <c r="V1235" s="3" t="str">
        <f>IF(M1235=People!$B$6,People!A$6,IF(M1235=People!$B$5,People!$A$5,IF(M1235=People!$B$4,People!$A$4,IF(M1235=People!$B$3,People!$A$3))))</f>
        <v>Chuck Magee</v>
      </c>
      <c r="W1235" s="3" t="str">
        <f xml:space="preserve"> IFERROR(INDEX(Returns!A:A,MATCH(B1235,Returns!B:B,0)),"No")</f>
        <v>No</v>
      </c>
    </row>
    <row r="1236" spans="1:23" x14ac:dyDescent="0.2">
      <c r="A1236" s="1">
        <v>1235</v>
      </c>
      <c r="B1236" t="s">
        <v>6764</v>
      </c>
      <c r="C1236" s="2">
        <v>43401</v>
      </c>
      <c r="D1236" s="2">
        <v>43401</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1">
        <v>47.952000000000005</v>
      </c>
      <c r="S1236" s="1">
        <v>3</v>
      </c>
      <c r="T1236" s="1">
        <v>0.2</v>
      </c>
      <c r="U1236" s="1">
        <v>13.786200000000006</v>
      </c>
      <c r="V1236" s="3" t="str">
        <f>IF(M1236=People!$B$6,People!A$6,IF(M1236=People!$B$5,People!$A$5,IF(M1236=People!$B$4,People!$A$4,IF(M1236=People!$B$3,People!$A$3))))</f>
        <v>Cassandra Brandow</v>
      </c>
      <c r="W1236" s="3" t="str">
        <f xml:space="preserve"> IFERROR(INDEX(Returns!A:A,MATCH(B1236,Returns!B:B,0)),"No")</f>
        <v>No</v>
      </c>
    </row>
    <row r="1237" spans="1:23" x14ac:dyDescent="0.2">
      <c r="A1237" s="1">
        <v>1236</v>
      </c>
      <c r="B1237" t="s">
        <v>6764</v>
      </c>
      <c r="C1237" s="2">
        <v>43401</v>
      </c>
      <c r="D1237" s="2">
        <v>43401</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1">
        <v>37.425000000000004</v>
      </c>
      <c r="S1237" s="1">
        <v>5</v>
      </c>
      <c r="T1237" s="1">
        <v>0.7</v>
      </c>
      <c r="U1237" s="1">
        <v>-29.940000000000012</v>
      </c>
      <c r="V1237" s="3" t="str">
        <f>IF(M1237=People!$B$6,People!A$6,IF(M1237=People!$B$5,People!$A$5,IF(M1237=People!$B$4,People!$A$4,IF(M1237=People!$B$3,People!$A$3))))</f>
        <v>Cassandra Brandow</v>
      </c>
      <c r="W1237" s="3" t="str">
        <f xml:space="preserve"> IFERROR(INDEX(Returns!A:A,MATCH(B1237,Returns!B:B,0)),"No")</f>
        <v>No</v>
      </c>
    </row>
    <row r="1238" spans="1:23" x14ac:dyDescent="0.2">
      <c r="A1238" s="1">
        <v>1237</v>
      </c>
      <c r="B1238" t="s">
        <v>6764</v>
      </c>
      <c r="C1238" s="2">
        <v>43401</v>
      </c>
      <c r="D1238" s="2">
        <v>43401</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1">
        <v>63.967999999999996</v>
      </c>
      <c r="S1238" s="1">
        <v>2</v>
      </c>
      <c r="T1238" s="1">
        <v>0.2</v>
      </c>
      <c r="U1238" s="1">
        <v>0</v>
      </c>
      <c r="V1238" s="3" t="str">
        <f>IF(M1238=People!$B$6,People!A$6,IF(M1238=People!$B$5,People!$A$5,IF(M1238=People!$B$4,People!$A$4,IF(M1238=People!$B$3,People!$A$3))))</f>
        <v>Cassandra Brandow</v>
      </c>
      <c r="W1238" s="3" t="str">
        <f xml:space="preserve"> IFERROR(INDEX(Returns!A:A,MATCH(B1238,Returns!B:B,0)),"No")</f>
        <v>No</v>
      </c>
    </row>
    <row r="1239" spans="1:23" x14ac:dyDescent="0.2">
      <c r="A1239" s="1">
        <v>1238</v>
      </c>
      <c r="B1239" t="s">
        <v>6764</v>
      </c>
      <c r="C1239" s="2">
        <v>43401</v>
      </c>
      <c r="D1239" s="2">
        <v>43401</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1">
        <v>165.048</v>
      </c>
      <c r="S1239" s="1">
        <v>3</v>
      </c>
      <c r="T1239" s="1">
        <v>0.2</v>
      </c>
      <c r="U1239" s="1">
        <v>41.262</v>
      </c>
      <c r="V1239" s="3" t="str">
        <f>IF(M1239=People!$B$6,People!A$6,IF(M1239=People!$B$5,People!$A$5,IF(M1239=People!$B$4,People!$A$4,IF(M1239=People!$B$3,People!$A$3))))</f>
        <v>Cassandra Brandow</v>
      </c>
      <c r="W1239" s="3" t="str">
        <f xml:space="preserve"> IFERROR(INDEX(Returns!A:A,MATCH(B1239,Returns!B:B,0)),"No")</f>
        <v>No</v>
      </c>
    </row>
    <row r="1240" spans="1:23" x14ac:dyDescent="0.2">
      <c r="A1240" s="1">
        <v>1239</v>
      </c>
      <c r="B1240" t="s">
        <v>5954</v>
      </c>
      <c r="C1240" s="2">
        <v>42593</v>
      </c>
      <c r="D1240" s="2">
        <v>42597</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1">
        <v>12.35</v>
      </c>
      <c r="S1240" s="1">
        <v>1</v>
      </c>
      <c r="T1240" s="1">
        <v>0</v>
      </c>
      <c r="U1240" s="1">
        <v>5.4340000000000002</v>
      </c>
      <c r="V1240" s="3" t="str">
        <f>IF(M1240=People!$B$6,People!A$6,IF(M1240=People!$B$5,People!$A$5,IF(M1240=People!$B$4,People!$A$4,IF(M1240=People!$B$3,People!$A$3))))</f>
        <v>Anna Andreadi</v>
      </c>
      <c r="W1240" s="3" t="str">
        <f xml:space="preserve"> IFERROR(INDEX(Returns!A:A,MATCH(B1240,Returns!B:B,0)),"No")</f>
        <v>Yes</v>
      </c>
    </row>
    <row r="1241" spans="1:23" x14ac:dyDescent="0.2">
      <c r="A1241" s="1">
        <v>1240</v>
      </c>
      <c r="B1241" t="s">
        <v>5954</v>
      </c>
      <c r="C1241" s="2">
        <v>42593</v>
      </c>
      <c r="D1241" s="2">
        <v>42597</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1">
        <v>40.97</v>
      </c>
      <c r="S1241" s="1">
        <v>1</v>
      </c>
      <c r="T1241" s="1">
        <v>0</v>
      </c>
      <c r="U1241" s="1">
        <v>10.652200000000001</v>
      </c>
      <c r="V1241" s="3" t="str">
        <f>IF(M1241=People!$B$6,People!A$6,IF(M1241=People!$B$5,People!$A$5,IF(M1241=People!$B$4,People!$A$4,IF(M1241=People!$B$3,People!$A$3))))</f>
        <v>Anna Andreadi</v>
      </c>
      <c r="W1241" s="3" t="str">
        <f xml:space="preserve"> IFERROR(INDEX(Returns!A:A,MATCH(B1241,Returns!B:B,0)),"No")</f>
        <v>Yes</v>
      </c>
    </row>
    <row r="1242" spans="1:23" x14ac:dyDescent="0.2">
      <c r="A1242" s="1">
        <v>1241</v>
      </c>
      <c r="B1242" t="s">
        <v>5954</v>
      </c>
      <c r="C1242" s="2">
        <v>42593</v>
      </c>
      <c r="D1242" s="2">
        <v>42597</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1">
        <v>22.96</v>
      </c>
      <c r="S1242" s="1">
        <v>2</v>
      </c>
      <c r="T1242" s="1">
        <v>0</v>
      </c>
      <c r="U1242" s="1">
        <v>10.7912</v>
      </c>
      <c r="V1242" s="3" t="str">
        <f>IF(M1242=People!$B$6,People!A$6,IF(M1242=People!$B$5,People!$A$5,IF(M1242=People!$B$4,People!$A$4,IF(M1242=People!$B$3,People!$A$3))))</f>
        <v>Anna Andreadi</v>
      </c>
      <c r="W1242" s="3" t="str">
        <f xml:space="preserve"> IFERROR(INDEX(Returns!A:A,MATCH(B1242,Returns!B:B,0)),"No")</f>
        <v>Yes</v>
      </c>
    </row>
    <row r="1243" spans="1:23" x14ac:dyDescent="0.2">
      <c r="A1243" s="1">
        <v>1242</v>
      </c>
      <c r="B1243" t="s">
        <v>6765</v>
      </c>
      <c r="C1243" s="2">
        <v>43341</v>
      </c>
      <c r="D1243" s="2">
        <v>43347</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1">
        <v>22</v>
      </c>
      <c r="S1243" s="1">
        <v>4</v>
      </c>
      <c r="T1243" s="1">
        <v>0</v>
      </c>
      <c r="U1243" s="1">
        <v>5.5</v>
      </c>
      <c r="V1243" s="3" t="str">
        <f>IF(M1243=People!$B$6,People!A$6,IF(M1243=People!$B$5,People!$A$5,IF(M1243=People!$B$4,People!$A$4,IF(M1243=People!$B$3,People!$A$3))))</f>
        <v>Chuck Magee</v>
      </c>
      <c r="W1243" s="3" t="str">
        <f xml:space="preserve"> IFERROR(INDEX(Returns!A:A,MATCH(B1243,Returns!B:B,0)),"No")</f>
        <v>No</v>
      </c>
    </row>
    <row r="1244" spans="1:23" x14ac:dyDescent="0.2">
      <c r="A1244" s="1">
        <v>1243</v>
      </c>
      <c r="B1244" t="s">
        <v>6766</v>
      </c>
      <c r="C1244" s="2">
        <v>43146</v>
      </c>
      <c r="D1244" s="2">
        <v>43153</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1">
        <v>398.35199999999998</v>
      </c>
      <c r="S1244" s="1">
        <v>3</v>
      </c>
      <c r="T1244" s="1">
        <v>0.2</v>
      </c>
      <c r="U1244" s="1">
        <v>124.48499999999999</v>
      </c>
      <c r="V1244" s="3" t="str">
        <f>IF(M1244=People!$B$6,People!A$6,IF(M1244=People!$B$5,People!$A$5,IF(M1244=People!$B$4,People!$A$4,IF(M1244=People!$B$3,People!$A$3))))</f>
        <v>Chuck Magee</v>
      </c>
      <c r="W1244" s="3" t="str">
        <f xml:space="preserve"> IFERROR(INDEX(Returns!A:A,MATCH(B1244,Returns!B:B,0)),"No")</f>
        <v>No</v>
      </c>
    </row>
    <row r="1245" spans="1:23" x14ac:dyDescent="0.2">
      <c r="A1245" s="1">
        <v>1244</v>
      </c>
      <c r="B1245" t="s">
        <v>6766</v>
      </c>
      <c r="C1245" s="2">
        <v>43146</v>
      </c>
      <c r="D1245" s="2">
        <v>43153</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1">
        <v>8.7200000000000006</v>
      </c>
      <c r="S1245" s="1">
        <v>4</v>
      </c>
      <c r="T1245" s="1">
        <v>0</v>
      </c>
      <c r="U1245" s="1">
        <v>3.5752000000000006</v>
      </c>
      <c r="V1245" s="3" t="str">
        <f>IF(M1245=People!$B$6,People!A$6,IF(M1245=People!$B$5,People!$A$5,IF(M1245=People!$B$4,People!$A$4,IF(M1245=People!$B$3,People!$A$3))))</f>
        <v>Chuck Magee</v>
      </c>
      <c r="W1245" s="3" t="str">
        <f xml:space="preserve"> IFERROR(INDEX(Returns!A:A,MATCH(B1245,Returns!B:B,0)),"No")</f>
        <v>No</v>
      </c>
    </row>
    <row r="1246" spans="1:23" x14ac:dyDescent="0.2">
      <c r="A1246" s="1">
        <v>1245</v>
      </c>
      <c r="B1246" t="s">
        <v>6767</v>
      </c>
      <c r="C1246" s="2">
        <v>43599</v>
      </c>
      <c r="D1246" s="2">
        <v>43606</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1">
        <v>48.69</v>
      </c>
      <c r="S1246" s="1">
        <v>9</v>
      </c>
      <c r="T1246" s="1">
        <v>0</v>
      </c>
      <c r="U1246" s="1">
        <v>23.8581</v>
      </c>
      <c r="V1246" s="3" t="str">
        <f>IF(M1246=People!$B$6,People!A$6,IF(M1246=People!$B$5,People!$A$5,IF(M1246=People!$B$4,People!$A$4,IF(M1246=People!$B$3,People!$A$3))))</f>
        <v>Cassandra Brandow</v>
      </c>
      <c r="W1246" s="3" t="str">
        <f xml:space="preserve"> IFERROR(INDEX(Returns!A:A,MATCH(B1246,Returns!B:B,0)),"No")</f>
        <v>No</v>
      </c>
    </row>
    <row r="1247" spans="1:23" x14ac:dyDescent="0.2">
      <c r="A1247" s="1">
        <v>1246</v>
      </c>
      <c r="B1247" t="s">
        <v>6768</v>
      </c>
      <c r="C1247" s="2">
        <v>42716</v>
      </c>
      <c r="D1247" s="2">
        <v>42718</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1">
        <v>764.6880000000001</v>
      </c>
      <c r="S1247" s="1">
        <v>6</v>
      </c>
      <c r="T1247" s="1">
        <v>0.2</v>
      </c>
      <c r="U1247" s="1">
        <v>95.585999999999899</v>
      </c>
      <c r="V1247" s="3" t="str">
        <f>IF(M1247=People!$B$6,People!A$6,IF(M1247=People!$B$5,People!$A$5,IF(M1247=People!$B$4,People!$A$4,IF(M1247=People!$B$3,People!$A$3))))</f>
        <v>Anna Andreadi</v>
      </c>
      <c r="W1247" s="3" t="str">
        <f xml:space="preserve"> IFERROR(INDEX(Returns!A:A,MATCH(B1247,Returns!B:B,0)),"No")</f>
        <v>No</v>
      </c>
    </row>
    <row r="1248" spans="1:23" x14ac:dyDescent="0.2">
      <c r="A1248" s="1">
        <v>1247</v>
      </c>
      <c r="B1248" t="s">
        <v>6768</v>
      </c>
      <c r="C1248" s="2">
        <v>42716</v>
      </c>
      <c r="D1248" s="2">
        <v>42718</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1">
        <v>3610.848</v>
      </c>
      <c r="S1248" s="1">
        <v>12</v>
      </c>
      <c r="T1248" s="1">
        <v>0.2</v>
      </c>
      <c r="U1248" s="1">
        <v>135.4068000000002</v>
      </c>
      <c r="V1248" s="3" t="str">
        <f>IF(M1248=People!$B$6,People!A$6,IF(M1248=People!$B$5,People!$A$5,IF(M1248=People!$B$4,People!$A$4,IF(M1248=People!$B$3,People!$A$3))))</f>
        <v>Anna Andreadi</v>
      </c>
      <c r="W1248" s="3" t="str">
        <f xml:space="preserve"> IFERROR(INDEX(Returns!A:A,MATCH(B1248,Returns!B:B,0)),"No")</f>
        <v>No</v>
      </c>
    </row>
    <row r="1249" spans="1:23" x14ac:dyDescent="0.2">
      <c r="A1249" s="1">
        <v>1248</v>
      </c>
      <c r="B1249" t="s">
        <v>6768</v>
      </c>
      <c r="C1249" s="2">
        <v>42716</v>
      </c>
      <c r="D1249" s="2">
        <v>42718</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1">
        <v>254.97449999999998</v>
      </c>
      <c r="S1249" s="1">
        <v>3</v>
      </c>
      <c r="T1249" s="1">
        <v>0.15</v>
      </c>
      <c r="U1249" s="1">
        <v>11.998799999999989</v>
      </c>
      <c r="V1249" s="3" t="str">
        <f>IF(M1249=People!$B$6,People!A$6,IF(M1249=People!$B$5,People!$A$5,IF(M1249=People!$B$4,People!$A$4,IF(M1249=People!$B$3,People!$A$3))))</f>
        <v>Anna Andreadi</v>
      </c>
      <c r="W1249" s="3" t="str">
        <f xml:space="preserve"> IFERROR(INDEX(Returns!A:A,MATCH(B1249,Returns!B:B,0)),"No")</f>
        <v>No</v>
      </c>
    </row>
    <row r="1250" spans="1:23" x14ac:dyDescent="0.2">
      <c r="A1250" s="1">
        <v>1249</v>
      </c>
      <c r="B1250" t="s">
        <v>6769</v>
      </c>
      <c r="C1250" s="2">
        <v>43817</v>
      </c>
      <c r="D1250" s="2">
        <v>43823</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1">
        <v>38.82</v>
      </c>
      <c r="S1250" s="1">
        <v>6</v>
      </c>
      <c r="T1250" s="1">
        <v>0</v>
      </c>
      <c r="U1250" s="1">
        <v>17.468999999999998</v>
      </c>
      <c r="V1250" s="3" t="str">
        <f>IF(M1250=People!$B$6,People!A$6,IF(M1250=People!$B$5,People!$A$5,IF(M1250=People!$B$4,People!$A$4,IF(M1250=People!$B$3,People!$A$3))))</f>
        <v>Chuck Magee</v>
      </c>
      <c r="W1250" s="3" t="str">
        <f xml:space="preserve"> IFERROR(INDEX(Returns!A:A,MATCH(B1250,Returns!B:B,0)),"No")</f>
        <v>No</v>
      </c>
    </row>
    <row r="1251" spans="1:23" x14ac:dyDescent="0.2">
      <c r="A1251" s="1">
        <v>1250</v>
      </c>
      <c r="B1251" t="s">
        <v>6769</v>
      </c>
      <c r="C1251" s="2">
        <v>43817</v>
      </c>
      <c r="D1251" s="2">
        <v>43823</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1">
        <v>1141.9379999999999</v>
      </c>
      <c r="S1251" s="1">
        <v>9</v>
      </c>
      <c r="T1251" s="1">
        <v>0.1</v>
      </c>
      <c r="U1251" s="1">
        <v>139.57019999999989</v>
      </c>
      <c r="V1251" s="3" t="str">
        <f>IF(M1251=People!$B$6,People!A$6,IF(M1251=People!$B$5,People!$A$5,IF(M1251=People!$B$4,People!$A$4,IF(M1251=People!$B$3,People!$A$3))))</f>
        <v>Chuck Magee</v>
      </c>
      <c r="W1251" s="3" t="str">
        <f xml:space="preserve"> IFERROR(INDEX(Returns!A:A,MATCH(B1251,Returns!B:B,0)),"No")</f>
        <v>No</v>
      </c>
    </row>
    <row r="1252" spans="1:23" x14ac:dyDescent="0.2">
      <c r="A1252" s="1">
        <v>1251</v>
      </c>
      <c r="B1252" t="s">
        <v>6769</v>
      </c>
      <c r="C1252" s="2">
        <v>43817</v>
      </c>
      <c r="D1252" s="2">
        <v>43823</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1">
        <v>1704.56</v>
      </c>
      <c r="S1252" s="1">
        <v>13</v>
      </c>
      <c r="T1252" s="1">
        <v>0</v>
      </c>
      <c r="U1252" s="1">
        <v>511.36799999999999</v>
      </c>
      <c r="V1252" s="3" t="str">
        <f>IF(M1252=People!$B$6,People!A$6,IF(M1252=People!$B$5,People!$A$5,IF(M1252=People!$B$4,People!$A$4,IF(M1252=People!$B$3,People!$A$3))))</f>
        <v>Chuck Magee</v>
      </c>
      <c r="W1252" s="3" t="str">
        <f xml:space="preserve"> IFERROR(INDEX(Returns!A:A,MATCH(B1252,Returns!B:B,0)),"No")</f>
        <v>No</v>
      </c>
    </row>
    <row r="1253" spans="1:23" x14ac:dyDescent="0.2">
      <c r="A1253" s="1">
        <v>1252</v>
      </c>
      <c r="B1253" t="s">
        <v>6769</v>
      </c>
      <c r="C1253" s="2">
        <v>43817</v>
      </c>
      <c r="D1253" s="2">
        <v>43823</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1">
        <v>3.2</v>
      </c>
      <c r="S1253" s="1">
        <v>2</v>
      </c>
      <c r="T1253" s="1">
        <v>0</v>
      </c>
      <c r="U1253" s="1">
        <v>1.3760000000000003</v>
      </c>
      <c r="V1253" s="3" t="str">
        <f>IF(M1253=People!$B$6,People!A$6,IF(M1253=People!$B$5,People!$A$5,IF(M1253=People!$B$4,People!$A$4,IF(M1253=People!$B$3,People!$A$3))))</f>
        <v>Chuck Magee</v>
      </c>
      <c r="W1253" s="3" t="str">
        <f xml:space="preserve"> IFERROR(INDEX(Returns!A:A,MATCH(B1253,Returns!B:B,0)),"No")</f>
        <v>No</v>
      </c>
    </row>
    <row r="1254" spans="1:23" x14ac:dyDescent="0.2">
      <c r="A1254" s="1">
        <v>1253</v>
      </c>
      <c r="B1254" t="s">
        <v>6770</v>
      </c>
      <c r="C1254" s="2">
        <v>42920</v>
      </c>
      <c r="D1254" s="2">
        <v>42925</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1">
        <v>1099.96</v>
      </c>
      <c r="S1254" s="1">
        <v>4</v>
      </c>
      <c r="T1254" s="1">
        <v>0</v>
      </c>
      <c r="U1254" s="1">
        <v>285.9896</v>
      </c>
      <c r="V1254" s="3" t="str">
        <f>IF(M1254=People!$B$6,People!A$6,IF(M1254=People!$B$5,People!$A$5,IF(M1254=People!$B$4,People!$A$4,IF(M1254=People!$B$3,People!$A$3))))</f>
        <v>Kelly Williams</v>
      </c>
      <c r="W1254" s="3" t="str">
        <f xml:space="preserve"> IFERROR(INDEX(Returns!A:A,MATCH(B1254,Returns!B:B,0)),"No")</f>
        <v>No</v>
      </c>
    </row>
    <row r="1255" spans="1:23" x14ac:dyDescent="0.2">
      <c r="A1255" s="1">
        <v>1254</v>
      </c>
      <c r="B1255" t="s">
        <v>6771</v>
      </c>
      <c r="C1255" s="2">
        <v>43534</v>
      </c>
      <c r="D1255" s="2">
        <v>43538</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1">
        <v>5.2480000000000002</v>
      </c>
      <c r="S1255" s="1">
        <v>2</v>
      </c>
      <c r="T1255" s="1">
        <v>0.2</v>
      </c>
      <c r="U1255" s="1">
        <v>0.59039999999999915</v>
      </c>
      <c r="V1255" s="3" t="str">
        <f>IF(M1255=People!$B$6,People!A$6,IF(M1255=People!$B$5,People!$A$5,IF(M1255=People!$B$4,People!$A$4,IF(M1255=People!$B$3,People!$A$3))))</f>
        <v>Chuck Magee</v>
      </c>
      <c r="W1255" s="3" t="str">
        <f xml:space="preserve"> IFERROR(INDEX(Returns!A:A,MATCH(B1255,Returns!B:B,0)),"No")</f>
        <v>No</v>
      </c>
    </row>
    <row r="1256" spans="1:23" x14ac:dyDescent="0.2">
      <c r="A1256" s="1">
        <v>1255</v>
      </c>
      <c r="B1256" t="s">
        <v>6771</v>
      </c>
      <c r="C1256" s="2">
        <v>43534</v>
      </c>
      <c r="D1256" s="2">
        <v>43538</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1">
        <v>35.909999999999997</v>
      </c>
      <c r="S1256" s="1">
        <v>3</v>
      </c>
      <c r="T1256" s="1">
        <v>0.4</v>
      </c>
      <c r="U1256" s="1">
        <v>-8.3790000000000031</v>
      </c>
      <c r="V1256" s="3" t="str">
        <f>IF(M1256=People!$B$6,People!A$6,IF(M1256=People!$B$5,People!$A$5,IF(M1256=People!$B$4,People!$A$4,IF(M1256=People!$B$3,People!$A$3))))</f>
        <v>Chuck Magee</v>
      </c>
      <c r="W1256" s="3" t="str">
        <f xml:space="preserve"> IFERROR(INDEX(Returns!A:A,MATCH(B1256,Returns!B:B,0)),"No")</f>
        <v>No</v>
      </c>
    </row>
    <row r="1257" spans="1:23" x14ac:dyDescent="0.2">
      <c r="A1257" s="1">
        <v>1256</v>
      </c>
      <c r="B1257" t="s">
        <v>6771</v>
      </c>
      <c r="C1257" s="2">
        <v>43534</v>
      </c>
      <c r="D1257" s="2">
        <v>43538</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1">
        <v>6.6959999999999997</v>
      </c>
      <c r="S1257" s="1">
        <v>1</v>
      </c>
      <c r="T1257" s="1">
        <v>0.2</v>
      </c>
      <c r="U1257" s="1">
        <v>0.50219999999999976</v>
      </c>
      <c r="V1257" s="3" t="str">
        <f>IF(M1257=People!$B$6,People!A$6,IF(M1257=People!$B$5,People!$A$5,IF(M1257=People!$B$4,People!$A$4,IF(M1257=People!$B$3,People!$A$3))))</f>
        <v>Chuck Magee</v>
      </c>
      <c r="W1257" s="3" t="str">
        <f xml:space="preserve"> IFERROR(INDEX(Returns!A:A,MATCH(B1257,Returns!B:B,0)),"No")</f>
        <v>No</v>
      </c>
    </row>
    <row r="1258" spans="1:23" x14ac:dyDescent="0.2">
      <c r="A1258" s="1">
        <v>1257</v>
      </c>
      <c r="B1258" t="s">
        <v>6771</v>
      </c>
      <c r="C1258" s="2">
        <v>43534</v>
      </c>
      <c r="D1258" s="2">
        <v>43538</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1">
        <v>43.872000000000007</v>
      </c>
      <c r="S1258" s="1">
        <v>2</v>
      </c>
      <c r="T1258" s="1">
        <v>0.2</v>
      </c>
      <c r="U1258" s="1">
        <v>11.516399999999999</v>
      </c>
      <c r="V1258" s="3" t="str">
        <f>IF(M1258=People!$B$6,People!A$6,IF(M1258=People!$B$5,People!$A$5,IF(M1258=People!$B$4,People!$A$4,IF(M1258=People!$B$3,People!$A$3))))</f>
        <v>Chuck Magee</v>
      </c>
      <c r="W1258" s="3" t="str">
        <f xml:space="preserve"> IFERROR(INDEX(Returns!A:A,MATCH(B1258,Returns!B:B,0)),"No")</f>
        <v>No</v>
      </c>
    </row>
    <row r="1259" spans="1:23" x14ac:dyDescent="0.2">
      <c r="A1259" s="1">
        <v>1258</v>
      </c>
      <c r="B1259" t="s">
        <v>6772</v>
      </c>
      <c r="C1259" s="2">
        <v>43458</v>
      </c>
      <c r="D1259" s="2">
        <v>43462</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1">
        <v>27.882000000000005</v>
      </c>
      <c r="S1259" s="1">
        <v>3</v>
      </c>
      <c r="T1259" s="1">
        <v>0.7</v>
      </c>
      <c r="U1259" s="1">
        <v>-20.446799999999996</v>
      </c>
      <c r="V1259" s="3" t="str">
        <f>IF(M1259=People!$B$6,People!A$6,IF(M1259=People!$B$5,People!$A$5,IF(M1259=People!$B$4,People!$A$4,IF(M1259=People!$B$3,People!$A$3))))</f>
        <v>Cassandra Brandow</v>
      </c>
      <c r="W1259" s="3" t="str">
        <f xml:space="preserve"> IFERROR(INDEX(Returns!A:A,MATCH(B1259,Returns!B:B,0)),"No")</f>
        <v>No</v>
      </c>
    </row>
    <row r="1260" spans="1:23" x14ac:dyDescent="0.2">
      <c r="A1260" s="1">
        <v>1259</v>
      </c>
      <c r="B1260" t="s">
        <v>6772</v>
      </c>
      <c r="C1260" s="2">
        <v>43458</v>
      </c>
      <c r="D1260" s="2">
        <v>43462</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1">
        <v>540.048</v>
      </c>
      <c r="S1260" s="1">
        <v>3</v>
      </c>
      <c r="T1260" s="1">
        <v>0.2</v>
      </c>
      <c r="U1260" s="1">
        <v>-47.254199999999997</v>
      </c>
      <c r="V1260" s="3" t="str">
        <f>IF(M1260=People!$B$6,People!A$6,IF(M1260=People!$B$5,People!$A$5,IF(M1260=People!$B$4,People!$A$4,IF(M1260=People!$B$3,People!$A$3))))</f>
        <v>Cassandra Brandow</v>
      </c>
      <c r="W1260" s="3" t="str">
        <f xml:space="preserve"> IFERROR(INDEX(Returns!A:A,MATCH(B1260,Returns!B:B,0)),"No")</f>
        <v>No</v>
      </c>
    </row>
    <row r="1261" spans="1:23" x14ac:dyDescent="0.2">
      <c r="A1261" s="1">
        <v>1260</v>
      </c>
      <c r="B1261" t="s">
        <v>6772</v>
      </c>
      <c r="C1261" s="2">
        <v>43458</v>
      </c>
      <c r="D1261" s="2">
        <v>43462</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1">
        <v>255.68000000000004</v>
      </c>
      <c r="S1261" s="1">
        <v>8</v>
      </c>
      <c r="T1261" s="1">
        <v>0.2</v>
      </c>
      <c r="U1261" s="1">
        <v>76.704000000000008</v>
      </c>
      <c r="V1261" s="3" t="str">
        <f>IF(M1261=People!$B$6,People!A$6,IF(M1261=People!$B$5,People!$A$5,IF(M1261=People!$B$4,People!$A$4,IF(M1261=People!$B$3,People!$A$3))))</f>
        <v>Cassandra Brandow</v>
      </c>
      <c r="W1261" s="3" t="str">
        <f xml:space="preserve"> IFERROR(INDEX(Returns!A:A,MATCH(B1261,Returns!B:B,0)),"No")</f>
        <v>No</v>
      </c>
    </row>
    <row r="1262" spans="1:23" x14ac:dyDescent="0.2">
      <c r="A1262" s="1">
        <v>1261</v>
      </c>
      <c r="B1262" t="s">
        <v>6773</v>
      </c>
      <c r="C1262" s="2">
        <v>43761</v>
      </c>
      <c r="D1262" s="2">
        <v>43765</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1">
        <v>863.87999999999988</v>
      </c>
      <c r="S1262" s="1">
        <v>3</v>
      </c>
      <c r="T1262" s="1">
        <v>0.2</v>
      </c>
      <c r="U1262" s="1">
        <v>107.98499999999996</v>
      </c>
      <c r="V1262" s="3" t="str">
        <f>IF(M1262=People!$B$6,People!A$6,IF(M1262=People!$B$5,People!$A$5,IF(M1262=People!$B$4,People!$A$4,IF(M1262=People!$B$3,People!$A$3))))</f>
        <v>Cassandra Brandow</v>
      </c>
      <c r="W1262" s="3" t="str">
        <f xml:space="preserve"> IFERROR(INDEX(Returns!A:A,MATCH(B1262,Returns!B:B,0)),"No")</f>
        <v>No</v>
      </c>
    </row>
    <row r="1263" spans="1:23" x14ac:dyDescent="0.2">
      <c r="A1263" s="1">
        <v>1262</v>
      </c>
      <c r="B1263" t="s">
        <v>6774</v>
      </c>
      <c r="C1263" s="2">
        <v>43401</v>
      </c>
      <c r="D1263" s="2">
        <v>43408</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1">
        <v>17.616000000000003</v>
      </c>
      <c r="S1263" s="1">
        <v>4</v>
      </c>
      <c r="T1263" s="1">
        <v>0.7</v>
      </c>
      <c r="U1263" s="1">
        <v>-14.0928</v>
      </c>
      <c r="V1263" s="3" t="str">
        <f>IF(M1263=People!$B$6,People!A$6,IF(M1263=People!$B$5,People!$A$5,IF(M1263=People!$B$4,People!$A$4,IF(M1263=People!$B$3,People!$A$3))))</f>
        <v>Cassandra Brandow</v>
      </c>
      <c r="W1263" s="3" t="str">
        <f xml:space="preserve"> IFERROR(INDEX(Returns!A:A,MATCH(B1263,Returns!B:B,0)),"No")</f>
        <v>No</v>
      </c>
    </row>
    <row r="1264" spans="1:23" x14ac:dyDescent="0.2">
      <c r="A1264" s="1">
        <v>1263</v>
      </c>
      <c r="B1264" t="s">
        <v>6775</v>
      </c>
      <c r="C1264" s="2">
        <v>43653</v>
      </c>
      <c r="D1264" s="2">
        <v>43655</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1">
        <v>17.472000000000001</v>
      </c>
      <c r="S1264" s="1">
        <v>3</v>
      </c>
      <c r="T1264" s="1">
        <v>0.2</v>
      </c>
      <c r="U1264" s="1">
        <v>6.3336000000000006</v>
      </c>
      <c r="V1264" s="3" t="str">
        <f>IF(M1264=People!$B$6,People!A$6,IF(M1264=People!$B$5,People!$A$5,IF(M1264=People!$B$4,People!$A$4,IF(M1264=People!$B$3,People!$A$3))))</f>
        <v>Chuck Magee</v>
      </c>
      <c r="W1264" s="3" t="str">
        <f xml:space="preserve"> IFERROR(INDEX(Returns!A:A,MATCH(B1264,Returns!B:B,0)),"No")</f>
        <v>No</v>
      </c>
    </row>
    <row r="1265" spans="1:23" x14ac:dyDescent="0.2">
      <c r="A1265" s="1">
        <v>1264</v>
      </c>
      <c r="B1265" t="s">
        <v>6776</v>
      </c>
      <c r="C1265" s="2">
        <v>43374</v>
      </c>
      <c r="D1265" s="2">
        <v>43375</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1">
        <v>69.900000000000006</v>
      </c>
      <c r="S1265" s="1">
        <v>2</v>
      </c>
      <c r="T1265" s="1">
        <v>0</v>
      </c>
      <c r="U1265" s="1">
        <v>18.873000000000005</v>
      </c>
      <c r="V1265" s="3" t="str">
        <f>IF(M1265=People!$B$6,People!A$6,IF(M1265=People!$B$5,People!$A$5,IF(M1265=People!$B$4,People!$A$4,IF(M1265=People!$B$3,People!$A$3))))</f>
        <v>Kelly Williams</v>
      </c>
      <c r="W1265" s="3" t="str">
        <f xml:space="preserve"> IFERROR(INDEX(Returns!A:A,MATCH(B1265,Returns!B:B,0)),"No")</f>
        <v>No</v>
      </c>
    </row>
    <row r="1266" spans="1:23" x14ac:dyDescent="0.2">
      <c r="A1266" s="1">
        <v>1265</v>
      </c>
      <c r="B1266" t="s">
        <v>6776</v>
      </c>
      <c r="C1266" s="2">
        <v>43374</v>
      </c>
      <c r="D1266" s="2">
        <v>43375</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1">
        <v>41.849999999999994</v>
      </c>
      <c r="S1266" s="1">
        <v>5</v>
      </c>
      <c r="T1266" s="1">
        <v>0</v>
      </c>
      <c r="U1266" s="1">
        <v>10.880999999999998</v>
      </c>
      <c r="V1266" s="3" t="str">
        <f>IF(M1266=People!$B$6,People!A$6,IF(M1266=People!$B$5,People!$A$5,IF(M1266=People!$B$4,People!$A$4,IF(M1266=People!$B$3,People!$A$3))))</f>
        <v>Kelly Williams</v>
      </c>
      <c r="W1266" s="3" t="str">
        <f xml:space="preserve"> IFERROR(INDEX(Returns!A:A,MATCH(B1266,Returns!B:B,0)),"No")</f>
        <v>No</v>
      </c>
    </row>
    <row r="1267" spans="1:23" x14ac:dyDescent="0.2">
      <c r="A1267" s="1">
        <v>1266</v>
      </c>
      <c r="B1267" t="s">
        <v>6777</v>
      </c>
      <c r="C1267" s="2">
        <v>43710</v>
      </c>
      <c r="D1267" s="2">
        <v>43715</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1">
        <v>6.57</v>
      </c>
      <c r="S1267" s="1">
        <v>3</v>
      </c>
      <c r="T1267" s="1">
        <v>0</v>
      </c>
      <c r="U1267" s="1">
        <v>1.7738999999999998</v>
      </c>
      <c r="V1267" s="3" t="str">
        <f>IF(M1267=People!$B$6,People!A$6,IF(M1267=People!$B$5,People!$A$5,IF(M1267=People!$B$4,People!$A$4,IF(M1267=People!$B$3,People!$A$3))))</f>
        <v>Anna Andreadi</v>
      </c>
      <c r="W1267" s="3" t="str">
        <f xml:space="preserve"> IFERROR(INDEX(Returns!A:A,MATCH(B1267,Returns!B:B,0)),"No")</f>
        <v>No</v>
      </c>
    </row>
    <row r="1268" spans="1:23" x14ac:dyDescent="0.2">
      <c r="A1268" s="1">
        <v>1267</v>
      </c>
      <c r="B1268" t="s">
        <v>6778</v>
      </c>
      <c r="C1268" s="2">
        <v>42728</v>
      </c>
      <c r="D1268" s="2">
        <v>42733</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1">
        <v>142.86000000000001</v>
      </c>
      <c r="S1268" s="1">
        <v>1</v>
      </c>
      <c r="T1268" s="1">
        <v>0</v>
      </c>
      <c r="U1268" s="1">
        <v>41.429399999999987</v>
      </c>
      <c r="V1268" s="3" t="str">
        <f>IF(M1268=People!$B$6,People!A$6,IF(M1268=People!$B$5,People!$A$5,IF(M1268=People!$B$4,People!$A$4,IF(M1268=People!$B$3,People!$A$3))))</f>
        <v>Anna Andreadi</v>
      </c>
      <c r="W1268" s="3" t="str">
        <f xml:space="preserve"> IFERROR(INDEX(Returns!A:A,MATCH(B1268,Returns!B:B,0)),"No")</f>
        <v>No</v>
      </c>
    </row>
    <row r="1269" spans="1:23" x14ac:dyDescent="0.2">
      <c r="A1269" s="1">
        <v>1268</v>
      </c>
      <c r="B1269" t="s">
        <v>6778</v>
      </c>
      <c r="C1269" s="2">
        <v>42728</v>
      </c>
      <c r="D1269" s="2">
        <v>42733</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1">
        <v>292.27200000000005</v>
      </c>
      <c r="S1269" s="1">
        <v>6</v>
      </c>
      <c r="T1269" s="1">
        <v>0.2</v>
      </c>
      <c r="U1269" s="1">
        <v>18.266999999999967</v>
      </c>
      <c r="V1269" s="3" t="str">
        <f>IF(M1269=People!$B$6,People!A$6,IF(M1269=People!$B$5,People!$A$5,IF(M1269=People!$B$4,People!$A$4,IF(M1269=People!$B$3,People!$A$3))))</f>
        <v>Anna Andreadi</v>
      </c>
      <c r="W1269" s="3" t="str">
        <f xml:space="preserve"> IFERROR(INDEX(Returns!A:A,MATCH(B1269,Returns!B:B,0)),"No")</f>
        <v>No</v>
      </c>
    </row>
    <row r="1270" spans="1:23" x14ac:dyDescent="0.2">
      <c r="A1270" s="1">
        <v>1269</v>
      </c>
      <c r="B1270" t="s">
        <v>6779</v>
      </c>
      <c r="C1270" s="2">
        <v>43731</v>
      </c>
      <c r="D1270" s="2">
        <v>43735</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1">
        <v>29.328000000000003</v>
      </c>
      <c r="S1270" s="1">
        <v>3</v>
      </c>
      <c r="T1270" s="1">
        <v>0.2</v>
      </c>
      <c r="U1270" s="1">
        <v>3.665999999999995</v>
      </c>
      <c r="V1270" s="3" t="str">
        <f>IF(M1270=People!$B$6,People!A$6,IF(M1270=People!$B$5,People!$A$5,IF(M1270=People!$B$4,People!$A$4,IF(M1270=People!$B$3,People!$A$3))))</f>
        <v>Anna Andreadi</v>
      </c>
      <c r="W1270" s="3" t="str">
        <f xml:space="preserve"> IFERROR(INDEX(Returns!A:A,MATCH(B1270,Returns!B:B,0)),"No")</f>
        <v>No</v>
      </c>
    </row>
    <row r="1271" spans="1:23" x14ac:dyDescent="0.2">
      <c r="A1271" s="1">
        <v>1270</v>
      </c>
      <c r="B1271" t="s">
        <v>6780</v>
      </c>
      <c r="C1271" s="2">
        <v>43620</v>
      </c>
      <c r="D1271" s="2">
        <v>43624</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1">
        <v>12.48</v>
      </c>
      <c r="S1271" s="1">
        <v>2</v>
      </c>
      <c r="T1271" s="1">
        <v>0</v>
      </c>
      <c r="U1271" s="1">
        <v>5.6159999999999997</v>
      </c>
      <c r="V1271" s="3" t="str">
        <f>IF(M1271=People!$B$6,People!A$6,IF(M1271=People!$B$5,People!$A$5,IF(M1271=People!$B$4,People!$A$4,IF(M1271=People!$B$3,People!$A$3))))</f>
        <v>Cassandra Brandow</v>
      </c>
      <c r="W1271" s="3" t="str">
        <f xml:space="preserve"> IFERROR(INDEX(Returns!A:A,MATCH(B1271,Returns!B:B,0)),"No")</f>
        <v>No</v>
      </c>
    </row>
    <row r="1272" spans="1:23" x14ac:dyDescent="0.2">
      <c r="A1272" s="1">
        <v>1271</v>
      </c>
      <c r="B1272" t="s">
        <v>6781</v>
      </c>
      <c r="C1272" s="2">
        <v>43211</v>
      </c>
      <c r="D1272" s="2">
        <v>43216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1">
        <v>102.33600000000001</v>
      </c>
      <c r="S1272" s="1">
        <v>4</v>
      </c>
      <c r="T1272" s="1">
        <v>0.2</v>
      </c>
      <c r="U1272" s="1">
        <v>-12.792000000000002</v>
      </c>
      <c r="V1272" s="3" t="str">
        <f>IF(M1272=People!$B$6,People!A$6,IF(M1272=People!$B$5,People!$A$5,IF(M1272=People!$B$4,People!$A$4,IF(M1272=People!$B$3,People!$A$3))))</f>
        <v>Kelly Williams</v>
      </c>
      <c r="W1272" s="3" t="str">
        <f xml:space="preserve"> IFERROR(INDEX(Returns!A:A,MATCH(B1272,Returns!B:B,0)),"No")</f>
        <v>No</v>
      </c>
    </row>
    <row r="1273" spans="1:23" x14ac:dyDescent="0.2">
      <c r="A1273" s="1">
        <v>1272</v>
      </c>
      <c r="B1273" t="s">
        <v>6781</v>
      </c>
      <c r="C1273" s="2">
        <v>43211</v>
      </c>
      <c r="D1273" s="2">
        <v>43216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1">
        <v>48.791999999999987</v>
      </c>
      <c r="S1273" s="1">
        <v>3</v>
      </c>
      <c r="T1273" s="1">
        <v>0.8</v>
      </c>
      <c r="U1273" s="1">
        <v>-126.85920000000002</v>
      </c>
      <c r="V1273" s="3" t="str">
        <f>IF(M1273=People!$B$6,People!A$6,IF(M1273=People!$B$5,People!$A$5,IF(M1273=People!$B$4,People!$A$4,IF(M1273=People!$B$3,People!$A$3))))</f>
        <v>Kelly Williams</v>
      </c>
      <c r="W1273" s="3" t="str">
        <f xml:space="preserve"> IFERROR(INDEX(Returns!A:A,MATCH(B1273,Returns!B:B,0)),"No")</f>
        <v>No</v>
      </c>
    </row>
    <row r="1274" spans="1:23" x14ac:dyDescent="0.2">
      <c r="A1274" s="1">
        <v>1273</v>
      </c>
      <c r="B1274" t="s">
        <v>6781</v>
      </c>
      <c r="C1274" s="2">
        <v>43211</v>
      </c>
      <c r="D1274" s="2">
        <v>43216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1">
        <v>44.847999999999992</v>
      </c>
      <c r="S1274" s="1">
        <v>8</v>
      </c>
      <c r="T1274" s="1">
        <v>0.8</v>
      </c>
      <c r="U1274" s="1">
        <v>-67.27200000000002</v>
      </c>
      <c r="V1274" s="3" t="str">
        <f>IF(M1274=People!$B$6,People!A$6,IF(M1274=People!$B$5,People!$A$5,IF(M1274=People!$B$4,People!$A$4,IF(M1274=People!$B$3,People!$A$3))))</f>
        <v>Kelly Williams</v>
      </c>
      <c r="W1274" s="3" t="str">
        <f xml:space="preserve"> IFERROR(INDEX(Returns!A:A,MATCH(B1274,Returns!B:B,0)),"No")</f>
        <v>No</v>
      </c>
    </row>
    <row r="1275" spans="1:23" x14ac:dyDescent="0.2">
      <c r="A1275" s="1">
        <v>1274</v>
      </c>
      <c r="B1275" t="s">
        <v>6782</v>
      </c>
      <c r="C1275" s="2">
        <v>43246</v>
      </c>
      <c r="D1275" s="2">
        <v>43246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1">
        <v>10.368000000000002</v>
      </c>
      <c r="S1275" s="1">
        <v>2</v>
      </c>
      <c r="T1275" s="1">
        <v>0.2</v>
      </c>
      <c r="U1275" s="1">
        <v>3.6288</v>
      </c>
      <c r="V1275" s="3" t="str">
        <f>IF(M1275=People!$B$6,People!A$6,IF(M1275=People!$B$5,People!$A$5,IF(M1275=People!$B$4,People!$A$4,IF(M1275=People!$B$3,People!$A$3))))</f>
        <v>Kelly Williams</v>
      </c>
      <c r="W1275" s="3" t="str">
        <f xml:space="preserve"> IFERROR(INDEX(Returns!A:A,MATCH(B1275,Returns!B:B,0)),"No")</f>
        <v>No</v>
      </c>
    </row>
    <row r="1276" spans="1:23" x14ac:dyDescent="0.2">
      <c r="A1276" s="1">
        <v>1275</v>
      </c>
      <c r="B1276" t="s">
        <v>6782</v>
      </c>
      <c r="C1276" s="2">
        <v>43246</v>
      </c>
      <c r="D1276" s="2">
        <v>43246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1">
        <v>388.42999999999995</v>
      </c>
      <c r="S1276" s="1">
        <v>5</v>
      </c>
      <c r="T1276" s="1">
        <v>0.3</v>
      </c>
      <c r="U1276" s="1">
        <v>-88.783999999999978</v>
      </c>
      <c r="V1276" s="3" t="str">
        <f>IF(M1276=People!$B$6,People!A$6,IF(M1276=People!$B$5,People!$A$5,IF(M1276=People!$B$4,People!$A$4,IF(M1276=People!$B$3,People!$A$3))))</f>
        <v>Kelly Williams</v>
      </c>
      <c r="W1276" s="3" t="str">
        <f xml:space="preserve"> IFERROR(INDEX(Returns!A:A,MATCH(B1276,Returns!B:B,0)),"No")</f>
        <v>No</v>
      </c>
    </row>
    <row r="1277" spans="1:23" x14ac:dyDescent="0.2">
      <c r="A1277" s="1">
        <v>1276</v>
      </c>
      <c r="B1277" t="s">
        <v>6782</v>
      </c>
      <c r="C1277" s="2">
        <v>43246</v>
      </c>
      <c r="D1277" s="2">
        <v>43246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1">
        <v>14.352000000000002</v>
      </c>
      <c r="S1277" s="1">
        <v>3</v>
      </c>
      <c r="T1277" s="1">
        <v>0.2</v>
      </c>
      <c r="U1277" s="1">
        <v>5.2026000000000003</v>
      </c>
      <c r="V1277" s="3" t="str">
        <f>IF(M1277=People!$B$6,People!A$6,IF(M1277=People!$B$5,People!$A$5,IF(M1277=People!$B$4,People!$A$4,IF(M1277=People!$B$3,People!$A$3))))</f>
        <v>Kelly Williams</v>
      </c>
      <c r="W1277" s="3" t="str">
        <f xml:space="preserve"> IFERROR(INDEX(Returns!A:A,MATCH(B1277,Returns!B:B,0)),"No")</f>
        <v>No</v>
      </c>
    </row>
    <row r="1278" spans="1:23" x14ac:dyDescent="0.2">
      <c r="A1278" s="1">
        <v>1277</v>
      </c>
      <c r="B1278" t="s">
        <v>6782</v>
      </c>
      <c r="C1278" s="2">
        <v>43246</v>
      </c>
      <c r="D1278" s="2">
        <v>43246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1">
        <v>63.991999999999997</v>
      </c>
      <c r="S1278" s="1">
        <v>1</v>
      </c>
      <c r="T1278" s="1">
        <v>0.2</v>
      </c>
      <c r="U1278" s="1">
        <v>-7.1990999999999961</v>
      </c>
      <c r="V1278" s="3" t="str">
        <f>IF(M1278=People!$B$6,People!A$6,IF(M1278=People!$B$5,People!$A$5,IF(M1278=People!$B$4,People!$A$4,IF(M1278=People!$B$3,People!$A$3))))</f>
        <v>Kelly Williams</v>
      </c>
      <c r="W1278" s="3" t="str">
        <f xml:space="preserve"> IFERROR(INDEX(Returns!A:A,MATCH(B1278,Returns!B:B,0)),"No")</f>
        <v>No</v>
      </c>
    </row>
    <row r="1279" spans="1:23" x14ac:dyDescent="0.2">
      <c r="A1279" s="1">
        <v>1278</v>
      </c>
      <c r="B1279" t="s">
        <v>6783</v>
      </c>
      <c r="C1279" s="2">
        <v>43222</v>
      </c>
      <c r="D1279" s="2">
        <v>43227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1">
        <v>86.352000000000004</v>
      </c>
      <c r="S1279" s="1">
        <v>3</v>
      </c>
      <c r="T1279" s="1">
        <v>0.2</v>
      </c>
      <c r="U1279" s="1">
        <v>5.3969999999999914</v>
      </c>
      <c r="V1279" s="3" t="str">
        <f>IF(M1279=People!$B$6,People!A$6,IF(M1279=People!$B$5,People!$A$5,IF(M1279=People!$B$4,People!$A$4,IF(M1279=People!$B$3,People!$A$3))))</f>
        <v>Kelly Williams</v>
      </c>
      <c r="W1279" s="3" t="str">
        <f xml:space="preserve"> IFERROR(INDEX(Returns!A:A,MATCH(B1279,Returns!B:B,0)),"No")</f>
        <v>No</v>
      </c>
    </row>
    <row r="1280" spans="1:23" x14ac:dyDescent="0.2">
      <c r="A1280" s="1">
        <v>1279</v>
      </c>
      <c r="B1280" t="s">
        <v>6784</v>
      </c>
      <c r="C1280" s="2">
        <v>42621</v>
      </c>
      <c r="D1280" s="2">
        <v>42624</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1">
        <v>32.97</v>
      </c>
      <c r="S1280" s="1">
        <v>3</v>
      </c>
      <c r="T1280" s="1">
        <v>0</v>
      </c>
      <c r="U1280" s="1">
        <v>12.8583</v>
      </c>
      <c r="V1280" s="3" t="str">
        <f>IF(M1280=People!$B$6,People!A$6,IF(M1280=People!$B$5,People!$A$5,IF(M1280=People!$B$4,People!$A$4,IF(M1280=People!$B$3,People!$A$3))))</f>
        <v>Cassandra Brandow</v>
      </c>
      <c r="W1280" s="3" t="str">
        <f xml:space="preserve"> IFERROR(INDEX(Returns!A:A,MATCH(B1280,Returns!B:B,0)),"No")</f>
        <v>No</v>
      </c>
    </row>
    <row r="1281" spans="1:23" x14ac:dyDescent="0.2">
      <c r="A1281" s="1">
        <v>1280</v>
      </c>
      <c r="B1281" t="s">
        <v>6784</v>
      </c>
      <c r="C1281" s="2">
        <v>42621</v>
      </c>
      <c r="D1281" s="2">
        <v>42624</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1">
        <v>83.88</v>
      </c>
      <c r="S1281" s="1">
        <v>4</v>
      </c>
      <c r="T1281" s="1">
        <v>0</v>
      </c>
      <c r="U1281" s="1">
        <v>30.196799999999996</v>
      </c>
      <c r="V1281" s="3" t="str">
        <f>IF(M1281=People!$B$6,People!A$6,IF(M1281=People!$B$5,People!$A$5,IF(M1281=People!$B$4,People!$A$4,IF(M1281=People!$B$3,People!$A$3))))</f>
        <v>Cassandra Brandow</v>
      </c>
      <c r="W1281" s="3" t="str">
        <f xml:space="preserve"> IFERROR(INDEX(Returns!A:A,MATCH(B1281,Returns!B:B,0)),"No")</f>
        <v>No</v>
      </c>
    </row>
    <row r="1282" spans="1:23" x14ac:dyDescent="0.2">
      <c r="A1282" s="1">
        <v>1281</v>
      </c>
      <c r="B1282" t="s">
        <v>6785</v>
      </c>
      <c r="C1282" s="2">
        <v>43348</v>
      </c>
      <c r="D1282" s="2">
        <v>43349</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1">
        <v>278.39999999999998</v>
      </c>
      <c r="S1282" s="1">
        <v>3</v>
      </c>
      <c r="T1282" s="1">
        <v>0</v>
      </c>
      <c r="U1282" s="1">
        <v>80.735999999999976</v>
      </c>
      <c r="V1282" s="3" t="str">
        <f>IF(M1282=People!$B$6,People!A$6,IF(M1282=People!$B$5,People!$A$5,IF(M1282=People!$B$4,People!$A$4,IF(M1282=People!$B$3,People!$A$3))))</f>
        <v>Kelly Williams</v>
      </c>
      <c r="W1282" s="3" t="str">
        <f xml:space="preserve"> IFERROR(INDEX(Returns!A:A,MATCH(B1282,Returns!B:B,0)),"No")</f>
        <v>No</v>
      </c>
    </row>
    <row r="1283" spans="1:23" x14ac:dyDescent="0.2">
      <c r="A1283" s="1">
        <v>1282</v>
      </c>
      <c r="B1283" t="s">
        <v>6786</v>
      </c>
      <c r="C1283" s="2">
        <v>43564</v>
      </c>
      <c r="D1283" s="2">
        <v>43566</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1">
        <v>15.120000000000001</v>
      </c>
      <c r="S1283" s="1">
        <v>3</v>
      </c>
      <c r="T1283" s="1">
        <v>0.2</v>
      </c>
      <c r="U1283" s="1">
        <v>4.9139999999999988</v>
      </c>
      <c r="V1283" s="3" t="str">
        <f>IF(M1283=People!$B$6,People!A$6,IF(M1283=People!$B$5,People!$A$5,IF(M1283=People!$B$4,People!$A$4,IF(M1283=People!$B$3,People!$A$3))))</f>
        <v>Cassandra Brandow</v>
      </c>
      <c r="W1283" s="3" t="str">
        <f xml:space="preserve"> IFERROR(INDEX(Returns!A:A,MATCH(B1283,Returns!B:B,0)),"No")</f>
        <v>No</v>
      </c>
    </row>
    <row r="1284" spans="1:23" x14ac:dyDescent="0.2">
      <c r="A1284" s="1">
        <v>1283</v>
      </c>
      <c r="B1284" t="s">
        <v>6786</v>
      </c>
      <c r="C1284" s="2">
        <v>43564</v>
      </c>
      <c r="D1284" s="2">
        <v>43566</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1">
        <v>17.430000000000003</v>
      </c>
      <c r="S1284" s="1">
        <v>1</v>
      </c>
      <c r="T1284" s="1">
        <v>0.7</v>
      </c>
      <c r="U1284" s="1">
        <v>-13.363000000000003</v>
      </c>
      <c r="V1284" s="3" t="str">
        <f>IF(M1284=People!$B$6,People!A$6,IF(M1284=People!$B$5,People!$A$5,IF(M1284=People!$B$4,People!$A$4,IF(M1284=People!$B$3,People!$A$3))))</f>
        <v>Cassandra Brandow</v>
      </c>
      <c r="W1284" s="3" t="str">
        <f xml:space="preserve"> IFERROR(INDEX(Returns!A:A,MATCH(B1284,Returns!B:B,0)),"No")</f>
        <v>No</v>
      </c>
    </row>
    <row r="1285" spans="1:23" x14ac:dyDescent="0.2">
      <c r="A1285" s="1">
        <v>1284</v>
      </c>
      <c r="B1285" t="s">
        <v>6786</v>
      </c>
      <c r="C1285" s="2">
        <v>43564</v>
      </c>
      <c r="D1285" s="2">
        <v>43566</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1">
        <v>251.64</v>
      </c>
      <c r="S1285" s="1">
        <v>3</v>
      </c>
      <c r="T1285" s="1">
        <v>0.2</v>
      </c>
      <c r="U1285" s="1">
        <v>88.073999999999984</v>
      </c>
      <c r="V1285" s="3" t="str">
        <f>IF(M1285=People!$B$6,People!A$6,IF(M1285=People!$B$5,People!$A$5,IF(M1285=People!$B$4,People!$A$4,IF(M1285=People!$B$3,People!$A$3))))</f>
        <v>Cassandra Brandow</v>
      </c>
      <c r="W1285" s="3" t="str">
        <f xml:space="preserve"> IFERROR(INDEX(Returns!A:A,MATCH(B1285,Returns!B:B,0)),"No")</f>
        <v>No</v>
      </c>
    </row>
    <row r="1286" spans="1:23" x14ac:dyDescent="0.2">
      <c r="A1286" s="1">
        <v>1285</v>
      </c>
      <c r="B1286" t="s">
        <v>6787</v>
      </c>
      <c r="C1286" s="2">
        <v>43075</v>
      </c>
      <c r="D1286" s="2">
        <v>43081</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1">
        <v>2.7719999999999994</v>
      </c>
      <c r="S1286" s="1">
        <v>7</v>
      </c>
      <c r="T1286" s="1">
        <v>0.8</v>
      </c>
      <c r="U1286" s="1">
        <v>-4.8510000000000009</v>
      </c>
      <c r="V1286" s="3" t="str">
        <f>IF(M1286=People!$B$6,People!A$6,IF(M1286=People!$B$5,People!$A$5,IF(M1286=People!$B$4,People!$A$4,IF(M1286=People!$B$3,People!$A$3))))</f>
        <v>Kelly Williams</v>
      </c>
      <c r="W1286" s="3" t="str">
        <f xml:space="preserve"> IFERROR(INDEX(Returns!A:A,MATCH(B1286,Returns!B:B,0)),"No")</f>
        <v>No</v>
      </c>
    </row>
    <row r="1287" spans="1:23" x14ac:dyDescent="0.2">
      <c r="A1287" s="1">
        <v>1286</v>
      </c>
      <c r="B1287" t="s">
        <v>6788</v>
      </c>
      <c r="C1287" s="2">
        <v>43277</v>
      </c>
      <c r="D1287" s="2">
        <v>43284</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1">
        <v>14.9</v>
      </c>
      <c r="S1287" s="1">
        <v>5</v>
      </c>
      <c r="T1287" s="1">
        <v>0</v>
      </c>
      <c r="U1287" s="1">
        <v>1.0429999999999984</v>
      </c>
      <c r="V1287" s="3" t="str">
        <f>IF(M1287=People!$B$6,People!A$6,IF(M1287=People!$B$5,People!$A$5,IF(M1287=People!$B$4,People!$A$4,IF(M1287=People!$B$3,People!$A$3))))</f>
        <v>Chuck Magee</v>
      </c>
      <c r="W1287" s="3" t="str">
        <f xml:space="preserve"> IFERROR(INDEX(Returns!A:A,MATCH(B1287,Returns!B:B,0)),"No")</f>
        <v>No</v>
      </c>
    </row>
    <row r="1288" spans="1:23" x14ac:dyDescent="0.2">
      <c r="A1288" s="1">
        <v>1287</v>
      </c>
      <c r="B1288" t="s">
        <v>6789</v>
      </c>
      <c r="C1288" s="2">
        <v>42920</v>
      </c>
      <c r="D1288" s="2">
        <v>42924</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1">
        <v>15.48</v>
      </c>
      <c r="S1288" s="1">
        <v>3</v>
      </c>
      <c r="T1288" s="1">
        <v>0</v>
      </c>
      <c r="U1288" s="1">
        <v>4.4891999999999985</v>
      </c>
      <c r="V1288" s="3" t="str">
        <f>IF(M1288=People!$B$6,People!A$6,IF(M1288=People!$B$5,People!$A$5,IF(M1288=People!$B$4,People!$A$4,IF(M1288=People!$B$3,People!$A$3))))</f>
        <v>Chuck Magee</v>
      </c>
      <c r="W1288" s="3" t="str">
        <f xml:space="preserve"> IFERROR(INDEX(Returns!A:A,MATCH(B1288,Returns!B:B,0)),"No")</f>
        <v>No</v>
      </c>
    </row>
    <row r="1289" spans="1:23" x14ac:dyDescent="0.2">
      <c r="A1289" s="1">
        <v>1288</v>
      </c>
      <c r="B1289" t="s">
        <v>6790</v>
      </c>
      <c r="C1289" s="2">
        <v>43426</v>
      </c>
      <c r="D1289" s="2">
        <v>43430</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1">
        <v>39.880000000000003</v>
      </c>
      <c r="S1289" s="1">
        <v>2</v>
      </c>
      <c r="T1289" s="1">
        <v>0</v>
      </c>
      <c r="U1289" s="1">
        <v>11.166400000000003</v>
      </c>
      <c r="V1289" s="3" t="str">
        <f>IF(M1289=People!$B$6,People!A$6,IF(M1289=People!$B$5,People!$A$5,IF(M1289=People!$B$4,People!$A$4,IF(M1289=People!$B$3,People!$A$3))))</f>
        <v>Chuck Magee</v>
      </c>
      <c r="W1289" s="3" t="str">
        <f xml:space="preserve"> IFERROR(INDEX(Returns!A:A,MATCH(B1289,Returns!B:B,0)),"No")</f>
        <v>No</v>
      </c>
    </row>
    <row r="1290" spans="1:23" x14ac:dyDescent="0.2">
      <c r="A1290" s="1">
        <v>1289</v>
      </c>
      <c r="B1290" t="s">
        <v>6790</v>
      </c>
      <c r="C1290" s="2">
        <v>43426</v>
      </c>
      <c r="D1290" s="2">
        <v>43430</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1">
        <v>12.192</v>
      </c>
      <c r="S1290" s="1">
        <v>4</v>
      </c>
      <c r="T1290" s="1">
        <v>0.2</v>
      </c>
      <c r="U1290" s="1">
        <v>4.1147999999999989</v>
      </c>
      <c r="V1290" s="3" t="str">
        <f>IF(M1290=People!$B$6,People!A$6,IF(M1290=People!$B$5,People!$A$5,IF(M1290=People!$B$4,People!$A$4,IF(M1290=People!$B$3,People!$A$3))))</f>
        <v>Chuck Magee</v>
      </c>
      <c r="W1290" s="3" t="str">
        <f xml:space="preserve"> IFERROR(INDEX(Returns!A:A,MATCH(B1290,Returns!B:B,0)),"No")</f>
        <v>No</v>
      </c>
    </row>
    <row r="1291" spans="1:23" x14ac:dyDescent="0.2">
      <c r="A1291" s="1">
        <v>1290</v>
      </c>
      <c r="B1291" t="s">
        <v>6790</v>
      </c>
      <c r="C1291" s="2">
        <v>43426</v>
      </c>
      <c r="D1291" s="2">
        <v>43430</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1">
        <v>20.82</v>
      </c>
      <c r="S1291" s="1">
        <v>3</v>
      </c>
      <c r="T1291" s="1">
        <v>0</v>
      </c>
      <c r="U1291" s="1">
        <v>7.4952000000000005</v>
      </c>
      <c r="V1291" s="3" t="str">
        <f>IF(M1291=People!$B$6,People!A$6,IF(M1291=People!$B$5,People!$A$5,IF(M1291=People!$B$4,People!$A$4,IF(M1291=People!$B$3,People!$A$3))))</f>
        <v>Chuck Magee</v>
      </c>
      <c r="W1291" s="3" t="str">
        <f xml:space="preserve"> IFERROR(INDEX(Returns!A:A,MATCH(B1291,Returns!B:B,0)),"No")</f>
        <v>No</v>
      </c>
    </row>
    <row r="1292" spans="1:23" x14ac:dyDescent="0.2">
      <c r="A1292" s="1">
        <v>1291</v>
      </c>
      <c r="B1292" t="s">
        <v>6791</v>
      </c>
      <c r="C1292" s="2">
        <v>43414</v>
      </c>
      <c r="D1292" s="2">
        <v>43416</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1">
        <v>13.216000000000001</v>
      </c>
      <c r="S1292" s="1">
        <v>4</v>
      </c>
      <c r="T1292" s="1">
        <v>0.2</v>
      </c>
      <c r="U1292" s="1">
        <v>4.4603999999999999</v>
      </c>
      <c r="V1292" s="3" t="str">
        <f>IF(M1292=People!$B$6,People!A$6,IF(M1292=People!$B$5,People!$A$5,IF(M1292=People!$B$4,People!$A$4,IF(M1292=People!$B$3,People!$A$3))))</f>
        <v>Anna Andreadi</v>
      </c>
      <c r="W1292" s="3" t="str">
        <f xml:space="preserve"> IFERROR(INDEX(Returns!A:A,MATCH(B1292,Returns!B:B,0)),"No")</f>
        <v>No</v>
      </c>
    </row>
    <row r="1293" spans="1:23" x14ac:dyDescent="0.2">
      <c r="A1293" s="1">
        <v>1292</v>
      </c>
      <c r="B1293" t="s">
        <v>6791</v>
      </c>
      <c r="C1293" s="2">
        <v>43414</v>
      </c>
      <c r="D1293" s="2">
        <v>43416</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1">
        <v>32.400000000000006</v>
      </c>
      <c r="S1293" s="1">
        <v>5</v>
      </c>
      <c r="T1293" s="1">
        <v>0</v>
      </c>
      <c r="U1293" s="1">
        <v>15.552000000000001</v>
      </c>
      <c r="V1293" s="3" t="str">
        <f>IF(M1293=People!$B$6,People!A$6,IF(M1293=People!$B$5,People!$A$5,IF(M1293=People!$B$4,People!$A$4,IF(M1293=People!$B$3,People!$A$3))))</f>
        <v>Anna Andreadi</v>
      </c>
      <c r="W1293" s="3" t="str">
        <f xml:space="preserve"> IFERROR(INDEX(Returns!A:A,MATCH(B1293,Returns!B:B,0)),"No")</f>
        <v>No</v>
      </c>
    </row>
    <row r="1294" spans="1:23" x14ac:dyDescent="0.2">
      <c r="A1294" s="1">
        <v>1293</v>
      </c>
      <c r="B1294" t="s">
        <v>6792</v>
      </c>
      <c r="C1294" s="2">
        <v>42974</v>
      </c>
      <c r="D1294" s="2">
        <v>42979</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1">
        <v>32.94</v>
      </c>
      <c r="S1294" s="1">
        <v>3</v>
      </c>
      <c r="T1294" s="1">
        <v>0</v>
      </c>
      <c r="U1294" s="1">
        <v>9.2232000000000021</v>
      </c>
      <c r="V1294" s="3" t="str">
        <f>IF(M1294=People!$B$6,People!A$6,IF(M1294=People!$B$5,People!$A$5,IF(M1294=People!$B$4,People!$A$4,IF(M1294=People!$B$3,People!$A$3))))</f>
        <v>Anna Andreadi</v>
      </c>
      <c r="W1294" s="3" t="str">
        <f xml:space="preserve"> IFERROR(INDEX(Returns!A:A,MATCH(B1294,Returns!B:B,0)),"No")</f>
        <v>No</v>
      </c>
    </row>
    <row r="1295" spans="1:23" x14ac:dyDescent="0.2">
      <c r="A1295" s="1">
        <v>1294</v>
      </c>
      <c r="B1295" t="s">
        <v>6792</v>
      </c>
      <c r="C1295" s="2">
        <v>42974</v>
      </c>
      <c r="D1295" s="2">
        <v>42979</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1">
        <v>114.2</v>
      </c>
      <c r="S1295" s="1">
        <v>5</v>
      </c>
      <c r="T1295" s="1">
        <v>0</v>
      </c>
      <c r="U1295" s="1">
        <v>52.531999999999996</v>
      </c>
      <c r="V1295" s="3" t="str">
        <f>IF(M1295=People!$B$6,People!A$6,IF(M1295=People!$B$5,People!$A$5,IF(M1295=People!$B$4,People!$A$4,IF(M1295=People!$B$3,People!$A$3))))</f>
        <v>Anna Andreadi</v>
      </c>
      <c r="W1295" s="3" t="str">
        <f xml:space="preserve"> IFERROR(INDEX(Returns!A:A,MATCH(B1295,Returns!B:B,0)),"No")</f>
        <v>No</v>
      </c>
    </row>
    <row r="1296" spans="1:23" x14ac:dyDescent="0.2">
      <c r="A1296" s="1">
        <v>1295</v>
      </c>
      <c r="B1296" t="s">
        <v>6792</v>
      </c>
      <c r="C1296" s="2">
        <v>42974</v>
      </c>
      <c r="D1296" s="2">
        <v>42979</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1">
        <v>3.08</v>
      </c>
      <c r="S1296" s="1">
        <v>1</v>
      </c>
      <c r="T1296" s="1">
        <v>0</v>
      </c>
      <c r="U1296" s="1">
        <v>1.4783999999999999</v>
      </c>
      <c r="V1296" s="3" t="str">
        <f>IF(M1296=People!$B$6,People!A$6,IF(M1296=People!$B$5,People!$A$5,IF(M1296=People!$B$4,People!$A$4,IF(M1296=People!$B$3,People!$A$3))))</f>
        <v>Anna Andreadi</v>
      </c>
      <c r="W1296" s="3" t="str">
        <f xml:space="preserve"> IFERROR(INDEX(Returns!A:A,MATCH(B1296,Returns!B:B,0)),"No")</f>
        <v>No</v>
      </c>
    </row>
    <row r="1297" spans="1:23" x14ac:dyDescent="0.2">
      <c r="A1297" s="1">
        <v>1296</v>
      </c>
      <c r="B1297" t="s">
        <v>6793</v>
      </c>
      <c r="C1297" s="2">
        <v>42880</v>
      </c>
      <c r="D1297" s="2">
        <v>42884</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1">
        <v>845.72799999999995</v>
      </c>
      <c r="S1297" s="1">
        <v>13</v>
      </c>
      <c r="T1297" s="1">
        <v>0.2</v>
      </c>
      <c r="U1297" s="1">
        <v>84.572799999999944</v>
      </c>
      <c r="V1297" s="3" t="str">
        <f>IF(M1297=People!$B$6,People!A$6,IF(M1297=People!$B$5,People!$A$5,IF(M1297=People!$B$4,People!$A$4,IF(M1297=People!$B$3,People!$A$3))))</f>
        <v>Anna Andreadi</v>
      </c>
      <c r="W1297" s="3" t="str">
        <f xml:space="preserve"> IFERROR(INDEX(Returns!A:A,MATCH(B1297,Returns!B:B,0)),"No")</f>
        <v>No</v>
      </c>
    </row>
    <row r="1298" spans="1:23" x14ac:dyDescent="0.2">
      <c r="A1298" s="1">
        <v>1297</v>
      </c>
      <c r="B1298" t="s">
        <v>6109</v>
      </c>
      <c r="C1298" s="2">
        <v>43829</v>
      </c>
      <c r="D1298" s="2">
        <v>43833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1">
        <v>13.904</v>
      </c>
      <c r="S1298" s="1">
        <v>2</v>
      </c>
      <c r="T1298" s="1">
        <v>0.2</v>
      </c>
      <c r="U1298" s="1">
        <v>4.5187999999999997</v>
      </c>
      <c r="V1298" s="3" t="str">
        <f>IF(M1298=People!$B$6,People!A$6,IF(M1298=People!$B$5,People!$A$5,IF(M1298=People!$B$4,People!$A$4,IF(M1298=People!$B$3,People!$A$3))))</f>
        <v>Anna Andreadi</v>
      </c>
      <c r="W1298" s="3" t="str">
        <f xml:space="preserve"> IFERROR(INDEX(Returns!A:A,MATCH(B1298,Returns!B:B,0)),"No")</f>
        <v>Yes</v>
      </c>
    </row>
    <row r="1299" spans="1:23" x14ac:dyDescent="0.2">
      <c r="A1299" s="1">
        <v>1298</v>
      </c>
      <c r="B1299" t="s">
        <v>6109</v>
      </c>
      <c r="C1299" s="2">
        <v>43829</v>
      </c>
      <c r="D1299" s="2">
        <v>43833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1">
        <v>20.72</v>
      </c>
      <c r="S1299" s="1">
        <v>2</v>
      </c>
      <c r="T1299" s="1">
        <v>0.2</v>
      </c>
      <c r="U1299" s="1">
        <v>6.4749999999999979</v>
      </c>
      <c r="V1299" s="3" t="str">
        <f>IF(M1299=People!$B$6,People!A$6,IF(M1299=People!$B$5,People!$A$5,IF(M1299=People!$B$4,People!$A$4,IF(M1299=People!$B$3,People!$A$3))))</f>
        <v>Anna Andreadi</v>
      </c>
      <c r="W1299" s="3" t="str">
        <f xml:space="preserve"> IFERROR(INDEX(Returns!A:A,MATCH(B1299,Returns!B:B,0)),"No")</f>
        <v>Yes</v>
      </c>
    </row>
    <row r="1300" spans="1:23" x14ac:dyDescent="0.2">
      <c r="A1300" s="1">
        <v>1299</v>
      </c>
      <c r="B1300" t="s">
        <v>6794</v>
      </c>
      <c r="C1300" s="2">
        <v>43442</v>
      </c>
      <c r="D1300" s="2">
        <v>43446</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1">
        <v>114.94999999999999</v>
      </c>
      <c r="S1300" s="1">
        <v>5</v>
      </c>
      <c r="T1300" s="1">
        <v>0</v>
      </c>
      <c r="U1300" s="1">
        <v>2.2990000000000066</v>
      </c>
      <c r="V1300" s="3" t="str">
        <f>IF(M1300=People!$B$6,People!A$6,IF(M1300=People!$B$5,People!$A$5,IF(M1300=People!$B$4,People!$A$4,IF(M1300=People!$B$3,People!$A$3))))</f>
        <v>Kelly Williams</v>
      </c>
      <c r="W1300" s="3" t="str">
        <f xml:space="preserve"> IFERROR(INDEX(Returns!A:A,MATCH(B1300,Returns!B:B,0)),"No")</f>
        <v>No</v>
      </c>
    </row>
    <row r="1301" spans="1:23" x14ac:dyDescent="0.2">
      <c r="A1301" s="1">
        <v>1300</v>
      </c>
      <c r="B1301" t="s">
        <v>6795</v>
      </c>
      <c r="C1301" s="2">
        <v>43012</v>
      </c>
      <c r="D1301" s="2">
        <v>43015</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1">
        <v>26.96</v>
      </c>
      <c r="S1301" s="1">
        <v>2</v>
      </c>
      <c r="T1301" s="1">
        <v>0</v>
      </c>
      <c r="U1301" s="1">
        <v>7.0095999999999989</v>
      </c>
      <c r="V1301" s="3" t="str">
        <f>IF(M1301=People!$B$6,People!A$6,IF(M1301=People!$B$5,People!$A$5,IF(M1301=People!$B$4,People!$A$4,IF(M1301=People!$B$3,People!$A$3))))</f>
        <v>Anna Andreadi</v>
      </c>
      <c r="W1301" s="3" t="str">
        <f xml:space="preserve"> IFERROR(INDEX(Returns!A:A,MATCH(B1301,Returns!B:B,0)),"No")</f>
        <v>No</v>
      </c>
    </row>
    <row r="1302" spans="1:23" x14ac:dyDescent="0.2">
      <c r="A1302" s="1">
        <v>1301</v>
      </c>
      <c r="B1302" t="s">
        <v>6796</v>
      </c>
      <c r="C1302" s="2">
        <v>43457</v>
      </c>
      <c r="D1302" s="2">
        <v>43459</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1">
        <v>572.76</v>
      </c>
      <c r="S1302" s="1">
        <v>6</v>
      </c>
      <c r="T1302" s="1">
        <v>0</v>
      </c>
      <c r="U1302" s="1">
        <v>166.10039999999995</v>
      </c>
      <c r="V1302" s="3" t="str">
        <f>IF(M1302=People!$B$6,People!A$6,IF(M1302=People!$B$5,People!$A$5,IF(M1302=People!$B$4,People!$A$4,IF(M1302=People!$B$3,People!$A$3))))</f>
        <v>Cassandra Brandow</v>
      </c>
      <c r="W1302" s="3" t="str">
        <f xml:space="preserve"> IFERROR(INDEX(Returns!A:A,MATCH(B1302,Returns!B:B,0)),"No")</f>
        <v>No</v>
      </c>
    </row>
    <row r="1303" spans="1:23" x14ac:dyDescent="0.2">
      <c r="A1303" s="1">
        <v>1302</v>
      </c>
      <c r="B1303" t="s">
        <v>6796</v>
      </c>
      <c r="C1303" s="2">
        <v>43457</v>
      </c>
      <c r="D1303" s="2">
        <v>43459</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1">
        <v>286.38</v>
      </c>
      <c r="S1303" s="1">
        <v>3</v>
      </c>
      <c r="T1303" s="1">
        <v>0</v>
      </c>
      <c r="U1303" s="1">
        <v>83.050199999999975</v>
      </c>
      <c r="V1303" s="3" t="str">
        <f>IF(M1303=People!$B$6,People!A$6,IF(M1303=People!$B$5,People!$A$5,IF(M1303=People!$B$4,People!$A$4,IF(M1303=People!$B$3,People!$A$3))))</f>
        <v>Cassandra Brandow</v>
      </c>
      <c r="W1303" s="3" t="str">
        <f xml:space="preserve"> IFERROR(INDEX(Returns!A:A,MATCH(B1303,Returns!B:B,0)),"No")</f>
        <v>No</v>
      </c>
    </row>
    <row r="1304" spans="1:23" x14ac:dyDescent="0.2">
      <c r="A1304" s="1">
        <v>1303</v>
      </c>
      <c r="B1304" t="s">
        <v>6797</v>
      </c>
      <c r="C1304" s="2">
        <v>42997</v>
      </c>
      <c r="D1304" s="2">
        <v>43002</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1">
        <v>61.96</v>
      </c>
      <c r="S1304" s="1">
        <v>2</v>
      </c>
      <c r="T1304" s="1">
        <v>0</v>
      </c>
      <c r="U1304" s="1">
        <v>4.3371999999999957</v>
      </c>
      <c r="V1304" s="3" t="str">
        <f>IF(M1304=People!$B$6,People!A$6,IF(M1304=People!$B$5,People!$A$5,IF(M1304=People!$B$4,People!$A$4,IF(M1304=People!$B$3,People!$A$3))))</f>
        <v>Cassandra Brandow</v>
      </c>
      <c r="W1304" s="3" t="str">
        <f xml:space="preserve"> IFERROR(INDEX(Returns!A:A,MATCH(B1304,Returns!B:B,0)),"No")</f>
        <v>No</v>
      </c>
    </row>
    <row r="1305" spans="1:23" x14ac:dyDescent="0.2">
      <c r="A1305" s="1">
        <v>1304</v>
      </c>
      <c r="B1305" t="s">
        <v>6798</v>
      </c>
      <c r="C1305" s="2">
        <v>43649</v>
      </c>
      <c r="D1305" s="2">
        <v>43653</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1">
        <v>23.99</v>
      </c>
      <c r="S1305" s="1">
        <v>1</v>
      </c>
      <c r="T1305" s="1">
        <v>0</v>
      </c>
      <c r="U1305" s="1">
        <v>5.5176999999999978</v>
      </c>
      <c r="V1305" s="3" t="str">
        <f>IF(M1305=People!$B$6,People!A$6,IF(M1305=People!$B$5,People!$A$5,IF(M1305=People!$B$4,People!$A$4,IF(M1305=People!$B$3,People!$A$3))))</f>
        <v>Cassandra Brandow</v>
      </c>
      <c r="W1305" s="3" t="str">
        <f xml:space="preserve"> IFERROR(INDEX(Returns!A:A,MATCH(B1305,Returns!B:B,0)),"No")</f>
        <v>No</v>
      </c>
    </row>
    <row r="1306" spans="1:23" x14ac:dyDescent="0.2">
      <c r="A1306" s="1">
        <v>1305</v>
      </c>
      <c r="B1306" t="s">
        <v>6798</v>
      </c>
      <c r="C1306" s="2">
        <v>43649</v>
      </c>
      <c r="D1306" s="2">
        <v>43653</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1">
        <v>287.96999999999997</v>
      </c>
      <c r="S1306" s="1">
        <v>3</v>
      </c>
      <c r="T1306" s="1">
        <v>0</v>
      </c>
      <c r="U1306" s="1">
        <v>77.751899999999992</v>
      </c>
      <c r="V1306" s="3" t="str">
        <f>IF(M1306=People!$B$6,People!A$6,IF(M1306=People!$B$5,People!$A$5,IF(M1306=People!$B$4,People!$A$4,IF(M1306=People!$B$3,People!$A$3))))</f>
        <v>Cassandra Brandow</v>
      </c>
      <c r="W1306" s="3" t="str">
        <f xml:space="preserve"> IFERROR(INDEX(Returns!A:A,MATCH(B1306,Returns!B:B,0)),"No")</f>
        <v>No</v>
      </c>
    </row>
    <row r="1307" spans="1:23" x14ac:dyDescent="0.2">
      <c r="A1307" s="1">
        <v>1306</v>
      </c>
      <c r="B1307" t="s">
        <v>6799</v>
      </c>
      <c r="C1307" s="2">
        <v>43295</v>
      </c>
      <c r="D1307" s="2">
        <v>43297</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1">
        <v>419.94399999999996</v>
      </c>
      <c r="S1307" s="1">
        <v>7</v>
      </c>
      <c r="T1307" s="1">
        <v>0.2</v>
      </c>
      <c r="U1307" s="1">
        <v>52.492999999999967</v>
      </c>
      <c r="V1307" s="3" t="str">
        <f>IF(M1307=People!$B$6,People!A$6,IF(M1307=People!$B$5,People!$A$5,IF(M1307=People!$B$4,People!$A$4,IF(M1307=People!$B$3,People!$A$3))))</f>
        <v>Kelly Williams</v>
      </c>
      <c r="W1307" s="3" t="str">
        <f xml:space="preserve"> IFERROR(INDEX(Returns!A:A,MATCH(B1307,Returns!B:B,0)),"No")</f>
        <v>No</v>
      </c>
    </row>
    <row r="1308" spans="1:23" x14ac:dyDescent="0.2">
      <c r="A1308" s="1">
        <v>1307</v>
      </c>
      <c r="B1308" t="s">
        <v>6800</v>
      </c>
      <c r="C1308" s="2">
        <v>43271</v>
      </c>
      <c r="D1308" s="2">
        <v>43272</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1">
        <v>46.76</v>
      </c>
      <c r="S1308" s="1">
        <v>7</v>
      </c>
      <c r="T1308" s="1">
        <v>0</v>
      </c>
      <c r="U1308" s="1">
        <v>22.444800000000001</v>
      </c>
      <c r="V1308" s="3" t="str">
        <f>IF(M1308=People!$B$6,People!A$6,IF(M1308=People!$B$5,People!$A$5,IF(M1308=People!$B$4,People!$A$4,IF(M1308=People!$B$3,People!$A$3))))</f>
        <v>Anna Andreadi</v>
      </c>
      <c r="W1308" s="3" t="str">
        <f xml:space="preserve"> IFERROR(INDEX(Returns!A:A,MATCH(B1308,Returns!B:B,0)),"No")</f>
        <v>No</v>
      </c>
    </row>
    <row r="1309" spans="1:23" x14ac:dyDescent="0.2">
      <c r="A1309" s="1">
        <v>1308</v>
      </c>
      <c r="B1309" t="s">
        <v>6800</v>
      </c>
      <c r="C1309" s="2">
        <v>43271</v>
      </c>
      <c r="D1309" s="2">
        <v>43272</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1">
        <v>17.712</v>
      </c>
      <c r="S1309" s="1">
        <v>3</v>
      </c>
      <c r="T1309" s="1">
        <v>0.2</v>
      </c>
      <c r="U1309" s="1">
        <v>6.4206000000000012</v>
      </c>
      <c r="V1309" s="3" t="str">
        <f>IF(M1309=People!$B$6,People!A$6,IF(M1309=People!$B$5,People!$A$5,IF(M1309=People!$B$4,People!$A$4,IF(M1309=People!$B$3,People!$A$3))))</f>
        <v>Anna Andreadi</v>
      </c>
      <c r="W1309" s="3" t="str">
        <f xml:space="preserve"> IFERROR(INDEX(Returns!A:A,MATCH(B1309,Returns!B:B,0)),"No")</f>
        <v>No</v>
      </c>
    </row>
    <row r="1310" spans="1:23" x14ac:dyDescent="0.2">
      <c r="A1310" s="1">
        <v>1309</v>
      </c>
      <c r="B1310" t="s">
        <v>6800</v>
      </c>
      <c r="C1310" s="2">
        <v>43271</v>
      </c>
      <c r="D1310" s="2">
        <v>43272</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1">
        <v>21.78</v>
      </c>
      <c r="S1310" s="1">
        <v>2</v>
      </c>
      <c r="T1310" s="1">
        <v>0</v>
      </c>
      <c r="U1310" s="1">
        <v>5.6628000000000007</v>
      </c>
      <c r="V1310" s="3" t="str">
        <f>IF(M1310=People!$B$6,People!A$6,IF(M1310=People!$B$5,People!$A$5,IF(M1310=People!$B$4,People!$A$4,IF(M1310=People!$B$3,People!$A$3))))</f>
        <v>Anna Andreadi</v>
      </c>
      <c r="W1310" s="3" t="str">
        <f xml:space="preserve"> IFERROR(INDEX(Returns!A:A,MATCH(B1310,Returns!B:B,0)),"No")</f>
        <v>No</v>
      </c>
    </row>
    <row r="1311" spans="1:23" x14ac:dyDescent="0.2">
      <c r="A1311" s="1">
        <v>1310</v>
      </c>
      <c r="B1311" t="s">
        <v>6800</v>
      </c>
      <c r="C1311" s="2">
        <v>43271</v>
      </c>
      <c r="D1311" s="2">
        <v>43272</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1">
        <v>161.94</v>
      </c>
      <c r="S1311" s="1">
        <v>3</v>
      </c>
      <c r="T1311" s="1">
        <v>0</v>
      </c>
      <c r="U1311" s="1">
        <v>9.716399999999993</v>
      </c>
      <c r="V1311" s="3" t="str">
        <f>IF(M1311=People!$B$6,People!A$6,IF(M1311=People!$B$5,People!$A$5,IF(M1311=People!$B$4,People!$A$4,IF(M1311=People!$B$3,People!$A$3))))</f>
        <v>Anna Andreadi</v>
      </c>
      <c r="W1311" s="3" t="str">
        <f xml:space="preserve"> IFERROR(INDEX(Returns!A:A,MATCH(B1311,Returns!B:B,0)),"No")</f>
        <v>No</v>
      </c>
    </row>
    <row r="1312" spans="1:23" x14ac:dyDescent="0.2">
      <c r="A1312" s="1">
        <v>1311</v>
      </c>
      <c r="B1312" t="s">
        <v>6800</v>
      </c>
      <c r="C1312" s="2">
        <v>43271</v>
      </c>
      <c r="D1312" s="2">
        <v>43272</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1">
        <v>161.56800000000001</v>
      </c>
      <c r="S1312" s="1">
        <v>2</v>
      </c>
      <c r="T1312" s="1">
        <v>0.2</v>
      </c>
      <c r="U1312" s="1">
        <v>-8.0783999999999949</v>
      </c>
      <c r="V1312" s="3" t="str">
        <f>IF(M1312=People!$B$6,People!A$6,IF(M1312=People!$B$5,People!$A$5,IF(M1312=People!$B$4,People!$A$4,IF(M1312=People!$B$3,People!$A$3))))</f>
        <v>Anna Andreadi</v>
      </c>
      <c r="W1312" s="3" t="str">
        <f xml:space="preserve"> IFERROR(INDEX(Returns!A:A,MATCH(B1312,Returns!B:B,0)),"No")</f>
        <v>No</v>
      </c>
    </row>
    <row r="1313" spans="1:23" x14ac:dyDescent="0.2">
      <c r="A1313" s="1">
        <v>1312</v>
      </c>
      <c r="B1313" t="s">
        <v>6801</v>
      </c>
      <c r="C1313" s="2">
        <v>43443</v>
      </c>
      <c r="D1313" s="2">
        <v>43447</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1">
        <v>3.69</v>
      </c>
      <c r="S1313" s="1">
        <v>1</v>
      </c>
      <c r="T1313" s="1">
        <v>0</v>
      </c>
      <c r="U1313" s="1">
        <v>1.7343</v>
      </c>
      <c r="V1313" s="3" t="str">
        <f>IF(M1313=People!$B$6,People!A$6,IF(M1313=People!$B$5,People!$A$5,IF(M1313=People!$B$4,People!$A$4,IF(M1313=People!$B$3,People!$A$3))))</f>
        <v>Chuck Magee</v>
      </c>
      <c r="W1313" s="3" t="str">
        <f xml:space="preserve"> IFERROR(INDEX(Returns!A:A,MATCH(B1313,Returns!B:B,0)),"No")</f>
        <v>No</v>
      </c>
    </row>
    <row r="1314" spans="1:23" x14ac:dyDescent="0.2">
      <c r="A1314" s="1">
        <v>1313</v>
      </c>
      <c r="B1314" t="s">
        <v>6801</v>
      </c>
      <c r="C1314" s="2">
        <v>43443</v>
      </c>
      <c r="D1314" s="2">
        <v>43447</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1">
        <v>122.12</v>
      </c>
      <c r="S1314" s="1">
        <v>4</v>
      </c>
      <c r="T1314" s="1">
        <v>0</v>
      </c>
      <c r="U1314" s="1">
        <v>56.175200000000004</v>
      </c>
      <c r="V1314" s="3" t="str">
        <f>IF(M1314=People!$B$6,People!A$6,IF(M1314=People!$B$5,People!$A$5,IF(M1314=People!$B$4,People!$A$4,IF(M1314=People!$B$3,People!$A$3))))</f>
        <v>Chuck Magee</v>
      </c>
      <c r="W1314" s="3" t="str">
        <f xml:space="preserve"> IFERROR(INDEX(Returns!A:A,MATCH(B1314,Returns!B:B,0)),"No")</f>
        <v>No</v>
      </c>
    </row>
    <row r="1315" spans="1:23" x14ac:dyDescent="0.2">
      <c r="A1315" s="1">
        <v>1314</v>
      </c>
      <c r="B1315" t="s">
        <v>6802</v>
      </c>
      <c r="C1315" s="2">
        <v>43367</v>
      </c>
      <c r="D1315" s="2">
        <v>43374</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1">
        <v>155.37199999999999</v>
      </c>
      <c r="S1315" s="1">
        <v>2</v>
      </c>
      <c r="T1315" s="1">
        <v>0.3</v>
      </c>
      <c r="U1315" s="1">
        <v>-13.317599999999999</v>
      </c>
      <c r="V1315" s="3" t="str">
        <f>IF(M1315=People!$B$6,People!A$6,IF(M1315=People!$B$5,People!$A$5,IF(M1315=People!$B$4,People!$A$4,IF(M1315=People!$B$3,People!$A$3))))</f>
        <v>Chuck Magee</v>
      </c>
      <c r="W1315" s="3" t="str">
        <f xml:space="preserve"> IFERROR(INDEX(Returns!A:A,MATCH(B1315,Returns!B:B,0)),"No")</f>
        <v>No</v>
      </c>
    </row>
    <row r="1316" spans="1:23" x14ac:dyDescent="0.2">
      <c r="A1316" s="1">
        <v>1315</v>
      </c>
      <c r="B1316" t="s">
        <v>6074</v>
      </c>
      <c r="C1316" s="2">
        <v>43452</v>
      </c>
      <c r="D1316" s="2">
        <v>43457</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1">
        <v>38.880000000000003</v>
      </c>
      <c r="S1316" s="1">
        <v>6</v>
      </c>
      <c r="T1316" s="1">
        <v>0</v>
      </c>
      <c r="U1316" s="1">
        <v>18.662400000000002</v>
      </c>
      <c r="V1316" s="3" t="str">
        <f>IF(M1316=People!$B$6,People!A$6,IF(M1316=People!$B$5,People!$A$5,IF(M1316=People!$B$4,People!$A$4,IF(M1316=People!$B$3,People!$A$3))))</f>
        <v>Anna Andreadi</v>
      </c>
      <c r="W1316" s="3" t="str">
        <f xml:space="preserve"> IFERROR(INDEX(Returns!A:A,MATCH(B1316,Returns!B:B,0)),"No")</f>
        <v>Yes</v>
      </c>
    </row>
    <row r="1317" spans="1:23" x14ac:dyDescent="0.2">
      <c r="A1317" s="1">
        <v>1316</v>
      </c>
      <c r="B1317" t="s">
        <v>6074</v>
      </c>
      <c r="C1317" s="2">
        <v>43452</v>
      </c>
      <c r="D1317" s="2">
        <v>43457</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1">
        <v>183.84</v>
      </c>
      <c r="S1317" s="1">
        <v>8</v>
      </c>
      <c r="T1317" s="1">
        <v>0</v>
      </c>
      <c r="U1317" s="1">
        <v>62.505600000000001</v>
      </c>
      <c r="V1317" s="3" t="str">
        <f>IF(M1317=People!$B$6,People!A$6,IF(M1317=People!$B$5,People!$A$5,IF(M1317=People!$B$4,People!$A$4,IF(M1317=People!$B$3,People!$A$3))))</f>
        <v>Anna Andreadi</v>
      </c>
      <c r="W1317" s="3" t="str">
        <f xml:space="preserve"> IFERROR(INDEX(Returns!A:A,MATCH(B1317,Returns!B:B,0)),"No")</f>
        <v>Yes</v>
      </c>
    </row>
    <row r="1318" spans="1:23" x14ac:dyDescent="0.2">
      <c r="A1318" s="1">
        <v>1317</v>
      </c>
      <c r="B1318" t="s">
        <v>6074</v>
      </c>
      <c r="C1318" s="2">
        <v>43452</v>
      </c>
      <c r="D1318" s="2">
        <v>43457</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1">
        <v>579.29999999999995</v>
      </c>
      <c r="S1318" s="1">
        <v>5</v>
      </c>
      <c r="T1318" s="1">
        <v>0</v>
      </c>
      <c r="U1318" s="1">
        <v>28.964999999999961</v>
      </c>
      <c r="V1318" s="3" t="str">
        <f>IF(M1318=People!$B$6,People!A$6,IF(M1318=People!$B$5,People!$A$5,IF(M1318=People!$B$4,People!$A$4,IF(M1318=People!$B$3,People!$A$3))))</f>
        <v>Anna Andreadi</v>
      </c>
      <c r="W1318" s="3" t="str">
        <f xml:space="preserve"> IFERROR(INDEX(Returns!A:A,MATCH(B1318,Returns!B:B,0)),"No")</f>
        <v>Yes</v>
      </c>
    </row>
    <row r="1319" spans="1:23" x14ac:dyDescent="0.2">
      <c r="A1319" s="1">
        <v>1318</v>
      </c>
      <c r="B1319" t="s">
        <v>6803</v>
      </c>
      <c r="C1319" s="2">
        <v>43809</v>
      </c>
      <c r="D1319" s="2">
        <v>43813</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1">
        <v>14.200000000000001</v>
      </c>
      <c r="S1319" s="1">
        <v>1</v>
      </c>
      <c r="T1319" s="1">
        <v>0.2</v>
      </c>
      <c r="U1319" s="1">
        <v>3.3724999999999992</v>
      </c>
      <c r="V1319" s="3" t="str">
        <f>IF(M1319=People!$B$6,People!A$6,IF(M1319=People!$B$5,People!$A$5,IF(M1319=People!$B$4,People!$A$4,IF(M1319=People!$B$3,People!$A$3))))</f>
        <v>Chuck Magee</v>
      </c>
      <c r="W1319" s="3" t="str">
        <f xml:space="preserve"> IFERROR(INDEX(Returns!A:A,MATCH(B1319,Returns!B:B,0)),"No")</f>
        <v>No</v>
      </c>
    </row>
    <row r="1320" spans="1:23" x14ac:dyDescent="0.2">
      <c r="A1320" s="1">
        <v>1319</v>
      </c>
      <c r="B1320" t="s">
        <v>5974</v>
      </c>
      <c r="C1320" s="2">
        <v>42552</v>
      </c>
      <c r="D1320" s="2">
        <v>42556</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1">
        <v>575.91999999999996</v>
      </c>
      <c r="S1320" s="1">
        <v>2</v>
      </c>
      <c r="T1320" s="1">
        <v>0.2</v>
      </c>
      <c r="U1320" s="1">
        <v>71.989999999999981</v>
      </c>
      <c r="V1320" s="3" t="str">
        <f>IF(M1320=People!$B$6,People!A$6,IF(M1320=People!$B$5,People!$A$5,IF(M1320=People!$B$4,People!$A$4,IF(M1320=People!$B$3,People!$A$3))))</f>
        <v>Cassandra Brandow</v>
      </c>
      <c r="W1320" s="3" t="str">
        <f xml:space="preserve"> IFERROR(INDEX(Returns!A:A,MATCH(B1320,Returns!B:B,0)),"No")</f>
        <v>Yes</v>
      </c>
    </row>
    <row r="1321" spans="1:23" x14ac:dyDescent="0.2">
      <c r="A1321" s="1">
        <v>1320</v>
      </c>
      <c r="B1321" t="s">
        <v>5974</v>
      </c>
      <c r="C1321" s="2">
        <v>42552</v>
      </c>
      <c r="D1321" s="2">
        <v>42556</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1">
        <v>5.1840000000000011</v>
      </c>
      <c r="S1321" s="1">
        <v>6</v>
      </c>
      <c r="T1321" s="1">
        <v>0.7</v>
      </c>
      <c r="U1321" s="1">
        <v>-3.6288</v>
      </c>
      <c r="V1321" s="3" t="str">
        <f>IF(M1321=People!$B$6,People!A$6,IF(M1321=People!$B$5,People!$A$5,IF(M1321=People!$B$4,People!$A$4,IF(M1321=People!$B$3,People!$A$3))))</f>
        <v>Cassandra Brandow</v>
      </c>
      <c r="W1321" s="3" t="str">
        <f xml:space="preserve"> IFERROR(INDEX(Returns!A:A,MATCH(B1321,Returns!B:B,0)),"No")</f>
        <v>Yes</v>
      </c>
    </row>
    <row r="1322" spans="1:23" x14ac:dyDescent="0.2">
      <c r="A1322" s="1">
        <v>1321</v>
      </c>
      <c r="B1322" t="s">
        <v>6804</v>
      </c>
      <c r="C1322" s="2">
        <v>43499</v>
      </c>
      <c r="D1322" s="2">
        <v>43504</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1">
        <v>5.2290000000000001</v>
      </c>
      <c r="S1322" s="1">
        <v>3</v>
      </c>
      <c r="T1322" s="1">
        <v>0.7</v>
      </c>
      <c r="U1322" s="1">
        <v>-4.1831999999999976</v>
      </c>
      <c r="V1322" s="3" t="str">
        <f>IF(M1322=People!$B$6,People!A$6,IF(M1322=People!$B$5,People!$A$5,IF(M1322=People!$B$4,People!$A$4,IF(M1322=People!$B$3,People!$A$3))))</f>
        <v>Chuck Magee</v>
      </c>
      <c r="W1322" s="3" t="str">
        <f xml:space="preserve"> IFERROR(INDEX(Returns!A:A,MATCH(B1322,Returns!B:B,0)),"No")</f>
        <v>No</v>
      </c>
    </row>
    <row r="1323" spans="1:23" x14ac:dyDescent="0.2">
      <c r="A1323" s="1">
        <v>1322</v>
      </c>
      <c r="B1323" t="s">
        <v>6804</v>
      </c>
      <c r="C1323" s="2">
        <v>43499</v>
      </c>
      <c r="D1323" s="2">
        <v>43504</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1">
        <v>285.55200000000002</v>
      </c>
      <c r="S1323" s="1">
        <v>2</v>
      </c>
      <c r="T1323" s="1">
        <v>0.2</v>
      </c>
      <c r="U1323" s="1">
        <v>35.69399999999996</v>
      </c>
      <c r="V1323" s="3" t="str">
        <f>IF(M1323=People!$B$6,People!A$6,IF(M1323=People!$B$5,People!$A$5,IF(M1323=People!$B$4,People!$A$4,IF(M1323=People!$B$3,People!$A$3))))</f>
        <v>Chuck Magee</v>
      </c>
      <c r="W1323" s="3" t="str">
        <f xml:space="preserve"> IFERROR(INDEX(Returns!A:A,MATCH(B1323,Returns!B:B,0)),"No")</f>
        <v>No</v>
      </c>
    </row>
    <row r="1324" spans="1:23" x14ac:dyDescent="0.2">
      <c r="A1324" s="1">
        <v>1323</v>
      </c>
      <c r="B1324" t="s">
        <v>6805</v>
      </c>
      <c r="C1324" s="2">
        <v>43527</v>
      </c>
      <c r="D1324" s="2">
        <v>43532</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1">
        <v>72.8</v>
      </c>
      <c r="S1324" s="1">
        <v>5</v>
      </c>
      <c r="T1324" s="1">
        <v>0</v>
      </c>
      <c r="U1324" s="1">
        <v>19.656000000000002</v>
      </c>
      <c r="V1324" s="3" t="str">
        <f>IF(M1324=People!$B$6,People!A$6,IF(M1324=People!$B$5,People!$A$5,IF(M1324=People!$B$4,People!$A$4,IF(M1324=People!$B$3,People!$A$3))))</f>
        <v>Cassandra Brandow</v>
      </c>
      <c r="W1324" s="3" t="str">
        <f xml:space="preserve"> IFERROR(INDEX(Returns!A:A,MATCH(B1324,Returns!B:B,0)),"No")</f>
        <v>No</v>
      </c>
    </row>
    <row r="1325" spans="1:23" x14ac:dyDescent="0.2">
      <c r="A1325" s="1">
        <v>1324</v>
      </c>
      <c r="B1325" t="s">
        <v>6806</v>
      </c>
      <c r="C1325" s="2">
        <v>43747</v>
      </c>
      <c r="D1325" s="2">
        <v>43748</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1">
        <v>10.816000000000001</v>
      </c>
      <c r="S1325" s="1">
        <v>4</v>
      </c>
      <c r="T1325" s="1">
        <v>0.2</v>
      </c>
      <c r="U1325" s="1">
        <v>3.5151999999999988</v>
      </c>
      <c r="V1325" s="3" t="str">
        <f>IF(M1325=People!$B$6,People!A$6,IF(M1325=People!$B$5,People!$A$5,IF(M1325=People!$B$4,People!$A$4,IF(M1325=People!$B$3,People!$A$3))))</f>
        <v>Cassandra Brandow</v>
      </c>
      <c r="W1325" s="3" t="str">
        <f xml:space="preserve"> IFERROR(INDEX(Returns!A:A,MATCH(B1325,Returns!B:B,0)),"No")</f>
        <v>No</v>
      </c>
    </row>
    <row r="1326" spans="1:23" x14ac:dyDescent="0.2">
      <c r="A1326" s="1">
        <v>1325</v>
      </c>
      <c r="B1326" t="s">
        <v>6807</v>
      </c>
      <c r="C1326" s="2">
        <v>42641</v>
      </c>
      <c r="D1326" s="2">
        <v>42646</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1">
        <v>46.26</v>
      </c>
      <c r="S1326" s="1">
        <v>3</v>
      </c>
      <c r="T1326" s="1">
        <v>0</v>
      </c>
      <c r="U1326" s="1">
        <v>12.490200000000003</v>
      </c>
      <c r="V1326" s="3" t="str">
        <f>IF(M1326=People!$B$6,People!A$6,IF(M1326=People!$B$5,People!$A$5,IF(M1326=People!$B$4,People!$A$4,IF(M1326=People!$B$3,People!$A$3))))</f>
        <v>Chuck Magee</v>
      </c>
      <c r="W1326" s="3" t="str">
        <f xml:space="preserve"> IFERROR(INDEX(Returns!A:A,MATCH(B1326,Returns!B:B,0)),"No")</f>
        <v>No</v>
      </c>
    </row>
    <row r="1327" spans="1:23" x14ac:dyDescent="0.2">
      <c r="A1327" s="1">
        <v>1326</v>
      </c>
      <c r="B1327" t="s">
        <v>6808</v>
      </c>
      <c r="C1327" s="2">
        <v>42517</v>
      </c>
      <c r="D1327" s="2">
        <v>42520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1">
        <v>17.459999999999997</v>
      </c>
      <c r="S1327" s="1">
        <v>6</v>
      </c>
      <c r="T1327" s="1">
        <v>0.8</v>
      </c>
      <c r="U1327" s="1">
        <v>-30.555000000000007</v>
      </c>
      <c r="V1327" s="3" t="str">
        <f>IF(M1327=People!$B$6,People!A$6,IF(M1327=People!$B$5,People!$A$5,IF(M1327=People!$B$4,People!$A$4,IF(M1327=People!$B$3,People!$A$3))))</f>
        <v>Kelly Williams</v>
      </c>
      <c r="W1327" s="3" t="str">
        <f xml:space="preserve"> IFERROR(INDEX(Returns!A:A,MATCH(B1327,Returns!B:B,0)),"No")</f>
        <v>No</v>
      </c>
    </row>
    <row r="1328" spans="1:23" x14ac:dyDescent="0.2">
      <c r="A1328" s="1">
        <v>1327</v>
      </c>
      <c r="B1328" t="s">
        <v>6809</v>
      </c>
      <c r="C1328" s="2">
        <v>42900</v>
      </c>
      <c r="D1328" s="2">
        <v>42904</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1">
        <v>51.072000000000003</v>
      </c>
      <c r="S1328" s="1">
        <v>6</v>
      </c>
      <c r="T1328" s="1">
        <v>0.2</v>
      </c>
      <c r="U1328" s="1">
        <v>5.1072000000000024</v>
      </c>
      <c r="V1328" s="3" t="str">
        <f>IF(M1328=People!$B$6,People!A$6,IF(M1328=People!$B$5,People!$A$5,IF(M1328=People!$B$4,People!$A$4,IF(M1328=People!$B$3,People!$A$3))))</f>
        <v>Chuck Magee</v>
      </c>
      <c r="W1328" s="3" t="str">
        <f xml:space="preserve"> IFERROR(INDEX(Returns!A:A,MATCH(B1328,Returns!B:B,0)),"No")</f>
        <v>No</v>
      </c>
    </row>
    <row r="1329" spans="1:23" x14ac:dyDescent="0.2">
      <c r="A1329" s="1">
        <v>1328</v>
      </c>
      <c r="B1329" t="s">
        <v>6810</v>
      </c>
      <c r="C1329" s="2">
        <v>43189</v>
      </c>
      <c r="D1329" s="2">
        <v>43191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1">
        <v>11.34</v>
      </c>
      <c r="S1329" s="1">
        <v>1</v>
      </c>
      <c r="T1329" s="1">
        <v>0</v>
      </c>
      <c r="U1329" s="1">
        <v>5.5565999999999995</v>
      </c>
      <c r="V1329" s="3" t="str">
        <f>IF(M1329=People!$B$6,People!A$6,IF(M1329=People!$B$5,People!$A$5,IF(M1329=People!$B$4,People!$A$4,IF(M1329=People!$B$3,People!$A$3))))</f>
        <v>Chuck Magee</v>
      </c>
      <c r="W1329" s="3" t="str">
        <f xml:space="preserve"> IFERROR(INDEX(Returns!A:A,MATCH(B1329,Returns!B:B,0)),"No")</f>
        <v>No</v>
      </c>
    </row>
    <row r="1330" spans="1:23" x14ac:dyDescent="0.2">
      <c r="A1330" s="1">
        <v>1329</v>
      </c>
      <c r="B1330" t="s">
        <v>6811</v>
      </c>
      <c r="C1330" s="2">
        <v>43753</v>
      </c>
      <c r="D1330" s="2">
        <v>43756</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1">
        <v>87.92</v>
      </c>
      <c r="S1330" s="1">
        <v>4</v>
      </c>
      <c r="T1330" s="1">
        <v>0</v>
      </c>
      <c r="U1330" s="1">
        <v>26.375999999999998</v>
      </c>
      <c r="V1330" s="3" t="str">
        <f>IF(M1330=People!$B$6,People!A$6,IF(M1330=People!$B$5,People!$A$5,IF(M1330=People!$B$4,People!$A$4,IF(M1330=People!$B$3,People!$A$3))))</f>
        <v>Anna Andreadi</v>
      </c>
      <c r="W1330" s="3" t="str">
        <f xml:space="preserve"> IFERROR(INDEX(Returns!A:A,MATCH(B1330,Returns!B:B,0)),"No")</f>
        <v>No</v>
      </c>
    </row>
    <row r="1331" spans="1:23" x14ac:dyDescent="0.2">
      <c r="A1331" s="1">
        <v>1330</v>
      </c>
      <c r="B1331" t="s">
        <v>6812</v>
      </c>
      <c r="C1331" s="2">
        <v>43243</v>
      </c>
      <c r="D1331" s="2">
        <v>43247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1">
        <v>37.049999999999997</v>
      </c>
      <c r="S1331" s="1">
        <v>3</v>
      </c>
      <c r="T1331" s="1">
        <v>0</v>
      </c>
      <c r="U1331" s="1">
        <v>16.302</v>
      </c>
      <c r="V1331" s="3" t="str">
        <f>IF(M1331=People!$B$6,People!A$6,IF(M1331=People!$B$5,People!$A$5,IF(M1331=People!$B$4,People!$A$4,IF(M1331=People!$B$3,People!$A$3))))</f>
        <v>Anna Andreadi</v>
      </c>
      <c r="W1331" s="3" t="str">
        <f xml:space="preserve"> IFERROR(INDEX(Returns!A:A,MATCH(B1331,Returns!B:B,0)),"No")</f>
        <v>No</v>
      </c>
    </row>
    <row r="1332" spans="1:23" x14ac:dyDescent="0.2">
      <c r="A1332" s="1">
        <v>1331</v>
      </c>
      <c r="B1332" t="s">
        <v>6813</v>
      </c>
      <c r="C1332" s="2">
        <v>43618</v>
      </c>
      <c r="D1332" s="2">
        <v>43622</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1">
        <v>2.97</v>
      </c>
      <c r="S1332" s="1">
        <v>1</v>
      </c>
      <c r="T1332" s="1">
        <v>0.4</v>
      </c>
      <c r="U1332" s="1">
        <v>-0.64350000000000018</v>
      </c>
      <c r="V1332" s="3" t="str">
        <f>IF(M1332=People!$B$6,People!A$6,IF(M1332=People!$B$5,People!$A$5,IF(M1332=People!$B$4,People!$A$4,IF(M1332=People!$B$3,People!$A$3))))</f>
        <v>Chuck Magee</v>
      </c>
      <c r="W1332" s="3" t="str">
        <f xml:space="preserve"> IFERROR(INDEX(Returns!A:A,MATCH(B1332,Returns!B:B,0)),"No")</f>
        <v>No</v>
      </c>
    </row>
    <row r="1333" spans="1:23" x14ac:dyDescent="0.2">
      <c r="A1333" s="1">
        <v>1332</v>
      </c>
      <c r="B1333" t="s">
        <v>6813</v>
      </c>
      <c r="C1333" s="2">
        <v>43618</v>
      </c>
      <c r="D1333" s="2">
        <v>43622</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1">
        <v>27.439999999999998</v>
      </c>
      <c r="S1333" s="1">
        <v>2</v>
      </c>
      <c r="T1333" s="1">
        <v>0.2</v>
      </c>
      <c r="U1333" s="1">
        <v>2.4009999999999998</v>
      </c>
      <c r="V1333" s="3" t="str">
        <f>IF(M1333=People!$B$6,People!A$6,IF(M1333=People!$B$5,People!$A$5,IF(M1333=People!$B$4,People!$A$4,IF(M1333=People!$B$3,People!$A$3))))</f>
        <v>Chuck Magee</v>
      </c>
      <c r="W1333" s="3" t="str">
        <f xml:space="preserve"> IFERROR(INDEX(Returns!A:A,MATCH(B1333,Returns!B:B,0)),"No")</f>
        <v>No</v>
      </c>
    </row>
    <row r="1334" spans="1:23" x14ac:dyDescent="0.2">
      <c r="A1334" s="1">
        <v>1333</v>
      </c>
      <c r="B1334" t="s">
        <v>6814</v>
      </c>
      <c r="C1334" s="2">
        <v>42416</v>
      </c>
      <c r="D1334" s="2">
        <v>42421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1">
        <v>1.0799999999999998</v>
      </c>
      <c r="S1334" s="1">
        <v>3</v>
      </c>
      <c r="T1334" s="1">
        <v>0.8</v>
      </c>
      <c r="U1334" s="1">
        <v>-1.7280000000000002</v>
      </c>
      <c r="V1334" s="3" t="str">
        <f>IF(M1334=People!$B$6,People!A$6,IF(M1334=People!$B$5,People!$A$5,IF(M1334=People!$B$4,People!$A$4,IF(M1334=People!$B$3,People!$A$3))))</f>
        <v>Kelly Williams</v>
      </c>
      <c r="W1334" s="3" t="str">
        <f xml:space="preserve"> IFERROR(INDEX(Returns!A:A,MATCH(B1334,Returns!B:B,0)),"No")</f>
        <v>No</v>
      </c>
    </row>
    <row r="1335" spans="1:23" x14ac:dyDescent="0.2">
      <c r="A1335" s="1">
        <v>1334</v>
      </c>
      <c r="B1335" t="s">
        <v>6814</v>
      </c>
      <c r="C1335" s="2">
        <v>42416</v>
      </c>
      <c r="D1335" s="2">
        <v>42421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1">
        <v>7.9599999999999973</v>
      </c>
      <c r="S1335" s="1">
        <v>2</v>
      </c>
      <c r="T1335" s="1">
        <v>0.8</v>
      </c>
      <c r="U1335" s="1">
        <v>-13.930000000000003</v>
      </c>
      <c r="V1335" s="3" t="str">
        <f>IF(M1335=People!$B$6,People!A$6,IF(M1335=People!$B$5,People!$A$5,IF(M1335=People!$B$4,People!$A$4,IF(M1335=People!$B$3,People!$A$3))))</f>
        <v>Kelly Williams</v>
      </c>
      <c r="W1335" s="3" t="str">
        <f xml:space="preserve"> IFERROR(INDEX(Returns!A:A,MATCH(B1335,Returns!B:B,0)),"No")</f>
        <v>No</v>
      </c>
    </row>
    <row r="1336" spans="1:23" x14ac:dyDescent="0.2">
      <c r="A1336" s="1">
        <v>1335</v>
      </c>
      <c r="B1336" t="s">
        <v>6815</v>
      </c>
      <c r="C1336" s="2">
        <v>42496</v>
      </c>
      <c r="D1336" s="2">
        <v>42500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1">
        <v>140.73599999999999</v>
      </c>
      <c r="S1336" s="1">
        <v>8</v>
      </c>
      <c r="T1336" s="1">
        <v>0.2</v>
      </c>
      <c r="U1336" s="1">
        <v>52.775999999999996</v>
      </c>
      <c r="V1336" s="3" t="str">
        <f>IF(M1336=People!$B$6,People!A$6,IF(M1336=People!$B$5,People!$A$5,IF(M1336=People!$B$4,People!$A$4,IF(M1336=People!$B$3,People!$A$3))))</f>
        <v>Anna Andreadi</v>
      </c>
      <c r="W1336" s="3" t="str">
        <f xml:space="preserve"> IFERROR(INDEX(Returns!A:A,MATCH(B1336,Returns!B:B,0)),"No")</f>
        <v>No</v>
      </c>
    </row>
    <row r="1337" spans="1:23" x14ac:dyDescent="0.2">
      <c r="A1337" s="1">
        <v>1336</v>
      </c>
      <c r="B1337" t="s">
        <v>6816</v>
      </c>
      <c r="C1337" s="2">
        <v>43236</v>
      </c>
      <c r="D1337" s="2">
        <v>43243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1">
        <v>552.55999999999995</v>
      </c>
      <c r="S1337" s="1">
        <v>4</v>
      </c>
      <c r="T1337" s="1">
        <v>0</v>
      </c>
      <c r="U1337" s="1">
        <v>0</v>
      </c>
      <c r="V1337" s="3" t="str">
        <f>IF(M1337=People!$B$6,People!A$6,IF(M1337=People!$B$5,People!$A$5,IF(M1337=People!$B$4,People!$A$4,IF(M1337=People!$B$3,People!$A$3))))</f>
        <v>Chuck Magee</v>
      </c>
      <c r="W1337" s="3" t="str">
        <f xml:space="preserve"> IFERROR(INDEX(Returns!A:A,MATCH(B1337,Returns!B:B,0)),"No")</f>
        <v>No</v>
      </c>
    </row>
    <row r="1338" spans="1:23" x14ac:dyDescent="0.2">
      <c r="A1338" s="1">
        <v>1337</v>
      </c>
      <c r="B1338" t="s">
        <v>6817</v>
      </c>
      <c r="C1338" s="2">
        <v>43557</v>
      </c>
      <c r="D1338" s="2">
        <v>43562</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1">
        <v>25.11</v>
      </c>
      <c r="S1338" s="1">
        <v>3</v>
      </c>
      <c r="T1338" s="1">
        <v>0</v>
      </c>
      <c r="U1338" s="1">
        <v>6.5285999999999991</v>
      </c>
      <c r="V1338" s="3" t="str">
        <f>IF(M1338=People!$B$6,People!A$6,IF(M1338=People!$B$5,People!$A$5,IF(M1338=People!$B$4,People!$A$4,IF(M1338=People!$B$3,People!$A$3))))</f>
        <v>Anna Andreadi</v>
      </c>
      <c r="W1338" s="3" t="str">
        <f xml:space="preserve"> IFERROR(INDEX(Returns!A:A,MATCH(B1338,Returns!B:B,0)),"No")</f>
        <v>No</v>
      </c>
    </row>
    <row r="1339" spans="1:23" x14ac:dyDescent="0.2">
      <c r="A1339" s="1">
        <v>1338</v>
      </c>
      <c r="B1339" t="s">
        <v>6818</v>
      </c>
      <c r="C1339" s="2">
        <v>43555</v>
      </c>
      <c r="D1339" s="2">
        <v>43557</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1">
        <v>29.78</v>
      </c>
      <c r="S1339" s="1">
        <v>2</v>
      </c>
      <c r="T1339" s="1">
        <v>0</v>
      </c>
      <c r="U1339" s="1">
        <v>8.0406000000000013</v>
      </c>
      <c r="V1339" s="3" t="str">
        <f>IF(M1339=People!$B$6,People!A$6,IF(M1339=People!$B$5,People!$A$5,IF(M1339=People!$B$4,People!$A$4,IF(M1339=People!$B$3,People!$A$3))))</f>
        <v>Chuck Magee</v>
      </c>
      <c r="W1339" s="3" t="str">
        <f xml:space="preserve"> IFERROR(INDEX(Returns!A:A,MATCH(B1339,Returns!B:B,0)),"No")</f>
        <v>No</v>
      </c>
    </row>
    <row r="1340" spans="1:23" x14ac:dyDescent="0.2">
      <c r="A1340" s="1">
        <v>1339</v>
      </c>
      <c r="B1340" t="s">
        <v>6818</v>
      </c>
      <c r="C1340" s="2">
        <v>43555</v>
      </c>
      <c r="D1340" s="2">
        <v>43557</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1">
        <v>677.58</v>
      </c>
      <c r="S1340" s="1">
        <v>3</v>
      </c>
      <c r="T1340" s="1">
        <v>0</v>
      </c>
      <c r="U1340" s="1">
        <v>176.17080000000001</v>
      </c>
      <c r="V1340" s="3" t="str">
        <f>IF(M1340=People!$B$6,People!A$6,IF(M1340=People!$B$5,People!$A$5,IF(M1340=People!$B$4,People!$A$4,IF(M1340=People!$B$3,People!$A$3))))</f>
        <v>Chuck Magee</v>
      </c>
      <c r="W1340" s="3" t="str">
        <f xml:space="preserve"> IFERROR(INDEX(Returns!A:A,MATCH(B1340,Returns!B:B,0)),"No")</f>
        <v>No</v>
      </c>
    </row>
    <row r="1341" spans="1:23" x14ac:dyDescent="0.2">
      <c r="A1341" s="1">
        <v>1340</v>
      </c>
      <c r="B1341" t="s">
        <v>6818</v>
      </c>
      <c r="C1341" s="2">
        <v>43555</v>
      </c>
      <c r="D1341" s="2">
        <v>43557</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1">
        <v>75.040000000000006</v>
      </c>
      <c r="S1341" s="1">
        <v>8</v>
      </c>
      <c r="T1341" s="1">
        <v>0</v>
      </c>
      <c r="U1341" s="1">
        <v>36.019200000000005</v>
      </c>
      <c r="V1341" s="3" t="str">
        <f>IF(M1341=People!$B$6,People!A$6,IF(M1341=People!$B$5,People!$A$5,IF(M1341=People!$B$4,People!$A$4,IF(M1341=People!$B$3,People!$A$3))))</f>
        <v>Chuck Magee</v>
      </c>
      <c r="W1341" s="3" t="str">
        <f xml:space="preserve"> IFERROR(INDEX(Returns!A:A,MATCH(B1341,Returns!B:B,0)),"No")</f>
        <v>No</v>
      </c>
    </row>
    <row r="1342" spans="1:23" x14ac:dyDescent="0.2">
      <c r="A1342" s="1">
        <v>1341</v>
      </c>
      <c r="B1342" t="s">
        <v>6819</v>
      </c>
      <c r="C1342" s="2">
        <v>43467</v>
      </c>
      <c r="D1342" s="2">
        <v>43469</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1">
        <v>695.7</v>
      </c>
      <c r="S1342" s="1">
        <v>2</v>
      </c>
      <c r="T1342" s="1">
        <v>0.5</v>
      </c>
      <c r="U1342" s="1">
        <v>-27.827999999999975</v>
      </c>
      <c r="V1342" s="3" t="str">
        <f>IF(M1342=People!$B$6,People!A$6,IF(M1342=People!$B$5,People!$A$5,IF(M1342=People!$B$4,People!$A$4,IF(M1342=People!$B$3,People!$A$3))))</f>
        <v>Cassandra Brandow</v>
      </c>
      <c r="W1342" s="3" t="str">
        <f xml:space="preserve"> IFERROR(INDEX(Returns!A:A,MATCH(B1342,Returns!B:B,0)),"No")</f>
        <v>No</v>
      </c>
    </row>
    <row r="1343" spans="1:23" x14ac:dyDescent="0.2">
      <c r="A1343" s="1">
        <v>1342</v>
      </c>
      <c r="B1343" t="s">
        <v>6819</v>
      </c>
      <c r="C1343" s="2">
        <v>43467</v>
      </c>
      <c r="D1343" s="2">
        <v>43469</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1">
        <v>15.66</v>
      </c>
      <c r="S1343" s="1">
        <v>5</v>
      </c>
      <c r="T1343" s="1">
        <v>0.7</v>
      </c>
      <c r="U1343" s="1">
        <v>-12.527999999999995</v>
      </c>
      <c r="V1343" s="3" t="str">
        <f>IF(M1343=People!$B$6,People!A$6,IF(M1343=People!$B$5,People!$A$5,IF(M1343=People!$B$4,People!$A$4,IF(M1343=People!$B$3,People!$A$3))))</f>
        <v>Cassandra Brandow</v>
      </c>
      <c r="W1343" s="3" t="str">
        <f xml:space="preserve"> IFERROR(INDEX(Returns!A:A,MATCH(B1343,Returns!B:B,0)),"No")</f>
        <v>No</v>
      </c>
    </row>
    <row r="1344" spans="1:23" x14ac:dyDescent="0.2">
      <c r="A1344" s="1">
        <v>1343</v>
      </c>
      <c r="B1344" t="s">
        <v>6819</v>
      </c>
      <c r="C1344" s="2">
        <v>43467</v>
      </c>
      <c r="D1344" s="2">
        <v>43469</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1">
        <v>28.854000000000006</v>
      </c>
      <c r="S1344" s="1">
        <v>6</v>
      </c>
      <c r="T1344" s="1">
        <v>0.7</v>
      </c>
      <c r="U1344" s="1">
        <v>-21.159599999999998</v>
      </c>
      <c r="V1344" s="3" t="str">
        <f>IF(M1344=People!$B$6,People!A$6,IF(M1344=People!$B$5,People!$A$5,IF(M1344=People!$B$4,People!$A$4,IF(M1344=People!$B$3,People!$A$3))))</f>
        <v>Cassandra Brandow</v>
      </c>
      <c r="W1344" s="3" t="str">
        <f xml:space="preserve"> IFERROR(INDEX(Returns!A:A,MATCH(B1344,Returns!B:B,0)),"No")</f>
        <v>No</v>
      </c>
    </row>
    <row r="1345" spans="1:23" x14ac:dyDescent="0.2">
      <c r="A1345" s="1">
        <v>1344</v>
      </c>
      <c r="B1345" t="s">
        <v>6820</v>
      </c>
      <c r="C1345" s="2">
        <v>42883</v>
      </c>
      <c r="D1345" s="2">
        <v>42887</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1">
        <v>47.82</v>
      </c>
      <c r="S1345" s="1">
        <v>3</v>
      </c>
      <c r="T1345" s="1">
        <v>0</v>
      </c>
      <c r="U1345" s="1">
        <v>14.345999999999995</v>
      </c>
      <c r="V1345" s="3" t="str">
        <f>IF(M1345=People!$B$6,People!A$6,IF(M1345=People!$B$5,People!$A$5,IF(M1345=People!$B$4,People!$A$4,IF(M1345=People!$B$3,People!$A$3))))</f>
        <v>Chuck Magee</v>
      </c>
      <c r="W1345" s="3" t="str">
        <f xml:space="preserve"> IFERROR(INDEX(Returns!A:A,MATCH(B1345,Returns!B:B,0)),"No")</f>
        <v>No</v>
      </c>
    </row>
    <row r="1346" spans="1:23" x14ac:dyDescent="0.2">
      <c r="A1346" s="1">
        <v>1345</v>
      </c>
      <c r="B1346" t="s">
        <v>6820</v>
      </c>
      <c r="C1346" s="2">
        <v>42883</v>
      </c>
      <c r="D1346" s="2">
        <v>42887</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1">
        <v>13.049999999999999</v>
      </c>
      <c r="S1346" s="1">
        <v>5</v>
      </c>
      <c r="T1346" s="1">
        <v>0</v>
      </c>
      <c r="U1346" s="1">
        <v>6.0029999999999992</v>
      </c>
      <c r="V1346" s="3" t="str">
        <f>IF(M1346=People!$B$6,People!A$6,IF(M1346=People!$B$5,People!$A$5,IF(M1346=People!$B$4,People!$A$4,IF(M1346=People!$B$3,People!$A$3))))</f>
        <v>Chuck Magee</v>
      </c>
      <c r="W1346" s="3" t="str">
        <f xml:space="preserve"> IFERROR(INDEX(Returns!A:A,MATCH(B1346,Returns!B:B,0)),"No")</f>
        <v>No</v>
      </c>
    </row>
    <row r="1347" spans="1:23" x14ac:dyDescent="0.2">
      <c r="A1347" s="1">
        <v>1346</v>
      </c>
      <c r="B1347" t="s">
        <v>6821</v>
      </c>
      <c r="C1347" s="2">
        <v>42446</v>
      </c>
      <c r="D1347" s="2">
        <v>42453</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1">
        <v>93.78</v>
      </c>
      <c r="S1347" s="1">
        <v>2</v>
      </c>
      <c r="T1347" s="1">
        <v>0</v>
      </c>
      <c r="U1347" s="1">
        <v>36.574200000000005</v>
      </c>
      <c r="V1347" s="3" t="str">
        <f>IF(M1347=People!$B$6,People!A$6,IF(M1347=People!$B$5,People!$A$5,IF(M1347=People!$B$4,People!$A$4,IF(M1347=People!$B$3,People!$A$3))))</f>
        <v>Kelly Williams</v>
      </c>
      <c r="W1347" s="3" t="str">
        <f xml:space="preserve"> IFERROR(INDEX(Returns!A:A,MATCH(B1347,Returns!B:B,0)),"No")</f>
        <v>No</v>
      </c>
    </row>
    <row r="1348" spans="1:23" x14ac:dyDescent="0.2">
      <c r="A1348" s="1">
        <v>1347</v>
      </c>
      <c r="B1348" t="s">
        <v>6821</v>
      </c>
      <c r="C1348" s="2">
        <v>42446</v>
      </c>
      <c r="D1348" s="2">
        <v>42453</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1">
        <v>47.18</v>
      </c>
      <c r="S1348" s="1">
        <v>7</v>
      </c>
      <c r="T1348" s="1">
        <v>0</v>
      </c>
      <c r="U1348" s="1">
        <v>23.59</v>
      </c>
      <c r="V1348" s="3" t="str">
        <f>IF(M1348=People!$B$6,People!A$6,IF(M1348=People!$B$5,People!$A$5,IF(M1348=People!$B$4,People!$A$4,IF(M1348=People!$B$3,People!$A$3))))</f>
        <v>Kelly Williams</v>
      </c>
      <c r="W1348" s="3" t="str">
        <f xml:space="preserve"> IFERROR(INDEX(Returns!A:A,MATCH(B1348,Returns!B:B,0)),"No")</f>
        <v>No</v>
      </c>
    </row>
    <row r="1349" spans="1:23" x14ac:dyDescent="0.2">
      <c r="A1349" s="1">
        <v>1348</v>
      </c>
      <c r="B1349" t="s">
        <v>6821</v>
      </c>
      <c r="C1349" s="2">
        <v>42446</v>
      </c>
      <c r="D1349" s="2">
        <v>42453</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1">
        <v>19.68</v>
      </c>
      <c r="S1349" s="1">
        <v>6</v>
      </c>
      <c r="T1349" s="1">
        <v>0</v>
      </c>
      <c r="U1349" s="1">
        <v>5.7071999999999976</v>
      </c>
      <c r="V1349" s="3" t="str">
        <f>IF(M1349=People!$B$6,People!A$6,IF(M1349=People!$B$5,People!$A$5,IF(M1349=People!$B$4,People!$A$4,IF(M1349=People!$B$3,People!$A$3))))</f>
        <v>Kelly Williams</v>
      </c>
      <c r="W1349" s="3" t="str">
        <f xml:space="preserve"> IFERROR(INDEX(Returns!A:A,MATCH(B1349,Returns!B:B,0)),"No")</f>
        <v>No</v>
      </c>
    </row>
    <row r="1350" spans="1:23" x14ac:dyDescent="0.2">
      <c r="A1350" s="1">
        <v>1349</v>
      </c>
      <c r="B1350" t="s">
        <v>6821</v>
      </c>
      <c r="C1350" s="2">
        <v>42446</v>
      </c>
      <c r="D1350" s="2">
        <v>42453</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1">
        <v>53.4</v>
      </c>
      <c r="S1350" s="1">
        <v>10</v>
      </c>
      <c r="T1350" s="1">
        <v>0</v>
      </c>
      <c r="U1350" s="1">
        <v>25.097999999999999</v>
      </c>
      <c r="V1350" s="3" t="str">
        <f>IF(M1350=People!$B$6,People!A$6,IF(M1350=People!$B$5,People!$A$5,IF(M1350=People!$B$4,People!$A$4,IF(M1350=People!$B$3,People!$A$3))))</f>
        <v>Kelly Williams</v>
      </c>
      <c r="W1350" s="3" t="str">
        <f xml:space="preserve"> IFERROR(INDEX(Returns!A:A,MATCH(B1350,Returns!B:B,0)),"No")</f>
        <v>No</v>
      </c>
    </row>
    <row r="1351" spans="1:23" x14ac:dyDescent="0.2">
      <c r="A1351" s="1">
        <v>1350</v>
      </c>
      <c r="B1351" t="s">
        <v>6821</v>
      </c>
      <c r="C1351" s="2">
        <v>42446</v>
      </c>
      <c r="D1351" s="2">
        <v>42453</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1">
        <v>35.880000000000003</v>
      </c>
      <c r="S1351" s="1">
        <v>6</v>
      </c>
      <c r="T1351" s="1">
        <v>0</v>
      </c>
      <c r="U1351" s="1">
        <v>17.2224</v>
      </c>
      <c r="V1351" s="3" t="str">
        <f>IF(M1351=People!$B$6,People!A$6,IF(M1351=People!$B$5,People!$A$5,IF(M1351=People!$B$4,People!$A$4,IF(M1351=People!$B$3,People!$A$3))))</f>
        <v>Kelly Williams</v>
      </c>
      <c r="W1351" s="3" t="str">
        <f xml:space="preserve"> IFERROR(INDEX(Returns!A:A,MATCH(B1351,Returns!B:B,0)),"No")</f>
        <v>No</v>
      </c>
    </row>
    <row r="1352" spans="1:23" x14ac:dyDescent="0.2">
      <c r="A1352" s="1">
        <v>1351</v>
      </c>
      <c r="B1352" t="s">
        <v>6822</v>
      </c>
      <c r="C1352" s="2">
        <v>42646</v>
      </c>
      <c r="D1352" s="2">
        <v>42651</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1">
        <v>258.279</v>
      </c>
      <c r="S1352" s="1">
        <v>3</v>
      </c>
      <c r="T1352" s="1">
        <v>0.3</v>
      </c>
      <c r="U1352" s="1">
        <v>-70.104300000000023</v>
      </c>
      <c r="V1352" s="3" t="str">
        <f>IF(M1352=People!$B$6,People!A$6,IF(M1352=People!$B$5,People!$A$5,IF(M1352=People!$B$4,People!$A$4,IF(M1352=People!$B$3,People!$A$3))))</f>
        <v>Kelly Williams</v>
      </c>
      <c r="W1352" s="3" t="str">
        <f xml:space="preserve"> IFERROR(INDEX(Returns!A:A,MATCH(B1352,Returns!B:B,0)),"No")</f>
        <v>No</v>
      </c>
    </row>
    <row r="1353" spans="1:23" x14ac:dyDescent="0.2">
      <c r="A1353" s="1">
        <v>1352</v>
      </c>
      <c r="B1353" t="s">
        <v>6823</v>
      </c>
      <c r="C1353" s="2">
        <v>43187</v>
      </c>
      <c r="D1353" s="2">
        <v>43190</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1">
        <v>31.4</v>
      </c>
      <c r="S1353" s="1">
        <v>2</v>
      </c>
      <c r="T1353" s="1">
        <v>0</v>
      </c>
      <c r="U1353" s="1">
        <v>7.8500000000000014</v>
      </c>
      <c r="V1353" s="3" t="str">
        <f>IF(M1353=People!$B$6,People!A$6,IF(M1353=People!$B$5,People!$A$5,IF(M1353=People!$B$4,People!$A$4,IF(M1353=People!$B$3,People!$A$3))))</f>
        <v>Cassandra Brandow</v>
      </c>
      <c r="W1353" s="3" t="str">
        <f xml:space="preserve"> IFERROR(INDEX(Returns!A:A,MATCH(B1353,Returns!B:B,0)),"No")</f>
        <v>No</v>
      </c>
    </row>
    <row r="1354" spans="1:23" x14ac:dyDescent="0.2">
      <c r="A1354" s="1">
        <v>1353</v>
      </c>
      <c r="B1354" t="s">
        <v>6824</v>
      </c>
      <c r="C1354" s="2">
        <v>43589</v>
      </c>
      <c r="D1354" s="2">
        <v>43594</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1">
        <v>183.96</v>
      </c>
      <c r="S1354" s="1">
        <v>5</v>
      </c>
      <c r="T1354" s="1">
        <v>0.2</v>
      </c>
      <c r="U1354" s="1">
        <v>20.695499999999988</v>
      </c>
      <c r="V1354" s="3" t="str">
        <f>IF(M1354=People!$B$6,People!A$6,IF(M1354=People!$B$5,People!$A$5,IF(M1354=People!$B$4,People!$A$4,IF(M1354=People!$B$3,People!$A$3))))</f>
        <v>Anna Andreadi</v>
      </c>
      <c r="W1354" s="3" t="str">
        <f xml:space="preserve"> IFERROR(INDEX(Returns!A:A,MATCH(B1354,Returns!B:B,0)),"No")</f>
        <v>No</v>
      </c>
    </row>
    <row r="1355" spans="1:23" x14ac:dyDescent="0.2">
      <c r="A1355" s="1">
        <v>1354</v>
      </c>
      <c r="B1355" t="s">
        <v>6824</v>
      </c>
      <c r="C1355" s="2">
        <v>43589</v>
      </c>
      <c r="D1355" s="2">
        <v>43594</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1">
        <v>17.61</v>
      </c>
      <c r="S1355" s="1">
        <v>3</v>
      </c>
      <c r="T1355" s="1">
        <v>0</v>
      </c>
      <c r="U1355" s="1">
        <v>8.4527999999999999</v>
      </c>
      <c r="V1355" s="3" t="str">
        <f>IF(M1355=People!$B$6,People!A$6,IF(M1355=People!$B$5,People!$A$5,IF(M1355=People!$B$4,People!$A$4,IF(M1355=People!$B$3,People!$A$3))))</f>
        <v>Anna Andreadi</v>
      </c>
      <c r="W1355" s="3" t="str">
        <f xml:space="preserve"> IFERROR(INDEX(Returns!A:A,MATCH(B1355,Returns!B:B,0)),"No")</f>
        <v>No</v>
      </c>
    </row>
    <row r="1356" spans="1:23" x14ac:dyDescent="0.2">
      <c r="A1356" s="1">
        <v>1355</v>
      </c>
      <c r="B1356" t="s">
        <v>6824</v>
      </c>
      <c r="C1356" s="2">
        <v>43589</v>
      </c>
      <c r="D1356" s="2">
        <v>43594</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1">
        <v>300.904</v>
      </c>
      <c r="S1356" s="1">
        <v>1</v>
      </c>
      <c r="T1356" s="1">
        <v>0.2</v>
      </c>
      <c r="U1356" s="1">
        <v>11.283900000000017</v>
      </c>
      <c r="V1356" s="3" t="str">
        <f>IF(M1356=People!$B$6,People!A$6,IF(M1356=People!$B$5,People!$A$5,IF(M1356=People!$B$4,People!$A$4,IF(M1356=People!$B$3,People!$A$3))))</f>
        <v>Anna Andreadi</v>
      </c>
      <c r="W1356" s="3" t="str">
        <f xml:space="preserve"> IFERROR(INDEX(Returns!A:A,MATCH(B1356,Returns!B:B,0)),"No")</f>
        <v>No</v>
      </c>
    </row>
    <row r="1357" spans="1:23" x14ac:dyDescent="0.2">
      <c r="A1357" s="1">
        <v>1356</v>
      </c>
      <c r="B1357" t="s">
        <v>6825</v>
      </c>
      <c r="C1357" s="2">
        <v>42556</v>
      </c>
      <c r="D1357" s="2">
        <v>42556</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1">
        <v>220.77600000000001</v>
      </c>
      <c r="S1357" s="1">
        <v>3</v>
      </c>
      <c r="T1357" s="1">
        <v>0.2</v>
      </c>
      <c r="U1357" s="1">
        <v>-44.155200000000022</v>
      </c>
      <c r="V1357" s="3" t="str">
        <f>IF(M1357=People!$B$6,People!A$6,IF(M1357=People!$B$5,People!$A$5,IF(M1357=People!$B$4,People!$A$4,IF(M1357=People!$B$3,People!$A$3))))</f>
        <v>Kelly Williams</v>
      </c>
      <c r="W1357" s="3" t="str">
        <f xml:space="preserve"> IFERROR(INDEX(Returns!A:A,MATCH(B1357,Returns!B:B,0)),"No")</f>
        <v>No</v>
      </c>
    </row>
    <row r="1358" spans="1:23" x14ac:dyDescent="0.2">
      <c r="A1358" s="1">
        <v>1357</v>
      </c>
      <c r="B1358" t="s">
        <v>6825</v>
      </c>
      <c r="C1358" s="2">
        <v>42556</v>
      </c>
      <c r="D1358" s="2">
        <v>42556</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1">
        <v>281.42400000000004</v>
      </c>
      <c r="S1358" s="1">
        <v>11</v>
      </c>
      <c r="T1358" s="1">
        <v>0.2</v>
      </c>
      <c r="U1358" s="1">
        <v>-35.178000000000004</v>
      </c>
      <c r="V1358" s="3" t="str">
        <f>IF(M1358=People!$B$6,People!A$6,IF(M1358=People!$B$5,People!$A$5,IF(M1358=People!$B$4,People!$A$4,IF(M1358=People!$B$3,People!$A$3))))</f>
        <v>Kelly Williams</v>
      </c>
      <c r="W1358" s="3" t="str">
        <f xml:space="preserve"> IFERROR(INDEX(Returns!A:A,MATCH(B1358,Returns!B:B,0)),"No")</f>
        <v>No</v>
      </c>
    </row>
    <row r="1359" spans="1:23" x14ac:dyDescent="0.2">
      <c r="A1359" s="1">
        <v>1358</v>
      </c>
      <c r="B1359" t="s">
        <v>6826</v>
      </c>
      <c r="C1359" s="2">
        <v>43225</v>
      </c>
      <c r="D1359" s="2">
        <v>43227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1">
        <v>79.14</v>
      </c>
      <c r="S1359" s="1">
        <v>3</v>
      </c>
      <c r="T1359" s="1">
        <v>0</v>
      </c>
      <c r="U1359" s="1">
        <v>36.404399999999995</v>
      </c>
      <c r="V1359" s="3" t="str">
        <f>IF(M1359=People!$B$6,People!A$6,IF(M1359=People!$B$5,People!$A$5,IF(M1359=People!$B$4,People!$A$4,IF(M1359=People!$B$3,People!$A$3))))</f>
        <v>Cassandra Brandow</v>
      </c>
      <c r="W1359" s="3" t="str">
        <f xml:space="preserve"> IFERROR(INDEX(Returns!A:A,MATCH(B1359,Returns!B:B,0)),"No")</f>
        <v>No</v>
      </c>
    </row>
    <row r="1360" spans="1:23" x14ac:dyDescent="0.2">
      <c r="A1360" s="1">
        <v>1359</v>
      </c>
      <c r="B1360" t="s">
        <v>6827</v>
      </c>
      <c r="C1360" s="2">
        <v>43581</v>
      </c>
      <c r="D1360" s="2">
        <v>43582</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1">
        <v>1.988</v>
      </c>
      <c r="S1360" s="1">
        <v>1</v>
      </c>
      <c r="T1360" s="1">
        <v>0.6</v>
      </c>
      <c r="U1360" s="1">
        <v>-1.4413</v>
      </c>
      <c r="V1360" s="3" t="str">
        <f>IF(M1360=People!$B$6,People!A$6,IF(M1360=People!$B$5,People!$A$5,IF(M1360=People!$B$4,People!$A$4,IF(M1360=People!$B$3,People!$A$3))))</f>
        <v>Kelly Williams</v>
      </c>
      <c r="W1360" s="3" t="str">
        <f xml:space="preserve"> IFERROR(INDEX(Returns!A:A,MATCH(B1360,Returns!B:B,0)),"No")</f>
        <v>No</v>
      </c>
    </row>
    <row r="1361" spans="1:23" x14ac:dyDescent="0.2">
      <c r="A1361" s="1">
        <v>1360</v>
      </c>
      <c r="B1361" t="s">
        <v>6828</v>
      </c>
      <c r="C1361" s="2">
        <v>42639</v>
      </c>
      <c r="D1361" s="2">
        <v>42644</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1">
        <v>145.56800000000001</v>
      </c>
      <c r="S1361" s="1">
        <v>2</v>
      </c>
      <c r="T1361" s="1">
        <v>0.2</v>
      </c>
      <c r="U1361" s="1">
        <v>0</v>
      </c>
      <c r="V1361" s="3" t="str">
        <f>IF(M1361=People!$B$6,People!A$6,IF(M1361=People!$B$5,People!$A$5,IF(M1361=People!$B$4,People!$A$4,IF(M1361=People!$B$3,People!$A$3))))</f>
        <v>Anna Andreadi</v>
      </c>
      <c r="W1361" s="3" t="str">
        <f xml:space="preserve"> IFERROR(INDEX(Returns!A:A,MATCH(B1361,Returns!B:B,0)),"No")</f>
        <v>No</v>
      </c>
    </row>
    <row r="1362" spans="1:23" x14ac:dyDescent="0.2">
      <c r="A1362" s="1">
        <v>1361</v>
      </c>
      <c r="B1362" t="s">
        <v>6829</v>
      </c>
      <c r="C1362" s="2">
        <v>43757</v>
      </c>
      <c r="D1362" s="2">
        <v>43763</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1">
        <v>123.256</v>
      </c>
      <c r="S1362" s="1">
        <v>7</v>
      </c>
      <c r="T1362" s="1">
        <v>0.2</v>
      </c>
      <c r="U1362" s="1">
        <v>9.2441999999999993</v>
      </c>
      <c r="V1362" s="3" t="str">
        <f>IF(M1362=People!$B$6,People!A$6,IF(M1362=People!$B$5,People!$A$5,IF(M1362=People!$B$4,People!$A$4,IF(M1362=People!$B$3,People!$A$3))))</f>
        <v>Chuck Magee</v>
      </c>
      <c r="W1362" s="3" t="str">
        <f xml:space="preserve"> IFERROR(INDEX(Returns!A:A,MATCH(B1362,Returns!B:B,0)),"No")</f>
        <v>No</v>
      </c>
    </row>
    <row r="1363" spans="1:23" x14ac:dyDescent="0.2">
      <c r="A1363" s="1">
        <v>1362</v>
      </c>
      <c r="B1363" t="s">
        <v>6829</v>
      </c>
      <c r="C1363" s="2">
        <v>43757</v>
      </c>
      <c r="D1363" s="2">
        <v>43763</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1">
        <v>23.680000000000003</v>
      </c>
      <c r="S1363" s="1">
        <v>4</v>
      </c>
      <c r="T1363" s="1">
        <v>0.2</v>
      </c>
      <c r="U1363" s="1">
        <v>7.3999999999999995</v>
      </c>
      <c r="V1363" s="3" t="str">
        <f>IF(M1363=People!$B$6,People!A$6,IF(M1363=People!$B$5,People!$A$5,IF(M1363=People!$B$4,People!$A$4,IF(M1363=People!$B$3,People!$A$3))))</f>
        <v>Chuck Magee</v>
      </c>
      <c r="W1363" s="3" t="str">
        <f xml:space="preserve"> IFERROR(INDEX(Returns!A:A,MATCH(B1363,Returns!B:B,0)),"No")</f>
        <v>No</v>
      </c>
    </row>
    <row r="1364" spans="1:23" x14ac:dyDescent="0.2">
      <c r="A1364" s="1">
        <v>1363</v>
      </c>
      <c r="B1364" t="s">
        <v>6829</v>
      </c>
      <c r="C1364" s="2">
        <v>43757</v>
      </c>
      <c r="D1364" s="2">
        <v>43763</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1">
        <v>309.57600000000002</v>
      </c>
      <c r="S1364" s="1">
        <v>4</v>
      </c>
      <c r="T1364" s="1">
        <v>0.4</v>
      </c>
      <c r="U1364" s="1">
        <v>-56.755600000000015</v>
      </c>
      <c r="V1364" s="3" t="str">
        <f>IF(M1364=People!$B$6,People!A$6,IF(M1364=People!$B$5,People!$A$5,IF(M1364=People!$B$4,People!$A$4,IF(M1364=People!$B$3,People!$A$3))))</f>
        <v>Chuck Magee</v>
      </c>
      <c r="W1364" s="3" t="str">
        <f xml:space="preserve"> IFERROR(INDEX(Returns!A:A,MATCH(B1364,Returns!B:B,0)),"No")</f>
        <v>No</v>
      </c>
    </row>
    <row r="1365" spans="1:23" x14ac:dyDescent="0.2">
      <c r="A1365" s="1">
        <v>1364</v>
      </c>
      <c r="B1365" t="s">
        <v>6830</v>
      </c>
      <c r="C1365" s="2">
        <v>43779</v>
      </c>
      <c r="D1365" s="2">
        <v>43780</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1">
        <v>38.388000000000005</v>
      </c>
      <c r="S1365" s="1">
        <v>14</v>
      </c>
      <c r="T1365" s="1">
        <v>0.7</v>
      </c>
      <c r="U1365" s="1">
        <v>-25.591999999999999</v>
      </c>
      <c r="V1365" s="3" t="str">
        <f>IF(M1365=People!$B$6,People!A$6,IF(M1365=People!$B$5,People!$A$5,IF(M1365=People!$B$4,People!$A$4,IF(M1365=People!$B$3,People!$A$3))))</f>
        <v>Anna Andreadi</v>
      </c>
      <c r="W1365" s="3" t="str">
        <f xml:space="preserve"> IFERROR(INDEX(Returns!A:A,MATCH(B1365,Returns!B:B,0)),"No")</f>
        <v>No</v>
      </c>
    </row>
    <row r="1366" spans="1:23" x14ac:dyDescent="0.2">
      <c r="A1366" s="1">
        <v>1365</v>
      </c>
      <c r="B1366" t="s">
        <v>6830</v>
      </c>
      <c r="C1366" s="2">
        <v>43779</v>
      </c>
      <c r="D1366" s="2">
        <v>43780</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1">
        <v>95.994000000000014</v>
      </c>
      <c r="S1366" s="1">
        <v>2</v>
      </c>
      <c r="T1366" s="1">
        <v>0.7</v>
      </c>
      <c r="U1366" s="1">
        <v>-63.995999999999981</v>
      </c>
      <c r="V1366" s="3" t="str">
        <f>IF(M1366=People!$B$6,People!A$6,IF(M1366=People!$B$5,People!$A$5,IF(M1366=People!$B$4,People!$A$4,IF(M1366=People!$B$3,People!$A$3))))</f>
        <v>Anna Andreadi</v>
      </c>
      <c r="W1366" s="3" t="str">
        <f xml:space="preserve"> IFERROR(INDEX(Returns!A:A,MATCH(B1366,Returns!B:B,0)),"No")</f>
        <v>No</v>
      </c>
    </row>
    <row r="1367" spans="1:23" x14ac:dyDescent="0.2">
      <c r="A1367" s="1">
        <v>1366</v>
      </c>
      <c r="B1367" t="s">
        <v>6830</v>
      </c>
      <c r="C1367" s="2">
        <v>43779</v>
      </c>
      <c r="D1367" s="2">
        <v>43780</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1">
        <v>239.95200000000003</v>
      </c>
      <c r="S1367" s="1">
        <v>6</v>
      </c>
      <c r="T1367" s="1">
        <v>0.2</v>
      </c>
      <c r="U1367" s="1">
        <v>-35.992800000000038</v>
      </c>
      <c r="V1367" s="3" t="str">
        <f>IF(M1367=People!$B$6,People!A$6,IF(M1367=People!$B$5,People!$A$5,IF(M1367=People!$B$4,People!$A$4,IF(M1367=People!$B$3,People!$A$3))))</f>
        <v>Anna Andreadi</v>
      </c>
      <c r="W1367" s="3" t="str">
        <f xml:space="preserve"> IFERROR(INDEX(Returns!A:A,MATCH(B1367,Returns!B:B,0)),"No")</f>
        <v>No</v>
      </c>
    </row>
    <row r="1368" spans="1:23" x14ac:dyDescent="0.2">
      <c r="A1368" s="1">
        <v>1367</v>
      </c>
      <c r="B1368" t="s">
        <v>6830</v>
      </c>
      <c r="C1368" s="2">
        <v>43779</v>
      </c>
      <c r="D1368" s="2">
        <v>43780</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1">
        <v>201.584</v>
      </c>
      <c r="S1368" s="1">
        <v>2</v>
      </c>
      <c r="T1368" s="1">
        <v>0.2</v>
      </c>
      <c r="U1368" s="1">
        <v>15.118800000000007</v>
      </c>
      <c r="V1368" s="3" t="str">
        <f>IF(M1368=People!$B$6,People!A$6,IF(M1368=People!$B$5,People!$A$5,IF(M1368=People!$B$4,People!$A$4,IF(M1368=People!$B$3,People!$A$3))))</f>
        <v>Anna Andreadi</v>
      </c>
      <c r="W1368" s="3" t="str">
        <f xml:space="preserve"> IFERROR(INDEX(Returns!A:A,MATCH(B1368,Returns!B:B,0)),"No")</f>
        <v>No</v>
      </c>
    </row>
    <row r="1369" spans="1:23" x14ac:dyDescent="0.2">
      <c r="A1369" s="1">
        <v>1368</v>
      </c>
      <c r="B1369" t="s">
        <v>6830</v>
      </c>
      <c r="C1369" s="2">
        <v>43779</v>
      </c>
      <c r="D1369" s="2">
        <v>43780</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1">
        <v>899.13600000000008</v>
      </c>
      <c r="S1369" s="1">
        <v>4</v>
      </c>
      <c r="T1369" s="1">
        <v>0.2</v>
      </c>
      <c r="U1369" s="1">
        <v>-146.10960000000014</v>
      </c>
      <c r="V1369" s="3" t="str">
        <f>IF(M1369=People!$B$6,People!A$6,IF(M1369=People!$B$5,People!$A$5,IF(M1369=People!$B$4,People!$A$4,IF(M1369=People!$B$3,People!$A$3))))</f>
        <v>Anna Andreadi</v>
      </c>
      <c r="W1369" s="3" t="str">
        <f xml:space="preserve"> IFERROR(INDEX(Returns!A:A,MATCH(B1369,Returns!B:B,0)),"No")</f>
        <v>No</v>
      </c>
    </row>
    <row r="1370" spans="1:23" x14ac:dyDescent="0.2">
      <c r="A1370" s="1">
        <v>1369</v>
      </c>
      <c r="B1370" t="s">
        <v>6831</v>
      </c>
      <c r="C1370" s="2">
        <v>43654</v>
      </c>
      <c r="D1370" s="2">
        <v>43657</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1">
        <v>145.9</v>
      </c>
      <c r="S1370" s="1">
        <v>5</v>
      </c>
      <c r="T1370" s="1">
        <v>0</v>
      </c>
      <c r="U1370" s="1">
        <v>62.736999999999995</v>
      </c>
      <c r="V1370" s="3" t="str">
        <f>IF(M1370=People!$B$6,People!A$6,IF(M1370=People!$B$5,People!$A$5,IF(M1370=People!$B$4,People!$A$4,IF(M1370=People!$B$3,People!$A$3))))</f>
        <v>Anna Andreadi</v>
      </c>
      <c r="W1370" s="3" t="str">
        <f xml:space="preserve"> IFERROR(INDEX(Returns!A:A,MATCH(B1370,Returns!B:B,0)),"No")</f>
        <v>No</v>
      </c>
    </row>
    <row r="1371" spans="1:23" x14ac:dyDescent="0.2">
      <c r="A1371" s="1">
        <v>1370</v>
      </c>
      <c r="B1371" t="s">
        <v>6832</v>
      </c>
      <c r="C1371" s="2">
        <v>43093</v>
      </c>
      <c r="D1371" s="2">
        <v>43097</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1">
        <v>590.05800000000011</v>
      </c>
      <c r="S1371" s="1">
        <v>7</v>
      </c>
      <c r="T1371" s="1">
        <v>0.7</v>
      </c>
      <c r="U1371" s="1">
        <v>-786.74400000000026</v>
      </c>
      <c r="V1371" s="3" t="str">
        <f>IF(M1371=People!$B$6,People!A$6,IF(M1371=People!$B$5,People!$A$5,IF(M1371=People!$B$4,People!$A$4,IF(M1371=People!$B$3,People!$A$3))))</f>
        <v>Anna Andreadi</v>
      </c>
      <c r="W1371" s="3" t="str">
        <f xml:space="preserve"> IFERROR(INDEX(Returns!A:A,MATCH(B1371,Returns!B:B,0)),"No")</f>
        <v>No</v>
      </c>
    </row>
    <row r="1372" spans="1:23" x14ac:dyDescent="0.2">
      <c r="A1372" s="1">
        <v>1371</v>
      </c>
      <c r="B1372" t="s">
        <v>6832</v>
      </c>
      <c r="C1372" s="2">
        <v>43093</v>
      </c>
      <c r="D1372" s="2">
        <v>43097</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1">
        <v>14.04</v>
      </c>
      <c r="S1372" s="1">
        <v>3</v>
      </c>
      <c r="T1372" s="1">
        <v>0.2</v>
      </c>
      <c r="U1372" s="1">
        <v>1.5794999999999986</v>
      </c>
      <c r="V1372" s="3" t="str">
        <f>IF(M1372=People!$B$6,People!A$6,IF(M1372=People!$B$5,People!$A$5,IF(M1372=People!$B$4,People!$A$4,IF(M1372=People!$B$3,People!$A$3))))</f>
        <v>Anna Andreadi</v>
      </c>
      <c r="W1372" s="3" t="str">
        <f xml:space="preserve"> IFERROR(INDEX(Returns!A:A,MATCH(B1372,Returns!B:B,0)),"No")</f>
        <v>No</v>
      </c>
    </row>
    <row r="1373" spans="1:23" x14ac:dyDescent="0.2">
      <c r="A1373" s="1">
        <v>1372</v>
      </c>
      <c r="B1373" t="s">
        <v>6833</v>
      </c>
      <c r="C1373" s="2">
        <v>43531</v>
      </c>
      <c r="D1373" s="2">
        <v>43536</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1">
        <v>49.08</v>
      </c>
      <c r="S1373" s="1">
        <v>3</v>
      </c>
      <c r="T1373" s="1">
        <v>0</v>
      </c>
      <c r="U1373" s="1">
        <v>4.9079999999999977</v>
      </c>
      <c r="V1373" s="3" t="str">
        <f>IF(M1373=People!$B$6,People!A$6,IF(M1373=People!$B$5,People!$A$5,IF(M1373=People!$B$4,People!$A$4,IF(M1373=People!$B$3,People!$A$3))))</f>
        <v>Chuck Magee</v>
      </c>
      <c r="W1373" s="3" t="str">
        <f xml:space="preserve"> IFERROR(INDEX(Returns!A:A,MATCH(B1373,Returns!B:B,0)),"No")</f>
        <v>No</v>
      </c>
    </row>
    <row r="1374" spans="1:23" x14ac:dyDescent="0.2">
      <c r="A1374" s="1">
        <v>1373</v>
      </c>
      <c r="B1374" t="s">
        <v>6834</v>
      </c>
      <c r="C1374" s="2">
        <v>42461</v>
      </c>
      <c r="D1374" s="2">
        <v>42466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1">
        <v>29.6</v>
      </c>
      <c r="S1374" s="1">
        <v>2</v>
      </c>
      <c r="T1374" s="1">
        <v>0</v>
      </c>
      <c r="U1374" s="1">
        <v>14.8</v>
      </c>
      <c r="V1374" s="3" t="str">
        <f>IF(M1374=People!$B$6,People!A$6,IF(M1374=People!$B$5,People!$A$5,IF(M1374=People!$B$4,People!$A$4,IF(M1374=People!$B$3,People!$A$3))))</f>
        <v>Anna Andreadi</v>
      </c>
      <c r="W1374" s="3" t="str">
        <f xml:space="preserve"> IFERROR(INDEX(Returns!A:A,MATCH(B1374,Returns!B:B,0)),"No")</f>
        <v>No</v>
      </c>
    </row>
    <row r="1375" spans="1:23" x14ac:dyDescent="0.2">
      <c r="A1375" s="1">
        <v>1374</v>
      </c>
      <c r="B1375" t="s">
        <v>6834</v>
      </c>
      <c r="C1375" s="2">
        <v>42461</v>
      </c>
      <c r="D1375" s="2">
        <v>42466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1">
        <v>17.088000000000001</v>
      </c>
      <c r="S1375" s="1">
        <v>4</v>
      </c>
      <c r="T1375" s="1">
        <v>0.2</v>
      </c>
      <c r="U1375" s="1">
        <v>5.5535999999999994</v>
      </c>
      <c r="V1375" s="3" t="str">
        <f>IF(M1375=People!$B$6,People!A$6,IF(M1375=People!$B$5,People!$A$5,IF(M1375=People!$B$4,People!$A$4,IF(M1375=People!$B$3,People!$A$3))))</f>
        <v>Anna Andreadi</v>
      </c>
      <c r="W1375" s="3" t="str">
        <f xml:space="preserve"> IFERROR(INDEX(Returns!A:A,MATCH(B1375,Returns!B:B,0)),"No")</f>
        <v>No</v>
      </c>
    </row>
    <row r="1376" spans="1:23" x14ac:dyDescent="0.2">
      <c r="A1376" s="1">
        <v>1375</v>
      </c>
      <c r="B1376" t="s">
        <v>6835</v>
      </c>
      <c r="C1376" s="2">
        <v>42992</v>
      </c>
      <c r="D1376" s="2">
        <v>42997</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1">
        <v>912.75</v>
      </c>
      <c r="S1376" s="1">
        <v>5</v>
      </c>
      <c r="T1376" s="1">
        <v>0</v>
      </c>
      <c r="U1376" s="1">
        <v>118.65750000000006</v>
      </c>
      <c r="V1376" s="3" t="str">
        <f>IF(M1376=People!$B$6,People!A$6,IF(M1376=People!$B$5,People!$A$5,IF(M1376=People!$B$4,People!$A$4,IF(M1376=People!$B$3,People!$A$3))))</f>
        <v>Anna Andreadi</v>
      </c>
      <c r="W1376" s="3" t="str">
        <f xml:space="preserve"> IFERROR(INDEX(Returns!A:A,MATCH(B1376,Returns!B:B,0)),"No")</f>
        <v>No</v>
      </c>
    </row>
    <row r="1377" spans="1:23" x14ac:dyDescent="0.2">
      <c r="A1377" s="1">
        <v>1376</v>
      </c>
      <c r="B1377" t="s">
        <v>5951</v>
      </c>
      <c r="C1377" s="2">
        <v>42586</v>
      </c>
      <c r="D1377" s="2">
        <v>42591</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1">
        <v>1089.75</v>
      </c>
      <c r="S1377" s="1">
        <v>3</v>
      </c>
      <c r="T1377" s="1">
        <v>0</v>
      </c>
      <c r="U1377" s="1">
        <v>305.13000000000011</v>
      </c>
      <c r="V1377" s="3" t="str">
        <f>IF(M1377=People!$B$6,People!A$6,IF(M1377=People!$B$5,People!$A$5,IF(M1377=People!$B$4,People!$A$4,IF(M1377=People!$B$3,People!$A$3))))</f>
        <v>Anna Andreadi</v>
      </c>
      <c r="W1377" s="3" t="str">
        <f xml:space="preserve"> IFERROR(INDEX(Returns!A:A,MATCH(B1377,Returns!B:B,0)),"No")</f>
        <v>Yes</v>
      </c>
    </row>
    <row r="1378" spans="1:23" x14ac:dyDescent="0.2">
      <c r="A1378" s="1">
        <v>1377</v>
      </c>
      <c r="B1378" t="s">
        <v>5951</v>
      </c>
      <c r="C1378" s="2">
        <v>42586</v>
      </c>
      <c r="D1378" s="2">
        <v>42591</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1">
        <v>447.84</v>
      </c>
      <c r="S1378" s="1">
        <v>8</v>
      </c>
      <c r="T1378" s="1">
        <v>0</v>
      </c>
      <c r="U1378" s="1">
        <v>219.44159999999999</v>
      </c>
      <c r="V1378" s="3" t="str">
        <f>IF(M1378=People!$B$6,People!A$6,IF(M1378=People!$B$5,People!$A$5,IF(M1378=People!$B$4,People!$A$4,IF(M1378=People!$B$3,People!$A$3))))</f>
        <v>Anna Andreadi</v>
      </c>
      <c r="W1378" s="3" t="str">
        <f xml:space="preserve"> IFERROR(INDEX(Returns!A:A,MATCH(B1378,Returns!B:B,0)),"No")</f>
        <v>Yes</v>
      </c>
    </row>
    <row r="1379" spans="1:23" x14ac:dyDescent="0.2">
      <c r="A1379" s="1">
        <v>1378</v>
      </c>
      <c r="B1379" t="s">
        <v>5951</v>
      </c>
      <c r="C1379" s="2">
        <v>42586</v>
      </c>
      <c r="D1379" s="2">
        <v>42591</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1">
        <v>16.399999999999999</v>
      </c>
      <c r="S1379" s="1">
        <v>5</v>
      </c>
      <c r="T1379" s="1">
        <v>0</v>
      </c>
      <c r="U1379" s="1">
        <v>4.2639999999999993</v>
      </c>
      <c r="V1379" s="3" t="str">
        <f>IF(M1379=People!$B$6,People!A$6,IF(M1379=People!$B$5,People!$A$5,IF(M1379=People!$B$4,People!$A$4,IF(M1379=People!$B$3,People!$A$3))))</f>
        <v>Anna Andreadi</v>
      </c>
      <c r="W1379" s="3" t="str">
        <f xml:space="preserve"> IFERROR(INDEX(Returns!A:A,MATCH(B1379,Returns!B:B,0)),"No")</f>
        <v>Yes</v>
      </c>
    </row>
    <row r="1380" spans="1:23" x14ac:dyDescent="0.2">
      <c r="A1380" s="1">
        <v>1379</v>
      </c>
      <c r="B1380" t="s">
        <v>5951</v>
      </c>
      <c r="C1380" s="2">
        <v>42586</v>
      </c>
      <c r="D1380" s="2">
        <v>42591</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1">
        <v>399.96000000000004</v>
      </c>
      <c r="S1380" s="1">
        <v>5</v>
      </c>
      <c r="T1380" s="1">
        <v>0.2</v>
      </c>
      <c r="U1380" s="1">
        <v>34.996499999999969</v>
      </c>
      <c r="V1380" s="3" t="str">
        <f>IF(M1380=People!$B$6,People!A$6,IF(M1380=People!$B$5,People!$A$5,IF(M1380=People!$B$4,People!$A$4,IF(M1380=People!$B$3,People!$A$3))))</f>
        <v>Anna Andreadi</v>
      </c>
      <c r="W1380" s="3" t="str">
        <f xml:space="preserve"> IFERROR(INDEX(Returns!A:A,MATCH(B1380,Returns!B:B,0)),"No")</f>
        <v>Yes</v>
      </c>
    </row>
    <row r="1381" spans="1:23" x14ac:dyDescent="0.2">
      <c r="A1381" s="1">
        <v>1380</v>
      </c>
      <c r="B1381" t="s">
        <v>5951</v>
      </c>
      <c r="C1381" s="2">
        <v>42586</v>
      </c>
      <c r="D1381" s="2">
        <v>42591</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1">
        <v>158.9</v>
      </c>
      <c r="S1381" s="1">
        <v>5</v>
      </c>
      <c r="T1381" s="1">
        <v>0</v>
      </c>
      <c r="U1381" s="1">
        <v>7.9449999999999932</v>
      </c>
      <c r="V1381" s="3" t="str">
        <f>IF(M1381=People!$B$6,People!A$6,IF(M1381=People!$B$5,People!$A$5,IF(M1381=People!$B$4,People!$A$4,IF(M1381=People!$B$3,People!$A$3))))</f>
        <v>Anna Andreadi</v>
      </c>
      <c r="W1381" s="3" t="str">
        <f xml:space="preserve"> IFERROR(INDEX(Returns!A:A,MATCH(B1381,Returns!B:B,0)),"No")</f>
        <v>Yes</v>
      </c>
    </row>
    <row r="1382" spans="1:23" x14ac:dyDescent="0.2">
      <c r="A1382" s="1">
        <v>1381</v>
      </c>
      <c r="B1382" t="s">
        <v>5951</v>
      </c>
      <c r="C1382" s="2">
        <v>42586</v>
      </c>
      <c r="D1382" s="2">
        <v>42591</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1">
        <v>13.184000000000001</v>
      </c>
      <c r="S1382" s="1">
        <v>1</v>
      </c>
      <c r="T1382" s="1">
        <v>0.2</v>
      </c>
      <c r="U1382" s="1">
        <v>4.7792000000000003</v>
      </c>
      <c r="V1382" s="3" t="str">
        <f>IF(M1382=People!$B$6,People!A$6,IF(M1382=People!$B$5,People!$A$5,IF(M1382=People!$B$4,People!$A$4,IF(M1382=People!$B$3,People!$A$3))))</f>
        <v>Anna Andreadi</v>
      </c>
      <c r="W1382" s="3" t="str">
        <f xml:space="preserve"> IFERROR(INDEX(Returns!A:A,MATCH(B1382,Returns!B:B,0)),"No")</f>
        <v>Yes</v>
      </c>
    </row>
    <row r="1383" spans="1:23" x14ac:dyDescent="0.2">
      <c r="A1383" s="1">
        <v>1382</v>
      </c>
      <c r="B1383" t="s">
        <v>6836</v>
      </c>
      <c r="C1383" s="2">
        <v>43346</v>
      </c>
      <c r="D1383" s="2">
        <v>43352</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1">
        <v>83.951999999999998</v>
      </c>
      <c r="S1383" s="1">
        <v>3</v>
      </c>
      <c r="T1383" s="1">
        <v>0.6</v>
      </c>
      <c r="U1383" s="1">
        <v>-90.24839999999999</v>
      </c>
      <c r="V1383" s="3" t="str">
        <f>IF(M1383=People!$B$6,People!A$6,IF(M1383=People!$B$5,People!$A$5,IF(M1383=People!$B$4,People!$A$4,IF(M1383=People!$B$3,People!$A$3))))</f>
        <v>Kelly Williams</v>
      </c>
      <c r="W1383" s="3" t="str">
        <f xml:space="preserve"> IFERROR(INDEX(Returns!A:A,MATCH(B1383,Returns!B:B,0)),"No")</f>
        <v>No</v>
      </c>
    </row>
    <row r="1384" spans="1:23" x14ac:dyDescent="0.2">
      <c r="A1384" s="1">
        <v>1383</v>
      </c>
      <c r="B1384" t="s">
        <v>6837</v>
      </c>
      <c r="C1384" s="2">
        <v>43136</v>
      </c>
      <c r="D1384" s="2">
        <v>43136</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1">
        <v>80.98</v>
      </c>
      <c r="S1384" s="1">
        <v>1</v>
      </c>
      <c r="T1384" s="1">
        <v>0</v>
      </c>
      <c r="U1384" s="1">
        <v>1.6196000000000055</v>
      </c>
      <c r="V1384" s="3" t="str">
        <f>IF(M1384=People!$B$6,People!A$6,IF(M1384=People!$B$5,People!$A$5,IF(M1384=People!$B$4,People!$A$4,IF(M1384=People!$B$3,People!$A$3))))</f>
        <v>Cassandra Brandow</v>
      </c>
      <c r="W1384" s="3" t="str">
        <f xml:space="preserve"> IFERROR(INDEX(Returns!A:A,MATCH(B1384,Returns!B:B,0)),"No")</f>
        <v>No</v>
      </c>
    </row>
    <row r="1385" spans="1:23" x14ac:dyDescent="0.2">
      <c r="A1385" s="1">
        <v>1384</v>
      </c>
      <c r="B1385" t="s">
        <v>6837</v>
      </c>
      <c r="C1385" s="2">
        <v>43136</v>
      </c>
      <c r="D1385" s="2">
        <v>43136</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1">
        <v>348.84</v>
      </c>
      <c r="S1385" s="1">
        <v>9</v>
      </c>
      <c r="T1385" s="1">
        <v>0</v>
      </c>
      <c r="U1385" s="1">
        <v>170.9316</v>
      </c>
      <c r="V1385" s="3" t="str">
        <f>IF(M1385=People!$B$6,People!A$6,IF(M1385=People!$B$5,People!$A$5,IF(M1385=People!$B$4,People!$A$4,IF(M1385=People!$B$3,People!$A$3))))</f>
        <v>Cassandra Brandow</v>
      </c>
      <c r="W1385" s="3" t="str">
        <f xml:space="preserve"> IFERROR(INDEX(Returns!A:A,MATCH(B1385,Returns!B:B,0)),"No")</f>
        <v>No</v>
      </c>
    </row>
    <row r="1386" spans="1:23" x14ac:dyDescent="0.2">
      <c r="A1386" s="1">
        <v>1385</v>
      </c>
      <c r="B1386" t="s">
        <v>6837</v>
      </c>
      <c r="C1386" s="2">
        <v>43136</v>
      </c>
      <c r="D1386" s="2">
        <v>43136</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1">
        <v>9.4499999999999993</v>
      </c>
      <c r="S1386" s="1">
        <v>5</v>
      </c>
      <c r="T1386" s="1">
        <v>0</v>
      </c>
      <c r="U1386" s="1">
        <v>0.18900000000000028</v>
      </c>
      <c r="V1386" s="3" t="str">
        <f>IF(M1386=People!$B$6,People!A$6,IF(M1386=People!$B$5,People!$A$5,IF(M1386=People!$B$4,People!$A$4,IF(M1386=People!$B$3,People!$A$3))))</f>
        <v>Cassandra Brandow</v>
      </c>
      <c r="W1386" s="3" t="str">
        <f xml:space="preserve"> IFERROR(INDEX(Returns!A:A,MATCH(B1386,Returns!B:B,0)),"No")</f>
        <v>No</v>
      </c>
    </row>
    <row r="1387" spans="1:23" x14ac:dyDescent="0.2">
      <c r="A1387" s="1">
        <v>1386</v>
      </c>
      <c r="B1387" t="s">
        <v>6837</v>
      </c>
      <c r="C1387" s="2">
        <v>43136</v>
      </c>
      <c r="D1387" s="2">
        <v>43136</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1">
        <v>18.84</v>
      </c>
      <c r="S1387" s="1">
        <v>3</v>
      </c>
      <c r="T1387" s="1">
        <v>0</v>
      </c>
      <c r="U1387" s="1">
        <v>7.1592000000000002</v>
      </c>
      <c r="V1387" s="3" t="str">
        <f>IF(M1387=People!$B$6,People!A$6,IF(M1387=People!$B$5,People!$A$5,IF(M1387=People!$B$4,People!$A$4,IF(M1387=People!$B$3,People!$A$3))))</f>
        <v>Cassandra Brandow</v>
      </c>
      <c r="W1387" s="3" t="str">
        <f xml:space="preserve"> IFERROR(INDEX(Returns!A:A,MATCH(B1387,Returns!B:B,0)),"No")</f>
        <v>No</v>
      </c>
    </row>
    <row r="1388" spans="1:23" x14ac:dyDescent="0.2">
      <c r="A1388" s="1">
        <v>1387</v>
      </c>
      <c r="B1388" t="s">
        <v>6837</v>
      </c>
      <c r="C1388" s="2">
        <v>43136</v>
      </c>
      <c r="D1388" s="2">
        <v>43136</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1">
        <v>239.98</v>
      </c>
      <c r="S1388" s="1">
        <v>2</v>
      </c>
      <c r="T1388" s="1">
        <v>0</v>
      </c>
      <c r="U1388" s="1">
        <v>52.795599999999979</v>
      </c>
      <c r="V1388" s="3" t="str">
        <f>IF(M1388=People!$B$6,People!A$6,IF(M1388=People!$B$5,People!$A$5,IF(M1388=People!$B$4,People!$A$4,IF(M1388=People!$B$3,People!$A$3))))</f>
        <v>Cassandra Brandow</v>
      </c>
      <c r="W1388" s="3" t="str">
        <f xml:space="preserve"> IFERROR(INDEX(Returns!A:A,MATCH(B1388,Returns!B:B,0)),"No")</f>
        <v>No</v>
      </c>
    </row>
    <row r="1389" spans="1:23" x14ac:dyDescent="0.2">
      <c r="A1389" s="1">
        <v>1388</v>
      </c>
      <c r="B1389" t="s">
        <v>6837</v>
      </c>
      <c r="C1389" s="2">
        <v>43136</v>
      </c>
      <c r="D1389" s="2">
        <v>43136</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1">
        <v>167.96</v>
      </c>
      <c r="S1389" s="1">
        <v>2</v>
      </c>
      <c r="T1389" s="1">
        <v>0</v>
      </c>
      <c r="U1389" s="1">
        <v>78.941199999999995</v>
      </c>
      <c r="V1389" s="3" t="str">
        <f>IF(M1389=People!$B$6,People!A$6,IF(M1389=People!$B$5,People!$A$5,IF(M1389=People!$B$4,People!$A$4,IF(M1389=People!$B$3,People!$A$3))))</f>
        <v>Cassandra Brandow</v>
      </c>
      <c r="W1389" s="3" t="str">
        <f xml:space="preserve"> IFERROR(INDEX(Returns!A:A,MATCH(B1389,Returns!B:B,0)),"No")</f>
        <v>No</v>
      </c>
    </row>
    <row r="1390" spans="1:23" x14ac:dyDescent="0.2">
      <c r="A1390" s="1">
        <v>1389</v>
      </c>
      <c r="B1390" t="s">
        <v>6837</v>
      </c>
      <c r="C1390" s="2">
        <v>43136</v>
      </c>
      <c r="D1390" s="2">
        <v>43136</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1">
        <v>104.85000000000001</v>
      </c>
      <c r="S1390" s="1">
        <v>3</v>
      </c>
      <c r="T1390" s="1">
        <v>0</v>
      </c>
      <c r="U1390" s="1">
        <v>28.309500000000007</v>
      </c>
      <c r="V1390" s="3" t="str">
        <f>IF(M1390=People!$B$6,People!A$6,IF(M1390=People!$B$5,People!$A$5,IF(M1390=People!$B$4,People!$A$4,IF(M1390=People!$B$3,People!$A$3))))</f>
        <v>Cassandra Brandow</v>
      </c>
      <c r="W1390" s="3" t="str">
        <f xml:space="preserve"> IFERROR(INDEX(Returns!A:A,MATCH(B1390,Returns!B:B,0)),"No")</f>
        <v>No</v>
      </c>
    </row>
    <row r="1391" spans="1:23" x14ac:dyDescent="0.2">
      <c r="A1391" s="1">
        <v>1390</v>
      </c>
      <c r="B1391" t="s">
        <v>6837</v>
      </c>
      <c r="C1391" s="2">
        <v>43136</v>
      </c>
      <c r="D1391" s="2">
        <v>43136</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1">
        <v>484.83000000000004</v>
      </c>
      <c r="S1391" s="1">
        <v>3</v>
      </c>
      <c r="T1391" s="1">
        <v>0</v>
      </c>
      <c r="U1391" s="1">
        <v>126.05580000000002</v>
      </c>
      <c r="V1391" s="3" t="str">
        <f>IF(M1391=People!$B$6,People!A$6,IF(M1391=People!$B$5,People!$A$5,IF(M1391=People!$B$4,People!$A$4,IF(M1391=People!$B$3,People!$A$3))))</f>
        <v>Cassandra Brandow</v>
      </c>
      <c r="W1391" s="3" t="str">
        <f xml:space="preserve"> IFERROR(INDEX(Returns!A:A,MATCH(B1391,Returns!B:B,0)),"No")</f>
        <v>No</v>
      </c>
    </row>
    <row r="1392" spans="1:23" x14ac:dyDescent="0.2">
      <c r="A1392" s="1">
        <v>1391</v>
      </c>
      <c r="B1392" t="s">
        <v>6837</v>
      </c>
      <c r="C1392" s="2">
        <v>43136</v>
      </c>
      <c r="D1392" s="2">
        <v>43136</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1">
        <v>122.97</v>
      </c>
      <c r="S1392" s="1">
        <v>3</v>
      </c>
      <c r="T1392" s="1">
        <v>0</v>
      </c>
      <c r="U1392" s="1">
        <v>60.255300000000005</v>
      </c>
      <c r="V1392" s="3" t="str">
        <f>IF(M1392=People!$B$6,People!A$6,IF(M1392=People!$B$5,People!$A$5,IF(M1392=People!$B$4,People!$A$4,IF(M1392=People!$B$3,People!$A$3))))</f>
        <v>Cassandra Brandow</v>
      </c>
      <c r="W1392" s="3" t="str">
        <f xml:space="preserve"> IFERROR(INDEX(Returns!A:A,MATCH(B1392,Returns!B:B,0)),"No")</f>
        <v>No</v>
      </c>
    </row>
    <row r="1393" spans="1:23" x14ac:dyDescent="0.2">
      <c r="A1393" s="1">
        <v>1392</v>
      </c>
      <c r="B1393" t="s">
        <v>6837</v>
      </c>
      <c r="C1393" s="2">
        <v>43136</v>
      </c>
      <c r="D1393" s="2">
        <v>43136</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1">
        <v>154.44</v>
      </c>
      <c r="S1393" s="1">
        <v>3</v>
      </c>
      <c r="T1393" s="1">
        <v>0</v>
      </c>
      <c r="U1393" s="1">
        <v>1.5444000000000031</v>
      </c>
      <c r="V1393" s="3" t="str">
        <f>IF(M1393=People!$B$6,People!A$6,IF(M1393=People!$B$5,People!$A$5,IF(M1393=People!$B$4,People!$A$4,IF(M1393=People!$B$3,People!$A$3))))</f>
        <v>Cassandra Brandow</v>
      </c>
      <c r="W1393" s="3" t="str">
        <f xml:space="preserve"> IFERROR(INDEX(Returns!A:A,MATCH(B1393,Returns!B:B,0)),"No")</f>
        <v>No</v>
      </c>
    </row>
    <row r="1394" spans="1:23" x14ac:dyDescent="0.2">
      <c r="A1394" s="1">
        <v>1393</v>
      </c>
      <c r="B1394" t="s">
        <v>6837</v>
      </c>
      <c r="C1394" s="2">
        <v>43136</v>
      </c>
      <c r="D1394" s="2">
        <v>43136</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1">
        <v>342.37</v>
      </c>
      <c r="S1394" s="1">
        <v>7</v>
      </c>
      <c r="T1394" s="1">
        <v>0</v>
      </c>
      <c r="U1394" s="1">
        <v>160.91389999999998</v>
      </c>
      <c r="V1394" s="3" t="str">
        <f>IF(M1394=People!$B$6,People!A$6,IF(M1394=People!$B$5,People!$A$5,IF(M1394=People!$B$4,People!$A$4,IF(M1394=People!$B$3,People!$A$3))))</f>
        <v>Cassandra Brandow</v>
      </c>
      <c r="W1394" s="3" t="str">
        <f xml:space="preserve"> IFERROR(INDEX(Returns!A:A,MATCH(B1394,Returns!B:B,0)),"No")</f>
        <v>No</v>
      </c>
    </row>
    <row r="1395" spans="1:23" x14ac:dyDescent="0.2">
      <c r="A1395" s="1">
        <v>1394</v>
      </c>
      <c r="B1395" t="s">
        <v>6838</v>
      </c>
      <c r="C1395" s="2">
        <v>43649</v>
      </c>
      <c r="D1395" s="2">
        <v>43650</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1">
        <v>9.5519999999999996</v>
      </c>
      <c r="S1395" s="1">
        <v>3</v>
      </c>
      <c r="T1395" s="1">
        <v>0.2</v>
      </c>
      <c r="U1395" s="1">
        <v>1.5521999999999991</v>
      </c>
      <c r="V1395" s="3" t="str">
        <f>IF(M1395=People!$B$6,People!A$6,IF(M1395=People!$B$5,People!$A$5,IF(M1395=People!$B$4,People!$A$4,IF(M1395=People!$B$3,People!$A$3))))</f>
        <v>Cassandra Brandow</v>
      </c>
      <c r="W1395" s="3" t="str">
        <f xml:space="preserve"> IFERROR(INDEX(Returns!A:A,MATCH(B1395,Returns!B:B,0)),"No")</f>
        <v>No</v>
      </c>
    </row>
    <row r="1396" spans="1:23" x14ac:dyDescent="0.2">
      <c r="A1396" s="1">
        <v>1395</v>
      </c>
      <c r="B1396" t="s">
        <v>6839</v>
      </c>
      <c r="C1396" s="2">
        <v>43747</v>
      </c>
      <c r="D1396" s="2">
        <v>43752</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1">
        <v>652.45000000000005</v>
      </c>
      <c r="S1396" s="1">
        <v>5</v>
      </c>
      <c r="T1396" s="1">
        <v>0.5</v>
      </c>
      <c r="U1396" s="1">
        <v>-430.61700000000019</v>
      </c>
      <c r="V1396" s="3" t="str">
        <f>IF(M1396=People!$B$6,People!A$6,IF(M1396=People!$B$5,People!$A$5,IF(M1396=People!$B$4,People!$A$4,IF(M1396=People!$B$3,People!$A$3))))</f>
        <v>Kelly Williams</v>
      </c>
      <c r="W1396" s="3" t="str">
        <f xml:space="preserve"> IFERROR(INDEX(Returns!A:A,MATCH(B1396,Returns!B:B,0)),"No")</f>
        <v>No</v>
      </c>
    </row>
    <row r="1397" spans="1:23" x14ac:dyDescent="0.2">
      <c r="A1397" s="1">
        <v>1396</v>
      </c>
      <c r="B1397" t="s">
        <v>6839</v>
      </c>
      <c r="C1397" s="2">
        <v>43747</v>
      </c>
      <c r="D1397" s="2">
        <v>43752</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1">
        <v>66.644999999999996</v>
      </c>
      <c r="S1397" s="1">
        <v>3</v>
      </c>
      <c r="T1397" s="1">
        <v>0.5</v>
      </c>
      <c r="U1397" s="1">
        <v>-42.652799999999999</v>
      </c>
      <c r="V1397" s="3" t="str">
        <f>IF(M1397=People!$B$6,People!A$6,IF(M1397=People!$B$5,People!$A$5,IF(M1397=People!$B$4,People!$A$4,IF(M1397=People!$B$3,People!$A$3))))</f>
        <v>Kelly Williams</v>
      </c>
      <c r="W1397" s="3" t="str">
        <f xml:space="preserve"> IFERROR(INDEX(Returns!A:A,MATCH(B1397,Returns!B:B,0)),"No")</f>
        <v>No</v>
      </c>
    </row>
    <row r="1398" spans="1:23" x14ac:dyDescent="0.2">
      <c r="A1398" s="1">
        <v>1397</v>
      </c>
      <c r="B1398" t="s">
        <v>6840</v>
      </c>
      <c r="C1398" s="2">
        <v>43428</v>
      </c>
      <c r="D1398" s="2">
        <v>43430</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1">
        <v>17.216000000000001</v>
      </c>
      <c r="S1398" s="1">
        <v>4</v>
      </c>
      <c r="T1398" s="1">
        <v>0.2</v>
      </c>
      <c r="U1398" s="1">
        <v>6.025599999999999</v>
      </c>
      <c r="V1398" s="3" t="str">
        <f>IF(M1398=People!$B$6,People!A$6,IF(M1398=People!$B$5,People!$A$5,IF(M1398=People!$B$4,People!$A$4,IF(M1398=People!$B$3,People!$A$3))))</f>
        <v>Chuck Magee</v>
      </c>
      <c r="W1398" s="3" t="str">
        <f xml:space="preserve"> IFERROR(INDEX(Returns!A:A,MATCH(B1398,Returns!B:B,0)),"No")</f>
        <v>No</v>
      </c>
    </row>
    <row r="1399" spans="1:23" x14ac:dyDescent="0.2">
      <c r="A1399" s="1">
        <v>1398</v>
      </c>
      <c r="B1399" t="s">
        <v>6840</v>
      </c>
      <c r="C1399" s="2">
        <v>43428</v>
      </c>
      <c r="D1399" s="2">
        <v>43430</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1">
        <v>11.56</v>
      </c>
      <c r="S1399" s="1">
        <v>2</v>
      </c>
      <c r="T1399" s="1">
        <v>0</v>
      </c>
      <c r="U1399" s="1">
        <v>5.6644000000000005</v>
      </c>
      <c r="V1399" s="3" t="str">
        <f>IF(M1399=People!$B$6,People!A$6,IF(M1399=People!$B$5,People!$A$5,IF(M1399=People!$B$4,People!$A$4,IF(M1399=People!$B$3,People!$A$3))))</f>
        <v>Chuck Magee</v>
      </c>
      <c r="W1399" s="3" t="str">
        <f xml:space="preserve"> IFERROR(INDEX(Returns!A:A,MATCH(B1399,Returns!B:B,0)),"No")</f>
        <v>No</v>
      </c>
    </row>
    <row r="1400" spans="1:23" x14ac:dyDescent="0.2">
      <c r="A1400" s="1">
        <v>1399</v>
      </c>
      <c r="B1400" t="s">
        <v>6840</v>
      </c>
      <c r="C1400" s="2">
        <v>43428</v>
      </c>
      <c r="D1400" s="2">
        <v>43430</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1">
        <v>88.4</v>
      </c>
      <c r="S1400" s="1">
        <v>4</v>
      </c>
      <c r="T1400" s="1">
        <v>0</v>
      </c>
      <c r="U1400" s="1">
        <v>11.492000000000004</v>
      </c>
      <c r="V1400" s="3" t="str">
        <f>IF(M1400=People!$B$6,People!A$6,IF(M1400=People!$B$5,People!$A$5,IF(M1400=People!$B$4,People!$A$4,IF(M1400=People!$B$3,People!$A$3))))</f>
        <v>Chuck Magee</v>
      </c>
      <c r="W1400" s="3" t="str">
        <f xml:space="preserve"> IFERROR(INDEX(Returns!A:A,MATCH(B1400,Returns!B:B,0)),"No")</f>
        <v>No</v>
      </c>
    </row>
    <row r="1401" spans="1:23" x14ac:dyDescent="0.2">
      <c r="A1401" s="1">
        <v>1400</v>
      </c>
      <c r="B1401" t="s">
        <v>6840</v>
      </c>
      <c r="C1401" s="2">
        <v>43428</v>
      </c>
      <c r="D1401" s="2">
        <v>43430</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1">
        <v>6.48</v>
      </c>
      <c r="S1401" s="1">
        <v>1</v>
      </c>
      <c r="T1401" s="1">
        <v>0</v>
      </c>
      <c r="U1401" s="1">
        <v>3.1104000000000003</v>
      </c>
      <c r="V1401" s="3" t="str">
        <f>IF(M1401=People!$B$6,People!A$6,IF(M1401=People!$B$5,People!$A$5,IF(M1401=People!$B$4,People!$A$4,IF(M1401=People!$B$3,People!$A$3))))</f>
        <v>Chuck Magee</v>
      </c>
      <c r="W1401" s="3" t="str">
        <f xml:space="preserve"> IFERROR(INDEX(Returns!A:A,MATCH(B1401,Returns!B:B,0)),"No")</f>
        <v>No</v>
      </c>
    </row>
    <row r="1402" spans="1:23" x14ac:dyDescent="0.2">
      <c r="A1402" s="1">
        <v>1401</v>
      </c>
      <c r="B1402" t="s">
        <v>6084</v>
      </c>
      <c r="C1402" s="2">
        <v>43405</v>
      </c>
      <c r="D1402" s="2">
        <v>43409</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1">
        <v>21.8</v>
      </c>
      <c r="S1402" s="1">
        <v>2</v>
      </c>
      <c r="T1402" s="1">
        <v>0</v>
      </c>
      <c r="U1402" s="1">
        <v>6.104000000000001</v>
      </c>
      <c r="V1402" s="3" t="str">
        <f>IF(M1402=People!$B$6,People!A$6,IF(M1402=People!$B$5,People!$A$5,IF(M1402=People!$B$4,People!$A$4,IF(M1402=People!$B$3,People!$A$3))))</f>
        <v>Cassandra Brandow</v>
      </c>
      <c r="W1402" s="3" t="str">
        <f xml:space="preserve"> IFERROR(INDEX(Returns!A:A,MATCH(B1402,Returns!B:B,0)),"No")</f>
        <v>Yes</v>
      </c>
    </row>
    <row r="1403" spans="1:23" x14ac:dyDescent="0.2">
      <c r="A1403" s="1">
        <v>1402</v>
      </c>
      <c r="B1403" t="s">
        <v>6084</v>
      </c>
      <c r="C1403" s="2">
        <v>43405</v>
      </c>
      <c r="D1403" s="2">
        <v>43409</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1">
        <v>251.79000000000002</v>
      </c>
      <c r="S1403" s="1">
        <v>3</v>
      </c>
      <c r="T1403" s="1">
        <v>0</v>
      </c>
      <c r="U1403" s="1">
        <v>118.34129999999999</v>
      </c>
      <c r="V1403" s="3" t="str">
        <f>IF(M1403=People!$B$6,People!A$6,IF(M1403=People!$B$5,People!$A$5,IF(M1403=People!$B$4,People!$A$4,IF(M1403=People!$B$3,People!$A$3))))</f>
        <v>Cassandra Brandow</v>
      </c>
      <c r="W1403" s="3" t="str">
        <f xml:space="preserve"> IFERROR(INDEX(Returns!A:A,MATCH(B1403,Returns!B:B,0)),"No")</f>
        <v>Yes</v>
      </c>
    </row>
    <row r="1404" spans="1:23" x14ac:dyDescent="0.2">
      <c r="A1404" s="1">
        <v>1403</v>
      </c>
      <c r="B1404" t="s">
        <v>6841</v>
      </c>
      <c r="C1404" s="2">
        <v>43209</v>
      </c>
      <c r="D1404" s="2">
        <v>43215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1">
        <v>205.17599999999999</v>
      </c>
      <c r="S1404" s="1">
        <v>2</v>
      </c>
      <c r="T1404" s="1">
        <v>0.4</v>
      </c>
      <c r="U1404" s="1">
        <v>-58.133199999999988</v>
      </c>
      <c r="V1404" s="3" t="str">
        <f>IF(M1404=People!$B$6,People!A$6,IF(M1404=People!$B$5,People!$A$5,IF(M1404=People!$B$4,People!$A$4,IF(M1404=People!$B$3,People!$A$3))))</f>
        <v>Chuck Magee</v>
      </c>
      <c r="W1404" s="3" t="str">
        <f xml:space="preserve"> IFERROR(INDEX(Returns!A:A,MATCH(B1404,Returns!B:B,0)),"No")</f>
        <v>No</v>
      </c>
    </row>
    <row r="1405" spans="1:23" x14ac:dyDescent="0.2">
      <c r="A1405" s="1">
        <v>1404</v>
      </c>
      <c r="B1405" t="s">
        <v>6841</v>
      </c>
      <c r="C1405" s="2">
        <v>43209</v>
      </c>
      <c r="D1405" s="2">
        <v>43215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1">
        <v>419.4</v>
      </c>
      <c r="S1405" s="1">
        <v>5</v>
      </c>
      <c r="T1405" s="1">
        <v>0.2</v>
      </c>
      <c r="U1405" s="1">
        <v>146.79</v>
      </c>
      <c r="V1405" s="3" t="str">
        <f>IF(M1405=People!$B$6,People!A$6,IF(M1405=People!$B$5,People!$A$5,IF(M1405=People!$B$4,People!$A$4,IF(M1405=People!$B$3,People!$A$3))))</f>
        <v>Chuck Magee</v>
      </c>
      <c r="W1405" s="3" t="str">
        <f xml:space="preserve"> IFERROR(INDEX(Returns!A:A,MATCH(B1405,Returns!B:B,0)),"No")</f>
        <v>No</v>
      </c>
    </row>
    <row r="1406" spans="1:23" x14ac:dyDescent="0.2">
      <c r="A1406" s="1">
        <v>1405</v>
      </c>
      <c r="B1406" t="s">
        <v>6842</v>
      </c>
      <c r="C1406" s="2">
        <v>42466</v>
      </c>
      <c r="D1406" s="2">
        <v>42468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1">
        <v>10.304000000000002</v>
      </c>
      <c r="S1406" s="1">
        <v>1</v>
      </c>
      <c r="T1406" s="1">
        <v>0.2</v>
      </c>
      <c r="U1406" s="1">
        <v>-2.1896000000000004</v>
      </c>
      <c r="V1406" s="3" t="str">
        <f>IF(M1406=People!$B$6,People!A$6,IF(M1406=People!$B$5,People!$A$5,IF(M1406=People!$B$4,People!$A$4,IF(M1406=People!$B$3,People!$A$3))))</f>
        <v>Chuck Magee</v>
      </c>
      <c r="W1406" s="3" t="str">
        <f xml:space="preserve"> IFERROR(INDEX(Returns!A:A,MATCH(B1406,Returns!B:B,0)),"No")</f>
        <v>No</v>
      </c>
    </row>
    <row r="1407" spans="1:23" x14ac:dyDescent="0.2">
      <c r="A1407" s="1">
        <v>1406</v>
      </c>
      <c r="B1407" t="s">
        <v>6842</v>
      </c>
      <c r="C1407" s="2">
        <v>42466</v>
      </c>
      <c r="D1407" s="2">
        <v>42468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1">
        <v>154.76400000000001</v>
      </c>
      <c r="S1407" s="1">
        <v>3</v>
      </c>
      <c r="T1407" s="1">
        <v>0.4</v>
      </c>
      <c r="U1407" s="1">
        <v>-36.11160000000001</v>
      </c>
      <c r="V1407" s="3" t="str">
        <f>IF(M1407=People!$B$6,People!A$6,IF(M1407=People!$B$5,People!$A$5,IF(M1407=People!$B$4,People!$A$4,IF(M1407=People!$B$3,People!$A$3))))</f>
        <v>Chuck Magee</v>
      </c>
      <c r="W1407" s="3" t="str">
        <f xml:space="preserve"> IFERROR(INDEX(Returns!A:A,MATCH(B1407,Returns!B:B,0)),"No")</f>
        <v>No</v>
      </c>
    </row>
    <row r="1408" spans="1:23" x14ac:dyDescent="0.2">
      <c r="A1408" s="1">
        <v>1407</v>
      </c>
      <c r="B1408" t="s">
        <v>6842</v>
      </c>
      <c r="C1408" s="2">
        <v>42466</v>
      </c>
      <c r="D1408" s="2">
        <v>42468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1">
        <v>116.78399999999999</v>
      </c>
      <c r="S1408" s="1">
        <v>2</v>
      </c>
      <c r="T1408" s="1">
        <v>0.2</v>
      </c>
      <c r="U1408" s="1">
        <v>21.896999999999991</v>
      </c>
      <c r="V1408" s="3" t="str">
        <f>IF(M1408=People!$B$6,People!A$6,IF(M1408=People!$B$5,People!$A$5,IF(M1408=People!$B$4,People!$A$4,IF(M1408=People!$B$3,People!$A$3))))</f>
        <v>Chuck Magee</v>
      </c>
      <c r="W1408" s="3" t="str">
        <f xml:space="preserve"> IFERROR(INDEX(Returns!A:A,MATCH(B1408,Returns!B:B,0)),"No")</f>
        <v>No</v>
      </c>
    </row>
    <row r="1409" spans="1:23" x14ac:dyDescent="0.2">
      <c r="A1409" s="1">
        <v>1408</v>
      </c>
      <c r="B1409" t="s">
        <v>6843</v>
      </c>
      <c r="C1409" s="2">
        <v>43345</v>
      </c>
      <c r="D1409" s="2">
        <v>43349</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1">
        <v>75.48</v>
      </c>
      <c r="S1409" s="1">
        <v>2</v>
      </c>
      <c r="T1409" s="1">
        <v>0</v>
      </c>
      <c r="U1409" s="1">
        <v>19.6248</v>
      </c>
      <c r="V1409" s="3" t="str">
        <f>IF(M1409=People!$B$6,People!A$6,IF(M1409=People!$B$5,People!$A$5,IF(M1409=People!$B$4,People!$A$4,IF(M1409=People!$B$3,People!$A$3))))</f>
        <v>Chuck Magee</v>
      </c>
      <c r="W1409" s="3" t="str">
        <f xml:space="preserve"> IFERROR(INDEX(Returns!A:A,MATCH(B1409,Returns!B:B,0)),"No")</f>
        <v>No</v>
      </c>
    </row>
    <row r="1410" spans="1:23" x14ac:dyDescent="0.2">
      <c r="A1410" s="1">
        <v>1409</v>
      </c>
      <c r="B1410" t="s">
        <v>6843</v>
      </c>
      <c r="C1410" s="2">
        <v>43345</v>
      </c>
      <c r="D1410" s="2">
        <v>43349</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1">
        <v>39.979999999999997</v>
      </c>
      <c r="S1410" s="1">
        <v>2</v>
      </c>
      <c r="T1410" s="1">
        <v>0</v>
      </c>
      <c r="U1410" s="1">
        <v>9.9949999999999974</v>
      </c>
      <c r="V1410" s="3" t="str">
        <f>IF(M1410=People!$B$6,People!A$6,IF(M1410=People!$B$5,People!$A$5,IF(M1410=People!$B$4,People!$A$4,IF(M1410=People!$B$3,People!$A$3))))</f>
        <v>Chuck Magee</v>
      </c>
      <c r="W1410" s="3" t="str">
        <f xml:space="preserve"> IFERROR(INDEX(Returns!A:A,MATCH(B1410,Returns!B:B,0)),"No")</f>
        <v>No</v>
      </c>
    </row>
    <row r="1411" spans="1:23" x14ac:dyDescent="0.2">
      <c r="A1411" s="1">
        <v>1410</v>
      </c>
      <c r="B1411" t="s">
        <v>6844</v>
      </c>
      <c r="C1411" s="2">
        <v>43368</v>
      </c>
      <c r="D1411" s="2">
        <v>43373</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1">
        <v>393.16500000000002</v>
      </c>
      <c r="S1411" s="1">
        <v>3</v>
      </c>
      <c r="T1411" s="1">
        <v>0.5</v>
      </c>
      <c r="U1411" s="1">
        <v>-204.44580000000005</v>
      </c>
      <c r="V1411" s="3" t="str">
        <f>IF(M1411=People!$B$6,People!A$6,IF(M1411=People!$B$5,People!$A$5,IF(M1411=People!$B$4,People!$A$4,IF(M1411=People!$B$3,People!$A$3))))</f>
        <v>Anna Andreadi</v>
      </c>
      <c r="W1411" s="3" t="str">
        <f xml:space="preserve"> IFERROR(INDEX(Returns!A:A,MATCH(B1411,Returns!B:B,0)),"No")</f>
        <v>No</v>
      </c>
    </row>
    <row r="1412" spans="1:23" x14ac:dyDescent="0.2">
      <c r="A1412" s="1">
        <v>1411</v>
      </c>
      <c r="B1412" t="s">
        <v>6845</v>
      </c>
      <c r="C1412" s="2">
        <v>43773</v>
      </c>
      <c r="D1412" s="2">
        <v>43780</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1">
        <v>23.680000000000003</v>
      </c>
      <c r="S1412" s="1">
        <v>2</v>
      </c>
      <c r="T1412" s="1">
        <v>0.2</v>
      </c>
      <c r="U1412" s="1">
        <v>8.879999999999999</v>
      </c>
      <c r="V1412" s="3" t="str">
        <f>IF(M1412=People!$B$6,People!A$6,IF(M1412=People!$B$5,People!$A$5,IF(M1412=People!$B$4,People!$A$4,IF(M1412=People!$B$3,People!$A$3))))</f>
        <v>Kelly Williams</v>
      </c>
      <c r="W1412" s="3" t="str">
        <f xml:space="preserve"> IFERROR(INDEX(Returns!A:A,MATCH(B1412,Returns!B:B,0)),"No")</f>
        <v>No</v>
      </c>
    </row>
    <row r="1413" spans="1:23" x14ac:dyDescent="0.2">
      <c r="A1413" s="1">
        <v>1412</v>
      </c>
      <c r="B1413" t="s">
        <v>6846</v>
      </c>
      <c r="C1413" s="2">
        <v>43290</v>
      </c>
      <c r="D1413" s="2">
        <v>43294</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1">
        <v>408.00599999999997</v>
      </c>
      <c r="S1413" s="1">
        <v>2</v>
      </c>
      <c r="T1413" s="1">
        <v>0.1</v>
      </c>
      <c r="U1413" s="1">
        <v>72.534400000000005</v>
      </c>
      <c r="V1413" s="3" t="str">
        <f>IF(M1413=People!$B$6,People!A$6,IF(M1413=People!$B$5,People!$A$5,IF(M1413=People!$B$4,People!$A$4,IF(M1413=People!$B$3,People!$A$3))))</f>
        <v>Chuck Magee</v>
      </c>
      <c r="W1413" s="3" t="str">
        <f xml:space="preserve"> IFERROR(INDEX(Returns!A:A,MATCH(B1413,Returns!B:B,0)),"No")</f>
        <v>No</v>
      </c>
    </row>
    <row r="1414" spans="1:23" x14ac:dyDescent="0.2">
      <c r="A1414" s="1">
        <v>1413</v>
      </c>
      <c r="B1414" t="s">
        <v>6846</v>
      </c>
      <c r="C1414" s="2">
        <v>43290</v>
      </c>
      <c r="D1414" s="2">
        <v>43294</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1">
        <v>165.28</v>
      </c>
      <c r="S1414" s="1">
        <v>4</v>
      </c>
      <c r="T1414" s="1">
        <v>0</v>
      </c>
      <c r="U1414" s="1">
        <v>14.875200000000007</v>
      </c>
      <c r="V1414" s="3" t="str">
        <f>IF(M1414=People!$B$6,People!A$6,IF(M1414=People!$B$5,People!$A$5,IF(M1414=People!$B$4,People!$A$4,IF(M1414=People!$B$3,People!$A$3))))</f>
        <v>Chuck Magee</v>
      </c>
      <c r="W1414" s="3" t="str">
        <f xml:space="preserve"> IFERROR(INDEX(Returns!A:A,MATCH(B1414,Returns!B:B,0)),"No")</f>
        <v>No</v>
      </c>
    </row>
    <row r="1415" spans="1:23" x14ac:dyDescent="0.2">
      <c r="A1415" s="1">
        <v>1414</v>
      </c>
      <c r="B1415" t="s">
        <v>6847</v>
      </c>
      <c r="C1415" s="2">
        <v>42551</v>
      </c>
      <c r="D1415" s="2">
        <v>42556</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1">
        <v>334.76800000000003</v>
      </c>
      <c r="S1415" s="1">
        <v>7</v>
      </c>
      <c r="T1415" s="1">
        <v>0.2</v>
      </c>
      <c r="U1415" s="1">
        <v>108.79959999999997</v>
      </c>
      <c r="V1415" s="3" t="str">
        <f>IF(M1415=People!$B$6,People!A$6,IF(M1415=People!$B$5,People!$A$5,IF(M1415=People!$B$4,People!$A$4,IF(M1415=People!$B$3,People!$A$3))))</f>
        <v>Chuck Magee</v>
      </c>
      <c r="W1415" s="3" t="str">
        <f xml:space="preserve"> IFERROR(INDEX(Returns!A:A,MATCH(B1415,Returns!B:B,0)),"No")</f>
        <v>No</v>
      </c>
    </row>
    <row r="1416" spans="1:23" x14ac:dyDescent="0.2">
      <c r="A1416" s="1">
        <v>1415</v>
      </c>
      <c r="B1416" t="s">
        <v>6110</v>
      </c>
      <c r="C1416" s="2">
        <v>43493</v>
      </c>
      <c r="D1416" s="2">
        <v>43496</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1">
        <v>239.96999999999997</v>
      </c>
      <c r="S1416" s="1">
        <v>3</v>
      </c>
      <c r="T1416" s="1">
        <v>0</v>
      </c>
      <c r="U1416" s="1">
        <v>26.39670000000001</v>
      </c>
      <c r="V1416" s="3" t="str">
        <f>IF(M1416=People!$B$6,People!A$6,IF(M1416=People!$B$5,People!$A$5,IF(M1416=People!$B$4,People!$A$4,IF(M1416=People!$B$3,People!$A$3))))</f>
        <v>Anna Andreadi</v>
      </c>
      <c r="W1416" s="3" t="str">
        <f xml:space="preserve"> IFERROR(INDEX(Returns!A:A,MATCH(B1416,Returns!B:B,0)),"No")</f>
        <v>Yes</v>
      </c>
    </row>
    <row r="1417" spans="1:23" x14ac:dyDescent="0.2">
      <c r="A1417" s="1">
        <v>1416</v>
      </c>
      <c r="B1417" t="s">
        <v>6110</v>
      </c>
      <c r="C1417" s="2">
        <v>43493</v>
      </c>
      <c r="D1417" s="2">
        <v>43496</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1">
        <v>37.74</v>
      </c>
      <c r="S1417" s="1">
        <v>3</v>
      </c>
      <c r="T1417" s="1">
        <v>0</v>
      </c>
      <c r="U1417" s="1">
        <v>12.831599999999996</v>
      </c>
      <c r="V1417" s="3" t="str">
        <f>IF(M1417=People!$B$6,People!A$6,IF(M1417=People!$B$5,People!$A$5,IF(M1417=People!$B$4,People!$A$4,IF(M1417=People!$B$3,People!$A$3))))</f>
        <v>Anna Andreadi</v>
      </c>
      <c r="W1417" s="3" t="str">
        <f xml:space="preserve"> IFERROR(INDEX(Returns!A:A,MATCH(B1417,Returns!B:B,0)),"No")</f>
        <v>Yes</v>
      </c>
    </row>
    <row r="1418" spans="1:23" x14ac:dyDescent="0.2">
      <c r="A1418" s="1">
        <v>1417</v>
      </c>
      <c r="B1418" t="s">
        <v>6848</v>
      </c>
      <c r="C1418" s="2">
        <v>42999</v>
      </c>
      <c r="D1418" s="2">
        <v>43002</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1">
        <v>946.34400000000005</v>
      </c>
      <c r="S1418" s="1">
        <v>7</v>
      </c>
      <c r="T1418" s="1">
        <v>0.2</v>
      </c>
      <c r="U1418" s="1">
        <v>118.29299999999989</v>
      </c>
      <c r="V1418" s="3" t="str">
        <f>IF(M1418=People!$B$6,People!A$6,IF(M1418=People!$B$5,People!$A$5,IF(M1418=People!$B$4,People!$A$4,IF(M1418=People!$B$3,People!$A$3))))</f>
        <v>Kelly Williams</v>
      </c>
      <c r="W1418" s="3" t="str">
        <f xml:space="preserve"> IFERROR(INDEX(Returns!A:A,MATCH(B1418,Returns!B:B,0)),"No")</f>
        <v>No</v>
      </c>
    </row>
    <row r="1419" spans="1:23" x14ac:dyDescent="0.2">
      <c r="A1419" s="1">
        <v>1418</v>
      </c>
      <c r="B1419" t="s">
        <v>6848</v>
      </c>
      <c r="C1419" s="2">
        <v>42999</v>
      </c>
      <c r="D1419" s="2">
        <v>43002</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1">
        <v>151.20000000000002</v>
      </c>
      <c r="S1419" s="1">
        <v>3</v>
      </c>
      <c r="T1419" s="1">
        <v>0.2</v>
      </c>
      <c r="U1419" s="1">
        <v>32.130000000000003</v>
      </c>
      <c r="V1419" s="3" t="str">
        <f>IF(M1419=People!$B$6,People!A$6,IF(M1419=People!$B$5,People!$A$5,IF(M1419=People!$B$4,People!$A$4,IF(M1419=People!$B$3,People!$A$3))))</f>
        <v>Kelly Williams</v>
      </c>
      <c r="W1419" s="3" t="str">
        <f xml:space="preserve"> IFERROR(INDEX(Returns!A:A,MATCH(B1419,Returns!B:B,0)),"No")</f>
        <v>No</v>
      </c>
    </row>
    <row r="1420" spans="1:23" x14ac:dyDescent="0.2">
      <c r="A1420" s="1">
        <v>1419</v>
      </c>
      <c r="B1420" t="s">
        <v>6848</v>
      </c>
      <c r="C1420" s="2">
        <v>42999</v>
      </c>
      <c r="D1420" s="2">
        <v>43002</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1">
        <v>4.9280000000000008</v>
      </c>
      <c r="S1420" s="1">
        <v>4</v>
      </c>
      <c r="T1420" s="1">
        <v>0.6</v>
      </c>
      <c r="U1420" s="1">
        <v>-1.4783999999999997</v>
      </c>
      <c r="V1420" s="3" t="str">
        <f>IF(M1420=People!$B$6,People!A$6,IF(M1420=People!$B$5,People!$A$5,IF(M1420=People!$B$4,People!$A$4,IF(M1420=People!$B$3,People!$A$3))))</f>
        <v>Kelly Williams</v>
      </c>
      <c r="W1420" s="3" t="str">
        <f xml:space="preserve"> IFERROR(INDEX(Returns!A:A,MATCH(B1420,Returns!B:B,0)),"No")</f>
        <v>No</v>
      </c>
    </row>
    <row r="1421" spans="1:23" x14ac:dyDescent="0.2">
      <c r="A1421" s="1">
        <v>1420</v>
      </c>
      <c r="B1421" t="s">
        <v>6849</v>
      </c>
      <c r="C1421" s="2">
        <v>43004</v>
      </c>
      <c r="D1421" s="2">
        <v>43008</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1">
        <v>86.272000000000006</v>
      </c>
      <c r="S1421" s="1">
        <v>4</v>
      </c>
      <c r="T1421" s="1">
        <v>0.2</v>
      </c>
      <c r="U1421" s="1">
        <v>31.273599999999998</v>
      </c>
      <c r="V1421" s="3" t="str">
        <f>IF(M1421=People!$B$6,People!A$6,IF(M1421=People!$B$5,People!$A$5,IF(M1421=People!$B$4,People!$A$4,IF(M1421=People!$B$3,People!$A$3))))</f>
        <v>Anna Andreadi</v>
      </c>
      <c r="W1421" s="3" t="str">
        <f xml:space="preserve"> IFERROR(INDEX(Returns!A:A,MATCH(B1421,Returns!B:B,0)),"No")</f>
        <v>No</v>
      </c>
    </row>
    <row r="1422" spans="1:23" x14ac:dyDescent="0.2">
      <c r="A1422" s="1">
        <v>1421</v>
      </c>
      <c r="B1422" t="s">
        <v>6849</v>
      </c>
      <c r="C1422" s="2">
        <v>43004</v>
      </c>
      <c r="D1422" s="2">
        <v>43008</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1">
        <v>72.588000000000008</v>
      </c>
      <c r="S1422" s="1">
        <v>2</v>
      </c>
      <c r="T1422" s="1">
        <v>0.7</v>
      </c>
      <c r="U1422" s="1">
        <v>-48.391999999999982</v>
      </c>
      <c r="V1422" s="3" t="str">
        <f>IF(M1422=People!$B$6,People!A$6,IF(M1422=People!$B$5,People!$A$5,IF(M1422=People!$B$4,People!$A$4,IF(M1422=People!$B$3,People!$A$3))))</f>
        <v>Anna Andreadi</v>
      </c>
      <c r="W1422" s="3" t="str">
        <f xml:space="preserve"> IFERROR(INDEX(Returns!A:A,MATCH(B1422,Returns!B:B,0)),"No")</f>
        <v>No</v>
      </c>
    </row>
    <row r="1423" spans="1:23" x14ac:dyDescent="0.2">
      <c r="A1423" s="1">
        <v>1422</v>
      </c>
      <c r="B1423" t="s">
        <v>6849</v>
      </c>
      <c r="C1423" s="2">
        <v>43004</v>
      </c>
      <c r="D1423" s="2">
        <v>43008</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1">
        <v>60.672000000000004</v>
      </c>
      <c r="S1423" s="1">
        <v>2</v>
      </c>
      <c r="T1423" s="1">
        <v>0.2</v>
      </c>
      <c r="U1423" s="1">
        <v>14.409600000000003</v>
      </c>
      <c r="V1423" s="3" t="str">
        <f>IF(M1423=People!$B$6,People!A$6,IF(M1423=People!$B$5,People!$A$5,IF(M1423=People!$B$4,People!$A$4,IF(M1423=People!$B$3,People!$A$3))))</f>
        <v>Anna Andreadi</v>
      </c>
      <c r="W1423" s="3" t="str">
        <f xml:space="preserve"> IFERROR(INDEX(Returns!A:A,MATCH(B1423,Returns!B:B,0)),"No")</f>
        <v>No</v>
      </c>
    </row>
    <row r="1424" spans="1:23" x14ac:dyDescent="0.2">
      <c r="A1424" s="1">
        <v>1423</v>
      </c>
      <c r="B1424" t="s">
        <v>6849</v>
      </c>
      <c r="C1424" s="2">
        <v>43004</v>
      </c>
      <c r="D1424" s="2">
        <v>43008</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1">
        <v>77.031000000000006</v>
      </c>
      <c r="S1424" s="1">
        <v>9</v>
      </c>
      <c r="T1424" s="1">
        <v>0.7</v>
      </c>
      <c r="U1424" s="1">
        <v>-59.057100000000005</v>
      </c>
      <c r="V1424" s="3" t="str">
        <f>IF(M1424=People!$B$6,People!A$6,IF(M1424=People!$B$5,People!$A$5,IF(M1424=People!$B$4,People!$A$4,IF(M1424=People!$B$3,People!$A$3))))</f>
        <v>Anna Andreadi</v>
      </c>
      <c r="W1424" s="3" t="str">
        <f xml:space="preserve"> IFERROR(INDEX(Returns!A:A,MATCH(B1424,Returns!B:B,0)),"No")</f>
        <v>No</v>
      </c>
    </row>
    <row r="1425" spans="1:23" x14ac:dyDescent="0.2">
      <c r="A1425" s="1">
        <v>1424</v>
      </c>
      <c r="B1425" t="s">
        <v>6849</v>
      </c>
      <c r="C1425" s="2">
        <v>43004</v>
      </c>
      <c r="D1425" s="2">
        <v>43008</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1">
        <v>119.90400000000001</v>
      </c>
      <c r="S1425" s="1">
        <v>6</v>
      </c>
      <c r="T1425" s="1">
        <v>0.2</v>
      </c>
      <c r="U1425" s="1">
        <v>-1.4988000000000135</v>
      </c>
      <c r="V1425" s="3" t="str">
        <f>IF(M1425=People!$B$6,People!A$6,IF(M1425=People!$B$5,People!$A$5,IF(M1425=People!$B$4,People!$A$4,IF(M1425=People!$B$3,People!$A$3))))</f>
        <v>Anna Andreadi</v>
      </c>
      <c r="W1425" s="3" t="str">
        <f xml:space="preserve"> IFERROR(INDEX(Returns!A:A,MATCH(B1425,Returns!B:B,0)),"No")</f>
        <v>No</v>
      </c>
    </row>
    <row r="1426" spans="1:23" x14ac:dyDescent="0.2">
      <c r="A1426" s="1">
        <v>1425</v>
      </c>
      <c r="B1426" t="s">
        <v>6849</v>
      </c>
      <c r="C1426" s="2">
        <v>43004</v>
      </c>
      <c r="D1426" s="2">
        <v>43008</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1">
        <v>263.96000000000004</v>
      </c>
      <c r="S1426" s="1">
        <v>5</v>
      </c>
      <c r="T1426" s="1">
        <v>0.2</v>
      </c>
      <c r="U1426" s="1">
        <v>23.096500000000006</v>
      </c>
      <c r="V1426" s="3" t="str">
        <f>IF(M1426=People!$B$6,People!A$6,IF(M1426=People!$B$5,People!$A$5,IF(M1426=People!$B$4,People!$A$4,IF(M1426=People!$B$3,People!$A$3))))</f>
        <v>Anna Andreadi</v>
      </c>
      <c r="W1426" s="3" t="str">
        <f xml:space="preserve"> IFERROR(INDEX(Returns!A:A,MATCH(B1426,Returns!B:B,0)),"No")</f>
        <v>No</v>
      </c>
    </row>
    <row r="1427" spans="1:23" x14ac:dyDescent="0.2">
      <c r="A1427" s="1">
        <v>1426</v>
      </c>
      <c r="B1427" t="s">
        <v>6849</v>
      </c>
      <c r="C1427" s="2">
        <v>43004</v>
      </c>
      <c r="D1427" s="2">
        <v>43008</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1">
        <v>363.64800000000002</v>
      </c>
      <c r="S1427" s="1">
        <v>4</v>
      </c>
      <c r="T1427" s="1">
        <v>0.2</v>
      </c>
      <c r="U1427" s="1">
        <v>-86.366400000000027</v>
      </c>
      <c r="V1427" s="3" t="str">
        <f>IF(M1427=People!$B$6,People!A$6,IF(M1427=People!$B$5,People!$A$5,IF(M1427=People!$B$4,People!$A$4,IF(M1427=People!$B$3,People!$A$3))))</f>
        <v>Anna Andreadi</v>
      </c>
      <c r="W1427" s="3" t="str">
        <f xml:space="preserve"> IFERROR(INDEX(Returns!A:A,MATCH(B1427,Returns!B:B,0)),"No")</f>
        <v>No</v>
      </c>
    </row>
    <row r="1428" spans="1:23" x14ac:dyDescent="0.2">
      <c r="A1428" s="1">
        <v>1427</v>
      </c>
      <c r="B1428" t="s">
        <v>6850</v>
      </c>
      <c r="C1428" s="2">
        <v>43039</v>
      </c>
      <c r="D1428" s="2">
        <v>43043</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1">
        <v>9.7280000000000015</v>
      </c>
      <c r="S1428" s="1">
        <v>2</v>
      </c>
      <c r="T1428" s="1">
        <v>0.2</v>
      </c>
      <c r="U1428" s="1">
        <v>3.283199999999999</v>
      </c>
      <c r="V1428" s="3" t="str">
        <f>IF(M1428=People!$B$6,People!A$6,IF(M1428=People!$B$5,People!$A$5,IF(M1428=People!$B$4,People!$A$4,IF(M1428=People!$B$3,People!$A$3))))</f>
        <v>Anna Andreadi</v>
      </c>
      <c r="W1428" s="3" t="str">
        <f xml:space="preserve"> IFERROR(INDEX(Returns!A:A,MATCH(B1428,Returns!B:B,0)),"No")</f>
        <v>No</v>
      </c>
    </row>
    <row r="1429" spans="1:23" x14ac:dyDescent="0.2">
      <c r="A1429" s="1">
        <v>1428</v>
      </c>
      <c r="B1429" t="s">
        <v>6850</v>
      </c>
      <c r="C1429" s="2">
        <v>43039</v>
      </c>
      <c r="D1429" s="2">
        <v>43043</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1">
        <v>14.75</v>
      </c>
      <c r="S1429" s="1">
        <v>5</v>
      </c>
      <c r="T1429" s="1">
        <v>0</v>
      </c>
      <c r="U1429" s="1">
        <v>7.08</v>
      </c>
      <c r="V1429" s="3" t="str">
        <f>IF(M1429=People!$B$6,People!A$6,IF(M1429=People!$B$5,People!$A$5,IF(M1429=People!$B$4,People!$A$4,IF(M1429=People!$B$3,People!$A$3))))</f>
        <v>Anna Andreadi</v>
      </c>
      <c r="W1429" s="3" t="str">
        <f xml:space="preserve"> IFERROR(INDEX(Returns!A:A,MATCH(B1429,Returns!B:B,0)),"No")</f>
        <v>No</v>
      </c>
    </row>
    <row r="1430" spans="1:23" x14ac:dyDescent="0.2">
      <c r="A1430" s="1">
        <v>1429</v>
      </c>
      <c r="B1430" t="s">
        <v>6850</v>
      </c>
      <c r="C1430" s="2">
        <v>43039</v>
      </c>
      <c r="D1430" s="2">
        <v>43043</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1">
        <v>29.800000000000004</v>
      </c>
      <c r="S1430" s="1">
        <v>5</v>
      </c>
      <c r="T1430" s="1">
        <v>0.2</v>
      </c>
      <c r="U1430" s="1">
        <v>9.3124999999999982</v>
      </c>
      <c r="V1430" s="3" t="str">
        <f>IF(M1430=People!$B$6,People!A$6,IF(M1430=People!$B$5,People!$A$5,IF(M1430=People!$B$4,People!$A$4,IF(M1430=People!$B$3,People!$A$3))))</f>
        <v>Anna Andreadi</v>
      </c>
      <c r="W1430" s="3" t="str">
        <f xml:space="preserve"> IFERROR(INDEX(Returns!A:A,MATCH(B1430,Returns!B:B,0)),"No")</f>
        <v>No</v>
      </c>
    </row>
    <row r="1431" spans="1:23" x14ac:dyDescent="0.2">
      <c r="A1431" s="1">
        <v>1430</v>
      </c>
      <c r="B1431" t="s">
        <v>6850</v>
      </c>
      <c r="C1431" s="2">
        <v>43039</v>
      </c>
      <c r="D1431" s="2">
        <v>43043</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1">
        <v>427.42</v>
      </c>
      <c r="S1431" s="1">
        <v>14</v>
      </c>
      <c r="T1431" s="1">
        <v>0</v>
      </c>
      <c r="U1431" s="1">
        <v>196.61320000000001</v>
      </c>
      <c r="V1431" s="3" t="str">
        <f>IF(M1431=People!$B$6,People!A$6,IF(M1431=People!$B$5,People!$A$5,IF(M1431=People!$B$4,People!$A$4,IF(M1431=People!$B$3,People!$A$3))))</f>
        <v>Anna Andreadi</v>
      </c>
      <c r="W1431" s="3" t="str">
        <f xml:space="preserve"> IFERROR(INDEX(Returns!A:A,MATCH(B1431,Returns!B:B,0)),"No")</f>
        <v>No</v>
      </c>
    </row>
    <row r="1432" spans="1:23" x14ac:dyDescent="0.2">
      <c r="A1432" s="1">
        <v>1431</v>
      </c>
      <c r="B1432" t="s">
        <v>6851</v>
      </c>
      <c r="C1432" s="2">
        <v>43795</v>
      </c>
      <c r="D1432" s="2">
        <v>43799</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1">
        <v>220.75200000000001</v>
      </c>
      <c r="S1432" s="1">
        <v>8</v>
      </c>
      <c r="T1432" s="1">
        <v>0.4</v>
      </c>
      <c r="U1432" s="1">
        <v>-40.47120000000001</v>
      </c>
      <c r="V1432" s="3" t="str">
        <f>IF(M1432=People!$B$6,People!A$6,IF(M1432=People!$B$5,People!$A$5,IF(M1432=People!$B$4,People!$A$4,IF(M1432=People!$B$3,People!$A$3))))</f>
        <v>Chuck Magee</v>
      </c>
      <c r="W1432" s="3" t="str">
        <f xml:space="preserve"> IFERROR(INDEX(Returns!A:A,MATCH(B1432,Returns!B:B,0)),"No")</f>
        <v>No</v>
      </c>
    </row>
    <row r="1433" spans="1:23" x14ac:dyDescent="0.2">
      <c r="A1433" s="1">
        <v>1432</v>
      </c>
      <c r="B1433" t="s">
        <v>6852</v>
      </c>
      <c r="C1433" s="2">
        <v>42723</v>
      </c>
      <c r="D1433" s="2">
        <v>42725</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1">
        <v>152.76</v>
      </c>
      <c r="S1433" s="1">
        <v>6</v>
      </c>
      <c r="T1433" s="1">
        <v>0</v>
      </c>
      <c r="U1433" s="1">
        <v>74.852400000000003</v>
      </c>
      <c r="V1433" s="3" t="str">
        <f>IF(M1433=People!$B$6,People!A$6,IF(M1433=People!$B$5,People!$A$5,IF(M1433=People!$B$4,People!$A$4,IF(M1433=People!$B$3,People!$A$3))))</f>
        <v>Cassandra Brandow</v>
      </c>
      <c r="W1433" s="3" t="str">
        <f xml:space="preserve"> IFERROR(INDEX(Returns!A:A,MATCH(B1433,Returns!B:B,0)),"No")</f>
        <v>No</v>
      </c>
    </row>
    <row r="1434" spans="1:23" x14ac:dyDescent="0.2">
      <c r="A1434" s="1">
        <v>1433</v>
      </c>
      <c r="B1434" t="s">
        <v>6852</v>
      </c>
      <c r="C1434" s="2">
        <v>42723</v>
      </c>
      <c r="D1434" s="2">
        <v>42725</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1">
        <v>7.27</v>
      </c>
      <c r="S1434" s="1">
        <v>1</v>
      </c>
      <c r="T1434" s="1">
        <v>0</v>
      </c>
      <c r="U1434" s="1">
        <v>1.9629000000000003</v>
      </c>
      <c r="V1434" s="3" t="str">
        <f>IF(M1434=People!$B$6,People!A$6,IF(M1434=People!$B$5,People!$A$5,IF(M1434=People!$B$4,People!$A$4,IF(M1434=People!$B$3,People!$A$3))))</f>
        <v>Cassandra Brandow</v>
      </c>
      <c r="W1434" s="3" t="str">
        <f xml:space="preserve"> IFERROR(INDEX(Returns!A:A,MATCH(B1434,Returns!B:B,0)),"No")</f>
        <v>No</v>
      </c>
    </row>
    <row r="1435" spans="1:23" x14ac:dyDescent="0.2">
      <c r="A1435" s="1">
        <v>1434</v>
      </c>
      <c r="B1435" t="s">
        <v>6852</v>
      </c>
      <c r="C1435" s="2">
        <v>42723</v>
      </c>
      <c r="D1435" s="2">
        <v>42725</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1">
        <v>1819.8600000000001</v>
      </c>
      <c r="S1435" s="1">
        <v>14</v>
      </c>
      <c r="T1435" s="1">
        <v>0</v>
      </c>
      <c r="U1435" s="1">
        <v>163.78740000000002</v>
      </c>
      <c r="V1435" s="3" t="str">
        <f>IF(M1435=People!$B$6,People!A$6,IF(M1435=People!$B$5,People!$A$5,IF(M1435=People!$B$4,People!$A$4,IF(M1435=People!$B$3,People!$A$3))))</f>
        <v>Cassandra Brandow</v>
      </c>
      <c r="W1435" s="3" t="str">
        <f xml:space="preserve"> IFERROR(INDEX(Returns!A:A,MATCH(B1435,Returns!B:B,0)),"No")</f>
        <v>No</v>
      </c>
    </row>
    <row r="1436" spans="1:23" x14ac:dyDescent="0.2">
      <c r="A1436" s="1">
        <v>1435</v>
      </c>
      <c r="B1436" t="s">
        <v>6853</v>
      </c>
      <c r="C1436" s="2">
        <v>43460</v>
      </c>
      <c r="D1436" s="2">
        <v>43464</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1">
        <v>33.9</v>
      </c>
      <c r="S1436" s="1">
        <v>5</v>
      </c>
      <c r="T1436" s="1">
        <v>0</v>
      </c>
      <c r="U1436" s="1">
        <v>15.593999999999999</v>
      </c>
      <c r="V1436" s="3" t="str">
        <f>IF(M1436=People!$B$6,People!A$6,IF(M1436=People!$B$5,People!$A$5,IF(M1436=People!$B$4,People!$A$4,IF(M1436=People!$B$3,People!$A$3))))</f>
        <v>Anna Andreadi</v>
      </c>
      <c r="W1436" s="3" t="str">
        <f xml:space="preserve"> IFERROR(INDEX(Returns!A:A,MATCH(B1436,Returns!B:B,0)),"No")</f>
        <v>No</v>
      </c>
    </row>
    <row r="1437" spans="1:23" x14ac:dyDescent="0.2">
      <c r="A1437" s="1">
        <v>1436</v>
      </c>
      <c r="B1437" t="s">
        <v>6854</v>
      </c>
      <c r="C1437" s="2">
        <v>43636</v>
      </c>
      <c r="D1437" s="2">
        <v>43643</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1">
        <v>31.104000000000006</v>
      </c>
      <c r="S1437" s="1">
        <v>6</v>
      </c>
      <c r="T1437" s="1">
        <v>0.2</v>
      </c>
      <c r="U1437" s="1">
        <v>10.8864</v>
      </c>
      <c r="V1437" s="3" t="str">
        <f>IF(M1437=People!$B$6,People!A$6,IF(M1437=People!$B$5,People!$A$5,IF(M1437=People!$B$4,People!$A$4,IF(M1437=People!$B$3,People!$A$3))))</f>
        <v>Chuck Magee</v>
      </c>
      <c r="W1437" s="3" t="str">
        <f xml:space="preserve"> IFERROR(INDEX(Returns!A:A,MATCH(B1437,Returns!B:B,0)),"No")</f>
        <v>No</v>
      </c>
    </row>
    <row r="1438" spans="1:23" x14ac:dyDescent="0.2">
      <c r="A1438" s="1">
        <v>1437</v>
      </c>
      <c r="B1438" t="s">
        <v>6854</v>
      </c>
      <c r="C1438" s="2">
        <v>43636</v>
      </c>
      <c r="D1438" s="2">
        <v>43643</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1">
        <v>5.2480000000000002</v>
      </c>
      <c r="S1438" s="1">
        <v>2</v>
      </c>
      <c r="T1438" s="1">
        <v>0.2</v>
      </c>
      <c r="U1438" s="1">
        <v>0.59039999999999915</v>
      </c>
      <c r="V1438" s="3" t="str">
        <f>IF(M1438=People!$B$6,People!A$6,IF(M1438=People!$B$5,People!$A$5,IF(M1438=People!$B$4,People!$A$4,IF(M1438=People!$B$3,People!$A$3))))</f>
        <v>Chuck Magee</v>
      </c>
      <c r="W1438" s="3" t="str">
        <f xml:space="preserve"> IFERROR(INDEX(Returns!A:A,MATCH(B1438,Returns!B:B,0)),"No")</f>
        <v>No</v>
      </c>
    </row>
    <row r="1439" spans="1:23" x14ac:dyDescent="0.2">
      <c r="A1439" s="1">
        <v>1438</v>
      </c>
      <c r="B1439" t="s">
        <v>6003</v>
      </c>
      <c r="C1439" s="2">
        <v>43023</v>
      </c>
      <c r="D1439" s="2">
        <v>43023</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1">
        <v>263.88</v>
      </c>
      <c r="S1439" s="1">
        <v>3</v>
      </c>
      <c r="T1439" s="1">
        <v>0.2</v>
      </c>
      <c r="U1439" s="1">
        <v>42.880500000000012</v>
      </c>
      <c r="V1439" s="3" t="str">
        <f>IF(M1439=People!$B$6,People!A$6,IF(M1439=People!$B$5,People!$A$5,IF(M1439=People!$B$4,People!$A$4,IF(M1439=People!$B$3,People!$A$3))))</f>
        <v>Kelly Williams</v>
      </c>
      <c r="W1439" s="3" t="str">
        <f xml:space="preserve"> IFERROR(INDEX(Returns!A:A,MATCH(B1439,Returns!B:B,0)),"No")</f>
        <v>Yes</v>
      </c>
    </row>
    <row r="1440" spans="1:23" x14ac:dyDescent="0.2">
      <c r="A1440" s="1">
        <v>1439</v>
      </c>
      <c r="B1440" t="s">
        <v>6003</v>
      </c>
      <c r="C1440" s="2">
        <v>43023</v>
      </c>
      <c r="D1440" s="2">
        <v>43023</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1">
        <v>2453.4299999999998</v>
      </c>
      <c r="S1440" s="1">
        <v>5</v>
      </c>
      <c r="T1440" s="1">
        <v>0.3</v>
      </c>
      <c r="U1440" s="1">
        <v>-350.4899999999999</v>
      </c>
      <c r="V1440" s="3" t="str">
        <f>IF(M1440=People!$B$6,People!A$6,IF(M1440=People!$B$5,People!$A$5,IF(M1440=People!$B$4,People!$A$4,IF(M1440=People!$B$3,People!$A$3))))</f>
        <v>Kelly Williams</v>
      </c>
      <c r="W1440" s="3" t="str">
        <f xml:space="preserve"> IFERROR(INDEX(Returns!A:A,MATCH(B1440,Returns!B:B,0)),"No")</f>
        <v>Yes</v>
      </c>
    </row>
    <row r="1441" spans="1:23" x14ac:dyDescent="0.2">
      <c r="A1441" s="1">
        <v>1440</v>
      </c>
      <c r="B1441" t="s">
        <v>6855</v>
      </c>
      <c r="C1441" s="2">
        <v>43567</v>
      </c>
      <c r="D1441" s="2">
        <v>43570</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1">
        <v>29.700000000000003</v>
      </c>
      <c r="S1441" s="1">
        <v>5</v>
      </c>
      <c r="T1441" s="1">
        <v>0</v>
      </c>
      <c r="U1441" s="1">
        <v>13.365</v>
      </c>
      <c r="V1441" s="3" t="str">
        <f>IF(M1441=People!$B$6,People!A$6,IF(M1441=People!$B$5,People!$A$5,IF(M1441=People!$B$4,People!$A$4,IF(M1441=People!$B$3,People!$A$3))))</f>
        <v>Chuck Magee</v>
      </c>
      <c r="W1441" s="3" t="str">
        <f xml:space="preserve"> IFERROR(INDEX(Returns!A:A,MATCH(B1441,Returns!B:B,0)),"No")</f>
        <v>No</v>
      </c>
    </row>
    <row r="1442" spans="1:23" x14ac:dyDescent="0.2">
      <c r="A1442" s="1">
        <v>1441</v>
      </c>
      <c r="B1442" t="s">
        <v>6855</v>
      </c>
      <c r="C1442" s="2">
        <v>43567</v>
      </c>
      <c r="D1442" s="2">
        <v>43570</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1">
        <v>39.96</v>
      </c>
      <c r="S1442" s="1">
        <v>4</v>
      </c>
      <c r="T1442" s="1">
        <v>0</v>
      </c>
      <c r="U1442" s="1">
        <v>17.981999999999999</v>
      </c>
      <c r="V1442" s="3" t="str">
        <f>IF(M1442=People!$B$6,People!A$6,IF(M1442=People!$B$5,People!$A$5,IF(M1442=People!$B$4,People!$A$4,IF(M1442=People!$B$3,People!$A$3))))</f>
        <v>Chuck Magee</v>
      </c>
      <c r="W1442" s="3" t="str">
        <f xml:space="preserve"> IFERROR(INDEX(Returns!A:A,MATCH(B1442,Returns!B:B,0)),"No")</f>
        <v>No</v>
      </c>
    </row>
    <row r="1443" spans="1:23" x14ac:dyDescent="0.2">
      <c r="A1443" s="1">
        <v>1442</v>
      </c>
      <c r="B1443" t="s">
        <v>6856</v>
      </c>
      <c r="C1443" s="2">
        <v>43818</v>
      </c>
      <c r="D1443" s="2">
        <v>43823</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1">
        <v>36.672000000000004</v>
      </c>
      <c r="S1443" s="1">
        <v>2</v>
      </c>
      <c r="T1443" s="1">
        <v>0.2</v>
      </c>
      <c r="U1443" s="1">
        <v>11.459999999999999</v>
      </c>
      <c r="V1443" s="3" t="str">
        <f>IF(M1443=People!$B$6,People!A$6,IF(M1443=People!$B$5,People!$A$5,IF(M1443=People!$B$4,People!$A$4,IF(M1443=People!$B$3,People!$A$3))))</f>
        <v>Anna Andreadi</v>
      </c>
      <c r="W1443" s="3" t="str">
        <f xml:space="preserve"> IFERROR(INDEX(Returns!A:A,MATCH(B1443,Returns!B:B,0)),"No")</f>
        <v>No</v>
      </c>
    </row>
    <row r="1444" spans="1:23" x14ac:dyDescent="0.2">
      <c r="A1444" s="1">
        <v>1443</v>
      </c>
      <c r="B1444" t="s">
        <v>6857</v>
      </c>
      <c r="C1444" s="2">
        <v>43682</v>
      </c>
      <c r="D1444" s="2">
        <v>43685</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1">
        <v>13.76</v>
      </c>
      <c r="S1444" s="1">
        <v>2</v>
      </c>
      <c r="T1444" s="1">
        <v>0</v>
      </c>
      <c r="U1444" s="1">
        <v>6.3295999999999992</v>
      </c>
      <c r="V1444" s="3" t="str">
        <f>IF(M1444=People!$B$6,People!A$6,IF(M1444=People!$B$5,People!$A$5,IF(M1444=People!$B$4,People!$A$4,IF(M1444=People!$B$3,People!$A$3))))</f>
        <v>Cassandra Brandow</v>
      </c>
      <c r="W1444" s="3" t="str">
        <f xml:space="preserve"> IFERROR(INDEX(Returns!A:A,MATCH(B1444,Returns!B:B,0)),"No")</f>
        <v>No</v>
      </c>
    </row>
    <row r="1445" spans="1:23" x14ac:dyDescent="0.2">
      <c r="A1445" s="1">
        <v>1444</v>
      </c>
      <c r="B1445" t="s">
        <v>6858</v>
      </c>
      <c r="C1445" s="2">
        <v>43009</v>
      </c>
      <c r="D1445" s="2">
        <v>43014</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1">
        <v>139.42400000000001</v>
      </c>
      <c r="S1445" s="1">
        <v>4</v>
      </c>
      <c r="T1445" s="1">
        <v>0.2</v>
      </c>
      <c r="U1445" s="1">
        <v>17.42799999999999</v>
      </c>
      <c r="V1445" s="3" t="str">
        <f>IF(M1445=People!$B$6,People!A$6,IF(M1445=People!$B$5,People!$A$5,IF(M1445=People!$B$4,People!$A$4,IF(M1445=People!$B$3,People!$A$3))))</f>
        <v>Anna Andreadi</v>
      </c>
      <c r="W1445" s="3" t="str">
        <f xml:space="preserve"> IFERROR(INDEX(Returns!A:A,MATCH(B1445,Returns!B:B,0)),"No")</f>
        <v>No</v>
      </c>
    </row>
    <row r="1446" spans="1:23" x14ac:dyDescent="0.2">
      <c r="A1446" s="1">
        <v>1445</v>
      </c>
      <c r="B1446" t="s">
        <v>6859</v>
      </c>
      <c r="C1446" s="2">
        <v>43243</v>
      </c>
      <c r="D1446" s="2">
        <v>43248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1">
        <v>1979.9280000000001</v>
      </c>
      <c r="S1446" s="1">
        <v>9</v>
      </c>
      <c r="T1446" s="1">
        <v>0.2</v>
      </c>
      <c r="U1446" s="1">
        <v>148.49459999999993</v>
      </c>
      <c r="V1446" s="3" t="str">
        <f>IF(M1446=People!$B$6,People!A$6,IF(M1446=People!$B$5,People!$A$5,IF(M1446=People!$B$4,People!$A$4,IF(M1446=People!$B$3,People!$A$3))))</f>
        <v>Kelly Williams</v>
      </c>
      <c r="W1446" s="3" t="str">
        <f xml:space="preserve"> IFERROR(INDEX(Returns!A:A,MATCH(B1446,Returns!B:B,0)),"No")</f>
        <v>No</v>
      </c>
    </row>
    <row r="1447" spans="1:23" x14ac:dyDescent="0.2">
      <c r="A1447" s="1">
        <v>1446</v>
      </c>
      <c r="B1447" t="s">
        <v>6860</v>
      </c>
      <c r="C1447" s="2">
        <v>43629</v>
      </c>
      <c r="D1447" s="2">
        <v>43632</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1">
        <v>164.73599999999999</v>
      </c>
      <c r="S1447" s="1">
        <v>4</v>
      </c>
      <c r="T1447" s="1">
        <v>0.2</v>
      </c>
      <c r="U1447" s="1">
        <v>-39.124799999999993</v>
      </c>
      <c r="V1447" s="3" t="str">
        <f>IF(M1447=People!$B$6,People!A$6,IF(M1447=People!$B$5,People!$A$5,IF(M1447=People!$B$4,People!$A$4,IF(M1447=People!$B$3,People!$A$3))))</f>
        <v>Kelly Williams</v>
      </c>
      <c r="W1447" s="3" t="str">
        <f xml:space="preserve"> IFERROR(INDEX(Returns!A:A,MATCH(B1447,Returns!B:B,0)),"No")</f>
        <v>No</v>
      </c>
    </row>
    <row r="1448" spans="1:23" x14ac:dyDescent="0.2">
      <c r="A1448" s="1">
        <v>1447</v>
      </c>
      <c r="B1448" t="s">
        <v>6860</v>
      </c>
      <c r="C1448" s="2">
        <v>43629</v>
      </c>
      <c r="D1448" s="2">
        <v>43632</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1">
        <v>470.30199999999996</v>
      </c>
      <c r="S1448" s="1">
        <v>7</v>
      </c>
      <c r="T1448" s="1">
        <v>0.3</v>
      </c>
      <c r="U1448" s="1">
        <v>-87.341800000000035</v>
      </c>
      <c r="V1448" s="3" t="str">
        <f>IF(M1448=People!$B$6,People!A$6,IF(M1448=People!$B$5,People!$A$5,IF(M1448=People!$B$4,People!$A$4,IF(M1448=People!$B$3,People!$A$3))))</f>
        <v>Kelly Williams</v>
      </c>
      <c r="W1448" s="3" t="str">
        <f xml:space="preserve"> IFERROR(INDEX(Returns!A:A,MATCH(B1448,Returns!B:B,0)),"No")</f>
        <v>No</v>
      </c>
    </row>
    <row r="1449" spans="1:23" x14ac:dyDescent="0.2">
      <c r="A1449" s="1">
        <v>1448</v>
      </c>
      <c r="B1449" t="s">
        <v>6860</v>
      </c>
      <c r="C1449" s="2">
        <v>43629</v>
      </c>
      <c r="D1449" s="2">
        <v>43632</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1">
        <v>47.984000000000002</v>
      </c>
      <c r="S1449" s="1">
        <v>2</v>
      </c>
      <c r="T1449" s="1">
        <v>0.2</v>
      </c>
      <c r="U1449" s="1">
        <v>5.9979999999999922</v>
      </c>
      <c r="V1449" s="3" t="str">
        <f>IF(M1449=People!$B$6,People!A$6,IF(M1449=People!$B$5,People!$A$5,IF(M1449=People!$B$4,People!$A$4,IF(M1449=People!$B$3,People!$A$3))))</f>
        <v>Kelly Williams</v>
      </c>
      <c r="W1449" s="3" t="str">
        <f xml:space="preserve"> IFERROR(INDEX(Returns!A:A,MATCH(B1449,Returns!B:B,0)),"No")</f>
        <v>No</v>
      </c>
    </row>
    <row r="1450" spans="1:23" x14ac:dyDescent="0.2">
      <c r="A1450" s="1">
        <v>1449</v>
      </c>
      <c r="B1450" t="s">
        <v>6861</v>
      </c>
      <c r="C1450" s="2">
        <v>42483</v>
      </c>
      <c r="D1450" s="2">
        <v>42484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1">
        <v>2.5020000000000002</v>
      </c>
      <c r="S1450" s="1">
        <v>3</v>
      </c>
      <c r="T1450" s="1">
        <v>0.7</v>
      </c>
      <c r="U1450" s="1">
        <v>-1.7513999999999994</v>
      </c>
      <c r="V1450" s="3" t="str">
        <f>IF(M1450=People!$B$6,People!A$6,IF(M1450=People!$B$5,People!$A$5,IF(M1450=People!$B$4,People!$A$4,IF(M1450=People!$B$3,People!$A$3))))</f>
        <v>Chuck Magee</v>
      </c>
      <c r="W1450" s="3" t="str">
        <f xml:space="preserve"> IFERROR(INDEX(Returns!A:A,MATCH(B1450,Returns!B:B,0)),"No")</f>
        <v>No</v>
      </c>
    </row>
    <row r="1451" spans="1:23" x14ac:dyDescent="0.2">
      <c r="A1451" s="1">
        <v>1450</v>
      </c>
      <c r="B1451" t="s">
        <v>6862</v>
      </c>
      <c r="C1451" s="2">
        <v>42856</v>
      </c>
      <c r="D1451" s="2">
        <v>42862</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1">
        <v>88.751999999999995</v>
      </c>
      <c r="S1451" s="1">
        <v>3</v>
      </c>
      <c r="T1451" s="1">
        <v>0.2</v>
      </c>
      <c r="U1451" s="1">
        <v>11.093999999999998</v>
      </c>
      <c r="V1451" s="3" t="str">
        <f>IF(M1451=People!$B$6,People!A$6,IF(M1451=People!$B$5,People!$A$5,IF(M1451=People!$B$4,People!$A$4,IF(M1451=People!$B$3,People!$A$3))))</f>
        <v>Anna Andreadi</v>
      </c>
      <c r="W1451" s="3" t="str">
        <f xml:space="preserve"> IFERROR(INDEX(Returns!A:A,MATCH(B1451,Returns!B:B,0)),"No")</f>
        <v>No</v>
      </c>
    </row>
    <row r="1452" spans="1:23" x14ac:dyDescent="0.2">
      <c r="A1452" s="1">
        <v>1451</v>
      </c>
      <c r="B1452" t="s">
        <v>6863</v>
      </c>
      <c r="C1452" s="2">
        <v>42935</v>
      </c>
      <c r="D1452" s="2">
        <v>42936</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1">
        <v>2.0250000000000004</v>
      </c>
      <c r="S1452" s="1">
        <v>1</v>
      </c>
      <c r="T1452" s="1">
        <v>0.7</v>
      </c>
      <c r="U1452" s="1">
        <v>-1.3499999999999996</v>
      </c>
      <c r="V1452" s="3" t="str">
        <f>IF(M1452=People!$B$6,People!A$6,IF(M1452=People!$B$5,People!$A$5,IF(M1452=People!$B$4,People!$A$4,IF(M1452=People!$B$3,People!$A$3))))</f>
        <v>Anna Andreadi</v>
      </c>
      <c r="W1452" s="3" t="str">
        <f xml:space="preserve"> IFERROR(INDEX(Returns!A:A,MATCH(B1452,Returns!B:B,0)),"No")</f>
        <v>No</v>
      </c>
    </row>
    <row r="1453" spans="1:23" x14ac:dyDescent="0.2">
      <c r="A1453" s="1">
        <v>1452</v>
      </c>
      <c r="B1453" t="s">
        <v>6864</v>
      </c>
      <c r="C1453" s="2">
        <v>43430</v>
      </c>
      <c r="D1453" s="2">
        <v>43433</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1">
        <v>70.98</v>
      </c>
      <c r="S1453" s="1">
        <v>7</v>
      </c>
      <c r="T1453" s="1">
        <v>0</v>
      </c>
      <c r="U1453" s="1">
        <v>34.780200000000001</v>
      </c>
      <c r="V1453" s="3" t="str">
        <f>IF(M1453=People!$B$6,People!A$6,IF(M1453=People!$B$5,People!$A$5,IF(M1453=People!$B$4,People!$A$4,IF(M1453=People!$B$3,People!$A$3))))</f>
        <v>Cassandra Brandow</v>
      </c>
      <c r="W1453" s="3" t="str">
        <f xml:space="preserve"> IFERROR(INDEX(Returns!A:A,MATCH(B1453,Returns!B:B,0)),"No")</f>
        <v>No</v>
      </c>
    </row>
    <row r="1454" spans="1:23" x14ac:dyDescent="0.2">
      <c r="A1454" s="1">
        <v>1453</v>
      </c>
      <c r="B1454" t="s">
        <v>6864</v>
      </c>
      <c r="C1454" s="2">
        <v>43430</v>
      </c>
      <c r="D1454" s="2">
        <v>43433</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1">
        <v>91.679999999999993</v>
      </c>
      <c r="S1454" s="1">
        <v>3</v>
      </c>
      <c r="T1454" s="1">
        <v>0</v>
      </c>
      <c r="U1454" s="1">
        <v>45.839999999999996</v>
      </c>
      <c r="V1454" s="3" t="str">
        <f>IF(M1454=People!$B$6,People!A$6,IF(M1454=People!$B$5,People!$A$5,IF(M1454=People!$B$4,People!$A$4,IF(M1454=People!$B$3,People!$A$3))))</f>
        <v>Cassandra Brandow</v>
      </c>
      <c r="W1454" s="3" t="str">
        <f xml:space="preserve"> IFERROR(INDEX(Returns!A:A,MATCH(B1454,Returns!B:B,0)),"No")</f>
        <v>No</v>
      </c>
    </row>
    <row r="1455" spans="1:23" x14ac:dyDescent="0.2">
      <c r="A1455" s="1">
        <v>1454</v>
      </c>
      <c r="B1455" t="s">
        <v>6864</v>
      </c>
      <c r="C1455" s="2">
        <v>43430</v>
      </c>
      <c r="D1455" s="2">
        <v>43433</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1">
        <v>33.75</v>
      </c>
      <c r="S1455" s="1">
        <v>5</v>
      </c>
      <c r="T1455" s="1">
        <v>0</v>
      </c>
      <c r="U1455" s="1">
        <v>16.875</v>
      </c>
      <c r="V1455" s="3" t="str">
        <f>IF(M1455=People!$B$6,People!A$6,IF(M1455=People!$B$5,People!$A$5,IF(M1455=People!$B$4,People!$A$4,IF(M1455=People!$B$3,People!$A$3))))</f>
        <v>Cassandra Brandow</v>
      </c>
      <c r="W1455" s="3" t="str">
        <f xml:space="preserve"> IFERROR(INDEX(Returns!A:A,MATCH(B1455,Returns!B:B,0)),"No")</f>
        <v>No</v>
      </c>
    </row>
    <row r="1456" spans="1:23" x14ac:dyDescent="0.2">
      <c r="A1456" s="1">
        <v>1455</v>
      </c>
      <c r="B1456" t="s">
        <v>6864</v>
      </c>
      <c r="C1456" s="2">
        <v>43430</v>
      </c>
      <c r="D1456" s="2">
        <v>43433</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1">
        <v>3040</v>
      </c>
      <c r="S1456" s="1">
        <v>8</v>
      </c>
      <c r="T1456" s="1">
        <v>0</v>
      </c>
      <c r="U1456" s="1">
        <v>1459.2</v>
      </c>
      <c r="V1456" s="3" t="str">
        <f>IF(M1456=People!$B$6,People!A$6,IF(M1456=People!$B$5,People!$A$5,IF(M1456=People!$B$4,People!$A$4,IF(M1456=People!$B$3,People!$A$3))))</f>
        <v>Cassandra Brandow</v>
      </c>
      <c r="W1456" s="3" t="str">
        <f xml:space="preserve"> IFERROR(INDEX(Returns!A:A,MATCH(B1456,Returns!B:B,0)),"No")</f>
        <v>No</v>
      </c>
    </row>
    <row r="1457" spans="1:23" x14ac:dyDescent="0.2">
      <c r="A1457" s="1">
        <v>1456</v>
      </c>
      <c r="B1457" t="s">
        <v>6865</v>
      </c>
      <c r="C1457" s="2">
        <v>43628</v>
      </c>
      <c r="D1457" s="2">
        <v>43635</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1">
        <v>91.199999999999989</v>
      </c>
      <c r="S1457" s="1">
        <v>3</v>
      </c>
      <c r="T1457" s="1">
        <v>0</v>
      </c>
      <c r="U1457" s="1">
        <v>41.951999999999998</v>
      </c>
      <c r="V1457" s="3" t="str">
        <f>IF(M1457=People!$B$6,People!A$6,IF(M1457=People!$B$5,People!$A$5,IF(M1457=People!$B$4,People!$A$4,IF(M1457=People!$B$3,People!$A$3))))</f>
        <v>Cassandra Brandow</v>
      </c>
      <c r="W1457" s="3" t="str">
        <f xml:space="preserve"> IFERROR(INDEX(Returns!A:A,MATCH(B1457,Returns!B:B,0)),"No")</f>
        <v>No</v>
      </c>
    </row>
    <row r="1458" spans="1:23" x14ac:dyDescent="0.2">
      <c r="A1458" s="1">
        <v>1457</v>
      </c>
      <c r="B1458" t="s">
        <v>6865</v>
      </c>
      <c r="C1458" s="2">
        <v>43628</v>
      </c>
      <c r="D1458" s="2">
        <v>43635</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1">
        <v>452.93999999999994</v>
      </c>
      <c r="S1458" s="1">
        <v>3</v>
      </c>
      <c r="T1458" s="1">
        <v>0</v>
      </c>
      <c r="U1458" s="1">
        <v>67.940999999999974</v>
      </c>
      <c r="V1458" s="3" t="str">
        <f>IF(M1458=People!$B$6,People!A$6,IF(M1458=People!$B$5,People!$A$5,IF(M1458=People!$B$4,People!$A$4,IF(M1458=People!$B$3,People!$A$3))))</f>
        <v>Cassandra Brandow</v>
      </c>
      <c r="W1458" s="3" t="str">
        <f xml:space="preserve"> IFERROR(INDEX(Returns!A:A,MATCH(B1458,Returns!B:B,0)),"No")</f>
        <v>No</v>
      </c>
    </row>
    <row r="1459" spans="1:23" x14ac:dyDescent="0.2">
      <c r="A1459" s="1">
        <v>1458</v>
      </c>
      <c r="B1459" t="s">
        <v>6866</v>
      </c>
      <c r="C1459" s="2">
        <v>42964</v>
      </c>
      <c r="D1459" s="2">
        <v>42968</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1">
        <v>52.199999999999996</v>
      </c>
      <c r="S1459" s="1">
        <v>9</v>
      </c>
      <c r="T1459" s="1">
        <v>0</v>
      </c>
      <c r="U1459" s="1">
        <v>23.49</v>
      </c>
      <c r="V1459" s="3" t="str">
        <f>IF(M1459=People!$B$6,People!A$6,IF(M1459=People!$B$5,People!$A$5,IF(M1459=People!$B$4,People!$A$4,IF(M1459=People!$B$3,People!$A$3))))</f>
        <v>Chuck Magee</v>
      </c>
      <c r="W1459" s="3" t="str">
        <f xml:space="preserve"> IFERROR(INDEX(Returns!A:A,MATCH(B1459,Returns!B:B,0)),"No")</f>
        <v>No</v>
      </c>
    </row>
    <row r="1460" spans="1:23" x14ac:dyDescent="0.2">
      <c r="A1460" s="1">
        <v>1459</v>
      </c>
      <c r="B1460" t="s">
        <v>6867</v>
      </c>
      <c r="C1460" s="2">
        <v>43368</v>
      </c>
      <c r="D1460" s="2">
        <v>43374</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1">
        <v>15.936000000000002</v>
      </c>
      <c r="S1460" s="1">
        <v>4</v>
      </c>
      <c r="T1460" s="1">
        <v>0.2</v>
      </c>
      <c r="U1460" s="1">
        <v>5.1791999999999998</v>
      </c>
      <c r="V1460" s="3" t="str">
        <f>IF(M1460=People!$B$6,People!A$6,IF(M1460=People!$B$5,People!$A$5,IF(M1460=People!$B$4,People!$A$4,IF(M1460=People!$B$3,People!$A$3))))</f>
        <v>Kelly Williams</v>
      </c>
      <c r="W1460" s="3" t="str">
        <f xml:space="preserve"> IFERROR(INDEX(Returns!A:A,MATCH(B1460,Returns!B:B,0)),"No")</f>
        <v>No</v>
      </c>
    </row>
    <row r="1461" spans="1:23" x14ac:dyDescent="0.2">
      <c r="A1461" s="1">
        <v>1460</v>
      </c>
      <c r="B1461" t="s">
        <v>6868</v>
      </c>
      <c r="C1461" s="2">
        <v>42494</v>
      </c>
      <c r="D1461" s="2">
        <v>42494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1">
        <v>27.46</v>
      </c>
      <c r="S1461" s="1">
        <v>2</v>
      </c>
      <c r="T1461" s="1">
        <v>0</v>
      </c>
      <c r="U1461" s="1">
        <v>9.8856000000000002</v>
      </c>
      <c r="V1461" s="3" t="str">
        <f>IF(M1461=People!$B$6,People!A$6,IF(M1461=People!$B$5,People!$A$5,IF(M1461=People!$B$4,People!$A$4,IF(M1461=People!$B$3,People!$A$3))))</f>
        <v>Chuck Magee</v>
      </c>
      <c r="W1461" s="3" t="str">
        <f xml:space="preserve"> IFERROR(INDEX(Returns!A:A,MATCH(B1461,Returns!B:B,0)),"No")</f>
        <v>No</v>
      </c>
    </row>
    <row r="1462" spans="1:23" x14ac:dyDescent="0.2">
      <c r="A1462" s="1">
        <v>1461</v>
      </c>
      <c r="B1462" t="s">
        <v>5992</v>
      </c>
      <c r="C1462" s="2">
        <v>43070</v>
      </c>
      <c r="D1462" s="2">
        <v>43077</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1">
        <v>55.424000000000007</v>
      </c>
      <c r="S1462" s="1">
        <v>2</v>
      </c>
      <c r="T1462" s="1">
        <v>0.2</v>
      </c>
      <c r="U1462" s="1">
        <v>19.398399999999995</v>
      </c>
      <c r="V1462" s="3" t="str">
        <f>IF(M1462=People!$B$6,People!A$6,IF(M1462=People!$B$5,People!$A$5,IF(M1462=People!$B$4,People!$A$4,IF(M1462=People!$B$3,People!$A$3))))</f>
        <v>Anna Andreadi</v>
      </c>
      <c r="W1462" s="3" t="str">
        <f xml:space="preserve"> IFERROR(INDEX(Returns!A:A,MATCH(B1462,Returns!B:B,0)),"No")</f>
        <v>Yes</v>
      </c>
    </row>
    <row r="1463" spans="1:23" x14ac:dyDescent="0.2">
      <c r="A1463" s="1">
        <v>1462</v>
      </c>
      <c r="B1463" t="s">
        <v>6869</v>
      </c>
      <c r="C1463" s="2">
        <v>43170</v>
      </c>
      <c r="D1463" s="2">
        <v>43174</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1">
        <v>244.00599999999997</v>
      </c>
      <c r="S1463" s="1">
        <v>2</v>
      </c>
      <c r="T1463" s="1">
        <v>0.3</v>
      </c>
      <c r="U1463" s="1">
        <v>-31.372200000000007</v>
      </c>
      <c r="V1463" s="3" t="str">
        <f>IF(M1463=People!$B$6,People!A$6,IF(M1463=People!$B$5,People!$A$5,IF(M1463=People!$B$4,People!$A$4,IF(M1463=People!$B$3,People!$A$3))))</f>
        <v>Chuck Magee</v>
      </c>
      <c r="W1463" s="3" t="str">
        <f xml:space="preserve"> IFERROR(INDEX(Returns!A:A,MATCH(B1463,Returns!B:B,0)),"No")</f>
        <v>No</v>
      </c>
    </row>
    <row r="1464" spans="1:23" x14ac:dyDescent="0.2">
      <c r="A1464" s="1">
        <v>1463</v>
      </c>
      <c r="B1464" t="s">
        <v>6870</v>
      </c>
      <c r="C1464" s="2">
        <v>43338</v>
      </c>
      <c r="D1464" s="2">
        <v>43340</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1">
        <v>159.98400000000001</v>
      </c>
      <c r="S1464" s="1">
        <v>2</v>
      </c>
      <c r="T1464" s="1">
        <v>0.2</v>
      </c>
      <c r="U1464" s="1">
        <v>43.995600000000003</v>
      </c>
      <c r="V1464" s="3" t="str">
        <f>IF(M1464=People!$B$6,People!A$6,IF(M1464=People!$B$5,People!$A$5,IF(M1464=People!$B$4,People!$A$4,IF(M1464=People!$B$3,People!$A$3))))</f>
        <v>Kelly Williams</v>
      </c>
      <c r="W1464" s="3" t="str">
        <f xml:space="preserve"> IFERROR(INDEX(Returns!A:A,MATCH(B1464,Returns!B:B,0)),"No")</f>
        <v>No</v>
      </c>
    </row>
    <row r="1465" spans="1:23" x14ac:dyDescent="0.2">
      <c r="A1465" s="1">
        <v>1464</v>
      </c>
      <c r="B1465" t="s">
        <v>6870</v>
      </c>
      <c r="C1465" s="2">
        <v>43338</v>
      </c>
      <c r="D1465" s="2">
        <v>43340</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1">
        <v>1024.7159999999999</v>
      </c>
      <c r="S1465" s="1">
        <v>6</v>
      </c>
      <c r="T1465" s="1">
        <v>0.3</v>
      </c>
      <c r="U1465" s="1">
        <v>-29.277599999999893</v>
      </c>
      <c r="V1465" s="3" t="str">
        <f>IF(M1465=People!$B$6,People!A$6,IF(M1465=People!$B$5,People!$A$5,IF(M1465=People!$B$4,People!$A$4,IF(M1465=People!$B$3,People!$A$3))))</f>
        <v>Kelly Williams</v>
      </c>
      <c r="W1465" s="3" t="str">
        <f xml:space="preserve"> IFERROR(INDEX(Returns!A:A,MATCH(B1465,Returns!B:B,0)),"No")</f>
        <v>No</v>
      </c>
    </row>
    <row r="1466" spans="1:23" x14ac:dyDescent="0.2">
      <c r="A1466" s="1">
        <v>1465</v>
      </c>
      <c r="B1466" t="s">
        <v>6871</v>
      </c>
      <c r="C1466" s="2">
        <v>43450</v>
      </c>
      <c r="D1466" s="2">
        <v>43453</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1">
        <v>3.68</v>
      </c>
      <c r="S1466" s="1">
        <v>2</v>
      </c>
      <c r="T1466" s="1">
        <v>0</v>
      </c>
      <c r="U1466" s="1">
        <v>1.8032000000000001</v>
      </c>
      <c r="V1466" s="3" t="str">
        <f>IF(M1466=People!$B$6,People!A$6,IF(M1466=People!$B$5,People!$A$5,IF(M1466=People!$B$4,People!$A$4,IF(M1466=People!$B$3,People!$A$3))))</f>
        <v>Chuck Magee</v>
      </c>
      <c r="W1466" s="3" t="str">
        <f xml:space="preserve"> IFERROR(INDEX(Returns!A:A,MATCH(B1466,Returns!B:B,0)),"No")</f>
        <v>No</v>
      </c>
    </row>
    <row r="1467" spans="1:23" x14ac:dyDescent="0.2">
      <c r="A1467" s="1">
        <v>1466</v>
      </c>
      <c r="B1467" t="s">
        <v>6872</v>
      </c>
      <c r="C1467" s="2">
        <v>42590</v>
      </c>
      <c r="D1467" s="2">
        <v>42596</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1">
        <v>121.376</v>
      </c>
      <c r="S1467" s="1">
        <v>4</v>
      </c>
      <c r="T1467" s="1">
        <v>0.2</v>
      </c>
      <c r="U1467" s="1">
        <v>-3.0344000000000122</v>
      </c>
      <c r="V1467" s="3" t="str">
        <f>IF(M1467=People!$B$6,People!A$6,IF(M1467=People!$B$5,People!$A$5,IF(M1467=People!$B$4,People!$A$4,IF(M1467=People!$B$3,People!$A$3))))</f>
        <v>Anna Andreadi</v>
      </c>
      <c r="W1467" s="3" t="str">
        <f xml:space="preserve"> IFERROR(INDEX(Returns!A:A,MATCH(B1467,Returns!B:B,0)),"No")</f>
        <v>No</v>
      </c>
    </row>
    <row r="1468" spans="1:23" x14ac:dyDescent="0.2">
      <c r="A1468" s="1">
        <v>1467</v>
      </c>
      <c r="B1468" t="s">
        <v>6872</v>
      </c>
      <c r="C1468" s="2">
        <v>42590</v>
      </c>
      <c r="D1468" s="2">
        <v>42596</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1">
        <v>95.976000000000013</v>
      </c>
      <c r="S1468" s="1">
        <v>3</v>
      </c>
      <c r="T1468" s="1">
        <v>0.2</v>
      </c>
      <c r="U1468" s="1">
        <v>-10.797300000000011</v>
      </c>
      <c r="V1468" s="3" t="str">
        <f>IF(M1468=People!$B$6,People!A$6,IF(M1468=People!$B$5,People!$A$5,IF(M1468=People!$B$4,People!$A$4,IF(M1468=People!$B$3,People!$A$3))))</f>
        <v>Anna Andreadi</v>
      </c>
      <c r="W1468" s="3" t="str">
        <f xml:space="preserve"> IFERROR(INDEX(Returns!A:A,MATCH(B1468,Returns!B:B,0)),"No")</f>
        <v>No</v>
      </c>
    </row>
    <row r="1469" spans="1:23" x14ac:dyDescent="0.2">
      <c r="A1469" s="1">
        <v>1468</v>
      </c>
      <c r="B1469" t="s">
        <v>6873</v>
      </c>
      <c r="C1469" s="2">
        <v>42871</v>
      </c>
      <c r="D1469" s="2">
        <v>42871</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1">
        <v>255.96799999999999</v>
      </c>
      <c r="S1469" s="1">
        <v>4</v>
      </c>
      <c r="T1469" s="1">
        <v>0.2</v>
      </c>
      <c r="U1469" s="1">
        <v>31.995999999999974</v>
      </c>
      <c r="V1469" s="3" t="str">
        <f>IF(M1469=People!$B$6,People!A$6,IF(M1469=People!$B$5,People!$A$5,IF(M1469=People!$B$4,People!$A$4,IF(M1469=People!$B$3,People!$A$3))))</f>
        <v>Cassandra Brandow</v>
      </c>
      <c r="W1469" s="3" t="str">
        <f xml:space="preserve"> IFERROR(INDEX(Returns!A:A,MATCH(B1469,Returns!B:B,0)),"No")</f>
        <v>No</v>
      </c>
    </row>
    <row r="1470" spans="1:23" x14ac:dyDescent="0.2">
      <c r="A1470" s="1">
        <v>1469</v>
      </c>
      <c r="B1470" t="s">
        <v>6874</v>
      </c>
      <c r="C1470" s="2">
        <v>43808</v>
      </c>
      <c r="D1470" s="2">
        <v>43812</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1">
        <v>872.94</v>
      </c>
      <c r="S1470" s="1">
        <v>3</v>
      </c>
      <c r="T1470" s="1">
        <v>0</v>
      </c>
      <c r="U1470" s="1">
        <v>226.96439999999998</v>
      </c>
      <c r="V1470" s="3" t="str">
        <f>IF(M1470=People!$B$6,People!A$6,IF(M1470=People!$B$5,People!$A$5,IF(M1470=People!$B$4,People!$A$4,IF(M1470=People!$B$3,People!$A$3))))</f>
        <v>Kelly Williams</v>
      </c>
      <c r="W1470" s="3" t="str">
        <f xml:space="preserve"> IFERROR(INDEX(Returns!A:A,MATCH(B1470,Returns!B:B,0)),"No")</f>
        <v>No</v>
      </c>
    </row>
    <row r="1471" spans="1:23" x14ac:dyDescent="0.2">
      <c r="A1471" s="1">
        <v>1470</v>
      </c>
      <c r="B1471" t="s">
        <v>6874</v>
      </c>
      <c r="C1471" s="2">
        <v>43808</v>
      </c>
      <c r="D1471" s="2">
        <v>43812</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1">
        <v>41.54</v>
      </c>
      <c r="S1471" s="1">
        <v>2</v>
      </c>
      <c r="T1471" s="1">
        <v>0</v>
      </c>
      <c r="U1471" s="1">
        <v>19.523799999999998</v>
      </c>
      <c r="V1471" s="3" t="str">
        <f>IF(M1471=People!$B$6,People!A$6,IF(M1471=People!$B$5,People!$A$5,IF(M1471=People!$B$4,People!$A$4,IF(M1471=People!$B$3,People!$A$3))))</f>
        <v>Kelly Williams</v>
      </c>
      <c r="W1471" s="3" t="str">
        <f xml:space="preserve"> IFERROR(INDEX(Returns!A:A,MATCH(B1471,Returns!B:B,0)),"No")</f>
        <v>No</v>
      </c>
    </row>
    <row r="1472" spans="1:23" x14ac:dyDescent="0.2">
      <c r="A1472" s="1">
        <v>1471</v>
      </c>
      <c r="B1472" t="s">
        <v>6874</v>
      </c>
      <c r="C1472" s="2">
        <v>43808</v>
      </c>
      <c r="D1472" s="2">
        <v>43812</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1">
        <v>12.96</v>
      </c>
      <c r="S1472" s="1">
        <v>2</v>
      </c>
      <c r="T1472" s="1">
        <v>0</v>
      </c>
      <c r="U1472" s="1">
        <v>6.2208000000000006</v>
      </c>
      <c r="V1472" s="3" t="str">
        <f>IF(M1472=People!$B$6,People!A$6,IF(M1472=People!$B$5,People!$A$5,IF(M1472=People!$B$4,People!$A$4,IF(M1472=People!$B$3,People!$A$3))))</f>
        <v>Kelly Williams</v>
      </c>
      <c r="W1472" s="3" t="str">
        <f xml:space="preserve"> IFERROR(INDEX(Returns!A:A,MATCH(B1472,Returns!B:B,0)),"No")</f>
        <v>No</v>
      </c>
    </row>
    <row r="1473" spans="1:23" x14ac:dyDescent="0.2">
      <c r="A1473" s="1">
        <v>1472</v>
      </c>
      <c r="B1473" t="s">
        <v>6875</v>
      </c>
      <c r="C1473" s="2">
        <v>43002</v>
      </c>
      <c r="D1473" s="2">
        <v>43005</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1">
        <v>6.8480000000000008</v>
      </c>
      <c r="S1473" s="1">
        <v>2</v>
      </c>
      <c r="T1473" s="1">
        <v>0.2</v>
      </c>
      <c r="U1473" s="1">
        <v>0.59920000000000018</v>
      </c>
      <c r="V1473" s="3" t="str">
        <f>IF(M1473=People!$B$6,People!A$6,IF(M1473=People!$B$5,People!$A$5,IF(M1473=People!$B$4,People!$A$4,IF(M1473=People!$B$3,People!$A$3))))</f>
        <v>Chuck Magee</v>
      </c>
      <c r="W1473" s="3" t="str">
        <f xml:space="preserve"> IFERROR(INDEX(Returns!A:A,MATCH(B1473,Returns!B:B,0)),"No")</f>
        <v>No</v>
      </c>
    </row>
    <row r="1474" spans="1:23" x14ac:dyDescent="0.2">
      <c r="A1474" s="1">
        <v>1473</v>
      </c>
      <c r="B1474" t="s">
        <v>6876</v>
      </c>
      <c r="C1474" s="2">
        <v>43657</v>
      </c>
      <c r="D1474" s="2">
        <v>43661</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1">
        <v>8.67</v>
      </c>
      <c r="S1474" s="1">
        <v>3</v>
      </c>
      <c r="T1474" s="1">
        <v>0</v>
      </c>
      <c r="U1474" s="1">
        <v>4.0749000000000004</v>
      </c>
      <c r="V1474" s="3" t="str">
        <f>IF(M1474=People!$B$6,People!A$6,IF(M1474=People!$B$5,People!$A$5,IF(M1474=People!$B$4,People!$A$4,IF(M1474=People!$B$3,People!$A$3))))</f>
        <v>Anna Andreadi</v>
      </c>
      <c r="W1474" s="3" t="str">
        <f xml:space="preserve"> IFERROR(INDEX(Returns!A:A,MATCH(B1474,Returns!B:B,0)),"No")</f>
        <v>No</v>
      </c>
    </row>
    <row r="1475" spans="1:23" x14ac:dyDescent="0.2">
      <c r="A1475" s="1">
        <v>1474</v>
      </c>
      <c r="B1475" t="s">
        <v>6877</v>
      </c>
      <c r="C1475" s="2">
        <v>43070</v>
      </c>
      <c r="D1475" s="2">
        <v>43071</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1">
        <v>6.6879999999999997</v>
      </c>
      <c r="S1475" s="1">
        <v>4</v>
      </c>
      <c r="T1475" s="1">
        <v>0.6</v>
      </c>
      <c r="U1475" s="1">
        <v>-4.0127999999999986</v>
      </c>
      <c r="V1475" s="3" t="str">
        <f>IF(M1475=People!$B$6,People!A$6,IF(M1475=People!$B$5,People!$A$5,IF(M1475=People!$B$4,People!$A$4,IF(M1475=People!$B$3,People!$A$3))))</f>
        <v>Kelly Williams</v>
      </c>
      <c r="W1475" s="3" t="str">
        <f xml:space="preserve"> IFERROR(INDEX(Returns!A:A,MATCH(B1475,Returns!B:B,0)),"No")</f>
        <v>No</v>
      </c>
    </row>
    <row r="1476" spans="1:23" x14ac:dyDescent="0.2">
      <c r="A1476" s="1">
        <v>1475</v>
      </c>
      <c r="B1476" t="s">
        <v>6878</v>
      </c>
      <c r="C1476" s="2">
        <v>43423</v>
      </c>
      <c r="D1476" s="2">
        <v>43429</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1">
        <v>17.28</v>
      </c>
      <c r="S1476" s="1">
        <v>6</v>
      </c>
      <c r="T1476" s="1">
        <v>0</v>
      </c>
      <c r="U1476" s="1">
        <v>5.0111999999999997</v>
      </c>
      <c r="V1476" s="3" t="str">
        <f>IF(M1476=People!$B$6,People!A$6,IF(M1476=People!$B$5,People!$A$5,IF(M1476=People!$B$4,People!$A$4,IF(M1476=People!$B$3,People!$A$3))))</f>
        <v>Chuck Magee</v>
      </c>
      <c r="W1476" s="3" t="str">
        <f xml:space="preserve"> IFERROR(INDEX(Returns!A:A,MATCH(B1476,Returns!B:B,0)),"No")</f>
        <v>No</v>
      </c>
    </row>
    <row r="1477" spans="1:23" x14ac:dyDescent="0.2">
      <c r="A1477" s="1">
        <v>1476</v>
      </c>
      <c r="B1477" t="s">
        <v>6878</v>
      </c>
      <c r="C1477" s="2">
        <v>43423</v>
      </c>
      <c r="D1477" s="2">
        <v>43429</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1">
        <v>17.712</v>
      </c>
      <c r="S1477" s="1">
        <v>3</v>
      </c>
      <c r="T1477" s="1">
        <v>0.2</v>
      </c>
      <c r="U1477" s="1">
        <v>6.4206000000000012</v>
      </c>
      <c r="V1477" s="3" t="str">
        <f>IF(M1477=People!$B$6,People!A$6,IF(M1477=People!$B$5,People!$A$5,IF(M1477=People!$B$4,People!$A$4,IF(M1477=People!$B$3,People!$A$3))))</f>
        <v>Chuck Magee</v>
      </c>
      <c r="W1477" s="3" t="str">
        <f xml:space="preserve"> IFERROR(INDEX(Returns!A:A,MATCH(B1477,Returns!B:B,0)),"No")</f>
        <v>No</v>
      </c>
    </row>
    <row r="1478" spans="1:23" x14ac:dyDescent="0.2">
      <c r="A1478" s="1">
        <v>1477</v>
      </c>
      <c r="B1478" t="s">
        <v>6879</v>
      </c>
      <c r="C1478" s="2">
        <v>43543</v>
      </c>
      <c r="D1478" s="2">
        <v>43548</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1">
        <v>28.91</v>
      </c>
      <c r="S1478" s="1">
        <v>7</v>
      </c>
      <c r="T1478" s="1">
        <v>0</v>
      </c>
      <c r="U1478" s="1">
        <v>13.2986</v>
      </c>
      <c r="V1478" s="3" t="str">
        <f>IF(M1478=People!$B$6,People!A$6,IF(M1478=People!$B$5,People!$A$5,IF(M1478=People!$B$4,People!$A$4,IF(M1478=People!$B$3,People!$A$3))))</f>
        <v>Chuck Magee</v>
      </c>
      <c r="W1478" s="3" t="str">
        <f xml:space="preserve"> IFERROR(INDEX(Returns!A:A,MATCH(B1478,Returns!B:B,0)),"No")</f>
        <v>No</v>
      </c>
    </row>
    <row r="1479" spans="1:23" x14ac:dyDescent="0.2">
      <c r="A1479" s="1">
        <v>1478</v>
      </c>
      <c r="B1479" t="s">
        <v>6880</v>
      </c>
      <c r="C1479" s="2">
        <v>43417</v>
      </c>
      <c r="D1479" s="2">
        <v>43421</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1">
        <v>52.136000000000003</v>
      </c>
      <c r="S1479" s="1">
        <v>7</v>
      </c>
      <c r="T1479" s="1">
        <v>0.2</v>
      </c>
      <c r="U1479" s="1">
        <v>5.865299999999996</v>
      </c>
      <c r="V1479" s="3" t="str">
        <f>IF(M1479=People!$B$6,People!A$6,IF(M1479=People!$B$5,People!$A$5,IF(M1479=People!$B$4,People!$A$4,IF(M1479=People!$B$3,People!$A$3))))</f>
        <v>Cassandra Brandow</v>
      </c>
      <c r="W1479" s="3" t="str">
        <f xml:space="preserve"> IFERROR(INDEX(Returns!A:A,MATCH(B1479,Returns!B:B,0)),"No")</f>
        <v>No</v>
      </c>
    </row>
    <row r="1480" spans="1:23" x14ac:dyDescent="0.2">
      <c r="A1480" s="1">
        <v>1479</v>
      </c>
      <c r="B1480" t="s">
        <v>6881</v>
      </c>
      <c r="C1480" s="2">
        <v>43788</v>
      </c>
      <c r="D1480" s="2">
        <v>43789</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1">
        <v>31.968000000000004</v>
      </c>
      <c r="S1480" s="1">
        <v>4</v>
      </c>
      <c r="T1480" s="1">
        <v>0.2</v>
      </c>
      <c r="U1480" s="1">
        <v>2.3976000000000006</v>
      </c>
      <c r="V1480" s="3" t="str">
        <f>IF(M1480=People!$B$6,People!A$6,IF(M1480=People!$B$5,People!$A$5,IF(M1480=People!$B$4,People!$A$4,IF(M1480=People!$B$3,People!$A$3))))</f>
        <v>Anna Andreadi</v>
      </c>
      <c r="W1480" s="3" t="str">
        <f xml:space="preserve"> IFERROR(INDEX(Returns!A:A,MATCH(B1480,Returns!B:B,0)),"No")</f>
        <v>No</v>
      </c>
    </row>
    <row r="1481" spans="1:23" x14ac:dyDescent="0.2">
      <c r="A1481" s="1">
        <v>1480</v>
      </c>
      <c r="B1481" t="s">
        <v>6201</v>
      </c>
      <c r="C1481" s="2">
        <v>43436</v>
      </c>
      <c r="D1481" s="2">
        <v>43442</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1">
        <v>25.92</v>
      </c>
      <c r="S1481" s="1">
        <v>4</v>
      </c>
      <c r="T1481" s="1">
        <v>0</v>
      </c>
      <c r="U1481" s="1">
        <v>12.441600000000001</v>
      </c>
      <c r="V1481" s="3" t="str">
        <f>IF(M1481=People!$B$6,People!A$6,IF(M1481=People!$B$5,People!$A$5,IF(M1481=People!$B$4,People!$A$4,IF(M1481=People!$B$3,People!$A$3))))</f>
        <v>Anna Andreadi</v>
      </c>
      <c r="W1481" s="3" t="str">
        <f xml:space="preserve"> IFERROR(INDEX(Returns!A:A,MATCH(B1481,Returns!B:B,0)),"No")</f>
        <v>Yes</v>
      </c>
    </row>
    <row r="1482" spans="1:23" x14ac:dyDescent="0.2">
      <c r="A1482" s="1">
        <v>1481</v>
      </c>
      <c r="B1482" t="s">
        <v>6201</v>
      </c>
      <c r="C1482" s="2">
        <v>43436</v>
      </c>
      <c r="D1482" s="2">
        <v>43442</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1">
        <v>40.46</v>
      </c>
      <c r="S1482" s="1">
        <v>7</v>
      </c>
      <c r="T1482" s="1">
        <v>0</v>
      </c>
      <c r="U1482" s="1">
        <v>19.825400000000002</v>
      </c>
      <c r="V1482" s="3" t="str">
        <f>IF(M1482=People!$B$6,People!A$6,IF(M1482=People!$B$5,People!$A$5,IF(M1482=People!$B$4,People!$A$4,IF(M1482=People!$B$3,People!$A$3))))</f>
        <v>Anna Andreadi</v>
      </c>
      <c r="W1482" s="3" t="str">
        <f xml:space="preserve"> IFERROR(INDEX(Returns!A:A,MATCH(B1482,Returns!B:B,0)),"No")</f>
        <v>Yes</v>
      </c>
    </row>
    <row r="1483" spans="1:23" x14ac:dyDescent="0.2">
      <c r="A1483" s="1">
        <v>1482</v>
      </c>
      <c r="B1483" t="s">
        <v>6201</v>
      </c>
      <c r="C1483" s="2">
        <v>43436</v>
      </c>
      <c r="D1483" s="2">
        <v>43442</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1">
        <v>33.869999999999997</v>
      </c>
      <c r="S1483" s="1">
        <v>3</v>
      </c>
      <c r="T1483" s="1">
        <v>0</v>
      </c>
      <c r="U1483" s="1">
        <v>8.8061999999999987</v>
      </c>
      <c r="V1483" s="3" t="str">
        <f>IF(M1483=People!$B$6,People!A$6,IF(M1483=People!$B$5,People!$A$5,IF(M1483=People!$B$4,People!$A$4,IF(M1483=People!$B$3,People!$A$3))))</f>
        <v>Anna Andreadi</v>
      </c>
      <c r="W1483" s="3" t="str">
        <f xml:space="preserve"> IFERROR(INDEX(Returns!A:A,MATCH(B1483,Returns!B:B,0)),"No")</f>
        <v>Yes</v>
      </c>
    </row>
    <row r="1484" spans="1:23" x14ac:dyDescent="0.2">
      <c r="A1484" s="1">
        <v>1483</v>
      </c>
      <c r="B1484" t="s">
        <v>6882</v>
      </c>
      <c r="C1484" s="2">
        <v>43702</v>
      </c>
      <c r="D1484" s="2">
        <v>43705</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1">
        <v>9.7280000000000015</v>
      </c>
      <c r="S1484" s="1">
        <v>2</v>
      </c>
      <c r="T1484" s="1">
        <v>0.2</v>
      </c>
      <c r="U1484" s="1">
        <v>1.702399999999999</v>
      </c>
      <c r="V1484" s="3" t="str">
        <f>IF(M1484=People!$B$6,People!A$6,IF(M1484=People!$B$5,People!$A$5,IF(M1484=People!$B$4,People!$A$4,IF(M1484=People!$B$3,People!$A$3))))</f>
        <v>Cassandra Brandow</v>
      </c>
      <c r="W1484" s="3" t="str">
        <f xml:space="preserve"> IFERROR(INDEX(Returns!A:A,MATCH(B1484,Returns!B:B,0)),"No")</f>
        <v>No</v>
      </c>
    </row>
    <row r="1485" spans="1:23" x14ac:dyDescent="0.2">
      <c r="A1485" s="1">
        <v>1484</v>
      </c>
      <c r="B1485" t="s">
        <v>6882</v>
      </c>
      <c r="C1485" s="2">
        <v>43702</v>
      </c>
      <c r="D1485" s="2">
        <v>43705</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1">
        <v>3.4240000000000004</v>
      </c>
      <c r="S1485" s="1">
        <v>1</v>
      </c>
      <c r="T1485" s="1">
        <v>0.2</v>
      </c>
      <c r="U1485" s="1">
        <v>1.0699999999999996</v>
      </c>
      <c r="V1485" s="3" t="str">
        <f>IF(M1485=People!$B$6,People!A$6,IF(M1485=People!$B$5,People!$A$5,IF(M1485=People!$B$4,People!$A$4,IF(M1485=People!$B$3,People!$A$3))))</f>
        <v>Cassandra Brandow</v>
      </c>
      <c r="W1485" s="3" t="str">
        <f xml:space="preserve"> IFERROR(INDEX(Returns!A:A,MATCH(B1485,Returns!B:B,0)),"No")</f>
        <v>No</v>
      </c>
    </row>
    <row r="1486" spans="1:23" x14ac:dyDescent="0.2">
      <c r="A1486" s="1">
        <v>1485</v>
      </c>
      <c r="B1486" t="s">
        <v>6883</v>
      </c>
      <c r="C1486" s="2">
        <v>43387</v>
      </c>
      <c r="D1486" s="2">
        <v>43391</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1">
        <v>177</v>
      </c>
      <c r="S1486" s="1">
        <v>3</v>
      </c>
      <c r="T1486" s="1">
        <v>0</v>
      </c>
      <c r="U1486" s="1">
        <v>30.089999999999982</v>
      </c>
      <c r="V1486" s="3" t="str">
        <f>IF(M1486=People!$B$6,People!A$6,IF(M1486=People!$B$5,People!$A$5,IF(M1486=People!$B$4,People!$A$4,IF(M1486=People!$B$3,People!$A$3))))</f>
        <v>Anna Andreadi</v>
      </c>
      <c r="W1486" s="3" t="str">
        <f xml:space="preserve"> IFERROR(INDEX(Returns!A:A,MATCH(B1486,Returns!B:B,0)),"No")</f>
        <v>No</v>
      </c>
    </row>
    <row r="1487" spans="1:23" x14ac:dyDescent="0.2">
      <c r="A1487" s="1">
        <v>1486</v>
      </c>
      <c r="B1487" t="s">
        <v>6884</v>
      </c>
      <c r="C1487" s="2">
        <v>42701</v>
      </c>
      <c r="D1487" s="2">
        <v>42707</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1">
        <v>3.76</v>
      </c>
      <c r="S1487" s="1">
        <v>2</v>
      </c>
      <c r="T1487" s="1">
        <v>0</v>
      </c>
      <c r="U1487" s="1">
        <v>1.3159999999999998</v>
      </c>
      <c r="V1487" s="3" t="str">
        <f>IF(M1487=People!$B$6,People!A$6,IF(M1487=People!$B$5,People!$A$5,IF(M1487=People!$B$4,People!$A$4,IF(M1487=People!$B$3,People!$A$3))))</f>
        <v>Chuck Magee</v>
      </c>
      <c r="W1487" s="3" t="str">
        <f xml:space="preserve"> IFERROR(INDEX(Returns!A:A,MATCH(B1487,Returns!B:B,0)),"No")</f>
        <v>No</v>
      </c>
    </row>
    <row r="1488" spans="1:23" x14ac:dyDescent="0.2">
      <c r="A1488" s="1">
        <v>1487</v>
      </c>
      <c r="B1488" t="s">
        <v>6885</v>
      </c>
      <c r="C1488" s="2">
        <v>43042</v>
      </c>
      <c r="D1488" s="2">
        <v>43046</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1">
        <v>1212.848</v>
      </c>
      <c r="S1488" s="1">
        <v>7</v>
      </c>
      <c r="T1488" s="1">
        <v>0.2</v>
      </c>
      <c r="U1488" s="1">
        <v>106.12420000000014</v>
      </c>
      <c r="V1488" s="3" t="str">
        <f>IF(M1488=People!$B$6,People!A$6,IF(M1488=People!$B$5,People!$A$5,IF(M1488=People!$B$4,People!$A$4,IF(M1488=People!$B$3,People!$A$3))))</f>
        <v>Anna Andreadi</v>
      </c>
      <c r="W1488" s="3" t="str">
        <f xml:space="preserve"> IFERROR(INDEX(Returns!A:A,MATCH(B1488,Returns!B:B,0)),"No")</f>
        <v>No</v>
      </c>
    </row>
    <row r="1489" spans="1:23" x14ac:dyDescent="0.2">
      <c r="A1489" s="1">
        <v>1488</v>
      </c>
      <c r="B1489" t="s">
        <v>6885</v>
      </c>
      <c r="C1489" s="2">
        <v>43042</v>
      </c>
      <c r="D1489" s="2">
        <v>43046</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1">
        <v>89.97</v>
      </c>
      <c r="S1489" s="1">
        <v>3</v>
      </c>
      <c r="T1489" s="1">
        <v>0</v>
      </c>
      <c r="U1489" s="1">
        <v>37.787400000000005</v>
      </c>
      <c r="V1489" s="3" t="str">
        <f>IF(M1489=People!$B$6,People!A$6,IF(M1489=People!$B$5,People!$A$5,IF(M1489=People!$B$4,People!$A$4,IF(M1489=People!$B$3,People!$A$3))))</f>
        <v>Anna Andreadi</v>
      </c>
      <c r="W1489" s="3" t="str">
        <f xml:space="preserve"> IFERROR(INDEX(Returns!A:A,MATCH(B1489,Returns!B:B,0)),"No")</f>
        <v>No</v>
      </c>
    </row>
    <row r="1490" spans="1:23" x14ac:dyDescent="0.2">
      <c r="A1490" s="1">
        <v>1489</v>
      </c>
      <c r="B1490" t="s">
        <v>6885</v>
      </c>
      <c r="C1490" s="2">
        <v>43042</v>
      </c>
      <c r="D1490" s="2">
        <v>43046</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1">
        <v>42.599999999999994</v>
      </c>
      <c r="S1490" s="1">
        <v>3</v>
      </c>
      <c r="T1490" s="1">
        <v>0</v>
      </c>
      <c r="U1490" s="1">
        <v>16.614000000000001</v>
      </c>
      <c r="V1490" s="3" t="str">
        <f>IF(M1490=People!$B$6,People!A$6,IF(M1490=People!$B$5,People!$A$5,IF(M1490=People!$B$4,People!$A$4,IF(M1490=People!$B$3,People!$A$3))))</f>
        <v>Anna Andreadi</v>
      </c>
      <c r="W1490" s="3" t="str">
        <f xml:space="preserve"> IFERROR(INDEX(Returns!A:A,MATCH(B1490,Returns!B:B,0)),"No")</f>
        <v>No</v>
      </c>
    </row>
    <row r="1491" spans="1:23" x14ac:dyDescent="0.2">
      <c r="A1491" s="1">
        <v>1490</v>
      </c>
      <c r="B1491" t="s">
        <v>6886</v>
      </c>
      <c r="C1491" s="2">
        <v>42703</v>
      </c>
      <c r="D1491" s="2">
        <v>42710</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1">
        <v>5.04</v>
      </c>
      <c r="S1491" s="1">
        <v>2</v>
      </c>
      <c r="T1491" s="1">
        <v>0.2</v>
      </c>
      <c r="U1491" s="1">
        <v>1.764</v>
      </c>
      <c r="V1491" s="3" t="str">
        <f>IF(M1491=People!$B$6,People!A$6,IF(M1491=People!$B$5,People!$A$5,IF(M1491=People!$B$4,People!$A$4,IF(M1491=People!$B$3,People!$A$3))))</f>
        <v>Chuck Magee</v>
      </c>
      <c r="W1491" s="3" t="str">
        <f xml:space="preserve"> IFERROR(INDEX(Returns!A:A,MATCH(B1491,Returns!B:B,0)),"No")</f>
        <v>No</v>
      </c>
    </row>
    <row r="1492" spans="1:23" x14ac:dyDescent="0.2">
      <c r="A1492" s="1">
        <v>1491</v>
      </c>
      <c r="B1492" t="s">
        <v>6887</v>
      </c>
      <c r="C1492" s="2">
        <v>43585</v>
      </c>
      <c r="D1492" s="2">
        <v>43590</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1">
        <v>62.96</v>
      </c>
      <c r="S1492" s="1">
        <v>4</v>
      </c>
      <c r="T1492" s="1">
        <v>0</v>
      </c>
      <c r="U1492" s="1">
        <v>28.332000000000001</v>
      </c>
      <c r="V1492" s="3" t="str">
        <f>IF(M1492=People!$B$6,People!A$6,IF(M1492=People!$B$5,People!$A$5,IF(M1492=People!$B$4,People!$A$4,IF(M1492=People!$B$3,People!$A$3))))</f>
        <v>Chuck Magee</v>
      </c>
      <c r="W1492" s="3" t="str">
        <f xml:space="preserve"> IFERROR(INDEX(Returns!A:A,MATCH(B1492,Returns!B:B,0)),"No")</f>
        <v>No</v>
      </c>
    </row>
    <row r="1493" spans="1:23" x14ac:dyDescent="0.2">
      <c r="A1493" s="1">
        <v>1492</v>
      </c>
      <c r="B1493" t="s">
        <v>6888</v>
      </c>
      <c r="C1493" s="2">
        <v>43793</v>
      </c>
      <c r="D1493" s="2">
        <v>43797</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1">
        <v>5.88</v>
      </c>
      <c r="S1493" s="1">
        <v>1</v>
      </c>
      <c r="T1493" s="1">
        <v>0</v>
      </c>
      <c r="U1493" s="1">
        <v>2.8811999999999998</v>
      </c>
      <c r="V1493" s="3" t="str">
        <f>IF(M1493=People!$B$6,People!A$6,IF(M1493=People!$B$5,People!$A$5,IF(M1493=People!$B$4,People!$A$4,IF(M1493=People!$B$3,People!$A$3))))</f>
        <v>Chuck Magee</v>
      </c>
      <c r="W1493" s="3" t="str">
        <f xml:space="preserve"> IFERROR(INDEX(Returns!A:A,MATCH(B1493,Returns!B:B,0)),"No")</f>
        <v>No</v>
      </c>
    </row>
    <row r="1494" spans="1:23" x14ac:dyDescent="0.2">
      <c r="A1494" s="1">
        <v>1493</v>
      </c>
      <c r="B1494" t="s">
        <v>6888</v>
      </c>
      <c r="C1494" s="2">
        <v>43793</v>
      </c>
      <c r="D1494" s="2">
        <v>43797</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1">
        <v>977.29200000000003</v>
      </c>
      <c r="S1494" s="1">
        <v>6</v>
      </c>
      <c r="T1494" s="1">
        <v>0.1</v>
      </c>
      <c r="U1494" s="1">
        <v>173.74080000000001</v>
      </c>
      <c r="V1494" s="3" t="str">
        <f>IF(M1494=People!$B$6,People!A$6,IF(M1494=People!$B$5,People!$A$5,IF(M1494=People!$B$4,People!$A$4,IF(M1494=People!$B$3,People!$A$3))))</f>
        <v>Chuck Magee</v>
      </c>
      <c r="W1494" s="3" t="str">
        <f xml:space="preserve"> IFERROR(INDEX(Returns!A:A,MATCH(B1494,Returns!B:B,0)),"No")</f>
        <v>No</v>
      </c>
    </row>
    <row r="1495" spans="1:23" x14ac:dyDescent="0.2">
      <c r="A1495" s="1">
        <v>1494</v>
      </c>
      <c r="B1495" t="s">
        <v>6889</v>
      </c>
      <c r="C1495" s="2">
        <v>43768</v>
      </c>
      <c r="D1495" s="2">
        <v>43772</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1">
        <v>9.64</v>
      </c>
      <c r="S1495" s="1">
        <v>2</v>
      </c>
      <c r="T1495" s="1">
        <v>0</v>
      </c>
      <c r="U1495" s="1">
        <v>3.6632000000000007</v>
      </c>
      <c r="V1495" s="3" t="str">
        <f>IF(M1495=People!$B$6,People!A$6,IF(M1495=People!$B$5,People!$A$5,IF(M1495=People!$B$4,People!$A$4,IF(M1495=People!$B$3,People!$A$3))))</f>
        <v>Anna Andreadi</v>
      </c>
      <c r="W1495" s="3" t="str">
        <f xml:space="preserve"> IFERROR(INDEX(Returns!A:A,MATCH(B1495,Returns!B:B,0)),"No")</f>
        <v>No</v>
      </c>
    </row>
    <row r="1496" spans="1:23" x14ac:dyDescent="0.2">
      <c r="A1496" s="1">
        <v>1495</v>
      </c>
      <c r="B1496" t="s">
        <v>6890</v>
      </c>
      <c r="C1496" s="2">
        <v>42721</v>
      </c>
      <c r="D1496" s="2">
        <v>42723</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1">
        <v>40.049999999999997</v>
      </c>
      <c r="S1496" s="1">
        <v>3</v>
      </c>
      <c r="T1496" s="1">
        <v>0</v>
      </c>
      <c r="U1496" s="1">
        <v>11.213999999999999</v>
      </c>
      <c r="V1496" s="3" t="str">
        <f>IF(M1496=People!$B$6,People!A$6,IF(M1496=People!$B$5,People!$A$5,IF(M1496=People!$B$4,People!$A$4,IF(M1496=People!$B$3,People!$A$3))))</f>
        <v>Cassandra Brandow</v>
      </c>
      <c r="W1496" s="3" t="str">
        <f xml:space="preserve"> IFERROR(INDEX(Returns!A:A,MATCH(B1496,Returns!B:B,0)),"No")</f>
        <v>No</v>
      </c>
    </row>
    <row r="1497" spans="1:23" x14ac:dyDescent="0.2">
      <c r="A1497" s="1">
        <v>1496</v>
      </c>
      <c r="B1497" t="s">
        <v>6891</v>
      </c>
      <c r="C1497" s="2">
        <v>43712</v>
      </c>
      <c r="D1497" s="2">
        <v>43716</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1">
        <v>10.192000000000002</v>
      </c>
      <c r="S1497" s="1">
        <v>7</v>
      </c>
      <c r="T1497" s="1">
        <v>0.2</v>
      </c>
      <c r="U1497" s="1">
        <v>3.1849999999999992</v>
      </c>
      <c r="V1497" s="3" t="str">
        <f>IF(M1497=People!$B$6,People!A$6,IF(M1497=People!$B$5,People!$A$5,IF(M1497=People!$B$4,People!$A$4,IF(M1497=People!$B$3,People!$A$3))))</f>
        <v>Kelly Williams</v>
      </c>
      <c r="W1497" s="3" t="str">
        <f xml:space="preserve"> IFERROR(INDEX(Returns!A:A,MATCH(B1497,Returns!B:B,0)),"No")</f>
        <v>No</v>
      </c>
    </row>
    <row r="1498" spans="1:23" x14ac:dyDescent="0.2">
      <c r="A1498" s="1">
        <v>1497</v>
      </c>
      <c r="B1498" t="s">
        <v>6891</v>
      </c>
      <c r="C1498" s="2">
        <v>43712</v>
      </c>
      <c r="D1498" s="2">
        <v>43716</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1">
        <v>16.784000000000002</v>
      </c>
      <c r="S1498" s="1">
        <v>1</v>
      </c>
      <c r="T1498" s="1">
        <v>0.2</v>
      </c>
      <c r="U1498" s="1">
        <v>-0.20980000000000043</v>
      </c>
      <c r="V1498" s="3" t="str">
        <f>IF(M1498=People!$B$6,People!A$6,IF(M1498=People!$B$5,People!$A$5,IF(M1498=People!$B$4,People!$A$4,IF(M1498=People!$B$3,People!$A$3))))</f>
        <v>Kelly Williams</v>
      </c>
      <c r="W1498" s="3" t="str">
        <f xml:space="preserve"> IFERROR(INDEX(Returns!A:A,MATCH(B1498,Returns!B:B,0)),"No")</f>
        <v>No</v>
      </c>
    </row>
    <row r="1499" spans="1:23" x14ac:dyDescent="0.2">
      <c r="A1499" s="1">
        <v>1498</v>
      </c>
      <c r="B1499" t="s">
        <v>6891</v>
      </c>
      <c r="C1499" s="2">
        <v>43712</v>
      </c>
      <c r="D1499" s="2">
        <v>43716</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1">
        <v>13.120000000000001</v>
      </c>
      <c r="S1499" s="1">
        <v>5</v>
      </c>
      <c r="T1499" s="1">
        <v>0.2</v>
      </c>
      <c r="U1499" s="1">
        <v>3.7720000000000002</v>
      </c>
      <c r="V1499" s="3" t="str">
        <f>IF(M1499=People!$B$6,People!A$6,IF(M1499=People!$B$5,People!$A$5,IF(M1499=People!$B$4,People!$A$4,IF(M1499=People!$B$3,People!$A$3))))</f>
        <v>Kelly Williams</v>
      </c>
      <c r="W1499" s="3" t="str">
        <f xml:space="preserve"> IFERROR(INDEX(Returns!A:A,MATCH(B1499,Returns!B:B,0)),"No")</f>
        <v>No</v>
      </c>
    </row>
    <row r="1500" spans="1:23" x14ac:dyDescent="0.2">
      <c r="A1500" s="1">
        <v>1499</v>
      </c>
      <c r="B1500" t="s">
        <v>6892</v>
      </c>
      <c r="C1500" s="2">
        <v>43390</v>
      </c>
      <c r="D1500" s="2">
        <v>43393</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1">
        <v>18.16</v>
      </c>
      <c r="S1500" s="1">
        <v>5</v>
      </c>
      <c r="T1500" s="1">
        <v>0.2</v>
      </c>
      <c r="U1500" s="1">
        <v>6.5830000000000011</v>
      </c>
      <c r="V1500" s="3" t="str">
        <f>IF(M1500=People!$B$6,People!A$6,IF(M1500=People!$B$5,People!$A$5,IF(M1500=People!$B$4,People!$A$4,IF(M1500=People!$B$3,People!$A$3))))</f>
        <v>Anna Andreadi</v>
      </c>
      <c r="W1500" s="3" t="str">
        <f xml:space="preserve"> IFERROR(INDEX(Returns!A:A,MATCH(B1500,Returns!B:B,0)),"No")</f>
        <v>No</v>
      </c>
    </row>
    <row r="1501" spans="1:23" x14ac:dyDescent="0.2">
      <c r="A1501" s="1">
        <v>1500</v>
      </c>
      <c r="B1501" t="s">
        <v>6893</v>
      </c>
      <c r="C1501" s="2">
        <v>43781</v>
      </c>
      <c r="D1501" s="2">
        <v>43787</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1">
        <v>16.056000000000001</v>
      </c>
      <c r="S1501" s="1">
        <v>3</v>
      </c>
      <c r="T1501" s="1">
        <v>0.2</v>
      </c>
      <c r="U1501" s="1">
        <v>5.8203000000000005</v>
      </c>
      <c r="V1501" s="3" t="str">
        <f>IF(M1501=People!$B$6,People!A$6,IF(M1501=People!$B$5,People!$A$5,IF(M1501=People!$B$4,People!$A$4,IF(M1501=People!$B$3,People!$A$3))))</f>
        <v>Kelly Williams</v>
      </c>
      <c r="W1501" s="3" t="str">
        <f xml:space="preserve"> IFERROR(INDEX(Returns!A:A,MATCH(B1501,Returns!B:B,0)),"No")</f>
        <v>No</v>
      </c>
    </row>
    <row r="1502" spans="1:23" x14ac:dyDescent="0.2">
      <c r="A1502" s="1">
        <v>1501</v>
      </c>
      <c r="B1502" t="s">
        <v>6893</v>
      </c>
      <c r="C1502" s="2">
        <v>43781</v>
      </c>
      <c r="D1502" s="2">
        <v>43787</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1">
        <v>223.05600000000001</v>
      </c>
      <c r="S1502" s="1">
        <v>9</v>
      </c>
      <c r="T1502" s="1">
        <v>0.2</v>
      </c>
      <c r="U1502" s="1">
        <v>69.704999999999984</v>
      </c>
      <c r="V1502" s="3" t="str">
        <f>IF(M1502=People!$B$6,People!A$6,IF(M1502=People!$B$5,People!$A$5,IF(M1502=People!$B$4,People!$A$4,IF(M1502=People!$B$3,People!$A$3))))</f>
        <v>Kelly Williams</v>
      </c>
      <c r="W1502" s="3" t="str">
        <f xml:space="preserve"> IFERROR(INDEX(Returns!A:A,MATCH(B1502,Returns!B:B,0)),"No")</f>
        <v>No</v>
      </c>
    </row>
    <row r="1503" spans="1:23" x14ac:dyDescent="0.2">
      <c r="A1503" s="1">
        <v>1502</v>
      </c>
      <c r="B1503" t="s">
        <v>6893</v>
      </c>
      <c r="C1503" s="2">
        <v>43781</v>
      </c>
      <c r="D1503" s="2">
        <v>43787</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1">
        <v>540.048</v>
      </c>
      <c r="S1503" s="1">
        <v>3</v>
      </c>
      <c r="T1503" s="1">
        <v>0.2</v>
      </c>
      <c r="U1503" s="1">
        <v>-47.254199999999997</v>
      </c>
      <c r="V1503" s="3" t="str">
        <f>IF(M1503=People!$B$6,People!A$6,IF(M1503=People!$B$5,People!$A$5,IF(M1503=People!$B$4,People!$A$4,IF(M1503=People!$B$3,People!$A$3))))</f>
        <v>Kelly Williams</v>
      </c>
      <c r="W1503" s="3" t="str">
        <f xml:space="preserve"> IFERROR(INDEX(Returns!A:A,MATCH(B1503,Returns!B:B,0)),"No")</f>
        <v>No</v>
      </c>
    </row>
    <row r="1504" spans="1:23" x14ac:dyDescent="0.2">
      <c r="A1504" s="1">
        <v>1503</v>
      </c>
      <c r="B1504" t="s">
        <v>6894</v>
      </c>
      <c r="C1504" s="2">
        <v>43428</v>
      </c>
      <c r="D1504" s="2">
        <v>43435</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1">
        <v>33.520000000000003</v>
      </c>
      <c r="S1504" s="1">
        <v>2</v>
      </c>
      <c r="T1504" s="1">
        <v>0.2</v>
      </c>
      <c r="U1504" s="1">
        <v>3.3519999999999985</v>
      </c>
      <c r="V1504" s="3" t="str">
        <f>IF(M1504=People!$B$6,People!A$6,IF(M1504=People!$B$5,People!$A$5,IF(M1504=People!$B$4,People!$A$4,IF(M1504=People!$B$3,People!$A$3))))</f>
        <v>Anna Andreadi</v>
      </c>
      <c r="W1504" s="3" t="str">
        <f xml:space="preserve"> IFERROR(INDEX(Returns!A:A,MATCH(B1504,Returns!B:B,0)),"No")</f>
        <v>No</v>
      </c>
    </row>
    <row r="1505" spans="1:23" x14ac:dyDescent="0.2">
      <c r="A1505" s="1">
        <v>1504</v>
      </c>
      <c r="B1505" t="s">
        <v>6894</v>
      </c>
      <c r="C1505" s="2">
        <v>43428</v>
      </c>
      <c r="D1505" s="2">
        <v>43435</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1">
        <v>9.94</v>
      </c>
      <c r="S1505" s="1">
        <v>2</v>
      </c>
      <c r="T1505" s="1">
        <v>0</v>
      </c>
      <c r="U1505" s="1">
        <v>3.0813999999999995</v>
      </c>
      <c r="V1505" s="3" t="str">
        <f>IF(M1505=People!$B$6,People!A$6,IF(M1505=People!$B$5,People!$A$5,IF(M1505=People!$B$4,People!$A$4,IF(M1505=People!$B$3,People!$A$3))))</f>
        <v>Anna Andreadi</v>
      </c>
      <c r="W1505" s="3" t="str">
        <f xml:space="preserve"> IFERROR(INDEX(Returns!A:A,MATCH(B1505,Returns!B:B,0)),"No")</f>
        <v>No</v>
      </c>
    </row>
    <row r="1506" spans="1:23" x14ac:dyDescent="0.2">
      <c r="A1506" s="1">
        <v>1505</v>
      </c>
      <c r="B1506" t="s">
        <v>6895</v>
      </c>
      <c r="C1506" s="2">
        <v>42948</v>
      </c>
      <c r="D1506" s="2">
        <v>42954</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1">
        <v>6.72</v>
      </c>
      <c r="S1506" s="1">
        <v>4</v>
      </c>
      <c r="T1506" s="1">
        <v>0</v>
      </c>
      <c r="U1506" s="1">
        <v>3.36</v>
      </c>
      <c r="V1506" s="3" t="str">
        <f>IF(M1506=People!$B$6,People!A$6,IF(M1506=People!$B$5,People!$A$5,IF(M1506=People!$B$4,People!$A$4,IF(M1506=People!$B$3,People!$A$3))))</f>
        <v>Anna Andreadi</v>
      </c>
      <c r="W1506" s="3" t="str">
        <f xml:space="preserve"> IFERROR(INDEX(Returns!A:A,MATCH(B1506,Returns!B:B,0)),"No")</f>
        <v>No</v>
      </c>
    </row>
    <row r="1507" spans="1:23" x14ac:dyDescent="0.2">
      <c r="A1507" s="1">
        <v>1506</v>
      </c>
      <c r="B1507" t="s">
        <v>6895</v>
      </c>
      <c r="C1507" s="2">
        <v>42948</v>
      </c>
      <c r="D1507" s="2">
        <v>42954</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1">
        <v>1004.9760000000001</v>
      </c>
      <c r="S1507" s="1">
        <v>6</v>
      </c>
      <c r="T1507" s="1">
        <v>0.2</v>
      </c>
      <c r="U1507" s="1">
        <v>-175.87080000000009</v>
      </c>
      <c r="V1507" s="3" t="str">
        <f>IF(M1507=People!$B$6,People!A$6,IF(M1507=People!$B$5,People!$A$5,IF(M1507=People!$B$4,People!$A$4,IF(M1507=People!$B$3,People!$A$3))))</f>
        <v>Anna Andreadi</v>
      </c>
      <c r="W1507" s="3" t="str">
        <f xml:space="preserve"> IFERROR(INDEX(Returns!A:A,MATCH(B1507,Returns!B:B,0)),"No")</f>
        <v>No</v>
      </c>
    </row>
    <row r="1508" spans="1:23" x14ac:dyDescent="0.2">
      <c r="A1508" s="1">
        <v>1507</v>
      </c>
      <c r="B1508" t="s">
        <v>6896</v>
      </c>
      <c r="C1508" s="2">
        <v>43823</v>
      </c>
      <c r="D1508" s="2">
        <v>43828</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1">
        <v>17.880000000000003</v>
      </c>
      <c r="S1508" s="1">
        <v>3</v>
      </c>
      <c r="T1508" s="1">
        <v>0.2</v>
      </c>
      <c r="U1508" s="1">
        <v>5.5875000000000004</v>
      </c>
      <c r="V1508" s="3" t="str">
        <f>IF(M1508=People!$B$6,People!A$6,IF(M1508=People!$B$5,People!$A$5,IF(M1508=People!$B$4,People!$A$4,IF(M1508=People!$B$3,People!$A$3))))</f>
        <v>Chuck Magee</v>
      </c>
      <c r="W1508" s="3" t="str">
        <f xml:space="preserve"> IFERROR(INDEX(Returns!A:A,MATCH(B1508,Returns!B:B,0)),"No")</f>
        <v>No</v>
      </c>
    </row>
    <row r="1509" spans="1:23" x14ac:dyDescent="0.2">
      <c r="A1509" s="1">
        <v>1508</v>
      </c>
      <c r="B1509" t="s">
        <v>6897</v>
      </c>
      <c r="C1509" s="2">
        <v>43360</v>
      </c>
      <c r="D1509" s="2">
        <v>43366</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1">
        <v>396</v>
      </c>
      <c r="S1509" s="1">
        <v>4</v>
      </c>
      <c r="T1509" s="1">
        <v>0</v>
      </c>
      <c r="U1509" s="1">
        <v>190.07999999999998</v>
      </c>
      <c r="V1509" s="3" t="str">
        <f>IF(M1509=People!$B$6,People!A$6,IF(M1509=People!$B$5,People!$A$5,IF(M1509=People!$B$4,People!$A$4,IF(M1509=People!$B$3,People!$A$3))))</f>
        <v>Cassandra Brandow</v>
      </c>
      <c r="W1509" s="3" t="str">
        <f xml:space="preserve"> IFERROR(INDEX(Returns!A:A,MATCH(B1509,Returns!B:B,0)),"No")</f>
        <v>No</v>
      </c>
    </row>
    <row r="1510" spans="1:23" x14ac:dyDescent="0.2">
      <c r="A1510" s="1">
        <v>1509</v>
      </c>
      <c r="B1510" t="s">
        <v>6101</v>
      </c>
      <c r="C1510" s="2">
        <v>43809</v>
      </c>
      <c r="D1510" s="2">
        <v>43809</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1">
        <v>34.5</v>
      </c>
      <c r="S1510" s="1">
        <v>3</v>
      </c>
      <c r="T1510" s="1">
        <v>0</v>
      </c>
      <c r="U1510" s="1">
        <v>15.524999999999999</v>
      </c>
      <c r="V1510" s="3" t="str">
        <f>IF(M1510=People!$B$6,People!A$6,IF(M1510=People!$B$5,People!$A$5,IF(M1510=People!$B$4,People!$A$4,IF(M1510=People!$B$3,People!$A$3))))</f>
        <v>Kelly Williams</v>
      </c>
      <c r="W1510" s="3" t="str">
        <f xml:space="preserve"> IFERROR(INDEX(Returns!A:A,MATCH(B1510,Returns!B:B,0)),"No")</f>
        <v>Yes</v>
      </c>
    </row>
    <row r="1511" spans="1:23" x14ac:dyDescent="0.2">
      <c r="A1511" s="1">
        <v>1510</v>
      </c>
      <c r="B1511" t="s">
        <v>6898</v>
      </c>
      <c r="C1511" s="2">
        <v>43720</v>
      </c>
      <c r="D1511" s="2">
        <v>43723</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1">
        <v>8.36</v>
      </c>
      <c r="S1511" s="1">
        <v>2</v>
      </c>
      <c r="T1511" s="1">
        <v>0</v>
      </c>
      <c r="U1511" s="1">
        <v>3.0095999999999998</v>
      </c>
      <c r="V1511" s="3" t="str">
        <f>IF(M1511=People!$B$6,People!A$6,IF(M1511=People!$B$5,People!$A$5,IF(M1511=People!$B$4,People!$A$4,IF(M1511=People!$B$3,People!$A$3))))</f>
        <v>Anna Andreadi</v>
      </c>
      <c r="W1511" s="3" t="str">
        <f xml:space="preserve"> IFERROR(INDEX(Returns!A:A,MATCH(B1511,Returns!B:B,0)),"No")</f>
        <v>No</v>
      </c>
    </row>
    <row r="1512" spans="1:23" x14ac:dyDescent="0.2">
      <c r="A1512" s="1">
        <v>1511</v>
      </c>
      <c r="B1512" t="s">
        <v>6899</v>
      </c>
      <c r="C1512" s="2">
        <v>43640</v>
      </c>
      <c r="D1512" s="2">
        <v>43647</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1">
        <v>385.6</v>
      </c>
      <c r="S1512" s="1">
        <v>8</v>
      </c>
      <c r="T1512" s="1">
        <v>0</v>
      </c>
      <c r="U1512" s="1">
        <v>111.82399999999996</v>
      </c>
      <c r="V1512" s="3" t="str">
        <f>IF(M1512=People!$B$6,People!A$6,IF(M1512=People!$B$5,People!$A$5,IF(M1512=People!$B$4,People!$A$4,IF(M1512=People!$B$3,People!$A$3))))</f>
        <v>Anna Andreadi</v>
      </c>
      <c r="W1512" s="3" t="str">
        <f xml:space="preserve"> IFERROR(INDEX(Returns!A:A,MATCH(B1512,Returns!B:B,0)),"No")</f>
        <v>No</v>
      </c>
    </row>
    <row r="1513" spans="1:23" x14ac:dyDescent="0.2">
      <c r="A1513" s="1">
        <v>1512</v>
      </c>
      <c r="B1513" t="s">
        <v>6899</v>
      </c>
      <c r="C1513" s="2">
        <v>43640</v>
      </c>
      <c r="D1513" s="2">
        <v>43647</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1">
        <v>35.82</v>
      </c>
      <c r="S1513" s="1">
        <v>9</v>
      </c>
      <c r="T1513" s="1">
        <v>0</v>
      </c>
      <c r="U1513" s="1">
        <v>11.820599999999997</v>
      </c>
      <c r="V1513" s="3" t="str">
        <f>IF(M1513=People!$B$6,People!A$6,IF(M1513=People!$B$5,People!$A$5,IF(M1513=People!$B$4,People!$A$4,IF(M1513=People!$B$3,People!$A$3))))</f>
        <v>Anna Andreadi</v>
      </c>
      <c r="W1513" s="3" t="str">
        <f xml:space="preserve"> IFERROR(INDEX(Returns!A:A,MATCH(B1513,Returns!B:B,0)),"No")</f>
        <v>No</v>
      </c>
    </row>
    <row r="1514" spans="1:23" x14ac:dyDescent="0.2">
      <c r="A1514" s="1">
        <v>1513</v>
      </c>
      <c r="B1514" t="s">
        <v>6900</v>
      </c>
      <c r="C1514" s="2">
        <v>43695</v>
      </c>
      <c r="D1514" s="2">
        <v>43699</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1">
        <v>200.06400000000002</v>
      </c>
      <c r="S1514" s="1">
        <v>3</v>
      </c>
      <c r="T1514" s="1">
        <v>0.2</v>
      </c>
      <c r="U1514" s="1">
        <v>12.504000000000005</v>
      </c>
      <c r="V1514" s="3" t="str">
        <f>IF(M1514=People!$B$6,People!A$6,IF(M1514=People!$B$5,People!$A$5,IF(M1514=People!$B$4,People!$A$4,IF(M1514=People!$B$3,People!$A$3))))</f>
        <v>Kelly Williams</v>
      </c>
      <c r="W1514" s="3" t="str">
        <f xml:space="preserve"> IFERROR(INDEX(Returns!A:A,MATCH(B1514,Returns!B:B,0)),"No")</f>
        <v>No</v>
      </c>
    </row>
    <row r="1515" spans="1:23" x14ac:dyDescent="0.2">
      <c r="A1515" s="1">
        <v>1514</v>
      </c>
      <c r="B1515" t="s">
        <v>6900</v>
      </c>
      <c r="C1515" s="2">
        <v>43695</v>
      </c>
      <c r="D1515" s="2">
        <v>43699</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1">
        <v>21.379999999999995</v>
      </c>
      <c r="S1515" s="1">
        <v>5</v>
      </c>
      <c r="T1515" s="1">
        <v>0.8</v>
      </c>
      <c r="U1515" s="1">
        <v>-33.139000000000003</v>
      </c>
      <c r="V1515" s="3" t="str">
        <f>IF(M1515=People!$B$6,People!A$6,IF(M1515=People!$B$5,People!$A$5,IF(M1515=People!$B$4,People!$A$4,IF(M1515=People!$B$3,People!$A$3))))</f>
        <v>Kelly Williams</v>
      </c>
      <c r="W1515" s="3" t="str">
        <f xml:space="preserve"> IFERROR(INDEX(Returns!A:A,MATCH(B1515,Returns!B:B,0)),"No")</f>
        <v>No</v>
      </c>
    </row>
    <row r="1516" spans="1:23" x14ac:dyDescent="0.2">
      <c r="A1516" s="1">
        <v>1515</v>
      </c>
      <c r="B1516" t="s">
        <v>6900</v>
      </c>
      <c r="C1516" s="2">
        <v>43695</v>
      </c>
      <c r="D1516" s="2">
        <v>43699</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1">
        <v>6.743999999999998</v>
      </c>
      <c r="S1516" s="1">
        <v>4</v>
      </c>
      <c r="T1516" s="1">
        <v>0.8</v>
      </c>
      <c r="U1516" s="1">
        <v>-11.4648</v>
      </c>
      <c r="V1516" s="3" t="str">
        <f>IF(M1516=People!$B$6,People!A$6,IF(M1516=People!$B$5,People!$A$5,IF(M1516=People!$B$4,People!$A$4,IF(M1516=People!$B$3,People!$A$3))))</f>
        <v>Kelly Williams</v>
      </c>
      <c r="W1516" s="3" t="str">
        <f xml:space="preserve"> IFERROR(INDEX(Returns!A:A,MATCH(B1516,Returns!B:B,0)),"No")</f>
        <v>No</v>
      </c>
    </row>
    <row r="1517" spans="1:23" x14ac:dyDescent="0.2">
      <c r="A1517" s="1">
        <v>1516</v>
      </c>
      <c r="B1517" t="s">
        <v>6901</v>
      </c>
      <c r="C1517" s="2">
        <v>43810</v>
      </c>
      <c r="D1517" s="2">
        <v>43816</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1">
        <v>63.686</v>
      </c>
      <c r="S1517" s="1">
        <v>1</v>
      </c>
      <c r="T1517" s="1">
        <v>0.3</v>
      </c>
      <c r="U1517" s="1">
        <v>-9.0980000000000025</v>
      </c>
      <c r="V1517" s="3" t="str">
        <f>IF(M1517=People!$B$6,People!A$6,IF(M1517=People!$B$5,People!$A$5,IF(M1517=People!$B$4,People!$A$4,IF(M1517=People!$B$3,People!$A$3))))</f>
        <v>Chuck Magee</v>
      </c>
      <c r="W1517" s="3" t="str">
        <f xml:space="preserve"> IFERROR(INDEX(Returns!A:A,MATCH(B1517,Returns!B:B,0)),"No")</f>
        <v>No</v>
      </c>
    </row>
    <row r="1518" spans="1:23" x14ac:dyDescent="0.2">
      <c r="A1518" s="1">
        <v>1517</v>
      </c>
      <c r="B1518" t="s">
        <v>6902</v>
      </c>
      <c r="C1518" s="2">
        <v>43809</v>
      </c>
      <c r="D1518" s="2">
        <v>43813</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1">
        <v>1669.6</v>
      </c>
      <c r="S1518" s="1">
        <v>4</v>
      </c>
      <c r="T1518" s="1">
        <v>0</v>
      </c>
      <c r="U1518" s="1">
        <v>116.87199999999984</v>
      </c>
      <c r="V1518" s="3" t="str">
        <f>IF(M1518=People!$B$6,People!A$6,IF(M1518=People!$B$5,People!$A$5,IF(M1518=People!$B$4,People!$A$4,IF(M1518=People!$B$3,People!$A$3))))</f>
        <v>Anna Andreadi</v>
      </c>
      <c r="W1518" s="3" t="str">
        <f xml:space="preserve"> IFERROR(INDEX(Returns!A:A,MATCH(B1518,Returns!B:B,0)),"No")</f>
        <v>No</v>
      </c>
    </row>
    <row r="1519" spans="1:23" x14ac:dyDescent="0.2">
      <c r="A1519" s="1">
        <v>1518</v>
      </c>
      <c r="B1519" t="s">
        <v>6903</v>
      </c>
      <c r="C1519" s="2">
        <v>42403</v>
      </c>
      <c r="D1519" s="2">
        <v>42406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1">
        <v>83.84</v>
      </c>
      <c r="S1519" s="1">
        <v>2</v>
      </c>
      <c r="T1519" s="1">
        <v>0.2</v>
      </c>
      <c r="U1519" s="1">
        <v>27.247999999999998</v>
      </c>
      <c r="V1519" s="3" t="str">
        <f>IF(M1519=People!$B$6,People!A$6,IF(M1519=People!$B$5,People!$A$5,IF(M1519=People!$B$4,People!$A$4,IF(M1519=People!$B$3,People!$A$3))))</f>
        <v>Anna Andreadi</v>
      </c>
      <c r="W1519" s="3" t="str">
        <f xml:space="preserve"> IFERROR(INDEX(Returns!A:A,MATCH(B1519,Returns!B:B,0)),"No")</f>
        <v>No</v>
      </c>
    </row>
    <row r="1520" spans="1:23" x14ac:dyDescent="0.2">
      <c r="A1520" s="1">
        <v>1519</v>
      </c>
      <c r="B1520" t="s">
        <v>6903</v>
      </c>
      <c r="C1520" s="2">
        <v>42403</v>
      </c>
      <c r="D1520" s="2">
        <v>42406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1">
        <v>13.272000000000002</v>
      </c>
      <c r="S1520" s="1">
        <v>3</v>
      </c>
      <c r="T1520" s="1">
        <v>0.2</v>
      </c>
      <c r="U1520" s="1">
        <v>4.3133999999999997</v>
      </c>
      <c r="V1520" s="3" t="str">
        <f>IF(M1520=People!$B$6,People!A$6,IF(M1520=People!$B$5,People!$A$5,IF(M1520=People!$B$4,People!$A$4,IF(M1520=People!$B$3,People!$A$3))))</f>
        <v>Anna Andreadi</v>
      </c>
      <c r="W1520" s="3" t="str">
        <f xml:space="preserve"> IFERROR(INDEX(Returns!A:A,MATCH(B1520,Returns!B:B,0)),"No")</f>
        <v>No</v>
      </c>
    </row>
    <row r="1521" spans="1:23" x14ac:dyDescent="0.2">
      <c r="A1521" s="1">
        <v>1520</v>
      </c>
      <c r="B1521" t="s">
        <v>6904</v>
      </c>
      <c r="C1521" s="2">
        <v>43507</v>
      </c>
      <c r="D1521" s="2">
        <v>43510</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1">
        <v>21.335999999999999</v>
      </c>
      <c r="S1521" s="1">
        <v>7</v>
      </c>
      <c r="T1521" s="1">
        <v>0.2</v>
      </c>
      <c r="U1521" s="1">
        <v>7.7343000000000011</v>
      </c>
      <c r="V1521" s="3" t="str">
        <f>IF(M1521=People!$B$6,People!A$6,IF(M1521=People!$B$5,People!$A$5,IF(M1521=People!$B$4,People!$A$4,IF(M1521=People!$B$3,People!$A$3))))</f>
        <v>Anna Andreadi</v>
      </c>
      <c r="W1521" s="3" t="str">
        <f xml:space="preserve"> IFERROR(INDEX(Returns!A:A,MATCH(B1521,Returns!B:B,0)),"No")</f>
        <v>No</v>
      </c>
    </row>
    <row r="1522" spans="1:23" x14ac:dyDescent="0.2">
      <c r="A1522" s="1">
        <v>1521</v>
      </c>
      <c r="B1522" t="s">
        <v>6905</v>
      </c>
      <c r="C1522" s="2">
        <v>43571</v>
      </c>
      <c r="D1522" s="2">
        <v>43576</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1">
        <v>16.520000000000003</v>
      </c>
      <c r="S1522" s="1">
        <v>5</v>
      </c>
      <c r="T1522" s="1">
        <v>0.2</v>
      </c>
      <c r="U1522" s="1">
        <v>2.0649999999999986</v>
      </c>
      <c r="V1522" s="3" t="str">
        <f>IF(M1522=People!$B$6,People!A$6,IF(M1522=People!$B$5,People!$A$5,IF(M1522=People!$B$4,People!$A$4,IF(M1522=People!$B$3,People!$A$3))))</f>
        <v>Kelly Williams</v>
      </c>
      <c r="W1522" s="3" t="str">
        <f xml:space="preserve"> IFERROR(INDEX(Returns!A:A,MATCH(B1522,Returns!B:B,0)),"No")</f>
        <v>No</v>
      </c>
    </row>
    <row r="1523" spans="1:23" x14ac:dyDescent="0.2">
      <c r="A1523" s="1">
        <v>1522</v>
      </c>
      <c r="B1523" t="s">
        <v>6906</v>
      </c>
      <c r="C1523" s="2">
        <v>43075</v>
      </c>
      <c r="D1523" s="2">
        <v>43080</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1">
        <v>206.11199999999997</v>
      </c>
      <c r="S1523" s="1">
        <v>6</v>
      </c>
      <c r="T1523" s="1">
        <v>0.2</v>
      </c>
      <c r="U1523" s="1">
        <v>48.951600000000013</v>
      </c>
      <c r="V1523" s="3" t="str">
        <f>IF(M1523=People!$B$6,People!A$6,IF(M1523=People!$B$5,People!$A$5,IF(M1523=People!$B$4,People!$A$4,IF(M1523=People!$B$3,People!$A$3))))</f>
        <v>Anna Andreadi</v>
      </c>
      <c r="W1523" s="3" t="str">
        <f xml:space="preserve"> IFERROR(INDEX(Returns!A:A,MATCH(B1523,Returns!B:B,0)),"No")</f>
        <v>No</v>
      </c>
    </row>
    <row r="1524" spans="1:23" x14ac:dyDescent="0.2">
      <c r="A1524" s="1">
        <v>1523</v>
      </c>
      <c r="B1524" t="s">
        <v>6906</v>
      </c>
      <c r="C1524" s="2">
        <v>43075</v>
      </c>
      <c r="D1524" s="2">
        <v>43080</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1">
        <v>19.920000000000002</v>
      </c>
      <c r="S1524" s="1">
        <v>5</v>
      </c>
      <c r="T1524" s="1">
        <v>0.2</v>
      </c>
      <c r="U1524" s="1">
        <v>6.7230000000000008</v>
      </c>
      <c r="V1524" s="3" t="str">
        <f>IF(M1524=People!$B$6,People!A$6,IF(M1524=People!$B$5,People!$A$5,IF(M1524=People!$B$4,People!$A$4,IF(M1524=People!$B$3,People!$A$3))))</f>
        <v>Anna Andreadi</v>
      </c>
      <c r="W1524" s="3" t="str">
        <f xml:space="preserve"> IFERROR(INDEX(Returns!A:A,MATCH(B1524,Returns!B:B,0)),"No")</f>
        <v>No</v>
      </c>
    </row>
    <row r="1525" spans="1:23" x14ac:dyDescent="0.2">
      <c r="A1525" s="1">
        <v>1524</v>
      </c>
      <c r="B1525" t="s">
        <v>6906</v>
      </c>
      <c r="C1525" s="2">
        <v>43075</v>
      </c>
      <c r="D1525" s="2">
        <v>43080</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1">
        <v>198.27200000000002</v>
      </c>
      <c r="S1525" s="1">
        <v>8</v>
      </c>
      <c r="T1525" s="1">
        <v>0.2</v>
      </c>
      <c r="U1525" s="1">
        <v>61.959999999999987</v>
      </c>
      <c r="V1525" s="3" t="str">
        <f>IF(M1525=People!$B$6,People!A$6,IF(M1525=People!$B$5,People!$A$5,IF(M1525=People!$B$4,People!$A$4,IF(M1525=People!$B$3,People!$A$3))))</f>
        <v>Anna Andreadi</v>
      </c>
      <c r="W1525" s="3" t="str">
        <f xml:space="preserve"> IFERROR(INDEX(Returns!A:A,MATCH(B1525,Returns!B:B,0)),"No")</f>
        <v>No</v>
      </c>
    </row>
    <row r="1526" spans="1:23" x14ac:dyDescent="0.2">
      <c r="A1526" s="1">
        <v>1525</v>
      </c>
      <c r="B1526" t="s">
        <v>6906</v>
      </c>
      <c r="C1526" s="2">
        <v>43075</v>
      </c>
      <c r="D1526" s="2">
        <v>43080</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1">
        <v>247.10399999999998</v>
      </c>
      <c r="S1526" s="1">
        <v>6</v>
      </c>
      <c r="T1526" s="1">
        <v>0.2</v>
      </c>
      <c r="U1526" s="1">
        <v>-58.68719999999999</v>
      </c>
      <c r="V1526" s="3" t="str">
        <f>IF(M1526=People!$B$6,People!A$6,IF(M1526=People!$B$5,People!$A$5,IF(M1526=People!$B$4,People!$A$4,IF(M1526=People!$B$3,People!$A$3))))</f>
        <v>Anna Andreadi</v>
      </c>
      <c r="W1526" s="3" t="str">
        <f xml:space="preserve"> IFERROR(INDEX(Returns!A:A,MATCH(B1526,Returns!B:B,0)),"No")</f>
        <v>No</v>
      </c>
    </row>
    <row r="1527" spans="1:23" x14ac:dyDescent="0.2">
      <c r="A1527" s="1">
        <v>1526</v>
      </c>
      <c r="B1527" t="s">
        <v>6906</v>
      </c>
      <c r="C1527" s="2">
        <v>43075</v>
      </c>
      <c r="D1527" s="2">
        <v>43080</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1">
        <v>86.304000000000002</v>
      </c>
      <c r="S1527" s="1">
        <v>6</v>
      </c>
      <c r="T1527" s="1">
        <v>0.2</v>
      </c>
      <c r="U1527" s="1">
        <v>9.7091999999999885</v>
      </c>
      <c r="V1527" s="3" t="str">
        <f>IF(M1527=People!$B$6,People!A$6,IF(M1527=People!$B$5,People!$A$5,IF(M1527=People!$B$4,People!$A$4,IF(M1527=People!$B$3,People!$A$3))))</f>
        <v>Anna Andreadi</v>
      </c>
      <c r="W1527" s="3" t="str">
        <f xml:space="preserve"> IFERROR(INDEX(Returns!A:A,MATCH(B1527,Returns!B:B,0)),"No")</f>
        <v>No</v>
      </c>
    </row>
    <row r="1528" spans="1:23" x14ac:dyDescent="0.2">
      <c r="A1528" s="1">
        <v>1527</v>
      </c>
      <c r="B1528" t="s">
        <v>6907</v>
      </c>
      <c r="C1528" s="2">
        <v>43303</v>
      </c>
      <c r="D1528" s="2">
        <v>43308</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1">
        <v>4.16</v>
      </c>
      <c r="S1528" s="1">
        <v>2</v>
      </c>
      <c r="T1528" s="1">
        <v>0.2</v>
      </c>
      <c r="U1528" s="1">
        <v>0.36400000000000032</v>
      </c>
      <c r="V1528" s="3" t="str">
        <f>IF(M1528=People!$B$6,People!A$6,IF(M1528=People!$B$5,People!$A$5,IF(M1528=People!$B$4,People!$A$4,IF(M1528=People!$B$3,People!$A$3))))</f>
        <v>Chuck Magee</v>
      </c>
      <c r="W1528" s="3" t="str">
        <f xml:space="preserve"> IFERROR(INDEX(Returns!A:A,MATCH(B1528,Returns!B:B,0)),"No")</f>
        <v>No</v>
      </c>
    </row>
    <row r="1529" spans="1:23" x14ac:dyDescent="0.2">
      <c r="A1529" s="1">
        <v>1528</v>
      </c>
      <c r="B1529" t="s">
        <v>6907</v>
      </c>
      <c r="C1529" s="2">
        <v>43303</v>
      </c>
      <c r="D1529" s="2">
        <v>43308</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1">
        <v>11.648000000000001</v>
      </c>
      <c r="S1529" s="1">
        <v>2</v>
      </c>
      <c r="T1529" s="1">
        <v>0.2</v>
      </c>
      <c r="U1529" s="1">
        <v>3.3488000000000011</v>
      </c>
      <c r="V1529" s="3" t="str">
        <f>IF(M1529=People!$B$6,People!A$6,IF(M1529=People!$B$5,People!$A$5,IF(M1529=People!$B$4,People!$A$4,IF(M1529=People!$B$3,People!$A$3))))</f>
        <v>Chuck Magee</v>
      </c>
      <c r="W1529" s="3" t="str">
        <f xml:space="preserve"> IFERROR(INDEX(Returns!A:A,MATCH(B1529,Returns!B:B,0)),"No")</f>
        <v>No</v>
      </c>
    </row>
    <row r="1530" spans="1:23" x14ac:dyDescent="0.2">
      <c r="A1530" s="1">
        <v>1529</v>
      </c>
      <c r="B1530" t="s">
        <v>6908</v>
      </c>
      <c r="C1530" s="2">
        <v>43046</v>
      </c>
      <c r="D1530" s="2">
        <v>43049</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1">
        <v>26.18</v>
      </c>
      <c r="S1530" s="1">
        <v>7</v>
      </c>
      <c r="T1530" s="1">
        <v>0</v>
      </c>
      <c r="U1530" s="1">
        <v>0.5236000000000014</v>
      </c>
      <c r="V1530" s="3" t="str">
        <f>IF(M1530=People!$B$6,People!A$6,IF(M1530=People!$B$5,People!$A$5,IF(M1530=People!$B$4,People!$A$4,IF(M1530=People!$B$3,People!$A$3))))</f>
        <v>Chuck Magee</v>
      </c>
      <c r="W1530" s="3" t="str">
        <f xml:space="preserve"> IFERROR(INDEX(Returns!A:A,MATCH(B1530,Returns!B:B,0)),"No")</f>
        <v>No</v>
      </c>
    </row>
    <row r="1531" spans="1:23" x14ac:dyDescent="0.2">
      <c r="A1531" s="1">
        <v>1530</v>
      </c>
      <c r="B1531" t="s">
        <v>6908</v>
      </c>
      <c r="C1531" s="2">
        <v>43046</v>
      </c>
      <c r="D1531" s="2">
        <v>43049</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1">
        <v>7.3</v>
      </c>
      <c r="S1531" s="1">
        <v>2</v>
      </c>
      <c r="T1531" s="1">
        <v>0</v>
      </c>
      <c r="U1531" s="1">
        <v>3.4309999999999996</v>
      </c>
      <c r="V1531" s="3" t="str">
        <f>IF(M1531=People!$B$6,People!A$6,IF(M1531=People!$B$5,People!$A$5,IF(M1531=People!$B$4,People!$A$4,IF(M1531=People!$B$3,People!$A$3))))</f>
        <v>Chuck Magee</v>
      </c>
      <c r="W1531" s="3" t="str">
        <f xml:space="preserve"> IFERROR(INDEX(Returns!A:A,MATCH(B1531,Returns!B:B,0)),"No")</f>
        <v>No</v>
      </c>
    </row>
    <row r="1532" spans="1:23" x14ac:dyDescent="0.2">
      <c r="A1532" s="1">
        <v>1531</v>
      </c>
      <c r="B1532" t="s">
        <v>6909</v>
      </c>
      <c r="C1532" s="2">
        <v>42820</v>
      </c>
      <c r="D1532" s="2">
        <v>42825</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1">
        <v>74.352000000000004</v>
      </c>
      <c r="S1532" s="1">
        <v>3</v>
      </c>
      <c r="T1532" s="1">
        <v>0.2</v>
      </c>
      <c r="U1532" s="1">
        <v>23.234999999999992</v>
      </c>
      <c r="V1532" s="3" t="str">
        <f>IF(M1532=People!$B$6,People!A$6,IF(M1532=People!$B$5,People!$A$5,IF(M1532=People!$B$4,People!$A$4,IF(M1532=People!$B$3,People!$A$3))))</f>
        <v>Cassandra Brandow</v>
      </c>
      <c r="W1532" s="3" t="str">
        <f xml:space="preserve"> IFERROR(INDEX(Returns!A:A,MATCH(B1532,Returns!B:B,0)),"No")</f>
        <v>No</v>
      </c>
    </row>
    <row r="1533" spans="1:23" x14ac:dyDescent="0.2">
      <c r="A1533" s="1">
        <v>1532</v>
      </c>
      <c r="B1533" t="s">
        <v>6910</v>
      </c>
      <c r="C1533" s="2">
        <v>43708</v>
      </c>
      <c r="D1533" s="2">
        <v>43713</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1">
        <v>10.744</v>
      </c>
      <c r="S1533" s="1">
        <v>1</v>
      </c>
      <c r="T1533" s="1">
        <v>0.2</v>
      </c>
      <c r="U1533" s="1">
        <v>0.80579999999999963</v>
      </c>
      <c r="V1533" s="3" t="str">
        <f>IF(M1533=People!$B$6,People!A$6,IF(M1533=People!$B$5,People!$A$5,IF(M1533=People!$B$4,People!$A$4,IF(M1533=People!$B$3,People!$A$3))))</f>
        <v>Anna Andreadi</v>
      </c>
      <c r="W1533" s="3" t="str">
        <f xml:space="preserve"> IFERROR(INDEX(Returns!A:A,MATCH(B1533,Returns!B:B,0)),"No")</f>
        <v>No</v>
      </c>
    </row>
    <row r="1534" spans="1:23" x14ac:dyDescent="0.2">
      <c r="A1534" s="1">
        <v>1533</v>
      </c>
      <c r="B1534" t="s">
        <v>6910</v>
      </c>
      <c r="C1534" s="2">
        <v>43708</v>
      </c>
      <c r="D1534" s="2">
        <v>43713</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1">
        <v>8.3760000000000012</v>
      </c>
      <c r="S1534" s="1">
        <v>3</v>
      </c>
      <c r="T1534" s="1">
        <v>0.2</v>
      </c>
      <c r="U1534" s="1">
        <v>2.7222</v>
      </c>
      <c r="V1534" s="3" t="str">
        <f>IF(M1534=People!$B$6,People!A$6,IF(M1534=People!$B$5,People!$A$5,IF(M1534=People!$B$4,People!$A$4,IF(M1534=People!$B$3,People!$A$3))))</f>
        <v>Anna Andreadi</v>
      </c>
      <c r="W1534" s="3" t="str">
        <f xml:space="preserve"> IFERROR(INDEX(Returns!A:A,MATCH(B1534,Returns!B:B,0)),"No")</f>
        <v>No</v>
      </c>
    </row>
    <row r="1535" spans="1:23" x14ac:dyDescent="0.2">
      <c r="A1535" s="1">
        <v>1534</v>
      </c>
      <c r="B1535" t="s">
        <v>6911</v>
      </c>
      <c r="C1535" s="2">
        <v>43438</v>
      </c>
      <c r="D1535" s="2">
        <v>43442</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1">
        <v>212.88</v>
      </c>
      <c r="S1535" s="1">
        <v>6</v>
      </c>
      <c r="T1535" s="1">
        <v>0</v>
      </c>
      <c r="U1535" s="1">
        <v>0</v>
      </c>
      <c r="V1535" s="3" t="str">
        <f>IF(M1535=People!$B$6,People!A$6,IF(M1535=People!$B$5,People!$A$5,IF(M1535=People!$B$4,People!$A$4,IF(M1535=People!$B$3,People!$A$3))))</f>
        <v>Chuck Magee</v>
      </c>
      <c r="W1535" s="3" t="str">
        <f xml:space="preserve"> IFERROR(INDEX(Returns!A:A,MATCH(B1535,Returns!B:B,0)),"No")</f>
        <v>No</v>
      </c>
    </row>
    <row r="1536" spans="1:23" x14ac:dyDescent="0.2">
      <c r="A1536" s="1">
        <v>1535</v>
      </c>
      <c r="B1536" t="s">
        <v>6912</v>
      </c>
      <c r="C1536" s="2">
        <v>43506</v>
      </c>
      <c r="D1536" s="2">
        <v>43510</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1">
        <v>203.98299999999998</v>
      </c>
      <c r="S1536" s="1">
        <v>2</v>
      </c>
      <c r="T1536" s="1">
        <v>0.15</v>
      </c>
      <c r="U1536" s="1">
        <v>16.798599999999979</v>
      </c>
      <c r="V1536" s="3" t="str">
        <f>IF(M1536=People!$B$6,People!A$6,IF(M1536=People!$B$5,People!$A$5,IF(M1536=People!$B$4,People!$A$4,IF(M1536=People!$B$3,People!$A$3))))</f>
        <v>Anna Andreadi</v>
      </c>
      <c r="W1536" s="3" t="str">
        <f xml:space="preserve"> IFERROR(INDEX(Returns!A:A,MATCH(B1536,Returns!B:B,0)),"No")</f>
        <v>No</v>
      </c>
    </row>
    <row r="1537" spans="1:23" x14ac:dyDescent="0.2">
      <c r="A1537" s="1">
        <v>1536</v>
      </c>
      <c r="B1537" t="s">
        <v>6913</v>
      </c>
      <c r="C1537" s="2">
        <v>43402</v>
      </c>
      <c r="D1537" s="2">
        <v>43406</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1">
        <v>40.74</v>
      </c>
      <c r="S1537" s="1">
        <v>3</v>
      </c>
      <c r="T1537" s="1">
        <v>0</v>
      </c>
      <c r="U1537" s="1">
        <v>0.4073999999999991</v>
      </c>
      <c r="V1537" s="3" t="str">
        <f>IF(M1537=People!$B$6,People!A$6,IF(M1537=People!$B$5,People!$A$5,IF(M1537=People!$B$4,People!$A$4,IF(M1537=People!$B$3,People!$A$3))))</f>
        <v>Chuck Magee</v>
      </c>
      <c r="W1537" s="3" t="str">
        <f xml:space="preserve"> IFERROR(INDEX(Returns!A:A,MATCH(B1537,Returns!B:B,0)),"No")</f>
        <v>No</v>
      </c>
    </row>
    <row r="1538" spans="1:23" x14ac:dyDescent="0.2">
      <c r="A1538" s="1">
        <v>1537</v>
      </c>
      <c r="B1538" t="s">
        <v>6913</v>
      </c>
      <c r="C1538" s="2">
        <v>43402</v>
      </c>
      <c r="D1538" s="2">
        <v>43406</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1">
        <v>11.67</v>
      </c>
      <c r="S1538" s="1">
        <v>3</v>
      </c>
      <c r="T1538" s="1">
        <v>0</v>
      </c>
      <c r="U1538" s="1">
        <v>3.0342000000000002</v>
      </c>
      <c r="V1538" s="3" t="str">
        <f>IF(M1538=People!$B$6,People!A$6,IF(M1538=People!$B$5,People!$A$5,IF(M1538=People!$B$4,People!$A$4,IF(M1538=People!$B$3,People!$A$3))))</f>
        <v>Chuck Magee</v>
      </c>
      <c r="W1538" s="3" t="str">
        <f xml:space="preserve"> IFERROR(INDEX(Returns!A:A,MATCH(B1538,Returns!B:B,0)),"No")</f>
        <v>No</v>
      </c>
    </row>
    <row r="1539" spans="1:23" x14ac:dyDescent="0.2">
      <c r="A1539" s="1">
        <v>1538</v>
      </c>
      <c r="B1539" t="s">
        <v>6914</v>
      </c>
      <c r="C1539" s="2">
        <v>43723</v>
      </c>
      <c r="D1539" s="2">
        <v>43725</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1">
        <v>39.99</v>
      </c>
      <c r="S1539" s="1">
        <v>1</v>
      </c>
      <c r="T1539" s="1">
        <v>0</v>
      </c>
      <c r="U1539" s="1">
        <v>11.597099999999998</v>
      </c>
      <c r="V1539" s="3" t="str">
        <f>IF(M1539=People!$B$6,People!A$6,IF(M1539=People!$B$5,People!$A$5,IF(M1539=People!$B$4,People!$A$4,IF(M1539=People!$B$3,People!$A$3))))</f>
        <v>Chuck Magee</v>
      </c>
      <c r="W1539" s="3" t="str">
        <f xml:space="preserve"> IFERROR(INDEX(Returns!A:A,MATCH(B1539,Returns!B:B,0)),"No")</f>
        <v>No</v>
      </c>
    </row>
    <row r="1540" spans="1:23" x14ac:dyDescent="0.2">
      <c r="A1540" s="1">
        <v>1539</v>
      </c>
      <c r="B1540" t="s">
        <v>6914</v>
      </c>
      <c r="C1540" s="2">
        <v>43723</v>
      </c>
      <c r="D1540" s="2">
        <v>43725</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1">
        <v>16.28</v>
      </c>
      <c r="S1540" s="1">
        <v>2</v>
      </c>
      <c r="T1540" s="1">
        <v>0</v>
      </c>
      <c r="U1540" s="1">
        <v>6.5120000000000005</v>
      </c>
      <c r="V1540" s="3" t="str">
        <f>IF(M1540=People!$B$6,People!A$6,IF(M1540=People!$B$5,People!$A$5,IF(M1540=People!$B$4,People!$A$4,IF(M1540=People!$B$3,People!$A$3))))</f>
        <v>Chuck Magee</v>
      </c>
      <c r="W1540" s="3" t="str">
        <f xml:space="preserve"> IFERROR(INDEX(Returns!A:A,MATCH(B1540,Returns!B:B,0)),"No")</f>
        <v>No</v>
      </c>
    </row>
    <row r="1541" spans="1:23" x14ac:dyDescent="0.2">
      <c r="A1541" s="1">
        <v>1540</v>
      </c>
      <c r="B1541" t="s">
        <v>6914</v>
      </c>
      <c r="C1541" s="2">
        <v>43723</v>
      </c>
      <c r="D1541" s="2">
        <v>43725</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1">
        <v>782.94</v>
      </c>
      <c r="S1541" s="1">
        <v>3</v>
      </c>
      <c r="T1541" s="1">
        <v>0</v>
      </c>
      <c r="U1541" s="1">
        <v>203.56440000000003</v>
      </c>
      <c r="V1541" s="3" t="str">
        <f>IF(M1541=People!$B$6,People!A$6,IF(M1541=People!$B$5,People!$A$5,IF(M1541=People!$B$4,People!$A$4,IF(M1541=People!$B$3,People!$A$3))))</f>
        <v>Chuck Magee</v>
      </c>
      <c r="W1541" s="3" t="str">
        <f xml:space="preserve"> IFERROR(INDEX(Returns!A:A,MATCH(B1541,Returns!B:B,0)),"No")</f>
        <v>No</v>
      </c>
    </row>
    <row r="1542" spans="1:23" x14ac:dyDescent="0.2">
      <c r="A1542" s="1">
        <v>1541</v>
      </c>
      <c r="B1542" t="s">
        <v>6914</v>
      </c>
      <c r="C1542" s="2">
        <v>43723</v>
      </c>
      <c r="D1542" s="2">
        <v>43725</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1">
        <v>242.48000000000002</v>
      </c>
      <c r="S1542" s="1">
        <v>7</v>
      </c>
      <c r="T1542" s="1">
        <v>0</v>
      </c>
      <c r="U1542" s="1">
        <v>116.39039999999999</v>
      </c>
      <c r="V1542" s="3" t="str">
        <f>IF(M1542=People!$B$6,People!A$6,IF(M1542=People!$B$5,People!$A$5,IF(M1542=People!$B$4,People!$A$4,IF(M1542=People!$B$3,People!$A$3))))</f>
        <v>Chuck Magee</v>
      </c>
      <c r="W1542" s="3" t="str">
        <f xml:space="preserve"> IFERROR(INDEX(Returns!A:A,MATCH(B1542,Returns!B:B,0)),"No")</f>
        <v>No</v>
      </c>
    </row>
    <row r="1543" spans="1:23" x14ac:dyDescent="0.2">
      <c r="A1543" s="1">
        <v>1542</v>
      </c>
      <c r="B1543" t="s">
        <v>6915</v>
      </c>
      <c r="C1543" s="2">
        <v>42440</v>
      </c>
      <c r="D1543" s="2">
        <v>42445</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1">
        <v>8.32</v>
      </c>
      <c r="S1543" s="1">
        <v>5</v>
      </c>
      <c r="T1543" s="1">
        <v>0.2</v>
      </c>
      <c r="U1543" s="1">
        <v>2.2880000000000003</v>
      </c>
      <c r="V1543" s="3" t="str">
        <f>IF(M1543=People!$B$6,People!A$6,IF(M1543=People!$B$5,People!$A$5,IF(M1543=People!$B$4,People!$A$4,IF(M1543=People!$B$3,People!$A$3))))</f>
        <v>Chuck Magee</v>
      </c>
      <c r="W1543" s="3" t="str">
        <f xml:space="preserve"> IFERROR(INDEX(Returns!A:A,MATCH(B1543,Returns!B:B,0)),"No")</f>
        <v>No</v>
      </c>
    </row>
    <row r="1544" spans="1:23" x14ac:dyDescent="0.2">
      <c r="A1544" s="1">
        <v>1543</v>
      </c>
      <c r="B1544" t="s">
        <v>6915</v>
      </c>
      <c r="C1544" s="2">
        <v>42440</v>
      </c>
      <c r="D1544" s="2">
        <v>42445</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1">
        <v>10.464000000000002</v>
      </c>
      <c r="S1544" s="1">
        <v>6</v>
      </c>
      <c r="T1544" s="1">
        <v>0.2</v>
      </c>
      <c r="U1544" s="1">
        <v>1.7003999999999992</v>
      </c>
      <c r="V1544" s="3" t="str">
        <f>IF(M1544=People!$B$6,People!A$6,IF(M1544=People!$B$5,People!$A$5,IF(M1544=People!$B$4,People!$A$4,IF(M1544=People!$B$3,People!$A$3))))</f>
        <v>Chuck Magee</v>
      </c>
      <c r="W1544" s="3" t="str">
        <f xml:space="preserve"> IFERROR(INDEX(Returns!A:A,MATCH(B1544,Returns!B:B,0)),"No")</f>
        <v>No</v>
      </c>
    </row>
    <row r="1545" spans="1:23" x14ac:dyDescent="0.2">
      <c r="A1545" s="1">
        <v>1544</v>
      </c>
      <c r="B1545" t="s">
        <v>6916</v>
      </c>
      <c r="C1545" s="2">
        <v>42404</v>
      </c>
      <c r="D1545" s="2">
        <v>42408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1">
        <v>82.896000000000001</v>
      </c>
      <c r="S1545" s="1">
        <v>3</v>
      </c>
      <c r="T1545" s="1">
        <v>0.2</v>
      </c>
      <c r="U1545" s="1">
        <v>29.0136</v>
      </c>
      <c r="V1545" s="3" t="str">
        <f>IF(M1545=People!$B$6,People!A$6,IF(M1545=People!$B$5,People!$A$5,IF(M1545=People!$B$4,People!$A$4,IF(M1545=People!$B$3,People!$A$3))))</f>
        <v>Anna Andreadi</v>
      </c>
      <c r="W1545" s="3" t="str">
        <f xml:space="preserve"> IFERROR(INDEX(Returns!A:A,MATCH(B1545,Returns!B:B,0)),"No")</f>
        <v>No</v>
      </c>
    </row>
    <row r="1546" spans="1:23" x14ac:dyDescent="0.2">
      <c r="A1546" s="1">
        <v>1545</v>
      </c>
      <c r="B1546" t="s">
        <v>6916</v>
      </c>
      <c r="C1546" s="2">
        <v>42404</v>
      </c>
      <c r="D1546" s="2">
        <v>42408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1">
        <v>34.24</v>
      </c>
      <c r="S1546" s="1">
        <v>4</v>
      </c>
      <c r="T1546" s="1">
        <v>0</v>
      </c>
      <c r="U1546" s="1">
        <v>16.0928</v>
      </c>
      <c r="V1546" s="3" t="str">
        <f>IF(M1546=People!$B$6,People!A$6,IF(M1546=People!$B$5,People!$A$5,IF(M1546=People!$B$4,People!$A$4,IF(M1546=People!$B$3,People!$A$3))))</f>
        <v>Anna Andreadi</v>
      </c>
      <c r="W1546" s="3" t="str">
        <f xml:space="preserve"> IFERROR(INDEX(Returns!A:A,MATCH(B1546,Returns!B:B,0)),"No")</f>
        <v>No</v>
      </c>
    </row>
    <row r="1547" spans="1:23" x14ac:dyDescent="0.2">
      <c r="A1547" s="1">
        <v>1546</v>
      </c>
      <c r="B1547" t="s">
        <v>6917</v>
      </c>
      <c r="C1547" s="2">
        <v>42735</v>
      </c>
      <c r="D1547" s="2">
        <v>42739</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1">
        <v>1573.4880000000001</v>
      </c>
      <c r="S1547" s="1">
        <v>7</v>
      </c>
      <c r="T1547" s="1">
        <v>0.2</v>
      </c>
      <c r="U1547" s="1">
        <v>196.68599999999986</v>
      </c>
      <c r="V1547" s="3" t="str">
        <f>IF(M1547=People!$B$6,People!A$6,IF(M1547=People!$B$5,People!$A$5,IF(M1547=People!$B$4,People!$A$4,IF(M1547=People!$B$3,People!$A$3))))</f>
        <v>Chuck Magee</v>
      </c>
      <c r="W1547" s="3" t="str">
        <f xml:space="preserve"> IFERROR(INDEX(Returns!A:A,MATCH(B1547,Returns!B:B,0)),"No")</f>
        <v>No</v>
      </c>
    </row>
    <row r="1548" spans="1:23" x14ac:dyDescent="0.2">
      <c r="A1548" s="1">
        <v>1547</v>
      </c>
      <c r="B1548" t="s">
        <v>6918</v>
      </c>
      <c r="C1548" s="2">
        <v>43062</v>
      </c>
      <c r="D1548" s="2">
        <v>43066</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1">
        <v>335.52</v>
      </c>
      <c r="S1548" s="1">
        <v>4</v>
      </c>
      <c r="T1548" s="1">
        <v>0.2</v>
      </c>
      <c r="U1548" s="1">
        <v>117.43199999999999</v>
      </c>
      <c r="V1548" s="3" t="str">
        <f>IF(M1548=People!$B$6,People!A$6,IF(M1548=People!$B$5,People!$A$5,IF(M1548=People!$B$4,People!$A$4,IF(M1548=People!$B$3,People!$A$3))))</f>
        <v>Kelly Williams</v>
      </c>
      <c r="W1548" s="3" t="str">
        <f xml:space="preserve"> IFERROR(INDEX(Returns!A:A,MATCH(B1548,Returns!B:B,0)),"No")</f>
        <v>No</v>
      </c>
    </row>
    <row r="1549" spans="1:23" x14ac:dyDescent="0.2">
      <c r="A1549" s="1">
        <v>1548</v>
      </c>
      <c r="B1549" t="s">
        <v>6918</v>
      </c>
      <c r="C1549" s="2">
        <v>43062</v>
      </c>
      <c r="D1549" s="2">
        <v>43066</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1">
        <v>23.911999999999995</v>
      </c>
      <c r="S1549" s="1">
        <v>2</v>
      </c>
      <c r="T1549" s="1">
        <v>0.8</v>
      </c>
      <c r="U1549" s="1">
        <v>-40.650400000000019</v>
      </c>
      <c r="V1549" s="3" t="str">
        <f>IF(M1549=People!$B$6,People!A$6,IF(M1549=People!$B$5,People!$A$5,IF(M1549=People!$B$4,People!$A$4,IF(M1549=People!$B$3,People!$A$3))))</f>
        <v>Kelly Williams</v>
      </c>
      <c r="W1549" s="3" t="str">
        <f xml:space="preserve"> IFERROR(INDEX(Returns!A:A,MATCH(B1549,Returns!B:B,0)),"No")</f>
        <v>No</v>
      </c>
    </row>
    <row r="1550" spans="1:23" x14ac:dyDescent="0.2">
      <c r="A1550" s="1">
        <v>1549</v>
      </c>
      <c r="B1550" t="s">
        <v>6918</v>
      </c>
      <c r="C1550" s="2">
        <v>43062</v>
      </c>
      <c r="D1550" s="2">
        <v>43066</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1">
        <v>27.056000000000001</v>
      </c>
      <c r="S1550" s="1">
        <v>2</v>
      </c>
      <c r="T1550" s="1">
        <v>0.2</v>
      </c>
      <c r="U1550" s="1">
        <v>2.3673999999999991</v>
      </c>
      <c r="V1550" s="3" t="str">
        <f>IF(M1550=People!$B$6,People!A$6,IF(M1550=People!$B$5,People!$A$5,IF(M1550=People!$B$4,People!$A$4,IF(M1550=People!$B$3,People!$A$3))))</f>
        <v>Kelly Williams</v>
      </c>
      <c r="W1550" s="3" t="str">
        <f xml:space="preserve"> IFERROR(INDEX(Returns!A:A,MATCH(B1550,Returns!B:B,0)),"No")</f>
        <v>No</v>
      </c>
    </row>
    <row r="1551" spans="1:23" x14ac:dyDescent="0.2">
      <c r="A1551" s="1">
        <v>1550</v>
      </c>
      <c r="B1551" t="s">
        <v>6919</v>
      </c>
      <c r="C1551" s="2">
        <v>42557</v>
      </c>
      <c r="D1551" s="2">
        <v>42559</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1">
        <v>559.99200000000008</v>
      </c>
      <c r="S1551" s="1">
        <v>1</v>
      </c>
      <c r="T1551" s="1">
        <v>0.2</v>
      </c>
      <c r="U1551" s="1">
        <v>174.99749999999997</v>
      </c>
      <c r="V1551" s="3" t="str">
        <f>IF(M1551=People!$B$6,People!A$6,IF(M1551=People!$B$5,People!$A$5,IF(M1551=People!$B$4,People!$A$4,IF(M1551=People!$B$3,People!$A$3))))</f>
        <v>Chuck Magee</v>
      </c>
      <c r="W1551" s="3" t="str">
        <f xml:space="preserve"> IFERROR(INDEX(Returns!A:A,MATCH(B1551,Returns!B:B,0)),"No")</f>
        <v>No</v>
      </c>
    </row>
    <row r="1552" spans="1:23" x14ac:dyDescent="0.2">
      <c r="A1552" s="1">
        <v>1551</v>
      </c>
      <c r="B1552" t="s">
        <v>6920</v>
      </c>
      <c r="C1552" s="2">
        <v>43782</v>
      </c>
      <c r="D1552" s="2">
        <v>43787</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1">
        <v>9.3239999999999981</v>
      </c>
      <c r="S1552" s="1">
        <v>6</v>
      </c>
      <c r="T1552" s="1">
        <v>0.8</v>
      </c>
      <c r="U1552" s="1">
        <v>-24.708599999999997</v>
      </c>
      <c r="V1552" s="3" t="str">
        <f>IF(M1552=People!$B$6,People!A$6,IF(M1552=People!$B$5,People!$A$5,IF(M1552=People!$B$4,People!$A$4,IF(M1552=People!$B$3,People!$A$3))))</f>
        <v>Kelly Williams</v>
      </c>
      <c r="W1552" s="3" t="str">
        <f xml:space="preserve"> IFERROR(INDEX(Returns!A:A,MATCH(B1552,Returns!B:B,0)),"No")</f>
        <v>No</v>
      </c>
    </row>
    <row r="1553" spans="1:23" x14ac:dyDescent="0.2">
      <c r="A1553" s="1">
        <v>1552</v>
      </c>
      <c r="B1553" t="s">
        <v>6085</v>
      </c>
      <c r="C1553" s="2">
        <v>43268</v>
      </c>
      <c r="D1553" s="2">
        <v>43273</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1">
        <v>111.96</v>
      </c>
      <c r="S1553" s="1">
        <v>2</v>
      </c>
      <c r="T1553" s="1">
        <v>0</v>
      </c>
      <c r="U1553" s="1">
        <v>54.860399999999998</v>
      </c>
      <c r="V1553" s="3" t="str">
        <f>IF(M1553=People!$B$6,People!A$6,IF(M1553=People!$B$5,People!$A$5,IF(M1553=People!$B$4,People!$A$4,IF(M1553=People!$B$3,People!$A$3))))</f>
        <v>Anna Andreadi</v>
      </c>
      <c r="W1553" s="3" t="str">
        <f xml:space="preserve"> IFERROR(INDEX(Returns!A:A,MATCH(B1553,Returns!B:B,0)),"No")</f>
        <v>Yes</v>
      </c>
    </row>
    <row r="1554" spans="1:23" x14ac:dyDescent="0.2">
      <c r="A1554" s="1">
        <v>1553</v>
      </c>
      <c r="B1554" t="s">
        <v>6921</v>
      </c>
      <c r="C1554" s="2">
        <v>42493</v>
      </c>
      <c r="D1554" s="2">
        <v>42495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1">
        <v>21.560000000000002</v>
      </c>
      <c r="S1554" s="1">
        <v>7</v>
      </c>
      <c r="T1554" s="1">
        <v>0</v>
      </c>
      <c r="U1554" s="1">
        <v>10.348799999999999</v>
      </c>
      <c r="V1554" s="3" t="str">
        <f>IF(M1554=People!$B$6,People!A$6,IF(M1554=People!$B$5,People!$A$5,IF(M1554=People!$B$4,People!$A$4,IF(M1554=People!$B$3,People!$A$3))))</f>
        <v>Kelly Williams</v>
      </c>
      <c r="W1554" s="3" t="str">
        <f xml:space="preserve"> IFERROR(INDEX(Returns!A:A,MATCH(B1554,Returns!B:B,0)),"No")</f>
        <v>No</v>
      </c>
    </row>
    <row r="1555" spans="1:23" x14ac:dyDescent="0.2">
      <c r="A1555" s="1">
        <v>1554</v>
      </c>
      <c r="B1555" t="s">
        <v>6922</v>
      </c>
      <c r="C1555" s="2">
        <v>43754</v>
      </c>
      <c r="D1555" s="2">
        <v>43759</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1">
        <v>124.75</v>
      </c>
      <c r="S1555" s="1">
        <v>5</v>
      </c>
      <c r="T1555" s="1">
        <v>0</v>
      </c>
      <c r="U1555" s="1">
        <v>57.384999999999991</v>
      </c>
      <c r="V1555" s="3" t="str">
        <f>IF(M1555=People!$B$6,People!A$6,IF(M1555=People!$B$5,People!$A$5,IF(M1555=People!$B$4,People!$A$4,IF(M1555=People!$B$3,People!$A$3))))</f>
        <v>Cassandra Brandow</v>
      </c>
      <c r="W1555" s="3" t="str">
        <f xml:space="preserve"> IFERROR(INDEX(Returns!A:A,MATCH(B1555,Returns!B:B,0)),"No")</f>
        <v>No</v>
      </c>
    </row>
    <row r="1556" spans="1:23" x14ac:dyDescent="0.2">
      <c r="A1556" s="1">
        <v>1555</v>
      </c>
      <c r="B1556" t="s">
        <v>6923</v>
      </c>
      <c r="C1556" s="2">
        <v>42772</v>
      </c>
      <c r="D1556" s="2">
        <v>42779</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1">
        <v>5.28</v>
      </c>
      <c r="S1556" s="1">
        <v>3</v>
      </c>
      <c r="T1556" s="1">
        <v>0</v>
      </c>
      <c r="U1556" s="1">
        <v>1.5311999999999999</v>
      </c>
      <c r="V1556" s="3" t="str">
        <f>IF(M1556=People!$B$6,People!A$6,IF(M1556=People!$B$5,People!$A$5,IF(M1556=People!$B$4,People!$A$4,IF(M1556=People!$B$3,People!$A$3))))</f>
        <v>Anna Andreadi</v>
      </c>
      <c r="W1556" s="3" t="str">
        <f xml:space="preserve"> IFERROR(INDEX(Returns!A:A,MATCH(B1556,Returns!B:B,0)),"No")</f>
        <v>No</v>
      </c>
    </row>
    <row r="1557" spans="1:23" x14ac:dyDescent="0.2">
      <c r="A1557" s="1">
        <v>1556</v>
      </c>
      <c r="B1557" t="s">
        <v>6924</v>
      </c>
      <c r="C1557" s="2">
        <v>43712</v>
      </c>
      <c r="D1557" s="2">
        <v>43716</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1">
        <v>91.96</v>
      </c>
      <c r="S1557" s="1">
        <v>4</v>
      </c>
      <c r="T1557" s="1">
        <v>0</v>
      </c>
      <c r="U1557" s="1">
        <v>39.5428</v>
      </c>
      <c r="V1557" s="3" t="str">
        <f>IF(M1557=People!$B$6,People!A$6,IF(M1557=People!$B$5,People!$A$5,IF(M1557=People!$B$4,People!$A$4,IF(M1557=People!$B$3,People!$A$3))))</f>
        <v>Chuck Magee</v>
      </c>
      <c r="W1557" s="3" t="str">
        <f xml:space="preserve"> IFERROR(INDEX(Returns!A:A,MATCH(B1557,Returns!B:B,0)),"No")</f>
        <v>No</v>
      </c>
    </row>
    <row r="1558" spans="1:23" x14ac:dyDescent="0.2">
      <c r="A1558" s="1">
        <v>1557</v>
      </c>
      <c r="B1558" t="s">
        <v>6925</v>
      </c>
      <c r="C1558" s="2">
        <v>43229</v>
      </c>
      <c r="D1558" s="2">
        <v>43235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1">
        <v>9.3439999999999994</v>
      </c>
      <c r="S1558" s="1">
        <v>1</v>
      </c>
      <c r="T1558" s="1">
        <v>0.2</v>
      </c>
      <c r="U1558" s="1">
        <v>3.504</v>
      </c>
      <c r="V1558" s="3" t="str">
        <f>IF(M1558=People!$B$6,People!A$6,IF(M1558=People!$B$5,People!$A$5,IF(M1558=People!$B$4,People!$A$4,IF(M1558=People!$B$3,People!$A$3))))</f>
        <v>Chuck Magee</v>
      </c>
      <c r="W1558" s="3" t="str">
        <f xml:space="preserve"> IFERROR(INDEX(Returns!A:A,MATCH(B1558,Returns!B:B,0)),"No")</f>
        <v>No</v>
      </c>
    </row>
    <row r="1559" spans="1:23" x14ac:dyDescent="0.2">
      <c r="A1559" s="1">
        <v>1558</v>
      </c>
      <c r="B1559" t="s">
        <v>6925</v>
      </c>
      <c r="C1559" s="2">
        <v>43229</v>
      </c>
      <c r="D1559" s="2">
        <v>43235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1">
        <v>79.36</v>
      </c>
      <c r="S1559" s="1">
        <v>5</v>
      </c>
      <c r="T1559" s="1">
        <v>0.2</v>
      </c>
      <c r="U1559" s="1">
        <v>9.919999999999991</v>
      </c>
      <c r="V1559" s="3" t="str">
        <f>IF(M1559=People!$B$6,People!A$6,IF(M1559=People!$B$5,People!$A$5,IF(M1559=People!$B$4,People!$A$4,IF(M1559=People!$B$3,People!$A$3))))</f>
        <v>Chuck Magee</v>
      </c>
      <c r="W1559" s="3" t="str">
        <f xml:space="preserve"> IFERROR(INDEX(Returns!A:A,MATCH(B1559,Returns!B:B,0)),"No")</f>
        <v>No</v>
      </c>
    </row>
    <row r="1560" spans="1:23" x14ac:dyDescent="0.2">
      <c r="A1560" s="1">
        <v>1559</v>
      </c>
      <c r="B1560" t="s">
        <v>6926</v>
      </c>
      <c r="C1560" s="2">
        <v>42810</v>
      </c>
      <c r="D1560" s="2">
        <v>42812</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1">
        <v>171.96</v>
      </c>
      <c r="S1560" s="1">
        <v>2</v>
      </c>
      <c r="T1560" s="1">
        <v>0</v>
      </c>
      <c r="U1560" s="1">
        <v>44.709600000000009</v>
      </c>
      <c r="V1560" s="3" t="str">
        <f>IF(M1560=People!$B$6,People!A$6,IF(M1560=People!$B$5,People!$A$5,IF(M1560=People!$B$4,People!$A$4,IF(M1560=People!$B$3,People!$A$3))))</f>
        <v>Anna Andreadi</v>
      </c>
      <c r="W1560" s="3" t="str">
        <f xml:space="preserve"> IFERROR(INDEX(Returns!A:A,MATCH(B1560,Returns!B:B,0)),"No")</f>
        <v>No</v>
      </c>
    </row>
    <row r="1561" spans="1:23" x14ac:dyDescent="0.2">
      <c r="A1561" s="1">
        <v>1560</v>
      </c>
      <c r="B1561" t="s">
        <v>6927</v>
      </c>
      <c r="C1561" s="2">
        <v>43199</v>
      </c>
      <c r="D1561" s="2">
        <v>43203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1">
        <v>35.352000000000004</v>
      </c>
      <c r="S1561" s="1">
        <v>9</v>
      </c>
      <c r="T1561" s="1">
        <v>0.2</v>
      </c>
      <c r="U1561" s="1">
        <v>12.815099999999997</v>
      </c>
      <c r="V1561" s="3" t="str">
        <f>IF(M1561=People!$B$6,People!A$6,IF(M1561=People!$B$5,People!$A$5,IF(M1561=People!$B$4,People!$A$4,IF(M1561=People!$B$3,People!$A$3))))</f>
        <v>Anna Andreadi</v>
      </c>
      <c r="W1561" s="3" t="str">
        <f xml:space="preserve"> IFERROR(INDEX(Returns!A:A,MATCH(B1561,Returns!B:B,0)),"No")</f>
        <v>No</v>
      </c>
    </row>
    <row r="1562" spans="1:23" x14ac:dyDescent="0.2">
      <c r="A1562" s="1">
        <v>1561</v>
      </c>
      <c r="B1562" t="s">
        <v>6928</v>
      </c>
      <c r="C1562" s="2">
        <v>42464</v>
      </c>
      <c r="D1562" s="2">
        <v>42469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1">
        <v>18.899999999999999</v>
      </c>
      <c r="S1562" s="1">
        <v>6</v>
      </c>
      <c r="T1562" s="1">
        <v>0</v>
      </c>
      <c r="U1562" s="1">
        <v>9.0719999999999992</v>
      </c>
      <c r="V1562" s="3" t="str">
        <f>IF(M1562=People!$B$6,People!A$6,IF(M1562=People!$B$5,People!$A$5,IF(M1562=People!$B$4,People!$A$4,IF(M1562=People!$B$3,People!$A$3))))</f>
        <v>Anna Andreadi</v>
      </c>
      <c r="W1562" s="3" t="str">
        <f xml:space="preserve"> IFERROR(INDEX(Returns!A:A,MATCH(B1562,Returns!B:B,0)),"No")</f>
        <v>No</v>
      </c>
    </row>
    <row r="1563" spans="1:23" x14ac:dyDescent="0.2">
      <c r="A1563" s="1">
        <v>1562</v>
      </c>
      <c r="B1563" t="s">
        <v>6929</v>
      </c>
      <c r="C1563" s="2">
        <v>43713</v>
      </c>
      <c r="D1563" s="2">
        <v>43714</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1">
        <v>2.78</v>
      </c>
      <c r="S1563" s="1">
        <v>1</v>
      </c>
      <c r="T1563" s="1">
        <v>0</v>
      </c>
      <c r="U1563" s="1">
        <v>0.72279999999999989</v>
      </c>
      <c r="V1563" s="3" t="str">
        <f>IF(M1563=People!$B$6,People!A$6,IF(M1563=People!$B$5,People!$A$5,IF(M1563=People!$B$4,People!$A$4,IF(M1563=People!$B$3,People!$A$3))))</f>
        <v>Anna Andreadi</v>
      </c>
      <c r="W1563" s="3" t="str">
        <f xml:space="preserve"> IFERROR(INDEX(Returns!A:A,MATCH(B1563,Returns!B:B,0)),"No")</f>
        <v>No</v>
      </c>
    </row>
    <row r="1564" spans="1:23" x14ac:dyDescent="0.2">
      <c r="A1564" s="1">
        <v>1563</v>
      </c>
      <c r="B1564" t="s">
        <v>6930</v>
      </c>
      <c r="C1564" s="2">
        <v>43646</v>
      </c>
      <c r="D1564" s="2">
        <v>43646</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1">
        <v>1044.6299999999999</v>
      </c>
      <c r="S1564" s="1">
        <v>5</v>
      </c>
      <c r="T1564" s="1">
        <v>0.4</v>
      </c>
      <c r="U1564" s="1">
        <v>-295.97849999999994</v>
      </c>
      <c r="V1564" s="3" t="str">
        <f>IF(M1564=People!$B$6,People!A$6,IF(M1564=People!$B$5,People!$A$5,IF(M1564=People!$B$4,People!$A$4,IF(M1564=People!$B$3,People!$A$3))))</f>
        <v>Chuck Magee</v>
      </c>
      <c r="W1564" s="3" t="str">
        <f xml:space="preserve"> IFERROR(INDEX(Returns!A:A,MATCH(B1564,Returns!B:B,0)),"No")</f>
        <v>No</v>
      </c>
    </row>
    <row r="1565" spans="1:23" x14ac:dyDescent="0.2">
      <c r="A1565" s="1">
        <v>1564</v>
      </c>
      <c r="B1565" t="s">
        <v>6931</v>
      </c>
      <c r="C1565" s="2">
        <v>43048</v>
      </c>
      <c r="D1565" s="2">
        <v>43048</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1">
        <v>11.352000000000002</v>
      </c>
      <c r="S1565" s="1">
        <v>3</v>
      </c>
      <c r="T1565" s="1">
        <v>0.2</v>
      </c>
      <c r="U1565" s="1">
        <v>4.1151</v>
      </c>
      <c r="V1565" s="3" t="str">
        <f>IF(M1565=People!$B$6,People!A$6,IF(M1565=People!$B$5,People!$A$5,IF(M1565=People!$B$4,People!$A$4,IF(M1565=People!$B$3,People!$A$3))))</f>
        <v>Chuck Magee</v>
      </c>
      <c r="W1565" s="3" t="str">
        <f xml:space="preserve"> IFERROR(INDEX(Returns!A:A,MATCH(B1565,Returns!B:B,0)),"No")</f>
        <v>No</v>
      </c>
    </row>
    <row r="1566" spans="1:23" x14ac:dyDescent="0.2">
      <c r="A1566" s="1">
        <v>1565</v>
      </c>
      <c r="B1566" t="s">
        <v>6932</v>
      </c>
      <c r="C1566" s="2">
        <v>42433</v>
      </c>
      <c r="D1566" s="2">
        <v>42433</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1">
        <v>354.90000000000003</v>
      </c>
      <c r="S1566" s="1">
        <v>5</v>
      </c>
      <c r="T1566" s="1">
        <v>0</v>
      </c>
      <c r="U1566" s="1">
        <v>17.744999999999962</v>
      </c>
      <c r="V1566" s="3" t="str">
        <f>IF(M1566=People!$B$6,People!A$6,IF(M1566=People!$B$5,People!$A$5,IF(M1566=People!$B$4,People!$A$4,IF(M1566=People!$B$3,People!$A$3))))</f>
        <v>Cassandra Brandow</v>
      </c>
      <c r="W1566" s="3" t="str">
        <f xml:space="preserve"> IFERROR(INDEX(Returns!A:A,MATCH(B1566,Returns!B:B,0)),"No")</f>
        <v>No</v>
      </c>
    </row>
    <row r="1567" spans="1:23" x14ac:dyDescent="0.2">
      <c r="A1567" s="1">
        <v>1566</v>
      </c>
      <c r="B1567" t="s">
        <v>6933</v>
      </c>
      <c r="C1567" s="2">
        <v>42813</v>
      </c>
      <c r="D1567" s="2">
        <v>42819</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1">
        <v>453.57600000000002</v>
      </c>
      <c r="S1567" s="1">
        <v>3</v>
      </c>
      <c r="T1567" s="1">
        <v>0.2</v>
      </c>
      <c r="U1567" s="1">
        <v>39.687899999999985</v>
      </c>
      <c r="V1567" s="3" t="str">
        <f>IF(M1567=People!$B$6,People!A$6,IF(M1567=People!$B$5,People!$A$5,IF(M1567=People!$B$4,People!$A$4,IF(M1567=People!$B$3,People!$A$3))))</f>
        <v>Anna Andreadi</v>
      </c>
      <c r="W1567" s="3" t="str">
        <f xml:space="preserve"> IFERROR(INDEX(Returns!A:A,MATCH(B1567,Returns!B:B,0)),"No")</f>
        <v>No</v>
      </c>
    </row>
    <row r="1568" spans="1:23" x14ac:dyDescent="0.2">
      <c r="A1568" s="1">
        <v>1567</v>
      </c>
      <c r="B1568" t="s">
        <v>6934</v>
      </c>
      <c r="C1568" s="2">
        <v>43068</v>
      </c>
      <c r="D1568" s="2">
        <v>43069</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1">
        <v>21.48</v>
      </c>
      <c r="S1568" s="1">
        <v>3</v>
      </c>
      <c r="T1568" s="1">
        <v>0.2</v>
      </c>
      <c r="U1568" s="1">
        <v>-0.26850000000000307</v>
      </c>
      <c r="V1568" s="3" t="str">
        <f>IF(M1568=People!$B$6,People!A$6,IF(M1568=People!$B$5,People!$A$5,IF(M1568=People!$B$4,People!$A$4,IF(M1568=People!$B$3,People!$A$3))))</f>
        <v>Kelly Williams</v>
      </c>
      <c r="W1568" s="3" t="str">
        <f xml:space="preserve"> IFERROR(INDEX(Returns!A:A,MATCH(B1568,Returns!B:B,0)),"No")</f>
        <v>No</v>
      </c>
    </row>
    <row r="1569" spans="1:23" x14ac:dyDescent="0.2">
      <c r="A1569" s="1">
        <v>1568</v>
      </c>
      <c r="B1569" t="s">
        <v>6934</v>
      </c>
      <c r="C1569" s="2">
        <v>43068</v>
      </c>
      <c r="D1569" s="2">
        <v>43069</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1">
        <v>8.7839999999999989</v>
      </c>
      <c r="S1569" s="1">
        <v>4</v>
      </c>
      <c r="T1569" s="1">
        <v>0.8</v>
      </c>
      <c r="U1569" s="1">
        <v>-13.615200000000002</v>
      </c>
      <c r="V1569" s="3" t="str">
        <f>IF(M1569=People!$B$6,People!A$6,IF(M1569=People!$B$5,People!$A$5,IF(M1569=People!$B$4,People!$A$4,IF(M1569=People!$B$3,People!$A$3))))</f>
        <v>Kelly Williams</v>
      </c>
      <c r="W1569" s="3" t="str">
        <f xml:space="preserve"> IFERROR(INDEX(Returns!A:A,MATCH(B1569,Returns!B:B,0)),"No")</f>
        <v>No</v>
      </c>
    </row>
    <row r="1570" spans="1:23" x14ac:dyDescent="0.2">
      <c r="A1570" s="1">
        <v>1569</v>
      </c>
      <c r="B1570" t="s">
        <v>6935</v>
      </c>
      <c r="C1570" s="2">
        <v>43627</v>
      </c>
      <c r="D1570" s="2">
        <v>43627</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1">
        <v>122.97</v>
      </c>
      <c r="S1570" s="1">
        <v>3</v>
      </c>
      <c r="T1570" s="1">
        <v>0</v>
      </c>
      <c r="U1570" s="1">
        <v>60.255300000000005</v>
      </c>
      <c r="V1570" s="3" t="str">
        <f>IF(M1570=People!$B$6,People!A$6,IF(M1570=People!$B$5,People!$A$5,IF(M1570=People!$B$4,People!$A$4,IF(M1570=People!$B$3,People!$A$3))))</f>
        <v>Anna Andreadi</v>
      </c>
      <c r="W1570" s="3" t="str">
        <f xml:space="preserve"> IFERROR(INDEX(Returns!A:A,MATCH(B1570,Returns!B:B,0)),"No")</f>
        <v>No</v>
      </c>
    </row>
    <row r="1571" spans="1:23" x14ac:dyDescent="0.2">
      <c r="A1571" s="1">
        <v>1570</v>
      </c>
      <c r="B1571" t="s">
        <v>6936</v>
      </c>
      <c r="C1571" s="2">
        <v>43795</v>
      </c>
      <c r="D1571" s="2">
        <v>43799</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1">
        <v>12.84</v>
      </c>
      <c r="S1571" s="1">
        <v>3</v>
      </c>
      <c r="T1571" s="1">
        <v>0</v>
      </c>
      <c r="U1571" s="1">
        <v>3.7235999999999989</v>
      </c>
      <c r="V1571" s="3" t="str">
        <f>IF(M1571=People!$B$6,People!A$6,IF(M1571=People!$B$5,People!$A$5,IF(M1571=People!$B$4,People!$A$4,IF(M1571=People!$B$3,People!$A$3))))</f>
        <v>Cassandra Brandow</v>
      </c>
      <c r="W1571" s="3" t="str">
        <f xml:space="preserve"> IFERROR(INDEX(Returns!A:A,MATCH(B1571,Returns!B:B,0)),"No")</f>
        <v>No</v>
      </c>
    </row>
    <row r="1572" spans="1:23" x14ac:dyDescent="0.2">
      <c r="A1572" s="1">
        <v>1571</v>
      </c>
      <c r="B1572" t="s">
        <v>6937</v>
      </c>
      <c r="C1572" s="2">
        <v>42697</v>
      </c>
      <c r="D1572" s="2">
        <v>42699</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1">
        <v>603.91999999999996</v>
      </c>
      <c r="S1572" s="1">
        <v>5</v>
      </c>
      <c r="T1572" s="1">
        <v>0.2</v>
      </c>
      <c r="U1572" s="1">
        <v>-67.941000000000003</v>
      </c>
      <c r="V1572" s="3" t="str">
        <f>IF(M1572=People!$B$6,People!A$6,IF(M1572=People!$B$5,People!$A$5,IF(M1572=People!$B$4,People!$A$4,IF(M1572=People!$B$3,People!$A$3))))</f>
        <v>Anna Andreadi</v>
      </c>
      <c r="W1572" s="3" t="str">
        <f xml:space="preserve"> IFERROR(INDEX(Returns!A:A,MATCH(B1572,Returns!B:B,0)),"No")</f>
        <v>No</v>
      </c>
    </row>
    <row r="1573" spans="1:23" x14ac:dyDescent="0.2">
      <c r="A1573" s="1">
        <v>1572</v>
      </c>
      <c r="B1573" t="s">
        <v>6937</v>
      </c>
      <c r="C1573" s="2">
        <v>42697</v>
      </c>
      <c r="D1573" s="2">
        <v>42699</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1">
        <v>21.84</v>
      </c>
      <c r="S1573" s="1">
        <v>3</v>
      </c>
      <c r="T1573" s="1">
        <v>0</v>
      </c>
      <c r="U1573" s="1">
        <v>10.4832</v>
      </c>
      <c r="V1573" s="3" t="str">
        <f>IF(M1573=People!$B$6,People!A$6,IF(M1573=People!$B$5,People!$A$5,IF(M1573=People!$B$4,People!$A$4,IF(M1573=People!$B$3,People!$A$3))))</f>
        <v>Anna Andreadi</v>
      </c>
      <c r="W1573" s="3" t="str">
        <f xml:space="preserve"> IFERROR(INDEX(Returns!A:A,MATCH(B1573,Returns!B:B,0)),"No")</f>
        <v>No</v>
      </c>
    </row>
    <row r="1574" spans="1:23" x14ac:dyDescent="0.2">
      <c r="A1574" s="1">
        <v>1573</v>
      </c>
      <c r="B1574" t="s">
        <v>6937</v>
      </c>
      <c r="C1574" s="2">
        <v>42697</v>
      </c>
      <c r="D1574" s="2">
        <v>42699</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1">
        <v>29.99</v>
      </c>
      <c r="S1574" s="1">
        <v>1</v>
      </c>
      <c r="T1574" s="1">
        <v>0</v>
      </c>
      <c r="U1574" s="1">
        <v>6.2978999999999985</v>
      </c>
      <c r="V1574" s="3" t="str">
        <f>IF(M1574=People!$B$6,People!A$6,IF(M1574=People!$B$5,People!$A$5,IF(M1574=People!$B$4,People!$A$4,IF(M1574=People!$B$3,People!$A$3))))</f>
        <v>Anna Andreadi</v>
      </c>
      <c r="W1574" s="3" t="str">
        <f xml:space="preserve"> IFERROR(INDEX(Returns!A:A,MATCH(B1574,Returns!B:B,0)),"No")</f>
        <v>No</v>
      </c>
    </row>
    <row r="1575" spans="1:23" x14ac:dyDescent="0.2">
      <c r="A1575" s="1">
        <v>1574</v>
      </c>
      <c r="B1575" t="s">
        <v>6937</v>
      </c>
      <c r="C1575" s="2">
        <v>42697</v>
      </c>
      <c r="D1575" s="2">
        <v>42699</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1">
        <v>381.44000000000005</v>
      </c>
      <c r="S1575" s="1">
        <v>2</v>
      </c>
      <c r="T1575" s="1">
        <v>0.2</v>
      </c>
      <c r="U1575" s="1">
        <v>23.839999999999975</v>
      </c>
      <c r="V1575" s="3" t="str">
        <f>IF(M1575=People!$B$6,People!A$6,IF(M1575=People!$B$5,People!$A$5,IF(M1575=People!$B$4,People!$A$4,IF(M1575=People!$B$3,People!$A$3))))</f>
        <v>Anna Andreadi</v>
      </c>
      <c r="W1575" s="3" t="str">
        <f xml:space="preserve"> IFERROR(INDEX(Returns!A:A,MATCH(B1575,Returns!B:B,0)),"No")</f>
        <v>No</v>
      </c>
    </row>
    <row r="1576" spans="1:23" x14ac:dyDescent="0.2">
      <c r="A1576" s="1">
        <v>1575</v>
      </c>
      <c r="B1576" t="s">
        <v>6938</v>
      </c>
      <c r="C1576" s="2">
        <v>42719</v>
      </c>
      <c r="D1576" s="2">
        <v>42722</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1">
        <v>40.68</v>
      </c>
      <c r="S1576" s="1">
        <v>3</v>
      </c>
      <c r="T1576" s="1">
        <v>0.2</v>
      </c>
      <c r="U1576" s="1">
        <v>-9.153000000000004</v>
      </c>
      <c r="V1576" s="3" t="str">
        <f>IF(M1576=People!$B$6,People!A$6,IF(M1576=People!$B$5,People!$A$5,IF(M1576=People!$B$4,People!$A$4,IF(M1576=People!$B$3,People!$A$3))))</f>
        <v>Kelly Williams</v>
      </c>
      <c r="W1576" s="3" t="str">
        <f xml:space="preserve"> IFERROR(INDEX(Returns!A:A,MATCH(B1576,Returns!B:B,0)),"No")</f>
        <v>No</v>
      </c>
    </row>
    <row r="1577" spans="1:23" x14ac:dyDescent="0.2">
      <c r="A1577" s="1">
        <v>1576</v>
      </c>
      <c r="B1577" t="s">
        <v>6938</v>
      </c>
      <c r="C1577" s="2">
        <v>42719</v>
      </c>
      <c r="D1577" s="2">
        <v>42722</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1">
        <v>763.28</v>
      </c>
      <c r="S1577" s="1">
        <v>5</v>
      </c>
      <c r="T1577" s="1">
        <v>0.3</v>
      </c>
      <c r="U1577" s="1">
        <v>-21.807999999999993</v>
      </c>
      <c r="V1577" s="3" t="str">
        <f>IF(M1577=People!$B$6,People!A$6,IF(M1577=People!$B$5,People!$A$5,IF(M1577=People!$B$4,People!$A$4,IF(M1577=People!$B$3,People!$A$3))))</f>
        <v>Kelly Williams</v>
      </c>
      <c r="W1577" s="3" t="str">
        <f xml:space="preserve"> IFERROR(INDEX(Returns!A:A,MATCH(B1577,Returns!B:B,0)),"No")</f>
        <v>No</v>
      </c>
    </row>
    <row r="1578" spans="1:23" x14ac:dyDescent="0.2">
      <c r="A1578" s="1">
        <v>1577</v>
      </c>
      <c r="B1578" t="s">
        <v>6939</v>
      </c>
      <c r="C1578" s="2">
        <v>43212</v>
      </c>
      <c r="D1578" s="2">
        <v>43217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1">
        <v>23.952000000000002</v>
      </c>
      <c r="S1578" s="1">
        <v>2</v>
      </c>
      <c r="T1578" s="1">
        <v>0.2</v>
      </c>
      <c r="U1578" s="1">
        <v>2.3952000000000018</v>
      </c>
      <c r="V1578" s="3" t="str">
        <f>IF(M1578=People!$B$6,People!A$6,IF(M1578=People!$B$5,People!$A$5,IF(M1578=People!$B$4,People!$A$4,IF(M1578=People!$B$3,People!$A$3))))</f>
        <v>Kelly Williams</v>
      </c>
      <c r="W1578" s="3" t="str">
        <f xml:space="preserve"> IFERROR(INDEX(Returns!A:A,MATCH(B1578,Returns!B:B,0)),"No")</f>
        <v>No</v>
      </c>
    </row>
    <row r="1579" spans="1:23" x14ac:dyDescent="0.2">
      <c r="A1579" s="1">
        <v>1578</v>
      </c>
      <c r="B1579" t="s">
        <v>6940</v>
      </c>
      <c r="C1579" s="2">
        <v>43243</v>
      </c>
      <c r="D1579" s="2">
        <v>43247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1">
        <v>4.9800000000000004</v>
      </c>
      <c r="S1579" s="1">
        <v>1</v>
      </c>
      <c r="T1579" s="1">
        <v>0</v>
      </c>
      <c r="U1579" s="1">
        <v>2.4402000000000004</v>
      </c>
      <c r="V1579" s="3" t="str">
        <f>IF(M1579=People!$B$6,People!A$6,IF(M1579=People!$B$5,People!$A$5,IF(M1579=People!$B$4,People!$A$4,IF(M1579=People!$B$3,People!$A$3))))</f>
        <v>Cassandra Brandow</v>
      </c>
      <c r="W1579" s="3" t="str">
        <f xml:space="preserve"> IFERROR(INDEX(Returns!A:A,MATCH(B1579,Returns!B:B,0)),"No")</f>
        <v>No</v>
      </c>
    </row>
    <row r="1580" spans="1:23" x14ac:dyDescent="0.2">
      <c r="A1580" s="1">
        <v>1579</v>
      </c>
      <c r="B1580" t="s">
        <v>6941</v>
      </c>
      <c r="C1580" s="2">
        <v>43158</v>
      </c>
      <c r="D1580" s="2">
        <v>43160</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1">
        <v>170.88</v>
      </c>
      <c r="S1580" s="1">
        <v>3</v>
      </c>
      <c r="T1580" s="1">
        <v>0</v>
      </c>
      <c r="U1580" s="1">
        <v>49.555199999999978</v>
      </c>
      <c r="V1580" s="3" t="str">
        <f>IF(M1580=People!$B$6,People!A$6,IF(M1580=People!$B$5,People!$A$5,IF(M1580=People!$B$4,People!$A$4,IF(M1580=People!$B$3,People!$A$3))))</f>
        <v>Chuck Magee</v>
      </c>
      <c r="W1580" s="3" t="str">
        <f xml:space="preserve"> IFERROR(INDEX(Returns!A:A,MATCH(B1580,Returns!B:B,0)),"No")</f>
        <v>No</v>
      </c>
    </row>
    <row r="1581" spans="1:23" x14ac:dyDescent="0.2">
      <c r="A1581" s="1">
        <v>1580</v>
      </c>
      <c r="B1581" t="s">
        <v>6942</v>
      </c>
      <c r="C1581" s="2">
        <v>42956</v>
      </c>
      <c r="D1581" s="2">
        <v>42959</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1">
        <v>307.98</v>
      </c>
      <c r="S1581" s="1">
        <v>2</v>
      </c>
      <c r="T1581" s="1">
        <v>0</v>
      </c>
      <c r="U1581" s="1">
        <v>89.314199999999971</v>
      </c>
      <c r="V1581" s="3" t="str">
        <f>IF(M1581=People!$B$6,People!A$6,IF(M1581=People!$B$5,People!$A$5,IF(M1581=People!$B$4,People!$A$4,IF(M1581=People!$B$3,People!$A$3))))</f>
        <v>Chuck Magee</v>
      </c>
      <c r="W1581" s="3" t="str">
        <f xml:space="preserve"> IFERROR(INDEX(Returns!A:A,MATCH(B1581,Returns!B:B,0)),"No")</f>
        <v>No</v>
      </c>
    </row>
    <row r="1582" spans="1:23" x14ac:dyDescent="0.2">
      <c r="A1582" s="1">
        <v>1581</v>
      </c>
      <c r="B1582" t="s">
        <v>6942</v>
      </c>
      <c r="C1582" s="2">
        <v>42956</v>
      </c>
      <c r="D1582" s="2">
        <v>42959</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1">
        <v>382.80599999999998</v>
      </c>
      <c r="S1582" s="1">
        <v>9</v>
      </c>
      <c r="T1582" s="1">
        <v>0.4</v>
      </c>
      <c r="U1582" s="1">
        <v>-153.12239999999997</v>
      </c>
      <c r="V1582" s="3" t="str">
        <f>IF(M1582=People!$B$6,People!A$6,IF(M1582=People!$B$5,People!$A$5,IF(M1582=People!$B$4,People!$A$4,IF(M1582=People!$B$3,People!$A$3))))</f>
        <v>Chuck Magee</v>
      </c>
      <c r="W1582" s="3" t="str">
        <f xml:space="preserve"> IFERROR(INDEX(Returns!A:A,MATCH(B1582,Returns!B:B,0)),"No")</f>
        <v>No</v>
      </c>
    </row>
    <row r="1583" spans="1:23" x14ac:dyDescent="0.2">
      <c r="A1583" s="1">
        <v>1582</v>
      </c>
      <c r="B1583" t="s">
        <v>6942</v>
      </c>
      <c r="C1583" s="2">
        <v>42956</v>
      </c>
      <c r="D1583" s="2">
        <v>42959</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1">
        <v>41.96</v>
      </c>
      <c r="S1583" s="1">
        <v>2</v>
      </c>
      <c r="T1583" s="1">
        <v>0</v>
      </c>
      <c r="U1583" s="1">
        <v>2.9371999999999971</v>
      </c>
      <c r="V1583" s="3" t="str">
        <f>IF(M1583=People!$B$6,People!A$6,IF(M1583=People!$B$5,People!$A$5,IF(M1583=People!$B$4,People!$A$4,IF(M1583=People!$B$3,People!$A$3))))</f>
        <v>Chuck Magee</v>
      </c>
      <c r="W1583" s="3" t="str">
        <f xml:space="preserve"> IFERROR(INDEX(Returns!A:A,MATCH(B1583,Returns!B:B,0)),"No")</f>
        <v>No</v>
      </c>
    </row>
    <row r="1584" spans="1:23" x14ac:dyDescent="0.2">
      <c r="A1584" s="1">
        <v>1583</v>
      </c>
      <c r="B1584" t="s">
        <v>6942</v>
      </c>
      <c r="C1584" s="2">
        <v>42956</v>
      </c>
      <c r="D1584" s="2">
        <v>42959</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1">
        <v>1217.568</v>
      </c>
      <c r="S1584" s="1">
        <v>2</v>
      </c>
      <c r="T1584" s="1">
        <v>0.2</v>
      </c>
      <c r="U1584" s="1">
        <v>456.58800000000002</v>
      </c>
      <c r="V1584" s="3" t="str">
        <f>IF(M1584=People!$B$6,People!A$6,IF(M1584=People!$B$5,People!$A$5,IF(M1584=People!$B$4,People!$A$4,IF(M1584=People!$B$3,People!$A$3))))</f>
        <v>Chuck Magee</v>
      </c>
      <c r="W1584" s="3" t="str">
        <f xml:space="preserve"> IFERROR(INDEX(Returns!A:A,MATCH(B1584,Returns!B:B,0)),"No")</f>
        <v>No</v>
      </c>
    </row>
    <row r="1585" spans="1:23" x14ac:dyDescent="0.2">
      <c r="A1585" s="1">
        <v>1584</v>
      </c>
      <c r="B1585" t="s">
        <v>6942</v>
      </c>
      <c r="C1585" s="2">
        <v>42956</v>
      </c>
      <c r="D1585" s="2">
        <v>42959</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1">
        <v>47.04</v>
      </c>
      <c r="S1585" s="1">
        <v>3</v>
      </c>
      <c r="T1585" s="1">
        <v>0</v>
      </c>
      <c r="U1585" s="1">
        <v>18.345599999999997</v>
      </c>
      <c r="V1585" s="3" t="str">
        <f>IF(M1585=People!$B$6,People!A$6,IF(M1585=People!$B$5,People!$A$5,IF(M1585=People!$B$4,People!$A$4,IF(M1585=People!$B$3,People!$A$3))))</f>
        <v>Chuck Magee</v>
      </c>
      <c r="W1585" s="3" t="str">
        <f xml:space="preserve"> IFERROR(INDEX(Returns!A:A,MATCH(B1585,Returns!B:B,0)),"No")</f>
        <v>No</v>
      </c>
    </row>
    <row r="1586" spans="1:23" x14ac:dyDescent="0.2">
      <c r="A1586" s="1">
        <v>1585</v>
      </c>
      <c r="B1586" t="s">
        <v>6942</v>
      </c>
      <c r="C1586" s="2">
        <v>42956</v>
      </c>
      <c r="D1586" s="2">
        <v>42959</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1">
        <v>6.16</v>
      </c>
      <c r="S1586" s="1">
        <v>2</v>
      </c>
      <c r="T1586" s="1">
        <v>0</v>
      </c>
      <c r="U1586" s="1">
        <v>2.9567999999999999</v>
      </c>
      <c r="V1586" s="3" t="str">
        <f>IF(M1586=People!$B$6,People!A$6,IF(M1586=People!$B$5,People!$A$5,IF(M1586=People!$B$4,People!$A$4,IF(M1586=People!$B$3,People!$A$3))))</f>
        <v>Chuck Magee</v>
      </c>
      <c r="W1586" s="3" t="str">
        <f xml:space="preserve"> IFERROR(INDEX(Returns!A:A,MATCH(B1586,Returns!B:B,0)),"No")</f>
        <v>No</v>
      </c>
    </row>
    <row r="1587" spans="1:23" x14ac:dyDescent="0.2">
      <c r="A1587" s="1">
        <v>1586</v>
      </c>
      <c r="B1587" t="s">
        <v>6942</v>
      </c>
      <c r="C1587" s="2">
        <v>42956</v>
      </c>
      <c r="D1587" s="2">
        <v>42959</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1">
        <v>979.95</v>
      </c>
      <c r="S1587" s="1">
        <v>5</v>
      </c>
      <c r="T1587" s="1">
        <v>0</v>
      </c>
      <c r="U1587" s="1">
        <v>274.38600000000008</v>
      </c>
      <c r="V1587" s="3" t="str">
        <f>IF(M1587=People!$B$6,People!A$6,IF(M1587=People!$B$5,People!$A$5,IF(M1587=People!$B$4,People!$A$4,IF(M1587=People!$B$3,People!$A$3))))</f>
        <v>Chuck Magee</v>
      </c>
      <c r="W1587" s="3" t="str">
        <f xml:space="preserve"> IFERROR(INDEX(Returns!A:A,MATCH(B1587,Returns!B:B,0)),"No")</f>
        <v>No</v>
      </c>
    </row>
    <row r="1588" spans="1:23" x14ac:dyDescent="0.2">
      <c r="A1588" s="1">
        <v>1587</v>
      </c>
      <c r="B1588" t="s">
        <v>6942</v>
      </c>
      <c r="C1588" s="2">
        <v>42956</v>
      </c>
      <c r="D1588" s="2">
        <v>42959</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1">
        <v>143.69999999999999</v>
      </c>
      <c r="S1588" s="1">
        <v>3</v>
      </c>
      <c r="T1588" s="1">
        <v>0</v>
      </c>
      <c r="U1588" s="1">
        <v>68.975999999999999</v>
      </c>
      <c r="V1588" s="3" t="str">
        <f>IF(M1588=People!$B$6,People!A$6,IF(M1588=People!$B$5,People!$A$5,IF(M1588=People!$B$4,People!$A$4,IF(M1588=People!$B$3,People!$A$3))))</f>
        <v>Chuck Magee</v>
      </c>
      <c r="W1588" s="3" t="str">
        <f xml:space="preserve"> IFERROR(INDEX(Returns!A:A,MATCH(B1588,Returns!B:B,0)),"No")</f>
        <v>No</v>
      </c>
    </row>
    <row r="1589" spans="1:23" x14ac:dyDescent="0.2">
      <c r="A1589" s="1">
        <v>1588</v>
      </c>
      <c r="B1589" t="s">
        <v>6942</v>
      </c>
      <c r="C1589" s="2">
        <v>42956</v>
      </c>
      <c r="D1589" s="2">
        <v>42959</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1">
        <v>10.649999999999999</v>
      </c>
      <c r="S1589" s="1">
        <v>3</v>
      </c>
      <c r="T1589" s="1">
        <v>0</v>
      </c>
      <c r="U1589" s="1">
        <v>5.0054999999999996</v>
      </c>
      <c r="V1589" s="3" t="str">
        <f>IF(M1589=People!$B$6,People!A$6,IF(M1589=People!$B$5,People!$A$5,IF(M1589=People!$B$4,People!$A$4,IF(M1589=People!$B$3,People!$A$3))))</f>
        <v>Chuck Magee</v>
      </c>
      <c r="W1589" s="3" t="str">
        <f xml:space="preserve"> IFERROR(INDEX(Returns!A:A,MATCH(B1589,Returns!B:B,0)),"No")</f>
        <v>No</v>
      </c>
    </row>
    <row r="1590" spans="1:23" x14ac:dyDescent="0.2">
      <c r="A1590" s="1">
        <v>1589</v>
      </c>
      <c r="B1590" t="s">
        <v>6942</v>
      </c>
      <c r="C1590" s="2">
        <v>42956</v>
      </c>
      <c r="D1590" s="2">
        <v>42959</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1">
        <v>247.8</v>
      </c>
      <c r="S1590" s="1">
        <v>4</v>
      </c>
      <c r="T1590" s="1">
        <v>0</v>
      </c>
      <c r="U1590" s="1">
        <v>34.692000000000007</v>
      </c>
      <c r="V1590" s="3" t="str">
        <f>IF(M1590=People!$B$6,People!A$6,IF(M1590=People!$B$5,People!$A$5,IF(M1590=People!$B$4,People!$A$4,IF(M1590=People!$B$3,People!$A$3))))</f>
        <v>Chuck Magee</v>
      </c>
      <c r="W1590" s="3" t="str">
        <f xml:space="preserve"> IFERROR(INDEX(Returns!A:A,MATCH(B1590,Returns!B:B,0)),"No")</f>
        <v>No</v>
      </c>
    </row>
    <row r="1591" spans="1:23" x14ac:dyDescent="0.2">
      <c r="A1591" s="1">
        <v>1590</v>
      </c>
      <c r="B1591" t="s">
        <v>6943</v>
      </c>
      <c r="C1591" s="2">
        <v>43232</v>
      </c>
      <c r="D1591" s="2">
        <v>43236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1">
        <v>10.96</v>
      </c>
      <c r="S1591" s="1">
        <v>4</v>
      </c>
      <c r="T1591" s="1">
        <v>0</v>
      </c>
      <c r="U1591" s="1">
        <v>2.9592000000000009</v>
      </c>
      <c r="V1591" s="3" t="str">
        <f>IF(M1591=People!$B$6,People!A$6,IF(M1591=People!$B$5,People!$A$5,IF(M1591=People!$B$4,People!$A$4,IF(M1591=People!$B$3,People!$A$3))))</f>
        <v>Cassandra Brandow</v>
      </c>
      <c r="W1591" s="3" t="str">
        <f xml:space="preserve"> IFERROR(INDEX(Returns!A:A,MATCH(B1591,Returns!B:B,0)),"No")</f>
        <v>No</v>
      </c>
    </row>
    <row r="1592" spans="1:23" x14ac:dyDescent="0.2">
      <c r="A1592" s="1">
        <v>1591</v>
      </c>
      <c r="B1592" t="s">
        <v>6944</v>
      </c>
      <c r="C1592" s="2">
        <v>43205</v>
      </c>
      <c r="D1592" s="2">
        <v>43209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1">
        <v>33.488000000000007</v>
      </c>
      <c r="S1592" s="1">
        <v>7</v>
      </c>
      <c r="T1592" s="1">
        <v>0.2</v>
      </c>
      <c r="U1592" s="1">
        <v>5.8603999999999967</v>
      </c>
      <c r="V1592" s="3" t="str">
        <f>IF(M1592=People!$B$6,People!A$6,IF(M1592=People!$B$5,People!$A$5,IF(M1592=People!$B$4,People!$A$4,IF(M1592=People!$B$3,People!$A$3))))</f>
        <v>Kelly Williams</v>
      </c>
      <c r="W1592" s="3" t="str">
        <f xml:space="preserve"> IFERROR(INDEX(Returns!A:A,MATCH(B1592,Returns!B:B,0)),"No")</f>
        <v>No</v>
      </c>
    </row>
    <row r="1593" spans="1:23" x14ac:dyDescent="0.2">
      <c r="A1593" s="1">
        <v>1592</v>
      </c>
      <c r="B1593" t="s">
        <v>6944</v>
      </c>
      <c r="C1593" s="2">
        <v>43205</v>
      </c>
      <c r="D1593" s="2">
        <v>43209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1">
        <v>8.0399999999999991</v>
      </c>
      <c r="S1593" s="1">
        <v>5</v>
      </c>
      <c r="T1593" s="1">
        <v>0.2</v>
      </c>
      <c r="U1593" s="1">
        <v>2.9144999999999994</v>
      </c>
      <c r="V1593" s="3" t="str">
        <f>IF(M1593=People!$B$6,People!A$6,IF(M1593=People!$B$5,People!$A$5,IF(M1593=People!$B$4,People!$A$4,IF(M1593=People!$B$3,People!$A$3))))</f>
        <v>Kelly Williams</v>
      </c>
      <c r="W1593" s="3" t="str">
        <f xml:space="preserve"> IFERROR(INDEX(Returns!A:A,MATCH(B1593,Returns!B:B,0)),"No")</f>
        <v>No</v>
      </c>
    </row>
    <row r="1594" spans="1:23" x14ac:dyDescent="0.2">
      <c r="A1594" s="1">
        <v>1593</v>
      </c>
      <c r="B1594" t="s">
        <v>6945</v>
      </c>
      <c r="C1594" s="2">
        <v>42909</v>
      </c>
      <c r="D1594" s="2">
        <v>42911</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1">
        <v>201.56800000000001</v>
      </c>
      <c r="S1594" s="1">
        <v>4</v>
      </c>
      <c r="T1594" s="1">
        <v>0.2</v>
      </c>
      <c r="U1594" s="1">
        <v>22.676399999999994</v>
      </c>
      <c r="V1594" s="3" t="str">
        <f>IF(M1594=People!$B$6,People!A$6,IF(M1594=People!$B$5,People!$A$5,IF(M1594=People!$B$4,People!$A$4,IF(M1594=People!$B$3,People!$A$3))))</f>
        <v>Anna Andreadi</v>
      </c>
      <c r="W1594" s="3" t="str">
        <f xml:space="preserve"> IFERROR(INDEX(Returns!A:A,MATCH(B1594,Returns!B:B,0)),"No")</f>
        <v>No</v>
      </c>
    </row>
    <row r="1595" spans="1:23" x14ac:dyDescent="0.2">
      <c r="A1595" s="1">
        <v>1594</v>
      </c>
      <c r="B1595" t="s">
        <v>6946</v>
      </c>
      <c r="C1595" s="2">
        <v>42662</v>
      </c>
      <c r="D1595" s="2">
        <v>42662</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1">
        <v>13.440000000000001</v>
      </c>
      <c r="S1595" s="1">
        <v>3</v>
      </c>
      <c r="T1595" s="1">
        <v>0</v>
      </c>
      <c r="U1595" s="1">
        <v>6.5856000000000012</v>
      </c>
      <c r="V1595" s="3" t="str">
        <f>IF(M1595=People!$B$6,People!A$6,IF(M1595=People!$B$5,People!$A$5,IF(M1595=People!$B$4,People!$A$4,IF(M1595=People!$B$3,People!$A$3))))</f>
        <v>Anna Andreadi</v>
      </c>
      <c r="W1595" s="3" t="str">
        <f xml:space="preserve"> IFERROR(INDEX(Returns!A:A,MATCH(B1595,Returns!B:B,0)),"No")</f>
        <v>No</v>
      </c>
    </row>
    <row r="1596" spans="1:23" x14ac:dyDescent="0.2">
      <c r="A1596" s="1">
        <v>1595</v>
      </c>
      <c r="B1596" t="s">
        <v>6947</v>
      </c>
      <c r="C1596" s="2">
        <v>42818</v>
      </c>
      <c r="D1596" s="2">
        <v>42821</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1">
        <v>359.05799999999994</v>
      </c>
      <c r="S1596" s="1">
        <v>3</v>
      </c>
      <c r="T1596" s="1">
        <v>0.3</v>
      </c>
      <c r="U1596" s="1">
        <v>-35.905799999999999</v>
      </c>
      <c r="V1596" s="3" t="str">
        <f>IF(M1596=People!$B$6,People!A$6,IF(M1596=People!$B$5,People!$A$5,IF(M1596=People!$B$4,People!$A$4,IF(M1596=People!$B$3,People!$A$3))))</f>
        <v>Kelly Williams</v>
      </c>
      <c r="W1596" s="3" t="str">
        <f xml:space="preserve"> IFERROR(INDEX(Returns!A:A,MATCH(B1596,Returns!B:B,0)),"No")</f>
        <v>No</v>
      </c>
    </row>
    <row r="1597" spans="1:23" x14ac:dyDescent="0.2">
      <c r="A1597" s="1">
        <v>1596</v>
      </c>
      <c r="B1597" t="s">
        <v>6948</v>
      </c>
      <c r="C1597" s="2">
        <v>43593</v>
      </c>
      <c r="D1597" s="2">
        <v>43597</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1">
        <v>47.991999999999997</v>
      </c>
      <c r="S1597" s="1">
        <v>2</v>
      </c>
      <c r="T1597" s="1">
        <v>0.3</v>
      </c>
      <c r="U1597" s="1">
        <v>-2.0567999999999991</v>
      </c>
      <c r="V1597" s="3" t="str">
        <f>IF(M1597=People!$B$6,People!A$6,IF(M1597=People!$B$5,People!$A$5,IF(M1597=People!$B$4,People!$A$4,IF(M1597=People!$B$3,People!$A$3))))</f>
        <v>Chuck Magee</v>
      </c>
      <c r="W1597" s="3" t="str">
        <f xml:space="preserve"> IFERROR(INDEX(Returns!A:A,MATCH(B1597,Returns!B:B,0)),"No")</f>
        <v>No</v>
      </c>
    </row>
    <row r="1598" spans="1:23" x14ac:dyDescent="0.2">
      <c r="A1598" s="1">
        <v>1597</v>
      </c>
      <c r="B1598" t="s">
        <v>6949</v>
      </c>
      <c r="C1598" s="2">
        <v>43754</v>
      </c>
      <c r="D1598" s="2">
        <v>43756</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1">
        <v>547.30000000000007</v>
      </c>
      <c r="S1598" s="1">
        <v>13</v>
      </c>
      <c r="T1598" s="1">
        <v>0</v>
      </c>
      <c r="U1598" s="1">
        <v>175.13599999999997</v>
      </c>
      <c r="V1598" s="3" t="str">
        <f>IF(M1598=People!$B$6,People!A$6,IF(M1598=People!$B$5,People!$A$5,IF(M1598=People!$B$4,People!$A$4,IF(M1598=People!$B$3,People!$A$3))))</f>
        <v>Chuck Magee</v>
      </c>
      <c r="W1598" s="3" t="str">
        <f xml:space="preserve"> IFERROR(INDEX(Returns!A:A,MATCH(B1598,Returns!B:B,0)),"No")</f>
        <v>No</v>
      </c>
    </row>
    <row r="1599" spans="1:23" x14ac:dyDescent="0.2">
      <c r="A1599" s="1">
        <v>1598</v>
      </c>
      <c r="B1599" t="s">
        <v>6950</v>
      </c>
      <c r="C1599" s="2">
        <v>43788</v>
      </c>
      <c r="D1599" s="2">
        <v>43790</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1">
        <v>16.896000000000001</v>
      </c>
      <c r="S1599" s="1">
        <v>4</v>
      </c>
      <c r="T1599" s="1">
        <v>0.2</v>
      </c>
      <c r="U1599" s="1">
        <v>5.2799999999999994</v>
      </c>
      <c r="V1599" s="3" t="str">
        <f>IF(M1599=People!$B$6,People!A$6,IF(M1599=People!$B$5,People!$A$5,IF(M1599=People!$B$4,People!$A$4,IF(M1599=People!$B$3,People!$A$3))))</f>
        <v>Kelly Williams</v>
      </c>
      <c r="W1599" s="3" t="str">
        <f xml:space="preserve"> IFERROR(INDEX(Returns!A:A,MATCH(B1599,Returns!B:B,0)),"No")</f>
        <v>No</v>
      </c>
    </row>
    <row r="1600" spans="1:23" x14ac:dyDescent="0.2">
      <c r="A1600" s="1">
        <v>1599</v>
      </c>
      <c r="B1600" t="s">
        <v>6950</v>
      </c>
      <c r="C1600" s="2">
        <v>43788</v>
      </c>
      <c r="D1600" s="2">
        <v>43790</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1">
        <v>6.6720000000000006</v>
      </c>
      <c r="S1600" s="1">
        <v>1</v>
      </c>
      <c r="T1600" s="1">
        <v>0.2</v>
      </c>
      <c r="U1600" s="1">
        <v>0.50039999999999996</v>
      </c>
      <c r="V1600" s="3" t="str">
        <f>IF(M1600=People!$B$6,People!A$6,IF(M1600=People!$B$5,People!$A$5,IF(M1600=People!$B$4,People!$A$4,IF(M1600=People!$B$3,People!$A$3))))</f>
        <v>Kelly Williams</v>
      </c>
      <c r="W1600" s="3" t="str">
        <f xml:space="preserve"> IFERROR(INDEX(Returns!A:A,MATCH(B1600,Returns!B:B,0)),"No")</f>
        <v>No</v>
      </c>
    </row>
    <row r="1601" spans="1:23" x14ac:dyDescent="0.2">
      <c r="A1601" s="1">
        <v>1600</v>
      </c>
      <c r="B1601" t="s">
        <v>6950</v>
      </c>
      <c r="C1601" s="2">
        <v>43788</v>
      </c>
      <c r="D1601" s="2">
        <v>43790</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1">
        <v>99.13600000000001</v>
      </c>
      <c r="S1601" s="1">
        <v>4</v>
      </c>
      <c r="T1601" s="1">
        <v>0.2</v>
      </c>
      <c r="U1601" s="1">
        <v>8.674399999999995</v>
      </c>
      <c r="V1601" s="3" t="str">
        <f>IF(M1601=People!$B$6,People!A$6,IF(M1601=People!$B$5,People!$A$5,IF(M1601=People!$B$4,People!$A$4,IF(M1601=People!$B$3,People!$A$3))))</f>
        <v>Kelly Williams</v>
      </c>
      <c r="W1601" s="3" t="str">
        <f xml:space="preserve"> IFERROR(INDEX(Returns!A:A,MATCH(B1601,Returns!B:B,0)),"No")</f>
        <v>No</v>
      </c>
    </row>
    <row r="1602" spans="1:23" x14ac:dyDescent="0.2">
      <c r="A1602" s="1">
        <v>1601</v>
      </c>
      <c r="B1602" t="s">
        <v>6950</v>
      </c>
      <c r="C1602" s="2">
        <v>43788</v>
      </c>
      <c r="D1602" s="2">
        <v>43790</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1">
        <v>15.991999999999999</v>
      </c>
      <c r="S1602" s="1">
        <v>2</v>
      </c>
      <c r="T1602" s="1">
        <v>0.6</v>
      </c>
      <c r="U1602" s="1">
        <v>-13.992999999999999</v>
      </c>
      <c r="V1602" s="3" t="str">
        <f>IF(M1602=People!$B$6,People!A$6,IF(M1602=People!$B$5,People!$A$5,IF(M1602=People!$B$4,People!$A$4,IF(M1602=People!$B$3,People!$A$3))))</f>
        <v>Kelly Williams</v>
      </c>
      <c r="W1602" s="3" t="str">
        <f xml:space="preserve"> IFERROR(INDEX(Returns!A:A,MATCH(B1602,Returns!B:B,0)),"No")</f>
        <v>No</v>
      </c>
    </row>
    <row r="1603" spans="1:23" x14ac:dyDescent="0.2">
      <c r="A1603" s="1">
        <v>1602</v>
      </c>
      <c r="B1603" t="s">
        <v>6951</v>
      </c>
      <c r="C1603" s="2">
        <v>43228</v>
      </c>
      <c r="D1603" s="2">
        <v>43233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1">
        <v>211.96</v>
      </c>
      <c r="S1603" s="1">
        <v>2</v>
      </c>
      <c r="T1603" s="1">
        <v>0</v>
      </c>
      <c r="U1603" s="1">
        <v>42.391999999999996</v>
      </c>
      <c r="V1603" s="3" t="str">
        <f>IF(M1603=People!$B$6,People!A$6,IF(M1603=People!$B$5,People!$A$5,IF(M1603=People!$B$4,People!$A$4,IF(M1603=People!$B$3,People!$A$3))))</f>
        <v>Chuck Magee</v>
      </c>
      <c r="W1603" s="3" t="str">
        <f xml:space="preserve"> IFERROR(INDEX(Returns!A:A,MATCH(B1603,Returns!B:B,0)),"No")</f>
        <v>No</v>
      </c>
    </row>
    <row r="1604" spans="1:23" x14ac:dyDescent="0.2">
      <c r="A1604" s="1">
        <v>1603</v>
      </c>
      <c r="B1604" t="s">
        <v>6952</v>
      </c>
      <c r="C1604" s="2">
        <v>43445</v>
      </c>
      <c r="D1604" s="2">
        <v>43451</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1">
        <v>6.6719999999999988</v>
      </c>
      <c r="S1604" s="1">
        <v>3</v>
      </c>
      <c r="T1604" s="1">
        <v>0.2</v>
      </c>
      <c r="U1604" s="1">
        <v>1.6679999999999997</v>
      </c>
      <c r="V1604" s="3" t="str">
        <f>IF(M1604=People!$B$6,People!A$6,IF(M1604=People!$B$5,People!$A$5,IF(M1604=People!$B$4,People!$A$4,IF(M1604=People!$B$3,People!$A$3))))</f>
        <v>Cassandra Brandow</v>
      </c>
      <c r="W1604" s="3" t="str">
        <f xml:space="preserve"> IFERROR(INDEX(Returns!A:A,MATCH(B1604,Returns!B:B,0)),"No")</f>
        <v>No</v>
      </c>
    </row>
    <row r="1605" spans="1:23" x14ac:dyDescent="0.2">
      <c r="A1605" s="1">
        <v>1604</v>
      </c>
      <c r="B1605" t="s">
        <v>6953</v>
      </c>
      <c r="C1605" s="2">
        <v>43799</v>
      </c>
      <c r="D1605" s="2">
        <v>43803</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1">
        <v>155.94</v>
      </c>
      <c r="S1605" s="1">
        <v>6</v>
      </c>
      <c r="T1605" s="1">
        <v>0</v>
      </c>
      <c r="U1605" s="1">
        <v>45.222599999999993</v>
      </c>
      <c r="V1605" s="3" t="str">
        <f>IF(M1605=People!$B$6,People!A$6,IF(M1605=People!$B$5,People!$A$5,IF(M1605=People!$B$4,People!$A$4,IF(M1605=People!$B$3,People!$A$3))))</f>
        <v>Chuck Magee</v>
      </c>
      <c r="W1605" s="3" t="str">
        <f xml:space="preserve"> IFERROR(INDEX(Returns!A:A,MATCH(B1605,Returns!B:B,0)),"No")</f>
        <v>No</v>
      </c>
    </row>
    <row r="1606" spans="1:23" x14ac:dyDescent="0.2">
      <c r="A1606" s="1">
        <v>1605</v>
      </c>
      <c r="B1606" t="s">
        <v>6954</v>
      </c>
      <c r="C1606" s="2">
        <v>43209</v>
      </c>
      <c r="D1606" s="2">
        <v>43214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1">
        <v>39.960000000000008</v>
      </c>
      <c r="S1606" s="1">
        <v>5</v>
      </c>
      <c r="T1606" s="1">
        <v>0.2</v>
      </c>
      <c r="U1606" s="1">
        <v>12.986999999999995</v>
      </c>
      <c r="V1606" s="3" t="str">
        <f>IF(M1606=People!$B$6,People!A$6,IF(M1606=People!$B$5,People!$A$5,IF(M1606=People!$B$4,People!$A$4,IF(M1606=People!$B$3,People!$A$3))))</f>
        <v>Anna Andreadi</v>
      </c>
      <c r="W1606" s="3" t="str">
        <f xml:space="preserve"> IFERROR(INDEX(Returns!A:A,MATCH(B1606,Returns!B:B,0)),"No")</f>
        <v>No</v>
      </c>
    </row>
    <row r="1607" spans="1:23" x14ac:dyDescent="0.2">
      <c r="A1607" s="1">
        <v>1606</v>
      </c>
      <c r="B1607" t="s">
        <v>6954</v>
      </c>
      <c r="C1607" s="2">
        <v>43209</v>
      </c>
      <c r="D1607" s="2">
        <v>43214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1">
        <v>5.46</v>
      </c>
      <c r="S1607" s="1">
        <v>3</v>
      </c>
      <c r="T1607" s="1">
        <v>0</v>
      </c>
      <c r="U1607" s="1">
        <v>1.5288000000000002</v>
      </c>
      <c r="V1607" s="3" t="str">
        <f>IF(M1607=People!$B$6,People!A$6,IF(M1607=People!$B$5,People!$A$5,IF(M1607=People!$B$4,People!$A$4,IF(M1607=People!$B$3,People!$A$3))))</f>
        <v>Anna Andreadi</v>
      </c>
      <c r="W1607" s="3" t="str">
        <f xml:space="preserve"> IFERROR(INDEX(Returns!A:A,MATCH(B1607,Returns!B:B,0)),"No")</f>
        <v>No</v>
      </c>
    </row>
    <row r="1608" spans="1:23" x14ac:dyDescent="0.2">
      <c r="A1608" s="1">
        <v>1607</v>
      </c>
      <c r="B1608" t="s">
        <v>6954</v>
      </c>
      <c r="C1608" s="2">
        <v>43209</v>
      </c>
      <c r="D1608" s="2">
        <v>43214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1">
        <v>73.2</v>
      </c>
      <c r="S1608" s="1">
        <v>5</v>
      </c>
      <c r="T1608" s="1">
        <v>0</v>
      </c>
      <c r="U1608" s="1">
        <v>21.227999999999998</v>
      </c>
      <c r="V1608" s="3" t="str">
        <f>IF(M1608=People!$B$6,People!A$6,IF(M1608=People!$B$5,People!$A$5,IF(M1608=People!$B$4,People!$A$4,IF(M1608=People!$B$3,People!$A$3))))</f>
        <v>Anna Andreadi</v>
      </c>
      <c r="W1608" s="3" t="str">
        <f xml:space="preserve"> IFERROR(INDEX(Returns!A:A,MATCH(B1608,Returns!B:B,0)),"No")</f>
        <v>No</v>
      </c>
    </row>
    <row r="1609" spans="1:23" x14ac:dyDescent="0.2">
      <c r="A1609" s="1">
        <v>1608</v>
      </c>
      <c r="B1609" t="s">
        <v>6954</v>
      </c>
      <c r="C1609" s="2">
        <v>43209</v>
      </c>
      <c r="D1609" s="2">
        <v>43214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1">
        <v>5.84</v>
      </c>
      <c r="S1609" s="1">
        <v>1</v>
      </c>
      <c r="T1609" s="1">
        <v>0.2</v>
      </c>
      <c r="U1609" s="1">
        <v>1.9709999999999996</v>
      </c>
      <c r="V1609" s="3" t="str">
        <f>IF(M1609=People!$B$6,People!A$6,IF(M1609=People!$B$5,People!$A$5,IF(M1609=People!$B$4,People!$A$4,IF(M1609=People!$B$3,People!$A$3))))</f>
        <v>Anna Andreadi</v>
      </c>
      <c r="W1609" s="3" t="str">
        <f xml:space="preserve"> IFERROR(INDEX(Returns!A:A,MATCH(B1609,Returns!B:B,0)),"No")</f>
        <v>No</v>
      </c>
    </row>
    <row r="1610" spans="1:23" x14ac:dyDescent="0.2">
      <c r="A1610" s="1">
        <v>1609</v>
      </c>
      <c r="B1610" t="s">
        <v>6954</v>
      </c>
      <c r="C1610" s="2">
        <v>43209</v>
      </c>
      <c r="D1610" s="2">
        <v>43214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1">
        <v>22.72</v>
      </c>
      <c r="S1610" s="1">
        <v>4</v>
      </c>
      <c r="T1610" s="1">
        <v>0</v>
      </c>
      <c r="U1610" s="1">
        <v>10.223999999999998</v>
      </c>
      <c r="V1610" s="3" t="str">
        <f>IF(M1610=People!$B$6,People!A$6,IF(M1610=People!$B$5,People!$A$5,IF(M1610=People!$B$4,People!$A$4,IF(M1610=People!$B$3,People!$A$3))))</f>
        <v>Anna Andreadi</v>
      </c>
      <c r="W1610" s="3" t="str">
        <f xml:space="preserve"> IFERROR(INDEX(Returns!A:A,MATCH(B1610,Returns!B:B,0)),"No")</f>
        <v>No</v>
      </c>
    </row>
    <row r="1611" spans="1:23" x14ac:dyDescent="0.2">
      <c r="A1611" s="1">
        <v>1610</v>
      </c>
      <c r="B1611" t="s">
        <v>6954</v>
      </c>
      <c r="C1611" s="2">
        <v>43209</v>
      </c>
      <c r="D1611" s="2">
        <v>43214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1">
        <v>9.3360000000000003</v>
      </c>
      <c r="S1611" s="1">
        <v>3</v>
      </c>
      <c r="T1611" s="1">
        <v>0.2</v>
      </c>
      <c r="U1611" s="1">
        <v>3.2675999999999994</v>
      </c>
      <c r="V1611" s="3" t="str">
        <f>IF(M1611=People!$B$6,People!A$6,IF(M1611=People!$B$5,People!$A$5,IF(M1611=People!$B$4,People!$A$4,IF(M1611=People!$B$3,People!$A$3))))</f>
        <v>Anna Andreadi</v>
      </c>
      <c r="W1611" s="3" t="str">
        <f xml:space="preserve"> IFERROR(INDEX(Returns!A:A,MATCH(B1611,Returns!B:B,0)),"No")</f>
        <v>No</v>
      </c>
    </row>
    <row r="1612" spans="1:23" x14ac:dyDescent="0.2">
      <c r="A1612" s="1">
        <v>1611</v>
      </c>
      <c r="B1612" t="s">
        <v>5970</v>
      </c>
      <c r="C1612" s="2">
        <v>42516</v>
      </c>
      <c r="D1612" s="2">
        <v>42520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1">
        <v>290.666</v>
      </c>
      <c r="S1612" s="1">
        <v>2</v>
      </c>
      <c r="T1612" s="1">
        <v>0.15</v>
      </c>
      <c r="U1612" s="1">
        <v>27.356800000000007</v>
      </c>
      <c r="V1612" s="3" t="str">
        <f>IF(M1612=People!$B$6,People!A$6,IF(M1612=People!$B$5,People!$A$5,IF(M1612=People!$B$4,People!$A$4,IF(M1612=People!$B$3,People!$A$3))))</f>
        <v>Anna Andreadi</v>
      </c>
      <c r="W1612" s="3" t="str">
        <f xml:space="preserve"> IFERROR(INDEX(Returns!A:A,MATCH(B1612,Returns!B:B,0)),"No")</f>
        <v>Yes</v>
      </c>
    </row>
    <row r="1613" spans="1:23" x14ac:dyDescent="0.2">
      <c r="A1613" s="1">
        <v>1612</v>
      </c>
      <c r="B1613" t="s">
        <v>5970</v>
      </c>
      <c r="C1613" s="2">
        <v>42516</v>
      </c>
      <c r="D1613" s="2">
        <v>42520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1">
        <v>201.584</v>
      </c>
      <c r="S1613" s="1">
        <v>2</v>
      </c>
      <c r="T1613" s="1">
        <v>0.2</v>
      </c>
      <c r="U1613" s="1">
        <v>20.158400000000015</v>
      </c>
      <c r="V1613" s="3" t="str">
        <f>IF(M1613=People!$B$6,People!A$6,IF(M1613=People!$B$5,People!$A$5,IF(M1613=People!$B$4,People!$A$4,IF(M1613=People!$B$3,People!$A$3))))</f>
        <v>Anna Andreadi</v>
      </c>
      <c r="W1613" s="3" t="str">
        <f xml:space="preserve"> IFERROR(INDEX(Returns!A:A,MATCH(B1613,Returns!B:B,0)),"No")</f>
        <v>Yes</v>
      </c>
    </row>
    <row r="1614" spans="1:23" x14ac:dyDescent="0.2">
      <c r="A1614" s="1">
        <v>1613</v>
      </c>
      <c r="B1614" t="s">
        <v>5970</v>
      </c>
      <c r="C1614" s="2">
        <v>42516</v>
      </c>
      <c r="D1614" s="2">
        <v>42520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1">
        <v>83.984000000000009</v>
      </c>
      <c r="S1614" s="1">
        <v>2</v>
      </c>
      <c r="T1614" s="1">
        <v>0.2</v>
      </c>
      <c r="U1614" s="1">
        <v>31.494</v>
      </c>
      <c r="V1614" s="3" t="str">
        <f>IF(M1614=People!$B$6,People!A$6,IF(M1614=People!$B$5,People!$A$5,IF(M1614=People!$B$4,People!$A$4,IF(M1614=People!$B$3,People!$A$3))))</f>
        <v>Anna Andreadi</v>
      </c>
      <c r="W1614" s="3" t="str">
        <f xml:space="preserve"> IFERROR(INDEX(Returns!A:A,MATCH(B1614,Returns!B:B,0)),"No")</f>
        <v>Yes</v>
      </c>
    </row>
    <row r="1615" spans="1:23" x14ac:dyDescent="0.2">
      <c r="A1615" s="1">
        <v>1614</v>
      </c>
      <c r="B1615" t="s">
        <v>6955</v>
      </c>
      <c r="C1615" s="2">
        <v>43820</v>
      </c>
      <c r="D1615" s="2">
        <v>43824</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1">
        <v>1000.0200000000001</v>
      </c>
      <c r="S1615" s="1">
        <v>7</v>
      </c>
      <c r="T1615" s="1">
        <v>0</v>
      </c>
      <c r="U1615" s="1">
        <v>290.00579999999991</v>
      </c>
      <c r="V1615" s="3" t="str">
        <f>IF(M1615=People!$B$6,People!A$6,IF(M1615=People!$B$5,People!$A$5,IF(M1615=People!$B$4,People!$A$4,IF(M1615=People!$B$3,People!$A$3))))</f>
        <v>Anna Andreadi</v>
      </c>
      <c r="W1615" s="3" t="str">
        <f xml:space="preserve"> IFERROR(INDEX(Returns!A:A,MATCH(B1615,Returns!B:B,0)),"No")</f>
        <v>No</v>
      </c>
    </row>
    <row r="1616" spans="1:23" x14ac:dyDescent="0.2">
      <c r="A1616" s="1">
        <v>1615</v>
      </c>
      <c r="B1616" t="s">
        <v>6956</v>
      </c>
      <c r="C1616" s="2">
        <v>43174</v>
      </c>
      <c r="D1616" s="2">
        <v>43178</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1">
        <v>83.976000000000013</v>
      </c>
      <c r="S1616" s="1">
        <v>3</v>
      </c>
      <c r="T1616" s="1">
        <v>0.2</v>
      </c>
      <c r="U1616" s="1">
        <v>-13.646100000000001</v>
      </c>
      <c r="V1616" s="3" t="str">
        <f>IF(M1616=People!$B$6,People!A$6,IF(M1616=People!$B$5,People!$A$5,IF(M1616=People!$B$4,People!$A$4,IF(M1616=People!$B$3,People!$A$3))))</f>
        <v>Chuck Magee</v>
      </c>
      <c r="W1616" s="3" t="str">
        <f xml:space="preserve"> IFERROR(INDEX(Returns!A:A,MATCH(B1616,Returns!B:B,0)),"No")</f>
        <v>No</v>
      </c>
    </row>
    <row r="1617" spans="1:23" x14ac:dyDescent="0.2">
      <c r="A1617" s="1">
        <v>1616</v>
      </c>
      <c r="B1617" t="s">
        <v>6957</v>
      </c>
      <c r="C1617" s="2">
        <v>42957</v>
      </c>
      <c r="D1617" s="2">
        <v>42963</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1">
        <v>3.75</v>
      </c>
      <c r="S1617" s="1">
        <v>1</v>
      </c>
      <c r="T1617" s="1">
        <v>0</v>
      </c>
      <c r="U1617" s="1">
        <v>1.7999999999999998</v>
      </c>
      <c r="V1617" s="3" t="str">
        <f>IF(M1617=People!$B$6,People!A$6,IF(M1617=People!$B$5,People!$A$5,IF(M1617=People!$B$4,People!$A$4,IF(M1617=People!$B$3,People!$A$3))))</f>
        <v>Kelly Williams</v>
      </c>
      <c r="W1617" s="3" t="str">
        <f xml:space="preserve"> IFERROR(INDEX(Returns!A:A,MATCH(B1617,Returns!B:B,0)),"No")</f>
        <v>No</v>
      </c>
    </row>
    <row r="1618" spans="1:23" x14ac:dyDescent="0.2">
      <c r="A1618" s="1">
        <v>1617</v>
      </c>
      <c r="B1618" t="s">
        <v>6957</v>
      </c>
      <c r="C1618" s="2">
        <v>42957</v>
      </c>
      <c r="D1618" s="2">
        <v>42963</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1">
        <v>41.4</v>
      </c>
      <c r="S1618" s="1">
        <v>4</v>
      </c>
      <c r="T1618" s="1">
        <v>0</v>
      </c>
      <c r="U1618" s="1">
        <v>19.872</v>
      </c>
      <c r="V1618" s="3" t="str">
        <f>IF(M1618=People!$B$6,People!A$6,IF(M1618=People!$B$5,People!$A$5,IF(M1618=People!$B$4,People!$A$4,IF(M1618=People!$B$3,People!$A$3))))</f>
        <v>Kelly Williams</v>
      </c>
      <c r="W1618" s="3" t="str">
        <f xml:space="preserve"> IFERROR(INDEX(Returns!A:A,MATCH(B1618,Returns!B:B,0)),"No")</f>
        <v>No</v>
      </c>
    </row>
    <row r="1619" spans="1:23" x14ac:dyDescent="0.2">
      <c r="A1619" s="1">
        <v>1618</v>
      </c>
      <c r="B1619" t="s">
        <v>6957</v>
      </c>
      <c r="C1619" s="2">
        <v>42957</v>
      </c>
      <c r="D1619" s="2">
        <v>42963</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1">
        <v>29.79</v>
      </c>
      <c r="S1619" s="1">
        <v>3</v>
      </c>
      <c r="T1619" s="1">
        <v>0</v>
      </c>
      <c r="U1619" s="1">
        <v>12.511800000000001</v>
      </c>
      <c r="V1619" s="3" t="str">
        <f>IF(M1619=People!$B$6,People!A$6,IF(M1619=People!$B$5,People!$A$5,IF(M1619=People!$B$4,People!$A$4,IF(M1619=People!$B$3,People!$A$3))))</f>
        <v>Kelly Williams</v>
      </c>
      <c r="W1619" s="3" t="str">
        <f xml:space="preserve"> IFERROR(INDEX(Returns!A:A,MATCH(B1619,Returns!B:B,0)),"No")</f>
        <v>No</v>
      </c>
    </row>
    <row r="1620" spans="1:23" x14ac:dyDescent="0.2">
      <c r="A1620" s="1">
        <v>1619</v>
      </c>
      <c r="B1620" t="s">
        <v>6958</v>
      </c>
      <c r="C1620" s="2">
        <v>43353</v>
      </c>
      <c r="D1620" s="2">
        <v>43357</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1">
        <v>59.48</v>
      </c>
      <c r="S1620" s="1">
        <v>2</v>
      </c>
      <c r="T1620" s="1">
        <v>0</v>
      </c>
      <c r="U1620" s="1">
        <v>8.9220000000000041</v>
      </c>
      <c r="V1620" s="3" t="str">
        <f>IF(M1620=People!$B$6,People!A$6,IF(M1620=People!$B$5,People!$A$5,IF(M1620=People!$B$4,People!$A$4,IF(M1620=People!$B$3,People!$A$3))))</f>
        <v>Chuck Magee</v>
      </c>
      <c r="W1620" s="3" t="str">
        <f xml:space="preserve"> IFERROR(INDEX(Returns!A:A,MATCH(B1620,Returns!B:B,0)),"No")</f>
        <v>No</v>
      </c>
    </row>
    <row r="1621" spans="1:23" x14ac:dyDescent="0.2">
      <c r="A1621" s="1">
        <v>1620</v>
      </c>
      <c r="B1621" t="s">
        <v>6958</v>
      </c>
      <c r="C1621" s="2">
        <v>43353</v>
      </c>
      <c r="D1621" s="2">
        <v>43357</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1">
        <v>6.69</v>
      </c>
      <c r="S1621" s="1">
        <v>1</v>
      </c>
      <c r="T1621" s="1">
        <v>0</v>
      </c>
      <c r="U1621" s="1">
        <v>3.0773999999999999</v>
      </c>
      <c r="V1621" s="3" t="str">
        <f>IF(M1621=People!$B$6,People!A$6,IF(M1621=People!$B$5,People!$A$5,IF(M1621=People!$B$4,People!$A$4,IF(M1621=People!$B$3,People!$A$3))))</f>
        <v>Chuck Magee</v>
      </c>
      <c r="W1621" s="3" t="str">
        <f xml:space="preserve"> IFERROR(INDEX(Returns!A:A,MATCH(B1621,Returns!B:B,0)),"No")</f>
        <v>No</v>
      </c>
    </row>
    <row r="1622" spans="1:23" x14ac:dyDescent="0.2">
      <c r="A1622" s="1">
        <v>1621</v>
      </c>
      <c r="B1622" t="s">
        <v>6959</v>
      </c>
      <c r="C1622" s="2">
        <v>43654</v>
      </c>
      <c r="D1622" s="2">
        <v>43661</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1">
        <v>198.46</v>
      </c>
      <c r="S1622" s="1">
        <v>2</v>
      </c>
      <c r="T1622" s="1">
        <v>0</v>
      </c>
      <c r="U1622" s="1">
        <v>99.23</v>
      </c>
      <c r="V1622" s="3" t="str">
        <f>IF(M1622=People!$B$6,People!A$6,IF(M1622=People!$B$5,People!$A$5,IF(M1622=People!$B$4,People!$A$4,IF(M1622=People!$B$3,People!$A$3))))</f>
        <v>Anna Andreadi</v>
      </c>
      <c r="W1622" s="3" t="str">
        <f xml:space="preserve"> IFERROR(INDEX(Returns!A:A,MATCH(B1622,Returns!B:B,0)),"No")</f>
        <v>No</v>
      </c>
    </row>
    <row r="1623" spans="1:23" x14ac:dyDescent="0.2">
      <c r="A1623" s="1">
        <v>1622</v>
      </c>
      <c r="B1623" t="s">
        <v>6959</v>
      </c>
      <c r="C1623" s="2">
        <v>43654</v>
      </c>
      <c r="D1623" s="2">
        <v>43661</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1">
        <v>786.48</v>
      </c>
      <c r="S1623" s="1">
        <v>8</v>
      </c>
      <c r="T1623" s="1">
        <v>0</v>
      </c>
      <c r="U1623" s="1">
        <v>385.37520000000001</v>
      </c>
      <c r="V1623" s="3" t="str">
        <f>IF(M1623=People!$B$6,People!A$6,IF(M1623=People!$B$5,People!$A$5,IF(M1623=People!$B$4,People!$A$4,IF(M1623=People!$B$3,People!$A$3))))</f>
        <v>Anna Andreadi</v>
      </c>
      <c r="W1623" s="3" t="str">
        <f xml:space="preserve"> IFERROR(INDEX(Returns!A:A,MATCH(B1623,Returns!B:B,0)),"No")</f>
        <v>No</v>
      </c>
    </row>
    <row r="1624" spans="1:23" x14ac:dyDescent="0.2">
      <c r="A1624" s="1">
        <v>1623</v>
      </c>
      <c r="B1624" t="s">
        <v>6959</v>
      </c>
      <c r="C1624" s="2">
        <v>43654</v>
      </c>
      <c r="D1624" s="2">
        <v>43661</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1">
        <v>23.168000000000003</v>
      </c>
      <c r="S1624" s="1">
        <v>2</v>
      </c>
      <c r="T1624" s="1">
        <v>0.2</v>
      </c>
      <c r="U1624" s="1">
        <v>7.8191999999999995</v>
      </c>
      <c r="V1624" s="3" t="str">
        <f>IF(M1624=People!$B$6,People!A$6,IF(M1624=People!$B$5,People!$A$5,IF(M1624=People!$B$4,People!$A$4,IF(M1624=People!$B$3,People!$A$3))))</f>
        <v>Anna Andreadi</v>
      </c>
      <c r="W1624" s="3" t="str">
        <f xml:space="preserve"> IFERROR(INDEX(Returns!A:A,MATCH(B1624,Returns!B:B,0)),"No")</f>
        <v>No</v>
      </c>
    </row>
    <row r="1625" spans="1:23" x14ac:dyDescent="0.2">
      <c r="A1625" s="1">
        <v>1624</v>
      </c>
      <c r="B1625" t="s">
        <v>6959</v>
      </c>
      <c r="C1625" s="2">
        <v>43654</v>
      </c>
      <c r="D1625" s="2">
        <v>43661</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1">
        <v>50</v>
      </c>
      <c r="S1625" s="1">
        <v>2</v>
      </c>
      <c r="T1625" s="1">
        <v>0</v>
      </c>
      <c r="U1625" s="1">
        <v>10.5</v>
      </c>
      <c r="V1625" s="3" t="str">
        <f>IF(M1625=People!$B$6,People!A$6,IF(M1625=People!$B$5,People!$A$5,IF(M1625=People!$B$4,People!$A$4,IF(M1625=People!$B$3,People!$A$3))))</f>
        <v>Anna Andreadi</v>
      </c>
      <c r="W1625" s="3" t="str">
        <f xml:space="preserve"> IFERROR(INDEX(Returns!A:A,MATCH(B1625,Returns!B:B,0)),"No")</f>
        <v>No</v>
      </c>
    </row>
    <row r="1626" spans="1:23" x14ac:dyDescent="0.2">
      <c r="A1626" s="1">
        <v>1625</v>
      </c>
      <c r="B1626" t="s">
        <v>6960</v>
      </c>
      <c r="C1626" s="2">
        <v>43088</v>
      </c>
      <c r="D1626" s="2">
        <v>43093</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1">
        <v>675.96</v>
      </c>
      <c r="S1626" s="1">
        <v>5</v>
      </c>
      <c r="T1626" s="1">
        <v>0.2</v>
      </c>
      <c r="U1626" s="1">
        <v>84.494999999999948</v>
      </c>
      <c r="V1626" s="3" t="str">
        <f>IF(M1626=People!$B$6,People!A$6,IF(M1626=People!$B$5,People!$A$5,IF(M1626=People!$B$4,People!$A$4,IF(M1626=People!$B$3,People!$A$3))))</f>
        <v>Anna Andreadi</v>
      </c>
      <c r="W1626" s="3" t="str">
        <f xml:space="preserve"> IFERROR(INDEX(Returns!A:A,MATCH(B1626,Returns!B:B,0)),"No")</f>
        <v>No</v>
      </c>
    </row>
    <row r="1627" spans="1:23" x14ac:dyDescent="0.2">
      <c r="A1627" s="1">
        <v>1626</v>
      </c>
      <c r="B1627" t="s">
        <v>6960</v>
      </c>
      <c r="C1627" s="2">
        <v>43088</v>
      </c>
      <c r="D1627" s="2">
        <v>43093</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1">
        <v>1265.8499999999999</v>
      </c>
      <c r="S1627" s="1">
        <v>3</v>
      </c>
      <c r="T1627" s="1">
        <v>0</v>
      </c>
      <c r="U1627" s="1">
        <v>556.97400000000005</v>
      </c>
      <c r="V1627" s="3" t="str">
        <f>IF(M1627=People!$B$6,People!A$6,IF(M1627=People!$B$5,People!$A$5,IF(M1627=People!$B$4,People!$A$4,IF(M1627=People!$B$3,People!$A$3))))</f>
        <v>Anna Andreadi</v>
      </c>
      <c r="W1627" s="3" t="str">
        <f xml:space="preserve"> IFERROR(INDEX(Returns!A:A,MATCH(B1627,Returns!B:B,0)),"No")</f>
        <v>No</v>
      </c>
    </row>
    <row r="1628" spans="1:23" x14ac:dyDescent="0.2">
      <c r="A1628" s="1">
        <v>1627</v>
      </c>
      <c r="B1628" t="s">
        <v>6961</v>
      </c>
      <c r="C1628" s="2">
        <v>43055</v>
      </c>
      <c r="D1628" s="2">
        <v>43061</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1">
        <v>523.25</v>
      </c>
      <c r="S1628" s="1">
        <v>5</v>
      </c>
      <c r="T1628" s="1">
        <v>0</v>
      </c>
      <c r="U1628" s="1">
        <v>141.27749999999997</v>
      </c>
      <c r="V1628" s="3" t="str">
        <f>IF(M1628=People!$B$6,People!A$6,IF(M1628=People!$B$5,People!$A$5,IF(M1628=People!$B$4,People!$A$4,IF(M1628=People!$B$3,People!$A$3))))</f>
        <v>Chuck Magee</v>
      </c>
      <c r="W1628" s="3" t="str">
        <f xml:space="preserve"> IFERROR(INDEX(Returns!A:A,MATCH(B1628,Returns!B:B,0)),"No")</f>
        <v>No</v>
      </c>
    </row>
    <row r="1629" spans="1:23" x14ac:dyDescent="0.2">
      <c r="A1629" s="1">
        <v>1628</v>
      </c>
      <c r="B1629" t="s">
        <v>6962</v>
      </c>
      <c r="C1629" s="2">
        <v>43002</v>
      </c>
      <c r="D1629" s="2">
        <v>43008</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1">
        <v>517.5</v>
      </c>
      <c r="S1629" s="1">
        <v>6</v>
      </c>
      <c r="T1629" s="1">
        <v>0</v>
      </c>
      <c r="U1629" s="1">
        <v>155.24999999999994</v>
      </c>
      <c r="V1629" s="3" t="str">
        <f>IF(M1629=People!$B$6,People!A$6,IF(M1629=People!$B$5,People!$A$5,IF(M1629=People!$B$4,People!$A$4,IF(M1629=People!$B$3,People!$A$3))))</f>
        <v>Cassandra Brandow</v>
      </c>
      <c r="W1629" s="3" t="str">
        <f xml:space="preserve"> IFERROR(INDEX(Returns!A:A,MATCH(B1629,Returns!B:B,0)),"No")</f>
        <v>No</v>
      </c>
    </row>
    <row r="1630" spans="1:23" x14ac:dyDescent="0.2">
      <c r="A1630" s="1">
        <v>1629</v>
      </c>
      <c r="B1630" t="s">
        <v>6963</v>
      </c>
      <c r="C1630" s="2">
        <v>43637</v>
      </c>
      <c r="D1630" s="2">
        <v>43641</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1">
        <v>17.920000000000002</v>
      </c>
      <c r="S1630" s="1">
        <v>5</v>
      </c>
      <c r="T1630" s="1">
        <v>0.2</v>
      </c>
      <c r="U1630" s="1">
        <v>2.4639999999999986</v>
      </c>
      <c r="V1630" s="3" t="str">
        <f>IF(M1630=People!$B$6,People!A$6,IF(M1630=People!$B$5,People!$A$5,IF(M1630=People!$B$4,People!$A$4,IF(M1630=People!$B$3,People!$A$3))))</f>
        <v>Chuck Magee</v>
      </c>
      <c r="W1630" s="3" t="str">
        <f xml:space="preserve"> IFERROR(INDEX(Returns!A:A,MATCH(B1630,Returns!B:B,0)),"No")</f>
        <v>No</v>
      </c>
    </row>
    <row r="1631" spans="1:23" x14ac:dyDescent="0.2">
      <c r="A1631" s="1">
        <v>1630</v>
      </c>
      <c r="B1631" t="s">
        <v>6963</v>
      </c>
      <c r="C1631" s="2">
        <v>43637</v>
      </c>
      <c r="D1631" s="2">
        <v>43641</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1">
        <v>41.256000000000007</v>
      </c>
      <c r="S1631" s="1">
        <v>6</v>
      </c>
      <c r="T1631" s="1">
        <v>0.7</v>
      </c>
      <c r="U1631" s="1">
        <v>-34.38000000000001</v>
      </c>
      <c r="V1631" s="3" t="str">
        <f>IF(M1631=People!$B$6,People!A$6,IF(M1631=People!$B$5,People!$A$5,IF(M1631=People!$B$4,People!$A$4,IF(M1631=People!$B$3,People!$A$3))))</f>
        <v>Chuck Magee</v>
      </c>
      <c r="W1631" s="3" t="str">
        <f xml:space="preserve"> IFERROR(INDEX(Returns!A:A,MATCH(B1631,Returns!B:B,0)),"No")</f>
        <v>No</v>
      </c>
    </row>
    <row r="1632" spans="1:23" x14ac:dyDescent="0.2">
      <c r="A1632" s="1">
        <v>1631</v>
      </c>
      <c r="B1632" t="s">
        <v>6964</v>
      </c>
      <c r="C1632" s="2">
        <v>43228</v>
      </c>
      <c r="D1632" s="2">
        <v>43228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1">
        <v>1006.056</v>
      </c>
      <c r="S1632" s="1">
        <v>3</v>
      </c>
      <c r="T1632" s="1">
        <v>0.2</v>
      </c>
      <c r="U1632" s="1">
        <v>88.029900000000055</v>
      </c>
      <c r="V1632" s="3" t="str">
        <f>IF(M1632=People!$B$6,People!A$6,IF(M1632=People!$B$5,People!$A$5,IF(M1632=People!$B$4,People!$A$4,IF(M1632=People!$B$3,People!$A$3))))</f>
        <v>Chuck Magee</v>
      </c>
      <c r="W1632" s="3" t="str">
        <f xml:space="preserve"> IFERROR(INDEX(Returns!A:A,MATCH(B1632,Returns!B:B,0)),"No")</f>
        <v>No</v>
      </c>
    </row>
    <row r="1633" spans="1:23" x14ac:dyDescent="0.2">
      <c r="A1633" s="1">
        <v>1632</v>
      </c>
      <c r="B1633" t="s">
        <v>6964</v>
      </c>
      <c r="C1633" s="2">
        <v>43228</v>
      </c>
      <c r="D1633" s="2">
        <v>43228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1">
        <v>10.688000000000001</v>
      </c>
      <c r="S1633" s="1">
        <v>2</v>
      </c>
      <c r="T1633" s="1">
        <v>0.2</v>
      </c>
      <c r="U1633" s="1">
        <v>3.7407999999999997</v>
      </c>
      <c r="V1633" s="3" t="str">
        <f>IF(M1633=People!$B$6,People!A$6,IF(M1633=People!$B$5,People!$A$5,IF(M1633=People!$B$4,People!$A$4,IF(M1633=People!$B$3,People!$A$3))))</f>
        <v>Chuck Magee</v>
      </c>
      <c r="W1633" s="3" t="str">
        <f xml:space="preserve"> IFERROR(INDEX(Returns!A:A,MATCH(B1633,Returns!B:B,0)),"No")</f>
        <v>No</v>
      </c>
    </row>
    <row r="1634" spans="1:23" x14ac:dyDescent="0.2">
      <c r="A1634" s="1">
        <v>1633</v>
      </c>
      <c r="B1634" t="s">
        <v>6964</v>
      </c>
      <c r="C1634" s="2">
        <v>43228</v>
      </c>
      <c r="D1634" s="2">
        <v>43228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1">
        <v>10.368000000000002</v>
      </c>
      <c r="S1634" s="1">
        <v>2</v>
      </c>
      <c r="T1634" s="1">
        <v>0.2</v>
      </c>
      <c r="U1634" s="1">
        <v>3.6288</v>
      </c>
      <c r="V1634" s="3" t="str">
        <f>IF(M1634=People!$B$6,People!A$6,IF(M1634=People!$B$5,People!$A$5,IF(M1634=People!$B$4,People!$A$4,IF(M1634=People!$B$3,People!$A$3))))</f>
        <v>Chuck Magee</v>
      </c>
      <c r="W1634" s="3" t="str">
        <f xml:space="preserve"> IFERROR(INDEX(Returns!A:A,MATCH(B1634,Returns!B:B,0)),"No")</f>
        <v>No</v>
      </c>
    </row>
    <row r="1635" spans="1:23" x14ac:dyDescent="0.2">
      <c r="A1635" s="1">
        <v>1634</v>
      </c>
      <c r="B1635" t="s">
        <v>6964</v>
      </c>
      <c r="C1635" s="2">
        <v>43228</v>
      </c>
      <c r="D1635" s="2">
        <v>43228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1">
        <v>25.12</v>
      </c>
      <c r="S1635" s="1">
        <v>2</v>
      </c>
      <c r="T1635" s="1">
        <v>0.2</v>
      </c>
      <c r="U1635" s="1">
        <v>1.5700000000000012</v>
      </c>
      <c r="V1635" s="3" t="str">
        <f>IF(M1635=People!$B$6,People!A$6,IF(M1635=People!$B$5,People!$A$5,IF(M1635=People!$B$4,People!$A$4,IF(M1635=People!$B$3,People!$A$3))))</f>
        <v>Chuck Magee</v>
      </c>
      <c r="W1635" s="3" t="str">
        <f xml:space="preserve"> IFERROR(INDEX(Returns!A:A,MATCH(B1635,Returns!B:B,0)),"No")</f>
        <v>No</v>
      </c>
    </row>
    <row r="1636" spans="1:23" x14ac:dyDescent="0.2">
      <c r="A1636" s="1">
        <v>1635</v>
      </c>
      <c r="B1636" t="s">
        <v>6964</v>
      </c>
      <c r="C1636" s="2">
        <v>43228</v>
      </c>
      <c r="D1636" s="2">
        <v>43228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1">
        <v>58.112000000000002</v>
      </c>
      <c r="S1636" s="1">
        <v>2</v>
      </c>
      <c r="T1636" s="1">
        <v>0.2</v>
      </c>
      <c r="U1636" s="1">
        <v>7.263999999999994</v>
      </c>
      <c r="V1636" s="3" t="str">
        <f>IF(M1636=People!$B$6,People!A$6,IF(M1636=People!$B$5,People!$A$5,IF(M1636=People!$B$4,People!$A$4,IF(M1636=People!$B$3,People!$A$3))))</f>
        <v>Chuck Magee</v>
      </c>
      <c r="W1636" s="3" t="str">
        <f xml:space="preserve"> IFERROR(INDEX(Returns!A:A,MATCH(B1636,Returns!B:B,0)),"No")</f>
        <v>No</v>
      </c>
    </row>
    <row r="1637" spans="1:23" x14ac:dyDescent="0.2">
      <c r="A1637" s="1">
        <v>1636</v>
      </c>
      <c r="B1637" t="s">
        <v>6965</v>
      </c>
      <c r="C1637" s="2">
        <v>42700</v>
      </c>
      <c r="D1637" s="2">
        <v>42706</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1">
        <v>15.552000000000003</v>
      </c>
      <c r="S1637" s="1">
        <v>3</v>
      </c>
      <c r="T1637" s="1">
        <v>0.2</v>
      </c>
      <c r="U1637" s="1">
        <v>5.4432</v>
      </c>
      <c r="V1637" s="3" t="str">
        <f>IF(M1637=People!$B$6,People!A$6,IF(M1637=People!$B$5,People!$A$5,IF(M1637=People!$B$4,People!$A$4,IF(M1637=People!$B$3,People!$A$3))))</f>
        <v>Anna Andreadi</v>
      </c>
      <c r="W1637" s="3" t="str">
        <f xml:space="preserve"> IFERROR(INDEX(Returns!A:A,MATCH(B1637,Returns!B:B,0)),"No")</f>
        <v>No</v>
      </c>
    </row>
    <row r="1638" spans="1:23" x14ac:dyDescent="0.2">
      <c r="A1638" s="1">
        <v>1637</v>
      </c>
      <c r="B1638" t="s">
        <v>6965</v>
      </c>
      <c r="C1638" s="2">
        <v>42700</v>
      </c>
      <c r="D1638" s="2">
        <v>42706</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1">
        <v>669.08</v>
      </c>
      <c r="S1638" s="1">
        <v>5</v>
      </c>
      <c r="T1638" s="1">
        <v>0.2</v>
      </c>
      <c r="U1638" s="1">
        <v>-167.27</v>
      </c>
      <c r="V1638" s="3" t="str">
        <f>IF(M1638=People!$B$6,People!A$6,IF(M1638=People!$B$5,People!$A$5,IF(M1638=People!$B$4,People!$A$4,IF(M1638=People!$B$3,People!$A$3))))</f>
        <v>Anna Andreadi</v>
      </c>
      <c r="W1638" s="3" t="str">
        <f xml:space="preserve"> IFERROR(INDEX(Returns!A:A,MATCH(B1638,Returns!B:B,0)),"No")</f>
        <v>No</v>
      </c>
    </row>
    <row r="1639" spans="1:23" x14ac:dyDescent="0.2">
      <c r="A1639" s="1">
        <v>1638</v>
      </c>
      <c r="B1639" t="s">
        <v>6965</v>
      </c>
      <c r="C1639" s="2">
        <v>42700</v>
      </c>
      <c r="D1639" s="2">
        <v>42706</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1">
        <v>438.33600000000001</v>
      </c>
      <c r="S1639" s="1">
        <v>4</v>
      </c>
      <c r="T1639" s="1">
        <v>0.2</v>
      </c>
      <c r="U1639" s="1">
        <v>-87.667200000000037</v>
      </c>
      <c r="V1639" s="3" t="str">
        <f>IF(M1639=People!$B$6,People!A$6,IF(M1639=People!$B$5,People!$A$5,IF(M1639=People!$B$4,People!$A$4,IF(M1639=People!$B$3,People!$A$3))))</f>
        <v>Anna Andreadi</v>
      </c>
      <c r="W1639" s="3" t="str">
        <f xml:space="preserve"> IFERROR(INDEX(Returns!A:A,MATCH(B1639,Returns!B:B,0)),"No")</f>
        <v>No</v>
      </c>
    </row>
    <row r="1640" spans="1:23" x14ac:dyDescent="0.2">
      <c r="A1640" s="1">
        <v>1639</v>
      </c>
      <c r="B1640" t="s">
        <v>6966</v>
      </c>
      <c r="C1640" s="2">
        <v>43246</v>
      </c>
      <c r="D1640" s="2">
        <v>43252</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1">
        <v>19.440000000000001</v>
      </c>
      <c r="S1640" s="1">
        <v>3</v>
      </c>
      <c r="T1640" s="1">
        <v>0</v>
      </c>
      <c r="U1640" s="1">
        <v>9.3312000000000008</v>
      </c>
      <c r="V1640" s="3" t="str">
        <f>IF(M1640=People!$B$6,People!A$6,IF(M1640=People!$B$5,People!$A$5,IF(M1640=People!$B$4,People!$A$4,IF(M1640=People!$B$3,People!$A$3))))</f>
        <v>Chuck Magee</v>
      </c>
      <c r="W1640" s="3" t="str">
        <f xml:space="preserve"> IFERROR(INDEX(Returns!A:A,MATCH(B1640,Returns!B:B,0)),"No")</f>
        <v>No</v>
      </c>
    </row>
    <row r="1641" spans="1:23" x14ac:dyDescent="0.2">
      <c r="A1641" s="1">
        <v>1640</v>
      </c>
      <c r="B1641" t="s">
        <v>6966</v>
      </c>
      <c r="C1641" s="2">
        <v>43246</v>
      </c>
      <c r="D1641" s="2">
        <v>43252</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1">
        <v>9.64</v>
      </c>
      <c r="S1641" s="1">
        <v>2</v>
      </c>
      <c r="T1641" s="1">
        <v>0</v>
      </c>
      <c r="U1641" s="1">
        <v>4.4344000000000001</v>
      </c>
      <c r="V1641" s="3" t="str">
        <f>IF(M1641=People!$B$6,People!A$6,IF(M1641=People!$B$5,People!$A$5,IF(M1641=People!$B$4,People!$A$4,IF(M1641=People!$B$3,People!$A$3))))</f>
        <v>Chuck Magee</v>
      </c>
      <c r="W1641" s="3" t="str">
        <f xml:space="preserve"> IFERROR(INDEX(Returns!A:A,MATCH(B1641,Returns!B:B,0)),"No")</f>
        <v>No</v>
      </c>
    </row>
    <row r="1642" spans="1:23" x14ac:dyDescent="0.2">
      <c r="A1642" s="1">
        <v>1641</v>
      </c>
      <c r="B1642" t="s">
        <v>6966</v>
      </c>
      <c r="C1642" s="2">
        <v>43246</v>
      </c>
      <c r="D1642" s="2">
        <v>43252</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1">
        <v>12.7</v>
      </c>
      <c r="S1642" s="1">
        <v>2</v>
      </c>
      <c r="T1642" s="1">
        <v>0</v>
      </c>
      <c r="U1642" s="1">
        <v>5.8419999999999996</v>
      </c>
      <c r="V1642" s="3" t="str">
        <f>IF(M1642=People!$B$6,People!A$6,IF(M1642=People!$B$5,People!$A$5,IF(M1642=People!$B$4,People!$A$4,IF(M1642=People!$B$3,People!$A$3))))</f>
        <v>Chuck Magee</v>
      </c>
      <c r="W1642" s="3" t="str">
        <f xml:space="preserve"> IFERROR(INDEX(Returns!A:A,MATCH(B1642,Returns!B:B,0)),"No")</f>
        <v>No</v>
      </c>
    </row>
    <row r="1643" spans="1:23" x14ac:dyDescent="0.2">
      <c r="A1643" s="1">
        <v>1642</v>
      </c>
      <c r="B1643" t="s">
        <v>6966</v>
      </c>
      <c r="C1643" s="2">
        <v>43246</v>
      </c>
      <c r="D1643" s="2">
        <v>43252</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1">
        <v>41.37</v>
      </c>
      <c r="S1643" s="1">
        <v>3</v>
      </c>
      <c r="T1643" s="1">
        <v>0</v>
      </c>
      <c r="U1643" s="1">
        <v>17.375399999999999</v>
      </c>
      <c r="V1643" s="3" t="str">
        <f>IF(M1643=People!$B$6,People!A$6,IF(M1643=People!$B$5,People!$A$5,IF(M1643=People!$B$4,People!$A$4,IF(M1643=People!$B$3,People!$A$3))))</f>
        <v>Chuck Magee</v>
      </c>
      <c r="W1643" s="3" t="str">
        <f xml:space="preserve"> IFERROR(INDEX(Returns!A:A,MATCH(B1643,Returns!B:B,0)),"No")</f>
        <v>No</v>
      </c>
    </row>
    <row r="1644" spans="1:23" x14ac:dyDescent="0.2">
      <c r="A1644" s="1">
        <v>1643</v>
      </c>
      <c r="B1644" t="s">
        <v>6967</v>
      </c>
      <c r="C1644" s="2">
        <v>42703</v>
      </c>
      <c r="D1644" s="2">
        <v>42708</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1">
        <v>12.624000000000001</v>
      </c>
      <c r="S1644" s="1">
        <v>2</v>
      </c>
      <c r="T1644" s="1">
        <v>0.2</v>
      </c>
      <c r="U1644" s="1">
        <v>3.944999999999999</v>
      </c>
      <c r="V1644" s="3" t="str">
        <f>IF(M1644=People!$B$6,People!A$6,IF(M1644=People!$B$5,People!$A$5,IF(M1644=People!$B$4,People!$A$4,IF(M1644=People!$B$3,People!$A$3))))</f>
        <v>Kelly Williams</v>
      </c>
      <c r="W1644" s="3" t="str">
        <f xml:space="preserve"> IFERROR(INDEX(Returns!A:A,MATCH(B1644,Returns!B:B,0)),"No")</f>
        <v>No</v>
      </c>
    </row>
    <row r="1645" spans="1:23" x14ac:dyDescent="0.2">
      <c r="A1645" s="1">
        <v>1644</v>
      </c>
      <c r="B1645" t="s">
        <v>6968</v>
      </c>
      <c r="C1645" s="2">
        <v>42813</v>
      </c>
      <c r="D1645" s="2">
        <v>42814</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1">
        <v>1247.6399999999999</v>
      </c>
      <c r="S1645" s="1">
        <v>3</v>
      </c>
      <c r="T1645" s="1">
        <v>0</v>
      </c>
      <c r="U1645" s="1">
        <v>349.33919999999995</v>
      </c>
      <c r="V1645" s="3" t="str">
        <f>IF(M1645=People!$B$6,People!A$6,IF(M1645=People!$B$5,People!$A$5,IF(M1645=People!$B$4,People!$A$4,IF(M1645=People!$B$3,People!$A$3))))</f>
        <v>Anna Andreadi</v>
      </c>
      <c r="W1645" s="3" t="str">
        <f xml:space="preserve"> IFERROR(INDEX(Returns!A:A,MATCH(B1645,Returns!B:B,0)),"No")</f>
        <v>No</v>
      </c>
    </row>
    <row r="1646" spans="1:23" x14ac:dyDescent="0.2">
      <c r="A1646" s="1">
        <v>1645</v>
      </c>
      <c r="B1646" t="s">
        <v>6968</v>
      </c>
      <c r="C1646" s="2">
        <v>42813</v>
      </c>
      <c r="D1646" s="2">
        <v>42814</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1">
        <v>3149.9300000000003</v>
      </c>
      <c r="S1646" s="1">
        <v>7</v>
      </c>
      <c r="T1646" s="1">
        <v>0</v>
      </c>
      <c r="U1646" s="1">
        <v>1480.4670999999998</v>
      </c>
      <c r="V1646" s="3" t="str">
        <f>IF(M1646=People!$B$6,People!A$6,IF(M1646=People!$B$5,People!$A$5,IF(M1646=People!$B$4,People!$A$4,IF(M1646=People!$B$3,People!$A$3))))</f>
        <v>Anna Andreadi</v>
      </c>
      <c r="W1646" s="3" t="str">
        <f xml:space="preserve"> IFERROR(INDEX(Returns!A:A,MATCH(B1646,Returns!B:B,0)),"No")</f>
        <v>No</v>
      </c>
    </row>
    <row r="1647" spans="1:23" x14ac:dyDescent="0.2">
      <c r="A1647" s="1">
        <v>1646</v>
      </c>
      <c r="B1647" t="s">
        <v>6968</v>
      </c>
      <c r="C1647" s="2">
        <v>42813</v>
      </c>
      <c r="D1647" s="2">
        <v>42814</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1">
        <v>209.7</v>
      </c>
      <c r="S1647" s="1">
        <v>2</v>
      </c>
      <c r="T1647" s="1">
        <v>0</v>
      </c>
      <c r="U1647" s="1">
        <v>100.65599999999999</v>
      </c>
      <c r="V1647" s="3" t="str">
        <f>IF(M1647=People!$B$6,People!A$6,IF(M1647=People!$B$5,People!$A$5,IF(M1647=People!$B$4,People!$A$4,IF(M1647=People!$B$3,People!$A$3))))</f>
        <v>Anna Andreadi</v>
      </c>
      <c r="W1647" s="3" t="str">
        <f xml:space="preserve"> IFERROR(INDEX(Returns!A:A,MATCH(B1647,Returns!B:B,0)),"No")</f>
        <v>No</v>
      </c>
    </row>
    <row r="1648" spans="1:23" x14ac:dyDescent="0.2">
      <c r="A1648" s="1">
        <v>1647</v>
      </c>
      <c r="B1648" t="s">
        <v>6969</v>
      </c>
      <c r="C1648" s="2">
        <v>43040</v>
      </c>
      <c r="D1648" s="2">
        <v>43042</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1">
        <v>35.360000000000007</v>
      </c>
      <c r="S1648" s="1">
        <v>2</v>
      </c>
      <c r="T1648" s="1">
        <v>0.2</v>
      </c>
      <c r="U1648" s="1">
        <v>-3.0939999999999994</v>
      </c>
      <c r="V1648" s="3" t="str">
        <f>IF(M1648=People!$B$6,People!A$6,IF(M1648=People!$B$5,People!$A$5,IF(M1648=People!$B$4,People!$A$4,IF(M1648=People!$B$3,People!$A$3))))</f>
        <v>Chuck Magee</v>
      </c>
      <c r="W1648" s="3" t="str">
        <f xml:space="preserve"> IFERROR(INDEX(Returns!A:A,MATCH(B1648,Returns!B:B,0)),"No")</f>
        <v>No</v>
      </c>
    </row>
    <row r="1649" spans="1:23" x14ac:dyDescent="0.2">
      <c r="A1649" s="1">
        <v>1648</v>
      </c>
      <c r="B1649" t="s">
        <v>6969</v>
      </c>
      <c r="C1649" s="2">
        <v>43040</v>
      </c>
      <c r="D1649" s="2">
        <v>43042</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1">
        <v>3.1680000000000001</v>
      </c>
      <c r="S1649" s="1">
        <v>2</v>
      </c>
      <c r="T1649" s="1">
        <v>0.2</v>
      </c>
      <c r="U1649" s="1">
        <v>-0.71279999999999988</v>
      </c>
      <c r="V1649" s="3" t="str">
        <f>IF(M1649=People!$B$6,People!A$6,IF(M1649=People!$B$5,People!$A$5,IF(M1649=People!$B$4,People!$A$4,IF(M1649=People!$B$3,People!$A$3))))</f>
        <v>Chuck Magee</v>
      </c>
      <c r="W1649" s="3" t="str">
        <f xml:space="preserve"> IFERROR(INDEX(Returns!A:A,MATCH(B1649,Returns!B:B,0)),"No")</f>
        <v>No</v>
      </c>
    </row>
    <row r="1650" spans="1:23" x14ac:dyDescent="0.2">
      <c r="A1650" s="1">
        <v>1649</v>
      </c>
      <c r="B1650" t="s">
        <v>6970</v>
      </c>
      <c r="C1650" s="2">
        <v>43004</v>
      </c>
      <c r="D1650" s="2">
        <v>43007</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1">
        <v>121.10400000000003</v>
      </c>
      <c r="S1650" s="1">
        <v>6</v>
      </c>
      <c r="T1650" s="1">
        <v>0.7</v>
      </c>
      <c r="U1650" s="1">
        <v>-100.91999999999999</v>
      </c>
      <c r="V1650" s="3" t="str">
        <f>IF(M1650=People!$B$6,People!A$6,IF(M1650=People!$B$5,People!$A$5,IF(M1650=People!$B$4,People!$A$4,IF(M1650=People!$B$3,People!$A$3))))</f>
        <v>Chuck Magee</v>
      </c>
      <c r="W1650" s="3" t="str">
        <f xml:space="preserve"> IFERROR(INDEX(Returns!A:A,MATCH(B1650,Returns!B:B,0)),"No")</f>
        <v>No</v>
      </c>
    </row>
    <row r="1651" spans="1:23" x14ac:dyDescent="0.2">
      <c r="A1651" s="1">
        <v>1650</v>
      </c>
      <c r="B1651" t="s">
        <v>6970</v>
      </c>
      <c r="C1651" s="2">
        <v>43004</v>
      </c>
      <c r="D1651" s="2">
        <v>43007</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1">
        <v>45.893999999999998</v>
      </c>
      <c r="S1651" s="1">
        <v>1</v>
      </c>
      <c r="T1651" s="1">
        <v>0.4</v>
      </c>
      <c r="U1651" s="1">
        <v>-9.178799999999999</v>
      </c>
      <c r="V1651" s="3" t="str">
        <f>IF(M1651=People!$B$6,People!A$6,IF(M1651=People!$B$5,People!$A$5,IF(M1651=People!$B$4,People!$A$4,IF(M1651=People!$B$3,People!$A$3))))</f>
        <v>Chuck Magee</v>
      </c>
      <c r="W1651" s="3" t="str">
        <f xml:space="preserve"> IFERROR(INDEX(Returns!A:A,MATCH(B1651,Returns!B:B,0)),"No")</f>
        <v>No</v>
      </c>
    </row>
    <row r="1652" spans="1:23" x14ac:dyDescent="0.2">
      <c r="A1652" s="1">
        <v>1651</v>
      </c>
      <c r="B1652" t="s">
        <v>5959</v>
      </c>
      <c r="C1652" s="2">
        <v>42611</v>
      </c>
      <c r="D1652" s="2">
        <v>42611</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1">
        <v>109.92</v>
      </c>
      <c r="S1652" s="1">
        <v>2</v>
      </c>
      <c r="T1652" s="1">
        <v>0</v>
      </c>
      <c r="U1652" s="1">
        <v>53.860799999999998</v>
      </c>
      <c r="V1652" s="3" t="str">
        <f>IF(M1652=People!$B$6,People!A$6,IF(M1652=People!$B$5,People!$A$5,IF(M1652=People!$B$4,People!$A$4,IF(M1652=People!$B$3,People!$A$3))))</f>
        <v>Anna Andreadi</v>
      </c>
      <c r="W1652" s="3" t="str">
        <f xml:space="preserve"> IFERROR(INDEX(Returns!A:A,MATCH(B1652,Returns!B:B,0)),"No")</f>
        <v>Yes</v>
      </c>
    </row>
    <row r="1653" spans="1:23" x14ac:dyDescent="0.2">
      <c r="A1653" s="1">
        <v>1652</v>
      </c>
      <c r="B1653" t="s">
        <v>5959</v>
      </c>
      <c r="C1653" s="2">
        <v>42611</v>
      </c>
      <c r="D1653" s="2">
        <v>42611</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1">
        <v>13.36</v>
      </c>
      <c r="S1653" s="1">
        <v>2</v>
      </c>
      <c r="T1653" s="1">
        <v>0</v>
      </c>
      <c r="U1653" s="1">
        <v>6.4127999999999998</v>
      </c>
      <c r="V1653" s="3" t="str">
        <f>IF(M1653=People!$B$6,People!A$6,IF(M1653=People!$B$5,People!$A$5,IF(M1653=People!$B$4,People!$A$4,IF(M1653=People!$B$3,People!$A$3))))</f>
        <v>Anna Andreadi</v>
      </c>
      <c r="W1653" s="3" t="str">
        <f xml:space="preserve"> IFERROR(INDEX(Returns!A:A,MATCH(B1653,Returns!B:B,0)),"No")</f>
        <v>Yes</v>
      </c>
    </row>
    <row r="1654" spans="1:23" x14ac:dyDescent="0.2">
      <c r="A1654" s="1">
        <v>1653</v>
      </c>
      <c r="B1654" t="s">
        <v>6971</v>
      </c>
      <c r="C1654" s="2">
        <v>43787</v>
      </c>
      <c r="D1654" s="2">
        <v>43790</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1">
        <v>169.68</v>
      </c>
      <c r="S1654" s="1">
        <v>6</v>
      </c>
      <c r="T1654" s="1">
        <v>0</v>
      </c>
      <c r="U1654" s="1">
        <v>45.813600000000001</v>
      </c>
      <c r="V1654" s="3" t="str">
        <f>IF(M1654=People!$B$6,People!A$6,IF(M1654=People!$B$5,People!$A$5,IF(M1654=People!$B$4,People!$A$4,IF(M1654=People!$B$3,People!$A$3))))</f>
        <v>Anna Andreadi</v>
      </c>
      <c r="W1654" s="3" t="str">
        <f xml:space="preserve"> IFERROR(INDEX(Returns!A:A,MATCH(B1654,Returns!B:B,0)),"No")</f>
        <v>No</v>
      </c>
    </row>
    <row r="1655" spans="1:23" x14ac:dyDescent="0.2">
      <c r="A1655" s="1">
        <v>1654</v>
      </c>
      <c r="B1655" t="s">
        <v>6971</v>
      </c>
      <c r="C1655" s="2">
        <v>43787</v>
      </c>
      <c r="D1655" s="2">
        <v>43790</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1">
        <v>132.52000000000001</v>
      </c>
      <c r="S1655" s="1">
        <v>4</v>
      </c>
      <c r="T1655" s="1">
        <v>0</v>
      </c>
      <c r="U1655" s="1">
        <v>54.333200000000005</v>
      </c>
      <c r="V1655" s="3" t="str">
        <f>IF(M1655=People!$B$6,People!A$6,IF(M1655=People!$B$5,People!$A$5,IF(M1655=People!$B$4,People!$A$4,IF(M1655=People!$B$3,People!$A$3))))</f>
        <v>Anna Andreadi</v>
      </c>
      <c r="W1655" s="3" t="str">
        <f xml:space="preserve"> IFERROR(INDEX(Returns!A:A,MATCH(B1655,Returns!B:B,0)),"No")</f>
        <v>No</v>
      </c>
    </row>
    <row r="1656" spans="1:23" x14ac:dyDescent="0.2">
      <c r="A1656" s="1">
        <v>1655</v>
      </c>
      <c r="B1656" t="s">
        <v>6971</v>
      </c>
      <c r="C1656" s="2">
        <v>43787</v>
      </c>
      <c r="D1656" s="2">
        <v>43790</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1">
        <v>2.96</v>
      </c>
      <c r="S1656" s="1">
        <v>2</v>
      </c>
      <c r="T1656" s="1">
        <v>0</v>
      </c>
      <c r="U1656" s="1">
        <v>1.4207999999999998</v>
      </c>
      <c r="V1656" s="3" t="str">
        <f>IF(M1656=People!$B$6,People!A$6,IF(M1656=People!$B$5,People!$A$5,IF(M1656=People!$B$4,People!$A$4,IF(M1656=People!$B$3,People!$A$3))))</f>
        <v>Anna Andreadi</v>
      </c>
      <c r="W1656" s="3" t="str">
        <f xml:space="preserve"> IFERROR(INDEX(Returns!A:A,MATCH(B1656,Returns!B:B,0)),"No")</f>
        <v>No</v>
      </c>
    </row>
    <row r="1657" spans="1:23" x14ac:dyDescent="0.2">
      <c r="A1657" s="1">
        <v>1656</v>
      </c>
      <c r="B1657" t="s">
        <v>6971</v>
      </c>
      <c r="C1657" s="2">
        <v>43787</v>
      </c>
      <c r="D1657" s="2">
        <v>43790</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1">
        <v>8.4480000000000004</v>
      </c>
      <c r="S1657" s="1">
        <v>2</v>
      </c>
      <c r="T1657" s="1">
        <v>0.2</v>
      </c>
      <c r="U1657" s="1">
        <v>2.9568000000000003</v>
      </c>
      <c r="V1657" s="3" t="str">
        <f>IF(M1657=People!$B$6,People!A$6,IF(M1657=People!$B$5,People!$A$5,IF(M1657=People!$B$4,People!$A$4,IF(M1657=People!$B$3,People!$A$3))))</f>
        <v>Anna Andreadi</v>
      </c>
      <c r="W1657" s="3" t="str">
        <f xml:space="preserve"> IFERROR(INDEX(Returns!A:A,MATCH(B1657,Returns!B:B,0)),"No")</f>
        <v>No</v>
      </c>
    </row>
    <row r="1658" spans="1:23" x14ac:dyDescent="0.2">
      <c r="A1658" s="1">
        <v>1657</v>
      </c>
      <c r="B1658" t="s">
        <v>6971</v>
      </c>
      <c r="C1658" s="2">
        <v>43787</v>
      </c>
      <c r="D1658" s="2">
        <v>43790</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1">
        <v>95.94</v>
      </c>
      <c r="S1658" s="1">
        <v>3</v>
      </c>
      <c r="T1658" s="1">
        <v>0</v>
      </c>
      <c r="U1658" s="1">
        <v>9.5940000000000012</v>
      </c>
      <c r="V1658" s="3" t="str">
        <f>IF(M1658=People!$B$6,People!A$6,IF(M1658=People!$B$5,People!$A$5,IF(M1658=People!$B$4,People!$A$4,IF(M1658=People!$B$3,People!$A$3))))</f>
        <v>Anna Andreadi</v>
      </c>
      <c r="W1658" s="3" t="str">
        <f xml:space="preserve"> IFERROR(INDEX(Returns!A:A,MATCH(B1658,Returns!B:B,0)),"No")</f>
        <v>No</v>
      </c>
    </row>
    <row r="1659" spans="1:23" x14ac:dyDescent="0.2">
      <c r="A1659" s="1">
        <v>1658</v>
      </c>
      <c r="B1659" t="s">
        <v>6972</v>
      </c>
      <c r="C1659" s="2">
        <v>42502</v>
      </c>
      <c r="D1659" s="2">
        <v>42505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1">
        <v>34.79</v>
      </c>
      <c r="S1659" s="1">
        <v>7</v>
      </c>
      <c r="T1659" s="1">
        <v>0</v>
      </c>
      <c r="U1659" s="1">
        <v>10.784899999999999</v>
      </c>
      <c r="V1659" s="3" t="str">
        <f>IF(M1659=People!$B$6,People!A$6,IF(M1659=People!$B$5,People!$A$5,IF(M1659=People!$B$4,People!$A$4,IF(M1659=People!$B$3,People!$A$3))))</f>
        <v>Kelly Williams</v>
      </c>
      <c r="W1659" s="3" t="str">
        <f xml:space="preserve"> IFERROR(INDEX(Returns!A:A,MATCH(B1659,Returns!B:B,0)),"No")</f>
        <v>No</v>
      </c>
    </row>
    <row r="1660" spans="1:23" x14ac:dyDescent="0.2">
      <c r="A1660" s="1">
        <v>1659</v>
      </c>
      <c r="B1660" t="s">
        <v>6973</v>
      </c>
      <c r="C1660" s="2">
        <v>43485</v>
      </c>
      <c r="D1660" s="2">
        <v>43491</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1">
        <v>160.77600000000001</v>
      </c>
      <c r="S1660" s="1">
        <v>3</v>
      </c>
      <c r="T1660" s="1">
        <v>0.2</v>
      </c>
      <c r="U1660" s="1">
        <v>10.048500000000004</v>
      </c>
      <c r="V1660" s="3" t="str">
        <f>IF(M1660=People!$B$6,People!A$6,IF(M1660=People!$B$5,People!$A$5,IF(M1660=People!$B$4,People!$A$4,IF(M1660=People!$B$3,People!$A$3))))</f>
        <v>Anna Andreadi</v>
      </c>
      <c r="W1660" s="3" t="str">
        <f xml:space="preserve"> IFERROR(INDEX(Returns!A:A,MATCH(B1660,Returns!B:B,0)),"No")</f>
        <v>No</v>
      </c>
    </row>
    <row r="1661" spans="1:23" x14ac:dyDescent="0.2">
      <c r="A1661" s="1">
        <v>1660</v>
      </c>
      <c r="B1661" t="s">
        <v>6974</v>
      </c>
      <c r="C1661" s="2">
        <v>43768</v>
      </c>
      <c r="D1661" s="2">
        <v>43775</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1">
        <v>88.751999999999995</v>
      </c>
      <c r="S1661" s="1">
        <v>3</v>
      </c>
      <c r="T1661" s="1">
        <v>0.2</v>
      </c>
      <c r="U1661" s="1">
        <v>27.734999999999996</v>
      </c>
      <c r="V1661" s="3" t="str">
        <f>IF(M1661=People!$B$6,People!A$6,IF(M1661=People!$B$5,People!$A$5,IF(M1661=People!$B$4,People!$A$4,IF(M1661=People!$B$3,People!$A$3))))</f>
        <v>Anna Andreadi</v>
      </c>
      <c r="W1661" s="3" t="str">
        <f xml:space="preserve"> IFERROR(INDEX(Returns!A:A,MATCH(B1661,Returns!B:B,0)),"No")</f>
        <v>No</v>
      </c>
    </row>
    <row r="1662" spans="1:23" x14ac:dyDescent="0.2">
      <c r="A1662" s="1">
        <v>1661</v>
      </c>
      <c r="B1662" t="s">
        <v>6974</v>
      </c>
      <c r="C1662" s="2">
        <v>43768</v>
      </c>
      <c r="D1662" s="2">
        <v>43775</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1">
        <v>13.904</v>
      </c>
      <c r="S1662" s="1">
        <v>2</v>
      </c>
      <c r="T1662" s="1">
        <v>0.2</v>
      </c>
      <c r="U1662" s="1">
        <v>5.2139999999999995</v>
      </c>
      <c r="V1662" s="3" t="str">
        <f>IF(M1662=People!$B$6,People!A$6,IF(M1662=People!$B$5,People!$A$5,IF(M1662=People!$B$4,People!$A$4,IF(M1662=People!$B$3,People!$A$3))))</f>
        <v>Anna Andreadi</v>
      </c>
      <c r="W1662" s="3" t="str">
        <f xml:space="preserve"> IFERROR(INDEX(Returns!A:A,MATCH(B1662,Returns!B:B,0)),"No")</f>
        <v>No</v>
      </c>
    </row>
    <row r="1663" spans="1:23" x14ac:dyDescent="0.2">
      <c r="A1663" s="1">
        <v>1662</v>
      </c>
      <c r="B1663" t="s">
        <v>6975</v>
      </c>
      <c r="C1663" s="2">
        <v>43585</v>
      </c>
      <c r="D1663" s="2">
        <v>43591</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1">
        <v>677.57999999999993</v>
      </c>
      <c r="S1663" s="1">
        <v>5</v>
      </c>
      <c r="T1663" s="1">
        <v>0.4</v>
      </c>
      <c r="U1663" s="1">
        <v>-158.10199999999998</v>
      </c>
      <c r="V1663" s="3" t="str">
        <f>IF(M1663=People!$B$6,People!A$6,IF(M1663=People!$B$5,People!$A$5,IF(M1663=People!$B$4,People!$A$4,IF(M1663=People!$B$3,People!$A$3))))</f>
        <v>Chuck Magee</v>
      </c>
      <c r="W1663" s="3" t="str">
        <f xml:space="preserve"> IFERROR(INDEX(Returns!A:A,MATCH(B1663,Returns!B:B,0)),"No")</f>
        <v>No</v>
      </c>
    </row>
    <row r="1664" spans="1:23" x14ac:dyDescent="0.2">
      <c r="A1664" s="1">
        <v>1663</v>
      </c>
      <c r="B1664" t="s">
        <v>6975</v>
      </c>
      <c r="C1664" s="2">
        <v>43585</v>
      </c>
      <c r="D1664" s="2">
        <v>43591</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1">
        <v>13.896000000000001</v>
      </c>
      <c r="S1664" s="1">
        <v>3</v>
      </c>
      <c r="T1664" s="1">
        <v>0.7</v>
      </c>
      <c r="U1664" s="1">
        <v>-9.2639999999999993</v>
      </c>
      <c r="V1664" s="3" t="str">
        <f>IF(M1664=People!$B$6,People!A$6,IF(M1664=People!$B$5,People!$A$5,IF(M1664=People!$B$4,People!$A$4,IF(M1664=People!$B$3,People!$A$3))))</f>
        <v>Chuck Magee</v>
      </c>
      <c r="W1664" s="3" t="str">
        <f xml:space="preserve"> IFERROR(INDEX(Returns!A:A,MATCH(B1664,Returns!B:B,0)),"No")</f>
        <v>No</v>
      </c>
    </row>
    <row r="1665" spans="1:23" x14ac:dyDescent="0.2">
      <c r="A1665" s="1">
        <v>1664</v>
      </c>
      <c r="B1665" t="s">
        <v>6976</v>
      </c>
      <c r="C1665" s="2">
        <v>43428</v>
      </c>
      <c r="D1665" s="2">
        <v>43430</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1">
        <v>41.92</v>
      </c>
      <c r="S1665" s="1">
        <v>5</v>
      </c>
      <c r="T1665" s="1">
        <v>0.2</v>
      </c>
      <c r="U1665" s="1">
        <v>3.6679999999999993</v>
      </c>
      <c r="V1665" s="3" t="str">
        <f>IF(M1665=People!$B$6,People!A$6,IF(M1665=People!$B$5,People!$A$5,IF(M1665=People!$B$4,People!$A$4,IF(M1665=People!$B$3,People!$A$3))))</f>
        <v>Kelly Williams</v>
      </c>
      <c r="W1665" s="3" t="str">
        <f xml:space="preserve"> IFERROR(INDEX(Returns!A:A,MATCH(B1665,Returns!B:B,0)),"No")</f>
        <v>No</v>
      </c>
    </row>
    <row r="1666" spans="1:23" x14ac:dyDescent="0.2">
      <c r="A1666" s="1">
        <v>1665</v>
      </c>
      <c r="B1666" t="s">
        <v>6976</v>
      </c>
      <c r="C1666" s="2">
        <v>43428</v>
      </c>
      <c r="D1666" s="2">
        <v>43430</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1">
        <v>297.57600000000002</v>
      </c>
      <c r="S1666" s="1">
        <v>3</v>
      </c>
      <c r="T1666" s="1">
        <v>0.2</v>
      </c>
      <c r="U1666" s="1">
        <v>-7.4394000000000347</v>
      </c>
      <c r="V1666" s="3" t="str">
        <f>IF(M1666=People!$B$6,People!A$6,IF(M1666=People!$B$5,People!$A$5,IF(M1666=People!$B$4,People!$A$4,IF(M1666=People!$B$3,People!$A$3))))</f>
        <v>Kelly Williams</v>
      </c>
      <c r="W1666" s="3" t="str">
        <f xml:space="preserve"> IFERROR(INDEX(Returns!A:A,MATCH(B1666,Returns!B:B,0)),"No")</f>
        <v>No</v>
      </c>
    </row>
    <row r="1667" spans="1:23" x14ac:dyDescent="0.2">
      <c r="A1667" s="1">
        <v>1666</v>
      </c>
      <c r="B1667" t="s">
        <v>6976</v>
      </c>
      <c r="C1667" s="2">
        <v>43428</v>
      </c>
      <c r="D1667" s="2">
        <v>43430</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1">
        <v>4.3440000000000003</v>
      </c>
      <c r="S1667" s="1">
        <v>3</v>
      </c>
      <c r="T1667" s="1">
        <v>0.2</v>
      </c>
      <c r="U1667" s="1">
        <v>0.86879999999999979</v>
      </c>
      <c r="V1667" s="3" t="str">
        <f>IF(M1667=People!$B$6,People!A$6,IF(M1667=People!$B$5,People!$A$5,IF(M1667=People!$B$4,People!$A$4,IF(M1667=People!$B$3,People!$A$3))))</f>
        <v>Kelly Williams</v>
      </c>
      <c r="W1667" s="3" t="str">
        <f xml:space="preserve"> IFERROR(INDEX(Returns!A:A,MATCH(B1667,Returns!B:B,0)),"No")</f>
        <v>No</v>
      </c>
    </row>
    <row r="1668" spans="1:23" x14ac:dyDescent="0.2">
      <c r="A1668" s="1">
        <v>1667</v>
      </c>
      <c r="B1668" t="s">
        <v>6976</v>
      </c>
      <c r="C1668" s="2">
        <v>43428</v>
      </c>
      <c r="D1668" s="2">
        <v>43430</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1">
        <v>94.992000000000004</v>
      </c>
      <c r="S1668" s="1">
        <v>2</v>
      </c>
      <c r="T1668" s="1">
        <v>0.2</v>
      </c>
      <c r="U1668" s="1">
        <v>-2.374800000000004</v>
      </c>
      <c r="V1668" s="3" t="str">
        <f>IF(M1668=People!$B$6,People!A$6,IF(M1668=People!$B$5,People!$A$5,IF(M1668=People!$B$4,People!$A$4,IF(M1668=People!$B$3,People!$A$3))))</f>
        <v>Kelly Williams</v>
      </c>
      <c r="W1668" s="3" t="str">
        <f xml:space="preserve"> IFERROR(INDEX(Returns!A:A,MATCH(B1668,Returns!B:B,0)),"No")</f>
        <v>No</v>
      </c>
    </row>
    <row r="1669" spans="1:23" x14ac:dyDescent="0.2">
      <c r="A1669" s="1">
        <v>1668</v>
      </c>
      <c r="B1669" t="s">
        <v>6976</v>
      </c>
      <c r="C1669" s="2">
        <v>43428</v>
      </c>
      <c r="D1669" s="2">
        <v>43430</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1">
        <v>74.352000000000004</v>
      </c>
      <c r="S1669" s="1">
        <v>3</v>
      </c>
      <c r="T1669" s="1">
        <v>0.2</v>
      </c>
      <c r="U1669" s="1">
        <v>23.234999999999992</v>
      </c>
      <c r="V1669" s="3" t="str">
        <f>IF(M1669=People!$B$6,People!A$6,IF(M1669=People!$B$5,People!$A$5,IF(M1669=People!$B$4,People!$A$4,IF(M1669=People!$B$3,People!$A$3))))</f>
        <v>Kelly Williams</v>
      </c>
      <c r="W1669" s="3" t="str">
        <f xml:space="preserve"> IFERROR(INDEX(Returns!A:A,MATCH(B1669,Returns!B:B,0)),"No")</f>
        <v>No</v>
      </c>
    </row>
    <row r="1670" spans="1:23" x14ac:dyDescent="0.2">
      <c r="A1670" s="1">
        <v>1669</v>
      </c>
      <c r="B1670" t="s">
        <v>6976</v>
      </c>
      <c r="C1670" s="2">
        <v>43428</v>
      </c>
      <c r="D1670" s="2">
        <v>43430</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1">
        <v>14.04</v>
      </c>
      <c r="S1670" s="1">
        <v>3</v>
      </c>
      <c r="T1670" s="1">
        <v>0.2</v>
      </c>
      <c r="U1670" s="1">
        <v>1.5794999999999986</v>
      </c>
      <c r="V1670" s="3" t="str">
        <f>IF(M1670=People!$B$6,People!A$6,IF(M1670=People!$B$5,People!$A$5,IF(M1670=People!$B$4,People!$A$4,IF(M1670=People!$B$3,People!$A$3))))</f>
        <v>Kelly Williams</v>
      </c>
      <c r="W1670" s="3" t="str">
        <f xml:space="preserve"> IFERROR(INDEX(Returns!A:A,MATCH(B1670,Returns!B:B,0)),"No")</f>
        <v>No</v>
      </c>
    </row>
    <row r="1671" spans="1:23" x14ac:dyDescent="0.2">
      <c r="A1671" s="1">
        <v>1670</v>
      </c>
      <c r="B1671" t="s">
        <v>6977</v>
      </c>
      <c r="C1671" s="2">
        <v>42745</v>
      </c>
      <c r="D1671" s="2">
        <v>42750</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1">
        <v>1018.1039999999999</v>
      </c>
      <c r="S1671" s="1">
        <v>4</v>
      </c>
      <c r="T1671" s="1">
        <v>0.4</v>
      </c>
      <c r="U1671" s="1">
        <v>-373.3048</v>
      </c>
      <c r="V1671" s="3" t="str">
        <f>IF(M1671=People!$B$6,People!A$6,IF(M1671=People!$B$5,People!$A$5,IF(M1671=People!$B$4,People!$A$4,IF(M1671=People!$B$3,People!$A$3))))</f>
        <v>Chuck Magee</v>
      </c>
      <c r="W1671" s="3" t="str">
        <f xml:space="preserve"> IFERROR(INDEX(Returns!A:A,MATCH(B1671,Returns!B:B,0)),"No")</f>
        <v>No</v>
      </c>
    </row>
    <row r="1672" spans="1:23" x14ac:dyDescent="0.2">
      <c r="A1672" s="1">
        <v>1671</v>
      </c>
      <c r="B1672" t="s">
        <v>6978</v>
      </c>
      <c r="C1672" s="2">
        <v>43757</v>
      </c>
      <c r="D1672" s="2">
        <v>43764</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1">
        <v>16.68</v>
      </c>
      <c r="S1672" s="1">
        <v>3</v>
      </c>
      <c r="T1672" s="1">
        <v>0.2</v>
      </c>
      <c r="U1672" s="1">
        <v>5.2125000000000004</v>
      </c>
      <c r="V1672" s="3" t="str">
        <f>IF(M1672=People!$B$6,People!A$6,IF(M1672=People!$B$5,People!$A$5,IF(M1672=People!$B$4,People!$A$4,IF(M1672=People!$B$3,People!$A$3))))</f>
        <v>Kelly Williams</v>
      </c>
      <c r="W1672" s="3" t="str">
        <f xml:space="preserve"> IFERROR(INDEX(Returns!A:A,MATCH(B1672,Returns!B:B,0)),"No")</f>
        <v>No</v>
      </c>
    </row>
    <row r="1673" spans="1:23" x14ac:dyDescent="0.2">
      <c r="A1673" s="1">
        <v>1672</v>
      </c>
      <c r="B1673" t="s">
        <v>6979</v>
      </c>
      <c r="C1673" s="2">
        <v>43181</v>
      </c>
      <c r="D1673" s="2">
        <v>43184</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1">
        <v>58.58</v>
      </c>
      <c r="S1673" s="1">
        <v>2</v>
      </c>
      <c r="T1673" s="1">
        <v>0</v>
      </c>
      <c r="U1673" s="1">
        <v>19.331399999999995</v>
      </c>
      <c r="V1673" s="3" t="str">
        <f>IF(M1673=People!$B$6,People!A$6,IF(M1673=People!$B$5,People!$A$5,IF(M1673=People!$B$4,People!$A$4,IF(M1673=People!$B$3,People!$A$3))))</f>
        <v>Anna Andreadi</v>
      </c>
      <c r="W1673" s="3" t="str">
        <f xml:space="preserve"> IFERROR(INDEX(Returns!A:A,MATCH(B1673,Returns!B:B,0)),"No")</f>
        <v>No</v>
      </c>
    </row>
    <row r="1674" spans="1:23" x14ac:dyDescent="0.2">
      <c r="A1674" s="1">
        <v>1673</v>
      </c>
      <c r="B1674" t="s">
        <v>6980</v>
      </c>
      <c r="C1674" s="2">
        <v>43649</v>
      </c>
      <c r="D1674" s="2">
        <v>43653</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1">
        <v>167.96800000000002</v>
      </c>
      <c r="S1674" s="1">
        <v>4</v>
      </c>
      <c r="T1674" s="1">
        <v>0.2</v>
      </c>
      <c r="U1674" s="1">
        <v>62.988</v>
      </c>
      <c r="V1674" s="3" t="str">
        <f>IF(M1674=People!$B$6,People!A$6,IF(M1674=People!$B$5,People!$A$5,IF(M1674=People!$B$4,People!$A$4,IF(M1674=People!$B$3,People!$A$3))))</f>
        <v>Kelly Williams</v>
      </c>
      <c r="W1674" s="3" t="str">
        <f xml:space="preserve"> IFERROR(INDEX(Returns!A:A,MATCH(B1674,Returns!B:B,0)),"No")</f>
        <v>No</v>
      </c>
    </row>
    <row r="1675" spans="1:23" x14ac:dyDescent="0.2">
      <c r="A1675" s="1">
        <v>1674</v>
      </c>
      <c r="B1675" t="s">
        <v>6981</v>
      </c>
      <c r="C1675" s="2">
        <v>43080</v>
      </c>
      <c r="D1675" s="2">
        <v>43081</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1">
        <v>196.62</v>
      </c>
      <c r="S1675" s="1">
        <v>2</v>
      </c>
      <c r="T1675" s="1">
        <v>0</v>
      </c>
      <c r="U1675" s="1">
        <v>96.343800000000002</v>
      </c>
      <c r="V1675" s="3" t="str">
        <f>IF(M1675=People!$B$6,People!A$6,IF(M1675=People!$B$5,People!$A$5,IF(M1675=People!$B$4,People!$A$4,IF(M1675=People!$B$3,People!$A$3))))</f>
        <v>Cassandra Brandow</v>
      </c>
      <c r="W1675" s="3" t="str">
        <f xml:space="preserve"> IFERROR(INDEX(Returns!A:A,MATCH(B1675,Returns!B:B,0)),"No")</f>
        <v>No</v>
      </c>
    </row>
    <row r="1676" spans="1:23" x14ac:dyDescent="0.2">
      <c r="A1676" s="1">
        <v>1675</v>
      </c>
      <c r="B1676" t="s">
        <v>6982</v>
      </c>
      <c r="C1676" s="2">
        <v>42995</v>
      </c>
      <c r="D1676" s="2">
        <v>42999</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1">
        <v>21.936000000000003</v>
      </c>
      <c r="S1676" s="1">
        <v>2</v>
      </c>
      <c r="T1676" s="1">
        <v>0.6</v>
      </c>
      <c r="U1676" s="1">
        <v>-10.419600000000003</v>
      </c>
      <c r="V1676" s="3" t="str">
        <f>IF(M1676=People!$B$6,People!A$6,IF(M1676=People!$B$5,People!$A$5,IF(M1676=People!$B$4,People!$A$4,IF(M1676=People!$B$3,People!$A$3))))</f>
        <v>Kelly Williams</v>
      </c>
      <c r="W1676" s="3" t="str">
        <f xml:space="preserve"> IFERROR(INDEX(Returns!A:A,MATCH(B1676,Returns!B:B,0)),"No")</f>
        <v>No</v>
      </c>
    </row>
    <row r="1677" spans="1:23" x14ac:dyDescent="0.2">
      <c r="A1677" s="1">
        <v>1676</v>
      </c>
      <c r="B1677" t="s">
        <v>6982</v>
      </c>
      <c r="C1677" s="2">
        <v>42995</v>
      </c>
      <c r="D1677" s="2">
        <v>42999</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1">
        <v>6.5879999999999992</v>
      </c>
      <c r="S1677" s="1">
        <v>3</v>
      </c>
      <c r="T1677" s="1">
        <v>0.8</v>
      </c>
      <c r="U1677" s="1">
        <v>-10.211400000000005</v>
      </c>
      <c r="V1677" s="3" t="str">
        <f>IF(M1677=People!$B$6,People!A$6,IF(M1677=People!$B$5,People!$A$5,IF(M1677=People!$B$4,People!$A$4,IF(M1677=People!$B$3,People!$A$3))))</f>
        <v>Kelly Williams</v>
      </c>
      <c r="W1677" s="3" t="str">
        <f xml:space="preserve"> IFERROR(INDEX(Returns!A:A,MATCH(B1677,Returns!B:B,0)),"No")</f>
        <v>No</v>
      </c>
    </row>
    <row r="1678" spans="1:23" x14ac:dyDescent="0.2">
      <c r="A1678" s="1">
        <v>1677</v>
      </c>
      <c r="B1678" t="s">
        <v>6983</v>
      </c>
      <c r="C1678" s="2">
        <v>43238</v>
      </c>
      <c r="D1678" s="2">
        <v>43244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1">
        <v>104.28</v>
      </c>
      <c r="S1678" s="1">
        <v>3</v>
      </c>
      <c r="T1678" s="1">
        <v>0</v>
      </c>
      <c r="U1678" s="1">
        <v>26.069999999999993</v>
      </c>
      <c r="V1678" s="3" t="str">
        <f>IF(M1678=People!$B$6,People!A$6,IF(M1678=People!$B$5,People!$A$5,IF(M1678=People!$B$4,People!$A$4,IF(M1678=People!$B$3,People!$A$3))))</f>
        <v>Anna Andreadi</v>
      </c>
      <c r="W1678" s="3" t="str">
        <f xml:space="preserve"> IFERROR(INDEX(Returns!A:A,MATCH(B1678,Returns!B:B,0)),"No")</f>
        <v>No</v>
      </c>
    </row>
    <row r="1679" spans="1:23" x14ac:dyDescent="0.2">
      <c r="A1679" s="1">
        <v>1678</v>
      </c>
      <c r="B1679" t="s">
        <v>6983</v>
      </c>
      <c r="C1679" s="2">
        <v>43238</v>
      </c>
      <c r="D1679" s="2">
        <v>43244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1">
        <v>17.940000000000001</v>
      </c>
      <c r="S1679" s="1">
        <v>3</v>
      </c>
      <c r="T1679" s="1">
        <v>0</v>
      </c>
      <c r="U1679" s="1">
        <v>8.7906000000000013</v>
      </c>
      <c r="V1679" s="3" t="str">
        <f>IF(M1679=People!$B$6,People!A$6,IF(M1679=People!$B$5,People!$A$5,IF(M1679=People!$B$4,People!$A$4,IF(M1679=People!$B$3,People!$A$3))))</f>
        <v>Anna Andreadi</v>
      </c>
      <c r="W1679" s="3" t="str">
        <f xml:space="preserve"> IFERROR(INDEX(Returns!A:A,MATCH(B1679,Returns!B:B,0)),"No")</f>
        <v>No</v>
      </c>
    </row>
    <row r="1680" spans="1:23" x14ac:dyDescent="0.2">
      <c r="A1680" s="1">
        <v>1679</v>
      </c>
      <c r="B1680" t="s">
        <v>6984</v>
      </c>
      <c r="C1680" s="2">
        <v>42620</v>
      </c>
      <c r="D1680" s="2">
        <v>42626</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1">
        <v>64.784000000000006</v>
      </c>
      <c r="S1680" s="1">
        <v>1</v>
      </c>
      <c r="T1680" s="1">
        <v>0.2</v>
      </c>
      <c r="U1680" s="1">
        <v>-14.576399999999996</v>
      </c>
      <c r="V1680" s="3" t="str">
        <f>IF(M1680=People!$B$6,People!A$6,IF(M1680=People!$B$5,People!$A$5,IF(M1680=People!$B$4,People!$A$4,IF(M1680=People!$B$3,People!$A$3))))</f>
        <v>Chuck Magee</v>
      </c>
      <c r="W1680" s="3" t="str">
        <f xml:space="preserve"> IFERROR(INDEX(Returns!A:A,MATCH(B1680,Returns!B:B,0)),"No")</f>
        <v>No</v>
      </c>
    </row>
    <row r="1681" spans="1:23" x14ac:dyDescent="0.2">
      <c r="A1681" s="1">
        <v>1680</v>
      </c>
      <c r="B1681" t="s">
        <v>6984</v>
      </c>
      <c r="C1681" s="2">
        <v>42620</v>
      </c>
      <c r="D1681" s="2">
        <v>42626</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1">
        <v>32.381999999999998</v>
      </c>
      <c r="S1681" s="1">
        <v>3</v>
      </c>
      <c r="T1681" s="1">
        <v>0.4</v>
      </c>
      <c r="U1681" s="1">
        <v>4.3175999999999988</v>
      </c>
      <c r="V1681" s="3" t="str">
        <f>IF(M1681=People!$B$6,People!A$6,IF(M1681=People!$B$5,People!$A$5,IF(M1681=People!$B$4,People!$A$4,IF(M1681=People!$B$3,People!$A$3))))</f>
        <v>Chuck Magee</v>
      </c>
      <c r="W1681" s="3" t="str">
        <f xml:space="preserve"> IFERROR(INDEX(Returns!A:A,MATCH(B1681,Returns!B:B,0)),"No")</f>
        <v>No</v>
      </c>
    </row>
    <row r="1682" spans="1:23" x14ac:dyDescent="0.2">
      <c r="A1682" s="1">
        <v>1681</v>
      </c>
      <c r="B1682" t="s">
        <v>6984</v>
      </c>
      <c r="C1682" s="2">
        <v>42620</v>
      </c>
      <c r="D1682" s="2">
        <v>42626</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1">
        <v>42.368000000000002</v>
      </c>
      <c r="S1682" s="1">
        <v>2</v>
      </c>
      <c r="T1682" s="1">
        <v>0.2</v>
      </c>
      <c r="U1682" s="1">
        <v>8.4735999999999958</v>
      </c>
      <c r="V1682" s="3" t="str">
        <f>IF(M1682=People!$B$6,People!A$6,IF(M1682=People!$B$5,People!$A$5,IF(M1682=People!$B$4,People!$A$4,IF(M1682=People!$B$3,People!$A$3))))</f>
        <v>Chuck Magee</v>
      </c>
      <c r="W1682" s="3" t="str">
        <f xml:space="preserve"> IFERROR(INDEX(Returns!A:A,MATCH(B1682,Returns!B:B,0)),"No")</f>
        <v>No</v>
      </c>
    </row>
    <row r="1683" spans="1:23" x14ac:dyDescent="0.2">
      <c r="A1683" s="1">
        <v>1682</v>
      </c>
      <c r="B1683" t="s">
        <v>6984</v>
      </c>
      <c r="C1683" s="2">
        <v>42620</v>
      </c>
      <c r="D1683" s="2">
        <v>42626</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1">
        <v>399.54</v>
      </c>
      <c r="S1683" s="1">
        <v>4</v>
      </c>
      <c r="T1683" s="1">
        <v>0.7</v>
      </c>
      <c r="U1683" s="1">
        <v>-559.35599999999988</v>
      </c>
      <c r="V1683" s="3" t="str">
        <f>IF(M1683=People!$B$6,People!A$6,IF(M1683=People!$B$5,People!$A$5,IF(M1683=People!$B$4,People!$A$4,IF(M1683=People!$B$3,People!$A$3))))</f>
        <v>Chuck Magee</v>
      </c>
      <c r="W1683" s="3" t="str">
        <f xml:space="preserve"> IFERROR(INDEX(Returns!A:A,MATCH(B1683,Returns!B:B,0)),"No")</f>
        <v>No</v>
      </c>
    </row>
    <row r="1684" spans="1:23" x14ac:dyDescent="0.2">
      <c r="A1684" s="1">
        <v>1683</v>
      </c>
      <c r="B1684" t="s">
        <v>6985</v>
      </c>
      <c r="C1684" s="2">
        <v>43372</v>
      </c>
      <c r="D1684" s="2">
        <v>43374</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1">
        <v>18.97</v>
      </c>
      <c r="S1684" s="1">
        <v>1</v>
      </c>
      <c r="T1684" s="1">
        <v>0</v>
      </c>
      <c r="U1684" s="1">
        <v>9.105599999999999</v>
      </c>
      <c r="V1684" s="3" t="str">
        <f>IF(M1684=People!$B$6,People!A$6,IF(M1684=People!$B$5,People!$A$5,IF(M1684=People!$B$4,People!$A$4,IF(M1684=People!$B$3,People!$A$3))))</f>
        <v>Anna Andreadi</v>
      </c>
      <c r="W1684" s="3" t="str">
        <f xml:space="preserve"> IFERROR(INDEX(Returns!A:A,MATCH(B1684,Returns!B:B,0)),"No")</f>
        <v>No</v>
      </c>
    </row>
    <row r="1685" spans="1:23" x14ac:dyDescent="0.2">
      <c r="A1685" s="1">
        <v>1684</v>
      </c>
      <c r="B1685" t="s">
        <v>6986</v>
      </c>
      <c r="C1685" s="2">
        <v>43411</v>
      </c>
      <c r="D1685" s="2">
        <v>43416</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1">
        <v>14.82</v>
      </c>
      <c r="S1685" s="1">
        <v>3</v>
      </c>
      <c r="T1685" s="1">
        <v>0</v>
      </c>
      <c r="U1685" s="1">
        <v>6.224400000000001</v>
      </c>
      <c r="V1685" s="3" t="str">
        <f>IF(M1685=People!$B$6,People!A$6,IF(M1685=People!$B$5,People!$A$5,IF(M1685=People!$B$4,People!$A$4,IF(M1685=People!$B$3,People!$A$3))))</f>
        <v>Anna Andreadi</v>
      </c>
      <c r="W1685" s="3" t="str">
        <f xml:space="preserve"> IFERROR(INDEX(Returns!A:A,MATCH(B1685,Returns!B:B,0)),"No")</f>
        <v>No</v>
      </c>
    </row>
    <row r="1686" spans="1:23" x14ac:dyDescent="0.2">
      <c r="A1686" s="1">
        <v>1685</v>
      </c>
      <c r="B1686" t="s">
        <v>6987</v>
      </c>
      <c r="C1686" s="2">
        <v>43579</v>
      </c>
      <c r="D1686" s="2">
        <v>43582</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1">
        <v>99.28</v>
      </c>
      <c r="S1686" s="1">
        <v>2</v>
      </c>
      <c r="T1686" s="1">
        <v>0.2</v>
      </c>
      <c r="U1686" s="1">
        <v>12.409999999999989</v>
      </c>
      <c r="V1686" s="3" t="str">
        <f>IF(M1686=People!$B$6,People!A$6,IF(M1686=People!$B$5,People!$A$5,IF(M1686=People!$B$4,People!$A$4,IF(M1686=People!$B$3,People!$A$3))))</f>
        <v>Chuck Magee</v>
      </c>
      <c r="W1686" s="3" t="str">
        <f xml:space="preserve"> IFERROR(INDEX(Returns!A:A,MATCH(B1686,Returns!B:B,0)),"No")</f>
        <v>No</v>
      </c>
    </row>
    <row r="1687" spans="1:23" x14ac:dyDescent="0.2">
      <c r="A1687" s="1">
        <v>1686</v>
      </c>
      <c r="B1687" t="s">
        <v>6987</v>
      </c>
      <c r="C1687" s="2">
        <v>43579</v>
      </c>
      <c r="D1687" s="2">
        <v>43582</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1">
        <v>1.1880000000000002</v>
      </c>
      <c r="S1687" s="1">
        <v>2</v>
      </c>
      <c r="T1687" s="1">
        <v>0.7</v>
      </c>
      <c r="U1687" s="1">
        <v>-0.98999999999999977</v>
      </c>
      <c r="V1687" s="3" t="str">
        <f>IF(M1687=People!$B$6,People!A$6,IF(M1687=People!$B$5,People!$A$5,IF(M1687=People!$B$4,People!$A$4,IF(M1687=People!$B$3,People!$A$3))))</f>
        <v>Chuck Magee</v>
      </c>
      <c r="W1687" s="3" t="str">
        <f xml:space="preserve"> IFERROR(INDEX(Returns!A:A,MATCH(B1687,Returns!B:B,0)),"No")</f>
        <v>No</v>
      </c>
    </row>
    <row r="1688" spans="1:23" x14ac:dyDescent="0.2">
      <c r="A1688" s="1">
        <v>1687</v>
      </c>
      <c r="B1688" t="s">
        <v>6987</v>
      </c>
      <c r="C1688" s="2">
        <v>43579</v>
      </c>
      <c r="D1688" s="2">
        <v>43582</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1">
        <v>7.5180000000000007</v>
      </c>
      <c r="S1688" s="1">
        <v>2</v>
      </c>
      <c r="T1688" s="1">
        <v>0.7</v>
      </c>
      <c r="U1688" s="1">
        <v>-5.7637999999999998</v>
      </c>
      <c r="V1688" s="3" t="str">
        <f>IF(M1688=People!$B$6,People!A$6,IF(M1688=People!$B$5,People!$A$5,IF(M1688=People!$B$4,People!$A$4,IF(M1688=People!$B$3,People!$A$3))))</f>
        <v>Chuck Magee</v>
      </c>
      <c r="W1688" s="3" t="str">
        <f xml:space="preserve"> IFERROR(INDEX(Returns!A:A,MATCH(B1688,Returns!B:B,0)),"No")</f>
        <v>No</v>
      </c>
    </row>
    <row r="1689" spans="1:23" x14ac:dyDescent="0.2">
      <c r="A1689" s="1">
        <v>1688</v>
      </c>
      <c r="B1689" t="s">
        <v>6988</v>
      </c>
      <c r="C1689" s="2">
        <v>43809</v>
      </c>
      <c r="D1689" s="2">
        <v>43811</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1">
        <v>10.368000000000002</v>
      </c>
      <c r="S1689" s="1">
        <v>2</v>
      </c>
      <c r="T1689" s="1">
        <v>0.2</v>
      </c>
      <c r="U1689" s="1">
        <v>3.6288</v>
      </c>
      <c r="V1689" s="3" t="str">
        <f>IF(M1689=People!$B$6,People!A$6,IF(M1689=People!$B$5,People!$A$5,IF(M1689=People!$B$4,People!$A$4,IF(M1689=People!$B$3,People!$A$3))))</f>
        <v>Chuck Magee</v>
      </c>
      <c r="W1689" s="3" t="str">
        <f xml:space="preserve"> IFERROR(INDEX(Returns!A:A,MATCH(B1689,Returns!B:B,0)),"No")</f>
        <v>No</v>
      </c>
    </row>
    <row r="1690" spans="1:23" x14ac:dyDescent="0.2">
      <c r="A1690" s="1">
        <v>1689</v>
      </c>
      <c r="B1690" t="s">
        <v>6988</v>
      </c>
      <c r="C1690" s="2">
        <v>43809</v>
      </c>
      <c r="D1690" s="2">
        <v>43811</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1">
        <v>310.88000000000005</v>
      </c>
      <c r="S1690" s="1">
        <v>2</v>
      </c>
      <c r="T1690" s="1">
        <v>0.2</v>
      </c>
      <c r="U1690" s="1">
        <v>23.315999999999988</v>
      </c>
      <c r="V1690" s="3" t="str">
        <f>IF(M1690=People!$B$6,People!A$6,IF(M1690=People!$B$5,People!$A$5,IF(M1690=People!$B$4,People!$A$4,IF(M1690=People!$B$3,People!$A$3))))</f>
        <v>Chuck Magee</v>
      </c>
      <c r="W1690" s="3" t="str">
        <f xml:space="preserve"> IFERROR(INDEX(Returns!A:A,MATCH(B1690,Returns!B:B,0)),"No")</f>
        <v>No</v>
      </c>
    </row>
    <row r="1691" spans="1:23" x14ac:dyDescent="0.2">
      <c r="A1691" s="1">
        <v>1690</v>
      </c>
      <c r="B1691" t="s">
        <v>6989</v>
      </c>
      <c r="C1691" s="2">
        <v>42598</v>
      </c>
      <c r="D1691" s="2">
        <v>42602</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1">
        <v>853.09199999999987</v>
      </c>
      <c r="S1691" s="1">
        <v>6</v>
      </c>
      <c r="T1691" s="1">
        <v>0.4</v>
      </c>
      <c r="U1691" s="1">
        <v>-227.49120000000016</v>
      </c>
      <c r="V1691" s="3" t="str">
        <f>IF(M1691=People!$B$6,People!A$6,IF(M1691=People!$B$5,People!$A$5,IF(M1691=People!$B$4,People!$A$4,IF(M1691=People!$B$3,People!$A$3))))</f>
        <v>Chuck Magee</v>
      </c>
      <c r="W1691" s="3" t="str">
        <f xml:space="preserve"> IFERROR(INDEX(Returns!A:A,MATCH(B1691,Returns!B:B,0)),"No")</f>
        <v>No</v>
      </c>
    </row>
    <row r="1692" spans="1:23" x14ac:dyDescent="0.2">
      <c r="A1692" s="1">
        <v>1691</v>
      </c>
      <c r="B1692" t="s">
        <v>6990</v>
      </c>
      <c r="C1692" s="2">
        <v>43808</v>
      </c>
      <c r="D1692" s="2">
        <v>43814</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1">
        <v>33.450000000000003</v>
      </c>
      <c r="S1692" s="1">
        <v>5</v>
      </c>
      <c r="T1692" s="1">
        <v>0</v>
      </c>
      <c r="U1692" s="1">
        <v>15.387</v>
      </c>
      <c r="V1692" s="3" t="str">
        <f>IF(M1692=People!$B$6,People!A$6,IF(M1692=People!$B$5,People!$A$5,IF(M1692=People!$B$4,People!$A$4,IF(M1692=People!$B$3,People!$A$3))))</f>
        <v>Kelly Williams</v>
      </c>
      <c r="W1692" s="3" t="str">
        <f xml:space="preserve"> IFERROR(INDEX(Returns!A:A,MATCH(B1692,Returns!B:B,0)),"No")</f>
        <v>No</v>
      </c>
    </row>
    <row r="1693" spans="1:23" x14ac:dyDescent="0.2">
      <c r="A1693" s="1">
        <v>1692</v>
      </c>
      <c r="B1693" t="s">
        <v>6990</v>
      </c>
      <c r="C1693" s="2">
        <v>43808</v>
      </c>
      <c r="D1693" s="2">
        <v>43814</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1">
        <v>10.4</v>
      </c>
      <c r="S1693" s="1">
        <v>5</v>
      </c>
      <c r="T1693" s="1">
        <v>0</v>
      </c>
      <c r="U1693" s="1">
        <v>5.0960000000000001</v>
      </c>
      <c r="V1693" s="3" t="str">
        <f>IF(M1693=People!$B$6,People!A$6,IF(M1693=People!$B$5,People!$A$5,IF(M1693=People!$B$4,People!$A$4,IF(M1693=People!$B$3,People!$A$3))))</f>
        <v>Kelly Williams</v>
      </c>
      <c r="W1693" s="3" t="str">
        <f xml:space="preserve"> IFERROR(INDEX(Returns!A:A,MATCH(B1693,Returns!B:B,0)),"No")</f>
        <v>No</v>
      </c>
    </row>
    <row r="1694" spans="1:23" x14ac:dyDescent="0.2">
      <c r="A1694" s="1">
        <v>1693</v>
      </c>
      <c r="B1694" t="s">
        <v>6991</v>
      </c>
      <c r="C1694" s="2">
        <v>43173</v>
      </c>
      <c r="D1694" s="2">
        <v>43178</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1">
        <v>21.880000000000003</v>
      </c>
      <c r="S1694" s="1">
        <v>5</v>
      </c>
      <c r="T1694" s="1">
        <v>0.2</v>
      </c>
      <c r="U1694" s="1">
        <v>6.2904999999999998</v>
      </c>
      <c r="V1694" s="3" t="str">
        <f>IF(M1694=People!$B$6,People!A$6,IF(M1694=People!$B$5,People!$A$5,IF(M1694=People!$B$4,People!$A$4,IF(M1694=People!$B$3,People!$A$3))))</f>
        <v>Chuck Magee</v>
      </c>
      <c r="W1694" s="3" t="str">
        <f xml:space="preserve"> IFERROR(INDEX(Returns!A:A,MATCH(B1694,Returns!B:B,0)),"No")</f>
        <v>No</v>
      </c>
    </row>
    <row r="1695" spans="1:23" x14ac:dyDescent="0.2">
      <c r="A1695" s="1">
        <v>1694</v>
      </c>
      <c r="B1695" t="s">
        <v>6992</v>
      </c>
      <c r="C1695" s="2">
        <v>43277</v>
      </c>
      <c r="D1695" s="2">
        <v>43280</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1">
        <v>13.616</v>
      </c>
      <c r="S1695" s="1">
        <v>2</v>
      </c>
      <c r="T1695" s="1">
        <v>0.2</v>
      </c>
      <c r="U1695" s="1">
        <v>3.5742000000000012</v>
      </c>
      <c r="V1695" s="3" t="str">
        <f>IF(M1695=People!$B$6,People!A$6,IF(M1695=People!$B$5,People!$A$5,IF(M1695=People!$B$4,People!$A$4,IF(M1695=People!$B$3,People!$A$3))))</f>
        <v>Kelly Williams</v>
      </c>
      <c r="W1695" s="3" t="str">
        <f xml:space="preserve"> IFERROR(INDEX(Returns!A:A,MATCH(B1695,Returns!B:B,0)),"No")</f>
        <v>No</v>
      </c>
    </row>
    <row r="1696" spans="1:23" x14ac:dyDescent="0.2">
      <c r="A1696" s="1">
        <v>1695</v>
      </c>
      <c r="B1696" t="s">
        <v>6993</v>
      </c>
      <c r="C1696" s="2">
        <v>43003</v>
      </c>
      <c r="D1696" s="2">
        <v>43006</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1">
        <v>63.96</v>
      </c>
      <c r="S1696" s="1">
        <v>4</v>
      </c>
      <c r="T1696" s="1">
        <v>0</v>
      </c>
      <c r="U1696" s="1">
        <v>19.827599999999997</v>
      </c>
      <c r="V1696" s="3" t="str">
        <f>IF(M1696=People!$B$6,People!A$6,IF(M1696=People!$B$5,People!$A$5,IF(M1696=People!$B$4,People!$A$4,IF(M1696=People!$B$3,People!$A$3))))</f>
        <v>Chuck Magee</v>
      </c>
      <c r="W1696" s="3" t="str">
        <f xml:space="preserve"> IFERROR(INDEX(Returns!A:A,MATCH(B1696,Returns!B:B,0)),"No")</f>
        <v>No</v>
      </c>
    </row>
    <row r="1697" spans="1:23" x14ac:dyDescent="0.2">
      <c r="A1697" s="1">
        <v>1696</v>
      </c>
      <c r="B1697" t="s">
        <v>6993</v>
      </c>
      <c r="C1697" s="2">
        <v>43003</v>
      </c>
      <c r="D1697" s="2">
        <v>43006</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1">
        <v>14.46</v>
      </c>
      <c r="S1697" s="1">
        <v>3</v>
      </c>
      <c r="T1697" s="1">
        <v>0</v>
      </c>
      <c r="U1697" s="1">
        <v>7.0853999999999999</v>
      </c>
      <c r="V1697" s="3" t="str">
        <f>IF(M1697=People!$B$6,People!A$6,IF(M1697=People!$B$5,People!$A$5,IF(M1697=People!$B$4,People!$A$4,IF(M1697=People!$B$3,People!$A$3))))</f>
        <v>Chuck Magee</v>
      </c>
      <c r="W1697" s="3" t="str">
        <f xml:space="preserve"> IFERROR(INDEX(Returns!A:A,MATCH(B1697,Returns!B:B,0)),"No")</f>
        <v>No</v>
      </c>
    </row>
    <row r="1698" spans="1:23" x14ac:dyDescent="0.2">
      <c r="A1698" s="1">
        <v>1697</v>
      </c>
      <c r="B1698" t="s">
        <v>6993</v>
      </c>
      <c r="C1698" s="2">
        <v>43003</v>
      </c>
      <c r="D1698" s="2">
        <v>43006</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1">
        <v>104.98</v>
      </c>
      <c r="S1698" s="1">
        <v>2</v>
      </c>
      <c r="T1698" s="1">
        <v>0</v>
      </c>
      <c r="U1698" s="1">
        <v>52.49</v>
      </c>
      <c r="V1698" s="3" t="str">
        <f>IF(M1698=People!$B$6,People!A$6,IF(M1698=People!$B$5,People!$A$5,IF(M1698=People!$B$4,People!$A$4,IF(M1698=People!$B$3,People!$A$3))))</f>
        <v>Chuck Magee</v>
      </c>
      <c r="W1698" s="3" t="str">
        <f xml:space="preserve"> IFERROR(INDEX(Returns!A:A,MATCH(B1698,Returns!B:B,0)),"No")</f>
        <v>No</v>
      </c>
    </row>
    <row r="1699" spans="1:23" x14ac:dyDescent="0.2">
      <c r="A1699" s="1">
        <v>1698</v>
      </c>
      <c r="B1699" t="s">
        <v>6994</v>
      </c>
      <c r="C1699" s="2">
        <v>43096</v>
      </c>
      <c r="D1699" s="2">
        <v>43100</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1">
        <v>106.96</v>
      </c>
      <c r="S1699" s="1">
        <v>2</v>
      </c>
      <c r="T1699" s="1">
        <v>0</v>
      </c>
      <c r="U1699" s="1">
        <v>31.018399999999986</v>
      </c>
      <c r="V1699" s="3" t="str">
        <f>IF(M1699=People!$B$6,People!A$6,IF(M1699=People!$B$5,People!$A$5,IF(M1699=People!$B$4,People!$A$4,IF(M1699=People!$B$3,People!$A$3))))</f>
        <v>Anna Andreadi</v>
      </c>
      <c r="W1699" s="3" t="str">
        <f xml:space="preserve"> IFERROR(INDEX(Returns!A:A,MATCH(B1699,Returns!B:B,0)),"No")</f>
        <v>No</v>
      </c>
    </row>
    <row r="1700" spans="1:23" x14ac:dyDescent="0.2">
      <c r="A1700" s="1">
        <v>1699</v>
      </c>
      <c r="B1700" t="s">
        <v>6994</v>
      </c>
      <c r="C1700" s="2">
        <v>43096</v>
      </c>
      <c r="D1700" s="2">
        <v>43100</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1">
        <v>21.560000000000002</v>
      </c>
      <c r="S1700" s="1">
        <v>7</v>
      </c>
      <c r="T1700" s="1">
        <v>0</v>
      </c>
      <c r="U1700" s="1">
        <v>10.348799999999999</v>
      </c>
      <c r="V1700" s="3" t="str">
        <f>IF(M1700=People!$B$6,People!A$6,IF(M1700=People!$B$5,People!$A$5,IF(M1700=People!$B$4,People!$A$4,IF(M1700=People!$B$3,People!$A$3))))</f>
        <v>Anna Andreadi</v>
      </c>
      <c r="W1700" s="3" t="str">
        <f xml:space="preserve"> IFERROR(INDEX(Returns!A:A,MATCH(B1700,Returns!B:B,0)),"No")</f>
        <v>No</v>
      </c>
    </row>
    <row r="1701" spans="1:23" x14ac:dyDescent="0.2">
      <c r="A1701" s="1">
        <v>1700</v>
      </c>
      <c r="B1701" t="s">
        <v>5958</v>
      </c>
      <c r="C1701" s="2">
        <v>42524</v>
      </c>
      <c r="D1701" s="2">
        <v>42528</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1">
        <v>515.88</v>
      </c>
      <c r="S1701" s="1">
        <v>6</v>
      </c>
      <c r="T1701" s="1">
        <v>0</v>
      </c>
      <c r="U1701" s="1">
        <v>113.49359999999999</v>
      </c>
      <c r="V1701" s="3" t="str">
        <f>IF(M1701=People!$B$6,People!A$6,IF(M1701=People!$B$5,People!$A$5,IF(M1701=People!$B$4,People!$A$4,IF(M1701=People!$B$3,People!$A$3))))</f>
        <v>Anna Andreadi</v>
      </c>
      <c r="W1701" s="3" t="str">
        <f xml:space="preserve"> IFERROR(INDEX(Returns!A:A,MATCH(B1701,Returns!B:B,0)),"No")</f>
        <v>Yes</v>
      </c>
    </row>
    <row r="1702" spans="1:23" x14ac:dyDescent="0.2">
      <c r="A1702" s="1">
        <v>1701</v>
      </c>
      <c r="B1702" t="s">
        <v>6995</v>
      </c>
      <c r="C1702" s="2">
        <v>42929</v>
      </c>
      <c r="D1702" s="2">
        <v>42931</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1">
        <v>11.808</v>
      </c>
      <c r="S1702" s="1">
        <v>2</v>
      </c>
      <c r="T1702" s="1">
        <v>0.2</v>
      </c>
      <c r="U1702" s="1">
        <v>4.2804000000000002</v>
      </c>
      <c r="V1702" s="3" t="str">
        <f>IF(M1702=People!$B$6,People!A$6,IF(M1702=People!$B$5,People!$A$5,IF(M1702=People!$B$4,People!$A$4,IF(M1702=People!$B$3,People!$A$3))))</f>
        <v>Chuck Magee</v>
      </c>
      <c r="W1702" s="3" t="str">
        <f xml:space="preserve"> IFERROR(INDEX(Returns!A:A,MATCH(B1702,Returns!B:B,0)),"No")</f>
        <v>No</v>
      </c>
    </row>
    <row r="1703" spans="1:23" x14ac:dyDescent="0.2">
      <c r="A1703" s="1">
        <v>1702</v>
      </c>
      <c r="B1703" t="s">
        <v>6995</v>
      </c>
      <c r="C1703" s="2">
        <v>42929</v>
      </c>
      <c r="D1703" s="2">
        <v>42931</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1">
        <v>1931.04</v>
      </c>
      <c r="S1703" s="1">
        <v>9</v>
      </c>
      <c r="T1703" s="1">
        <v>0.1</v>
      </c>
      <c r="U1703" s="1">
        <v>321.83999999999992</v>
      </c>
      <c r="V1703" s="3" t="str">
        <f>IF(M1703=People!$B$6,People!A$6,IF(M1703=People!$B$5,People!$A$5,IF(M1703=People!$B$4,People!$A$4,IF(M1703=People!$B$3,People!$A$3))))</f>
        <v>Chuck Magee</v>
      </c>
      <c r="W1703" s="3" t="str">
        <f xml:space="preserve"> IFERROR(INDEX(Returns!A:A,MATCH(B1703,Returns!B:B,0)),"No")</f>
        <v>No</v>
      </c>
    </row>
    <row r="1704" spans="1:23" x14ac:dyDescent="0.2">
      <c r="A1704" s="1">
        <v>1703</v>
      </c>
      <c r="B1704" t="s">
        <v>6995</v>
      </c>
      <c r="C1704" s="2">
        <v>42929</v>
      </c>
      <c r="D1704" s="2">
        <v>42931</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1">
        <v>9.9600000000000009</v>
      </c>
      <c r="S1704" s="1">
        <v>2</v>
      </c>
      <c r="T1704" s="1">
        <v>0</v>
      </c>
      <c r="U1704" s="1">
        <v>4.6812000000000005</v>
      </c>
      <c r="V1704" s="3" t="str">
        <f>IF(M1704=People!$B$6,People!A$6,IF(M1704=People!$B$5,People!$A$5,IF(M1704=People!$B$4,People!$A$4,IF(M1704=People!$B$3,People!$A$3))))</f>
        <v>Chuck Magee</v>
      </c>
      <c r="W1704" s="3" t="str">
        <f xml:space="preserve"> IFERROR(INDEX(Returns!A:A,MATCH(B1704,Returns!B:B,0)),"No")</f>
        <v>No</v>
      </c>
    </row>
    <row r="1705" spans="1:23" x14ac:dyDescent="0.2">
      <c r="A1705" s="1">
        <v>1704</v>
      </c>
      <c r="B1705" t="s">
        <v>6996</v>
      </c>
      <c r="C1705" s="2">
        <v>42402</v>
      </c>
      <c r="D1705" s="2">
        <v>42406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1">
        <v>12.350000000000001</v>
      </c>
      <c r="S1705" s="1">
        <v>5</v>
      </c>
      <c r="T1705" s="1">
        <v>0</v>
      </c>
      <c r="U1705" s="1">
        <v>5.8045</v>
      </c>
      <c r="V1705" s="3" t="str">
        <f>IF(M1705=People!$B$6,People!A$6,IF(M1705=People!$B$5,People!$A$5,IF(M1705=People!$B$4,People!$A$4,IF(M1705=People!$B$3,People!$A$3))))</f>
        <v>Anna Andreadi</v>
      </c>
      <c r="W1705" s="3" t="str">
        <f xml:space="preserve"> IFERROR(INDEX(Returns!A:A,MATCH(B1705,Returns!B:B,0)),"No")</f>
        <v>No</v>
      </c>
    </row>
    <row r="1706" spans="1:23" x14ac:dyDescent="0.2">
      <c r="A1706" s="1">
        <v>1705</v>
      </c>
      <c r="B1706" t="s">
        <v>6997</v>
      </c>
      <c r="C1706" s="2">
        <v>43167</v>
      </c>
      <c r="D1706" s="2">
        <v>43167</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1">
        <v>9.7020000000000017</v>
      </c>
      <c r="S1706" s="1">
        <v>3</v>
      </c>
      <c r="T1706" s="1">
        <v>0.7</v>
      </c>
      <c r="U1706" s="1">
        <v>-7.1147999999999989</v>
      </c>
      <c r="V1706" s="3" t="str">
        <f>IF(M1706=People!$B$6,People!A$6,IF(M1706=People!$B$5,People!$A$5,IF(M1706=People!$B$4,People!$A$4,IF(M1706=People!$B$3,People!$A$3))))</f>
        <v>Anna Andreadi</v>
      </c>
      <c r="W1706" s="3" t="str">
        <f xml:space="preserve"> IFERROR(INDEX(Returns!A:A,MATCH(B1706,Returns!B:B,0)),"No")</f>
        <v>No</v>
      </c>
    </row>
    <row r="1707" spans="1:23" x14ac:dyDescent="0.2">
      <c r="A1707" s="1">
        <v>1706</v>
      </c>
      <c r="B1707" t="s">
        <v>6998</v>
      </c>
      <c r="C1707" s="2">
        <v>43061</v>
      </c>
      <c r="D1707" s="2">
        <v>43065</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1">
        <v>11.610000000000003</v>
      </c>
      <c r="S1707" s="1">
        <v>2</v>
      </c>
      <c r="T1707" s="1">
        <v>0.7</v>
      </c>
      <c r="U1707" s="1">
        <v>-9.2880000000000003</v>
      </c>
      <c r="V1707" s="3" t="str">
        <f>IF(M1707=People!$B$6,People!A$6,IF(M1707=People!$B$5,People!$A$5,IF(M1707=People!$B$4,People!$A$4,IF(M1707=People!$B$3,People!$A$3))))</f>
        <v>Chuck Magee</v>
      </c>
      <c r="W1707" s="3" t="str">
        <f xml:space="preserve"> IFERROR(INDEX(Returns!A:A,MATCH(B1707,Returns!B:B,0)),"No")</f>
        <v>No</v>
      </c>
    </row>
    <row r="1708" spans="1:23" x14ac:dyDescent="0.2">
      <c r="A1708" s="1">
        <v>1707</v>
      </c>
      <c r="B1708" t="s">
        <v>6122</v>
      </c>
      <c r="C1708" s="2">
        <v>43768</v>
      </c>
      <c r="D1708" s="2">
        <v>43774</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1">
        <v>43.86</v>
      </c>
      <c r="S1708" s="1">
        <v>6</v>
      </c>
      <c r="T1708" s="1">
        <v>0</v>
      </c>
      <c r="U1708" s="1">
        <v>20.614199999999997</v>
      </c>
      <c r="V1708" s="3" t="str">
        <f>IF(M1708=People!$B$6,People!A$6,IF(M1708=People!$B$5,People!$A$5,IF(M1708=People!$B$4,People!$A$4,IF(M1708=People!$B$3,People!$A$3))))</f>
        <v>Anna Andreadi</v>
      </c>
      <c r="W1708" s="3" t="str">
        <f xml:space="preserve"> IFERROR(INDEX(Returns!A:A,MATCH(B1708,Returns!B:B,0)),"No")</f>
        <v>Yes</v>
      </c>
    </row>
    <row r="1709" spans="1:23" x14ac:dyDescent="0.2">
      <c r="A1709" s="1">
        <v>1708</v>
      </c>
      <c r="B1709" t="s">
        <v>6122</v>
      </c>
      <c r="C1709" s="2">
        <v>43768</v>
      </c>
      <c r="D1709" s="2">
        <v>43774</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1">
        <v>148.47999999999999</v>
      </c>
      <c r="S1709" s="1">
        <v>2</v>
      </c>
      <c r="T1709" s="1">
        <v>0.2</v>
      </c>
      <c r="U1709" s="1">
        <v>16.703999999999986</v>
      </c>
      <c r="V1709" s="3" t="str">
        <f>IF(M1709=People!$B$6,People!A$6,IF(M1709=People!$B$5,People!$A$5,IF(M1709=People!$B$4,People!$A$4,IF(M1709=People!$B$3,People!$A$3))))</f>
        <v>Anna Andreadi</v>
      </c>
      <c r="W1709" s="3" t="str">
        <f xml:space="preserve"> IFERROR(INDEX(Returns!A:A,MATCH(B1709,Returns!B:B,0)),"No")</f>
        <v>Yes</v>
      </c>
    </row>
    <row r="1710" spans="1:23" x14ac:dyDescent="0.2">
      <c r="A1710" s="1">
        <v>1709</v>
      </c>
      <c r="B1710" t="s">
        <v>6122</v>
      </c>
      <c r="C1710" s="2">
        <v>43768</v>
      </c>
      <c r="D1710" s="2">
        <v>43774</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1">
        <v>7.42</v>
      </c>
      <c r="S1710" s="1">
        <v>2</v>
      </c>
      <c r="T1710" s="1">
        <v>0</v>
      </c>
      <c r="U1710" s="1">
        <v>3.71</v>
      </c>
      <c r="V1710" s="3" t="str">
        <f>IF(M1710=People!$B$6,People!A$6,IF(M1710=People!$B$5,People!$A$5,IF(M1710=People!$B$4,People!$A$4,IF(M1710=People!$B$3,People!$A$3))))</f>
        <v>Anna Andreadi</v>
      </c>
      <c r="W1710" s="3" t="str">
        <f xml:space="preserve"> IFERROR(INDEX(Returns!A:A,MATCH(B1710,Returns!B:B,0)),"No")</f>
        <v>Yes</v>
      </c>
    </row>
    <row r="1711" spans="1:23" x14ac:dyDescent="0.2">
      <c r="A1711" s="1">
        <v>1710</v>
      </c>
      <c r="B1711" t="s">
        <v>6122</v>
      </c>
      <c r="C1711" s="2">
        <v>43768</v>
      </c>
      <c r="D1711" s="2">
        <v>43774</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1">
        <v>71.992000000000004</v>
      </c>
      <c r="S1711" s="1">
        <v>1</v>
      </c>
      <c r="T1711" s="1">
        <v>0.2</v>
      </c>
      <c r="U1711" s="1">
        <v>-0.89990000000001302</v>
      </c>
      <c r="V1711" s="3" t="str">
        <f>IF(M1711=People!$B$6,People!A$6,IF(M1711=People!$B$5,People!$A$5,IF(M1711=People!$B$4,People!$A$4,IF(M1711=People!$B$3,People!$A$3))))</f>
        <v>Anna Andreadi</v>
      </c>
      <c r="W1711" s="3" t="str">
        <f xml:space="preserve"> IFERROR(INDEX(Returns!A:A,MATCH(B1711,Returns!B:B,0)),"No")</f>
        <v>Yes</v>
      </c>
    </row>
    <row r="1712" spans="1:23" x14ac:dyDescent="0.2">
      <c r="A1712" s="1">
        <v>1711</v>
      </c>
      <c r="B1712" t="s">
        <v>6122</v>
      </c>
      <c r="C1712" s="2">
        <v>43768</v>
      </c>
      <c r="D1712" s="2">
        <v>43774</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1">
        <v>19.899999999999999</v>
      </c>
      <c r="S1712" s="1">
        <v>5</v>
      </c>
      <c r="T1712" s="1">
        <v>0</v>
      </c>
      <c r="U1712" s="1">
        <v>6.5669999999999984</v>
      </c>
      <c r="V1712" s="3" t="str">
        <f>IF(M1712=People!$B$6,People!A$6,IF(M1712=People!$B$5,People!$A$5,IF(M1712=People!$B$4,People!$A$4,IF(M1712=People!$B$3,People!$A$3))))</f>
        <v>Anna Andreadi</v>
      </c>
      <c r="W1712" s="3" t="str">
        <f xml:space="preserve"> IFERROR(INDEX(Returns!A:A,MATCH(B1712,Returns!B:B,0)),"No")</f>
        <v>Yes</v>
      </c>
    </row>
    <row r="1713" spans="1:23" x14ac:dyDescent="0.2">
      <c r="A1713" s="1">
        <v>1712</v>
      </c>
      <c r="B1713" t="s">
        <v>6122</v>
      </c>
      <c r="C1713" s="2">
        <v>43768</v>
      </c>
      <c r="D1713" s="2">
        <v>43774</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1">
        <v>1702.12</v>
      </c>
      <c r="S1713" s="1">
        <v>14</v>
      </c>
      <c r="T1713" s="1">
        <v>0</v>
      </c>
      <c r="U1713" s="1">
        <v>510.63599999999985</v>
      </c>
      <c r="V1713" s="3" t="str">
        <f>IF(M1713=People!$B$6,People!A$6,IF(M1713=People!$B$5,People!$A$5,IF(M1713=People!$B$4,People!$A$4,IF(M1713=People!$B$3,People!$A$3))))</f>
        <v>Anna Andreadi</v>
      </c>
      <c r="W1713" s="3" t="str">
        <f xml:space="preserve"> IFERROR(INDEX(Returns!A:A,MATCH(B1713,Returns!B:B,0)),"No")</f>
        <v>Yes</v>
      </c>
    </row>
    <row r="1714" spans="1:23" x14ac:dyDescent="0.2">
      <c r="A1714" s="1">
        <v>1713</v>
      </c>
      <c r="B1714" t="s">
        <v>6999</v>
      </c>
      <c r="C1714" s="2">
        <v>42765</v>
      </c>
      <c r="D1714" s="2">
        <v>42770</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1">
        <v>14.303999999999998</v>
      </c>
      <c r="S1714" s="1">
        <v>6</v>
      </c>
      <c r="T1714" s="1">
        <v>0.2</v>
      </c>
      <c r="U1714" s="1">
        <v>5.0064000000000002</v>
      </c>
      <c r="V1714" s="3" t="str">
        <f>IF(M1714=People!$B$6,People!A$6,IF(M1714=People!$B$5,People!$A$5,IF(M1714=People!$B$4,People!$A$4,IF(M1714=People!$B$3,People!$A$3))))</f>
        <v>Kelly Williams</v>
      </c>
      <c r="W1714" s="3" t="str">
        <f xml:space="preserve"> IFERROR(INDEX(Returns!A:A,MATCH(B1714,Returns!B:B,0)),"No")</f>
        <v>No</v>
      </c>
    </row>
    <row r="1715" spans="1:23" x14ac:dyDescent="0.2">
      <c r="A1715" s="1">
        <v>1714</v>
      </c>
      <c r="B1715" t="s">
        <v>7000</v>
      </c>
      <c r="C1715" s="2">
        <v>43716</v>
      </c>
      <c r="D1715" s="2">
        <v>43721</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1">
        <v>765.625</v>
      </c>
      <c r="S1715" s="1">
        <v>7</v>
      </c>
      <c r="T1715" s="1">
        <v>0.5</v>
      </c>
      <c r="U1715" s="1">
        <v>-566.5625</v>
      </c>
      <c r="V1715" s="3" t="str">
        <f>IF(M1715=People!$B$6,People!A$6,IF(M1715=People!$B$5,People!$A$5,IF(M1715=People!$B$4,People!$A$4,IF(M1715=People!$B$3,People!$A$3))))</f>
        <v>Kelly Williams</v>
      </c>
      <c r="W1715" s="3" t="str">
        <f xml:space="preserve"> IFERROR(INDEX(Returns!A:A,MATCH(B1715,Returns!B:B,0)),"No")</f>
        <v>No</v>
      </c>
    </row>
    <row r="1716" spans="1:23" x14ac:dyDescent="0.2">
      <c r="A1716" s="1">
        <v>1715</v>
      </c>
      <c r="B1716" t="s">
        <v>7001</v>
      </c>
      <c r="C1716" s="2">
        <v>43745</v>
      </c>
      <c r="D1716" s="2">
        <v>43751</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1">
        <v>307.666</v>
      </c>
      <c r="S1716" s="1">
        <v>2</v>
      </c>
      <c r="T1716" s="1">
        <v>0.15</v>
      </c>
      <c r="U1716" s="1">
        <v>-14.478399999999979</v>
      </c>
      <c r="V1716" s="3" t="str">
        <f>IF(M1716=People!$B$6,People!A$6,IF(M1716=People!$B$5,People!$A$5,IF(M1716=People!$B$4,People!$A$4,IF(M1716=People!$B$3,People!$A$3))))</f>
        <v>Anna Andreadi</v>
      </c>
      <c r="W1716" s="3" t="str">
        <f xml:space="preserve"> IFERROR(INDEX(Returns!A:A,MATCH(B1716,Returns!B:B,0)),"No")</f>
        <v>No</v>
      </c>
    </row>
    <row r="1717" spans="1:23" x14ac:dyDescent="0.2">
      <c r="A1717" s="1">
        <v>1716</v>
      </c>
      <c r="B1717" t="s">
        <v>7002</v>
      </c>
      <c r="C1717" s="2">
        <v>43220</v>
      </c>
      <c r="D1717" s="2">
        <v>43224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1">
        <v>7.7120000000000006</v>
      </c>
      <c r="S1717" s="1">
        <v>2</v>
      </c>
      <c r="T1717" s="1">
        <v>0.2</v>
      </c>
      <c r="U1717" s="1">
        <v>2.7956000000000003</v>
      </c>
      <c r="V1717" s="3" t="str">
        <f>IF(M1717=People!$B$6,People!A$6,IF(M1717=People!$B$5,People!$A$5,IF(M1717=People!$B$4,People!$A$4,IF(M1717=People!$B$3,People!$A$3))))</f>
        <v>Chuck Magee</v>
      </c>
      <c r="W1717" s="3" t="str">
        <f xml:space="preserve"> IFERROR(INDEX(Returns!A:A,MATCH(B1717,Returns!B:B,0)),"No")</f>
        <v>No</v>
      </c>
    </row>
    <row r="1718" spans="1:23" x14ac:dyDescent="0.2">
      <c r="A1718" s="1">
        <v>1717</v>
      </c>
      <c r="B1718" t="s">
        <v>7003</v>
      </c>
      <c r="C1718" s="2">
        <v>43239</v>
      </c>
      <c r="D1718" s="2">
        <v>43244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1">
        <v>242.89999999999998</v>
      </c>
      <c r="S1718" s="1">
        <v>5</v>
      </c>
      <c r="T1718" s="1">
        <v>0</v>
      </c>
      <c r="U1718" s="1">
        <v>70.440999999999974</v>
      </c>
      <c r="V1718" s="3" t="str">
        <f>IF(M1718=People!$B$6,People!A$6,IF(M1718=People!$B$5,People!$A$5,IF(M1718=People!$B$4,People!$A$4,IF(M1718=People!$B$3,People!$A$3))))</f>
        <v>Chuck Magee</v>
      </c>
      <c r="W1718" s="3" t="str">
        <f xml:space="preserve"> IFERROR(INDEX(Returns!A:A,MATCH(B1718,Returns!B:B,0)),"No")</f>
        <v>No</v>
      </c>
    </row>
    <row r="1719" spans="1:23" x14ac:dyDescent="0.2">
      <c r="A1719" s="1">
        <v>1718</v>
      </c>
      <c r="B1719" t="s">
        <v>7003</v>
      </c>
      <c r="C1719" s="2">
        <v>43239</v>
      </c>
      <c r="D1719" s="2">
        <v>43244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1">
        <v>454.90000000000003</v>
      </c>
      <c r="S1719" s="1">
        <v>5</v>
      </c>
      <c r="T1719" s="1">
        <v>0</v>
      </c>
      <c r="U1719" s="1">
        <v>0</v>
      </c>
      <c r="V1719" s="3" t="str">
        <f>IF(M1719=People!$B$6,People!A$6,IF(M1719=People!$B$5,People!$A$5,IF(M1719=People!$B$4,People!$A$4,IF(M1719=People!$B$3,People!$A$3))))</f>
        <v>Chuck Magee</v>
      </c>
      <c r="W1719" s="3" t="str">
        <f xml:space="preserve"> IFERROR(INDEX(Returns!A:A,MATCH(B1719,Returns!B:B,0)),"No")</f>
        <v>No</v>
      </c>
    </row>
    <row r="1720" spans="1:23" x14ac:dyDescent="0.2">
      <c r="A1720" s="1">
        <v>1719</v>
      </c>
      <c r="B1720" t="s">
        <v>7003</v>
      </c>
      <c r="C1720" s="2">
        <v>43239</v>
      </c>
      <c r="D1720" s="2">
        <v>43244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1">
        <v>35.92</v>
      </c>
      <c r="S1720" s="1">
        <v>4</v>
      </c>
      <c r="T1720" s="1">
        <v>0</v>
      </c>
      <c r="U1720" s="1">
        <v>15.086400000000001</v>
      </c>
      <c r="V1720" s="3" t="str">
        <f>IF(M1720=People!$B$6,People!A$6,IF(M1720=People!$B$5,People!$A$5,IF(M1720=People!$B$4,People!$A$4,IF(M1720=People!$B$3,People!$A$3))))</f>
        <v>Chuck Magee</v>
      </c>
      <c r="W1720" s="3" t="str">
        <f xml:space="preserve"> IFERROR(INDEX(Returns!A:A,MATCH(B1720,Returns!B:B,0)),"No")</f>
        <v>No</v>
      </c>
    </row>
    <row r="1721" spans="1:23" x14ac:dyDescent="0.2">
      <c r="A1721" s="1">
        <v>1720</v>
      </c>
      <c r="B1721" t="s">
        <v>7003</v>
      </c>
      <c r="C1721" s="2">
        <v>43239</v>
      </c>
      <c r="D1721" s="2">
        <v>43244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1">
        <v>39.76</v>
      </c>
      <c r="S1721" s="1">
        <v>8</v>
      </c>
      <c r="T1721" s="1">
        <v>0</v>
      </c>
      <c r="U1721" s="1">
        <v>12.325599999999998</v>
      </c>
      <c r="V1721" s="3" t="str">
        <f>IF(M1721=People!$B$6,People!A$6,IF(M1721=People!$B$5,People!$A$5,IF(M1721=People!$B$4,People!$A$4,IF(M1721=People!$B$3,People!$A$3))))</f>
        <v>Chuck Magee</v>
      </c>
      <c r="W1721" s="3" t="str">
        <f xml:space="preserve"> IFERROR(INDEX(Returns!A:A,MATCH(B1721,Returns!B:B,0)),"No")</f>
        <v>No</v>
      </c>
    </row>
    <row r="1722" spans="1:23" x14ac:dyDescent="0.2">
      <c r="A1722" s="1">
        <v>1721</v>
      </c>
      <c r="B1722" t="s">
        <v>7003</v>
      </c>
      <c r="C1722" s="2">
        <v>43239</v>
      </c>
      <c r="D1722" s="2">
        <v>43244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1">
        <v>47.744</v>
      </c>
      <c r="S1722" s="1">
        <v>4</v>
      </c>
      <c r="T1722" s="1">
        <v>0.2</v>
      </c>
      <c r="U1722" s="1">
        <v>14.919999999999995</v>
      </c>
      <c r="V1722" s="3" t="str">
        <f>IF(M1722=People!$B$6,People!A$6,IF(M1722=People!$B$5,People!$A$5,IF(M1722=People!$B$4,People!$A$4,IF(M1722=People!$B$3,People!$A$3))))</f>
        <v>Chuck Magee</v>
      </c>
      <c r="W1722" s="3" t="str">
        <f xml:space="preserve"> IFERROR(INDEX(Returns!A:A,MATCH(B1722,Returns!B:B,0)),"No")</f>
        <v>No</v>
      </c>
    </row>
    <row r="1723" spans="1:23" x14ac:dyDescent="0.2">
      <c r="A1723" s="1">
        <v>1722</v>
      </c>
      <c r="B1723" t="s">
        <v>7004</v>
      </c>
      <c r="C1723" s="2">
        <v>43089</v>
      </c>
      <c r="D1723" s="2">
        <v>43094</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1">
        <v>159.98400000000001</v>
      </c>
      <c r="S1723" s="1">
        <v>2</v>
      </c>
      <c r="T1723" s="1">
        <v>0.2</v>
      </c>
      <c r="U1723" s="1">
        <v>11.998799999999996</v>
      </c>
      <c r="V1723" s="3" t="str">
        <f>IF(M1723=People!$B$6,People!A$6,IF(M1723=People!$B$5,People!$A$5,IF(M1723=People!$B$4,People!$A$4,IF(M1723=People!$B$3,People!$A$3))))</f>
        <v>Kelly Williams</v>
      </c>
      <c r="W1723" s="3" t="str">
        <f xml:space="preserve"> IFERROR(INDEX(Returns!A:A,MATCH(B1723,Returns!B:B,0)),"No")</f>
        <v>No</v>
      </c>
    </row>
    <row r="1724" spans="1:23" x14ac:dyDescent="0.2">
      <c r="A1724" s="1">
        <v>1723</v>
      </c>
      <c r="B1724" t="s">
        <v>7004</v>
      </c>
      <c r="C1724" s="2">
        <v>43089</v>
      </c>
      <c r="D1724" s="2">
        <v>43094</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1">
        <v>255.96799999999999</v>
      </c>
      <c r="S1724" s="1">
        <v>4</v>
      </c>
      <c r="T1724" s="1">
        <v>0.2</v>
      </c>
      <c r="U1724" s="1">
        <v>51.193599999999996</v>
      </c>
      <c r="V1724" s="3" t="str">
        <f>IF(M1724=People!$B$6,People!A$6,IF(M1724=People!$B$5,People!$A$5,IF(M1724=People!$B$4,People!$A$4,IF(M1724=People!$B$3,People!$A$3))))</f>
        <v>Kelly Williams</v>
      </c>
      <c r="W1724" s="3" t="str">
        <f xml:space="preserve"> IFERROR(INDEX(Returns!A:A,MATCH(B1724,Returns!B:B,0)),"No")</f>
        <v>No</v>
      </c>
    </row>
    <row r="1725" spans="1:23" x14ac:dyDescent="0.2">
      <c r="A1725" s="1">
        <v>1724</v>
      </c>
      <c r="B1725" t="s">
        <v>7004</v>
      </c>
      <c r="C1725" s="2">
        <v>43089</v>
      </c>
      <c r="D1725" s="2">
        <v>43094</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1">
        <v>359.05799999999994</v>
      </c>
      <c r="S1725" s="1">
        <v>3</v>
      </c>
      <c r="T1725" s="1">
        <v>0.3</v>
      </c>
      <c r="U1725" s="1">
        <v>-71.811600000000027</v>
      </c>
      <c r="V1725" s="3" t="str">
        <f>IF(M1725=People!$B$6,People!A$6,IF(M1725=People!$B$5,People!$A$5,IF(M1725=People!$B$4,People!$A$4,IF(M1725=People!$B$3,People!$A$3))))</f>
        <v>Kelly Williams</v>
      </c>
      <c r="W1725" s="3" t="str">
        <f xml:space="preserve"> IFERROR(INDEX(Returns!A:A,MATCH(B1725,Returns!B:B,0)),"No")</f>
        <v>No</v>
      </c>
    </row>
    <row r="1726" spans="1:23" x14ac:dyDescent="0.2">
      <c r="A1726" s="1">
        <v>1725</v>
      </c>
      <c r="B1726" t="s">
        <v>7005</v>
      </c>
      <c r="C1726" s="2">
        <v>43088</v>
      </c>
      <c r="D1726" s="2">
        <v>43089</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1">
        <v>434.35199999999998</v>
      </c>
      <c r="S1726" s="1">
        <v>3</v>
      </c>
      <c r="T1726" s="1">
        <v>0.2</v>
      </c>
      <c r="U1726" s="1">
        <v>43.43519999999998</v>
      </c>
      <c r="V1726" s="3" t="str">
        <f>IF(M1726=People!$B$6,People!A$6,IF(M1726=People!$B$5,People!$A$5,IF(M1726=People!$B$4,People!$A$4,IF(M1726=People!$B$3,People!$A$3))))</f>
        <v>Chuck Magee</v>
      </c>
      <c r="W1726" s="3" t="str">
        <f xml:space="preserve"> IFERROR(INDEX(Returns!A:A,MATCH(B1726,Returns!B:B,0)),"No")</f>
        <v>No</v>
      </c>
    </row>
    <row r="1727" spans="1:23" x14ac:dyDescent="0.2">
      <c r="A1727" s="1">
        <v>1726</v>
      </c>
      <c r="B1727" t="s">
        <v>7005</v>
      </c>
      <c r="C1727" s="2">
        <v>43088</v>
      </c>
      <c r="D1727" s="2">
        <v>43089</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1">
        <v>3.5520000000000005</v>
      </c>
      <c r="S1727" s="1">
        <v>2</v>
      </c>
      <c r="T1727" s="1">
        <v>0.2</v>
      </c>
      <c r="U1727" s="1">
        <v>0.44399999999999973</v>
      </c>
      <c r="V1727" s="3" t="str">
        <f>IF(M1727=People!$B$6,People!A$6,IF(M1727=People!$B$5,People!$A$5,IF(M1727=People!$B$4,People!$A$4,IF(M1727=People!$B$3,People!$A$3))))</f>
        <v>Chuck Magee</v>
      </c>
      <c r="W1727" s="3" t="str">
        <f xml:space="preserve"> IFERROR(INDEX(Returns!A:A,MATCH(B1727,Returns!B:B,0)),"No")</f>
        <v>No</v>
      </c>
    </row>
    <row r="1728" spans="1:23" x14ac:dyDescent="0.2">
      <c r="A1728" s="1">
        <v>1727</v>
      </c>
      <c r="B1728" t="s">
        <v>7005</v>
      </c>
      <c r="C1728" s="2">
        <v>43088</v>
      </c>
      <c r="D1728" s="2">
        <v>43089</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1">
        <v>88.832000000000008</v>
      </c>
      <c r="S1728" s="1">
        <v>4</v>
      </c>
      <c r="T1728" s="1">
        <v>0.2</v>
      </c>
      <c r="U1728" s="1">
        <v>7.7728000000000002</v>
      </c>
      <c r="V1728" s="3" t="str">
        <f>IF(M1728=People!$B$6,People!A$6,IF(M1728=People!$B$5,People!$A$5,IF(M1728=People!$B$4,People!$A$4,IF(M1728=People!$B$3,People!$A$3))))</f>
        <v>Chuck Magee</v>
      </c>
      <c r="W1728" s="3" t="str">
        <f xml:space="preserve"> IFERROR(INDEX(Returns!A:A,MATCH(B1728,Returns!B:B,0)),"No")</f>
        <v>No</v>
      </c>
    </row>
    <row r="1729" spans="1:23" x14ac:dyDescent="0.2">
      <c r="A1729" s="1">
        <v>1728</v>
      </c>
      <c r="B1729" t="s">
        <v>7006</v>
      </c>
      <c r="C1729" s="2">
        <v>43584</v>
      </c>
      <c r="D1729" s="2">
        <v>43589</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1">
        <v>1048.3499999999999</v>
      </c>
      <c r="S1729" s="1">
        <v>5</v>
      </c>
      <c r="T1729" s="1">
        <v>0.4</v>
      </c>
      <c r="U1729" s="1">
        <v>-69.889999999999986</v>
      </c>
      <c r="V1729" s="3" t="str">
        <f>IF(M1729=People!$B$6,People!A$6,IF(M1729=People!$B$5,People!$A$5,IF(M1729=People!$B$4,People!$A$4,IF(M1729=People!$B$3,People!$A$3))))</f>
        <v>Chuck Magee</v>
      </c>
      <c r="W1729" s="3" t="str">
        <f xml:space="preserve"> IFERROR(INDEX(Returns!A:A,MATCH(B1729,Returns!B:B,0)),"No")</f>
        <v>No</v>
      </c>
    </row>
    <row r="1730" spans="1:23" x14ac:dyDescent="0.2">
      <c r="A1730" s="1">
        <v>1729</v>
      </c>
      <c r="B1730" t="s">
        <v>7007</v>
      </c>
      <c r="C1730" s="2">
        <v>43138</v>
      </c>
      <c r="D1730" s="2">
        <v>43138</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1">
        <v>100</v>
      </c>
      <c r="S1730" s="1">
        <v>4</v>
      </c>
      <c r="T1730" s="1">
        <v>0</v>
      </c>
      <c r="U1730" s="1">
        <v>21</v>
      </c>
      <c r="V1730" s="3" t="str">
        <f>IF(M1730=People!$B$6,People!A$6,IF(M1730=People!$B$5,People!$A$5,IF(M1730=People!$B$4,People!$A$4,IF(M1730=People!$B$3,People!$A$3))))</f>
        <v>Cassandra Brandow</v>
      </c>
      <c r="W1730" s="3" t="str">
        <f xml:space="preserve"> IFERROR(INDEX(Returns!A:A,MATCH(B1730,Returns!B:B,0)),"No")</f>
        <v>No</v>
      </c>
    </row>
    <row r="1731" spans="1:23" x14ac:dyDescent="0.2">
      <c r="A1731" s="1">
        <v>1730</v>
      </c>
      <c r="B1731" t="s">
        <v>7007</v>
      </c>
      <c r="C1731" s="2">
        <v>43138</v>
      </c>
      <c r="D1731" s="2">
        <v>43138</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1">
        <v>7.83</v>
      </c>
      <c r="S1731" s="1">
        <v>3</v>
      </c>
      <c r="T1731" s="1">
        <v>0</v>
      </c>
      <c r="U1731" s="1">
        <v>3.6017999999999999</v>
      </c>
      <c r="V1731" s="3" t="str">
        <f>IF(M1731=People!$B$6,People!A$6,IF(M1731=People!$B$5,People!$A$5,IF(M1731=People!$B$4,People!$A$4,IF(M1731=People!$B$3,People!$A$3))))</f>
        <v>Cassandra Brandow</v>
      </c>
      <c r="W1731" s="3" t="str">
        <f xml:space="preserve"> IFERROR(INDEX(Returns!A:A,MATCH(B1731,Returns!B:B,0)),"No")</f>
        <v>No</v>
      </c>
    </row>
    <row r="1732" spans="1:23" x14ac:dyDescent="0.2">
      <c r="A1732" s="1">
        <v>1731</v>
      </c>
      <c r="B1732" t="s">
        <v>7008</v>
      </c>
      <c r="C1732" s="2">
        <v>42641</v>
      </c>
      <c r="D1732" s="2">
        <v>42646</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1">
        <v>96.256</v>
      </c>
      <c r="S1732" s="1">
        <v>8</v>
      </c>
      <c r="T1732" s="1">
        <v>0.2</v>
      </c>
      <c r="U1732" s="1">
        <v>31.283199999999987</v>
      </c>
      <c r="V1732" s="3" t="str">
        <f>IF(M1732=People!$B$6,People!A$6,IF(M1732=People!$B$5,People!$A$5,IF(M1732=People!$B$4,People!$A$4,IF(M1732=People!$B$3,People!$A$3))))</f>
        <v>Cassandra Brandow</v>
      </c>
      <c r="W1732" s="3" t="str">
        <f xml:space="preserve"> IFERROR(INDEX(Returns!A:A,MATCH(B1732,Returns!B:B,0)),"No")</f>
        <v>No</v>
      </c>
    </row>
    <row r="1733" spans="1:23" x14ac:dyDescent="0.2">
      <c r="A1733" s="1">
        <v>1732</v>
      </c>
      <c r="B1733" t="s">
        <v>7008</v>
      </c>
      <c r="C1733" s="2">
        <v>42641</v>
      </c>
      <c r="D1733" s="2">
        <v>42646</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1">
        <v>10.688000000000001</v>
      </c>
      <c r="S1733" s="1">
        <v>2</v>
      </c>
      <c r="T1733" s="1">
        <v>0.2</v>
      </c>
      <c r="U1733" s="1">
        <v>3.7407999999999997</v>
      </c>
      <c r="V1733" s="3" t="str">
        <f>IF(M1733=People!$B$6,People!A$6,IF(M1733=People!$B$5,People!$A$5,IF(M1733=People!$B$4,People!$A$4,IF(M1733=People!$B$3,People!$A$3))))</f>
        <v>Cassandra Brandow</v>
      </c>
      <c r="W1733" s="3" t="str">
        <f xml:space="preserve"> IFERROR(INDEX(Returns!A:A,MATCH(B1733,Returns!B:B,0)),"No")</f>
        <v>No</v>
      </c>
    </row>
    <row r="1734" spans="1:23" x14ac:dyDescent="0.2">
      <c r="A1734" s="1">
        <v>1733</v>
      </c>
      <c r="B1734" t="s">
        <v>6208</v>
      </c>
      <c r="C1734" s="2">
        <v>43291</v>
      </c>
      <c r="D1734" s="2">
        <v>43295</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1">
        <v>338.04</v>
      </c>
      <c r="S1734" s="1">
        <v>3</v>
      </c>
      <c r="T1734" s="1">
        <v>0.2</v>
      </c>
      <c r="U1734" s="1">
        <v>-33.804000000000002</v>
      </c>
      <c r="V1734" s="3" t="str">
        <f>IF(M1734=People!$B$6,People!A$6,IF(M1734=People!$B$5,People!$A$5,IF(M1734=People!$B$4,People!$A$4,IF(M1734=People!$B$3,People!$A$3))))</f>
        <v>Kelly Williams</v>
      </c>
      <c r="W1734" s="3" t="str">
        <f xml:space="preserve"> IFERROR(INDEX(Returns!A:A,MATCH(B1734,Returns!B:B,0)),"No")</f>
        <v>Yes</v>
      </c>
    </row>
    <row r="1735" spans="1:23" x14ac:dyDescent="0.2">
      <c r="A1735" s="1">
        <v>1734</v>
      </c>
      <c r="B1735" t="s">
        <v>6208</v>
      </c>
      <c r="C1735" s="2">
        <v>43291</v>
      </c>
      <c r="D1735" s="2">
        <v>43295</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1">
        <v>154.24</v>
      </c>
      <c r="S1735" s="1">
        <v>4</v>
      </c>
      <c r="T1735" s="1">
        <v>0.2</v>
      </c>
      <c r="U1735" s="1">
        <v>17.351999999999975</v>
      </c>
      <c r="V1735" s="3" t="str">
        <f>IF(M1735=People!$B$6,People!A$6,IF(M1735=People!$B$5,People!$A$5,IF(M1735=People!$B$4,People!$A$4,IF(M1735=People!$B$3,People!$A$3))))</f>
        <v>Kelly Williams</v>
      </c>
      <c r="W1735" s="3" t="str">
        <f xml:space="preserve"> IFERROR(INDEX(Returns!A:A,MATCH(B1735,Returns!B:B,0)),"No")</f>
        <v>Yes</v>
      </c>
    </row>
    <row r="1736" spans="1:23" x14ac:dyDescent="0.2">
      <c r="A1736" s="1">
        <v>1735</v>
      </c>
      <c r="B1736" t="s">
        <v>7009</v>
      </c>
      <c r="C1736" s="2">
        <v>43675</v>
      </c>
      <c r="D1736" s="2">
        <v>43678</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1">
        <v>34.848000000000006</v>
      </c>
      <c r="S1736" s="1">
        <v>2</v>
      </c>
      <c r="T1736" s="1">
        <v>0.2</v>
      </c>
      <c r="U1736" s="1">
        <v>6.5339999999999971</v>
      </c>
      <c r="V1736" s="3" t="str">
        <f>IF(M1736=People!$B$6,People!A$6,IF(M1736=People!$B$5,People!$A$5,IF(M1736=People!$B$4,People!$A$4,IF(M1736=People!$B$3,People!$A$3))))</f>
        <v>Cassandra Brandow</v>
      </c>
      <c r="W1736" s="3" t="str">
        <f xml:space="preserve"> IFERROR(INDEX(Returns!A:A,MATCH(B1736,Returns!B:B,0)),"No")</f>
        <v>No</v>
      </c>
    </row>
    <row r="1737" spans="1:23" x14ac:dyDescent="0.2">
      <c r="A1737" s="1">
        <v>1736</v>
      </c>
      <c r="B1737" t="s">
        <v>7009</v>
      </c>
      <c r="C1737" s="2">
        <v>43675</v>
      </c>
      <c r="D1737" s="2">
        <v>43678</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1">
        <v>22</v>
      </c>
      <c r="S1737" s="1">
        <v>5</v>
      </c>
      <c r="T1737" s="1">
        <v>0.2</v>
      </c>
      <c r="U1737" s="1">
        <v>1.375</v>
      </c>
      <c r="V1737" s="3" t="str">
        <f>IF(M1737=People!$B$6,People!A$6,IF(M1737=People!$B$5,People!$A$5,IF(M1737=People!$B$4,People!$A$4,IF(M1737=People!$B$3,People!$A$3))))</f>
        <v>Cassandra Brandow</v>
      </c>
      <c r="W1737" s="3" t="str">
        <f xml:space="preserve"> IFERROR(INDEX(Returns!A:A,MATCH(B1737,Returns!B:B,0)),"No")</f>
        <v>No</v>
      </c>
    </row>
    <row r="1738" spans="1:23" x14ac:dyDescent="0.2">
      <c r="A1738" s="1">
        <v>1737</v>
      </c>
      <c r="B1738" t="s">
        <v>7009</v>
      </c>
      <c r="C1738" s="2">
        <v>43675</v>
      </c>
      <c r="D1738" s="2">
        <v>43678</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1">
        <v>4.3680000000000003</v>
      </c>
      <c r="S1738" s="1">
        <v>3</v>
      </c>
      <c r="T1738" s="1">
        <v>0.2</v>
      </c>
      <c r="U1738" s="1">
        <v>0.3822000000000001</v>
      </c>
      <c r="V1738" s="3" t="str">
        <f>IF(M1738=People!$B$6,People!A$6,IF(M1738=People!$B$5,People!$A$5,IF(M1738=People!$B$4,People!$A$4,IF(M1738=People!$B$3,People!$A$3))))</f>
        <v>Cassandra Brandow</v>
      </c>
      <c r="W1738" s="3" t="str">
        <f xml:space="preserve"> IFERROR(INDEX(Returns!A:A,MATCH(B1738,Returns!B:B,0)),"No")</f>
        <v>No</v>
      </c>
    </row>
    <row r="1739" spans="1:23" x14ac:dyDescent="0.2">
      <c r="A1739" s="1">
        <v>1738</v>
      </c>
      <c r="B1739" t="s">
        <v>7010</v>
      </c>
      <c r="C1739" s="2">
        <v>42981</v>
      </c>
      <c r="D1739" s="2">
        <v>42987</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1">
        <v>31.44</v>
      </c>
      <c r="S1739" s="1">
        <v>3</v>
      </c>
      <c r="T1739" s="1">
        <v>0</v>
      </c>
      <c r="U1739" s="1">
        <v>8.4888000000000012</v>
      </c>
      <c r="V1739" s="3" t="str">
        <f>IF(M1739=People!$B$6,People!A$6,IF(M1739=People!$B$5,People!$A$5,IF(M1739=People!$B$4,People!$A$4,IF(M1739=People!$B$3,People!$A$3))))</f>
        <v>Anna Andreadi</v>
      </c>
      <c r="W1739" s="3" t="str">
        <f xml:space="preserve"> IFERROR(INDEX(Returns!A:A,MATCH(B1739,Returns!B:B,0)),"No")</f>
        <v>No</v>
      </c>
    </row>
    <row r="1740" spans="1:23" x14ac:dyDescent="0.2">
      <c r="A1740" s="1">
        <v>1739</v>
      </c>
      <c r="B1740" t="s">
        <v>7010</v>
      </c>
      <c r="C1740" s="2">
        <v>42981</v>
      </c>
      <c r="D1740" s="2">
        <v>42987</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1">
        <v>17.899999999999999</v>
      </c>
      <c r="S1740" s="1">
        <v>2</v>
      </c>
      <c r="T1740" s="1">
        <v>0</v>
      </c>
      <c r="U1740" s="1">
        <v>3.400999999999998</v>
      </c>
      <c r="V1740" s="3" t="str">
        <f>IF(M1740=People!$B$6,People!A$6,IF(M1740=People!$B$5,People!$A$5,IF(M1740=People!$B$4,People!$A$4,IF(M1740=People!$B$3,People!$A$3))))</f>
        <v>Anna Andreadi</v>
      </c>
      <c r="W1740" s="3" t="str">
        <f xml:space="preserve"> IFERROR(INDEX(Returns!A:A,MATCH(B1740,Returns!B:B,0)),"No")</f>
        <v>No</v>
      </c>
    </row>
    <row r="1741" spans="1:23" x14ac:dyDescent="0.2">
      <c r="A1741" s="1">
        <v>1740</v>
      </c>
      <c r="B1741" t="s">
        <v>7010</v>
      </c>
      <c r="C1741" s="2">
        <v>42981</v>
      </c>
      <c r="D1741" s="2">
        <v>42987</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1">
        <v>129.44999999999999</v>
      </c>
      <c r="S1741" s="1">
        <v>5</v>
      </c>
      <c r="T1741" s="1">
        <v>0</v>
      </c>
      <c r="U1741" s="1">
        <v>46.601999999999997</v>
      </c>
      <c r="V1741" s="3" t="str">
        <f>IF(M1741=People!$B$6,People!A$6,IF(M1741=People!$B$5,People!$A$5,IF(M1741=People!$B$4,People!$A$4,IF(M1741=People!$B$3,People!$A$3))))</f>
        <v>Anna Andreadi</v>
      </c>
      <c r="W1741" s="3" t="str">
        <f xml:space="preserve"> IFERROR(INDEX(Returns!A:A,MATCH(B1741,Returns!B:B,0)),"No")</f>
        <v>No</v>
      </c>
    </row>
    <row r="1742" spans="1:23" x14ac:dyDescent="0.2">
      <c r="A1742" s="1">
        <v>1741</v>
      </c>
      <c r="B1742" t="s">
        <v>7011</v>
      </c>
      <c r="C1742" s="2">
        <v>42591</v>
      </c>
      <c r="D1742" s="2">
        <v>42598</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1">
        <v>20.88</v>
      </c>
      <c r="S1742" s="1">
        <v>8</v>
      </c>
      <c r="T1742" s="1">
        <v>0</v>
      </c>
      <c r="U1742" s="1">
        <v>9.6047999999999991</v>
      </c>
      <c r="V1742" s="3" t="str">
        <f>IF(M1742=People!$B$6,People!A$6,IF(M1742=People!$B$5,People!$A$5,IF(M1742=People!$B$4,People!$A$4,IF(M1742=People!$B$3,People!$A$3))))</f>
        <v>Anna Andreadi</v>
      </c>
      <c r="W1742" s="3" t="str">
        <f xml:space="preserve"> IFERROR(INDEX(Returns!A:A,MATCH(B1742,Returns!B:B,0)),"No")</f>
        <v>No</v>
      </c>
    </row>
    <row r="1743" spans="1:23" x14ac:dyDescent="0.2">
      <c r="A1743" s="1">
        <v>1742</v>
      </c>
      <c r="B1743" t="s">
        <v>7012</v>
      </c>
      <c r="C1743" s="2">
        <v>43768</v>
      </c>
      <c r="D1743" s="2">
        <v>43772</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1">
        <v>20.736000000000004</v>
      </c>
      <c r="S1743" s="1">
        <v>4</v>
      </c>
      <c r="T1743" s="1">
        <v>0.2</v>
      </c>
      <c r="U1743" s="1">
        <v>7.2576000000000001</v>
      </c>
      <c r="V1743" s="3" t="str">
        <f>IF(M1743=People!$B$6,People!A$6,IF(M1743=People!$B$5,People!$A$5,IF(M1743=People!$B$4,People!$A$4,IF(M1743=People!$B$3,People!$A$3))))</f>
        <v>Chuck Magee</v>
      </c>
      <c r="W1743" s="3" t="str">
        <f xml:space="preserve"> IFERROR(INDEX(Returns!A:A,MATCH(B1743,Returns!B:B,0)),"No")</f>
        <v>No</v>
      </c>
    </row>
    <row r="1744" spans="1:23" x14ac:dyDescent="0.2">
      <c r="A1744" s="1">
        <v>1743</v>
      </c>
      <c r="B1744" t="s">
        <v>7012</v>
      </c>
      <c r="C1744" s="2">
        <v>43768</v>
      </c>
      <c r="D1744" s="2">
        <v>43772</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1">
        <v>7.168000000000001</v>
      </c>
      <c r="S1744" s="1">
        <v>2</v>
      </c>
      <c r="T1744" s="1">
        <v>0.2</v>
      </c>
      <c r="U1744" s="1">
        <v>0.98559999999999937</v>
      </c>
      <c r="V1744" s="3" t="str">
        <f>IF(M1744=People!$B$6,People!A$6,IF(M1744=People!$B$5,People!$A$5,IF(M1744=People!$B$4,People!$A$4,IF(M1744=People!$B$3,People!$A$3))))</f>
        <v>Chuck Magee</v>
      </c>
      <c r="W1744" s="3" t="str">
        <f xml:space="preserve"> IFERROR(INDEX(Returns!A:A,MATCH(B1744,Returns!B:B,0)),"No")</f>
        <v>No</v>
      </c>
    </row>
    <row r="1745" spans="1:23" x14ac:dyDescent="0.2">
      <c r="A1745" s="1">
        <v>1744</v>
      </c>
      <c r="B1745" t="s">
        <v>7012</v>
      </c>
      <c r="C1745" s="2">
        <v>43768</v>
      </c>
      <c r="D1745" s="2">
        <v>43772</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1">
        <v>11.168000000000001</v>
      </c>
      <c r="S1745" s="1">
        <v>2</v>
      </c>
      <c r="T1745" s="1">
        <v>0.2</v>
      </c>
      <c r="U1745" s="1">
        <v>-2.5128000000000008</v>
      </c>
      <c r="V1745" s="3" t="str">
        <f>IF(M1745=People!$B$6,People!A$6,IF(M1745=People!$B$5,People!$A$5,IF(M1745=People!$B$4,People!$A$4,IF(M1745=People!$B$3,People!$A$3))))</f>
        <v>Chuck Magee</v>
      </c>
      <c r="W1745" s="3" t="str">
        <f xml:space="preserve"> IFERROR(INDEX(Returns!A:A,MATCH(B1745,Returns!B:B,0)),"No")</f>
        <v>No</v>
      </c>
    </row>
    <row r="1746" spans="1:23" x14ac:dyDescent="0.2">
      <c r="A1746" s="1">
        <v>1745</v>
      </c>
      <c r="B1746" t="s">
        <v>7012</v>
      </c>
      <c r="C1746" s="2">
        <v>43768</v>
      </c>
      <c r="D1746" s="2">
        <v>43772</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1">
        <v>442.40000000000003</v>
      </c>
      <c r="S1746" s="1">
        <v>7</v>
      </c>
      <c r="T1746" s="1">
        <v>0.2</v>
      </c>
      <c r="U1746" s="1">
        <v>-55.300000000000068</v>
      </c>
      <c r="V1746" s="3" t="str">
        <f>IF(M1746=People!$B$6,People!A$6,IF(M1746=People!$B$5,People!$A$5,IF(M1746=People!$B$4,People!$A$4,IF(M1746=People!$B$3,People!$A$3))))</f>
        <v>Chuck Magee</v>
      </c>
      <c r="W1746" s="3" t="str">
        <f xml:space="preserve"> IFERROR(INDEX(Returns!A:A,MATCH(B1746,Returns!B:B,0)),"No")</f>
        <v>No</v>
      </c>
    </row>
    <row r="1747" spans="1:23" x14ac:dyDescent="0.2">
      <c r="A1747" s="1">
        <v>1746</v>
      </c>
      <c r="B1747" t="s">
        <v>7013</v>
      </c>
      <c r="C1747" s="2">
        <v>42527</v>
      </c>
      <c r="D1747" s="2">
        <v>42530</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1">
        <v>13.36</v>
      </c>
      <c r="S1747" s="1">
        <v>2</v>
      </c>
      <c r="T1747" s="1">
        <v>0</v>
      </c>
      <c r="U1747" s="1">
        <v>4.9431999999999992</v>
      </c>
      <c r="V1747" s="3" t="str">
        <f>IF(M1747=People!$B$6,People!A$6,IF(M1747=People!$B$5,People!$A$5,IF(M1747=People!$B$4,People!$A$4,IF(M1747=People!$B$3,People!$A$3))))</f>
        <v>Chuck Magee</v>
      </c>
      <c r="W1747" s="3" t="str">
        <f xml:space="preserve"> IFERROR(INDEX(Returns!A:A,MATCH(B1747,Returns!B:B,0)),"No")</f>
        <v>No</v>
      </c>
    </row>
    <row r="1748" spans="1:23" x14ac:dyDescent="0.2">
      <c r="A1748" s="1">
        <v>1747</v>
      </c>
      <c r="B1748" t="s">
        <v>7014</v>
      </c>
      <c r="C1748" s="2">
        <v>43325</v>
      </c>
      <c r="D1748" s="2">
        <v>43329</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1">
        <v>11.232000000000001</v>
      </c>
      <c r="S1748" s="1">
        <v>8</v>
      </c>
      <c r="T1748" s="1">
        <v>0.7</v>
      </c>
      <c r="U1748" s="1">
        <v>-8.2367999999999988</v>
      </c>
      <c r="V1748" s="3" t="str">
        <f>IF(M1748=People!$B$6,People!A$6,IF(M1748=People!$B$5,People!$A$5,IF(M1748=People!$B$4,People!$A$4,IF(M1748=People!$B$3,People!$A$3))))</f>
        <v>Cassandra Brandow</v>
      </c>
      <c r="W1748" s="3" t="str">
        <f xml:space="preserve"> IFERROR(INDEX(Returns!A:A,MATCH(B1748,Returns!B:B,0)),"No")</f>
        <v>No</v>
      </c>
    </row>
    <row r="1749" spans="1:23" x14ac:dyDescent="0.2">
      <c r="A1749" s="1">
        <v>1748</v>
      </c>
      <c r="B1749" t="s">
        <v>7014</v>
      </c>
      <c r="C1749" s="2">
        <v>43325</v>
      </c>
      <c r="D1749" s="2">
        <v>43329</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1">
        <v>10.272000000000002</v>
      </c>
      <c r="S1749" s="1">
        <v>3</v>
      </c>
      <c r="T1749" s="1">
        <v>0.2</v>
      </c>
      <c r="U1749" s="1">
        <v>3.2099999999999982</v>
      </c>
      <c r="V1749" s="3" t="str">
        <f>IF(M1749=People!$B$6,People!A$6,IF(M1749=People!$B$5,People!$A$5,IF(M1749=People!$B$4,People!$A$4,IF(M1749=People!$B$3,People!$A$3))))</f>
        <v>Cassandra Brandow</v>
      </c>
      <c r="W1749" s="3" t="str">
        <f xml:space="preserve"> IFERROR(INDEX(Returns!A:A,MATCH(B1749,Returns!B:B,0)),"No")</f>
        <v>No</v>
      </c>
    </row>
    <row r="1750" spans="1:23" x14ac:dyDescent="0.2">
      <c r="A1750" s="1">
        <v>1749</v>
      </c>
      <c r="B1750" t="s">
        <v>7015</v>
      </c>
      <c r="C1750" s="2">
        <v>42485</v>
      </c>
      <c r="D1750" s="2">
        <v>42489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1">
        <v>10.368000000000002</v>
      </c>
      <c r="S1750" s="1">
        <v>2</v>
      </c>
      <c r="T1750" s="1">
        <v>0.2</v>
      </c>
      <c r="U1750" s="1">
        <v>3.6288</v>
      </c>
      <c r="V1750" s="3" t="str">
        <f>IF(M1750=People!$B$6,People!A$6,IF(M1750=People!$B$5,People!$A$5,IF(M1750=People!$B$4,People!$A$4,IF(M1750=People!$B$3,People!$A$3))))</f>
        <v>Kelly Williams</v>
      </c>
      <c r="W1750" s="3" t="str">
        <f xml:space="preserve"> IFERROR(INDEX(Returns!A:A,MATCH(B1750,Returns!B:B,0)),"No")</f>
        <v>No</v>
      </c>
    </row>
    <row r="1751" spans="1:23" x14ac:dyDescent="0.2">
      <c r="A1751" s="1">
        <v>1750</v>
      </c>
      <c r="B1751" t="s">
        <v>7015</v>
      </c>
      <c r="C1751" s="2">
        <v>42485</v>
      </c>
      <c r="D1751" s="2">
        <v>42489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1">
        <v>6.24</v>
      </c>
      <c r="S1751" s="1">
        <v>3</v>
      </c>
      <c r="T1751" s="1">
        <v>0.2</v>
      </c>
      <c r="U1751" s="1">
        <v>0.54600000000000071</v>
      </c>
      <c r="V1751" s="3" t="str">
        <f>IF(M1751=People!$B$6,People!A$6,IF(M1751=People!$B$5,People!$A$5,IF(M1751=People!$B$4,People!$A$4,IF(M1751=People!$B$3,People!$A$3))))</f>
        <v>Kelly Williams</v>
      </c>
      <c r="W1751" s="3" t="str">
        <f xml:space="preserve"> IFERROR(INDEX(Returns!A:A,MATCH(B1751,Returns!B:B,0)),"No")</f>
        <v>No</v>
      </c>
    </row>
    <row r="1752" spans="1:23" x14ac:dyDescent="0.2">
      <c r="A1752" s="1">
        <v>1751</v>
      </c>
      <c r="B1752" t="s">
        <v>7016</v>
      </c>
      <c r="C1752" s="2">
        <v>43061</v>
      </c>
      <c r="D1752" s="2">
        <v>43066</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1">
        <v>206.96200000000002</v>
      </c>
      <c r="S1752" s="1">
        <v>2</v>
      </c>
      <c r="T1752" s="1">
        <v>0.3</v>
      </c>
      <c r="U1752" s="1">
        <v>-32.522600000000011</v>
      </c>
      <c r="V1752" s="3" t="str">
        <f>IF(M1752=People!$B$6,People!A$6,IF(M1752=People!$B$5,People!$A$5,IF(M1752=People!$B$4,People!$A$4,IF(M1752=People!$B$3,People!$A$3))))</f>
        <v>Kelly Williams</v>
      </c>
      <c r="W1752" s="3" t="str">
        <f xml:space="preserve"> IFERROR(INDEX(Returns!A:A,MATCH(B1752,Returns!B:B,0)),"No")</f>
        <v>No</v>
      </c>
    </row>
    <row r="1753" spans="1:23" x14ac:dyDescent="0.2">
      <c r="A1753" s="1">
        <v>1752</v>
      </c>
      <c r="B1753" t="s">
        <v>7017</v>
      </c>
      <c r="C1753" s="2">
        <v>43752</v>
      </c>
      <c r="D1753" s="2">
        <v>43755</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1">
        <v>9.4600000000000009</v>
      </c>
      <c r="S1753" s="1">
        <v>2</v>
      </c>
      <c r="T1753" s="1">
        <v>0</v>
      </c>
      <c r="U1753" s="1">
        <v>3.6894000000000009</v>
      </c>
      <c r="V1753" s="3" t="str">
        <f>IF(M1753=People!$B$6,People!A$6,IF(M1753=People!$B$5,People!$A$5,IF(M1753=People!$B$4,People!$A$4,IF(M1753=People!$B$3,People!$A$3))))</f>
        <v>Anna Andreadi</v>
      </c>
      <c r="W1753" s="3" t="str">
        <f xml:space="preserve"> IFERROR(INDEX(Returns!A:A,MATCH(B1753,Returns!B:B,0)),"No")</f>
        <v>No</v>
      </c>
    </row>
    <row r="1754" spans="1:23" x14ac:dyDescent="0.2">
      <c r="A1754" s="1">
        <v>1753</v>
      </c>
      <c r="B1754" t="s">
        <v>7018</v>
      </c>
      <c r="C1754" s="2">
        <v>43801</v>
      </c>
      <c r="D1754" s="2">
        <v>43804</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1">
        <v>559.62</v>
      </c>
      <c r="S1754" s="1">
        <v>9</v>
      </c>
      <c r="T1754" s="1">
        <v>0</v>
      </c>
      <c r="U1754" s="1">
        <v>151.09740000000002</v>
      </c>
      <c r="V1754" s="3" t="str">
        <f>IF(M1754=People!$B$6,People!A$6,IF(M1754=People!$B$5,People!$A$5,IF(M1754=People!$B$4,People!$A$4,IF(M1754=People!$B$3,People!$A$3))))</f>
        <v>Anna Andreadi</v>
      </c>
      <c r="W1754" s="3" t="str">
        <f xml:space="preserve"> IFERROR(INDEX(Returns!A:A,MATCH(B1754,Returns!B:B,0)),"No")</f>
        <v>No</v>
      </c>
    </row>
    <row r="1755" spans="1:23" x14ac:dyDescent="0.2">
      <c r="A1755" s="1">
        <v>1754</v>
      </c>
      <c r="B1755" t="s">
        <v>7018</v>
      </c>
      <c r="C1755" s="2">
        <v>43801</v>
      </c>
      <c r="D1755" s="2">
        <v>43804</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1">
        <v>109.92</v>
      </c>
      <c r="S1755" s="1">
        <v>2</v>
      </c>
      <c r="T1755" s="1">
        <v>0</v>
      </c>
      <c r="U1755" s="1">
        <v>53.860799999999998</v>
      </c>
      <c r="V1755" s="3" t="str">
        <f>IF(M1755=People!$B$6,People!A$6,IF(M1755=People!$B$5,People!$A$5,IF(M1755=People!$B$4,People!$A$4,IF(M1755=People!$B$3,People!$A$3))))</f>
        <v>Anna Andreadi</v>
      </c>
      <c r="W1755" s="3" t="str">
        <f xml:space="preserve"> IFERROR(INDEX(Returns!A:A,MATCH(B1755,Returns!B:B,0)),"No")</f>
        <v>No</v>
      </c>
    </row>
    <row r="1756" spans="1:23" x14ac:dyDescent="0.2">
      <c r="A1756" s="1">
        <v>1755</v>
      </c>
      <c r="B1756" t="s">
        <v>7018</v>
      </c>
      <c r="C1756" s="2">
        <v>43801</v>
      </c>
      <c r="D1756" s="2">
        <v>43804</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1">
        <v>8.56</v>
      </c>
      <c r="S1756" s="1">
        <v>2</v>
      </c>
      <c r="T1756" s="1">
        <v>0</v>
      </c>
      <c r="U1756" s="1">
        <v>3.8519999999999994</v>
      </c>
      <c r="V1756" s="3" t="str">
        <f>IF(M1756=People!$B$6,People!A$6,IF(M1756=People!$B$5,People!$A$5,IF(M1756=People!$B$4,People!$A$4,IF(M1756=People!$B$3,People!$A$3))))</f>
        <v>Anna Andreadi</v>
      </c>
      <c r="W1756" s="3" t="str">
        <f xml:space="preserve"> IFERROR(INDEX(Returns!A:A,MATCH(B1756,Returns!B:B,0)),"No")</f>
        <v>No</v>
      </c>
    </row>
    <row r="1757" spans="1:23" x14ac:dyDescent="0.2">
      <c r="A1757" s="1">
        <v>1756</v>
      </c>
      <c r="B1757" t="s">
        <v>7019</v>
      </c>
      <c r="C1757" s="2">
        <v>43077</v>
      </c>
      <c r="D1757" s="2">
        <v>43080</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1">
        <v>360.71199999999999</v>
      </c>
      <c r="S1757" s="1">
        <v>11</v>
      </c>
      <c r="T1757" s="1">
        <v>0.2</v>
      </c>
      <c r="U1757" s="1">
        <v>130.75810000000001</v>
      </c>
      <c r="V1757" s="3" t="str">
        <f>IF(M1757=People!$B$6,People!A$6,IF(M1757=People!$B$5,People!$A$5,IF(M1757=People!$B$4,People!$A$4,IF(M1757=People!$B$3,People!$A$3))))</f>
        <v>Kelly Williams</v>
      </c>
      <c r="W1757" s="3" t="str">
        <f xml:space="preserve"> IFERROR(INDEX(Returns!A:A,MATCH(B1757,Returns!B:B,0)),"No")</f>
        <v>No</v>
      </c>
    </row>
    <row r="1758" spans="1:23" x14ac:dyDescent="0.2">
      <c r="A1758" s="1">
        <v>1757</v>
      </c>
      <c r="B1758" t="s">
        <v>7019</v>
      </c>
      <c r="C1758" s="2">
        <v>43077</v>
      </c>
      <c r="D1758" s="2">
        <v>43080</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1">
        <v>1718.4</v>
      </c>
      <c r="S1758" s="1">
        <v>6</v>
      </c>
      <c r="T1758" s="1">
        <v>0.2</v>
      </c>
      <c r="U1758" s="1">
        <v>150.36000000000013</v>
      </c>
      <c r="V1758" s="3" t="str">
        <f>IF(M1758=People!$B$6,People!A$6,IF(M1758=People!$B$5,People!$A$5,IF(M1758=People!$B$4,People!$A$4,IF(M1758=People!$B$3,People!$A$3))))</f>
        <v>Kelly Williams</v>
      </c>
      <c r="W1758" s="3" t="str">
        <f xml:space="preserve"> IFERROR(INDEX(Returns!A:A,MATCH(B1758,Returns!B:B,0)),"No")</f>
        <v>No</v>
      </c>
    </row>
    <row r="1759" spans="1:23" x14ac:dyDescent="0.2">
      <c r="A1759" s="1">
        <v>1758</v>
      </c>
      <c r="B1759" t="s">
        <v>7020</v>
      </c>
      <c r="C1759" s="2">
        <v>42929</v>
      </c>
      <c r="D1759" s="2">
        <v>42931</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1">
        <v>41.567999999999991</v>
      </c>
      <c r="S1759" s="1">
        <v>6</v>
      </c>
      <c r="T1759" s="1">
        <v>0.8</v>
      </c>
      <c r="U1759" s="1">
        <v>-66.508800000000036</v>
      </c>
      <c r="V1759" s="3" t="str">
        <f>IF(M1759=People!$B$6,People!A$6,IF(M1759=People!$B$5,People!$A$5,IF(M1759=People!$B$4,People!$A$4,IF(M1759=People!$B$3,People!$A$3))))</f>
        <v>Kelly Williams</v>
      </c>
      <c r="W1759" s="3" t="str">
        <f xml:space="preserve"> IFERROR(INDEX(Returns!A:A,MATCH(B1759,Returns!B:B,0)),"No")</f>
        <v>No</v>
      </c>
    </row>
    <row r="1760" spans="1:23" x14ac:dyDescent="0.2">
      <c r="A1760" s="1">
        <v>1759</v>
      </c>
      <c r="B1760" t="s">
        <v>7021</v>
      </c>
      <c r="C1760" s="2">
        <v>42501</v>
      </c>
      <c r="D1760" s="2">
        <v>42507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1">
        <v>46.864000000000004</v>
      </c>
      <c r="S1760" s="1">
        <v>2</v>
      </c>
      <c r="T1760" s="1">
        <v>0.2</v>
      </c>
      <c r="U1760" s="1">
        <v>7.615399999999994</v>
      </c>
      <c r="V1760" s="3" t="str">
        <f>IF(M1760=People!$B$6,People!A$6,IF(M1760=People!$B$5,People!$A$5,IF(M1760=People!$B$4,People!$A$4,IF(M1760=People!$B$3,People!$A$3))))</f>
        <v>Kelly Williams</v>
      </c>
      <c r="W1760" s="3" t="str">
        <f xml:space="preserve"> IFERROR(INDEX(Returns!A:A,MATCH(B1760,Returns!B:B,0)),"No")</f>
        <v>No</v>
      </c>
    </row>
    <row r="1761" spans="1:23" x14ac:dyDescent="0.2">
      <c r="A1761" s="1">
        <v>1760</v>
      </c>
      <c r="B1761" t="s">
        <v>7022</v>
      </c>
      <c r="C1761" s="2">
        <v>42374</v>
      </c>
      <c r="D1761" s="2">
        <v>42381</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1">
        <v>19.536000000000001</v>
      </c>
      <c r="S1761" s="1">
        <v>3</v>
      </c>
      <c r="T1761" s="1">
        <v>0.2</v>
      </c>
      <c r="U1761" s="1">
        <v>4.8840000000000003</v>
      </c>
      <c r="V1761" s="3" t="str">
        <f>IF(M1761=People!$B$6,People!A$6,IF(M1761=People!$B$5,People!$A$5,IF(M1761=People!$B$4,People!$A$4,IF(M1761=People!$B$3,People!$A$3))))</f>
        <v>Chuck Magee</v>
      </c>
      <c r="W1761" s="3" t="str">
        <f xml:space="preserve"> IFERROR(INDEX(Returns!A:A,MATCH(B1761,Returns!B:B,0)),"No")</f>
        <v>No</v>
      </c>
    </row>
    <row r="1762" spans="1:23" x14ac:dyDescent="0.2">
      <c r="A1762" s="1">
        <v>1761</v>
      </c>
      <c r="B1762" t="s">
        <v>5996</v>
      </c>
      <c r="C1762" s="2">
        <v>42983</v>
      </c>
      <c r="D1762" s="2">
        <v>42987</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1">
        <v>411.33199999999999</v>
      </c>
      <c r="S1762" s="1">
        <v>4</v>
      </c>
      <c r="T1762" s="1">
        <v>0.15</v>
      </c>
      <c r="U1762" s="1">
        <v>-4.8391999999999769</v>
      </c>
      <c r="V1762" s="3" t="str">
        <f>IF(M1762=People!$B$6,People!A$6,IF(M1762=People!$B$5,People!$A$5,IF(M1762=People!$B$4,People!$A$4,IF(M1762=People!$B$3,People!$A$3))))</f>
        <v>Anna Andreadi</v>
      </c>
      <c r="W1762" s="3" t="str">
        <f xml:space="preserve"> IFERROR(INDEX(Returns!A:A,MATCH(B1762,Returns!B:B,0)),"No")</f>
        <v>Yes</v>
      </c>
    </row>
    <row r="1763" spans="1:23" x14ac:dyDescent="0.2">
      <c r="A1763" s="1">
        <v>1762</v>
      </c>
      <c r="B1763" t="s">
        <v>5996</v>
      </c>
      <c r="C1763" s="2">
        <v>42983</v>
      </c>
      <c r="D1763" s="2">
        <v>42987</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1">
        <v>28.752000000000002</v>
      </c>
      <c r="S1763" s="1">
        <v>6</v>
      </c>
      <c r="T1763" s="1">
        <v>0.2</v>
      </c>
      <c r="U1763" s="1">
        <v>9.7037999999999993</v>
      </c>
      <c r="V1763" s="3" t="str">
        <f>IF(M1763=People!$B$6,People!A$6,IF(M1763=People!$B$5,People!$A$5,IF(M1763=People!$B$4,People!$A$4,IF(M1763=People!$B$3,People!$A$3))))</f>
        <v>Anna Andreadi</v>
      </c>
      <c r="W1763" s="3" t="str">
        <f xml:space="preserve"> IFERROR(INDEX(Returns!A:A,MATCH(B1763,Returns!B:B,0)),"No")</f>
        <v>Yes</v>
      </c>
    </row>
    <row r="1764" spans="1:23" x14ac:dyDescent="0.2">
      <c r="A1764" s="1">
        <v>1763</v>
      </c>
      <c r="B1764" t="s">
        <v>5996</v>
      </c>
      <c r="C1764" s="2">
        <v>42983</v>
      </c>
      <c r="D1764" s="2">
        <v>42987</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1">
        <v>293.19900000000001</v>
      </c>
      <c r="S1764" s="1">
        <v>3</v>
      </c>
      <c r="T1764" s="1">
        <v>0.15</v>
      </c>
      <c r="U1764" s="1">
        <v>-20.696400000000025</v>
      </c>
      <c r="V1764" s="3" t="str">
        <f>IF(M1764=People!$B$6,People!A$6,IF(M1764=People!$B$5,People!$A$5,IF(M1764=People!$B$4,People!$A$4,IF(M1764=People!$B$3,People!$A$3))))</f>
        <v>Anna Andreadi</v>
      </c>
      <c r="W1764" s="3" t="str">
        <f xml:space="preserve"> IFERROR(INDEX(Returns!A:A,MATCH(B1764,Returns!B:B,0)),"No")</f>
        <v>Yes</v>
      </c>
    </row>
    <row r="1765" spans="1:23" x14ac:dyDescent="0.2">
      <c r="A1765" s="1">
        <v>1764</v>
      </c>
      <c r="B1765" t="s">
        <v>7023</v>
      </c>
      <c r="C1765" s="2">
        <v>43316</v>
      </c>
      <c r="D1765" s="2">
        <v>43320</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1">
        <v>35.06</v>
      </c>
      <c r="S1765" s="1">
        <v>2</v>
      </c>
      <c r="T1765" s="1">
        <v>0</v>
      </c>
      <c r="U1765" s="1">
        <v>10.517999999999997</v>
      </c>
      <c r="V1765" s="3" t="str">
        <f>IF(M1765=People!$B$6,People!A$6,IF(M1765=People!$B$5,People!$A$5,IF(M1765=People!$B$4,People!$A$4,IF(M1765=People!$B$3,People!$A$3))))</f>
        <v>Cassandra Brandow</v>
      </c>
      <c r="W1765" s="3" t="str">
        <f xml:space="preserve"> IFERROR(INDEX(Returns!A:A,MATCH(B1765,Returns!B:B,0)),"No")</f>
        <v>No</v>
      </c>
    </row>
    <row r="1766" spans="1:23" x14ac:dyDescent="0.2">
      <c r="A1766" s="1">
        <v>1765</v>
      </c>
      <c r="B1766" t="s">
        <v>7023</v>
      </c>
      <c r="C1766" s="2">
        <v>43316</v>
      </c>
      <c r="D1766" s="2">
        <v>43320</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1">
        <v>4.13</v>
      </c>
      <c r="S1766" s="1">
        <v>1</v>
      </c>
      <c r="T1766" s="1">
        <v>0</v>
      </c>
      <c r="U1766" s="1">
        <v>1.8997999999999999</v>
      </c>
      <c r="V1766" s="3" t="str">
        <f>IF(M1766=People!$B$6,People!A$6,IF(M1766=People!$B$5,People!$A$5,IF(M1766=People!$B$4,People!$A$4,IF(M1766=People!$B$3,People!$A$3))))</f>
        <v>Cassandra Brandow</v>
      </c>
      <c r="W1766" s="3" t="str">
        <f xml:space="preserve"> IFERROR(INDEX(Returns!A:A,MATCH(B1766,Returns!B:B,0)),"No")</f>
        <v>No</v>
      </c>
    </row>
    <row r="1767" spans="1:23" x14ac:dyDescent="0.2">
      <c r="A1767" s="1">
        <v>1766</v>
      </c>
      <c r="B1767" t="s">
        <v>7023</v>
      </c>
      <c r="C1767" s="2">
        <v>43316</v>
      </c>
      <c r="D1767" s="2">
        <v>43320</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1">
        <v>109.8</v>
      </c>
      <c r="S1767" s="1">
        <v>9</v>
      </c>
      <c r="T1767" s="1">
        <v>0</v>
      </c>
      <c r="U1767" s="1">
        <v>46.116000000000007</v>
      </c>
      <c r="V1767" s="3" t="str">
        <f>IF(M1767=People!$B$6,People!A$6,IF(M1767=People!$B$5,People!$A$5,IF(M1767=People!$B$4,People!$A$4,IF(M1767=People!$B$3,People!$A$3))))</f>
        <v>Cassandra Brandow</v>
      </c>
      <c r="W1767" s="3" t="str">
        <f xml:space="preserve"> IFERROR(INDEX(Returns!A:A,MATCH(B1767,Returns!B:B,0)),"No")</f>
        <v>No</v>
      </c>
    </row>
    <row r="1768" spans="1:23" x14ac:dyDescent="0.2">
      <c r="A1768" s="1">
        <v>1767</v>
      </c>
      <c r="B1768" t="s">
        <v>7023</v>
      </c>
      <c r="C1768" s="2">
        <v>43316</v>
      </c>
      <c r="D1768" s="2">
        <v>43320</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1">
        <v>9.82</v>
      </c>
      <c r="S1768" s="1">
        <v>2</v>
      </c>
      <c r="T1768" s="1">
        <v>0</v>
      </c>
      <c r="U1768" s="1">
        <v>4.8117999999999999</v>
      </c>
      <c r="V1768" s="3" t="str">
        <f>IF(M1768=People!$B$6,People!A$6,IF(M1768=People!$B$5,People!$A$5,IF(M1768=People!$B$4,People!$A$4,IF(M1768=People!$B$3,People!$A$3))))</f>
        <v>Cassandra Brandow</v>
      </c>
      <c r="W1768" s="3" t="str">
        <f xml:space="preserve"> IFERROR(INDEX(Returns!A:A,MATCH(B1768,Returns!B:B,0)),"No")</f>
        <v>No</v>
      </c>
    </row>
    <row r="1769" spans="1:23" x14ac:dyDescent="0.2">
      <c r="A1769" s="1">
        <v>1768</v>
      </c>
      <c r="B1769" t="s">
        <v>7024</v>
      </c>
      <c r="C1769" s="2">
        <v>42451</v>
      </c>
      <c r="D1769" s="2">
        <v>42455</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1">
        <v>7.644000000000001</v>
      </c>
      <c r="S1769" s="1">
        <v>4</v>
      </c>
      <c r="T1769" s="1">
        <v>0.7</v>
      </c>
      <c r="U1769" s="1">
        <v>-5.8603999999999985</v>
      </c>
      <c r="V1769" s="3" t="str">
        <f>IF(M1769=People!$B$6,People!A$6,IF(M1769=People!$B$5,People!$A$5,IF(M1769=People!$B$4,People!$A$4,IF(M1769=People!$B$3,People!$A$3))))</f>
        <v>Cassandra Brandow</v>
      </c>
      <c r="W1769" s="3" t="str">
        <f xml:space="preserve"> IFERROR(INDEX(Returns!A:A,MATCH(B1769,Returns!B:B,0)),"No")</f>
        <v>No</v>
      </c>
    </row>
    <row r="1770" spans="1:23" x14ac:dyDescent="0.2">
      <c r="A1770" s="1">
        <v>1769</v>
      </c>
      <c r="B1770" t="s">
        <v>7024</v>
      </c>
      <c r="C1770" s="2">
        <v>42451</v>
      </c>
      <c r="D1770" s="2">
        <v>42455</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1">
        <v>51.465000000000018</v>
      </c>
      <c r="S1770" s="1">
        <v>5</v>
      </c>
      <c r="T1770" s="1">
        <v>0.7</v>
      </c>
      <c r="U1770" s="1">
        <v>-39.456499999999991</v>
      </c>
      <c r="V1770" s="3" t="str">
        <f>IF(M1770=People!$B$6,People!A$6,IF(M1770=People!$B$5,People!$A$5,IF(M1770=People!$B$4,People!$A$4,IF(M1770=People!$B$3,People!$A$3))))</f>
        <v>Cassandra Brandow</v>
      </c>
      <c r="W1770" s="3" t="str">
        <f xml:space="preserve"> IFERROR(INDEX(Returns!A:A,MATCH(B1770,Returns!B:B,0)),"No")</f>
        <v>No</v>
      </c>
    </row>
    <row r="1771" spans="1:23" x14ac:dyDescent="0.2">
      <c r="A1771" s="1">
        <v>1770</v>
      </c>
      <c r="B1771" t="s">
        <v>7025</v>
      </c>
      <c r="C1771" s="2">
        <v>43526</v>
      </c>
      <c r="D1771" s="2">
        <v>43532</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1">
        <v>6.9760000000000009</v>
      </c>
      <c r="S1771" s="1">
        <v>4</v>
      </c>
      <c r="T1771" s="1">
        <v>0.2</v>
      </c>
      <c r="U1771" s="1">
        <v>-1.3952000000000013</v>
      </c>
      <c r="V1771" s="3" t="str">
        <f>IF(M1771=People!$B$6,People!A$6,IF(M1771=People!$B$5,People!$A$5,IF(M1771=People!$B$4,People!$A$4,IF(M1771=People!$B$3,People!$A$3))))</f>
        <v>Kelly Williams</v>
      </c>
      <c r="W1771" s="3" t="str">
        <f xml:space="preserve"> IFERROR(INDEX(Returns!A:A,MATCH(B1771,Returns!B:B,0)),"No")</f>
        <v>No</v>
      </c>
    </row>
    <row r="1772" spans="1:23" x14ac:dyDescent="0.2">
      <c r="A1772" s="1">
        <v>1771</v>
      </c>
      <c r="B1772" t="s">
        <v>7025</v>
      </c>
      <c r="C1772" s="2">
        <v>43526</v>
      </c>
      <c r="D1772" s="2">
        <v>43532</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1">
        <v>12.221999999999998</v>
      </c>
      <c r="S1772" s="1">
        <v>7</v>
      </c>
      <c r="T1772" s="1">
        <v>0.8</v>
      </c>
      <c r="U1772" s="1">
        <v>-20.166300000000007</v>
      </c>
      <c r="V1772" s="3" t="str">
        <f>IF(M1772=People!$B$6,People!A$6,IF(M1772=People!$B$5,People!$A$5,IF(M1772=People!$B$4,People!$A$4,IF(M1772=People!$B$3,People!$A$3))))</f>
        <v>Kelly Williams</v>
      </c>
      <c r="W1772" s="3" t="str">
        <f xml:space="preserve"> IFERROR(INDEX(Returns!A:A,MATCH(B1772,Returns!B:B,0)),"No")</f>
        <v>No</v>
      </c>
    </row>
    <row r="1773" spans="1:23" x14ac:dyDescent="0.2">
      <c r="A1773" s="1">
        <v>1772</v>
      </c>
      <c r="B1773" t="s">
        <v>7026</v>
      </c>
      <c r="C1773" s="2">
        <v>43431</v>
      </c>
      <c r="D1773" s="2">
        <v>43433</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1">
        <v>97.984000000000009</v>
      </c>
      <c r="S1773" s="1">
        <v>2</v>
      </c>
      <c r="T1773" s="1">
        <v>0.2</v>
      </c>
      <c r="U1773" s="1">
        <v>-24.496000000000002</v>
      </c>
      <c r="V1773" s="3" t="str">
        <f>IF(M1773=People!$B$6,People!A$6,IF(M1773=People!$B$5,People!$A$5,IF(M1773=People!$B$4,People!$A$4,IF(M1773=People!$B$3,People!$A$3))))</f>
        <v>Kelly Williams</v>
      </c>
      <c r="W1773" s="3" t="str">
        <f xml:space="preserve"> IFERROR(INDEX(Returns!A:A,MATCH(B1773,Returns!B:B,0)),"No")</f>
        <v>No</v>
      </c>
    </row>
    <row r="1774" spans="1:23" x14ac:dyDescent="0.2">
      <c r="A1774" s="1">
        <v>1773</v>
      </c>
      <c r="B1774" t="s">
        <v>7026</v>
      </c>
      <c r="C1774" s="2">
        <v>43431</v>
      </c>
      <c r="D1774" s="2">
        <v>43433</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1">
        <v>62.400000000000006</v>
      </c>
      <c r="S1774" s="1">
        <v>6</v>
      </c>
      <c r="T1774" s="1">
        <v>0.2</v>
      </c>
      <c r="U1774" s="1">
        <v>19.499999999999993</v>
      </c>
      <c r="V1774" s="3" t="str">
        <f>IF(M1774=People!$B$6,People!A$6,IF(M1774=People!$B$5,People!$A$5,IF(M1774=People!$B$4,People!$A$4,IF(M1774=People!$B$3,People!$A$3))))</f>
        <v>Kelly Williams</v>
      </c>
      <c r="W1774" s="3" t="str">
        <f xml:space="preserve"> IFERROR(INDEX(Returns!A:A,MATCH(B1774,Returns!B:B,0)),"No")</f>
        <v>No</v>
      </c>
    </row>
    <row r="1775" spans="1:23" x14ac:dyDescent="0.2">
      <c r="A1775" s="1">
        <v>1774</v>
      </c>
      <c r="B1775" t="s">
        <v>7027</v>
      </c>
      <c r="C1775" s="2">
        <v>42488</v>
      </c>
      <c r="D1775" s="2">
        <v>42493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1">
        <v>20.86</v>
      </c>
      <c r="S1775" s="1">
        <v>2</v>
      </c>
      <c r="T1775" s="1">
        <v>0</v>
      </c>
      <c r="U1775" s="1">
        <v>9.3869999999999987</v>
      </c>
      <c r="V1775" s="3" t="str">
        <f>IF(M1775=People!$B$6,People!A$6,IF(M1775=People!$B$5,People!$A$5,IF(M1775=People!$B$4,People!$A$4,IF(M1775=People!$B$3,People!$A$3))))</f>
        <v>Chuck Magee</v>
      </c>
      <c r="W1775" s="3" t="str">
        <f xml:space="preserve"> IFERROR(INDEX(Returns!A:A,MATCH(B1775,Returns!B:B,0)),"No")</f>
        <v>No</v>
      </c>
    </row>
    <row r="1776" spans="1:23" x14ac:dyDescent="0.2">
      <c r="A1776" s="1">
        <v>1775</v>
      </c>
      <c r="B1776" t="s">
        <v>7027</v>
      </c>
      <c r="C1776" s="2">
        <v>42488</v>
      </c>
      <c r="D1776" s="2">
        <v>42493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1">
        <v>497.61</v>
      </c>
      <c r="S1776" s="1">
        <v>9</v>
      </c>
      <c r="T1776" s="1">
        <v>0</v>
      </c>
      <c r="U1776" s="1">
        <v>129.37860000000001</v>
      </c>
      <c r="V1776" s="3" t="str">
        <f>IF(M1776=People!$B$6,People!A$6,IF(M1776=People!$B$5,People!$A$5,IF(M1776=People!$B$4,People!$A$4,IF(M1776=People!$B$3,People!$A$3))))</f>
        <v>Chuck Magee</v>
      </c>
      <c r="W1776" s="3" t="str">
        <f xml:space="preserve"> IFERROR(INDEX(Returns!A:A,MATCH(B1776,Returns!B:B,0)),"No")</f>
        <v>No</v>
      </c>
    </row>
    <row r="1777" spans="1:23" x14ac:dyDescent="0.2">
      <c r="A1777" s="1">
        <v>1776</v>
      </c>
      <c r="B1777" t="s">
        <v>7027</v>
      </c>
      <c r="C1777" s="2">
        <v>42488</v>
      </c>
      <c r="D1777" s="2">
        <v>42493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1">
        <v>5.34</v>
      </c>
      <c r="S1777" s="1">
        <v>2</v>
      </c>
      <c r="T1777" s="1">
        <v>0</v>
      </c>
      <c r="U1777" s="1">
        <v>1.4952000000000001</v>
      </c>
      <c r="V1777" s="3" t="str">
        <f>IF(M1777=People!$B$6,People!A$6,IF(M1777=People!$B$5,People!$A$5,IF(M1777=People!$B$4,People!$A$4,IF(M1777=People!$B$3,People!$A$3))))</f>
        <v>Chuck Magee</v>
      </c>
      <c r="W1777" s="3" t="str">
        <f xml:space="preserve"> IFERROR(INDEX(Returns!A:A,MATCH(B1777,Returns!B:B,0)),"No")</f>
        <v>No</v>
      </c>
    </row>
    <row r="1778" spans="1:23" x14ac:dyDescent="0.2">
      <c r="A1778" s="1">
        <v>1777</v>
      </c>
      <c r="B1778" t="s">
        <v>7027</v>
      </c>
      <c r="C1778" s="2">
        <v>42488</v>
      </c>
      <c r="D1778" s="2">
        <v>42493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1">
        <v>3.15</v>
      </c>
      <c r="S1778" s="1">
        <v>1</v>
      </c>
      <c r="T1778" s="1">
        <v>0</v>
      </c>
      <c r="U1778" s="1">
        <v>1.512</v>
      </c>
      <c r="V1778" s="3" t="str">
        <f>IF(M1778=People!$B$6,People!A$6,IF(M1778=People!$B$5,People!$A$5,IF(M1778=People!$B$4,People!$A$4,IF(M1778=People!$B$3,People!$A$3))))</f>
        <v>Chuck Magee</v>
      </c>
      <c r="W1778" s="3" t="str">
        <f xml:space="preserve"> IFERROR(INDEX(Returns!A:A,MATCH(B1778,Returns!B:B,0)),"No")</f>
        <v>No</v>
      </c>
    </row>
    <row r="1779" spans="1:23" x14ac:dyDescent="0.2">
      <c r="A1779" s="1">
        <v>1778</v>
      </c>
      <c r="B1779" t="s">
        <v>7028</v>
      </c>
      <c r="C1779" s="2">
        <v>43063</v>
      </c>
      <c r="D1779" s="2">
        <v>43067</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1">
        <v>368.91</v>
      </c>
      <c r="S1779" s="1">
        <v>9</v>
      </c>
      <c r="T1779" s="1">
        <v>0</v>
      </c>
      <c r="U1779" s="1">
        <v>180.76590000000002</v>
      </c>
      <c r="V1779" s="3" t="str">
        <f>IF(M1779=People!$B$6,People!A$6,IF(M1779=People!$B$5,People!$A$5,IF(M1779=People!$B$4,People!$A$4,IF(M1779=People!$B$3,People!$A$3))))</f>
        <v>Anna Andreadi</v>
      </c>
      <c r="W1779" s="3" t="str">
        <f xml:space="preserve"> IFERROR(INDEX(Returns!A:A,MATCH(B1779,Returns!B:B,0)),"No")</f>
        <v>No</v>
      </c>
    </row>
    <row r="1780" spans="1:23" x14ac:dyDescent="0.2">
      <c r="A1780" s="1">
        <v>1779</v>
      </c>
      <c r="B1780" t="s">
        <v>7028</v>
      </c>
      <c r="C1780" s="2">
        <v>43063</v>
      </c>
      <c r="D1780" s="2">
        <v>43067</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1">
        <v>14.7</v>
      </c>
      <c r="S1780" s="1">
        <v>5</v>
      </c>
      <c r="T1780" s="1">
        <v>0</v>
      </c>
      <c r="U1780" s="1">
        <v>6.6150000000000002</v>
      </c>
      <c r="V1780" s="3" t="str">
        <f>IF(M1780=People!$B$6,People!A$6,IF(M1780=People!$B$5,People!$A$5,IF(M1780=People!$B$4,People!$A$4,IF(M1780=People!$B$3,People!$A$3))))</f>
        <v>Anna Andreadi</v>
      </c>
      <c r="W1780" s="3" t="str">
        <f xml:space="preserve"> IFERROR(INDEX(Returns!A:A,MATCH(B1780,Returns!B:B,0)),"No")</f>
        <v>No</v>
      </c>
    </row>
    <row r="1781" spans="1:23" x14ac:dyDescent="0.2">
      <c r="A1781" s="1">
        <v>1780</v>
      </c>
      <c r="B1781" t="s">
        <v>7029</v>
      </c>
      <c r="C1781" s="2">
        <v>43415</v>
      </c>
      <c r="D1781" s="2">
        <v>43420</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1">
        <v>59.97</v>
      </c>
      <c r="S1781" s="1">
        <v>3</v>
      </c>
      <c r="T1781" s="1">
        <v>0</v>
      </c>
      <c r="U1781" s="1">
        <v>14.992499999999996</v>
      </c>
      <c r="V1781" s="3" t="str">
        <f>IF(M1781=People!$B$6,People!A$6,IF(M1781=People!$B$5,People!$A$5,IF(M1781=People!$B$4,People!$A$4,IF(M1781=People!$B$3,People!$A$3))))</f>
        <v>Chuck Magee</v>
      </c>
      <c r="W1781" s="3" t="str">
        <f xml:space="preserve"> IFERROR(INDEX(Returns!A:A,MATCH(B1781,Returns!B:B,0)),"No")</f>
        <v>No</v>
      </c>
    </row>
    <row r="1782" spans="1:23" x14ac:dyDescent="0.2">
      <c r="A1782" s="1">
        <v>1781</v>
      </c>
      <c r="B1782" t="s">
        <v>7029</v>
      </c>
      <c r="C1782" s="2">
        <v>43415</v>
      </c>
      <c r="D1782" s="2">
        <v>43420</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1">
        <v>83.36</v>
      </c>
      <c r="S1782" s="1">
        <v>1</v>
      </c>
      <c r="T1782" s="1">
        <v>0</v>
      </c>
      <c r="U1782" s="1">
        <v>20.840000000000003</v>
      </c>
      <c r="V1782" s="3" t="str">
        <f>IF(M1782=People!$B$6,People!A$6,IF(M1782=People!$B$5,People!$A$5,IF(M1782=People!$B$4,People!$A$4,IF(M1782=People!$B$3,People!$A$3))))</f>
        <v>Chuck Magee</v>
      </c>
      <c r="W1782" s="3" t="str">
        <f xml:space="preserve"> IFERROR(INDEX(Returns!A:A,MATCH(B1782,Returns!B:B,0)),"No")</f>
        <v>No</v>
      </c>
    </row>
    <row r="1783" spans="1:23" x14ac:dyDescent="0.2">
      <c r="A1783" s="1">
        <v>1782</v>
      </c>
      <c r="B1783" t="s">
        <v>7030</v>
      </c>
      <c r="C1783" s="2">
        <v>42925</v>
      </c>
      <c r="D1783" s="2">
        <v>42929</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1">
        <v>6.58</v>
      </c>
      <c r="S1783" s="1">
        <v>2</v>
      </c>
      <c r="T1783" s="1">
        <v>0</v>
      </c>
      <c r="U1783" s="1">
        <v>3.0267999999999997</v>
      </c>
      <c r="V1783" s="3" t="str">
        <f>IF(M1783=People!$B$6,People!A$6,IF(M1783=People!$B$5,People!$A$5,IF(M1783=People!$B$4,People!$A$4,IF(M1783=People!$B$3,People!$A$3))))</f>
        <v>Chuck Magee</v>
      </c>
      <c r="W1783" s="3" t="str">
        <f xml:space="preserve"> IFERROR(INDEX(Returns!A:A,MATCH(B1783,Returns!B:B,0)),"No")</f>
        <v>No</v>
      </c>
    </row>
    <row r="1784" spans="1:23" x14ac:dyDescent="0.2">
      <c r="A1784" s="1">
        <v>1783</v>
      </c>
      <c r="B1784" t="s">
        <v>7030</v>
      </c>
      <c r="C1784" s="2">
        <v>42925</v>
      </c>
      <c r="D1784" s="2">
        <v>42929</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1">
        <v>122.94</v>
      </c>
      <c r="S1784" s="1">
        <v>3</v>
      </c>
      <c r="T1784" s="1">
        <v>0</v>
      </c>
      <c r="U1784" s="1">
        <v>59.011199999999988</v>
      </c>
      <c r="V1784" s="3" t="str">
        <f>IF(M1784=People!$B$6,People!A$6,IF(M1784=People!$B$5,People!$A$5,IF(M1784=People!$B$4,People!$A$4,IF(M1784=People!$B$3,People!$A$3))))</f>
        <v>Chuck Magee</v>
      </c>
      <c r="W1784" s="3" t="str">
        <f xml:space="preserve"> IFERROR(INDEX(Returns!A:A,MATCH(B1784,Returns!B:B,0)),"No")</f>
        <v>No</v>
      </c>
    </row>
    <row r="1785" spans="1:23" x14ac:dyDescent="0.2">
      <c r="A1785" s="1">
        <v>1784</v>
      </c>
      <c r="B1785" t="s">
        <v>7031</v>
      </c>
      <c r="C1785" s="2">
        <v>43730</v>
      </c>
      <c r="D1785" s="2">
        <v>43734</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1">
        <v>219.84</v>
      </c>
      <c r="S1785" s="1">
        <v>4</v>
      </c>
      <c r="T1785" s="1">
        <v>0</v>
      </c>
      <c r="U1785" s="1">
        <v>107.7216</v>
      </c>
      <c r="V1785" s="3" t="str">
        <f>IF(M1785=People!$B$6,People!A$6,IF(M1785=People!$B$5,People!$A$5,IF(M1785=People!$B$4,People!$A$4,IF(M1785=People!$B$3,People!$A$3))))</f>
        <v>Kelly Williams</v>
      </c>
      <c r="W1785" s="3" t="str">
        <f xml:space="preserve"> IFERROR(INDEX(Returns!A:A,MATCH(B1785,Returns!B:B,0)),"No")</f>
        <v>No</v>
      </c>
    </row>
    <row r="1786" spans="1:23" x14ac:dyDescent="0.2">
      <c r="A1786" s="1">
        <v>1785</v>
      </c>
      <c r="B1786" t="s">
        <v>7031</v>
      </c>
      <c r="C1786" s="2">
        <v>43730</v>
      </c>
      <c r="D1786" s="2">
        <v>43734</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1">
        <v>98.16</v>
      </c>
      <c r="S1786" s="1">
        <v>6</v>
      </c>
      <c r="T1786" s="1">
        <v>0</v>
      </c>
      <c r="U1786" s="1">
        <v>9.8159999999999954</v>
      </c>
      <c r="V1786" s="3" t="str">
        <f>IF(M1786=People!$B$6,People!A$6,IF(M1786=People!$B$5,People!$A$5,IF(M1786=People!$B$4,People!$A$4,IF(M1786=People!$B$3,People!$A$3))))</f>
        <v>Kelly Williams</v>
      </c>
      <c r="W1786" s="3" t="str">
        <f xml:space="preserve"> IFERROR(INDEX(Returns!A:A,MATCH(B1786,Returns!B:B,0)),"No")</f>
        <v>No</v>
      </c>
    </row>
    <row r="1787" spans="1:23" x14ac:dyDescent="0.2">
      <c r="A1787" s="1">
        <v>1786</v>
      </c>
      <c r="B1787" t="s">
        <v>7031</v>
      </c>
      <c r="C1787" s="2">
        <v>43730</v>
      </c>
      <c r="D1787" s="2">
        <v>43734</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1">
        <v>33.04</v>
      </c>
      <c r="S1787" s="1">
        <v>8</v>
      </c>
      <c r="T1787" s="1">
        <v>0</v>
      </c>
      <c r="U1787" s="1">
        <v>15.5288</v>
      </c>
      <c r="V1787" s="3" t="str">
        <f>IF(M1787=People!$B$6,People!A$6,IF(M1787=People!$B$5,People!$A$5,IF(M1787=People!$B$4,People!$A$4,IF(M1787=People!$B$3,People!$A$3))))</f>
        <v>Kelly Williams</v>
      </c>
      <c r="W1787" s="3" t="str">
        <f xml:space="preserve"> IFERROR(INDEX(Returns!A:A,MATCH(B1787,Returns!B:B,0)),"No")</f>
        <v>No</v>
      </c>
    </row>
    <row r="1788" spans="1:23" x14ac:dyDescent="0.2">
      <c r="A1788" s="1">
        <v>1787</v>
      </c>
      <c r="B1788" t="s">
        <v>7031</v>
      </c>
      <c r="C1788" s="2">
        <v>43730</v>
      </c>
      <c r="D1788" s="2">
        <v>43734</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1">
        <v>86.97</v>
      </c>
      <c r="S1788" s="1">
        <v>3</v>
      </c>
      <c r="T1788" s="1">
        <v>0</v>
      </c>
      <c r="U1788" s="1">
        <v>25.221299999999989</v>
      </c>
      <c r="V1788" s="3" t="str">
        <f>IF(M1788=People!$B$6,People!A$6,IF(M1788=People!$B$5,People!$A$5,IF(M1788=People!$B$4,People!$A$4,IF(M1788=People!$B$3,People!$A$3))))</f>
        <v>Kelly Williams</v>
      </c>
      <c r="W1788" s="3" t="str">
        <f xml:space="preserve"> IFERROR(INDEX(Returns!A:A,MATCH(B1788,Returns!B:B,0)),"No")</f>
        <v>No</v>
      </c>
    </row>
    <row r="1789" spans="1:23" x14ac:dyDescent="0.2">
      <c r="A1789" s="1">
        <v>1788</v>
      </c>
      <c r="B1789" t="s">
        <v>7032</v>
      </c>
      <c r="C1789" s="2">
        <v>42781</v>
      </c>
      <c r="D1789" s="2">
        <v>42785</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1">
        <v>134.97</v>
      </c>
      <c r="S1789" s="1">
        <v>3</v>
      </c>
      <c r="T1789" s="1">
        <v>0</v>
      </c>
      <c r="U1789" s="1">
        <v>64.785599999999988</v>
      </c>
      <c r="V1789" s="3" t="str">
        <f>IF(M1789=People!$B$6,People!A$6,IF(M1789=People!$B$5,People!$A$5,IF(M1789=People!$B$4,People!$A$4,IF(M1789=People!$B$3,People!$A$3))))</f>
        <v>Kelly Williams</v>
      </c>
      <c r="W1789" s="3" t="str">
        <f xml:space="preserve"> IFERROR(INDEX(Returns!A:A,MATCH(B1789,Returns!B:B,0)),"No")</f>
        <v>No</v>
      </c>
    </row>
    <row r="1790" spans="1:23" x14ac:dyDescent="0.2">
      <c r="A1790" s="1">
        <v>1789</v>
      </c>
      <c r="B1790" t="s">
        <v>7032</v>
      </c>
      <c r="C1790" s="2">
        <v>42781</v>
      </c>
      <c r="D1790" s="2">
        <v>42785</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1">
        <v>699.98</v>
      </c>
      <c r="S1790" s="1">
        <v>2</v>
      </c>
      <c r="T1790" s="1">
        <v>0</v>
      </c>
      <c r="U1790" s="1">
        <v>195.99440000000004</v>
      </c>
      <c r="V1790" s="3" t="str">
        <f>IF(M1790=People!$B$6,People!A$6,IF(M1790=People!$B$5,People!$A$5,IF(M1790=People!$B$4,People!$A$4,IF(M1790=People!$B$3,People!$A$3))))</f>
        <v>Kelly Williams</v>
      </c>
      <c r="W1790" s="3" t="str">
        <f xml:space="preserve"> IFERROR(INDEX(Returns!A:A,MATCH(B1790,Returns!B:B,0)),"No")</f>
        <v>No</v>
      </c>
    </row>
    <row r="1791" spans="1:23" x14ac:dyDescent="0.2">
      <c r="A1791" s="1">
        <v>1790</v>
      </c>
      <c r="B1791" t="s">
        <v>7032</v>
      </c>
      <c r="C1791" s="2">
        <v>42781</v>
      </c>
      <c r="D1791" s="2">
        <v>42785</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1">
        <v>139.94999999999999</v>
      </c>
      <c r="S1791" s="1">
        <v>5</v>
      </c>
      <c r="T1791" s="1">
        <v>0</v>
      </c>
      <c r="U1791" s="1">
        <v>26.590499999999988</v>
      </c>
      <c r="V1791" s="3" t="str">
        <f>IF(M1791=People!$B$6,People!A$6,IF(M1791=People!$B$5,People!$A$5,IF(M1791=People!$B$4,People!$A$4,IF(M1791=People!$B$3,People!$A$3))))</f>
        <v>Kelly Williams</v>
      </c>
      <c r="W1791" s="3" t="str">
        <f xml:space="preserve"> IFERROR(INDEX(Returns!A:A,MATCH(B1791,Returns!B:B,0)),"No")</f>
        <v>No</v>
      </c>
    </row>
    <row r="1792" spans="1:23" x14ac:dyDescent="0.2">
      <c r="A1792" s="1">
        <v>1791</v>
      </c>
      <c r="B1792" t="s">
        <v>7033</v>
      </c>
      <c r="C1792" s="2">
        <v>42643</v>
      </c>
      <c r="D1792" s="2">
        <v>42647</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1">
        <v>48.94</v>
      </c>
      <c r="S1792" s="1">
        <v>1</v>
      </c>
      <c r="T1792" s="1">
        <v>0</v>
      </c>
      <c r="U1792" s="1">
        <v>24.47</v>
      </c>
      <c r="V1792" s="3" t="str">
        <f>IF(M1792=People!$B$6,People!A$6,IF(M1792=People!$B$5,People!$A$5,IF(M1792=People!$B$4,People!$A$4,IF(M1792=People!$B$3,People!$A$3))))</f>
        <v>Chuck Magee</v>
      </c>
      <c r="W1792" s="3" t="str">
        <f xml:space="preserve"> IFERROR(INDEX(Returns!A:A,MATCH(B1792,Returns!B:B,0)),"No")</f>
        <v>No</v>
      </c>
    </row>
    <row r="1793" spans="1:23" x14ac:dyDescent="0.2">
      <c r="A1793" s="1">
        <v>1792</v>
      </c>
      <c r="B1793" t="s">
        <v>7034</v>
      </c>
      <c r="C1793" s="2">
        <v>42705</v>
      </c>
      <c r="D1793" s="2">
        <v>42707</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1">
        <v>2807.84</v>
      </c>
      <c r="S1793" s="1">
        <v>8</v>
      </c>
      <c r="T1793" s="1">
        <v>0</v>
      </c>
      <c r="U1793" s="1">
        <v>673.88160000000016</v>
      </c>
      <c r="V1793" s="3" t="str">
        <f>IF(M1793=People!$B$6,People!A$6,IF(M1793=People!$B$5,People!$A$5,IF(M1793=People!$B$4,People!$A$4,IF(M1793=People!$B$3,People!$A$3))))</f>
        <v>Kelly Williams</v>
      </c>
      <c r="W1793" s="3" t="str">
        <f xml:space="preserve"> IFERROR(INDEX(Returns!A:A,MATCH(B1793,Returns!B:B,0)),"No")</f>
        <v>No</v>
      </c>
    </row>
    <row r="1794" spans="1:23" x14ac:dyDescent="0.2">
      <c r="A1794" s="1">
        <v>1793</v>
      </c>
      <c r="B1794" t="s">
        <v>7034</v>
      </c>
      <c r="C1794" s="2">
        <v>42705</v>
      </c>
      <c r="D1794" s="2">
        <v>42707</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1">
        <v>46.64</v>
      </c>
      <c r="S1794" s="1">
        <v>4</v>
      </c>
      <c r="T1794" s="1">
        <v>0</v>
      </c>
      <c r="U1794" s="1">
        <v>12.592800000000004</v>
      </c>
      <c r="V1794" s="3" t="str">
        <f>IF(M1794=People!$B$6,People!A$6,IF(M1794=People!$B$5,People!$A$5,IF(M1794=People!$B$4,People!$A$4,IF(M1794=People!$B$3,People!$A$3))))</f>
        <v>Kelly Williams</v>
      </c>
      <c r="W1794" s="3" t="str">
        <f xml:space="preserve"> IFERROR(INDEX(Returns!A:A,MATCH(B1794,Returns!B:B,0)),"No")</f>
        <v>No</v>
      </c>
    </row>
    <row r="1795" spans="1:23" x14ac:dyDescent="0.2">
      <c r="A1795" s="1">
        <v>1794</v>
      </c>
      <c r="B1795" t="s">
        <v>7035</v>
      </c>
      <c r="C1795" s="2">
        <v>42712</v>
      </c>
      <c r="D1795" s="2">
        <v>42717</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1">
        <v>60.415999999999997</v>
      </c>
      <c r="S1795" s="1">
        <v>2</v>
      </c>
      <c r="T1795" s="1">
        <v>0.2</v>
      </c>
      <c r="U1795" s="1">
        <v>6.0416000000000025</v>
      </c>
      <c r="V1795" s="3" t="str">
        <f>IF(M1795=People!$B$6,People!A$6,IF(M1795=People!$B$5,People!$A$5,IF(M1795=People!$B$4,People!$A$4,IF(M1795=People!$B$3,People!$A$3))))</f>
        <v>Kelly Williams</v>
      </c>
      <c r="W1795" s="3" t="str">
        <f xml:space="preserve"> IFERROR(INDEX(Returns!A:A,MATCH(B1795,Returns!B:B,0)),"No")</f>
        <v>No</v>
      </c>
    </row>
    <row r="1796" spans="1:23" x14ac:dyDescent="0.2">
      <c r="A1796" s="1">
        <v>1795</v>
      </c>
      <c r="B1796" t="s">
        <v>7036</v>
      </c>
      <c r="C1796" s="2">
        <v>43348</v>
      </c>
      <c r="D1796" s="2">
        <v>43353</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1">
        <v>107.94</v>
      </c>
      <c r="S1796" s="1">
        <v>3</v>
      </c>
      <c r="T1796" s="1">
        <v>0</v>
      </c>
      <c r="U1796" s="1">
        <v>26.984999999999992</v>
      </c>
      <c r="V1796" s="3" t="str">
        <f>IF(M1796=People!$B$6,People!A$6,IF(M1796=People!$B$5,People!$A$5,IF(M1796=People!$B$4,People!$A$4,IF(M1796=People!$B$3,People!$A$3))))</f>
        <v>Kelly Williams</v>
      </c>
      <c r="W1796" s="3" t="str">
        <f xml:space="preserve"> IFERROR(INDEX(Returns!A:A,MATCH(B1796,Returns!B:B,0)),"No")</f>
        <v>No</v>
      </c>
    </row>
    <row r="1797" spans="1:23" x14ac:dyDescent="0.2">
      <c r="A1797" s="1">
        <v>1796</v>
      </c>
      <c r="B1797" t="s">
        <v>7037</v>
      </c>
      <c r="C1797" s="2">
        <v>43704</v>
      </c>
      <c r="D1797" s="2">
        <v>43707</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1">
        <v>63.84</v>
      </c>
      <c r="S1797" s="1">
        <v>8</v>
      </c>
      <c r="T1797" s="1">
        <v>0</v>
      </c>
      <c r="U1797" s="1">
        <v>16.598399999999998</v>
      </c>
      <c r="V1797" s="3" t="str">
        <f>IF(M1797=People!$B$6,People!A$6,IF(M1797=People!$B$5,People!$A$5,IF(M1797=People!$B$4,People!$A$4,IF(M1797=People!$B$3,People!$A$3))))</f>
        <v>Chuck Magee</v>
      </c>
      <c r="W1797" s="3" t="str">
        <f xml:space="preserve"> IFERROR(INDEX(Returns!A:A,MATCH(B1797,Returns!B:B,0)),"No")</f>
        <v>No</v>
      </c>
    </row>
    <row r="1798" spans="1:23" x14ac:dyDescent="0.2">
      <c r="A1798" s="1">
        <v>1797</v>
      </c>
      <c r="B1798" t="s">
        <v>7037</v>
      </c>
      <c r="C1798" s="2">
        <v>43704</v>
      </c>
      <c r="D1798" s="2">
        <v>43707</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1">
        <v>347.96999999999997</v>
      </c>
      <c r="S1798" s="1">
        <v>3</v>
      </c>
      <c r="T1798" s="1">
        <v>0</v>
      </c>
      <c r="U1798" s="1">
        <v>100.91129999999997</v>
      </c>
      <c r="V1798" s="3" t="str">
        <f>IF(M1798=People!$B$6,People!A$6,IF(M1798=People!$B$5,People!$A$5,IF(M1798=People!$B$4,People!$A$4,IF(M1798=People!$B$3,People!$A$3))))</f>
        <v>Chuck Magee</v>
      </c>
      <c r="W1798" s="3" t="str">
        <f xml:space="preserve"> IFERROR(INDEX(Returns!A:A,MATCH(B1798,Returns!B:B,0)),"No")</f>
        <v>No</v>
      </c>
    </row>
    <row r="1799" spans="1:23" x14ac:dyDescent="0.2">
      <c r="A1799" s="1">
        <v>1798</v>
      </c>
      <c r="B1799" t="s">
        <v>7037</v>
      </c>
      <c r="C1799" s="2">
        <v>43704</v>
      </c>
      <c r="D1799" s="2">
        <v>43707</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1">
        <v>37.008000000000003</v>
      </c>
      <c r="S1799" s="1">
        <v>6</v>
      </c>
      <c r="T1799" s="1">
        <v>0.2</v>
      </c>
      <c r="U1799" s="1">
        <v>11.565</v>
      </c>
      <c r="V1799" s="3" t="str">
        <f>IF(M1799=People!$B$6,People!A$6,IF(M1799=People!$B$5,People!$A$5,IF(M1799=People!$B$4,People!$A$4,IF(M1799=People!$B$3,People!$A$3))))</f>
        <v>Chuck Magee</v>
      </c>
      <c r="W1799" s="3" t="str">
        <f xml:space="preserve"> IFERROR(INDEX(Returns!A:A,MATCH(B1799,Returns!B:B,0)),"No")</f>
        <v>No</v>
      </c>
    </row>
    <row r="1800" spans="1:23" x14ac:dyDescent="0.2">
      <c r="A1800" s="1">
        <v>1799</v>
      </c>
      <c r="B1800" t="s">
        <v>7038</v>
      </c>
      <c r="C1800" s="2">
        <v>43288</v>
      </c>
      <c r="D1800" s="2">
        <v>43292</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1">
        <v>215.65</v>
      </c>
      <c r="S1800" s="1">
        <v>5</v>
      </c>
      <c r="T1800" s="1">
        <v>0</v>
      </c>
      <c r="U1800" s="1">
        <v>73.320999999999998</v>
      </c>
      <c r="V1800" s="3" t="str">
        <f>IF(M1800=People!$B$6,People!A$6,IF(M1800=People!$B$5,People!$A$5,IF(M1800=People!$B$4,People!$A$4,IF(M1800=People!$B$3,People!$A$3))))</f>
        <v>Anna Andreadi</v>
      </c>
      <c r="W1800" s="3" t="str">
        <f xml:space="preserve"> IFERROR(INDEX(Returns!A:A,MATCH(B1800,Returns!B:B,0)),"No")</f>
        <v>No</v>
      </c>
    </row>
    <row r="1801" spans="1:23" x14ac:dyDescent="0.2">
      <c r="A1801" s="1">
        <v>1800</v>
      </c>
      <c r="B1801" t="s">
        <v>7039</v>
      </c>
      <c r="C1801" s="2">
        <v>43320</v>
      </c>
      <c r="D1801" s="2">
        <v>43322</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1">
        <v>11.168000000000001</v>
      </c>
      <c r="S1801" s="1">
        <v>4</v>
      </c>
      <c r="T1801" s="1">
        <v>0.2</v>
      </c>
      <c r="U1801" s="1">
        <v>3.6295999999999995</v>
      </c>
      <c r="V1801" s="3" t="str">
        <f>IF(M1801=People!$B$6,People!A$6,IF(M1801=People!$B$5,People!$A$5,IF(M1801=People!$B$4,People!$A$4,IF(M1801=People!$B$3,People!$A$3))))</f>
        <v>Kelly Williams</v>
      </c>
      <c r="W1801" s="3" t="str">
        <f xml:space="preserve"> IFERROR(INDEX(Returns!A:A,MATCH(B1801,Returns!B:B,0)),"No")</f>
        <v>No</v>
      </c>
    </row>
    <row r="1802" spans="1:23" x14ac:dyDescent="0.2">
      <c r="A1802" s="1">
        <v>1801</v>
      </c>
      <c r="B1802" t="s">
        <v>7039</v>
      </c>
      <c r="C1802" s="2">
        <v>43320</v>
      </c>
      <c r="D1802" s="2">
        <v>43322</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1">
        <v>53.952000000000005</v>
      </c>
      <c r="S1802" s="1">
        <v>3</v>
      </c>
      <c r="T1802" s="1">
        <v>0.2</v>
      </c>
      <c r="U1802" s="1">
        <v>17.534399999999998</v>
      </c>
      <c r="V1802" s="3" t="str">
        <f>IF(M1802=People!$B$6,People!A$6,IF(M1802=People!$B$5,People!$A$5,IF(M1802=People!$B$4,People!$A$4,IF(M1802=People!$B$3,People!$A$3))))</f>
        <v>Kelly Williams</v>
      </c>
      <c r="W1802" s="3" t="str">
        <f xml:space="preserve"> IFERROR(INDEX(Returns!A:A,MATCH(B1802,Returns!B:B,0)),"No")</f>
        <v>No</v>
      </c>
    </row>
    <row r="1803" spans="1:23" x14ac:dyDescent="0.2">
      <c r="A1803" s="1">
        <v>1802</v>
      </c>
      <c r="B1803" t="s">
        <v>7040</v>
      </c>
      <c r="C1803" s="2">
        <v>43417</v>
      </c>
      <c r="D1803" s="2">
        <v>43423</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1">
        <v>4.18</v>
      </c>
      <c r="S1803" s="1">
        <v>1</v>
      </c>
      <c r="T1803" s="1">
        <v>0</v>
      </c>
      <c r="U1803" s="1">
        <v>1.5047999999999999</v>
      </c>
      <c r="V1803" s="3" t="str">
        <f>IF(M1803=People!$B$6,People!A$6,IF(M1803=People!$B$5,People!$A$5,IF(M1803=People!$B$4,People!$A$4,IF(M1803=People!$B$3,People!$A$3))))</f>
        <v>Anna Andreadi</v>
      </c>
      <c r="W1803" s="3" t="str">
        <f xml:space="preserve"> IFERROR(INDEX(Returns!A:A,MATCH(B1803,Returns!B:B,0)),"No")</f>
        <v>No</v>
      </c>
    </row>
    <row r="1804" spans="1:23" x14ac:dyDescent="0.2">
      <c r="A1804" s="1">
        <v>1803</v>
      </c>
      <c r="B1804" t="s">
        <v>7041</v>
      </c>
      <c r="C1804" s="2">
        <v>43730</v>
      </c>
      <c r="D1804" s="2">
        <v>43734</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1">
        <v>5.6070000000000011</v>
      </c>
      <c r="S1804" s="1">
        <v>1</v>
      </c>
      <c r="T1804" s="1">
        <v>0.7</v>
      </c>
      <c r="U1804" s="1">
        <v>-4.2987000000000002</v>
      </c>
      <c r="V1804" s="3" t="str">
        <f>IF(M1804=People!$B$6,People!A$6,IF(M1804=People!$B$5,People!$A$5,IF(M1804=People!$B$4,People!$A$4,IF(M1804=People!$B$3,People!$A$3))))</f>
        <v>Chuck Magee</v>
      </c>
      <c r="W1804" s="3" t="str">
        <f xml:space="preserve"> IFERROR(INDEX(Returns!A:A,MATCH(B1804,Returns!B:B,0)),"No")</f>
        <v>No</v>
      </c>
    </row>
    <row r="1805" spans="1:23" x14ac:dyDescent="0.2">
      <c r="A1805" s="1">
        <v>1804</v>
      </c>
      <c r="B1805" t="s">
        <v>7041</v>
      </c>
      <c r="C1805" s="2">
        <v>43730</v>
      </c>
      <c r="D1805" s="2">
        <v>43734</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1">
        <v>4663.7360000000008</v>
      </c>
      <c r="S1805" s="1">
        <v>7</v>
      </c>
      <c r="T1805" s="1">
        <v>0.2</v>
      </c>
      <c r="U1805" s="1">
        <v>-1049.3406</v>
      </c>
      <c r="V1805" s="3" t="str">
        <f>IF(M1805=People!$B$6,People!A$6,IF(M1805=People!$B$5,People!$A$5,IF(M1805=People!$B$4,People!$A$4,IF(M1805=People!$B$3,People!$A$3))))</f>
        <v>Chuck Magee</v>
      </c>
      <c r="W1805" s="3" t="str">
        <f xml:space="preserve"> IFERROR(INDEX(Returns!A:A,MATCH(B1805,Returns!B:B,0)),"No")</f>
        <v>No</v>
      </c>
    </row>
    <row r="1806" spans="1:23" x14ac:dyDescent="0.2">
      <c r="A1806" s="1">
        <v>1805</v>
      </c>
      <c r="B1806" t="s">
        <v>7041</v>
      </c>
      <c r="C1806" s="2">
        <v>43730</v>
      </c>
      <c r="D1806" s="2">
        <v>43734</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1">
        <v>79.984000000000009</v>
      </c>
      <c r="S1806" s="1">
        <v>2</v>
      </c>
      <c r="T1806" s="1">
        <v>0.2</v>
      </c>
      <c r="U1806" s="1">
        <v>22.995400000000004</v>
      </c>
      <c r="V1806" s="3" t="str">
        <f>IF(M1806=People!$B$6,People!A$6,IF(M1806=People!$B$5,People!$A$5,IF(M1806=People!$B$4,People!$A$4,IF(M1806=People!$B$3,People!$A$3))))</f>
        <v>Chuck Magee</v>
      </c>
      <c r="W1806" s="3" t="str">
        <f xml:space="preserve"> IFERROR(INDEX(Returns!A:A,MATCH(B1806,Returns!B:B,0)),"No")</f>
        <v>No</v>
      </c>
    </row>
    <row r="1807" spans="1:23" x14ac:dyDescent="0.2">
      <c r="A1807" s="1">
        <v>1806</v>
      </c>
      <c r="B1807" t="s">
        <v>7042</v>
      </c>
      <c r="C1807" s="2">
        <v>43459</v>
      </c>
      <c r="D1807" s="2">
        <v>43462</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1">
        <v>2575.944</v>
      </c>
      <c r="S1807" s="1">
        <v>7</v>
      </c>
      <c r="T1807" s="1">
        <v>0.2</v>
      </c>
      <c r="U1807" s="1">
        <v>257.59440000000029</v>
      </c>
      <c r="V1807" s="3" t="str">
        <f>IF(M1807=People!$B$6,People!A$6,IF(M1807=People!$B$5,People!$A$5,IF(M1807=People!$B$4,People!$A$4,IF(M1807=People!$B$3,People!$A$3))))</f>
        <v>Anna Andreadi</v>
      </c>
      <c r="W1807" s="3" t="str">
        <f xml:space="preserve"> IFERROR(INDEX(Returns!A:A,MATCH(B1807,Returns!B:B,0)),"No")</f>
        <v>No</v>
      </c>
    </row>
    <row r="1808" spans="1:23" x14ac:dyDescent="0.2">
      <c r="A1808" s="1">
        <v>1807</v>
      </c>
      <c r="B1808" t="s">
        <v>7042</v>
      </c>
      <c r="C1808" s="2">
        <v>43459</v>
      </c>
      <c r="D1808" s="2">
        <v>43462</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1">
        <v>45.36</v>
      </c>
      <c r="S1808" s="1">
        <v>7</v>
      </c>
      <c r="T1808" s="1">
        <v>0</v>
      </c>
      <c r="U1808" s="1">
        <v>21.772800000000004</v>
      </c>
      <c r="V1808" s="3" t="str">
        <f>IF(M1808=People!$B$6,People!A$6,IF(M1808=People!$B$5,People!$A$5,IF(M1808=People!$B$4,People!$A$4,IF(M1808=People!$B$3,People!$A$3))))</f>
        <v>Anna Andreadi</v>
      </c>
      <c r="W1808" s="3" t="str">
        <f xml:space="preserve"> IFERROR(INDEX(Returns!A:A,MATCH(B1808,Returns!B:B,0)),"No")</f>
        <v>No</v>
      </c>
    </row>
    <row r="1809" spans="1:23" x14ac:dyDescent="0.2">
      <c r="A1809" s="1">
        <v>1808</v>
      </c>
      <c r="B1809" t="s">
        <v>7042</v>
      </c>
      <c r="C1809" s="2">
        <v>43459</v>
      </c>
      <c r="D1809" s="2">
        <v>43462</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1">
        <v>254.24</v>
      </c>
      <c r="S1809" s="1">
        <v>7</v>
      </c>
      <c r="T1809" s="1">
        <v>0</v>
      </c>
      <c r="U1809" s="1">
        <v>76.271999999999977</v>
      </c>
      <c r="V1809" s="3" t="str">
        <f>IF(M1809=People!$B$6,People!A$6,IF(M1809=People!$B$5,People!$A$5,IF(M1809=People!$B$4,People!$A$4,IF(M1809=People!$B$3,People!$A$3))))</f>
        <v>Anna Andreadi</v>
      </c>
      <c r="W1809" s="3" t="str">
        <f xml:space="preserve"> IFERROR(INDEX(Returns!A:A,MATCH(B1809,Returns!B:B,0)),"No")</f>
        <v>No</v>
      </c>
    </row>
    <row r="1810" spans="1:23" x14ac:dyDescent="0.2">
      <c r="A1810" s="1">
        <v>1809</v>
      </c>
      <c r="B1810" t="s">
        <v>7043</v>
      </c>
      <c r="C1810" s="2">
        <v>43142</v>
      </c>
      <c r="D1810" s="2">
        <v>43144</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1">
        <v>69.930000000000007</v>
      </c>
      <c r="S1810" s="1">
        <v>7</v>
      </c>
      <c r="T1810" s="1">
        <v>0</v>
      </c>
      <c r="U1810" s="1">
        <v>0.69929999999999914</v>
      </c>
      <c r="V1810" s="3" t="str">
        <f>IF(M1810=People!$B$6,People!A$6,IF(M1810=People!$B$5,People!$A$5,IF(M1810=People!$B$4,People!$A$4,IF(M1810=People!$B$3,People!$A$3))))</f>
        <v>Kelly Williams</v>
      </c>
      <c r="W1810" s="3" t="str">
        <f xml:space="preserve"> IFERROR(INDEX(Returns!A:A,MATCH(B1810,Returns!B:B,0)),"No")</f>
        <v>No</v>
      </c>
    </row>
    <row r="1811" spans="1:23" x14ac:dyDescent="0.2">
      <c r="A1811" s="1">
        <v>1810</v>
      </c>
      <c r="B1811" t="s">
        <v>7044</v>
      </c>
      <c r="C1811" s="2">
        <v>43396</v>
      </c>
      <c r="D1811" s="2">
        <v>43402</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1">
        <v>16.155999999999999</v>
      </c>
      <c r="S1811" s="1">
        <v>7</v>
      </c>
      <c r="T1811" s="1">
        <v>0.6</v>
      </c>
      <c r="U1811" s="1">
        <v>-12.116999999999999</v>
      </c>
      <c r="V1811" s="3" t="str">
        <f>IF(M1811=People!$B$6,People!A$6,IF(M1811=People!$B$5,People!$A$5,IF(M1811=People!$B$4,People!$A$4,IF(M1811=People!$B$3,People!$A$3))))</f>
        <v>Kelly Williams</v>
      </c>
      <c r="W1811" s="3" t="str">
        <f xml:space="preserve"> IFERROR(INDEX(Returns!A:A,MATCH(B1811,Returns!B:B,0)),"No")</f>
        <v>No</v>
      </c>
    </row>
    <row r="1812" spans="1:23" x14ac:dyDescent="0.2">
      <c r="A1812" s="1">
        <v>1811</v>
      </c>
      <c r="B1812" t="s">
        <v>7044</v>
      </c>
      <c r="C1812" s="2">
        <v>43396</v>
      </c>
      <c r="D1812" s="2">
        <v>43402</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1">
        <v>54.816000000000003</v>
      </c>
      <c r="S1812" s="1">
        <v>3</v>
      </c>
      <c r="T1812" s="1">
        <v>0.2</v>
      </c>
      <c r="U1812" s="1">
        <v>17.815199999999997</v>
      </c>
      <c r="V1812" s="3" t="str">
        <f>IF(M1812=People!$B$6,People!A$6,IF(M1812=People!$B$5,People!$A$5,IF(M1812=People!$B$4,People!$A$4,IF(M1812=People!$B$3,People!$A$3))))</f>
        <v>Kelly Williams</v>
      </c>
      <c r="W1812" s="3" t="str">
        <f xml:space="preserve"> IFERROR(INDEX(Returns!A:A,MATCH(B1812,Returns!B:B,0)),"No")</f>
        <v>No</v>
      </c>
    </row>
    <row r="1813" spans="1:23" x14ac:dyDescent="0.2">
      <c r="A1813" s="1">
        <v>1812</v>
      </c>
      <c r="B1813" t="s">
        <v>7045</v>
      </c>
      <c r="C1813" s="2">
        <v>42530</v>
      </c>
      <c r="D1813" s="2">
        <v>42532</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1">
        <v>1441.3</v>
      </c>
      <c r="S1813" s="1">
        <v>7</v>
      </c>
      <c r="T1813" s="1">
        <v>0</v>
      </c>
      <c r="U1813" s="1">
        <v>245.0209999999999</v>
      </c>
      <c r="V1813" s="3" t="str">
        <f>IF(M1813=People!$B$6,People!A$6,IF(M1813=People!$B$5,People!$A$5,IF(M1813=People!$B$4,People!$A$4,IF(M1813=People!$B$3,People!$A$3))))</f>
        <v>Cassandra Brandow</v>
      </c>
      <c r="W1813" s="3" t="str">
        <f xml:space="preserve"> IFERROR(INDEX(Returns!A:A,MATCH(B1813,Returns!B:B,0)),"No")</f>
        <v>No</v>
      </c>
    </row>
    <row r="1814" spans="1:23" x14ac:dyDescent="0.2">
      <c r="A1814" s="1">
        <v>1813</v>
      </c>
      <c r="B1814" t="s">
        <v>7046</v>
      </c>
      <c r="C1814" s="2">
        <v>43789</v>
      </c>
      <c r="D1814" s="2">
        <v>43795</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1">
        <v>77.599999999999994</v>
      </c>
      <c r="S1814" s="1">
        <v>5</v>
      </c>
      <c r="T1814" s="1">
        <v>0.2</v>
      </c>
      <c r="U1814" s="1">
        <v>28.129999999999995</v>
      </c>
      <c r="V1814" s="3" t="str">
        <f>IF(M1814=People!$B$6,People!A$6,IF(M1814=People!$B$5,People!$A$5,IF(M1814=People!$B$4,People!$A$4,IF(M1814=People!$B$3,People!$A$3))))</f>
        <v>Chuck Magee</v>
      </c>
      <c r="W1814" s="3" t="str">
        <f xml:space="preserve"> IFERROR(INDEX(Returns!A:A,MATCH(B1814,Returns!B:B,0)),"No")</f>
        <v>No</v>
      </c>
    </row>
    <row r="1815" spans="1:23" x14ac:dyDescent="0.2">
      <c r="A1815" s="1">
        <v>1814</v>
      </c>
      <c r="B1815" t="s">
        <v>7046</v>
      </c>
      <c r="C1815" s="2">
        <v>43789</v>
      </c>
      <c r="D1815" s="2">
        <v>43795</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1">
        <v>4.6560000000000006</v>
      </c>
      <c r="S1815" s="1">
        <v>2</v>
      </c>
      <c r="T1815" s="1">
        <v>0.2</v>
      </c>
      <c r="U1815" s="1">
        <v>1.5713999999999997</v>
      </c>
      <c r="V1815" s="3" t="str">
        <f>IF(M1815=People!$B$6,People!A$6,IF(M1815=People!$B$5,People!$A$5,IF(M1815=People!$B$4,People!$A$4,IF(M1815=People!$B$3,People!$A$3))))</f>
        <v>Chuck Magee</v>
      </c>
      <c r="W1815" s="3" t="str">
        <f xml:space="preserve"> IFERROR(INDEX(Returns!A:A,MATCH(B1815,Returns!B:B,0)),"No")</f>
        <v>No</v>
      </c>
    </row>
    <row r="1816" spans="1:23" x14ac:dyDescent="0.2">
      <c r="A1816" s="1">
        <v>1815</v>
      </c>
      <c r="B1816" t="s">
        <v>7047</v>
      </c>
      <c r="C1816" s="2">
        <v>42992</v>
      </c>
      <c r="D1816" s="2">
        <v>42996</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1">
        <v>170.13600000000002</v>
      </c>
      <c r="S1816" s="1">
        <v>3</v>
      </c>
      <c r="T1816" s="1">
        <v>0.2</v>
      </c>
      <c r="U1816" s="1">
        <v>-8.5067999999999913</v>
      </c>
      <c r="V1816" s="3" t="str">
        <f>IF(M1816=People!$B$6,People!A$6,IF(M1816=People!$B$5,People!$A$5,IF(M1816=People!$B$4,People!$A$4,IF(M1816=People!$B$3,People!$A$3))))</f>
        <v>Anna Andreadi</v>
      </c>
      <c r="W1816" s="3" t="str">
        <f xml:space="preserve"> IFERROR(INDEX(Returns!A:A,MATCH(B1816,Returns!B:B,0)),"No")</f>
        <v>No</v>
      </c>
    </row>
    <row r="1817" spans="1:23" x14ac:dyDescent="0.2">
      <c r="A1817" s="1">
        <v>1816</v>
      </c>
      <c r="B1817" t="s">
        <v>7048</v>
      </c>
      <c r="C1817" s="2">
        <v>42890</v>
      </c>
      <c r="D1817" s="2">
        <v>42890</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1">
        <v>7.38</v>
      </c>
      <c r="S1817" s="1">
        <v>2</v>
      </c>
      <c r="T1817" s="1">
        <v>0</v>
      </c>
      <c r="U1817" s="1">
        <v>3.4685999999999999</v>
      </c>
      <c r="V1817" s="3" t="str">
        <f>IF(M1817=People!$B$6,People!A$6,IF(M1817=People!$B$5,People!$A$5,IF(M1817=People!$B$4,People!$A$4,IF(M1817=People!$B$3,People!$A$3))))</f>
        <v>Anna Andreadi</v>
      </c>
      <c r="W1817" s="3" t="str">
        <f xml:space="preserve"> IFERROR(INDEX(Returns!A:A,MATCH(B1817,Returns!B:B,0)),"No")</f>
        <v>No</v>
      </c>
    </row>
    <row r="1818" spans="1:23" x14ac:dyDescent="0.2">
      <c r="A1818" s="1">
        <v>1817</v>
      </c>
      <c r="B1818" t="s">
        <v>7048</v>
      </c>
      <c r="C1818" s="2">
        <v>42890</v>
      </c>
      <c r="D1818" s="2">
        <v>42890</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1">
        <v>9.26</v>
      </c>
      <c r="S1818" s="1">
        <v>2</v>
      </c>
      <c r="T1818" s="1">
        <v>0</v>
      </c>
      <c r="U1818" s="1">
        <v>3.0557999999999996</v>
      </c>
      <c r="V1818" s="3" t="str">
        <f>IF(M1818=People!$B$6,People!A$6,IF(M1818=People!$B$5,People!$A$5,IF(M1818=People!$B$4,People!$A$4,IF(M1818=People!$B$3,People!$A$3))))</f>
        <v>Anna Andreadi</v>
      </c>
      <c r="W1818" s="3" t="str">
        <f xml:space="preserve"> IFERROR(INDEX(Returns!A:A,MATCH(B1818,Returns!B:B,0)),"No")</f>
        <v>No</v>
      </c>
    </row>
    <row r="1819" spans="1:23" x14ac:dyDescent="0.2">
      <c r="A1819" s="1">
        <v>1818</v>
      </c>
      <c r="B1819" t="s">
        <v>7049</v>
      </c>
      <c r="C1819" s="2">
        <v>43082</v>
      </c>
      <c r="D1819" s="2">
        <v>43084</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1">
        <v>9.9600000000000009</v>
      </c>
      <c r="S1819" s="1">
        <v>2</v>
      </c>
      <c r="T1819" s="1">
        <v>0</v>
      </c>
      <c r="U1819" s="1">
        <v>4.5815999999999999</v>
      </c>
      <c r="V1819" s="3" t="str">
        <f>IF(M1819=People!$B$6,People!A$6,IF(M1819=People!$B$5,People!$A$5,IF(M1819=People!$B$4,People!$A$4,IF(M1819=People!$B$3,People!$A$3))))</f>
        <v>Anna Andreadi</v>
      </c>
      <c r="W1819" s="3" t="str">
        <f xml:space="preserve"> IFERROR(INDEX(Returns!A:A,MATCH(B1819,Returns!B:B,0)),"No")</f>
        <v>No</v>
      </c>
    </row>
    <row r="1820" spans="1:23" x14ac:dyDescent="0.2">
      <c r="A1820" s="1">
        <v>1819</v>
      </c>
      <c r="B1820" t="s">
        <v>7050</v>
      </c>
      <c r="C1820" s="2">
        <v>42515</v>
      </c>
      <c r="D1820" s="2">
        <v>42519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1">
        <v>75.59999999999998</v>
      </c>
      <c r="S1820" s="1">
        <v>2</v>
      </c>
      <c r="T1820" s="1">
        <v>0.8</v>
      </c>
      <c r="U1820" s="1">
        <v>-166.32000000000005</v>
      </c>
      <c r="V1820" s="3" t="str">
        <f>IF(M1820=People!$B$6,People!A$6,IF(M1820=People!$B$5,People!$A$5,IF(M1820=People!$B$4,People!$A$4,IF(M1820=People!$B$3,People!$A$3))))</f>
        <v>Kelly Williams</v>
      </c>
      <c r="W1820" s="3" t="str">
        <f xml:space="preserve"> IFERROR(INDEX(Returns!A:A,MATCH(B1820,Returns!B:B,0)),"No")</f>
        <v>No</v>
      </c>
    </row>
    <row r="1821" spans="1:23" x14ac:dyDescent="0.2">
      <c r="A1821" s="1">
        <v>1820</v>
      </c>
      <c r="B1821" t="s">
        <v>7050</v>
      </c>
      <c r="C1821" s="2">
        <v>42515</v>
      </c>
      <c r="D1821" s="2">
        <v>42519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1">
        <v>29.32</v>
      </c>
      <c r="S1821" s="1">
        <v>2</v>
      </c>
      <c r="T1821" s="1">
        <v>0.6</v>
      </c>
      <c r="U1821" s="1">
        <v>-24.188999999999993</v>
      </c>
      <c r="V1821" s="3" t="str">
        <f>IF(M1821=People!$B$6,People!A$6,IF(M1821=People!$B$5,People!$A$5,IF(M1821=People!$B$4,People!$A$4,IF(M1821=People!$B$3,People!$A$3))))</f>
        <v>Kelly Williams</v>
      </c>
      <c r="W1821" s="3" t="str">
        <f xml:space="preserve"> IFERROR(INDEX(Returns!A:A,MATCH(B1821,Returns!B:B,0)),"No")</f>
        <v>No</v>
      </c>
    </row>
    <row r="1822" spans="1:23" x14ac:dyDescent="0.2">
      <c r="A1822" s="1">
        <v>1821</v>
      </c>
      <c r="B1822" t="s">
        <v>7051</v>
      </c>
      <c r="C1822" s="2">
        <v>43147</v>
      </c>
      <c r="D1822" s="2">
        <v>43151</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1">
        <v>92.063999999999979</v>
      </c>
      <c r="S1822" s="1">
        <v>6</v>
      </c>
      <c r="T1822" s="1">
        <v>0.8</v>
      </c>
      <c r="U1822" s="1">
        <v>-225.55680000000007</v>
      </c>
      <c r="V1822" s="3" t="str">
        <f>IF(M1822=People!$B$6,People!A$6,IF(M1822=People!$B$5,People!$A$5,IF(M1822=People!$B$4,People!$A$4,IF(M1822=People!$B$3,People!$A$3))))</f>
        <v>Kelly Williams</v>
      </c>
      <c r="W1822" s="3" t="str">
        <f xml:space="preserve"> IFERROR(INDEX(Returns!A:A,MATCH(B1822,Returns!B:B,0)),"No")</f>
        <v>No</v>
      </c>
    </row>
    <row r="1823" spans="1:23" x14ac:dyDescent="0.2">
      <c r="A1823" s="1">
        <v>1822</v>
      </c>
      <c r="B1823" t="s">
        <v>7051</v>
      </c>
      <c r="C1823" s="2">
        <v>43147</v>
      </c>
      <c r="D1823" s="2">
        <v>43151</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1">
        <v>6.9760000000000009</v>
      </c>
      <c r="S1823" s="1">
        <v>4</v>
      </c>
      <c r="T1823" s="1">
        <v>0.2</v>
      </c>
      <c r="U1823" s="1">
        <v>1.8312000000000004</v>
      </c>
      <c r="V1823" s="3" t="str">
        <f>IF(M1823=People!$B$6,People!A$6,IF(M1823=People!$B$5,People!$A$5,IF(M1823=People!$B$4,People!$A$4,IF(M1823=People!$B$3,People!$A$3))))</f>
        <v>Kelly Williams</v>
      </c>
      <c r="W1823" s="3" t="str">
        <f xml:space="preserve"> IFERROR(INDEX(Returns!A:A,MATCH(B1823,Returns!B:B,0)),"No")</f>
        <v>No</v>
      </c>
    </row>
    <row r="1824" spans="1:23" x14ac:dyDescent="0.2">
      <c r="A1824" s="1">
        <v>1823</v>
      </c>
      <c r="B1824" t="s">
        <v>7051</v>
      </c>
      <c r="C1824" s="2">
        <v>43147</v>
      </c>
      <c r="D1824" s="2">
        <v>43151</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1">
        <v>62.957999999999998</v>
      </c>
      <c r="S1824" s="1">
        <v>3</v>
      </c>
      <c r="T1824" s="1">
        <v>0.3</v>
      </c>
      <c r="U1824" s="1">
        <v>-2.6981999999999999</v>
      </c>
      <c r="V1824" s="3" t="str">
        <f>IF(M1824=People!$B$6,People!A$6,IF(M1824=People!$B$5,People!$A$5,IF(M1824=People!$B$4,People!$A$4,IF(M1824=People!$B$3,People!$A$3))))</f>
        <v>Kelly Williams</v>
      </c>
      <c r="W1824" s="3" t="str">
        <f xml:space="preserve"> IFERROR(INDEX(Returns!A:A,MATCH(B1824,Returns!B:B,0)),"No")</f>
        <v>No</v>
      </c>
    </row>
    <row r="1825" spans="1:23" x14ac:dyDescent="0.2">
      <c r="A1825" s="1">
        <v>1824</v>
      </c>
      <c r="B1825" t="s">
        <v>7051</v>
      </c>
      <c r="C1825" s="2">
        <v>43147</v>
      </c>
      <c r="D1825" s="2">
        <v>43151</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1">
        <v>5.1840000000000011</v>
      </c>
      <c r="S1825" s="1">
        <v>1</v>
      </c>
      <c r="T1825" s="1">
        <v>0.2</v>
      </c>
      <c r="U1825" s="1">
        <v>1.8144</v>
      </c>
      <c r="V1825" s="3" t="str">
        <f>IF(M1825=People!$B$6,People!A$6,IF(M1825=People!$B$5,People!$A$5,IF(M1825=People!$B$4,People!$A$4,IF(M1825=People!$B$3,People!$A$3))))</f>
        <v>Kelly Williams</v>
      </c>
      <c r="W1825" s="3" t="str">
        <f xml:space="preserve"> IFERROR(INDEX(Returns!A:A,MATCH(B1825,Returns!B:B,0)),"No")</f>
        <v>No</v>
      </c>
    </row>
    <row r="1826" spans="1:23" x14ac:dyDescent="0.2">
      <c r="A1826" s="1">
        <v>1825</v>
      </c>
      <c r="B1826" t="s">
        <v>7052</v>
      </c>
      <c r="C1826" s="2">
        <v>43456</v>
      </c>
      <c r="D1826" s="2">
        <v>43462</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1">
        <v>31.32</v>
      </c>
      <c r="S1826" s="1">
        <v>10</v>
      </c>
      <c r="T1826" s="1">
        <v>0.7</v>
      </c>
      <c r="U1826" s="1">
        <v>-25.05599999999999</v>
      </c>
      <c r="V1826" s="3" t="str">
        <f>IF(M1826=People!$B$6,People!A$6,IF(M1826=People!$B$5,People!$A$5,IF(M1826=People!$B$4,People!$A$4,IF(M1826=People!$B$3,People!$A$3))))</f>
        <v>Anna Andreadi</v>
      </c>
      <c r="W1826" s="3" t="str">
        <f xml:space="preserve"> IFERROR(INDEX(Returns!A:A,MATCH(B1826,Returns!B:B,0)),"No")</f>
        <v>No</v>
      </c>
    </row>
    <row r="1827" spans="1:23" x14ac:dyDescent="0.2">
      <c r="A1827" s="1">
        <v>1826</v>
      </c>
      <c r="B1827" t="s">
        <v>7052</v>
      </c>
      <c r="C1827" s="2">
        <v>43456</v>
      </c>
      <c r="D1827" s="2">
        <v>43462</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1">
        <v>11.840000000000002</v>
      </c>
      <c r="S1827" s="1">
        <v>4</v>
      </c>
      <c r="T1827" s="1">
        <v>0.2</v>
      </c>
      <c r="U1827" s="1">
        <v>3.108000000000001</v>
      </c>
      <c r="V1827" s="3" t="str">
        <f>IF(M1827=People!$B$6,People!A$6,IF(M1827=People!$B$5,People!$A$5,IF(M1827=People!$B$4,People!$A$4,IF(M1827=People!$B$3,People!$A$3))))</f>
        <v>Anna Andreadi</v>
      </c>
      <c r="W1827" s="3" t="str">
        <f xml:space="preserve"> IFERROR(INDEX(Returns!A:A,MATCH(B1827,Returns!B:B,0)),"No")</f>
        <v>No</v>
      </c>
    </row>
    <row r="1828" spans="1:23" x14ac:dyDescent="0.2">
      <c r="A1828" s="1">
        <v>1827</v>
      </c>
      <c r="B1828" t="s">
        <v>7052</v>
      </c>
      <c r="C1828" s="2">
        <v>43456</v>
      </c>
      <c r="D1828" s="2">
        <v>43462</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1">
        <v>22.784000000000002</v>
      </c>
      <c r="S1828" s="1">
        <v>1</v>
      </c>
      <c r="T1828" s="1">
        <v>0.2</v>
      </c>
      <c r="U1828" s="1">
        <v>4.8416000000000006</v>
      </c>
      <c r="V1828" s="3" t="str">
        <f>IF(M1828=People!$B$6,People!A$6,IF(M1828=People!$B$5,People!$A$5,IF(M1828=People!$B$4,People!$A$4,IF(M1828=People!$B$3,People!$A$3))))</f>
        <v>Anna Andreadi</v>
      </c>
      <c r="W1828" s="3" t="str">
        <f xml:space="preserve"> IFERROR(INDEX(Returns!A:A,MATCH(B1828,Returns!B:B,0)),"No")</f>
        <v>No</v>
      </c>
    </row>
    <row r="1829" spans="1:23" x14ac:dyDescent="0.2">
      <c r="A1829" s="1">
        <v>1828</v>
      </c>
      <c r="B1829" t="s">
        <v>7053</v>
      </c>
      <c r="C1829" s="2">
        <v>43139</v>
      </c>
      <c r="D1829" s="2">
        <v>43142</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1">
        <v>1127.9760000000001</v>
      </c>
      <c r="S1829" s="1">
        <v>3</v>
      </c>
      <c r="T1829" s="1">
        <v>0.2</v>
      </c>
      <c r="U1829" s="1">
        <v>126.8972999999998</v>
      </c>
      <c r="V1829" s="3" t="str">
        <f>IF(M1829=People!$B$6,People!A$6,IF(M1829=People!$B$5,People!$A$5,IF(M1829=People!$B$4,People!$A$4,IF(M1829=People!$B$3,People!$A$3))))</f>
        <v>Cassandra Brandow</v>
      </c>
      <c r="W1829" s="3" t="str">
        <f xml:space="preserve"> IFERROR(INDEX(Returns!A:A,MATCH(B1829,Returns!B:B,0)),"No")</f>
        <v>No</v>
      </c>
    </row>
    <row r="1830" spans="1:23" x14ac:dyDescent="0.2">
      <c r="A1830" s="1">
        <v>1829</v>
      </c>
      <c r="B1830" t="s">
        <v>7054</v>
      </c>
      <c r="C1830" s="2">
        <v>42929</v>
      </c>
      <c r="D1830" s="2">
        <v>42931</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1">
        <v>38.880000000000003</v>
      </c>
      <c r="S1830" s="1">
        <v>6</v>
      </c>
      <c r="T1830" s="1">
        <v>0</v>
      </c>
      <c r="U1830" s="1">
        <v>18.662400000000002</v>
      </c>
      <c r="V1830" s="3" t="str">
        <f>IF(M1830=People!$B$6,People!A$6,IF(M1830=People!$B$5,People!$A$5,IF(M1830=People!$B$4,People!$A$4,IF(M1830=People!$B$3,People!$A$3))))</f>
        <v>Cassandra Brandow</v>
      </c>
      <c r="W1830" s="3" t="str">
        <f xml:space="preserve"> IFERROR(INDEX(Returns!A:A,MATCH(B1830,Returns!B:B,0)),"No")</f>
        <v>No</v>
      </c>
    </row>
    <row r="1831" spans="1:23" x14ac:dyDescent="0.2">
      <c r="A1831" s="1">
        <v>1830</v>
      </c>
      <c r="B1831" t="s">
        <v>5936</v>
      </c>
      <c r="C1831" s="2">
        <v>42508</v>
      </c>
      <c r="D1831" s="2">
        <v>42514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1">
        <v>779.79600000000005</v>
      </c>
      <c r="S1831" s="1">
        <v>2</v>
      </c>
      <c r="T1831" s="1">
        <v>0.4</v>
      </c>
      <c r="U1831" s="1">
        <v>-168.95579999999995</v>
      </c>
      <c r="V1831" s="3" t="str">
        <f>IF(M1831=People!$B$6,People!A$6,IF(M1831=People!$B$5,People!$A$5,IF(M1831=People!$B$4,People!$A$4,IF(M1831=People!$B$3,People!$A$3))))</f>
        <v>Chuck Magee</v>
      </c>
      <c r="W1831" s="3" t="str">
        <f xml:space="preserve"> IFERROR(INDEX(Returns!A:A,MATCH(B1831,Returns!B:B,0)),"No")</f>
        <v>Yes</v>
      </c>
    </row>
    <row r="1832" spans="1:23" x14ac:dyDescent="0.2">
      <c r="A1832" s="1">
        <v>1831</v>
      </c>
      <c r="B1832" t="s">
        <v>7055</v>
      </c>
      <c r="C1832" s="2">
        <v>43759</v>
      </c>
      <c r="D1832" s="2">
        <v>43759</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1">
        <v>1439.92</v>
      </c>
      <c r="S1832" s="1">
        <v>8</v>
      </c>
      <c r="T1832" s="1">
        <v>0</v>
      </c>
      <c r="U1832" s="1">
        <v>374.37920000000008</v>
      </c>
      <c r="V1832" s="3" t="str">
        <f>IF(M1832=People!$B$6,People!A$6,IF(M1832=People!$B$5,People!$A$5,IF(M1832=People!$B$4,People!$A$4,IF(M1832=People!$B$3,People!$A$3))))</f>
        <v>Kelly Williams</v>
      </c>
      <c r="W1832" s="3" t="str">
        <f xml:space="preserve"> IFERROR(INDEX(Returns!A:A,MATCH(B1832,Returns!B:B,0)),"No")</f>
        <v>No</v>
      </c>
    </row>
    <row r="1833" spans="1:23" x14ac:dyDescent="0.2">
      <c r="A1833" s="1">
        <v>1832</v>
      </c>
      <c r="B1833" t="s">
        <v>7055</v>
      </c>
      <c r="C1833" s="2">
        <v>43759</v>
      </c>
      <c r="D1833" s="2">
        <v>43759</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1">
        <v>262.11</v>
      </c>
      <c r="S1833" s="1">
        <v>1</v>
      </c>
      <c r="T1833" s="1">
        <v>0</v>
      </c>
      <c r="U1833" s="1">
        <v>62.906399999999991</v>
      </c>
      <c r="V1833" s="3" t="str">
        <f>IF(M1833=People!$B$6,People!A$6,IF(M1833=People!$B$5,People!$A$5,IF(M1833=People!$B$4,People!$A$4,IF(M1833=People!$B$3,People!$A$3))))</f>
        <v>Kelly Williams</v>
      </c>
      <c r="W1833" s="3" t="str">
        <f xml:space="preserve"> IFERROR(INDEX(Returns!A:A,MATCH(B1833,Returns!B:B,0)),"No")</f>
        <v>No</v>
      </c>
    </row>
    <row r="1834" spans="1:23" x14ac:dyDescent="0.2">
      <c r="A1834" s="1">
        <v>1833</v>
      </c>
      <c r="B1834" t="s">
        <v>7056</v>
      </c>
      <c r="C1834" s="2">
        <v>43044</v>
      </c>
      <c r="D1834" s="2">
        <v>43048</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1">
        <v>207</v>
      </c>
      <c r="S1834" s="1">
        <v>3</v>
      </c>
      <c r="T1834" s="1">
        <v>0.2</v>
      </c>
      <c r="U1834" s="1">
        <v>25.874999999999972</v>
      </c>
      <c r="V1834" s="3" t="str">
        <f>IF(M1834=People!$B$6,People!A$6,IF(M1834=People!$B$5,People!$A$5,IF(M1834=People!$B$4,People!$A$4,IF(M1834=People!$B$3,People!$A$3))))</f>
        <v>Cassandra Brandow</v>
      </c>
      <c r="W1834" s="3" t="str">
        <f xml:space="preserve"> IFERROR(INDEX(Returns!A:A,MATCH(B1834,Returns!B:B,0)),"No")</f>
        <v>No</v>
      </c>
    </row>
    <row r="1835" spans="1:23" x14ac:dyDescent="0.2">
      <c r="A1835" s="1">
        <v>1834</v>
      </c>
      <c r="B1835" t="s">
        <v>7057</v>
      </c>
      <c r="C1835" s="2">
        <v>43678</v>
      </c>
      <c r="D1835" s="2">
        <v>43684</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1">
        <v>1439.982</v>
      </c>
      <c r="S1835" s="1">
        <v>3</v>
      </c>
      <c r="T1835" s="1">
        <v>0.4</v>
      </c>
      <c r="U1835" s="1">
        <v>-263.99670000000026</v>
      </c>
      <c r="V1835" s="3" t="str">
        <f>IF(M1835=People!$B$6,People!A$6,IF(M1835=People!$B$5,People!$A$5,IF(M1835=People!$B$4,People!$A$4,IF(M1835=People!$B$3,People!$A$3))))</f>
        <v>Kelly Williams</v>
      </c>
      <c r="W1835" s="3" t="str">
        <f xml:space="preserve"> IFERROR(INDEX(Returns!A:A,MATCH(B1835,Returns!B:B,0)),"No")</f>
        <v>No</v>
      </c>
    </row>
    <row r="1836" spans="1:23" x14ac:dyDescent="0.2">
      <c r="A1836" s="1">
        <v>1835</v>
      </c>
      <c r="B1836" t="s">
        <v>7057</v>
      </c>
      <c r="C1836" s="2">
        <v>43678</v>
      </c>
      <c r="D1836" s="2">
        <v>43684</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1">
        <v>36.288000000000011</v>
      </c>
      <c r="S1836" s="1">
        <v>7</v>
      </c>
      <c r="T1836" s="1">
        <v>0.2</v>
      </c>
      <c r="U1836" s="1">
        <v>12.700800000000001</v>
      </c>
      <c r="V1836" s="3" t="str">
        <f>IF(M1836=People!$B$6,People!A$6,IF(M1836=People!$B$5,People!$A$5,IF(M1836=People!$B$4,People!$A$4,IF(M1836=People!$B$3,People!$A$3))))</f>
        <v>Kelly Williams</v>
      </c>
      <c r="W1836" s="3" t="str">
        <f xml:space="preserve"> IFERROR(INDEX(Returns!A:A,MATCH(B1836,Returns!B:B,0)),"No")</f>
        <v>No</v>
      </c>
    </row>
    <row r="1837" spans="1:23" x14ac:dyDescent="0.2">
      <c r="A1837" s="1">
        <v>1836</v>
      </c>
      <c r="B1837" t="s">
        <v>7058</v>
      </c>
      <c r="C1837" s="2">
        <v>42542</v>
      </c>
      <c r="D1837" s="2">
        <v>42545</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1">
        <v>21.400000000000002</v>
      </c>
      <c r="S1837" s="1">
        <v>5</v>
      </c>
      <c r="T1837" s="1">
        <v>0</v>
      </c>
      <c r="U1837" s="1">
        <v>6.2059999999999977</v>
      </c>
      <c r="V1837" s="3" t="str">
        <f>IF(M1837=People!$B$6,People!A$6,IF(M1837=People!$B$5,People!$A$5,IF(M1837=People!$B$4,People!$A$4,IF(M1837=People!$B$3,People!$A$3))))</f>
        <v>Chuck Magee</v>
      </c>
      <c r="W1837" s="3" t="str">
        <f xml:space="preserve"> IFERROR(INDEX(Returns!A:A,MATCH(B1837,Returns!B:B,0)),"No")</f>
        <v>No</v>
      </c>
    </row>
    <row r="1838" spans="1:23" x14ac:dyDescent="0.2">
      <c r="A1838" s="1">
        <v>1837</v>
      </c>
      <c r="B1838" t="s">
        <v>7059</v>
      </c>
      <c r="C1838" s="2">
        <v>43515</v>
      </c>
      <c r="D1838" s="2">
        <v>43517</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1">
        <v>1245.8599999999999</v>
      </c>
      <c r="S1838" s="1">
        <v>7</v>
      </c>
      <c r="T1838" s="1">
        <v>0</v>
      </c>
      <c r="U1838" s="1">
        <v>361.29939999999988</v>
      </c>
      <c r="V1838" s="3" t="str">
        <f>IF(M1838=People!$B$6,People!A$6,IF(M1838=People!$B$5,People!$A$5,IF(M1838=People!$B$4,People!$A$4,IF(M1838=People!$B$3,People!$A$3))))</f>
        <v>Cassandra Brandow</v>
      </c>
      <c r="W1838" s="3" t="str">
        <f xml:space="preserve"> IFERROR(INDEX(Returns!A:A,MATCH(B1838,Returns!B:B,0)),"No")</f>
        <v>No</v>
      </c>
    </row>
    <row r="1839" spans="1:23" x14ac:dyDescent="0.2">
      <c r="A1839" s="1">
        <v>1838</v>
      </c>
      <c r="B1839" t="s">
        <v>7060</v>
      </c>
      <c r="C1839" s="2">
        <v>42583</v>
      </c>
      <c r="D1839" s="2">
        <v>42587</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1">
        <v>17.544</v>
      </c>
      <c r="S1839" s="1">
        <v>3</v>
      </c>
      <c r="T1839" s="1">
        <v>0.2</v>
      </c>
      <c r="U1839" s="1">
        <v>5.9210999999999983</v>
      </c>
      <c r="V1839" s="3" t="str">
        <f>IF(M1839=People!$B$6,People!A$6,IF(M1839=People!$B$5,People!$A$5,IF(M1839=People!$B$4,People!$A$4,IF(M1839=People!$B$3,People!$A$3))))</f>
        <v>Cassandra Brandow</v>
      </c>
      <c r="W1839" s="3" t="str">
        <f xml:space="preserve"> IFERROR(INDEX(Returns!A:A,MATCH(B1839,Returns!B:B,0)),"No")</f>
        <v>No</v>
      </c>
    </row>
    <row r="1840" spans="1:23" x14ac:dyDescent="0.2">
      <c r="A1840" s="1">
        <v>1839</v>
      </c>
      <c r="B1840" t="s">
        <v>7060</v>
      </c>
      <c r="C1840" s="2">
        <v>42583</v>
      </c>
      <c r="D1840" s="2">
        <v>42587</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1">
        <v>44.128</v>
      </c>
      <c r="S1840" s="1">
        <v>4</v>
      </c>
      <c r="T1840" s="1">
        <v>0.2</v>
      </c>
      <c r="U1840" s="1">
        <v>12.135200000000001</v>
      </c>
      <c r="V1840" s="3" t="str">
        <f>IF(M1840=People!$B$6,People!A$6,IF(M1840=People!$B$5,People!$A$5,IF(M1840=People!$B$4,People!$A$4,IF(M1840=People!$B$3,People!$A$3))))</f>
        <v>Cassandra Brandow</v>
      </c>
      <c r="W1840" s="3" t="str">
        <f xml:space="preserve"> IFERROR(INDEX(Returns!A:A,MATCH(B1840,Returns!B:B,0)),"No")</f>
        <v>No</v>
      </c>
    </row>
    <row r="1841" spans="1:23" x14ac:dyDescent="0.2">
      <c r="A1841" s="1">
        <v>1840</v>
      </c>
      <c r="B1841" t="s">
        <v>7060</v>
      </c>
      <c r="C1841" s="2">
        <v>42583</v>
      </c>
      <c r="D1841" s="2">
        <v>42587</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1">
        <v>62.920000000000009</v>
      </c>
      <c r="S1841" s="1">
        <v>1</v>
      </c>
      <c r="T1841" s="1">
        <v>0.2</v>
      </c>
      <c r="U1841" s="1">
        <v>10.224499999999994</v>
      </c>
      <c r="V1841" s="3" t="str">
        <f>IF(M1841=People!$B$6,People!A$6,IF(M1841=People!$B$5,People!$A$5,IF(M1841=People!$B$4,People!$A$4,IF(M1841=People!$B$3,People!$A$3))))</f>
        <v>Cassandra Brandow</v>
      </c>
      <c r="W1841" s="3" t="str">
        <f xml:space="preserve"> IFERROR(INDEX(Returns!A:A,MATCH(B1841,Returns!B:B,0)),"No")</f>
        <v>No</v>
      </c>
    </row>
    <row r="1842" spans="1:23" x14ac:dyDescent="0.2">
      <c r="A1842" s="1">
        <v>1841</v>
      </c>
      <c r="B1842" t="s">
        <v>7060</v>
      </c>
      <c r="C1842" s="2">
        <v>42583</v>
      </c>
      <c r="D1842" s="2">
        <v>42587</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1">
        <v>78.304000000000002</v>
      </c>
      <c r="S1842" s="1">
        <v>2</v>
      </c>
      <c r="T1842" s="1">
        <v>0.2</v>
      </c>
      <c r="U1842" s="1">
        <v>29.363999999999997</v>
      </c>
      <c r="V1842" s="3" t="str">
        <f>IF(M1842=People!$B$6,People!A$6,IF(M1842=People!$B$5,People!$A$5,IF(M1842=People!$B$4,People!$A$4,IF(M1842=People!$B$3,People!$A$3))))</f>
        <v>Cassandra Brandow</v>
      </c>
      <c r="W1842" s="3" t="str">
        <f xml:space="preserve"> IFERROR(INDEX(Returns!A:A,MATCH(B1842,Returns!B:B,0)),"No")</f>
        <v>No</v>
      </c>
    </row>
    <row r="1843" spans="1:23" x14ac:dyDescent="0.2">
      <c r="A1843" s="1">
        <v>1842</v>
      </c>
      <c r="B1843" t="s">
        <v>7061</v>
      </c>
      <c r="C1843" s="2">
        <v>43299</v>
      </c>
      <c r="D1843" s="2">
        <v>43304</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1">
        <v>140.81</v>
      </c>
      <c r="S1843" s="1">
        <v>1</v>
      </c>
      <c r="T1843" s="1">
        <v>0</v>
      </c>
      <c r="U1843" s="1">
        <v>39.4268</v>
      </c>
      <c r="V1843" s="3" t="str">
        <f>IF(M1843=People!$B$6,People!A$6,IF(M1843=People!$B$5,People!$A$5,IF(M1843=People!$B$4,People!$A$4,IF(M1843=People!$B$3,People!$A$3))))</f>
        <v>Cassandra Brandow</v>
      </c>
      <c r="W1843" s="3" t="str">
        <f xml:space="preserve"> IFERROR(INDEX(Returns!A:A,MATCH(B1843,Returns!B:B,0)),"No")</f>
        <v>No</v>
      </c>
    </row>
    <row r="1844" spans="1:23" x14ac:dyDescent="0.2">
      <c r="A1844" s="1">
        <v>1843</v>
      </c>
      <c r="B1844" t="s">
        <v>7062</v>
      </c>
      <c r="C1844" s="2">
        <v>42775</v>
      </c>
      <c r="D1844" s="2">
        <v>42777</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1">
        <v>40.096000000000004</v>
      </c>
      <c r="S1844" s="1">
        <v>4</v>
      </c>
      <c r="T1844" s="1">
        <v>0.2</v>
      </c>
      <c r="U1844" s="1">
        <v>13.532399999999996</v>
      </c>
      <c r="V1844" s="3" t="str">
        <f>IF(M1844=People!$B$6,People!A$6,IF(M1844=People!$B$5,People!$A$5,IF(M1844=People!$B$4,People!$A$4,IF(M1844=People!$B$3,People!$A$3))))</f>
        <v>Kelly Williams</v>
      </c>
      <c r="W1844" s="3" t="str">
        <f xml:space="preserve"> IFERROR(INDEX(Returns!A:A,MATCH(B1844,Returns!B:B,0)),"No")</f>
        <v>No</v>
      </c>
    </row>
    <row r="1845" spans="1:23" x14ac:dyDescent="0.2">
      <c r="A1845" s="1">
        <v>1844</v>
      </c>
      <c r="B1845" t="s">
        <v>7062</v>
      </c>
      <c r="C1845" s="2">
        <v>42775</v>
      </c>
      <c r="D1845" s="2">
        <v>42777</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1">
        <v>40.783999999999999</v>
      </c>
      <c r="S1845" s="1">
        <v>2</v>
      </c>
      <c r="T1845" s="1">
        <v>0.6</v>
      </c>
      <c r="U1845" s="1">
        <v>-30.588000000000001</v>
      </c>
      <c r="V1845" s="3" t="str">
        <f>IF(M1845=People!$B$6,People!A$6,IF(M1845=People!$B$5,People!$A$5,IF(M1845=People!$B$4,People!$A$4,IF(M1845=People!$B$3,People!$A$3))))</f>
        <v>Kelly Williams</v>
      </c>
      <c r="W1845" s="3" t="str">
        <f xml:space="preserve"> IFERROR(INDEX(Returns!A:A,MATCH(B1845,Returns!B:B,0)),"No")</f>
        <v>No</v>
      </c>
    </row>
    <row r="1846" spans="1:23" x14ac:dyDescent="0.2">
      <c r="A1846" s="1">
        <v>1845</v>
      </c>
      <c r="B1846" t="s">
        <v>7063</v>
      </c>
      <c r="C1846" s="2">
        <v>43675</v>
      </c>
      <c r="D1846" s="2">
        <v>43679</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1">
        <v>90.570000000000007</v>
      </c>
      <c r="S1846" s="1">
        <v>3</v>
      </c>
      <c r="T1846" s="1">
        <v>0</v>
      </c>
      <c r="U1846" s="1">
        <v>11.774100000000004</v>
      </c>
      <c r="V1846" s="3" t="str">
        <f>IF(M1846=People!$B$6,People!A$6,IF(M1846=People!$B$5,People!$A$5,IF(M1846=People!$B$4,People!$A$4,IF(M1846=People!$B$3,People!$A$3))))</f>
        <v>Anna Andreadi</v>
      </c>
      <c r="W1846" s="3" t="str">
        <f xml:space="preserve"> IFERROR(INDEX(Returns!A:A,MATCH(B1846,Returns!B:B,0)),"No")</f>
        <v>No</v>
      </c>
    </row>
    <row r="1847" spans="1:23" x14ac:dyDescent="0.2">
      <c r="A1847" s="1">
        <v>1846</v>
      </c>
      <c r="B1847" t="s">
        <v>7064</v>
      </c>
      <c r="C1847" s="2">
        <v>43477</v>
      </c>
      <c r="D1847" s="2">
        <v>43482</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1">
        <v>40.08</v>
      </c>
      <c r="S1847" s="1">
        <v>6</v>
      </c>
      <c r="T1847" s="1">
        <v>0</v>
      </c>
      <c r="U1847" s="1">
        <v>19.238399999999999</v>
      </c>
      <c r="V1847" s="3" t="str">
        <f>IF(M1847=People!$B$6,People!A$6,IF(M1847=People!$B$5,People!$A$5,IF(M1847=People!$B$4,People!$A$4,IF(M1847=People!$B$3,People!$A$3))))</f>
        <v>Chuck Magee</v>
      </c>
      <c r="W1847" s="3" t="str">
        <f xml:space="preserve"> IFERROR(INDEX(Returns!A:A,MATCH(B1847,Returns!B:B,0)),"No")</f>
        <v>No</v>
      </c>
    </row>
    <row r="1848" spans="1:23" x14ac:dyDescent="0.2">
      <c r="A1848" s="1">
        <v>1847</v>
      </c>
      <c r="B1848" t="s">
        <v>7064</v>
      </c>
      <c r="C1848" s="2">
        <v>43477</v>
      </c>
      <c r="D1848" s="2">
        <v>43482</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1">
        <v>37.68</v>
      </c>
      <c r="S1848" s="1">
        <v>2</v>
      </c>
      <c r="T1848" s="1">
        <v>0</v>
      </c>
      <c r="U1848" s="1">
        <v>15.825600000000001</v>
      </c>
      <c r="V1848" s="3" t="str">
        <f>IF(M1848=People!$B$6,People!A$6,IF(M1848=People!$B$5,People!$A$5,IF(M1848=People!$B$4,People!$A$4,IF(M1848=People!$B$3,People!$A$3))))</f>
        <v>Chuck Magee</v>
      </c>
      <c r="W1848" s="3" t="str">
        <f xml:space="preserve"> IFERROR(INDEX(Returns!A:A,MATCH(B1848,Returns!B:B,0)),"No")</f>
        <v>No</v>
      </c>
    </row>
    <row r="1849" spans="1:23" x14ac:dyDescent="0.2">
      <c r="A1849" s="1">
        <v>1848</v>
      </c>
      <c r="B1849" t="s">
        <v>7065</v>
      </c>
      <c r="C1849" s="2">
        <v>43718</v>
      </c>
      <c r="D1849" s="2">
        <v>43718</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1">
        <v>362.35199999999998</v>
      </c>
      <c r="S1849" s="1">
        <v>3</v>
      </c>
      <c r="T1849" s="1">
        <v>0.2</v>
      </c>
      <c r="U1849" s="1">
        <v>27.176400000000015</v>
      </c>
      <c r="V1849" s="3" t="str">
        <f>IF(M1849=People!$B$6,People!A$6,IF(M1849=People!$B$5,People!$A$5,IF(M1849=People!$B$4,People!$A$4,IF(M1849=People!$B$3,People!$A$3))))</f>
        <v>Anna Andreadi</v>
      </c>
      <c r="W1849" s="3" t="str">
        <f xml:space="preserve"> IFERROR(INDEX(Returns!A:A,MATCH(B1849,Returns!B:B,0)),"No")</f>
        <v>No</v>
      </c>
    </row>
    <row r="1850" spans="1:23" x14ac:dyDescent="0.2">
      <c r="A1850" s="1">
        <v>1849</v>
      </c>
      <c r="B1850" t="s">
        <v>7065</v>
      </c>
      <c r="C1850" s="2">
        <v>43718</v>
      </c>
      <c r="D1850" s="2">
        <v>43718</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1">
        <v>7.1840000000000011</v>
      </c>
      <c r="S1850" s="1">
        <v>2</v>
      </c>
      <c r="T1850" s="1">
        <v>0.2</v>
      </c>
      <c r="U1850" s="1">
        <v>2.2449999999999992</v>
      </c>
      <c r="V1850" s="3" t="str">
        <f>IF(M1850=People!$B$6,People!A$6,IF(M1850=People!$B$5,People!$A$5,IF(M1850=People!$B$4,People!$A$4,IF(M1850=People!$B$3,People!$A$3))))</f>
        <v>Anna Andreadi</v>
      </c>
      <c r="W1850" s="3" t="str">
        <f xml:space="preserve"> IFERROR(INDEX(Returns!A:A,MATCH(B1850,Returns!B:B,0)),"No")</f>
        <v>No</v>
      </c>
    </row>
    <row r="1851" spans="1:23" x14ac:dyDescent="0.2">
      <c r="A1851" s="1">
        <v>1850</v>
      </c>
      <c r="B1851" t="s">
        <v>7066</v>
      </c>
      <c r="C1851" s="2">
        <v>42936</v>
      </c>
      <c r="D1851" s="2">
        <v>42941</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1">
        <v>34.76</v>
      </c>
      <c r="S1851" s="1">
        <v>1</v>
      </c>
      <c r="T1851" s="1">
        <v>0</v>
      </c>
      <c r="U1851" s="1">
        <v>9.732800000000001</v>
      </c>
      <c r="V1851" s="3" t="str">
        <f>IF(M1851=People!$B$6,People!A$6,IF(M1851=People!$B$5,People!$A$5,IF(M1851=People!$B$4,People!$A$4,IF(M1851=People!$B$3,People!$A$3))))</f>
        <v>Kelly Williams</v>
      </c>
      <c r="W1851" s="3" t="str">
        <f xml:space="preserve"> IFERROR(INDEX(Returns!A:A,MATCH(B1851,Returns!B:B,0)),"No")</f>
        <v>No</v>
      </c>
    </row>
    <row r="1852" spans="1:23" x14ac:dyDescent="0.2">
      <c r="A1852" s="1">
        <v>1851</v>
      </c>
      <c r="B1852" t="s">
        <v>7066</v>
      </c>
      <c r="C1852" s="2">
        <v>42936</v>
      </c>
      <c r="D1852" s="2">
        <v>42941</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1">
        <v>831.2</v>
      </c>
      <c r="S1852" s="1">
        <v>5</v>
      </c>
      <c r="T1852" s="1">
        <v>0</v>
      </c>
      <c r="U1852" s="1">
        <v>124.68000000000004</v>
      </c>
      <c r="V1852" s="3" t="str">
        <f>IF(M1852=People!$B$6,People!A$6,IF(M1852=People!$B$5,People!$A$5,IF(M1852=People!$B$4,People!$A$4,IF(M1852=People!$B$3,People!$A$3))))</f>
        <v>Kelly Williams</v>
      </c>
      <c r="W1852" s="3" t="str">
        <f xml:space="preserve"> IFERROR(INDEX(Returns!A:A,MATCH(B1852,Returns!B:B,0)),"No")</f>
        <v>No</v>
      </c>
    </row>
    <row r="1853" spans="1:23" x14ac:dyDescent="0.2">
      <c r="A1853" s="1">
        <v>1852</v>
      </c>
      <c r="B1853" t="s">
        <v>7066</v>
      </c>
      <c r="C1853" s="2">
        <v>42936</v>
      </c>
      <c r="D1853" s="2">
        <v>42941</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1">
        <v>26.400000000000002</v>
      </c>
      <c r="S1853" s="1">
        <v>5</v>
      </c>
      <c r="T1853" s="1">
        <v>0</v>
      </c>
      <c r="U1853" s="1">
        <v>11.879999999999999</v>
      </c>
      <c r="V1853" s="3" t="str">
        <f>IF(M1853=People!$B$6,People!A$6,IF(M1853=People!$B$5,People!$A$5,IF(M1853=People!$B$4,People!$A$4,IF(M1853=People!$B$3,People!$A$3))))</f>
        <v>Kelly Williams</v>
      </c>
      <c r="W1853" s="3" t="str">
        <f xml:space="preserve"> IFERROR(INDEX(Returns!A:A,MATCH(B1853,Returns!B:B,0)),"No")</f>
        <v>No</v>
      </c>
    </row>
    <row r="1854" spans="1:23" x14ac:dyDescent="0.2">
      <c r="A1854" s="1">
        <v>1853</v>
      </c>
      <c r="B1854" t="s">
        <v>7066</v>
      </c>
      <c r="C1854" s="2">
        <v>42936</v>
      </c>
      <c r="D1854" s="2">
        <v>42941</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1">
        <v>106.75</v>
      </c>
      <c r="S1854" s="1">
        <v>7</v>
      </c>
      <c r="T1854" s="1">
        <v>0</v>
      </c>
      <c r="U1854" s="1">
        <v>49.10499999999999</v>
      </c>
      <c r="V1854" s="3" t="str">
        <f>IF(M1854=People!$B$6,People!A$6,IF(M1854=People!$B$5,People!$A$5,IF(M1854=People!$B$4,People!$A$4,IF(M1854=People!$B$3,People!$A$3))))</f>
        <v>Kelly Williams</v>
      </c>
      <c r="W1854" s="3" t="str">
        <f xml:space="preserve"> IFERROR(INDEX(Returns!A:A,MATCH(B1854,Returns!B:B,0)),"No")</f>
        <v>No</v>
      </c>
    </row>
    <row r="1855" spans="1:23" x14ac:dyDescent="0.2">
      <c r="A1855" s="1">
        <v>1854</v>
      </c>
      <c r="B1855" t="s">
        <v>7066</v>
      </c>
      <c r="C1855" s="2">
        <v>42936</v>
      </c>
      <c r="D1855" s="2">
        <v>42941</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1">
        <v>97.82</v>
      </c>
      <c r="S1855" s="1">
        <v>2</v>
      </c>
      <c r="T1855" s="1">
        <v>0</v>
      </c>
      <c r="U1855" s="1">
        <v>45.975399999999993</v>
      </c>
      <c r="V1855" s="3" t="str">
        <f>IF(M1855=People!$B$6,People!A$6,IF(M1855=People!$B$5,People!$A$5,IF(M1855=People!$B$4,People!$A$4,IF(M1855=People!$B$3,People!$A$3))))</f>
        <v>Kelly Williams</v>
      </c>
      <c r="W1855" s="3" t="str">
        <f xml:space="preserve"> IFERROR(INDEX(Returns!A:A,MATCH(B1855,Returns!B:B,0)),"No")</f>
        <v>No</v>
      </c>
    </row>
    <row r="1856" spans="1:23" x14ac:dyDescent="0.2">
      <c r="A1856" s="1">
        <v>1855</v>
      </c>
      <c r="B1856" t="s">
        <v>7066</v>
      </c>
      <c r="C1856" s="2">
        <v>42936</v>
      </c>
      <c r="D1856" s="2">
        <v>42941</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1">
        <v>141.4</v>
      </c>
      <c r="S1856" s="1">
        <v>5</v>
      </c>
      <c r="T1856" s="1">
        <v>0</v>
      </c>
      <c r="U1856" s="1">
        <v>38.177999999999997</v>
      </c>
      <c r="V1856" s="3" t="str">
        <f>IF(M1856=People!$B$6,People!A$6,IF(M1856=People!$B$5,People!$A$5,IF(M1856=People!$B$4,People!$A$4,IF(M1856=People!$B$3,People!$A$3))))</f>
        <v>Kelly Williams</v>
      </c>
      <c r="W1856" s="3" t="str">
        <f xml:space="preserve"> IFERROR(INDEX(Returns!A:A,MATCH(B1856,Returns!B:B,0)),"No")</f>
        <v>No</v>
      </c>
    </row>
    <row r="1857" spans="1:23" x14ac:dyDescent="0.2">
      <c r="A1857" s="1">
        <v>1856</v>
      </c>
      <c r="B1857" t="s">
        <v>7067</v>
      </c>
      <c r="C1857" s="2">
        <v>42534</v>
      </c>
      <c r="D1857" s="2">
        <v>42538</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1">
        <v>14.52</v>
      </c>
      <c r="S1857" s="1">
        <v>3</v>
      </c>
      <c r="T1857" s="1">
        <v>0</v>
      </c>
      <c r="U1857" s="1">
        <v>4.7915999999999999</v>
      </c>
      <c r="V1857" s="3" t="str">
        <f>IF(M1857=People!$B$6,People!A$6,IF(M1857=People!$B$5,People!$A$5,IF(M1857=People!$B$4,People!$A$4,IF(M1857=People!$B$3,People!$A$3))))</f>
        <v>Anna Andreadi</v>
      </c>
      <c r="W1857" s="3" t="str">
        <f xml:space="preserve"> IFERROR(INDEX(Returns!A:A,MATCH(B1857,Returns!B:B,0)),"No")</f>
        <v>No</v>
      </c>
    </row>
    <row r="1858" spans="1:23" x14ac:dyDescent="0.2">
      <c r="A1858" s="1">
        <v>1857</v>
      </c>
      <c r="B1858" t="s">
        <v>7068</v>
      </c>
      <c r="C1858" s="2">
        <v>43597</v>
      </c>
      <c r="D1858" s="2">
        <v>43600</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1">
        <v>127.92000000000002</v>
      </c>
      <c r="S1858" s="1">
        <v>5</v>
      </c>
      <c r="T1858" s="1">
        <v>0.2</v>
      </c>
      <c r="U1858" s="1">
        <v>-15.990000000000002</v>
      </c>
      <c r="V1858" s="3" t="str">
        <f>IF(M1858=People!$B$6,People!A$6,IF(M1858=People!$B$5,People!$A$5,IF(M1858=People!$B$4,People!$A$4,IF(M1858=People!$B$3,People!$A$3))))</f>
        <v>Kelly Williams</v>
      </c>
      <c r="W1858" s="3" t="str">
        <f xml:space="preserve"> IFERROR(INDEX(Returns!A:A,MATCH(B1858,Returns!B:B,0)),"No")</f>
        <v>No</v>
      </c>
    </row>
    <row r="1859" spans="1:23" x14ac:dyDescent="0.2">
      <c r="A1859" s="1">
        <v>1858</v>
      </c>
      <c r="B1859" t="s">
        <v>7068</v>
      </c>
      <c r="C1859" s="2">
        <v>43597</v>
      </c>
      <c r="D1859" s="2">
        <v>43600</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1">
        <v>34.239999999999988</v>
      </c>
      <c r="S1859" s="1">
        <v>4</v>
      </c>
      <c r="T1859" s="1">
        <v>0.8</v>
      </c>
      <c r="U1859" s="1">
        <v>-53.072000000000017</v>
      </c>
      <c r="V1859" s="3" t="str">
        <f>IF(M1859=People!$B$6,People!A$6,IF(M1859=People!$B$5,People!$A$5,IF(M1859=People!$B$4,People!$A$4,IF(M1859=People!$B$3,People!$A$3))))</f>
        <v>Kelly Williams</v>
      </c>
      <c r="W1859" s="3" t="str">
        <f xml:space="preserve"> IFERROR(INDEX(Returns!A:A,MATCH(B1859,Returns!B:B,0)),"No")</f>
        <v>No</v>
      </c>
    </row>
    <row r="1860" spans="1:23" x14ac:dyDescent="0.2">
      <c r="A1860" s="1">
        <v>1859</v>
      </c>
      <c r="B1860" t="s">
        <v>7069</v>
      </c>
      <c r="C1860" s="2">
        <v>42981</v>
      </c>
      <c r="D1860" s="2">
        <v>42983</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1">
        <v>137.62</v>
      </c>
      <c r="S1860" s="1">
        <v>2</v>
      </c>
      <c r="T1860" s="1">
        <v>0</v>
      </c>
      <c r="U1860" s="1">
        <v>60.552800000000005</v>
      </c>
      <c r="V1860" s="3" t="str">
        <f>IF(M1860=People!$B$6,People!A$6,IF(M1860=People!$B$5,People!$A$5,IF(M1860=People!$B$4,People!$A$4,IF(M1860=People!$B$3,People!$A$3))))</f>
        <v>Chuck Magee</v>
      </c>
      <c r="W1860" s="3" t="str">
        <f xml:space="preserve"> IFERROR(INDEX(Returns!A:A,MATCH(B1860,Returns!B:B,0)),"No")</f>
        <v>No</v>
      </c>
    </row>
    <row r="1861" spans="1:23" x14ac:dyDescent="0.2">
      <c r="A1861" s="1">
        <v>1860</v>
      </c>
      <c r="B1861" t="s">
        <v>7069</v>
      </c>
      <c r="C1861" s="2">
        <v>42981</v>
      </c>
      <c r="D1861" s="2">
        <v>42983</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1">
        <v>100.49</v>
      </c>
      <c r="S1861" s="1">
        <v>1</v>
      </c>
      <c r="T1861" s="1">
        <v>0</v>
      </c>
      <c r="U1861" s="1">
        <v>25.122500000000002</v>
      </c>
      <c r="V1861" s="3" t="str">
        <f>IF(M1861=People!$B$6,People!A$6,IF(M1861=People!$B$5,People!$A$5,IF(M1861=People!$B$4,People!$A$4,IF(M1861=People!$B$3,People!$A$3))))</f>
        <v>Chuck Magee</v>
      </c>
      <c r="W1861" s="3" t="str">
        <f xml:space="preserve"> IFERROR(INDEX(Returns!A:A,MATCH(B1861,Returns!B:B,0)),"No")</f>
        <v>No</v>
      </c>
    </row>
    <row r="1862" spans="1:23" x14ac:dyDescent="0.2">
      <c r="A1862" s="1">
        <v>1861</v>
      </c>
      <c r="B1862" t="s">
        <v>7070</v>
      </c>
      <c r="C1862" s="2">
        <v>43550</v>
      </c>
      <c r="D1862" s="2">
        <v>43551</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1">
        <v>257.56799999999998</v>
      </c>
      <c r="S1862" s="1">
        <v>2</v>
      </c>
      <c r="T1862" s="1">
        <v>0.2</v>
      </c>
      <c r="U1862" s="1">
        <v>-28.976400000000012</v>
      </c>
      <c r="V1862" s="3" t="str">
        <f>IF(M1862=People!$B$6,People!A$6,IF(M1862=People!$B$5,People!$A$5,IF(M1862=People!$B$4,People!$A$4,IF(M1862=People!$B$3,People!$A$3))))</f>
        <v>Chuck Magee</v>
      </c>
      <c r="W1862" s="3" t="str">
        <f xml:space="preserve"> IFERROR(INDEX(Returns!A:A,MATCH(B1862,Returns!B:B,0)),"No")</f>
        <v>No</v>
      </c>
    </row>
    <row r="1863" spans="1:23" x14ac:dyDescent="0.2">
      <c r="A1863" s="1">
        <v>1862</v>
      </c>
      <c r="B1863" t="s">
        <v>7070</v>
      </c>
      <c r="C1863" s="2">
        <v>43550</v>
      </c>
      <c r="D1863" s="2">
        <v>43551</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1">
        <v>119.96</v>
      </c>
      <c r="S1863" s="1">
        <v>4</v>
      </c>
      <c r="T1863" s="1">
        <v>0</v>
      </c>
      <c r="U1863" s="1">
        <v>33.588800000000006</v>
      </c>
      <c r="V1863" s="3" t="str">
        <f>IF(M1863=People!$B$6,People!A$6,IF(M1863=People!$B$5,People!$A$5,IF(M1863=People!$B$4,People!$A$4,IF(M1863=People!$B$3,People!$A$3))))</f>
        <v>Chuck Magee</v>
      </c>
      <c r="W1863" s="3" t="str">
        <f xml:space="preserve"> IFERROR(INDEX(Returns!A:A,MATCH(B1863,Returns!B:B,0)),"No")</f>
        <v>No</v>
      </c>
    </row>
    <row r="1864" spans="1:23" x14ac:dyDescent="0.2">
      <c r="A1864" s="1">
        <v>1863</v>
      </c>
      <c r="B1864" t="s">
        <v>7071</v>
      </c>
      <c r="C1864" s="2">
        <v>42686</v>
      </c>
      <c r="D1864" s="2">
        <v>42686</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1">
        <v>49.632000000000005</v>
      </c>
      <c r="S1864" s="1">
        <v>4</v>
      </c>
      <c r="T1864" s="1">
        <v>0.2</v>
      </c>
      <c r="U1864" s="1">
        <v>4.9632000000000005</v>
      </c>
      <c r="V1864" s="3" t="str">
        <f>IF(M1864=People!$B$6,People!A$6,IF(M1864=People!$B$5,People!$A$5,IF(M1864=People!$B$4,People!$A$4,IF(M1864=People!$B$3,People!$A$3))))</f>
        <v>Kelly Williams</v>
      </c>
      <c r="W1864" s="3" t="str">
        <f xml:space="preserve"> IFERROR(INDEX(Returns!A:A,MATCH(B1864,Returns!B:B,0)),"No")</f>
        <v>No</v>
      </c>
    </row>
    <row r="1865" spans="1:23" x14ac:dyDescent="0.2">
      <c r="A1865" s="1">
        <v>1864</v>
      </c>
      <c r="B1865" t="s">
        <v>7072</v>
      </c>
      <c r="C1865" s="2">
        <v>43386</v>
      </c>
      <c r="D1865" s="2">
        <v>43390</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1">
        <v>727.45</v>
      </c>
      <c r="S1865" s="1">
        <v>5</v>
      </c>
      <c r="T1865" s="1">
        <v>0.5</v>
      </c>
      <c r="U1865" s="1">
        <v>-465.5680000000001</v>
      </c>
      <c r="V1865" s="3" t="str">
        <f>IF(M1865=People!$B$6,People!A$6,IF(M1865=People!$B$5,People!$A$5,IF(M1865=People!$B$4,People!$A$4,IF(M1865=People!$B$3,People!$A$3))))</f>
        <v>Anna Andreadi</v>
      </c>
      <c r="W1865" s="3" t="str">
        <f xml:space="preserve"> IFERROR(INDEX(Returns!A:A,MATCH(B1865,Returns!B:B,0)),"No")</f>
        <v>No</v>
      </c>
    </row>
    <row r="1866" spans="1:23" x14ac:dyDescent="0.2">
      <c r="A1866" s="1">
        <v>1865</v>
      </c>
      <c r="B1866" t="s">
        <v>7072</v>
      </c>
      <c r="C1866" s="2">
        <v>43386</v>
      </c>
      <c r="D1866" s="2">
        <v>43390</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1">
        <v>24.96</v>
      </c>
      <c r="S1866" s="1">
        <v>3</v>
      </c>
      <c r="T1866" s="1">
        <v>0.2</v>
      </c>
      <c r="U1866" s="1">
        <v>4.3679999999999986</v>
      </c>
      <c r="V1866" s="3" t="str">
        <f>IF(M1866=People!$B$6,People!A$6,IF(M1866=People!$B$5,People!$A$5,IF(M1866=People!$B$4,People!$A$4,IF(M1866=People!$B$3,People!$A$3))))</f>
        <v>Anna Andreadi</v>
      </c>
      <c r="W1866" s="3" t="str">
        <f xml:space="preserve"> IFERROR(INDEX(Returns!A:A,MATCH(B1866,Returns!B:B,0)),"No")</f>
        <v>No</v>
      </c>
    </row>
    <row r="1867" spans="1:23" x14ac:dyDescent="0.2">
      <c r="A1867" s="1">
        <v>1866</v>
      </c>
      <c r="B1867" t="s">
        <v>7073</v>
      </c>
      <c r="C1867" s="2">
        <v>43781</v>
      </c>
      <c r="D1867" s="2">
        <v>43781</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1">
        <v>370.78199999999998</v>
      </c>
      <c r="S1867" s="1">
        <v>3</v>
      </c>
      <c r="T1867" s="1">
        <v>0.4</v>
      </c>
      <c r="U1867" s="1">
        <v>-92.695500000000038</v>
      </c>
      <c r="V1867" s="3" t="str">
        <f>IF(M1867=People!$B$6,People!A$6,IF(M1867=People!$B$5,People!$A$5,IF(M1867=People!$B$4,People!$A$4,IF(M1867=People!$B$3,People!$A$3))))</f>
        <v>Chuck Magee</v>
      </c>
      <c r="W1867" s="3" t="str">
        <f xml:space="preserve"> IFERROR(INDEX(Returns!A:A,MATCH(B1867,Returns!B:B,0)),"No")</f>
        <v>No</v>
      </c>
    </row>
    <row r="1868" spans="1:23" x14ac:dyDescent="0.2">
      <c r="A1868" s="1">
        <v>1867</v>
      </c>
      <c r="B1868" t="s">
        <v>7074</v>
      </c>
      <c r="C1868" s="2">
        <v>43570</v>
      </c>
      <c r="D1868" s="2">
        <v>43573</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1">
        <v>196.45</v>
      </c>
      <c r="S1868" s="1">
        <v>5</v>
      </c>
      <c r="T1868" s="1">
        <v>0</v>
      </c>
      <c r="U1868" s="1">
        <v>70.72199999999998</v>
      </c>
      <c r="V1868" s="3" t="str">
        <f>IF(M1868=People!$B$6,People!A$6,IF(M1868=People!$B$5,People!$A$5,IF(M1868=People!$B$4,People!$A$4,IF(M1868=People!$B$3,People!$A$3))))</f>
        <v>Anna Andreadi</v>
      </c>
      <c r="W1868" s="3" t="str">
        <f xml:space="preserve"> IFERROR(INDEX(Returns!A:A,MATCH(B1868,Returns!B:B,0)),"No")</f>
        <v>No</v>
      </c>
    </row>
    <row r="1869" spans="1:23" x14ac:dyDescent="0.2">
      <c r="A1869" s="1">
        <v>1868</v>
      </c>
      <c r="B1869" t="s">
        <v>7075</v>
      </c>
      <c r="C1869" s="2">
        <v>42911</v>
      </c>
      <c r="D1869" s="2">
        <v>42917</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1">
        <v>31.104000000000006</v>
      </c>
      <c r="S1869" s="1">
        <v>6</v>
      </c>
      <c r="T1869" s="1">
        <v>0.2</v>
      </c>
      <c r="U1869" s="1">
        <v>10.8864</v>
      </c>
      <c r="V1869" s="3" t="str">
        <f>IF(M1869=People!$B$6,People!A$6,IF(M1869=People!$B$5,People!$A$5,IF(M1869=People!$B$4,People!$A$4,IF(M1869=People!$B$3,People!$A$3))))</f>
        <v>Chuck Magee</v>
      </c>
      <c r="W1869" s="3" t="str">
        <f xml:space="preserve"> IFERROR(INDEX(Returns!A:A,MATCH(B1869,Returns!B:B,0)),"No")</f>
        <v>No</v>
      </c>
    </row>
    <row r="1870" spans="1:23" x14ac:dyDescent="0.2">
      <c r="A1870" s="1">
        <v>1869</v>
      </c>
      <c r="B1870" t="s">
        <v>7075</v>
      </c>
      <c r="C1870" s="2">
        <v>42911</v>
      </c>
      <c r="D1870" s="2">
        <v>42917</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1">
        <v>78.256</v>
      </c>
      <c r="S1870" s="1">
        <v>2</v>
      </c>
      <c r="T1870" s="1">
        <v>0.2</v>
      </c>
      <c r="U1870" s="1">
        <v>-17.607599999999998</v>
      </c>
      <c r="V1870" s="3" t="str">
        <f>IF(M1870=People!$B$6,People!A$6,IF(M1870=People!$B$5,People!$A$5,IF(M1870=People!$B$4,People!$A$4,IF(M1870=People!$B$3,People!$A$3))))</f>
        <v>Chuck Magee</v>
      </c>
      <c r="W1870" s="3" t="str">
        <f xml:space="preserve"> IFERROR(INDEX(Returns!A:A,MATCH(B1870,Returns!B:B,0)),"No")</f>
        <v>No</v>
      </c>
    </row>
    <row r="1871" spans="1:23" x14ac:dyDescent="0.2">
      <c r="A1871" s="1">
        <v>1870</v>
      </c>
      <c r="B1871" t="s">
        <v>7076</v>
      </c>
      <c r="C1871" s="2">
        <v>43338</v>
      </c>
      <c r="D1871" s="2">
        <v>43341</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1">
        <v>6.48</v>
      </c>
      <c r="S1871" s="1">
        <v>1</v>
      </c>
      <c r="T1871" s="1">
        <v>0</v>
      </c>
      <c r="U1871" s="1">
        <v>3.1104000000000003</v>
      </c>
      <c r="V1871" s="3" t="str">
        <f>IF(M1871=People!$B$6,People!A$6,IF(M1871=People!$B$5,People!$A$5,IF(M1871=People!$B$4,People!$A$4,IF(M1871=People!$B$3,People!$A$3))))</f>
        <v>Anna Andreadi</v>
      </c>
      <c r="W1871" s="3" t="str">
        <f xml:space="preserve"> IFERROR(INDEX(Returns!A:A,MATCH(B1871,Returns!B:B,0)),"No")</f>
        <v>No</v>
      </c>
    </row>
    <row r="1872" spans="1:23" x14ac:dyDescent="0.2">
      <c r="A1872" s="1">
        <v>1871</v>
      </c>
      <c r="B1872" t="s">
        <v>7077</v>
      </c>
      <c r="C1872" s="2">
        <v>42572</v>
      </c>
      <c r="D1872" s="2">
        <v>42576</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1">
        <v>99.2</v>
      </c>
      <c r="S1872" s="1">
        <v>5</v>
      </c>
      <c r="T1872" s="1">
        <v>0</v>
      </c>
      <c r="U1872" s="1">
        <v>25.792000000000002</v>
      </c>
      <c r="V1872" s="3" t="str">
        <f>IF(M1872=People!$B$6,People!A$6,IF(M1872=People!$B$5,People!$A$5,IF(M1872=People!$B$4,People!$A$4,IF(M1872=People!$B$3,People!$A$3))))</f>
        <v>Anna Andreadi</v>
      </c>
      <c r="W1872" s="3" t="str">
        <f xml:space="preserve"> IFERROR(INDEX(Returns!A:A,MATCH(B1872,Returns!B:B,0)),"No")</f>
        <v>No</v>
      </c>
    </row>
    <row r="1873" spans="1:23" x14ac:dyDescent="0.2">
      <c r="A1873" s="1">
        <v>1872</v>
      </c>
      <c r="B1873" t="s">
        <v>7077</v>
      </c>
      <c r="C1873" s="2">
        <v>42572</v>
      </c>
      <c r="D1873" s="2">
        <v>42576</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1">
        <v>801.5680000000001</v>
      </c>
      <c r="S1873" s="1">
        <v>2</v>
      </c>
      <c r="T1873" s="1">
        <v>0.2</v>
      </c>
      <c r="U1873" s="1">
        <v>50.097999999999985</v>
      </c>
      <c r="V1873" s="3" t="str">
        <f>IF(M1873=People!$B$6,People!A$6,IF(M1873=People!$B$5,People!$A$5,IF(M1873=People!$B$4,People!$A$4,IF(M1873=People!$B$3,People!$A$3))))</f>
        <v>Anna Andreadi</v>
      </c>
      <c r="W1873" s="3" t="str">
        <f xml:space="preserve"> IFERROR(INDEX(Returns!A:A,MATCH(B1873,Returns!B:B,0)),"No")</f>
        <v>No</v>
      </c>
    </row>
    <row r="1874" spans="1:23" x14ac:dyDescent="0.2">
      <c r="A1874" s="1">
        <v>1873</v>
      </c>
      <c r="B1874" t="s">
        <v>7077</v>
      </c>
      <c r="C1874" s="2">
        <v>42572</v>
      </c>
      <c r="D1874" s="2">
        <v>42576</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1">
        <v>272.84800000000001</v>
      </c>
      <c r="S1874" s="1">
        <v>1</v>
      </c>
      <c r="T1874" s="1">
        <v>0.2</v>
      </c>
      <c r="U1874" s="1">
        <v>27.284800000000004</v>
      </c>
      <c r="V1874" s="3" t="str">
        <f>IF(M1874=People!$B$6,People!A$6,IF(M1874=People!$B$5,People!$A$5,IF(M1874=People!$B$4,People!$A$4,IF(M1874=People!$B$3,People!$A$3))))</f>
        <v>Anna Andreadi</v>
      </c>
      <c r="W1874" s="3" t="str">
        <f xml:space="preserve"> IFERROR(INDEX(Returns!A:A,MATCH(B1874,Returns!B:B,0)),"No")</f>
        <v>No</v>
      </c>
    </row>
    <row r="1875" spans="1:23" x14ac:dyDescent="0.2">
      <c r="A1875" s="1">
        <v>1874</v>
      </c>
      <c r="B1875" t="s">
        <v>6152</v>
      </c>
      <c r="C1875" s="2">
        <v>43790</v>
      </c>
      <c r="D1875" s="2">
        <v>43794</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1">
        <v>70.98</v>
      </c>
      <c r="S1875" s="1">
        <v>1</v>
      </c>
      <c r="T1875" s="1">
        <v>0</v>
      </c>
      <c r="U1875" s="1">
        <v>20.584199999999996</v>
      </c>
      <c r="V1875" s="3" t="str">
        <f>IF(M1875=People!$B$6,People!A$6,IF(M1875=People!$B$5,People!$A$5,IF(M1875=People!$B$4,People!$A$4,IF(M1875=People!$B$3,People!$A$3))))</f>
        <v>Anna Andreadi</v>
      </c>
      <c r="W1875" s="3" t="str">
        <f xml:space="preserve"> IFERROR(INDEX(Returns!A:A,MATCH(B1875,Returns!B:B,0)),"No")</f>
        <v>Yes</v>
      </c>
    </row>
    <row r="1876" spans="1:23" x14ac:dyDescent="0.2">
      <c r="A1876" s="1">
        <v>1875</v>
      </c>
      <c r="B1876" t="s">
        <v>7078</v>
      </c>
      <c r="C1876" s="2">
        <v>42525</v>
      </c>
      <c r="D1876" s="2">
        <v>42530</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1">
        <v>16.224</v>
      </c>
      <c r="S1876" s="1">
        <v>2</v>
      </c>
      <c r="T1876" s="1">
        <v>0.2</v>
      </c>
      <c r="U1876" s="1">
        <v>5.8812000000000006</v>
      </c>
      <c r="V1876" s="3" t="str">
        <f>IF(M1876=People!$B$6,People!A$6,IF(M1876=People!$B$5,People!$A$5,IF(M1876=People!$B$4,People!$A$4,IF(M1876=People!$B$3,People!$A$3))))</f>
        <v>Chuck Magee</v>
      </c>
      <c r="W1876" s="3" t="str">
        <f xml:space="preserve"> IFERROR(INDEX(Returns!A:A,MATCH(B1876,Returns!B:B,0)),"No")</f>
        <v>No</v>
      </c>
    </row>
    <row r="1877" spans="1:23" x14ac:dyDescent="0.2">
      <c r="A1877" s="1">
        <v>1876</v>
      </c>
      <c r="B1877" t="s">
        <v>7079</v>
      </c>
      <c r="C1877" s="2">
        <v>43169</v>
      </c>
      <c r="D1877" s="2">
        <v>43175</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1">
        <v>176.78399999999999</v>
      </c>
      <c r="S1877" s="1">
        <v>1</v>
      </c>
      <c r="T1877" s="1">
        <v>0.2</v>
      </c>
      <c r="U1877" s="1">
        <v>-22.098000000000013</v>
      </c>
      <c r="V1877" s="3" t="str">
        <f>IF(M1877=People!$B$6,People!A$6,IF(M1877=People!$B$5,People!$A$5,IF(M1877=People!$B$4,People!$A$4,IF(M1877=People!$B$3,People!$A$3))))</f>
        <v>Chuck Magee</v>
      </c>
      <c r="W1877" s="3" t="str">
        <f xml:space="preserve"> IFERROR(INDEX(Returns!A:A,MATCH(B1877,Returns!B:B,0)),"No")</f>
        <v>No</v>
      </c>
    </row>
    <row r="1878" spans="1:23" x14ac:dyDescent="0.2">
      <c r="A1878" s="1">
        <v>1877</v>
      </c>
      <c r="B1878" t="s">
        <v>7080</v>
      </c>
      <c r="C1878" s="2">
        <v>43549</v>
      </c>
      <c r="D1878" s="2">
        <v>43553</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1">
        <v>470.37600000000009</v>
      </c>
      <c r="S1878" s="1">
        <v>3</v>
      </c>
      <c r="T1878" s="1">
        <v>0.2</v>
      </c>
      <c r="U1878" s="1">
        <v>47.037600000000026</v>
      </c>
      <c r="V1878" s="3" t="str">
        <f>IF(M1878=People!$B$6,People!A$6,IF(M1878=People!$B$5,People!$A$5,IF(M1878=People!$B$4,People!$A$4,IF(M1878=People!$B$3,People!$A$3))))</f>
        <v>Kelly Williams</v>
      </c>
      <c r="W1878" s="3" t="str">
        <f xml:space="preserve"> IFERROR(INDEX(Returns!A:A,MATCH(B1878,Returns!B:B,0)),"No")</f>
        <v>No</v>
      </c>
    </row>
    <row r="1879" spans="1:23" x14ac:dyDescent="0.2">
      <c r="A1879" s="1">
        <v>1878</v>
      </c>
      <c r="B1879" t="s">
        <v>7081</v>
      </c>
      <c r="C1879" s="2">
        <v>43828</v>
      </c>
      <c r="D1879" s="2">
        <v>43832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1">
        <v>393.56799999999998</v>
      </c>
      <c r="S1879" s="1">
        <v>4</v>
      </c>
      <c r="T1879" s="1">
        <v>0.2</v>
      </c>
      <c r="U1879" s="1">
        <v>-44.276400000000024</v>
      </c>
      <c r="V1879" s="3" t="str">
        <f>IF(M1879=People!$B$6,People!A$6,IF(M1879=People!$B$5,People!$A$5,IF(M1879=People!$B$4,People!$A$4,IF(M1879=People!$B$3,People!$A$3))))</f>
        <v>Anna Andreadi</v>
      </c>
      <c r="W1879" s="3" t="str">
        <f xml:space="preserve"> IFERROR(INDEX(Returns!A:A,MATCH(B1879,Returns!B:B,0)),"No")</f>
        <v>No</v>
      </c>
    </row>
    <row r="1880" spans="1:23" x14ac:dyDescent="0.2">
      <c r="A1880" s="1">
        <v>1879</v>
      </c>
      <c r="B1880" t="s">
        <v>7081</v>
      </c>
      <c r="C1880" s="2">
        <v>43828</v>
      </c>
      <c r="D1880" s="2">
        <v>43832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1">
        <v>302.37599999999998</v>
      </c>
      <c r="S1880" s="1">
        <v>3</v>
      </c>
      <c r="T1880" s="1">
        <v>0.2</v>
      </c>
      <c r="U1880" s="1">
        <v>22.678200000000018</v>
      </c>
      <c r="V1880" s="3" t="str">
        <f>IF(M1880=People!$B$6,People!A$6,IF(M1880=People!$B$5,People!$A$5,IF(M1880=People!$B$4,People!$A$4,IF(M1880=People!$B$3,People!$A$3))))</f>
        <v>Anna Andreadi</v>
      </c>
      <c r="W1880" s="3" t="str">
        <f xml:space="preserve"> IFERROR(INDEX(Returns!A:A,MATCH(B1880,Returns!B:B,0)),"No")</f>
        <v>No</v>
      </c>
    </row>
    <row r="1881" spans="1:23" x14ac:dyDescent="0.2">
      <c r="A1881" s="1">
        <v>1880</v>
      </c>
      <c r="B1881" t="s">
        <v>7082</v>
      </c>
      <c r="C1881" s="2">
        <v>43552</v>
      </c>
      <c r="D1881" s="2">
        <v>43557</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1">
        <v>68.742000000000019</v>
      </c>
      <c r="S1881" s="1">
        <v>9</v>
      </c>
      <c r="T1881" s="1">
        <v>0.7</v>
      </c>
      <c r="U1881" s="1">
        <v>-48.119399999999985</v>
      </c>
      <c r="V1881" s="3" t="str">
        <f>IF(M1881=People!$B$6,People!A$6,IF(M1881=People!$B$5,People!$A$5,IF(M1881=People!$B$4,People!$A$4,IF(M1881=People!$B$3,People!$A$3))))</f>
        <v>Cassandra Brandow</v>
      </c>
      <c r="W1881" s="3" t="str">
        <f xml:space="preserve"> IFERROR(INDEX(Returns!A:A,MATCH(B1881,Returns!B:B,0)),"No")</f>
        <v>No</v>
      </c>
    </row>
    <row r="1882" spans="1:23" x14ac:dyDescent="0.2">
      <c r="A1882" s="1">
        <v>1881</v>
      </c>
      <c r="B1882" t="s">
        <v>7083</v>
      </c>
      <c r="C1882" s="2">
        <v>42799</v>
      </c>
      <c r="D1882" s="2">
        <v>42799</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1">
        <v>29.339999999999996</v>
      </c>
      <c r="S1882" s="1">
        <v>3</v>
      </c>
      <c r="T1882" s="1">
        <v>0</v>
      </c>
      <c r="U1882" s="1">
        <v>14.669999999999998</v>
      </c>
      <c r="V1882" s="3" t="str">
        <f>IF(M1882=People!$B$6,People!A$6,IF(M1882=People!$B$5,People!$A$5,IF(M1882=People!$B$4,People!$A$4,IF(M1882=People!$B$3,People!$A$3))))</f>
        <v>Chuck Magee</v>
      </c>
      <c r="W1882" s="3" t="str">
        <f xml:space="preserve"> IFERROR(INDEX(Returns!A:A,MATCH(B1882,Returns!B:B,0)),"No")</f>
        <v>No</v>
      </c>
    </row>
    <row r="1883" spans="1:23" x14ac:dyDescent="0.2">
      <c r="A1883" s="1">
        <v>1882</v>
      </c>
      <c r="B1883" t="s">
        <v>7083</v>
      </c>
      <c r="C1883" s="2">
        <v>42799</v>
      </c>
      <c r="D1883" s="2">
        <v>42799</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1">
        <v>383.60700000000003</v>
      </c>
      <c r="S1883" s="1">
        <v>7</v>
      </c>
      <c r="T1883" s="1">
        <v>0.1</v>
      </c>
      <c r="U1883" s="1">
        <v>63.934499999999971</v>
      </c>
      <c r="V1883" s="3" t="str">
        <f>IF(M1883=People!$B$6,People!A$6,IF(M1883=People!$B$5,People!$A$5,IF(M1883=People!$B$4,People!$A$4,IF(M1883=People!$B$3,People!$A$3))))</f>
        <v>Chuck Magee</v>
      </c>
      <c r="W1883" s="3" t="str">
        <f xml:space="preserve"> IFERROR(INDEX(Returns!A:A,MATCH(B1883,Returns!B:B,0)),"No")</f>
        <v>No</v>
      </c>
    </row>
    <row r="1884" spans="1:23" x14ac:dyDescent="0.2">
      <c r="A1884" s="1">
        <v>1883</v>
      </c>
      <c r="B1884" t="s">
        <v>7083</v>
      </c>
      <c r="C1884" s="2">
        <v>42799</v>
      </c>
      <c r="D1884" s="2">
        <v>42799</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1">
        <v>563.4</v>
      </c>
      <c r="S1884" s="1">
        <v>4</v>
      </c>
      <c r="T1884" s="1">
        <v>0</v>
      </c>
      <c r="U1884" s="1">
        <v>67.608000000000004</v>
      </c>
      <c r="V1884" s="3" t="str">
        <f>IF(M1884=People!$B$6,People!A$6,IF(M1884=People!$B$5,People!$A$5,IF(M1884=People!$B$4,People!$A$4,IF(M1884=People!$B$3,People!$A$3))))</f>
        <v>Chuck Magee</v>
      </c>
      <c r="W1884" s="3" t="str">
        <f xml:space="preserve"> IFERROR(INDEX(Returns!A:A,MATCH(B1884,Returns!B:B,0)),"No")</f>
        <v>No</v>
      </c>
    </row>
    <row r="1885" spans="1:23" x14ac:dyDescent="0.2">
      <c r="A1885" s="1">
        <v>1884</v>
      </c>
      <c r="B1885" t="s">
        <v>7084</v>
      </c>
      <c r="C1885" s="2">
        <v>43417</v>
      </c>
      <c r="D1885" s="2">
        <v>43421</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1">
        <v>217.05599999999998</v>
      </c>
      <c r="S1885" s="1">
        <v>7</v>
      </c>
      <c r="T1885" s="1">
        <v>0.2</v>
      </c>
      <c r="U1885" s="1">
        <v>78.6828</v>
      </c>
      <c r="V1885" s="3" t="str">
        <f>IF(M1885=People!$B$6,People!A$6,IF(M1885=People!$B$5,People!$A$5,IF(M1885=People!$B$4,People!$A$4,IF(M1885=People!$B$3,People!$A$3))))</f>
        <v>Chuck Magee</v>
      </c>
      <c r="W1885" s="3" t="str">
        <f xml:space="preserve"> IFERROR(INDEX(Returns!A:A,MATCH(B1885,Returns!B:B,0)),"No")</f>
        <v>No</v>
      </c>
    </row>
    <row r="1886" spans="1:23" x14ac:dyDescent="0.2">
      <c r="A1886" s="1">
        <v>1885</v>
      </c>
      <c r="B1886" t="s">
        <v>7085</v>
      </c>
      <c r="C1886" s="2">
        <v>43484</v>
      </c>
      <c r="D1886" s="2">
        <v>43488</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1">
        <v>6</v>
      </c>
      <c r="S1886" s="1">
        <v>2</v>
      </c>
      <c r="T1886" s="1">
        <v>0.2</v>
      </c>
      <c r="U1886" s="1">
        <v>2.0999999999999996</v>
      </c>
      <c r="V1886" s="3" t="str">
        <f>IF(M1886=People!$B$6,People!A$6,IF(M1886=People!$B$5,People!$A$5,IF(M1886=People!$B$4,People!$A$4,IF(M1886=People!$B$3,People!$A$3))))</f>
        <v>Kelly Williams</v>
      </c>
      <c r="W1886" s="3" t="str">
        <f xml:space="preserve"> IFERROR(INDEX(Returns!A:A,MATCH(B1886,Returns!B:B,0)),"No")</f>
        <v>No</v>
      </c>
    </row>
    <row r="1887" spans="1:23" x14ac:dyDescent="0.2">
      <c r="A1887" s="1">
        <v>1886</v>
      </c>
      <c r="B1887" t="s">
        <v>7086</v>
      </c>
      <c r="C1887" s="2">
        <v>43212</v>
      </c>
      <c r="D1887" s="2">
        <v>43216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1">
        <v>31.56</v>
      </c>
      <c r="S1887" s="1">
        <v>3</v>
      </c>
      <c r="T1887" s="1">
        <v>0</v>
      </c>
      <c r="U1887" s="1">
        <v>10.4148</v>
      </c>
      <c r="V1887" s="3" t="str">
        <f>IF(M1887=People!$B$6,People!A$6,IF(M1887=People!$B$5,People!$A$5,IF(M1887=People!$B$4,People!$A$4,IF(M1887=People!$B$3,People!$A$3))))</f>
        <v>Anna Andreadi</v>
      </c>
      <c r="W1887" s="3" t="str">
        <f xml:space="preserve"> IFERROR(INDEX(Returns!A:A,MATCH(B1887,Returns!B:B,0)),"No")</f>
        <v>No</v>
      </c>
    </row>
    <row r="1888" spans="1:23" x14ac:dyDescent="0.2">
      <c r="A1888" s="1">
        <v>1887</v>
      </c>
      <c r="B1888" t="s">
        <v>7087</v>
      </c>
      <c r="C1888" s="2">
        <v>42503</v>
      </c>
      <c r="D1888" s="2">
        <v>42505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1">
        <v>7.104000000000001</v>
      </c>
      <c r="S1888" s="1">
        <v>2</v>
      </c>
      <c r="T1888" s="1">
        <v>0.2</v>
      </c>
      <c r="U1888" s="1">
        <v>2.3976000000000002</v>
      </c>
      <c r="V1888" s="3" t="str">
        <f>IF(M1888=People!$B$6,People!A$6,IF(M1888=People!$B$5,People!$A$5,IF(M1888=People!$B$4,People!$A$4,IF(M1888=People!$B$3,People!$A$3))))</f>
        <v>Cassandra Brandow</v>
      </c>
      <c r="W1888" s="3" t="str">
        <f xml:space="preserve"> IFERROR(INDEX(Returns!A:A,MATCH(B1888,Returns!B:B,0)),"No")</f>
        <v>No</v>
      </c>
    </row>
    <row r="1889" spans="1:23" x14ac:dyDescent="0.2">
      <c r="A1889" s="1">
        <v>1888</v>
      </c>
      <c r="B1889" t="s">
        <v>7087</v>
      </c>
      <c r="C1889" s="2">
        <v>42503</v>
      </c>
      <c r="D1889" s="2">
        <v>42505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1">
        <v>398.35200000000003</v>
      </c>
      <c r="S1889" s="1">
        <v>8</v>
      </c>
      <c r="T1889" s="1">
        <v>0.7</v>
      </c>
      <c r="U1889" s="1">
        <v>-331.95999999999992</v>
      </c>
      <c r="V1889" s="3" t="str">
        <f>IF(M1889=People!$B$6,People!A$6,IF(M1889=People!$B$5,People!$A$5,IF(M1889=People!$B$4,People!$A$4,IF(M1889=People!$B$3,People!$A$3))))</f>
        <v>Cassandra Brandow</v>
      </c>
      <c r="W1889" s="3" t="str">
        <f xml:space="preserve"> IFERROR(INDEX(Returns!A:A,MATCH(B1889,Returns!B:B,0)),"No")</f>
        <v>No</v>
      </c>
    </row>
    <row r="1890" spans="1:23" x14ac:dyDescent="0.2">
      <c r="A1890" s="1">
        <v>1889</v>
      </c>
      <c r="B1890" t="s">
        <v>7088</v>
      </c>
      <c r="C1890" s="2">
        <v>42664</v>
      </c>
      <c r="D1890" s="2">
        <v>42665</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1">
        <v>121.79200000000002</v>
      </c>
      <c r="S1890" s="1">
        <v>4</v>
      </c>
      <c r="T1890" s="1">
        <v>0.2</v>
      </c>
      <c r="U1890" s="1">
        <v>13.701599999999988</v>
      </c>
      <c r="V1890" s="3" t="str">
        <f>IF(M1890=People!$B$6,People!A$6,IF(M1890=People!$B$5,People!$A$5,IF(M1890=People!$B$4,People!$A$4,IF(M1890=People!$B$3,People!$A$3))))</f>
        <v>Chuck Magee</v>
      </c>
      <c r="W1890" s="3" t="str">
        <f xml:space="preserve"> IFERROR(INDEX(Returns!A:A,MATCH(B1890,Returns!B:B,0)),"No")</f>
        <v>No</v>
      </c>
    </row>
    <row r="1891" spans="1:23" x14ac:dyDescent="0.2">
      <c r="A1891" s="1">
        <v>1890</v>
      </c>
      <c r="B1891" t="s">
        <v>7088</v>
      </c>
      <c r="C1891" s="2">
        <v>42664</v>
      </c>
      <c r="D1891" s="2">
        <v>42665</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1">
        <v>409.59000000000003</v>
      </c>
      <c r="S1891" s="1">
        <v>3</v>
      </c>
      <c r="T1891" s="1">
        <v>0.4</v>
      </c>
      <c r="U1891" s="1">
        <v>-122.87700000000004</v>
      </c>
      <c r="V1891" s="3" t="str">
        <f>IF(M1891=People!$B$6,People!A$6,IF(M1891=People!$B$5,People!$A$5,IF(M1891=People!$B$4,People!$A$4,IF(M1891=People!$B$3,People!$A$3))))</f>
        <v>Chuck Magee</v>
      </c>
      <c r="W1891" s="3" t="str">
        <f xml:space="preserve"> IFERROR(INDEX(Returns!A:A,MATCH(B1891,Returns!B:B,0)),"No")</f>
        <v>No</v>
      </c>
    </row>
    <row r="1892" spans="1:23" x14ac:dyDescent="0.2">
      <c r="A1892" s="1">
        <v>1891</v>
      </c>
      <c r="B1892" t="s">
        <v>7089</v>
      </c>
      <c r="C1892" s="2">
        <v>42443</v>
      </c>
      <c r="D1892" s="2">
        <v>42447</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1">
        <v>10.56</v>
      </c>
      <c r="S1892" s="1">
        <v>2</v>
      </c>
      <c r="T1892" s="1">
        <v>0</v>
      </c>
      <c r="U1892" s="1">
        <v>4.7519999999999998</v>
      </c>
      <c r="V1892" s="3" t="str">
        <f>IF(M1892=People!$B$6,People!A$6,IF(M1892=People!$B$5,People!$A$5,IF(M1892=People!$B$4,People!$A$4,IF(M1892=People!$B$3,People!$A$3))))</f>
        <v>Anna Andreadi</v>
      </c>
      <c r="W1892" s="3" t="str">
        <f xml:space="preserve"> IFERROR(INDEX(Returns!A:A,MATCH(B1892,Returns!B:B,0)),"No")</f>
        <v>No</v>
      </c>
    </row>
    <row r="1893" spans="1:23" x14ac:dyDescent="0.2">
      <c r="A1893" s="1">
        <v>1892</v>
      </c>
      <c r="B1893" t="s">
        <v>7089</v>
      </c>
      <c r="C1893" s="2">
        <v>42443</v>
      </c>
      <c r="D1893" s="2">
        <v>42447</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1">
        <v>3.38</v>
      </c>
      <c r="S1893" s="1">
        <v>1</v>
      </c>
      <c r="T1893" s="1">
        <v>0</v>
      </c>
      <c r="U1893" s="1">
        <v>1.2505999999999999</v>
      </c>
      <c r="V1893" s="3" t="str">
        <f>IF(M1893=People!$B$6,People!A$6,IF(M1893=People!$B$5,People!$A$5,IF(M1893=People!$B$4,People!$A$4,IF(M1893=People!$B$3,People!$A$3))))</f>
        <v>Anna Andreadi</v>
      </c>
      <c r="W1893" s="3" t="str">
        <f xml:space="preserve"> IFERROR(INDEX(Returns!A:A,MATCH(B1893,Returns!B:B,0)),"No")</f>
        <v>No</v>
      </c>
    </row>
    <row r="1894" spans="1:23" x14ac:dyDescent="0.2">
      <c r="A1894" s="1">
        <v>1893</v>
      </c>
      <c r="B1894" t="s">
        <v>7090</v>
      </c>
      <c r="C1894" s="2">
        <v>43821</v>
      </c>
      <c r="D1894" s="2">
        <v>43823</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1">
        <v>7.8239999999999998</v>
      </c>
      <c r="S1894" s="1">
        <v>1</v>
      </c>
      <c r="T1894" s="1">
        <v>0.2</v>
      </c>
      <c r="U1894" s="1">
        <v>2.9339999999999997</v>
      </c>
      <c r="V1894" s="3" t="str">
        <f>IF(M1894=People!$B$6,People!A$6,IF(M1894=People!$B$5,People!$A$5,IF(M1894=People!$B$4,People!$A$4,IF(M1894=People!$B$3,People!$A$3))))</f>
        <v>Cassandra Brandow</v>
      </c>
      <c r="W1894" s="3" t="str">
        <f xml:space="preserve"> IFERROR(INDEX(Returns!A:A,MATCH(B1894,Returns!B:B,0)),"No")</f>
        <v>No</v>
      </c>
    </row>
    <row r="1895" spans="1:23" x14ac:dyDescent="0.2">
      <c r="A1895" s="1">
        <v>1894</v>
      </c>
      <c r="B1895" t="s">
        <v>7091</v>
      </c>
      <c r="C1895" s="2">
        <v>43428</v>
      </c>
      <c r="D1895" s="2">
        <v>43433</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1">
        <v>24.784000000000002</v>
      </c>
      <c r="S1895" s="1">
        <v>1</v>
      </c>
      <c r="T1895" s="1">
        <v>0.2</v>
      </c>
      <c r="U1895" s="1">
        <v>7.7449999999999983</v>
      </c>
      <c r="V1895" s="3" t="str">
        <f>IF(M1895=People!$B$6,People!A$6,IF(M1895=People!$B$5,People!$A$5,IF(M1895=People!$B$4,People!$A$4,IF(M1895=People!$B$3,People!$A$3))))</f>
        <v>Anna Andreadi</v>
      </c>
      <c r="W1895" s="3" t="str">
        <f xml:space="preserve"> IFERROR(INDEX(Returns!A:A,MATCH(B1895,Returns!B:B,0)),"No")</f>
        <v>No</v>
      </c>
    </row>
    <row r="1896" spans="1:23" x14ac:dyDescent="0.2">
      <c r="A1896" s="1">
        <v>1895</v>
      </c>
      <c r="B1896" t="s">
        <v>7092</v>
      </c>
      <c r="C1896" s="2">
        <v>43801</v>
      </c>
      <c r="D1896" s="2">
        <v>43804</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1">
        <v>34.650000000000006</v>
      </c>
      <c r="S1896" s="1">
        <v>3</v>
      </c>
      <c r="T1896" s="1">
        <v>0</v>
      </c>
      <c r="U1896" s="1">
        <v>10.395</v>
      </c>
      <c r="V1896" s="3" t="str">
        <f>IF(M1896=People!$B$6,People!A$6,IF(M1896=People!$B$5,People!$A$5,IF(M1896=People!$B$4,People!$A$4,IF(M1896=People!$B$3,People!$A$3))))</f>
        <v>Cassandra Brandow</v>
      </c>
      <c r="W1896" s="3" t="str">
        <f xml:space="preserve"> IFERROR(INDEX(Returns!A:A,MATCH(B1896,Returns!B:B,0)),"No")</f>
        <v>No</v>
      </c>
    </row>
    <row r="1897" spans="1:23" x14ac:dyDescent="0.2">
      <c r="A1897" s="1">
        <v>1896</v>
      </c>
      <c r="B1897" t="s">
        <v>7093</v>
      </c>
      <c r="C1897" s="2">
        <v>43100</v>
      </c>
      <c r="D1897" s="2">
        <v>43104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1">
        <v>487.98400000000004</v>
      </c>
      <c r="S1897" s="1">
        <v>2</v>
      </c>
      <c r="T1897" s="1">
        <v>0.2</v>
      </c>
      <c r="U1897" s="1">
        <v>152.49499999999998</v>
      </c>
      <c r="V1897" s="3" t="str">
        <f>IF(M1897=People!$B$6,People!A$6,IF(M1897=People!$B$5,People!$A$5,IF(M1897=People!$B$4,People!$A$4,IF(M1897=People!$B$3,People!$A$3))))</f>
        <v>Anna Andreadi</v>
      </c>
      <c r="W1897" s="3" t="str">
        <f xml:space="preserve"> IFERROR(INDEX(Returns!A:A,MATCH(B1897,Returns!B:B,0)),"No")</f>
        <v>No</v>
      </c>
    </row>
    <row r="1898" spans="1:23" x14ac:dyDescent="0.2">
      <c r="A1898" s="1">
        <v>1897</v>
      </c>
      <c r="B1898" t="s">
        <v>7094</v>
      </c>
      <c r="C1898" s="2">
        <v>43741</v>
      </c>
      <c r="D1898" s="2">
        <v>43744</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1">
        <v>1793.98</v>
      </c>
      <c r="S1898" s="1">
        <v>2</v>
      </c>
      <c r="T1898" s="1">
        <v>0</v>
      </c>
      <c r="U1898" s="1">
        <v>843.17059999999992</v>
      </c>
      <c r="V1898" s="3" t="str">
        <f>IF(M1898=People!$B$6,People!A$6,IF(M1898=People!$B$5,People!$A$5,IF(M1898=People!$B$4,People!$A$4,IF(M1898=People!$B$3,People!$A$3))))</f>
        <v>Kelly Williams</v>
      </c>
      <c r="W1898" s="3" t="str">
        <f xml:space="preserve"> IFERROR(INDEX(Returns!A:A,MATCH(B1898,Returns!B:B,0)),"No")</f>
        <v>No</v>
      </c>
    </row>
    <row r="1899" spans="1:23" x14ac:dyDescent="0.2">
      <c r="A1899" s="1">
        <v>1898</v>
      </c>
      <c r="B1899" t="s">
        <v>7095</v>
      </c>
      <c r="C1899" s="2">
        <v>42611</v>
      </c>
      <c r="D1899" s="2">
        <v>42615</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1">
        <v>29.808</v>
      </c>
      <c r="S1899" s="1">
        <v>2</v>
      </c>
      <c r="T1899" s="1">
        <v>0.2</v>
      </c>
      <c r="U1899" s="1">
        <v>10.805399999999997</v>
      </c>
      <c r="V1899" s="3" t="str">
        <f>IF(M1899=People!$B$6,People!A$6,IF(M1899=People!$B$5,People!$A$5,IF(M1899=People!$B$4,People!$A$4,IF(M1899=People!$B$3,People!$A$3))))</f>
        <v>Cassandra Brandow</v>
      </c>
      <c r="W1899" s="3" t="str">
        <f xml:space="preserve"> IFERROR(INDEX(Returns!A:A,MATCH(B1899,Returns!B:B,0)),"No")</f>
        <v>No</v>
      </c>
    </row>
    <row r="1900" spans="1:23" x14ac:dyDescent="0.2">
      <c r="A1900" s="1">
        <v>1899</v>
      </c>
      <c r="B1900" t="s">
        <v>7095</v>
      </c>
      <c r="C1900" s="2">
        <v>42611</v>
      </c>
      <c r="D1900" s="2">
        <v>42615</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1">
        <v>505.1760000000001</v>
      </c>
      <c r="S1900" s="1">
        <v>4</v>
      </c>
      <c r="T1900" s="1">
        <v>0.7</v>
      </c>
      <c r="U1900" s="1">
        <v>-336.78399999999988</v>
      </c>
      <c r="V1900" s="3" t="str">
        <f>IF(M1900=People!$B$6,People!A$6,IF(M1900=People!$B$5,People!$A$5,IF(M1900=People!$B$4,People!$A$4,IF(M1900=People!$B$3,People!$A$3))))</f>
        <v>Cassandra Brandow</v>
      </c>
      <c r="W1900" s="3" t="str">
        <f xml:space="preserve"> IFERROR(INDEX(Returns!A:A,MATCH(B1900,Returns!B:B,0)),"No")</f>
        <v>No</v>
      </c>
    </row>
    <row r="1901" spans="1:23" x14ac:dyDescent="0.2">
      <c r="A1901" s="1">
        <v>1900</v>
      </c>
      <c r="B1901" t="s">
        <v>7095</v>
      </c>
      <c r="C1901" s="2">
        <v>42611</v>
      </c>
      <c r="D1901" s="2">
        <v>42615</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1">
        <v>174.05850000000001</v>
      </c>
      <c r="S1901" s="1">
        <v>3</v>
      </c>
      <c r="T1901" s="1">
        <v>0.45</v>
      </c>
      <c r="U1901" s="1">
        <v>-110.76450000000001</v>
      </c>
      <c r="V1901" s="3" t="str">
        <f>IF(M1901=People!$B$6,People!A$6,IF(M1901=People!$B$5,People!$A$5,IF(M1901=People!$B$4,People!$A$4,IF(M1901=People!$B$3,People!$A$3))))</f>
        <v>Cassandra Brandow</v>
      </c>
      <c r="W1901" s="3" t="str">
        <f xml:space="preserve"> IFERROR(INDEX(Returns!A:A,MATCH(B1901,Returns!B:B,0)),"No")</f>
        <v>No</v>
      </c>
    </row>
    <row r="1902" spans="1:23" x14ac:dyDescent="0.2">
      <c r="A1902" s="1">
        <v>1901</v>
      </c>
      <c r="B1902" t="s">
        <v>7096</v>
      </c>
      <c r="C1902" s="2">
        <v>43280</v>
      </c>
      <c r="D1902" s="2">
        <v>43284</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1">
        <v>191.88</v>
      </c>
      <c r="S1902" s="1">
        <v>6</v>
      </c>
      <c r="T1902" s="1">
        <v>0</v>
      </c>
      <c r="U1902" s="1">
        <v>19.188000000000002</v>
      </c>
      <c r="V1902" s="3" t="str">
        <f>IF(M1902=People!$B$6,People!A$6,IF(M1902=People!$B$5,People!$A$5,IF(M1902=People!$B$4,People!$A$4,IF(M1902=People!$B$3,People!$A$3))))</f>
        <v>Cassandra Brandow</v>
      </c>
      <c r="W1902" s="3" t="str">
        <f xml:space="preserve"> IFERROR(INDEX(Returns!A:A,MATCH(B1902,Returns!B:B,0)),"No")</f>
        <v>No</v>
      </c>
    </row>
    <row r="1903" spans="1:23" x14ac:dyDescent="0.2">
      <c r="A1903" s="1">
        <v>1902</v>
      </c>
      <c r="B1903" t="s">
        <v>7097</v>
      </c>
      <c r="C1903" s="2">
        <v>43332</v>
      </c>
      <c r="D1903" s="2">
        <v>43335</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1">
        <v>14.78</v>
      </c>
      <c r="S1903" s="1">
        <v>2</v>
      </c>
      <c r="T1903" s="1">
        <v>0</v>
      </c>
      <c r="U1903" s="1">
        <v>3.9906000000000006</v>
      </c>
      <c r="V1903" s="3" t="str">
        <f>IF(M1903=People!$B$6,People!A$6,IF(M1903=People!$B$5,People!$A$5,IF(M1903=People!$B$4,People!$A$4,IF(M1903=People!$B$3,People!$A$3))))</f>
        <v>Kelly Williams</v>
      </c>
      <c r="W1903" s="3" t="str">
        <f xml:space="preserve"> IFERROR(INDEX(Returns!A:A,MATCH(B1903,Returns!B:B,0)),"No")</f>
        <v>No</v>
      </c>
    </row>
    <row r="1904" spans="1:23" x14ac:dyDescent="0.2">
      <c r="A1904" s="1">
        <v>1903</v>
      </c>
      <c r="B1904" t="s">
        <v>7098</v>
      </c>
      <c r="C1904" s="2">
        <v>43759</v>
      </c>
      <c r="D1904" s="2">
        <v>43760</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1">
        <v>5.1840000000000011</v>
      </c>
      <c r="S1904" s="1">
        <v>1</v>
      </c>
      <c r="T1904" s="1">
        <v>0.2</v>
      </c>
      <c r="U1904" s="1">
        <v>1.8144</v>
      </c>
      <c r="V1904" s="3" t="str">
        <f>IF(M1904=People!$B$6,People!A$6,IF(M1904=People!$B$5,People!$A$5,IF(M1904=People!$B$4,People!$A$4,IF(M1904=People!$B$3,People!$A$3))))</f>
        <v>Anna Andreadi</v>
      </c>
      <c r="W1904" s="3" t="str">
        <f xml:space="preserve"> IFERROR(INDEX(Returns!A:A,MATCH(B1904,Returns!B:B,0)),"No")</f>
        <v>No</v>
      </c>
    </row>
    <row r="1905" spans="1:23" x14ac:dyDescent="0.2">
      <c r="A1905" s="1">
        <v>1904</v>
      </c>
      <c r="B1905" t="s">
        <v>7098</v>
      </c>
      <c r="C1905" s="2">
        <v>43759</v>
      </c>
      <c r="D1905" s="2">
        <v>43760</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1">
        <v>478.48</v>
      </c>
      <c r="S1905" s="1">
        <v>2</v>
      </c>
      <c r="T1905" s="1">
        <v>0.2</v>
      </c>
      <c r="U1905" s="1">
        <v>47.848000000000013</v>
      </c>
      <c r="V1905" s="3" t="str">
        <f>IF(M1905=People!$B$6,People!A$6,IF(M1905=People!$B$5,People!$A$5,IF(M1905=People!$B$4,People!$A$4,IF(M1905=People!$B$3,People!$A$3))))</f>
        <v>Anna Andreadi</v>
      </c>
      <c r="W1905" s="3" t="str">
        <f xml:space="preserve"> IFERROR(INDEX(Returns!A:A,MATCH(B1905,Returns!B:B,0)),"No")</f>
        <v>No</v>
      </c>
    </row>
    <row r="1906" spans="1:23" x14ac:dyDescent="0.2">
      <c r="A1906" s="1">
        <v>1905</v>
      </c>
      <c r="B1906" t="s">
        <v>7098</v>
      </c>
      <c r="C1906" s="2">
        <v>43759</v>
      </c>
      <c r="D1906" s="2">
        <v>43760</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1">
        <v>28.400000000000002</v>
      </c>
      <c r="S1906" s="1">
        <v>2</v>
      </c>
      <c r="T1906" s="1">
        <v>0.2</v>
      </c>
      <c r="U1906" s="1">
        <v>6.7449999999999983</v>
      </c>
      <c r="V1906" s="3" t="str">
        <f>IF(M1906=People!$B$6,People!A$6,IF(M1906=People!$B$5,People!$A$5,IF(M1906=People!$B$4,People!$A$4,IF(M1906=People!$B$3,People!$A$3))))</f>
        <v>Anna Andreadi</v>
      </c>
      <c r="W1906" s="3" t="str">
        <f xml:space="preserve"> IFERROR(INDEX(Returns!A:A,MATCH(B1906,Returns!B:B,0)),"No")</f>
        <v>No</v>
      </c>
    </row>
    <row r="1907" spans="1:23" x14ac:dyDescent="0.2">
      <c r="A1907" s="1">
        <v>1906</v>
      </c>
      <c r="B1907" t="s">
        <v>7099</v>
      </c>
      <c r="C1907" s="2">
        <v>43759</v>
      </c>
      <c r="D1907" s="2">
        <v>43762</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1">
        <v>909.12</v>
      </c>
      <c r="S1907" s="1">
        <v>8</v>
      </c>
      <c r="T1907" s="1">
        <v>0</v>
      </c>
      <c r="U1907" s="1">
        <v>9.091199999999958</v>
      </c>
      <c r="V1907" s="3" t="str">
        <f>IF(M1907=People!$B$6,People!A$6,IF(M1907=People!$B$5,People!$A$5,IF(M1907=People!$B$4,People!$A$4,IF(M1907=People!$B$3,People!$A$3))))</f>
        <v>Kelly Williams</v>
      </c>
      <c r="W1907" s="3" t="str">
        <f xml:space="preserve"> IFERROR(INDEX(Returns!A:A,MATCH(B1907,Returns!B:B,0)),"No")</f>
        <v>No</v>
      </c>
    </row>
    <row r="1908" spans="1:23" x14ac:dyDescent="0.2">
      <c r="A1908" s="1">
        <v>1907</v>
      </c>
      <c r="B1908" t="s">
        <v>7100</v>
      </c>
      <c r="C1908" s="2">
        <v>43237</v>
      </c>
      <c r="D1908" s="2">
        <v>43241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1">
        <v>2.9520000000000004</v>
      </c>
      <c r="S1908" s="1">
        <v>2</v>
      </c>
      <c r="T1908" s="1">
        <v>0.7</v>
      </c>
      <c r="U1908" s="1">
        <v>-2.1648000000000005</v>
      </c>
      <c r="V1908" s="3" t="str">
        <f>IF(M1908=People!$B$6,People!A$6,IF(M1908=People!$B$5,People!$A$5,IF(M1908=People!$B$4,People!$A$4,IF(M1908=People!$B$3,People!$A$3))))</f>
        <v>Cassandra Brandow</v>
      </c>
      <c r="W1908" s="3" t="str">
        <f xml:space="preserve"> IFERROR(INDEX(Returns!A:A,MATCH(B1908,Returns!B:B,0)),"No")</f>
        <v>No</v>
      </c>
    </row>
    <row r="1909" spans="1:23" x14ac:dyDescent="0.2">
      <c r="A1909" s="1">
        <v>1908</v>
      </c>
      <c r="B1909" t="s">
        <v>7100</v>
      </c>
      <c r="C1909" s="2">
        <v>43237</v>
      </c>
      <c r="D1909" s="2">
        <v>43241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1">
        <v>27.018000000000008</v>
      </c>
      <c r="S1909" s="1">
        <v>6</v>
      </c>
      <c r="T1909" s="1">
        <v>0.7</v>
      </c>
      <c r="U1909" s="1">
        <v>-21.61440000000001</v>
      </c>
      <c r="V1909" s="3" t="str">
        <f>IF(M1909=People!$B$6,People!A$6,IF(M1909=People!$B$5,People!$A$5,IF(M1909=People!$B$4,People!$A$4,IF(M1909=People!$B$3,People!$A$3))))</f>
        <v>Cassandra Brandow</v>
      </c>
      <c r="W1909" s="3" t="str">
        <f xml:space="preserve"> IFERROR(INDEX(Returns!A:A,MATCH(B1909,Returns!B:B,0)),"No")</f>
        <v>No</v>
      </c>
    </row>
    <row r="1910" spans="1:23" x14ac:dyDescent="0.2">
      <c r="A1910" s="1">
        <v>1909</v>
      </c>
      <c r="B1910" t="s">
        <v>7101</v>
      </c>
      <c r="C1910" s="2">
        <v>42769</v>
      </c>
      <c r="D1910" s="2">
        <v>42770</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1">
        <v>136.91999999999999</v>
      </c>
      <c r="S1910" s="1">
        <v>4</v>
      </c>
      <c r="T1910" s="1">
        <v>0</v>
      </c>
      <c r="U1910" s="1">
        <v>41.075999999999993</v>
      </c>
      <c r="V1910" s="3" t="str">
        <f>IF(M1910=People!$B$6,People!A$6,IF(M1910=People!$B$5,People!$A$5,IF(M1910=People!$B$4,People!$A$4,IF(M1910=People!$B$3,People!$A$3))))</f>
        <v>Anna Andreadi</v>
      </c>
      <c r="W1910" s="3" t="str">
        <f xml:space="preserve"> IFERROR(INDEX(Returns!A:A,MATCH(B1910,Returns!B:B,0)),"No")</f>
        <v>No</v>
      </c>
    </row>
    <row r="1911" spans="1:23" x14ac:dyDescent="0.2">
      <c r="A1911" s="1">
        <v>1910</v>
      </c>
      <c r="B1911" t="s">
        <v>7102</v>
      </c>
      <c r="C1911" s="2">
        <v>43817</v>
      </c>
      <c r="D1911" s="2">
        <v>43822</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1">
        <v>18.96</v>
      </c>
      <c r="S1911" s="1">
        <v>2</v>
      </c>
      <c r="T1911" s="1">
        <v>0</v>
      </c>
      <c r="U1911" s="1">
        <v>8.532</v>
      </c>
      <c r="V1911" s="3" t="str">
        <f>IF(M1911=People!$B$6,People!A$6,IF(M1911=People!$B$5,People!$A$5,IF(M1911=People!$B$4,People!$A$4,IF(M1911=People!$B$3,People!$A$3))))</f>
        <v>Chuck Magee</v>
      </c>
      <c r="W1911" s="3" t="str">
        <f xml:space="preserve"> IFERROR(INDEX(Returns!A:A,MATCH(B1911,Returns!B:B,0)),"No")</f>
        <v>No</v>
      </c>
    </row>
    <row r="1912" spans="1:23" x14ac:dyDescent="0.2">
      <c r="A1912" s="1">
        <v>1911</v>
      </c>
      <c r="B1912" t="s">
        <v>7103</v>
      </c>
      <c r="C1912" s="2">
        <v>43419</v>
      </c>
      <c r="D1912" s="2">
        <v>43426</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1">
        <v>99.390000000000015</v>
      </c>
      <c r="S1912" s="1">
        <v>3</v>
      </c>
      <c r="T1912" s="1">
        <v>0</v>
      </c>
      <c r="U1912" s="1">
        <v>40.749900000000004</v>
      </c>
      <c r="V1912" s="3" t="str">
        <f>IF(M1912=People!$B$6,People!A$6,IF(M1912=People!$B$5,People!$A$5,IF(M1912=People!$B$4,People!$A$4,IF(M1912=People!$B$3,People!$A$3))))</f>
        <v>Anna Andreadi</v>
      </c>
      <c r="W1912" s="3" t="str">
        <f xml:space="preserve"> IFERROR(INDEX(Returns!A:A,MATCH(B1912,Returns!B:B,0)),"No")</f>
        <v>No</v>
      </c>
    </row>
    <row r="1913" spans="1:23" x14ac:dyDescent="0.2">
      <c r="A1913" s="1">
        <v>1912</v>
      </c>
      <c r="B1913" t="s">
        <v>7104</v>
      </c>
      <c r="C1913" s="2">
        <v>43649</v>
      </c>
      <c r="D1913" s="2">
        <v>43652</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1">
        <v>273.89600000000002</v>
      </c>
      <c r="S1913" s="1">
        <v>7</v>
      </c>
      <c r="T1913" s="1">
        <v>0.2</v>
      </c>
      <c r="U1913" s="1">
        <v>92.43989999999998</v>
      </c>
      <c r="V1913" s="3" t="str">
        <f>IF(M1913=People!$B$6,People!A$6,IF(M1913=People!$B$5,People!$A$5,IF(M1913=People!$B$4,People!$A$4,IF(M1913=People!$B$3,People!$A$3))))</f>
        <v>Kelly Williams</v>
      </c>
      <c r="W1913" s="3" t="str">
        <f xml:space="preserve"> IFERROR(INDEX(Returns!A:A,MATCH(B1913,Returns!B:B,0)),"No")</f>
        <v>No</v>
      </c>
    </row>
    <row r="1914" spans="1:23" x14ac:dyDescent="0.2">
      <c r="A1914" s="1">
        <v>1913</v>
      </c>
      <c r="B1914" t="s">
        <v>7104</v>
      </c>
      <c r="C1914" s="2">
        <v>43649</v>
      </c>
      <c r="D1914" s="2">
        <v>43652</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1">
        <v>597.13200000000006</v>
      </c>
      <c r="S1914" s="1">
        <v>3</v>
      </c>
      <c r="T1914" s="1">
        <v>0.4</v>
      </c>
      <c r="U1914" s="1">
        <v>49.760999999999967</v>
      </c>
      <c r="V1914" s="3" t="str">
        <f>IF(M1914=People!$B$6,People!A$6,IF(M1914=People!$B$5,People!$A$5,IF(M1914=People!$B$4,People!$A$4,IF(M1914=People!$B$3,People!$A$3))))</f>
        <v>Kelly Williams</v>
      </c>
      <c r="W1914" s="3" t="str">
        <f xml:space="preserve"> IFERROR(INDEX(Returns!A:A,MATCH(B1914,Returns!B:B,0)),"No")</f>
        <v>No</v>
      </c>
    </row>
    <row r="1915" spans="1:23" x14ac:dyDescent="0.2">
      <c r="A1915" s="1">
        <v>1914</v>
      </c>
      <c r="B1915" t="s">
        <v>7105</v>
      </c>
      <c r="C1915" s="2">
        <v>42384</v>
      </c>
      <c r="D1915" s="2">
        <v>42386</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1">
        <v>149.94999999999999</v>
      </c>
      <c r="S1915" s="1">
        <v>5</v>
      </c>
      <c r="T1915" s="1">
        <v>0</v>
      </c>
      <c r="U1915" s="1">
        <v>65.978000000000009</v>
      </c>
      <c r="V1915" s="3" t="str">
        <f>IF(M1915=People!$B$6,People!A$6,IF(M1915=People!$B$5,People!$A$5,IF(M1915=People!$B$4,People!$A$4,IF(M1915=People!$B$3,People!$A$3))))</f>
        <v>Cassandra Brandow</v>
      </c>
      <c r="W1915" s="3" t="str">
        <f xml:space="preserve"> IFERROR(INDEX(Returns!A:A,MATCH(B1915,Returns!B:B,0)),"No")</f>
        <v>No</v>
      </c>
    </row>
    <row r="1916" spans="1:23" x14ac:dyDescent="0.2">
      <c r="A1916" s="1">
        <v>1915</v>
      </c>
      <c r="B1916" t="s">
        <v>7106</v>
      </c>
      <c r="C1916" s="2">
        <v>43585</v>
      </c>
      <c r="D1916" s="2">
        <v>43590</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1">
        <v>4.6079999999999997</v>
      </c>
      <c r="S1916" s="1">
        <v>2</v>
      </c>
      <c r="T1916" s="1">
        <v>0.2</v>
      </c>
      <c r="U1916" s="1">
        <v>1.6704000000000001</v>
      </c>
      <c r="V1916" s="3" t="str">
        <f>IF(M1916=People!$B$6,People!A$6,IF(M1916=People!$B$5,People!$A$5,IF(M1916=People!$B$4,People!$A$4,IF(M1916=People!$B$3,People!$A$3))))</f>
        <v>Cassandra Brandow</v>
      </c>
      <c r="W1916" s="3" t="str">
        <f xml:space="preserve"> IFERROR(INDEX(Returns!A:A,MATCH(B1916,Returns!B:B,0)),"No")</f>
        <v>No</v>
      </c>
    </row>
    <row r="1917" spans="1:23" x14ac:dyDescent="0.2">
      <c r="A1917" s="1">
        <v>1916</v>
      </c>
      <c r="B1917" t="s">
        <v>7106</v>
      </c>
      <c r="C1917" s="2">
        <v>43585</v>
      </c>
      <c r="D1917" s="2">
        <v>43590</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1">
        <v>15.528</v>
      </c>
      <c r="S1917" s="1">
        <v>3</v>
      </c>
      <c r="T1917" s="1">
        <v>0.2</v>
      </c>
      <c r="U1917" s="1">
        <v>4.8524999999999991</v>
      </c>
      <c r="V1917" s="3" t="str">
        <f>IF(M1917=People!$B$6,People!A$6,IF(M1917=People!$B$5,People!$A$5,IF(M1917=People!$B$4,People!$A$4,IF(M1917=People!$B$3,People!$A$3))))</f>
        <v>Cassandra Brandow</v>
      </c>
      <c r="W1917" s="3" t="str">
        <f xml:space="preserve"> IFERROR(INDEX(Returns!A:A,MATCH(B1917,Returns!B:B,0)),"No")</f>
        <v>No</v>
      </c>
    </row>
    <row r="1918" spans="1:23" x14ac:dyDescent="0.2">
      <c r="A1918" s="1">
        <v>1917</v>
      </c>
      <c r="B1918" t="s">
        <v>7106</v>
      </c>
      <c r="C1918" s="2">
        <v>43585</v>
      </c>
      <c r="D1918" s="2">
        <v>43590</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1">
        <v>11.952000000000002</v>
      </c>
      <c r="S1918" s="1">
        <v>3</v>
      </c>
      <c r="T1918" s="1">
        <v>0.2</v>
      </c>
      <c r="U1918" s="1">
        <v>3.8843999999999994</v>
      </c>
      <c r="V1918" s="3" t="str">
        <f>IF(M1918=People!$B$6,People!A$6,IF(M1918=People!$B$5,People!$A$5,IF(M1918=People!$B$4,People!$A$4,IF(M1918=People!$B$3,People!$A$3))))</f>
        <v>Cassandra Brandow</v>
      </c>
      <c r="W1918" s="3" t="str">
        <f xml:space="preserve"> IFERROR(INDEX(Returns!A:A,MATCH(B1918,Returns!B:B,0)),"No")</f>
        <v>No</v>
      </c>
    </row>
    <row r="1919" spans="1:23" x14ac:dyDescent="0.2">
      <c r="A1919" s="1">
        <v>1918</v>
      </c>
      <c r="B1919" t="s">
        <v>7107</v>
      </c>
      <c r="C1919" s="2">
        <v>43047</v>
      </c>
      <c r="D1919" s="2">
        <v>43053</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1">
        <v>11.65</v>
      </c>
      <c r="S1919" s="1">
        <v>5</v>
      </c>
      <c r="T1919" s="1">
        <v>0</v>
      </c>
      <c r="U1919" s="1">
        <v>3.3784999999999989</v>
      </c>
      <c r="V1919" s="3" t="str">
        <f>IF(M1919=People!$B$6,People!A$6,IF(M1919=People!$B$5,People!$A$5,IF(M1919=People!$B$4,People!$A$4,IF(M1919=People!$B$3,People!$A$3))))</f>
        <v>Chuck Magee</v>
      </c>
      <c r="W1919" s="3" t="str">
        <f xml:space="preserve"> IFERROR(INDEX(Returns!A:A,MATCH(B1919,Returns!B:B,0)),"No")</f>
        <v>No</v>
      </c>
    </row>
    <row r="1920" spans="1:23" x14ac:dyDescent="0.2">
      <c r="A1920" s="1">
        <v>1919</v>
      </c>
      <c r="B1920" t="s">
        <v>7108</v>
      </c>
      <c r="C1920" s="2">
        <v>43038</v>
      </c>
      <c r="D1920" s="2">
        <v>43040</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1">
        <v>299.89999999999998</v>
      </c>
      <c r="S1920" s="1">
        <v>2</v>
      </c>
      <c r="T1920" s="1">
        <v>0</v>
      </c>
      <c r="U1920" s="1">
        <v>74.974999999999994</v>
      </c>
      <c r="V1920" s="3" t="str">
        <f>IF(M1920=People!$B$6,People!A$6,IF(M1920=People!$B$5,People!$A$5,IF(M1920=People!$B$4,People!$A$4,IF(M1920=People!$B$3,People!$A$3))))</f>
        <v>Kelly Williams</v>
      </c>
      <c r="W1920" s="3" t="str">
        <f xml:space="preserve"> IFERROR(INDEX(Returns!A:A,MATCH(B1920,Returns!B:B,0)),"No")</f>
        <v>No</v>
      </c>
    </row>
    <row r="1921" spans="1:23" x14ac:dyDescent="0.2">
      <c r="A1921" s="1">
        <v>1920</v>
      </c>
      <c r="B1921" t="s">
        <v>7109</v>
      </c>
      <c r="C1921" s="2">
        <v>43694</v>
      </c>
      <c r="D1921" s="2">
        <v>43696</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1">
        <v>895.92</v>
      </c>
      <c r="S1921" s="1">
        <v>5</v>
      </c>
      <c r="T1921" s="1">
        <v>0.2</v>
      </c>
      <c r="U1921" s="1">
        <v>302.37299999999993</v>
      </c>
      <c r="V1921" s="3" t="str">
        <f>IF(M1921=People!$B$6,People!A$6,IF(M1921=People!$B$5,People!$A$5,IF(M1921=People!$B$4,People!$A$4,IF(M1921=People!$B$3,People!$A$3))))</f>
        <v>Chuck Magee</v>
      </c>
      <c r="W1921" s="3" t="str">
        <f xml:space="preserve"> IFERROR(INDEX(Returns!A:A,MATCH(B1921,Returns!B:B,0)),"No")</f>
        <v>No</v>
      </c>
    </row>
    <row r="1922" spans="1:23" x14ac:dyDescent="0.2">
      <c r="A1922" s="1">
        <v>1921</v>
      </c>
      <c r="B1922" t="s">
        <v>7109</v>
      </c>
      <c r="C1922" s="2">
        <v>43694</v>
      </c>
      <c r="D1922" s="2">
        <v>43696</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1">
        <v>462.56400000000002</v>
      </c>
      <c r="S1922" s="1">
        <v>2</v>
      </c>
      <c r="T1922" s="1">
        <v>0.1</v>
      </c>
      <c r="U1922" s="1">
        <v>97.652399999999943</v>
      </c>
      <c r="V1922" s="3" t="str">
        <f>IF(M1922=People!$B$6,People!A$6,IF(M1922=People!$B$5,People!$A$5,IF(M1922=People!$B$4,People!$A$4,IF(M1922=People!$B$3,People!$A$3))))</f>
        <v>Chuck Magee</v>
      </c>
      <c r="W1922" s="3" t="str">
        <f xml:space="preserve"> IFERROR(INDEX(Returns!A:A,MATCH(B1922,Returns!B:B,0)),"No")</f>
        <v>No</v>
      </c>
    </row>
    <row r="1923" spans="1:23" x14ac:dyDescent="0.2">
      <c r="A1923" s="1">
        <v>1922</v>
      </c>
      <c r="B1923" t="s">
        <v>7110</v>
      </c>
      <c r="C1923" s="2">
        <v>43011</v>
      </c>
      <c r="D1923" s="2">
        <v>43017</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1">
        <v>15.008000000000003</v>
      </c>
      <c r="S1923" s="1">
        <v>2</v>
      </c>
      <c r="T1923" s="1">
        <v>0.2</v>
      </c>
      <c r="U1923" s="1">
        <v>1.5007999999999999</v>
      </c>
      <c r="V1923" s="3" t="str">
        <f>IF(M1923=People!$B$6,People!A$6,IF(M1923=People!$B$5,People!$A$5,IF(M1923=People!$B$4,People!$A$4,IF(M1923=People!$B$3,People!$A$3))))</f>
        <v>Chuck Magee</v>
      </c>
      <c r="W1923" s="3" t="str">
        <f xml:space="preserve"> IFERROR(INDEX(Returns!A:A,MATCH(B1923,Returns!B:B,0)),"No")</f>
        <v>No</v>
      </c>
    </row>
    <row r="1924" spans="1:23" x14ac:dyDescent="0.2">
      <c r="A1924" s="1">
        <v>1923</v>
      </c>
      <c r="B1924" t="s">
        <v>7111</v>
      </c>
      <c r="C1924" s="2">
        <v>43289</v>
      </c>
      <c r="D1924" s="2">
        <v>43291</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1">
        <v>863.6400000000001</v>
      </c>
      <c r="S1924" s="1">
        <v>9</v>
      </c>
      <c r="T1924" s="1">
        <v>0.2</v>
      </c>
      <c r="U1924" s="1">
        <v>107.95499999999998</v>
      </c>
      <c r="V1924" s="3" t="str">
        <f>IF(M1924=People!$B$6,People!A$6,IF(M1924=People!$B$5,People!$A$5,IF(M1924=People!$B$4,People!$A$4,IF(M1924=People!$B$3,People!$A$3))))</f>
        <v>Kelly Williams</v>
      </c>
      <c r="W1924" s="3" t="str">
        <f xml:space="preserve"> IFERROR(INDEX(Returns!A:A,MATCH(B1924,Returns!B:B,0)),"No")</f>
        <v>No</v>
      </c>
    </row>
    <row r="1925" spans="1:23" x14ac:dyDescent="0.2">
      <c r="A1925" s="1">
        <v>1924</v>
      </c>
      <c r="B1925" t="s">
        <v>7111</v>
      </c>
      <c r="C1925" s="2">
        <v>43289</v>
      </c>
      <c r="D1925" s="2">
        <v>43291</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1">
        <v>47.616</v>
      </c>
      <c r="S1925" s="1">
        <v>3</v>
      </c>
      <c r="T1925" s="1">
        <v>0.2</v>
      </c>
      <c r="U1925" s="1">
        <v>3.571200000000001</v>
      </c>
      <c r="V1925" s="3" t="str">
        <f>IF(M1925=People!$B$6,People!A$6,IF(M1925=People!$B$5,People!$A$5,IF(M1925=People!$B$4,People!$A$4,IF(M1925=People!$B$3,People!$A$3))))</f>
        <v>Kelly Williams</v>
      </c>
      <c r="W1925" s="3" t="str">
        <f xml:space="preserve"> IFERROR(INDEX(Returns!A:A,MATCH(B1925,Returns!B:B,0)),"No")</f>
        <v>No</v>
      </c>
    </row>
    <row r="1926" spans="1:23" x14ac:dyDescent="0.2">
      <c r="A1926" s="1">
        <v>1925</v>
      </c>
      <c r="B1926" t="s">
        <v>7112</v>
      </c>
      <c r="C1926" s="2">
        <v>43804</v>
      </c>
      <c r="D1926" s="2">
        <v>43806</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1">
        <v>92.94</v>
      </c>
      <c r="S1926" s="1">
        <v>3</v>
      </c>
      <c r="T1926" s="1">
        <v>0</v>
      </c>
      <c r="U1926" s="1">
        <v>41.822999999999993</v>
      </c>
      <c r="V1926" s="3" t="str">
        <f>IF(M1926=People!$B$6,People!A$6,IF(M1926=People!$B$5,People!$A$5,IF(M1926=People!$B$4,People!$A$4,IF(M1926=People!$B$3,People!$A$3))))</f>
        <v>Anna Andreadi</v>
      </c>
      <c r="W1926" s="3" t="str">
        <f xml:space="preserve"> IFERROR(INDEX(Returns!A:A,MATCH(B1926,Returns!B:B,0)),"No")</f>
        <v>No</v>
      </c>
    </row>
    <row r="1927" spans="1:23" x14ac:dyDescent="0.2">
      <c r="A1927" s="1">
        <v>1926</v>
      </c>
      <c r="B1927" t="s">
        <v>7113</v>
      </c>
      <c r="C1927" s="2">
        <v>43533</v>
      </c>
      <c r="D1927" s="2">
        <v>43537</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1">
        <v>199.98</v>
      </c>
      <c r="S1927" s="1">
        <v>2</v>
      </c>
      <c r="T1927" s="1">
        <v>0</v>
      </c>
      <c r="U1927" s="1">
        <v>69.992999999999995</v>
      </c>
      <c r="V1927" s="3" t="str">
        <f>IF(M1927=People!$B$6,People!A$6,IF(M1927=People!$B$5,People!$A$5,IF(M1927=People!$B$4,People!$A$4,IF(M1927=People!$B$3,People!$A$3))))</f>
        <v>Anna Andreadi</v>
      </c>
      <c r="W1927" s="3" t="str">
        <f xml:space="preserve"> IFERROR(INDEX(Returns!A:A,MATCH(B1927,Returns!B:B,0)),"No")</f>
        <v>No</v>
      </c>
    </row>
    <row r="1928" spans="1:23" x14ac:dyDescent="0.2">
      <c r="A1928" s="1">
        <v>1927</v>
      </c>
      <c r="B1928" t="s">
        <v>7114</v>
      </c>
      <c r="C1928" s="2">
        <v>43260</v>
      </c>
      <c r="D1928" s="2">
        <v>43266</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1">
        <v>177.48000000000002</v>
      </c>
      <c r="S1928" s="1">
        <v>3</v>
      </c>
      <c r="T1928" s="1">
        <v>0.2</v>
      </c>
      <c r="U1928" s="1">
        <v>19.966499999999982</v>
      </c>
      <c r="V1928" s="3" t="str">
        <f>IF(M1928=People!$B$6,People!A$6,IF(M1928=People!$B$5,People!$A$5,IF(M1928=People!$B$4,People!$A$4,IF(M1928=People!$B$3,People!$A$3))))</f>
        <v>Anna Andreadi</v>
      </c>
      <c r="W1928" s="3" t="str">
        <f xml:space="preserve"> IFERROR(INDEX(Returns!A:A,MATCH(B1928,Returns!B:B,0)),"No")</f>
        <v>No</v>
      </c>
    </row>
    <row r="1929" spans="1:23" x14ac:dyDescent="0.2">
      <c r="A1929" s="1">
        <v>1928</v>
      </c>
      <c r="B1929" t="s">
        <v>7115</v>
      </c>
      <c r="C1929" s="2">
        <v>43797</v>
      </c>
      <c r="D1929" s="2">
        <v>43800</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1">
        <v>88.768000000000001</v>
      </c>
      <c r="S1929" s="1">
        <v>2</v>
      </c>
      <c r="T1929" s="1">
        <v>0.2</v>
      </c>
      <c r="U1929" s="1">
        <v>31.068799999999996</v>
      </c>
      <c r="V1929" s="3" t="str">
        <f>IF(M1929=People!$B$6,People!A$6,IF(M1929=People!$B$5,People!$A$5,IF(M1929=People!$B$4,People!$A$4,IF(M1929=People!$B$3,People!$A$3))))</f>
        <v>Anna Andreadi</v>
      </c>
      <c r="W1929" s="3" t="str">
        <f xml:space="preserve"> IFERROR(INDEX(Returns!A:A,MATCH(B1929,Returns!B:B,0)),"No")</f>
        <v>No</v>
      </c>
    </row>
    <row r="1930" spans="1:23" x14ac:dyDescent="0.2">
      <c r="A1930" s="1">
        <v>1929</v>
      </c>
      <c r="B1930" t="s">
        <v>7116</v>
      </c>
      <c r="C1930" s="2">
        <v>43540</v>
      </c>
      <c r="D1930" s="2">
        <v>43542</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1">
        <v>6.48</v>
      </c>
      <c r="S1930" s="1">
        <v>1</v>
      </c>
      <c r="T1930" s="1">
        <v>0</v>
      </c>
      <c r="U1930" s="1">
        <v>3.1104000000000003</v>
      </c>
      <c r="V1930" s="3" t="str">
        <f>IF(M1930=People!$B$6,People!A$6,IF(M1930=People!$B$5,People!$A$5,IF(M1930=People!$B$4,People!$A$4,IF(M1930=People!$B$3,People!$A$3))))</f>
        <v>Anna Andreadi</v>
      </c>
      <c r="W1930" s="3" t="str">
        <f xml:space="preserve"> IFERROR(INDEX(Returns!A:A,MATCH(B1930,Returns!B:B,0)),"No")</f>
        <v>No</v>
      </c>
    </row>
    <row r="1931" spans="1:23" x14ac:dyDescent="0.2">
      <c r="A1931" s="1">
        <v>1930</v>
      </c>
      <c r="B1931" t="s">
        <v>7116</v>
      </c>
      <c r="C1931" s="2">
        <v>43540</v>
      </c>
      <c r="D1931" s="2">
        <v>43542</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1">
        <v>46.51</v>
      </c>
      <c r="S1931" s="1">
        <v>1</v>
      </c>
      <c r="T1931" s="1">
        <v>0</v>
      </c>
      <c r="U1931" s="1">
        <v>1.8603999999999985</v>
      </c>
      <c r="V1931" s="3" t="str">
        <f>IF(M1931=People!$B$6,People!A$6,IF(M1931=People!$B$5,People!$A$5,IF(M1931=People!$B$4,People!$A$4,IF(M1931=People!$B$3,People!$A$3))))</f>
        <v>Anna Andreadi</v>
      </c>
      <c r="W1931" s="3" t="str">
        <f xml:space="preserve"> IFERROR(INDEX(Returns!A:A,MATCH(B1931,Returns!B:B,0)),"No")</f>
        <v>No</v>
      </c>
    </row>
    <row r="1932" spans="1:23" x14ac:dyDescent="0.2">
      <c r="A1932" s="1">
        <v>1931</v>
      </c>
      <c r="B1932" t="s">
        <v>7116</v>
      </c>
      <c r="C1932" s="2">
        <v>43540</v>
      </c>
      <c r="D1932" s="2">
        <v>43542</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1">
        <v>659.97600000000011</v>
      </c>
      <c r="S1932" s="1">
        <v>3</v>
      </c>
      <c r="T1932" s="1">
        <v>0.2</v>
      </c>
      <c r="U1932" s="1">
        <v>49.498199999999969</v>
      </c>
      <c r="V1932" s="3" t="str">
        <f>IF(M1932=People!$B$6,People!A$6,IF(M1932=People!$B$5,People!$A$5,IF(M1932=People!$B$4,People!$A$4,IF(M1932=People!$B$3,People!$A$3))))</f>
        <v>Anna Andreadi</v>
      </c>
      <c r="W1932" s="3" t="str">
        <f xml:space="preserve"> IFERROR(INDEX(Returns!A:A,MATCH(B1932,Returns!B:B,0)),"No")</f>
        <v>No</v>
      </c>
    </row>
    <row r="1933" spans="1:23" x14ac:dyDescent="0.2">
      <c r="A1933" s="1">
        <v>1932</v>
      </c>
      <c r="B1933" t="s">
        <v>7117</v>
      </c>
      <c r="C1933" s="2">
        <v>43431</v>
      </c>
      <c r="D1933" s="2">
        <v>43433</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1">
        <v>271.99200000000002</v>
      </c>
      <c r="S1933" s="1">
        <v>1</v>
      </c>
      <c r="T1933" s="1">
        <v>0.2</v>
      </c>
      <c r="U1933" s="1">
        <v>23.799300000000002</v>
      </c>
      <c r="V1933" s="3" t="str">
        <f>IF(M1933=People!$B$6,People!A$6,IF(M1933=People!$B$5,People!$A$5,IF(M1933=People!$B$4,People!$A$4,IF(M1933=People!$B$3,People!$A$3))))</f>
        <v>Anna Andreadi</v>
      </c>
      <c r="W1933" s="3" t="str">
        <f xml:space="preserve"> IFERROR(INDEX(Returns!A:A,MATCH(B1933,Returns!B:B,0)),"No")</f>
        <v>No</v>
      </c>
    </row>
    <row r="1934" spans="1:23" x14ac:dyDescent="0.2">
      <c r="A1934" s="1">
        <v>1933</v>
      </c>
      <c r="B1934" t="s">
        <v>7118</v>
      </c>
      <c r="C1934" s="2">
        <v>43683</v>
      </c>
      <c r="D1934" s="2">
        <v>43687</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1">
        <v>145.74</v>
      </c>
      <c r="S1934" s="1">
        <v>3</v>
      </c>
      <c r="T1934" s="1">
        <v>0</v>
      </c>
      <c r="U1934" s="1">
        <v>23.318400000000011</v>
      </c>
      <c r="V1934" s="3" t="str">
        <f>IF(M1934=People!$B$6,People!A$6,IF(M1934=People!$B$5,People!$A$5,IF(M1934=People!$B$4,People!$A$4,IF(M1934=People!$B$3,People!$A$3))))</f>
        <v>Cassandra Brandow</v>
      </c>
      <c r="W1934" s="3" t="str">
        <f xml:space="preserve"> IFERROR(INDEX(Returns!A:A,MATCH(B1934,Returns!B:B,0)),"No")</f>
        <v>No</v>
      </c>
    </row>
    <row r="1935" spans="1:23" x14ac:dyDescent="0.2">
      <c r="A1935" s="1">
        <v>1934</v>
      </c>
      <c r="B1935" t="s">
        <v>7118</v>
      </c>
      <c r="C1935" s="2">
        <v>43683</v>
      </c>
      <c r="D1935" s="2">
        <v>43687</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1">
        <v>15.4</v>
      </c>
      <c r="S1935" s="1">
        <v>5</v>
      </c>
      <c r="T1935" s="1">
        <v>0</v>
      </c>
      <c r="U1935" s="1">
        <v>7.3919999999999995</v>
      </c>
      <c r="V1935" s="3" t="str">
        <f>IF(M1935=People!$B$6,People!A$6,IF(M1935=People!$B$5,People!$A$5,IF(M1935=People!$B$4,People!$A$4,IF(M1935=People!$B$3,People!$A$3))))</f>
        <v>Cassandra Brandow</v>
      </c>
      <c r="W1935" s="3" t="str">
        <f xml:space="preserve"> IFERROR(INDEX(Returns!A:A,MATCH(B1935,Returns!B:B,0)),"No")</f>
        <v>No</v>
      </c>
    </row>
    <row r="1936" spans="1:23" x14ac:dyDescent="0.2">
      <c r="A1936" s="1">
        <v>1935</v>
      </c>
      <c r="B1936" t="s">
        <v>7119</v>
      </c>
      <c r="C1936" s="2">
        <v>43796</v>
      </c>
      <c r="D1936" s="2">
        <v>43802</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1">
        <v>244.54999999999998</v>
      </c>
      <c r="S1936" s="1">
        <v>5</v>
      </c>
      <c r="T1936" s="1">
        <v>0</v>
      </c>
      <c r="U1936" s="1">
        <v>114.93849999999998</v>
      </c>
      <c r="V1936" s="3" t="str">
        <f>IF(M1936=People!$B$6,People!A$6,IF(M1936=People!$B$5,People!$A$5,IF(M1936=People!$B$4,People!$A$4,IF(M1936=People!$B$3,People!$A$3))))</f>
        <v>Anna Andreadi</v>
      </c>
      <c r="W1936" s="3" t="str">
        <f xml:space="preserve"> IFERROR(INDEX(Returns!A:A,MATCH(B1936,Returns!B:B,0)),"No")</f>
        <v>No</v>
      </c>
    </row>
    <row r="1937" spans="1:23" x14ac:dyDescent="0.2">
      <c r="A1937" s="1">
        <v>1936</v>
      </c>
      <c r="B1937" t="s">
        <v>7119</v>
      </c>
      <c r="C1937" s="2">
        <v>43796</v>
      </c>
      <c r="D1937" s="2">
        <v>43802</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1">
        <v>166.16</v>
      </c>
      <c r="S1937" s="1">
        <v>8</v>
      </c>
      <c r="T1937" s="1">
        <v>0</v>
      </c>
      <c r="U1937" s="1">
        <v>59.817599999999999</v>
      </c>
      <c r="V1937" s="3" t="str">
        <f>IF(M1937=People!$B$6,People!A$6,IF(M1937=People!$B$5,People!$A$5,IF(M1937=People!$B$4,People!$A$4,IF(M1937=People!$B$3,People!$A$3))))</f>
        <v>Anna Andreadi</v>
      </c>
      <c r="W1937" s="3" t="str">
        <f xml:space="preserve"> IFERROR(INDEX(Returns!A:A,MATCH(B1937,Returns!B:B,0)),"No")</f>
        <v>No</v>
      </c>
    </row>
    <row r="1938" spans="1:23" x14ac:dyDescent="0.2">
      <c r="A1938" s="1">
        <v>1937</v>
      </c>
      <c r="B1938" t="s">
        <v>7120</v>
      </c>
      <c r="C1938" s="2">
        <v>42880</v>
      </c>
      <c r="D1938" s="2">
        <v>42882</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1">
        <v>14.73</v>
      </c>
      <c r="S1938" s="1">
        <v>3</v>
      </c>
      <c r="T1938" s="1">
        <v>0</v>
      </c>
      <c r="U1938" s="1">
        <v>4.8608999999999991</v>
      </c>
      <c r="V1938" s="3" t="str">
        <f>IF(M1938=People!$B$6,People!A$6,IF(M1938=People!$B$5,People!$A$5,IF(M1938=People!$B$4,People!$A$4,IF(M1938=People!$B$3,People!$A$3))))</f>
        <v>Anna Andreadi</v>
      </c>
      <c r="W1938" s="3" t="str">
        <f xml:space="preserve"> IFERROR(INDEX(Returns!A:A,MATCH(B1938,Returns!B:B,0)),"No")</f>
        <v>No</v>
      </c>
    </row>
    <row r="1939" spans="1:23" x14ac:dyDescent="0.2">
      <c r="A1939" s="1">
        <v>1938</v>
      </c>
      <c r="B1939" t="s">
        <v>7121</v>
      </c>
      <c r="C1939" s="2">
        <v>43289</v>
      </c>
      <c r="D1939" s="2">
        <v>43293</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1">
        <v>19.968000000000004</v>
      </c>
      <c r="S1939" s="1">
        <v>2</v>
      </c>
      <c r="T1939" s="1">
        <v>0.7</v>
      </c>
      <c r="U1939" s="1">
        <v>-13.311999999999998</v>
      </c>
      <c r="V1939" s="3" t="str">
        <f>IF(M1939=People!$B$6,People!A$6,IF(M1939=People!$B$5,People!$A$5,IF(M1939=People!$B$4,People!$A$4,IF(M1939=People!$B$3,People!$A$3))))</f>
        <v>Anna Andreadi</v>
      </c>
      <c r="W1939" s="3" t="str">
        <f xml:space="preserve"> IFERROR(INDEX(Returns!A:A,MATCH(B1939,Returns!B:B,0)),"No")</f>
        <v>No</v>
      </c>
    </row>
    <row r="1940" spans="1:23" x14ac:dyDescent="0.2">
      <c r="A1940" s="1">
        <v>1939</v>
      </c>
      <c r="B1940" t="s">
        <v>7121</v>
      </c>
      <c r="C1940" s="2">
        <v>43289</v>
      </c>
      <c r="D1940" s="2">
        <v>43293</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1">
        <v>33.488000000000007</v>
      </c>
      <c r="S1940" s="1">
        <v>7</v>
      </c>
      <c r="T1940" s="1">
        <v>0.2</v>
      </c>
      <c r="U1940" s="1">
        <v>-1.2558000000000051</v>
      </c>
      <c r="V1940" s="3" t="str">
        <f>IF(M1940=People!$B$6,People!A$6,IF(M1940=People!$B$5,People!$A$5,IF(M1940=People!$B$4,People!$A$4,IF(M1940=People!$B$3,People!$A$3))))</f>
        <v>Anna Andreadi</v>
      </c>
      <c r="W1940" s="3" t="str">
        <f xml:space="preserve"> IFERROR(INDEX(Returns!A:A,MATCH(B1940,Returns!B:B,0)),"No")</f>
        <v>No</v>
      </c>
    </row>
    <row r="1941" spans="1:23" x14ac:dyDescent="0.2">
      <c r="A1941" s="1">
        <v>1940</v>
      </c>
      <c r="B1941" t="s">
        <v>7121</v>
      </c>
      <c r="C1941" s="2">
        <v>43289</v>
      </c>
      <c r="D1941" s="2">
        <v>43293</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1">
        <v>8.7360000000000024</v>
      </c>
      <c r="S1941" s="1">
        <v>4</v>
      </c>
      <c r="T1941" s="1">
        <v>0.7</v>
      </c>
      <c r="U1941" s="1">
        <v>-6.1151999999999997</v>
      </c>
      <c r="V1941" s="3" t="str">
        <f>IF(M1941=People!$B$6,People!A$6,IF(M1941=People!$B$5,People!$A$5,IF(M1941=People!$B$4,People!$A$4,IF(M1941=People!$B$3,People!$A$3))))</f>
        <v>Anna Andreadi</v>
      </c>
      <c r="W1941" s="3" t="str">
        <f xml:space="preserve"> IFERROR(INDEX(Returns!A:A,MATCH(B1941,Returns!B:B,0)),"No")</f>
        <v>No</v>
      </c>
    </row>
    <row r="1942" spans="1:23" x14ac:dyDescent="0.2">
      <c r="A1942" s="1">
        <v>1941</v>
      </c>
      <c r="B1942" t="s">
        <v>7121</v>
      </c>
      <c r="C1942" s="2">
        <v>43289</v>
      </c>
      <c r="D1942" s="2">
        <v>43293</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1">
        <v>662.88</v>
      </c>
      <c r="S1942" s="1">
        <v>3</v>
      </c>
      <c r="T1942" s="1">
        <v>0.2</v>
      </c>
      <c r="U1942" s="1">
        <v>74.573999999999955</v>
      </c>
      <c r="V1942" s="3" t="str">
        <f>IF(M1942=People!$B$6,People!A$6,IF(M1942=People!$B$5,People!$A$5,IF(M1942=People!$B$4,People!$A$4,IF(M1942=People!$B$3,People!$A$3))))</f>
        <v>Anna Andreadi</v>
      </c>
      <c r="W1942" s="3" t="str">
        <f xml:space="preserve"> IFERROR(INDEX(Returns!A:A,MATCH(B1942,Returns!B:B,0)),"No")</f>
        <v>No</v>
      </c>
    </row>
    <row r="1943" spans="1:23" x14ac:dyDescent="0.2">
      <c r="A1943" s="1">
        <v>1942</v>
      </c>
      <c r="B1943" t="s">
        <v>6154</v>
      </c>
      <c r="C1943" s="2">
        <v>43706</v>
      </c>
      <c r="D1943" s="2">
        <v>43709</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1">
        <v>47.360000000000007</v>
      </c>
      <c r="S1943" s="1">
        <v>4</v>
      </c>
      <c r="T1943" s="1">
        <v>0.2</v>
      </c>
      <c r="U1943" s="1">
        <v>17.759999999999998</v>
      </c>
      <c r="V1943" s="3" t="str">
        <f>IF(M1943=People!$B$6,People!A$6,IF(M1943=People!$B$5,People!$A$5,IF(M1943=People!$B$4,People!$A$4,IF(M1943=People!$B$3,People!$A$3))))</f>
        <v>Kelly Williams</v>
      </c>
      <c r="W1943" s="3" t="str">
        <f xml:space="preserve"> IFERROR(INDEX(Returns!A:A,MATCH(B1943,Returns!B:B,0)),"No")</f>
        <v>Yes</v>
      </c>
    </row>
    <row r="1944" spans="1:23" x14ac:dyDescent="0.2">
      <c r="A1944" s="1">
        <v>1943</v>
      </c>
      <c r="B1944" t="s">
        <v>6154</v>
      </c>
      <c r="C1944" s="2">
        <v>43706</v>
      </c>
      <c r="D1944" s="2">
        <v>43709</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1">
        <v>27.439999999999998</v>
      </c>
      <c r="S1944" s="1">
        <v>2</v>
      </c>
      <c r="T1944" s="1">
        <v>0.2</v>
      </c>
      <c r="U1944" s="1">
        <v>2.4009999999999998</v>
      </c>
      <c r="V1944" s="3" t="str">
        <f>IF(M1944=People!$B$6,People!A$6,IF(M1944=People!$B$5,People!$A$5,IF(M1944=People!$B$4,People!$A$4,IF(M1944=People!$B$3,People!$A$3))))</f>
        <v>Kelly Williams</v>
      </c>
      <c r="W1944" s="3" t="str">
        <f xml:space="preserve"> IFERROR(INDEX(Returns!A:A,MATCH(B1944,Returns!B:B,0)),"No")</f>
        <v>Yes</v>
      </c>
    </row>
    <row r="1945" spans="1:23" x14ac:dyDescent="0.2">
      <c r="A1945" s="1">
        <v>1944</v>
      </c>
      <c r="B1945" t="s">
        <v>6154</v>
      </c>
      <c r="C1945" s="2">
        <v>43706</v>
      </c>
      <c r="D1945" s="2">
        <v>43709</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1">
        <v>3.2399999999999993</v>
      </c>
      <c r="S1945" s="1">
        <v>9</v>
      </c>
      <c r="T1945" s="1">
        <v>0.8</v>
      </c>
      <c r="U1945" s="1">
        <v>-5.1840000000000011</v>
      </c>
      <c r="V1945" s="3" t="str">
        <f>IF(M1945=People!$B$6,People!A$6,IF(M1945=People!$B$5,People!$A$5,IF(M1945=People!$B$4,People!$A$4,IF(M1945=People!$B$3,People!$A$3))))</f>
        <v>Kelly Williams</v>
      </c>
      <c r="W1945" s="3" t="str">
        <f xml:space="preserve"> IFERROR(INDEX(Returns!A:A,MATCH(B1945,Returns!B:B,0)),"No")</f>
        <v>Yes</v>
      </c>
    </row>
    <row r="1946" spans="1:23" x14ac:dyDescent="0.2">
      <c r="A1946" s="1">
        <v>1945</v>
      </c>
      <c r="B1946" t="s">
        <v>7122</v>
      </c>
      <c r="C1946" s="2">
        <v>43271</v>
      </c>
      <c r="D1946" s="2">
        <v>43277</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1">
        <v>95.968000000000004</v>
      </c>
      <c r="S1946" s="1">
        <v>4</v>
      </c>
      <c r="T1946" s="1">
        <v>0.2</v>
      </c>
      <c r="U1946" s="1">
        <v>26.391200000000001</v>
      </c>
      <c r="V1946" s="3" t="str">
        <f>IF(M1946=People!$B$6,People!A$6,IF(M1946=People!$B$5,People!$A$5,IF(M1946=People!$B$4,People!$A$4,IF(M1946=People!$B$3,People!$A$3))))</f>
        <v>Kelly Williams</v>
      </c>
      <c r="W1946" s="3" t="str">
        <f xml:space="preserve"> IFERROR(INDEX(Returns!A:A,MATCH(B1946,Returns!B:B,0)),"No")</f>
        <v>No</v>
      </c>
    </row>
    <row r="1947" spans="1:23" x14ac:dyDescent="0.2">
      <c r="A1947" s="1">
        <v>1946</v>
      </c>
      <c r="B1947" t="s">
        <v>7122</v>
      </c>
      <c r="C1947" s="2">
        <v>43271</v>
      </c>
      <c r="D1947" s="2">
        <v>43277</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1">
        <v>10.368000000000002</v>
      </c>
      <c r="S1947" s="1">
        <v>2</v>
      </c>
      <c r="T1947" s="1">
        <v>0.2</v>
      </c>
      <c r="U1947" s="1">
        <v>3.6288</v>
      </c>
      <c r="V1947" s="3" t="str">
        <f>IF(M1947=People!$B$6,People!A$6,IF(M1947=People!$B$5,People!$A$5,IF(M1947=People!$B$4,People!$A$4,IF(M1947=People!$B$3,People!$A$3))))</f>
        <v>Kelly Williams</v>
      </c>
      <c r="W1947" s="3" t="str">
        <f xml:space="preserve"> IFERROR(INDEX(Returns!A:A,MATCH(B1947,Returns!B:B,0)),"No")</f>
        <v>No</v>
      </c>
    </row>
    <row r="1948" spans="1:23" x14ac:dyDescent="0.2">
      <c r="A1948" s="1">
        <v>1947</v>
      </c>
      <c r="B1948" t="s">
        <v>7123</v>
      </c>
      <c r="C1948" s="2">
        <v>43710</v>
      </c>
      <c r="D1948" s="2">
        <v>43714</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1">
        <v>23.1</v>
      </c>
      <c r="S1948" s="1">
        <v>2</v>
      </c>
      <c r="T1948" s="1">
        <v>0</v>
      </c>
      <c r="U1948" s="1">
        <v>6.468</v>
      </c>
      <c r="V1948" s="3" t="str">
        <f>IF(M1948=People!$B$6,People!A$6,IF(M1948=People!$B$5,People!$A$5,IF(M1948=People!$B$4,People!$A$4,IF(M1948=People!$B$3,People!$A$3))))</f>
        <v>Chuck Magee</v>
      </c>
      <c r="W1948" s="3" t="str">
        <f xml:space="preserve"> IFERROR(INDEX(Returns!A:A,MATCH(B1948,Returns!B:B,0)),"No")</f>
        <v>No</v>
      </c>
    </row>
    <row r="1949" spans="1:23" x14ac:dyDescent="0.2">
      <c r="A1949" s="1">
        <v>1948</v>
      </c>
      <c r="B1949" t="s">
        <v>7123</v>
      </c>
      <c r="C1949" s="2">
        <v>43710</v>
      </c>
      <c r="D1949" s="2">
        <v>43714</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1">
        <v>11.54</v>
      </c>
      <c r="S1949" s="1">
        <v>2</v>
      </c>
      <c r="T1949" s="1">
        <v>0</v>
      </c>
      <c r="U1949" s="1">
        <v>3.4619999999999997</v>
      </c>
      <c r="V1949" s="3" t="str">
        <f>IF(M1949=People!$B$6,People!A$6,IF(M1949=People!$B$5,People!$A$5,IF(M1949=People!$B$4,People!$A$4,IF(M1949=People!$B$3,People!$A$3))))</f>
        <v>Chuck Magee</v>
      </c>
      <c r="W1949" s="3" t="str">
        <f xml:space="preserve"> IFERROR(INDEX(Returns!A:A,MATCH(B1949,Returns!B:B,0)),"No")</f>
        <v>No</v>
      </c>
    </row>
    <row r="1950" spans="1:23" x14ac:dyDescent="0.2">
      <c r="A1950" s="1">
        <v>1949</v>
      </c>
      <c r="B1950" t="s">
        <v>7123</v>
      </c>
      <c r="C1950" s="2">
        <v>43710</v>
      </c>
      <c r="D1950" s="2">
        <v>43714</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1">
        <v>254.52599999999998</v>
      </c>
      <c r="S1950" s="1">
        <v>1</v>
      </c>
      <c r="T1950" s="1">
        <v>0.4</v>
      </c>
      <c r="U1950" s="1">
        <v>-93.3262</v>
      </c>
      <c r="V1950" s="3" t="str">
        <f>IF(M1950=People!$B$6,People!A$6,IF(M1950=People!$B$5,People!$A$5,IF(M1950=People!$B$4,People!$A$4,IF(M1950=People!$B$3,People!$A$3))))</f>
        <v>Chuck Magee</v>
      </c>
      <c r="W1950" s="3" t="str">
        <f xml:space="preserve"> IFERROR(INDEX(Returns!A:A,MATCH(B1950,Returns!B:B,0)),"No")</f>
        <v>No</v>
      </c>
    </row>
    <row r="1951" spans="1:23" x14ac:dyDescent="0.2">
      <c r="A1951" s="1">
        <v>1950</v>
      </c>
      <c r="B1951" t="s">
        <v>7123</v>
      </c>
      <c r="C1951" s="2">
        <v>43710</v>
      </c>
      <c r="D1951" s="2">
        <v>43714</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1">
        <v>12.98</v>
      </c>
      <c r="S1951" s="1">
        <v>1</v>
      </c>
      <c r="T1951" s="1">
        <v>0</v>
      </c>
      <c r="U1951" s="1">
        <v>3.7641999999999989</v>
      </c>
      <c r="V1951" s="3" t="str">
        <f>IF(M1951=People!$B$6,People!A$6,IF(M1951=People!$B$5,People!$A$5,IF(M1951=People!$B$4,People!$A$4,IF(M1951=People!$B$3,People!$A$3))))</f>
        <v>Chuck Magee</v>
      </c>
      <c r="W1951" s="3" t="str">
        <f xml:space="preserve"> IFERROR(INDEX(Returns!A:A,MATCH(B1951,Returns!B:B,0)),"No")</f>
        <v>No</v>
      </c>
    </row>
    <row r="1952" spans="1:23" x14ac:dyDescent="0.2">
      <c r="A1952" s="1">
        <v>1951</v>
      </c>
      <c r="B1952" t="s">
        <v>7123</v>
      </c>
      <c r="C1952" s="2">
        <v>43710</v>
      </c>
      <c r="D1952" s="2">
        <v>43714</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1">
        <v>26.432000000000002</v>
      </c>
      <c r="S1952" s="1">
        <v>8</v>
      </c>
      <c r="T1952" s="1">
        <v>0.2</v>
      </c>
      <c r="U1952" s="1">
        <v>8.9207999999999998</v>
      </c>
      <c r="V1952" s="3" t="str">
        <f>IF(M1952=People!$B$6,People!A$6,IF(M1952=People!$B$5,People!$A$5,IF(M1952=People!$B$4,People!$A$4,IF(M1952=People!$B$3,People!$A$3))))</f>
        <v>Chuck Magee</v>
      </c>
      <c r="W1952" s="3" t="str">
        <f xml:space="preserve"> IFERROR(INDEX(Returns!A:A,MATCH(B1952,Returns!B:B,0)),"No")</f>
        <v>No</v>
      </c>
    </row>
    <row r="1953" spans="1:23" x14ac:dyDescent="0.2">
      <c r="A1953" s="1">
        <v>1952</v>
      </c>
      <c r="B1953" t="s">
        <v>7123</v>
      </c>
      <c r="C1953" s="2">
        <v>43710</v>
      </c>
      <c r="D1953" s="2">
        <v>43714</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1">
        <v>197.96999999999997</v>
      </c>
      <c r="S1953" s="1">
        <v>3</v>
      </c>
      <c r="T1953" s="1">
        <v>0</v>
      </c>
      <c r="U1953" s="1">
        <v>57.41129999999999</v>
      </c>
      <c r="V1953" s="3" t="str">
        <f>IF(M1953=People!$B$6,People!A$6,IF(M1953=People!$B$5,People!$A$5,IF(M1953=People!$B$4,People!$A$4,IF(M1953=People!$B$3,People!$A$3))))</f>
        <v>Chuck Magee</v>
      </c>
      <c r="W1953" s="3" t="str">
        <f xml:space="preserve"> IFERROR(INDEX(Returns!A:A,MATCH(B1953,Returns!B:B,0)),"No")</f>
        <v>No</v>
      </c>
    </row>
    <row r="1954" spans="1:23" x14ac:dyDescent="0.2">
      <c r="A1954" s="1">
        <v>1953</v>
      </c>
      <c r="B1954" t="s">
        <v>7123</v>
      </c>
      <c r="C1954" s="2">
        <v>43710</v>
      </c>
      <c r="D1954" s="2">
        <v>43714</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1">
        <v>18.899999999999999</v>
      </c>
      <c r="S1954" s="1">
        <v>6</v>
      </c>
      <c r="T1954" s="1">
        <v>0</v>
      </c>
      <c r="U1954" s="1">
        <v>9.0719999999999992</v>
      </c>
      <c r="V1954" s="3" t="str">
        <f>IF(M1954=People!$B$6,People!A$6,IF(M1954=People!$B$5,People!$A$5,IF(M1954=People!$B$4,People!$A$4,IF(M1954=People!$B$3,People!$A$3))))</f>
        <v>Chuck Magee</v>
      </c>
      <c r="W1954" s="3" t="str">
        <f xml:space="preserve"> IFERROR(INDEX(Returns!A:A,MATCH(B1954,Returns!B:B,0)),"No")</f>
        <v>No</v>
      </c>
    </row>
    <row r="1955" spans="1:23" x14ac:dyDescent="0.2">
      <c r="A1955" s="1">
        <v>1954</v>
      </c>
      <c r="B1955" t="s">
        <v>7123</v>
      </c>
      <c r="C1955" s="2">
        <v>43710</v>
      </c>
      <c r="D1955" s="2">
        <v>43714</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1">
        <v>1282.4100000000001</v>
      </c>
      <c r="S1955" s="1">
        <v>5</v>
      </c>
      <c r="T1955" s="1">
        <v>0.1</v>
      </c>
      <c r="U1955" s="1">
        <v>213.73500000000001</v>
      </c>
      <c r="V1955" s="3" t="str">
        <f>IF(M1955=People!$B$6,People!A$6,IF(M1955=People!$B$5,People!$A$5,IF(M1955=People!$B$4,People!$A$4,IF(M1955=People!$B$3,People!$A$3))))</f>
        <v>Chuck Magee</v>
      </c>
      <c r="W1955" s="3" t="str">
        <f xml:space="preserve"> IFERROR(INDEX(Returns!A:A,MATCH(B1955,Returns!B:B,0)),"No")</f>
        <v>No</v>
      </c>
    </row>
    <row r="1956" spans="1:23" x14ac:dyDescent="0.2">
      <c r="A1956" s="1">
        <v>1955</v>
      </c>
      <c r="B1956" t="s">
        <v>7123</v>
      </c>
      <c r="C1956" s="2">
        <v>43710</v>
      </c>
      <c r="D1956" s="2">
        <v>43714</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1">
        <v>4.92</v>
      </c>
      <c r="S1956" s="1">
        <v>3</v>
      </c>
      <c r="T1956" s="1">
        <v>0</v>
      </c>
      <c r="U1956" s="1">
        <v>2.2139999999999995</v>
      </c>
      <c r="V1956" s="3" t="str">
        <f>IF(M1956=People!$B$6,People!A$6,IF(M1956=People!$B$5,People!$A$5,IF(M1956=People!$B$4,People!$A$4,IF(M1956=People!$B$3,People!$A$3))))</f>
        <v>Chuck Magee</v>
      </c>
      <c r="W1956" s="3" t="str">
        <f xml:space="preserve"> IFERROR(INDEX(Returns!A:A,MATCH(B1956,Returns!B:B,0)),"No")</f>
        <v>No</v>
      </c>
    </row>
    <row r="1957" spans="1:23" x14ac:dyDescent="0.2">
      <c r="A1957" s="1">
        <v>1956</v>
      </c>
      <c r="B1957" t="s">
        <v>7123</v>
      </c>
      <c r="C1957" s="2">
        <v>43710</v>
      </c>
      <c r="D1957" s="2">
        <v>43714</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1">
        <v>238</v>
      </c>
      <c r="S1957" s="1">
        <v>2</v>
      </c>
      <c r="T1957" s="1">
        <v>0</v>
      </c>
      <c r="U1957" s="1">
        <v>38.080000000000013</v>
      </c>
      <c r="V1957" s="3" t="str">
        <f>IF(M1957=People!$B$6,People!A$6,IF(M1957=People!$B$5,People!$A$5,IF(M1957=People!$B$4,People!$A$4,IF(M1957=People!$B$3,People!$A$3))))</f>
        <v>Chuck Magee</v>
      </c>
      <c r="W1957" s="3" t="str">
        <f xml:space="preserve"> IFERROR(INDEX(Returns!A:A,MATCH(B1957,Returns!B:B,0)),"No")</f>
        <v>No</v>
      </c>
    </row>
    <row r="1958" spans="1:23" x14ac:dyDescent="0.2">
      <c r="A1958" s="1">
        <v>1957</v>
      </c>
      <c r="B1958" t="s">
        <v>7123</v>
      </c>
      <c r="C1958" s="2">
        <v>43710</v>
      </c>
      <c r="D1958" s="2">
        <v>43714</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1">
        <v>167.97</v>
      </c>
      <c r="S1958" s="1">
        <v>3</v>
      </c>
      <c r="T1958" s="1">
        <v>0</v>
      </c>
      <c r="U1958" s="1">
        <v>40.31280000000001</v>
      </c>
      <c r="V1958" s="3" t="str">
        <f>IF(M1958=People!$B$6,People!A$6,IF(M1958=People!$B$5,People!$A$5,IF(M1958=People!$B$4,People!$A$4,IF(M1958=People!$B$3,People!$A$3))))</f>
        <v>Chuck Magee</v>
      </c>
      <c r="W1958" s="3" t="str">
        <f xml:space="preserve"> IFERROR(INDEX(Returns!A:A,MATCH(B1958,Returns!B:B,0)),"No")</f>
        <v>No</v>
      </c>
    </row>
    <row r="1959" spans="1:23" x14ac:dyDescent="0.2">
      <c r="A1959" s="1">
        <v>1958</v>
      </c>
      <c r="B1959" t="s">
        <v>7123</v>
      </c>
      <c r="C1959" s="2">
        <v>43710</v>
      </c>
      <c r="D1959" s="2">
        <v>43714</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1">
        <v>17.12</v>
      </c>
      <c r="S1959" s="1">
        <v>4</v>
      </c>
      <c r="T1959" s="1">
        <v>0</v>
      </c>
      <c r="U1959" s="1">
        <v>7.7039999999999988</v>
      </c>
      <c r="V1959" s="3" t="str">
        <f>IF(M1959=People!$B$6,People!A$6,IF(M1959=People!$B$5,People!$A$5,IF(M1959=People!$B$4,People!$A$4,IF(M1959=People!$B$3,People!$A$3))))</f>
        <v>Chuck Magee</v>
      </c>
      <c r="W1959" s="3" t="str">
        <f xml:space="preserve"> IFERROR(INDEX(Returns!A:A,MATCH(B1959,Returns!B:B,0)),"No")</f>
        <v>No</v>
      </c>
    </row>
    <row r="1960" spans="1:23" x14ac:dyDescent="0.2">
      <c r="A1960" s="1">
        <v>1959</v>
      </c>
      <c r="B1960" t="s">
        <v>7124</v>
      </c>
      <c r="C1960" s="2">
        <v>43718</v>
      </c>
      <c r="D1960" s="2">
        <v>43723</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1">
        <v>16.200000000000003</v>
      </c>
      <c r="S1960" s="1">
        <v>3</v>
      </c>
      <c r="T1960" s="1">
        <v>0</v>
      </c>
      <c r="U1960" s="1">
        <v>7.7759999999999998</v>
      </c>
      <c r="V1960" s="3" t="str">
        <f>IF(M1960=People!$B$6,People!A$6,IF(M1960=People!$B$5,People!$A$5,IF(M1960=People!$B$4,People!$A$4,IF(M1960=People!$B$3,People!$A$3))))</f>
        <v>Kelly Williams</v>
      </c>
      <c r="W1960" s="3" t="str">
        <f xml:space="preserve"> IFERROR(INDEX(Returns!A:A,MATCH(B1960,Returns!B:B,0)),"No")</f>
        <v>No</v>
      </c>
    </row>
    <row r="1961" spans="1:23" x14ac:dyDescent="0.2">
      <c r="A1961" s="1">
        <v>1960</v>
      </c>
      <c r="B1961" t="s">
        <v>7124</v>
      </c>
      <c r="C1961" s="2">
        <v>43718</v>
      </c>
      <c r="D1961" s="2">
        <v>43723</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1">
        <v>33.99</v>
      </c>
      <c r="S1961" s="1">
        <v>3</v>
      </c>
      <c r="T1961" s="1">
        <v>0</v>
      </c>
      <c r="U1961" s="1">
        <v>14.615700000000004</v>
      </c>
      <c r="V1961" s="3" t="str">
        <f>IF(M1961=People!$B$6,People!A$6,IF(M1961=People!$B$5,People!$A$5,IF(M1961=People!$B$4,People!$A$4,IF(M1961=People!$B$3,People!$A$3))))</f>
        <v>Kelly Williams</v>
      </c>
      <c r="W1961" s="3" t="str">
        <f xml:space="preserve"> IFERROR(INDEX(Returns!A:A,MATCH(B1961,Returns!B:B,0)),"No")</f>
        <v>No</v>
      </c>
    </row>
    <row r="1962" spans="1:23" x14ac:dyDescent="0.2">
      <c r="A1962" s="1">
        <v>1961</v>
      </c>
      <c r="B1962" t="s">
        <v>7124</v>
      </c>
      <c r="C1962" s="2">
        <v>43718</v>
      </c>
      <c r="D1962" s="2">
        <v>43723</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1">
        <v>296.84999999999997</v>
      </c>
      <c r="S1962" s="1">
        <v>5</v>
      </c>
      <c r="T1962" s="1">
        <v>0</v>
      </c>
      <c r="U1962" s="1">
        <v>53.432999999999993</v>
      </c>
      <c r="V1962" s="3" t="str">
        <f>IF(M1962=People!$B$6,People!A$6,IF(M1962=People!$B$5,People!$A$5,IF(M1962=People!$B$4,People!$A$4,IF(M1962=People!$B$3,People!$A$3))))</f>
        <v>Kelly Williams</v>
      </c>
      <c r="W1962" s="3" t="str">
        <f xml:space="preserve"> IFERROR(INDEX(Returns!A:A,MATCH(B1962,Returns!B:B,0)),"No")</f>
        <v>No</v>
      </c>
    </row>
    <row r="1963" spans="1:23" x14ac:dyDescent="0.2">
      <c r="A1963" s="1">
        <v>1962</v>
      </c>
      <c r="B1963" t="s">
        <v>7124</v>
      </c>
      <c r="C1963" s="2">
        <v>43718</v>
      </c>
      <c r="D1963" s="2">
        <v>43723</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1">
        <v>112.80000000000001</v>
      </c>
      <c r="S1963" s="1">
        <v>6</v>
      </c>
      <c r="T1963" s="1">
        <v>0</v>
      </c>
      <c r="U1963" s="1">
        <v>6.7680000000000007</v>
      </c>
      <c r="V1963" s="3" t="str">
        <f>IF(M1963=People!$B$6,People!A$6,IF(M1963=People!$B$5,People!$A$5,IF(M1963=People!$B$4,People!$A$4,IF(M1963=People!$B$3,People!$A$3))))</f>
        <v>Kelly Williams</v>
      </c>
      <c r="W1963" s="3" t="str">
        <f xml:space="preserve"> IFERROR(INDEX(Returns!A:A,MATCH(B1963,Returns!B:B,0)),"No")</f>
        <v>No</v>
      </c>
    </row>
    <row r="1964" spans="1:23" x14ac:dyDescent="0.2">
      <c r="A1964" s="1">
        <v>1963</v>
      </c>
      <c r="B1964" t="s">
        <v>7124</v>
      </c>
      <c r="C1964" s="2">
        <v>43718</v>
      </c>
      <c r="D1964" s="2">
        <v>43723</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1">
        <v>13.71</v>
      </c>
      <c r="S1964" s="1">
        <v>3</v>
      </c>
      <c r="T1964" s="1">
        <v>0</v>
      </c>
      <c r="U1964" s="1">
        <v>6.5808</v>
      </c>
      <c r="V1964" s="3" t="str">
        <f>IF(M1964=People!$B$6,People!A$6,IF(M1964=People!$B$5,People!$A$5,IF(M1964=People!$B$4,People!$A$4,IF(M1964=People!$B$3,People!$A$3))))</f>
        <v>Kelly Williams</v>
      </c>
      <c r="W1964" s="3" t="str">
        <f xml:space="preserve"> IFERROR(INDEX(Returns!A:A,MATCH(B1964,Returns!B:B,0)),"No")</f>
        <v>No</v>
      </c>
    </row>
    <row r="1965" spans="1:23" x14ac:dyDescent="0.2">
      <c r="A1965" s="1">
        <v>1964</v>
      </c>
      <c r="B1965" t="s">
        <v>7124</v>
      </c>
      <c r="C1965" s="2">
        <v>43718</v>
      </c>
      <c r="D1965" s="2">
        <v>43723</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1">
        <v>24.900000000000002</v>
      </c>
      <c r="S1965" s="1">
        <v>5</v>
      </c>
      <c r="T1965" s="1">
        <v>0</v>
      </c>
      <c r="U1965" s="1">
        <v>11.703000000000001</v>
      </c>
      <c r="V1965" s="3" t="str">
        <f>IF(M1965=People!$B$6,People!A$6,IF(M1965=People!$B$5,People!$A$5,IF(M1965=People!$B$4,People!$A$4,IF(M1965=People!$B$3,People!$A$3))))</f>
        <v>Kelly Williams</v>
      </c>
      <c r="W1965" s="3" t="str">
        <f xml:space="preserve"> IFERROR(INDEX(Returns!A:A,MATCH(B1965,Returns!B:B,0)),"No")</f>
        <v>No</v>
      </c>
    </row>
    <row r="1966" spans="1:23" x14ac:dyDescent="0.2">
      <c r="A1966" s="1">
        <v>1965</v>
      </c>
      <c r="B1966" t="s">
        <v>7124</v>
      </c>
      <c r="C1966" s="2">
        <v>43718</v>
      </c>
      <c r="D1966" s="2">
        <v>43723</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1">
        <v>286.29000000000002</v>
      </c>
      <c r="S1966" s="1">
        <v>3</v>
      </c>
      <c r="T1966" s="1">
        <v>0</v>
      </c>
      <c r="U1966" s="1">
        <v>17.177399999999977</v>
      </c>
      <c r="V1966" s="3" t="str">
        <f>IF(M1966=People!$B$6,People!A$6,IF(M1966=People!$B$5,People!$A$5,IF(M1966=People!$B$4,People!$A$4,IF(M1966=People!$B$3,People!$A$3))))</f>
        <v>Kelly Williams</v>
      </c>
      <c r="W1966" s="3" t="str">
        <f xml:space="preserve"> IFERROR(INDEX(Returns!A:A,MATCH(B1966,Returns!B:B,0)),"No")</f>
        <v>No</v>
      </c>
    </row>
    <row r="1967" spans="1:23" x14ac:dyDescent="0.2">
      <c r="A1967" s="1">
        <v>1966</v>
      </c>
      <c r="B1967" t="s">
        <v>7124</v>
      </c>
      <c r="C1967" s="2">
        <v>43718</v>
      </c>
      <c r="D1967" s="2">
        <v>43723</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1">
        <v>24.18</v>
      </c>
      <c r="S1967" s="1">
        <v>2</v>
      </c>
      <c r="T1967" s="1">
        <v>0</v>
      </c>
      <c r="U1967" s="1">
        <v>7.2539999999999978</v>
      </c>
      <c r="V1967" s="3" t="str">
        <f>IF(M1967=People!$B$6,People!A$6,IF(M1967=People!$B$5,People!$A$5,IF(M1967=People!$B$4,People!$A$4,IF(M1967=People!$B$3,People!$A$3))))</f>
        <v>Kelly Williams</v>
      </c>
      <c r="W1967" s="3" t="str">
        <f xml:space="preserve"> IFERROR(INDEX(Returns!A:A,MATCH(B1967,Returns!B:B,0)),"No")</f>
        <v>No</v>
      </c>
    </row>
    <row r="1968" spans="1:23" x14ac:dyDescent="0.2">
      <c r="A1968" s="1">
        <v>1967</v>
      </c>
      <c r="B1968" t="s">
        <v>7125</v>
      </c>
      <c r="C1968" s="2">
        <v>43820</v>
      </c>
      <c r="D1968" s="2">
        <v>43827</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1">
        <v>281.96999999999997</v>
      </c>
      <c r="S1968" s="1">
        <v>3</v>
      </c>
      <c r="T1968" s="1">
        <v>0</v>
      </c>
      <c r="U1968" s="1">
        <v>78.951599999999999</v>
      </c>
      <c r="V1968" s="3" t="str">
        <f>IF(M1968=People!$B$6,People!A$6,IF(M1968=People!$B$5,People!$A$5,IF(M1968=People!$B$4,People!$A$4,IF(M1968=People!$B$3,People!$A$3))))</f>
        <v>Chuck Magee</v>
      </c>
      <c r="W1968" s="3" t="str">
        <f xml:space="preserve"> IFERROR(INDEX(Returns!A:A,MATCH(B1968,Returns!B:B,0)),"No")</f>
        <v>No</v>
      </c>
    </row>
    <row r="1969" spans="1:23" x14ac:dyDescent="0.2">
      <c r="A1969" s="1">
        <v>1968</v>
      </c>
      <c r="B1969" t="s">
        <v>7125</v>
      </c>
      <c r="C1969" s="2">
        <v>43820</v>
      </c>
      <c r="D1969" s="2">
        <v>43827</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1">
        <v>69.5</v>
      </c>
      <c r="S1969" s="1">
        <v>5</v>
      </c>
      <c r="T1969" s="1">
        <v>0</v>
      </c>
      <c r="U1969" s="1">
        <v>20.154999999999994</v>
      </c>
      <c r="V1969" s="3" t="str">
        <f>IF(M1969=People!$B$6,People!A$6,IF(M1969=People!$B$5,People!$A$5,IF(M1969=People!$B$4,People!$A$4,IF(M1969=People!$B$3,People!$A$3))))</f>
        <v>Chuck Magee</v>
      </c>
      <c r="W1969" s="3" t="str">
        <f xml:space="preserve"> IFERROR(INDEX(Returns!A:A,MATCH(B1969,Returns!B:B,0)),"No")</f>
        <v>No</v>
      </c>
    </row>
    <row r="1970" spans="1:23" x14ac:dyDescent="0.2">
      <c r="A1970" s="1">
        <v>1969</v>
      </c>
      <c r="B1970" t="s">
        <v>7125</v>
      </c>
      <c r="C1970" s="2">
        <v>43820</v>
      </c>
      <c r="D1970" s="2">
        <v>43827</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1">
        <v>166.44</v>
      </c>
      <c r="S1970" s="1">
        <v>3</v>
      </c>
      <c r="T1970" s="1">
        <v>0</v>
      </c>
      <c r="U1970" s="1">
        <v>79.891199999999998</v>
      </c>
      <c r="V1970" s="3" t="str">
        <f>IF(M1970=People!$B$6,People!A$6,IF(M1970=People!$B$5,People!$A$5,IF(M1970=People!$B$4,People!$A$4,IF(M1970=People!$B$3,People!$A$3))))</f>
        <v>Chuck Magee</v>
      </c>
      <c r="W1970" s="3" t="str">
        <f xml:space="preserve"> IFERROR(INDEX(Returns!A:A,MATCH(B1970,Returns!B:B,0)),"No")</f>
        <v>No</v>
      </c>
    </row>
    <row r="1971" spans="1:23" x14ac:dyDescent="0.2">
      <c r="A1971" s="1">
        <v>1970</v>
      </c>
      <c r="B1971" t="s">
        <v>7126</v>
      </c>
      <c r="C1971" s="2">
        <v>43731</v>
      </c>
      <c r="D1971" s="2">
        <v>43737</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1">
        <v>291.95999999999998</v>
      </c>
      <c r="S1971" s="1">
        <v>4</v>
      </c>
      <c r="T1971" s="1">
        <v>0</v>
      </c>
      <c r="U1971" s="1">
        <v>102.18599999999998</v>
      </c>
      <c r="V1971" s="3" t="str">
        <f>IF(M1971=People!$B$6,People!A$6,IF(M1971=People!$B$5,People!$A$5,IF(M1971=People!$B$4,People!$A$4,IF(M1971=People!$B$3,People!$A$3))))</f>
        <v>Kelly Williams</v>
      </c>
      <c r="W1971" s="3" t="str">
        <f xml:space="preserve"> IFERROR(INDEX(Returns!A:A,MATCH(B1971,Returns!B:B,0)),"No")</f>
        <v>No</v>
      </c>
    </row>
    <row r="1972" spans="1:23" x14ac:dyDescent="0.2">
      <c r="A1972" s="1">
        <v>1971</v>
      </c>
      <c r="B1972" t="s">
        <v>7127</v>
      </c>
      <c r="C1972" s="2">
        <v>43591</v>
      </c>
      <c r="D1972" s="2">
        <v>43596</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1">
        <v>6.4080000000000004</v>
      </c>
      <c r="S1972" s="1">
        <v>3</v>
      </c>
      <c r="T1972" s="1">
        <v>0.2</v>
      </c>
      <c r="U1972" s="1">
        <v>0.64079999999999981</v>
      </c>
      <c r="V1972" s="3" t="str">
        <f>IF(M1972=People!$B$6,People!A$6,IF(M1972=People!$B$5,People!$A$5,IF(M1972=People!$B$4,People!$A$4,IF(M1972=People!$B$3,People!$A$3))))</f>
        <v>Kelly Williams</v>
      </c>
      <c r="W1972" s="3" t="str">
        <f xml:space="preserve"> IFERROR(INDEX(Returns!A:A,MATCH(B1972,Returns!B:B,0)),"No")</f>
        <v>No</v>
      </c>
    </row>
    <row r="1973" spans="1:23" x14ac:dyDescent="0.2">
      <c r="A1973" s="1">
        <v>1972</v>
      </c>
      <c r="B1973" t="s">
        <v>7127</v>
      </c>
      <c r="C1973" s="2">
        <v>43591</v>
      </c>
      <c r="D1973" s="2">
        <v>43596</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1">
        <v>408.74399999999997</v>
      </c>
      <c r="S1973" s="1">
        <v>7</v>
      </c>
      <c r="T1973" s="1">
        <v>0.2</v>
      </c>
      <c r="U1973" s="1">
        <v>76.639499999999984</v>
      </c>
      <c r="V1973" s="3" t="str">
        <f>IF(M1973=People!$B$6,People!A$6,IF(M1973=People!$B$5,People!$A$5,IF(M1973=People!$B$4,People!$A$4,IF(M1973=People!$B$3,People!$A$3))))</f>
        <v>Kelly Williams</v>
      </c>
      <c r="W1973" s="3" t="str">
        <f xml:space="preserve"> IFERROR(INDEX(Returns!A:A,MATCH(B1973,Returns!B:B,0)),"No")</f>
        <v>No</v>
      </c>
    </row>
    <row r="1974" spans="1:23" x14ac:dyDescent="0.2">
      <c r="A1974" s="1">
        <v>1973</v>
      </c>
      <c r="B1974" t="s">
        <v>5966</v>
      </c>
      <c r="C1974" s="2">
        <v>42718</v>
      </c>
      <c r="D1974" s="2">
        <v>42723</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1">
        <v>5.1039999999999992</v>
      </c>
      <c r="S1974" s="1">
        <v>4</v>
      </c>
      <c r="T1974" s="1">
        <v>0.8</v>
      </c>
      <c r="U1974" s="1">
        <v>-8.6768000000000018</v>
      </c>
      <c r="V1974" s="3" t="str">
        <f>IF(M1974=People!$B$6,People!A$6,IF(M1974=People!$B$5,People!$A$5,IF(M1974=People!$B$4,People!$A$4,IF(M1974=People!$B$3,People!$A$3))))</f>
        <v>Kelly Williams</v>
      </c>
      <c r="W1974" s="3" t="str">
        <f xml:space="preserve"> IFERROR(INDEX(Returns!A:A,MATCH(B1974,Returns!B:B,0)),"No")</f>
        <v>Yes</v>
      </c>
    </row>
    <row r="1975" spans="1:23" x14ac:dyDescent="0.2">
      <c r="A1975" s="1">
        <v>1974</v>
      </c>
      <c r="B1975" t="s">
        <v>5966</v>
      </c>
      <c r="C1975" s="2">
        <v>42718</v>
      </c>
      <c r="D1975" s="2">
        <v>42723</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1">
        <v>2.8960000000000004</v>
      </c>
      <c r="S1975" s="1">
        <v>2</v>
      </c>
      <c r="T1975" s="1">
        <v>0.2</v>
      </c>
      <c r="U1975" s="1">
        <v>0.4705999999999998</v>
      </c>
      <c r="V1975" s="3" t="str">
        <f>IF(M1975=People!$B$6,People!A$6,IF(M1975=People!$B$5,People!$A$5,IF(M1975=People!$B$4,People!$A$4,IF(M1975=People!$B$3,People!$A$3))))</f>
        <v>Kelly Williams</v>
      </c>
      <c r="W1975" s="3" t="str">
        <f xml:space="preserve"> IFERROR(INDEX(Returns!A:A,MATCH(B1975,Returns!B:B,0)),"No")</f>
        <v>Yes</v>
      </c>
    </row>
    <row r="1976" spans="1:23" x14ac:dyDescent="0.2">
      <c r="A1976" s="1">
        <v>1975</v>
      </c>
      <c r="B1976" t="s">
        <v>5966</v>
      </c>
      <c r="C1976" s="2">
        <v>42718</v>
      </c>
      <c r="D1976" s="2">
        <v>42723</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1">
        <v>35.016000000000005</v>
      </c>
      <c r="S1976" s="1">
        <v>3</v>
      </c>
      <c r="T1976" s="1">
        <v>0.2</v>
      </c>
      <c r="U1976" s="1">
        <v>-2.188500000000003</v>
      </c>
      <c r="V1976" s="3" t="str">
        <f>IF(M1976=People!$B$6,People!A$6,IF(M1976=People!$B$5,People!$A$5,IF(M1976=People!$B$4,People!$A$4,IF(M1976=People!$B$3,People!$A$3))))</f>
        <v>Kelly Williams</v>
      </c>
      <c r="W1976" s="3" t="str">
        <f xml:space="preserve"> IFERROR(INDEX(Returns!A:A,MATCH(B1976,Returns!B:B,0)),"No")</f>
        <v>Yes</v>
      </c>
    </row>
    <row r="1977" spans="1:23" x14ac:dyDescent="0.2">
      <c r="A1977" s="1">
        <v>1976</v>
      </c>
      <c r="B1977" t="s">
        <v>7128</v>
      </c>
      <c r="C1977" s="2">
        <v>42661</v>
      </c>
      <c r="D1977" s="2">
        <v>42663</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1">
        <v>275.96999999999997</v>
      </c>
      <c r="S1977" s="1">
        <v>3</v>
      </c>
      <c r="T1977" s="1">
        <v>0</v>
      </c>
      <c r="U1977" s="1">
        <v>11.038799999999981</v>
      </c>
      <c r="V1977" s="3" t="str">
        <f>IF(M1977=People!$B$6,People!A$6,IF(M1977=People!$B$5,People!$A$5,IF(M1977=People!$B$4,People!$A$4,IF(M1977=People!$B$3,People!$A$3))))</f>
        <v>Cassandra Brandow</v>
      </c>
      <c r="W1977" s="3" t="str">
        <f xml:space="preserve"> IFERROR(INDEX(Returns!A:A,MATCH(B1977,Returns!B:B,0)),"No")</f>
        <v>No</v>
      </c>
    </row>
    <row r="1978" spans="1:23" x14ac:dyDescent="0.2">
      <c r="A1978" s="1">
        <v>1977</v>
      </c>
      <c r="B1978" t="s">
        <v>7128</v>
      </c>
      <c r="C1978" s="2">
        <v>42661</v>
      </c>
      <c r="D1978" s="2">
        <v>42663</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1">
        <v>1394.95</v>
      </c>
      <c r="S1978" s="1">
        <v>5</v>
      </c>
      <c r="T1978" s="1">
        <v>0</v>
      </c>
      <c r="U1978" s="1">
        <v>362.68699999999995</v>
      </c>
      <c r="V1978" s="3" t="str">
        <f>IF(M1978=People!$B$6,People!A$6,IF(M1978=People!$B$5,People!$A$5,IF(M1978=People!$B$4,People!$A$4,IF(M1978=People!$B$3,People!$A$3))))</f>
        <v>Cassandra Brandow</v>
      </c>
      <c r="W1978" s="3" t="str">
        <f xml:space="preserve"> IFERROR(INDEX(Returns!A:A,MATCH(B1978,Returns!B:B,0)),"No")</f>
        <v>No</v>
      </c>
    </row>
    <row r="1979" spans="1:23" x14ac:dyDescent="0.2">
      <c r="A1979" s="1">
        <v>1978</v>
      </c>
      <c r="B1979" t="s">
        <v>7128</v>
      </c>
      <c r="C1979" s="2">
        <v>42661</v>
      </c>
      <c r="D1979" s="2">
        <v>42663</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1">
        <v>545.88</v>
      </c>
      <c r="S1979" s="1">
        <v>6</v>
      </c>
      <c r="T1979" s="1">
        <v>0</v>
      </c>
      <c r="U1979" s="1">
        <v>70.964399999999983</v>
      </c>
      <c r="V1979" s="3" t="str">
        <f>IF(M1979=People!$B$6,People!A$6,IF(M1979=People!$B$5,People!$A$5,IF(M1979=People!$B$4,People!$A$4,IF(M1979=People!$B$3,People!$A$3))))</f>
        <v>Cassandra Brandow</v>
      </c>
      <c r="W1979" s="3" t="str">
        <f xml:space="preserve"> IFERROR(INDEX(Returns!A:A,MATCH(B1979,Returns!B:B,0)),"No")</f>
        <v>No</v>
      </c>
    </row>
    <row r="1980" spans="1:23" x14ac:dyDescent="0.2">
      <c r="A1980" s="1">
        <v>1979</v>
      </c>
      <c r="B1980" t="s">
        <v>7129</v>
      </c>
      <c r="C1980" s="2">
        <v>42863</v>
      </c>
      <c r="D1980" s="2">
        <v>42867</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1">
        <v>5.2480000000000002</v>
      </c>
      <c r="S1980" s="1">
        <v>2</v>
      </c>
      <c r="T1980" s="1">
        <v>0.2</v>
      </c>
      <c r="U1980" s="1">
        <v>0.59039999999999915</v>
      </c>
      <c r="V1980" s="3" t="str">
        <f>IF(M1980=People!$B$6,People!A$6,IF(M1980=People!$B$5,People!$A$5,IF(M1980=People!$B$4,People!$A$4,IF(M1980=People!$B$3,People!$A$3))))</f>
        <v>Anna Andreadi</v>
      </c>
      <c r="W1980" s="3" t="str">
        <f xml:space="preserve"> IFERROR(INDEX(Returns!A:A,MATCH(B1980,Returns!B:B,0)),"No")</f>
        <v>No</v>
      </c>
    </row>
    <row r="1981" spans="1:23" x14ac:dyDescent="0.2">
      <c r="A1981" s="1">
        <v>1980</v>
      </c>
      <c r="B1981" t="s">
        <v>7130</v>
      </c>
      <c r="C1981" s="2">
        <v>43204</v>
      </c>
      <c r="D1981" s="2">
        <v>43204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1">
        <v>933.53600000000006</v>
      </c>
      <c r="S1981" s="1">
        <v>4</v>
      </c>
      <c r="T1981" s="1">
        <v>0.2</v>
      </c>
      <c r="U1981" s="1">
        <v>105.02279999999996</v>
      </c>
      <c r="V1981" s="3" t="str">
        <f>IF(M1981=People!$B$6,People!A$6,IF(M1981=People!$B$5,People!$A$5,IF(M1981=People!$B$4,People!$A$4,IF(M1981=People!$B$3,People!$A$3))))</f>
        <v>Anna Andreadi</v>
      </c>
      <c r="W1981" s="3" t="str">
        <f xml:space="preserve"> IFERROR(INDEX(Returns!A:A,MATCH(B1981,Returns!B:B,0)),"No")</f>
        <v>No</v>
      </c>
    </row>
    <row r="1982" spans="1:23" x14ac:dyDescent="0.2">
      <c r="A1982" s="1">
        <v>1981</v>
      </c>
      <c r="B1982" t="s">
        <v>7130</v>
      </c>
      <c r="C1982" s="2">
        <v>43204</v>
      </c>
      <c r="D1982" s="2">
        <v>43204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1">
        <v>42.975999999999999</v>
      </c>
      <c r="S1982" s="1">
        <v>4</v>
      </c>
      <c r="T1982" s="1">
        <v>0.2</v>
      </c>
      <c r="U1982" s="1">
        <v>4.2976000000000028</v>
      </c>
      <c r="V1982" s="3" t="str">
        <f>IF(M1982=People!$B$6,People!A$6,IF(M1982=People!$B$5,People!$A$5,IF(M1982=People!$B$4,People!$A$4,IF(M1982=People!$B$3,People!$A$3))))</f>
        <v>Anna Andreadi</v>
      </c>
      <c r="W1982" s="3" t="str">
        <f xml:space="preserve"> IFERROR(INDEX(Returns!A:A,MATCH(B1982,Returns!B:B,0)),"No")</f>
        <v>No</v>
      </c>
    </row>
    <row r="1983" spans="1:23" x14ac:dyDescent="0.2">
      <c r="A1983" s="1">
        <v>1982</v>
      </c>
      <c r="B1983" t="s">
        <v>7131</v>
      </c>
      <c r="C1983" s="2">
        <v>43083</v>
      </c>
      <c r="D1983" s="2">
        <v>43085</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1">
        <v>3.76</v>
      </c>
      <c r="S1983" s="1">
        <v>2</v>
      </c>
      <c r="T1983" s="1">
        <v>0</v>
      </c>
      <c r="U1983" s="1">
        <v>1.8047999999999997</v>
      </c>
      <c r="V1983" s="3" t="str">
        <f>IF(M1983=People!$B$6,People!A$6,IF(M1983=People!$B$5,People!$A$5,IF(M1983=People!$B$4,People!$A$4,IF(M1983=People!$B$3,People!$A$3))))</f>
        <v>Cassandra Brandow</v>
      </c>
      <c r="W1983" s="3" t="str">
        <f xml:space="preserve"> IFERROR(INDEX(Returns!A:A,MATCH(B1983,Returns!B:B,0)),"No")</f>
        <v>No</v>
      </c>
    </row>
    <row r="1984" spans="1:23" x14ac:dyDescent="0.2">
      <c r="A1984" s="1">
        <v>1983</v>
      </c>
      <c r="B1984" t="s">
        <v>7132</v>
      </c>
      <c r="C1984" s="2">
        <v>42707</v>
      </c>
      <c r="D1984" s="2">
        <v>42713</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1">
        <v>479.96</v>
      </c>
      <c r="S1984" s="1">
        <v>4</v>
      </c>
      <c r="T1984" s="1">
        <v>0</v>
      </c>
      <c r="U1984" s="1">
        <v>134.3888</v>
      </c>
      <c r="V1984" s="3" t="str">
        <f>IF(M1984=People!$B$6,People!A$6,IF(M1984=People!$B$5,People!$A$5,IF(M1984=People!$B$4,People!$A$4,IF(M1984=People!$B$3,People!$A$3))))</f>
        <v>Kelly Williams</v>
      </c>
      <c r="W1984" s="3" t="str">
        <f xml:space="preserve"> IFERROR(INDEX(Returns!A:A,MATCH(B1984,Returns!B:B,0)),"No")</f>
        <v>No</v>
      </c>
    </row>
    <row r="1985" spans="1:23" x14ac:dyDescent="0.2">
      <c r="A1985" s="1">
        <v>1984</v>
      </c>
      <c r="B1985" t="s">
        <v>5975</v>
      </c>
      <c r="C1985" s="2">
        <v>42699</v>
      </c>
      <c r="D1985" s="2">
        <v>42701</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1">
        <v>320.88</v>
      </c>
      <c r="S1985" s="1">
        <v>6</v>
      </c>
      <c r="T1985" s="1">
        <v>0</v>
      </c>
      <c r="U1985" s="1">
        <v>93.055199999999957</v>
      </c>
      <c r="V1985" s="3" t="str">
        <f>IF(M1985=People!$B$6,People!A$6,IF(M1985=People!$B$5,People!$A$5,IF(M1985=People!$B$4,People!$A$4,IF(M1985=People!$B$3,People!$A$3))))</f>
        <v>Anna Andreadi</v>
      </c>
      <c r="W1985" s="3" t="str">
        <f xml:space="preserve"> IFERROR(INDEX(Returns!A:A,MATCH(B1985,Returns!B:B,0)),"No")</f>
        <v>Yes</v>
      </c>
    </row>
    <row r="1986" spans="1:23" x14ac:dyDescent="0.2">
      <c r="A1986" s="1">
        <v>1985</v>
      </c>
      <c r="B1986" t="s">
        <v>5975</v>
      </c>
      <c r="C1986" s="2">
        <v>42699</v>
      </c>
      <c r="D1986" s="2">
        <v>42701</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1">
        <v>23.88</v>
      </c>
      <c r="S1986" s="1">
        <v>3</v>
      </c>
      <c r="T1986" s="1">
        <v>0</v>
      </c>
      <c r="U1986" s="1">
        <v>10.507200000000001</v>
      </c>
      <c r="V1986" s="3" t="str">
        <f>IF(M1986=People!$B$6,People!A$6,IF(M1986=People!$B$5,People!$A$5,IF(M1986=People!$B$4,People!$A$4,IF(M1986=People!$B$3,People!$A$3))))</f>
        <v>Anna Andreadi</v>
      </c>
      <c r="W1986" s="3" t="str">
        <f xml:space="preserve"> IFERROR(INDEX(Returns!A:A,MATCH(B1986,Returns!B:B,0)),"No")</f>
        <v>Yes</v>
      </c>
    </row>
    <row r="1987" spans="1:23" x14ac:dyDescent="0.2">
      <c r="A1987" s="1">
        <v>1986</v>
      </c>
      <c r="B1987" t="s">
        <v>5975</v>
      </c>
      <c r="C1987" s="2">
        <v>42699</v>
      </c>
      <c r="D1987" s="2">
        <v>42701</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1">
        <v>26.76</v>
      </c>
      <c r="S1987" s="1">
        <v>4</v>
      </c>
      <c r="T1987" s="1">
        <v>0</v>
      </c>
      <c r="U1987" s="1">
        <v>12.3096</v>
      </c>
      <c r="V1987" s="3" t="str">
        <f>IF(M1987=People!$B$6,People!A$6,IF(M1987=People!$B$5,People!$A$5,IF(M1987=People!$B$4,People!$A$4,IF(M1987=People!$B$3,People!$A$3))))</f>
        <v>Anna Andreadi</v>
      </c>
      <c r="W1987" s="3" t="str">
        <f xml:space="preserve"> IFERROR(INDEX(Returns!A:A,MATCH(B1987,Returns!B:B,0)),"No")</f>
        <v>Yes</v>
      </c>
    </row>
    <row r="1988" spans="1:23" x14ac:dyDescent="0.2">
      <c r="A1988" s="1">
        <v>1987</v>
      </c>
      <c r="B1988" t="s">
        <v>7133</v>
      </c>
      <c r="C1988" s="2">
        <v>43306</v>
      </c>
      <c r="D1988" s="2">
        <v>43308</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1">
        <v>1439.9759999999999</v>
      </c>
      <c r="S1988" s="1">
        <v>4</v>
      </c>
      <c r="T1988" s="1">
        <v>0.4</v>
      </c>
      <c r="U1988" s="1">
        <v>191.99680000000001</v>
      </c>
      <c r="V1988" s="3" t="str">
        <f>IF(M1988=People!$B$6,People!A$6,IF(M1988=People!$B$5,People!$A$5,IF(M1988=People!$B$4,People!$A$4,IF(M1988=People!$B$3,People!$A$3))))</f>
        <v>Chuck Magee</v>
      </c>
      <c r="W1988" s="3" t="str">
        <f xml:space="preserve"> IFERROR(INDEX(Returns!A:A,MATCH(B1988,Returns!B:B,0)),"No")</f>
        <v>No</v>
      </c>
    </row>
    <row r="1989" spans="1:23" x14ac:dyDescent="0.2">
      <c r="A1989" s="1">
        <v>1988</v>
      </c>
      <c r="B1989" t="s">
        <v>7134</v>
      </c>
      <c r="C1989" s="2">
        <v>43048</v>
      </c>
      <c r="D1989" s="2">
        <v>43052</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1">
        <v>17.22</v>
      </c>
      <c r="S1989" s="1">
        <v>3</v>
      </c>
      <c r="T1989" s="1">
        <v>0</v>
      </c>
      <c r="U1989" s="1">
        <v>7.9212000000000007</v>
      </c>
      <c r="V1989" s="3" t="str">
        <f>IF(M1989=People!$B$6,People!A$6,IF(M1989=People!$B$5,People!$A$5,IF(M1989=People!$B$4,People!$A$4,IF(M1989=People!$B$3,People!$A$3))))</f>
        <v>Kelly Williams</v>
      </c>
      <c r="W1989" s="3" t="str">
        <f xml:space="preserve"> IFERROR(INDEX(Returns!A:A,MATCH(B1989,Returns!B:B,0)),"No")</f>
        <v>No</v>
      </c>
    </row>
    <row r="1990" spans="1:23" x14ac:dyDescent="0.2">
      <c r="A1990" s="1">
        <v>1989</v>
      </c>
      <c r="B1990" t="s">
        <v>7134</v>
      </c>
      <c r="C1990" s="2">
        <v>43048</v>
      </c>
      <c r="D1990" s="2">
        <v>43052</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1">
        <v>1024.3800000000001</v>
      </c>
      <c r="S1990" s="1">
        <v>7</v>
      </c>
      <c r="T1990" s="1">
        <v>0</v>
      </c>
      <c r="U1990" s="1">
        <v>215.11979999999994</v>
      </c>
      <c r="V1990" s="3" t="str">
        <f>IF(M1990=People!$B$6,People!A$6,IF(M1990=People!$B$5,People!$A$5,IF(M1990=People!$B$4,People!$A$4,IF(M1990=People!$B$3,People!$A$3))))</f>
        <v>Kelly Williams</v>
      </c>
      <c r="W1990" s="3" t="str">
        <f xml:space="preserve"> IFERROR(INDEX(Returns!A:A,MATCH(B1990,Returns!B:B,0)),"No")</f>
        <v>No</v>
      </c>
    </row>
    <row r="1991" spans="1:23" x14ac:dyDescent="0.2">
      <c r="A1991" s="1">
        <v>1990</v>
      </c>
      <c r="B1991" t="s">
        <v>7134</v>
      </c>
      <c r="C1991" s="2">
        <v>43048</v>
      </c>
      <c r="D1991" s="2">
        <v>43052</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1">
        <v>26.22</v>
      </c>
      <c r="S1991" s="1">
        <v>3</v>
      </c>
      <c r="T1991" s="1">
        <v>0</v>
      </c>
      <c r="U1991" s="1">
        <v>12.323399999999999</v>
      </c>
      <c r="V1991" s="3" t="str">
        <f>IF(M1991=People!$B$6,People!A$6,IF(M1991=People!$B$5,People!$A$5,IF(M1991=People!$B$4,People!$A$4,IF(M1991=People!$B$3,People!$A$3))))</f>
        <v>Kelly Williams</v>
      </c>
      <c r="W1991" s="3" t="str">
        <f xml:space="preserve"> IFERROR(INDEX(Returns!A:A,MATCH(B1991,Returns!B:B,0)),"No")</f>
        <v>No</v>
      </c>
    </row>
    <row r="1992" spans="1:23" x14ac:dyDescent="0.2">
      <c r="A1992" s="1">
        <v>1991</v>
      </c>
      <c r="B1992" t="s">
        <v>7134</v>
      </c>
      <c r="C1992" s="2">
        <v>43048</v>
      </c>
      <c r="D1992" s="2">
        <v>43052</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1">
        <v>17.34</v>
      </c>
      <c r="S1992" s="1">
        <v>3</v>
      </c>
      <c r="T1992" s="1">
        <v>0</v>
      </c>
      <c r="U1992" s="1">
        <v>8.4966000000000008</v>
      </c>
      <c r="V1992" s="3" t="str">
        <f>IF(M1992=People!$B$6,People!A$6,IF(M1992=People!$B$5,People!$A$5,IF(M1992=People!$B$4,People!$A$4,IF(M1992=People!$B$3,People!$A$3))))</f>
        <v>Kelly Williams</v>
      </c>
      <c r="W1992" s="3" t="str">
        <f xml:space="preserve"> IFERROR(INDEX(Returns!A:A,MATCH(B1992,Returns!B:B,0)),"No")</f>
        <v>No</v>
      </c>
    </row>
    <row r="1993" spans="1:23" x14ac:dyDescent="0.2">
      <c r="A1993" s="1">
        <v>1992</v>
      </c>
      <c r="B1993" t="s">
        <v>7135</v>
      </c>
      <c r="C1993" s="2">
        <v>43520</v>
      </c>
      <c r="D1993" s="2">
        <v>43524</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1">
        <v>4.9560000000000004</v>
      </c>
      <c r="S1993" s="1">
        <v>4</v>
      </c>
      <c r="T1993" s="1">
        <v>0.7</v>
      </c>
      <c r="U1993" s="1">
        <v>-3.7995999999999981</v>
      </c>
      <c r="V1993" s="3" t="str">
        <f>IF(M1993=People!$B$6,People!A$6,IF(M1993=People!$B$5,People!$A$5,IF(M1993=People!$B$4,People!$A$4,IF(M1993=People!$B$3,People!$A$3))))</f>
        <v>Chuck Magee</v>
      </c>
      <c r="W1993" s="3" t="str">
        <f xml:space="preserve"> IFERROR(INDEX(Returns!A:A,MATCH(B1993,Returns!B:B,0)),"No")</f>
        <v>No</v>
      </c>
    </row>
    <row r="1994" spans="1:23" x14ac:dyDescent="0.2">
      <c r="A1994" s="1">
        <v>1993</v>
      </c>
      <c r="B1994" t="s">
        <v>7136</v>
      </c>
      <c r="C1994" s="2">
        <v>43641</v>
      </c>
      <c r="D1994" s="2">
        <v>43648</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1">
        <v>71.040000000000006</v>
      </c>
      <c r="S1994" s="1">
        <v>6</v>
      </c>
      <c r="T1994" s="1">
        <v>0.2</v>
      </c>
      <c r="U1994" s="1">
        <v>26.640000000000004</v>
      </c>
      <c r="V1994" s="3" t="str">
        <f>IF(M1994=People!$B$6,People!A$6,IF(M1994=People!$B$5,People!$A$5,IF(M1994=People!$B$4,People!$A$4,IF(M1994=People!$B$3,People!$A$3))))</f>
        <v>Anna Andreadi</v>
      </c>
      <c r="W1994" s="3" t="str">
        <f xml:space="preserve"> IFERROR(INDEX(Returns!A:A,MATCH(B1994,Returns!B:B,0)),"No")</f>
        <v>No</v>
      </c>
    </row>
    <row r="1995" spans="1:23" x14ac:dyDescent="0.2">
      <c r="A1995" s="1">
        <v>1994</v>
      </c>
      <c r="B1995" t="s">
        <v>7136</v>
      </c>
      <c r="C1995" s="2">
        <v>43641</v>
      </c>
      <c r="D1995" s="2">
        <v>43648</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1">
        <v>5.3440000000000003</v>
      </c>
      <c r="S1995" s="1">
        <v>2</v>
      </c>
      <c r="T1995" s="1">
        <v>0.2</v>
      </c>
      <c r="U1995" s="1">
        <v>0.73479999999999923</v>
      </c>
      <c r="V1995" s="3" t="str">
        <f>IF(M1995=People!$B$6,People!A$6,IF(M1995=People!$B$5,People!$A$5,IF(M1995=People!$B$4,People!$A$4,IF(M1995=People!$B$3,People!$A$3))))</f>
        <v>Anna Andreadi</v>
      </c>
      <c r="W1995" s="3" t="str">
        <f xml:space="preserve"> IFERROR(INDEX(Returns!A:A,MATCH(B1995,Returns!B:B,0)),"No")</f>
        <v>No</v>
      </c>
    </row>
    <row r="1996" spans="1:23" x14ac:dyDescent="0.2">
      <c r="A1996" s="1">
        <v>1995</v>
      </c>
      <c r="B1996" t="s">
        <v>7136</v>
      </c>
      <c r="C1996" s="2">
        <v>43641</v>
      </c>
      <c r="D1996" s="2">
        <v>43648</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1">
        <v>11.304</v>
      </c>
      <c r="S1996" s="1">
        <v>3</v>
      </c>
      <c r="T1996" s="1">
        <v>0.2</v>
      </c>
      <c r="U1996" s="1">
        <v>-2.1194999999999999</v>
      </c>
      <c r="V1996" s="3" t="str">
        <f>IF(M1996=People!$B$6,People!A$6,IF(M1996=People!$B$5,People!$A$5,IF(M1996=People!$B$4,People!$A$4,IF(M1996=People!$B$3,People!$A$3))))</f>
        <v>Anna Andreadi</v>
      </c>
      <c r="W1996" s="3" t="str">
        <f xml:space="preserve"> IFERROR(INDEX(Returns!A:A,MATCH(B1996,Returns!B:B,0)),"No")</f>
        <v>No</v>
      </c>
    </row>
    <row r="1997" spans="1:23" x14ac:dyDescent="0.2">
      <c r="A1997" s="1">
        <v>1996</v>
      </c>
      <c r="B1997" t="s">
        <v>7137</v>
      </c>
      <c r="C1997" s="2">
        <v>43801</v>
      </c>
      <c r="D1997" s="2">
        <v>43803</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1">
        <v>294.61999999999995</v>
      </c>
      <c r="S1997" s="1">
        <v>5</v>
      </c>
      <c r="T1997" s="1">
        <v>0.8</v>
      </c>
      <c r="U1997" s="1">
        <v>-766.01199999999994</v>
      </c>
      <c r="V1997" s="3" t="str">
        <f>IF(M1997=People!$B$6,People!A$6,IF(M1997=People!$B$5,People!$A$5,IF(M1997=People!$B$4,People!$A$4,IF(M1997=People!$B$3,People!$A$3))))</f>
        <v>Kelly Williams</v>
      </c>
      <c r="W1997" s="3" t="str">
        <f xml:space="preserve"> IFERROR(INDEX(Returns!A:A,MATCH(B1997,Returns!B:B,0)),"No")</f>
        <v>No</v>
      </c>
    </row>
    <row r="1998" spans="1:23" x14ac:dyDescent="0.2">
      <c r="A1998" s="1">
        <v>1997</v>
      </c>
      <c r="B1998" t="s">
        <v>7137</v>
      </c>
      <c r="C1998" s="2">
        <v>43801</v>
      </c>
      <c r="D1998" s="2">
        <v>43803</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1">
        <v>8.7520000000000007</v>
      </c>
      <c r="S1998" s="1">
        <v>4</v>
      </c>
      <c r="T1998" s="1">
        <v>0.6</v>
      </c>
      <c r="U1998" s="1">
        <v>-3.719599999999998</v>
      </c>
      <c r="V1998" s="3" t="str">
        <f>IF(M1998=People!$B$6,People!A$6,IF(M1998=People!$B$5,People!$A$5,IF(M1998=People!$B$4,People!$A$4,IF(M1998=People!$B$3,People!$A$3))))</f>
        <v>Kelly Williams</v>
      </c>
      <c r="W1998" s="3" t="str">
        <f xml:space="preserve"> IFERROR(INDEX(Returns!A:A,MATCH(B1998,Returns!B:B,0)),"No")</f>
        <v>No</v>
      </c>
    </row>
    <row r="1999" spans="1:23" x14ac:dyDescent="0.2">
      <c r="A1999" s="1">
        <v>1998</v>
      </c>
      <c r="B1999" t="s">
        <v>7138</v>
      </c>
      <c r="C1999" s="2">
        <v>42406</v>
      </c>
      <c r="D1999" s="2">
        <v>42409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1">
        <v>15</v>
      </c>
      <c r="S1999" s="1">
        <v>4</v>
      </c>
      <c r="T1999" s="1">
        <v>0</v>
      </c>
      <c r="U1999" s="1">
        <v>7.1999999999999993</v>
      </c>
      <c r="V1999" s="3" t="str">
        <f>IF(M1999=People!$B$6,People!A$6,IF(M1999=People!$B$5,People!$A$5,IF(M1999=People!$B$4,People!$A$4,IF(M1999=People!$B$3,People!$A$3))))</f>
        <v>Cassandra Brandow</v>
      </c>
      <c r="W1999" s="3" t="str">
        <f xml:space="preserve"> IFERROR(INDEX(Returns!A:A,MATCH(B1999,Returns!B:B,0)),"No")</f>
        <v>No</v>
      </c>
    </row>
    <row r="2000" spans="1:23" x14ac:dyDescent="0.2">
      <c r="A2000" s="1">
        <v>1999</v>
      </c>
      <c r="B2000" t="s">
        <v>7138</v>
      </c>
      <c r="C2000" s="2">
        <v>42406</v>
      </c>
      <c r="D2000" s="2">
        <v>42409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1">
        <v>161.61000000000001</v>
      </c>
      <c r="S2000" s="1">
        <v>1</v>
      </c>
      <c r="T2000" s="1">
        <v>0</v>
      </c>
      <c r="U2000" s="1">
        <v>42.018600000000006</v>
      </c>
      <c r="V2000" s="3" t="str">
        <f>IF(M2000=People!$B$6,People!A$6,IF(M2000=People!$B$5,People!$A$5,IF(M2000=People!$B$4,People!$A$4,IF(M2000=People!$B$3,People!$A$3))))</f>
        <v>Cassandra Brandow</v>
      </c>
      <c r="W2000" s="3" t="str">
        <f xml:space="preserve"> IFERROR(INDEX(Returns!A:A,MATCH(B2000,Returns!B:B,0)),"No")</f>
        <v>No</v>
      </c>
    </row>
    <row r="2001" spans="1:23" x14ac:dyDescent="0.2">
      <c r="A2001" s="1">
        <v>2000</v>
      </c>
      <c r="B2001" t="s">
        <v>7138</v>
      </c>
      <c r="C2001" s="2">
        <v>42406</v>
      </c>
      <c r="D2001" s="2">
        <v>42409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1">
        <v>144.94999999999999</v>
      </c>
      <c r="S2001" s="1">
        <v>5</v>
      </c>
      <c r="T2001" s="1">
        <v>0</v>
      </c>
      <c r="U2001" s="1">
        <v>42.035499999999985</v>
      </c>
      <c r="V2001" s="3" t="str">
        <f>IF(M2001=People!$B$6,People!A$6,IF(M2001=People!$B$5,People!$A$5,IF(M2001=People!$B$4,People!$A$4,IF(M2001=People!$B$3,People!$A$3))))</f>
        <v>Cassandra Brandow</v>
      </c>
      <c r="W2001" s="3" t="str">
        <f xml:space="preserve"> IFERROR(INDEX(Returns!A:A,MATCH(B2001,Returns!B:B,0)),"No")</f>
        <v>No</v>
      </c>
    </row>
    <row r="2002" spans="1:23" x14ac:dyDescent="0.2">
      <c r="A2002" s="1">
        <v>2001</v>
      </c>
      <c r="B2002" t="s">
        <v>7139</v>
      </c>
      <c r="C2002" s="2">
        <v>43566</v>
      </c>
      <c r="D2002" s="2">
        <v>43573</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1">
        <v>199.95000000000002</v>
      </c>
      <c r="S2002" s="1">
        <v>5</v>
      </c>
      <c r="T2002" s="1">
        <v>0</v>
      </c>
      <c r="U2002" s="1">
        <v>21.994499999999988</v>
      </c>
      <c r="V2002" s="3" t="str">
        <f>IF(M2002=People!$B$6,People!A$6,IF(M2002=People!$B$5,People!$A$5,IF(M2002=People!$B$4,People!$A$4,IF(M2002=People!$B$3,People!$A$3))))</f>
        <v>Anna Andreadi</v>
      </c>
      <c r="W2002" s="3" t="str">
        <f xml:space="preserve"> IFERROR(INDEX(Returns!A:A,MATCH(B2002,Returns!B:B,0)),"No")</f>
        <v>No</v>
      </c>
    </row>
    <row r="2003" spans="1:23" x14ac:dyDescent="0.2">
      <c r="A2003" s="1">
        <v>2002</v>
      </c>
      <c r="B2003" t="s">
        <v>7139</v>
      </c>
      <c r="C2003" s="2">
        <v>43566</v>
      </c>
      <c r="D2003" s="2">
        <v>43573</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1">
        <v>41.86</v>
      </c>
      <c r="S2003" s="1">
        <v>7</v>
      </c>
      <c r="T2003" s="1">
        <v>0</v>
      </c>
      <c r="U2003" s="1">
        <v>14.232399999999998</v>
      </c>
      <c r="V2003" s="3" t="str">
        <f>IF(M2003=People!$B$6,People!A$6,IF(M2003=People!$B$5,People!$A$5,IF(M2003=People!$B$4,People!$A$4,IF(M2003=People!$B$3,People!$A$3))))</f>
        <v>Anna Andreadi</v>
      </c>
      <c r="W2003" s="3" t="str">
        <f xml:space="preserve"> IFERROR(INDEX(Returns!A:A,MATCH(B2003,Returns!B:B,0)),"No")</f>
        <v>No</v>
      </c>
    </row>
    <row r="2004" spans="1:23" x14ac:dyDescent="0.2">
      <c r="A2004" s="1">
        <v>2003</v>
      </c>
      <c r="B2004" t="s">
        <v>7140</v>
      </c>
      <c r="C2004" s="2">
        <v>43824</v>
      </c>
      <c r="D2004" s="2">
        <v>43827</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1">
        <v>95.94</v>
      </c>
      <c r="S2004" s="1">
        <v>3</v>
      </c>
      <c r="T2004" s="1">
        <v>0</v>
      </c>
      <c r="U2004" s="1">
        <v>9.5940000000000012</v>
      </c>
      <c r="V2004" s="3" t="str">
        <f>IF(M2004=People!$B$6,People!A$6,IF(M2004=People!$B$5,People!$A$5,IF(M2004=People!$B$4,People!$A$4,IF(M2004=People!$B$3,People!$A$3))))</f>
        <v>Cassandra Brandow</v>
      </c>
      <c r="W2004" s="3" t="str">
        <f xml:space="preserve"> IFERROR(INDEX(Returns!A:A,MATCH(B2004,Returns!B:B,0)),"No")</f>
        <v>No</v>
      </c>
    </row>
    <row r="2005" spans="1:23" x14ac:dyDescent="0.2">
      <c r="A2005" s="1">
        <v>2004</v>
      </c>
      <c r="B2005" t="s">
        <v>7140</v>
      </c>
      <c r="C2005" s="2">
        <v>43824</v>
      </c>
      <c r="D2005" s="2">
        <v>43827</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1">
        <v>304.45</v>
      </c>
      <c r="S2005" s="1">
        <v>5</v>
      </c>
      <c r="T2005" s="1">
        <v>0</v>
      </c>
      <c r="U2005" s="1">
        <v>76.112499999999983</v>
      </c>
      <c r="V2005" s="3" t="str">
        <f>IF(M2005=People!$B$6,People!A$6,IF(M2005=People!$B$5,People!$A$5,IF(M2005=People!$B$4,People!$A$4,IF(M2005=People!$B$3,People!$A$3))))</f>
        <v>Cassandra Brandow</v>
      </c>
      <c r="W2005" s="3" t="str">
        <f xml:space="preserve"> IFERROR(INDEX(Returns!A:A,MATCH(B2005,Returns!B:B,0)),"No")</f>
        <v>No</v>
      </c>
    </row>
    <row r="2006" spans="1:23" x14ac:dyDescent="0.2">
      <c r="A2006" s="1">
        <v>2005</v>
      </c>
      <c r="B2006" t="s">
        <v>7141</v>
      </c>
      <c r="C2006" s="2">
        <v>43566</v>
      </c>
      <c r="D2006" s="2">
        <v>43573</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1">
        <v>11.363999999999997</v>
      </c>
      <c r="S2006" s="1">
        <v>3</v>
      </c>
      <c r="T2006" s="1">
        <v>0.8</v>
      </c>
      <c r="U2006" s="1">
        <v>-17.045999999999999</v>
      </c>
      <c r="V2006" s="3" t="str">
        <f>IF(M2006=People!$B$6,People!A$6,IF(M2006=People!$B$5,People!$A$5,IF(M2006=People!$B$4,People!$A$4,IF(M2006=People!$B$3,People!$A$3))))</f>
        <v>Kelly Williams</v>
      </c>
      <c r="W2006" s="3" t="str">
        <f xml:space="preserve"> IFERROR(INDEX(Returns!A:A,MATCH(B2006,Returns!B:B,0)),"No")</f>
        <v>No</v>
      </c>
    </row>
    <row r="2007" spans="1:23" x14ac:dyDescent="0.2">
      <c r="A2007" s="1">
        <v>2006</v>
      </c>
      <c r="B2007" t="s">
        <v>7142</v>
      </c>
      <c r="C2007" s="2">
        <v>42735</v>
      </c>
      <c r="D2007" s="2">
        <v>42739</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1">
        <v>29.68</v>
      </c>
      <c r="S2007" s="1">
        <v>7</v>
      </c>
      <c r="T2007" s="1">
        <v>0</v>
      </c>
      <c r="U2007" s="1">
        <v>11.575199999999999</v>
      </c>
      <c r="V2007" s="3" t="str">
        <f>IF(M2007=People!$B$6,People!A$6,IF(M2007=People!$B$5,People!$A$5,IF(M2007=People!$B$4,People!$A$4,IF(M2007=People!$B$3,People!$A$3))))</f>
        <v>Kelly Williams</v>
      </c>
      <c r="W2007" s="3" t="str">
        <f xml:space="preserve"> IFERROR(INDEX(Returns!A:A,MATCH(B2007,Returns!B:B,0)),"No")</f>
        <v>No</v>
      </c>
    </row>
    <row r="2008" spans="1:23" x14ac:dyDescent="0.2">
      <c r="A2008" s="1">
        <v>2007</v>
      </c>
      <c r="B2008" t="s">
        <v>7142</v>
      </c>
      <c r="C2008" s="2">
        <v>42735</v>
      </c>
      <c r="D2008" s="2">
        <v>42739</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1">
        <v>47.53</v>
      </c>
      <c r="S2008" s="1">
        <v>7</v>
      </c>
      <c r="T2008" s="1">
        <v>0</v>
      </c>
      <c r="U2008" s="1">
        <v>16.160200000000003</v>
      </c>
      <c r="V2008" s="3" t="str">
        <f>IF(M2008=People!$B$6,People!A$6,IF(M2008=People!$B$5,People!$A$5,IF(M2008=People!$B$4,People!$A$4,IF(M2008=People!$B$3,People!$A$3))))</f>
        <v>Kelly Williams</v>
      </c>
      <c r="W2008" s="3" t="str">
        <f xml:space="preserve"> IFERROR(INDEX(Returns!A:A,MATCH(B2008,Returns!B:B,0)),"No")</f>
        <v>No</v>
      </c>
    </row>
    <row r="2009" spans="1:23" x14ac:dyDescent="0.2">
      <c r="A2009" s="1">
        <v>2008</v>
      </c>
      <c r="B2009" t="s">
        <v>7143</v>
      </c>
      <c r="C2009" s="2">
        <v>43680</v>
      </c>
      <c r="D2009" s="2">
        <v>43681</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1">
        <v>183.37199999999999</v>
      </c>
      <c r="S2009" s="1">
        <v>2</v>
      </c>
      <c r="T2009" s="1">
        <v>0.3</v>
      </c>
      <c r="U2009" s="1">
        <v>-36.674399999999991</v>
      </c>
      <c r="V2009" s="3" t="str">
        <f>IF(M2009=People!$B$6,People!A$6,IF(M2009=People!$B$5,People!$A$5,IF(M2009=People!$B$4,People!$A$4,IF(M2009=People!$B$3,People!$A$3))))</f>
        <v>Kelly Williams</v>
      </c>
      <c r="W2009" s="3" t="str">
        <f xml:space="preserve"> IFERROR(INDEX(Returns!A:A,MATCH(B2009,Returns!B:B,0)),"No")</f>
        <v>No</v>
      </c>
    </row>
    <row r="2010" spans="1:23" x14ac:dyDescent="0.2">
      <c r="A2010" s="1">
        <v>2009</v>
      </c>
      <c r="B2010" t="s">
        <v>7144</v>
      </c>
      <c r="C2010" s="2">
        <v>42689</v>
      </c>
      <c r="D2010" s="2">
        <v>42695</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1">
        <v>4.2240000000000002</v>
      </c>
      <c r="S2010" s="1">
        <v>3</v>
      </c>
      <c r="T2010" s="1">
        <v>0.2</v>
      </c>
      <c r="U2010" s="1">
        <v>0.47519999999999984</v>
      </c>
      <c r="V2010" s="3" t="str">
        <f>IF(M2010=People!$B$6,People!A$6,IF(M2010=People!$B$5,People!$A$5,IF(M2010=People!$B$4,People!$A$4,IF(M2010=People!$B$3,People!$A$3))))</f>
        <v>Cassandra Brandow</v>
      </c>
      <c r="W2010" s="3" t="str">
        <f xml:space="preserve"> IFERROR(INDEX(Returns!A:A,MATCH(B2010,Returns!B:B,0)),"No")</f>
        <v>No</v>
      </c>
    </row>
    <row r="2011" spans="1:23" x14ac:dyDescent="0.2">
      <c r="A2011" s="1">
        <v>2010</v>
      </c>
      <c r="B2011" t="s">
        <v>7144</v>
      </c>
      <c r="C2011" s="2">
        <v>42689</v>
      </c>
      <c r="D2011" s="2">
        <v>42695</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1">
        <v>333.05600000000004</v>
      </c>
      <c r="S2011" s="1">
        <v>2</v>
      </c>
      <c r="T2011" s="1">
        <v>0.2</v>
      </c>
      <c r="U2011" s="1">
        <v>29.142400000000009</v>
      </c>
      <c r="V2011" s="3" t="str">
        <f>IF(M2011=People!$B$6,People!A$6,IF(M2011=People!$B$5,People!$A$5,IF(M2011=People!$B$4,People!$A$4,IF(M2011=People!$B$3,People!$A$3))))</f>
        <v>Cassandra Brandow</v>
      </c>
      <c r="W2011" s="3" t="str">
        <f xml:space="preserve"> IFERROR(INDEX(Returns!A:A,MATCH(B2011,Returns!B:B,0)),"No")</f>
        <v>No</v>
      </c>
    </row>
    <row r="2012" spans="1:23" x14ac:dyDescent="0.2">
      <c r="A2012" s="1">
        <v>2011</v>
      </c>
      <c r="B2012" t="s">
        <v>7144</v>
      </c>
      <c r="C2012" s="2">
        <v>42689</v>
      </c>
      <c r="D2012" s="2">
        <v>42695</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1">
        <v>24.896000000000001</v>
      </c>
      <c r="S2012" s="1">
        <v>4</v>
      </c>
      <c r="T2012" s="1">
        <v>0.2</v>
      </c>
      <c r="U2012" s="1">
        <v>7.7799999999999976</v>
      </c>
      <c r="V2012" s="3" t="str">
        <f>IF(M2012=People!$B$6,People!A$6,IF(M2012=People!$B$5,People!$A$5,IF(M2012=People!$B$4,People!$A$4,IF(M2012=People!$B$3,People!$A$3))))</f>
        <v>Cassandra Brandow</v>
      </c>
      <c r="W2012" s="3" t="str">
        <f xml:space="preserve"> IFERROR(INDEX(Returns!A:A,MATCH(B2012,Returns!B:B,0)),"No")</f>
        <v>No</v>
      </c>
    </row>
    <row r="2013" spans="1:23" x14ac:dyDescent="0.2">
      <c r="A2013" s="1">
        <v>2012</v>
      </c>
      <c r="B2013" t="s">
        <v>6023</v>
      </c>
      <c r="C2013" s="2">
        <v>43080</v>
      </c>
      <c r="D2013" s="2">
        <v>43080</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1">
        <v>159.98400000000001</v>
      </c>
      <c r="S2013" s="1">
        <v>2</v>
      </c>
      <c r="T2013" s="1">
        <v>0.2</v>
      </c>
      <c r="U2013" s="1">
        <v>35.996400000000001</v>
      </c>
      <c r="V2013" s="3" t="str">
        <f>IF(M2013=People!$B$6,People!A$6,IF(M2013=People!$B$5,People!$A$5,IF(M2013=People!$B$4,People!$A$4,IF(M2013=People!$B$3,People!$A$3))))</f>
        <v>Kelly Williams</v>
      </c>
      <c r="W2013" s="3" t="str">
        <f xml:space="preserve"> IFERROR(INDEX(Returns!A:A,MATCH(B2013,Returns!B:B,0)),"No")</f>
        <v>Yes</v>
      </c>
    </row>
    <row r="2014" spans="1:23" x14ac:dyDescent="0.2">
      <c r="A2014" s="1">
        <v>2013</v>
      </c>
      <c r="B2014" t="s">
        <v>6023</v>
      </c>
      <c r="C2014" s="2">
        <v>43080</v>
      </c>
      <c r="D2014" s="2">
        <v>43080</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1">
        <v>46.344000000000001</v>
      </c>
      <c r="S2014" s="1">
        <v>3</v>
      </c>
      <c r="T2014" s="1">
        <v>0.2</v>
      </c>
      <c r="U2014" s="1">
        <v>4.6344000000000012</v>
      </c>
      <c r="V2014" s="3" t="str">
        <f>IF(M2014=People!$B$6,People!A$6,IF(M2014=People!$B$5,People!$A$5,IF(M2014=People!$B$4,People!$A$4,IF(M2014=People!$B$3,People!$A$3))))</f>
        <v>Kelly Williams</v>
      </c>
      <c r="W2014" s="3" t="str">
        <f xml:space="preserve"> IFERROR(INDEX(Returns!A:A,MATCH(B2014,Returns!B:B,0)),"No")</f>
        <v>Yes</v>
      </c>
    </row>
    <row r="2015" spans="1:23" x14ac:dyDescent="0.2">
      <c r="A2015" s="1">
        <v>2014</v>
      </c>
      <c r="B2015" t="s">
        <v>7145</v>
      </c>
      <c r="C2015" s="2">
        <v>43361</v>
      </c>
      <c r="D2015" s="2">
        <v>43366</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1">
        <v>350.98</v>
      </c>
      <c r="S2015" s="1">
        <v>1</v>
      </c>
      <c r="T2015" s="1">
        <v>0</v>
      </c>
      <c r="U2015" s="1">
        <v>84.23520000000002</v>
      </c>
      <c r="V2015" s="3" t="str">
        <f>IF(M2015=People!$B$6,People!A$6,IF(M2015=People!$B$5,People!$A$5,IF(M2015=People!$B$4,People!$A$4,IF(M2015=People!$B$3,People!$A$3))))</f>
        <v>Cassandra Brandow</v>
      </c>
      <c r="W2015" s="3" t="str">
        <f xml:space="preserve"> IFERROR(INDEX(Returns!A:A,MATCH(B2015,Returns!B:B,0)),"No")</f>
        <v>No</v>
      </c>
    </row>
    <row r="2016" spans="1:23" x14ac:dyDescent="0.2">
      <c r="A2016" s="1">
        <v>2015</v>
      </c>
      <c r="B2016" t="s">
        <v>7145</v>
      </c>
      <c r="C2016" s="2">
        <v>43361</v>
      </c>
      <c r="D2016" s="2">
        <v>43366</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1">
        <v>13.08</v>
      </c>
      <c r="S2016" s="1">
        <v>2</v>
      </c>
      <c r="T2016" s="1">
        <v>0</v>
      </c>
      <c r="U2016" s="1">
        <v>6.0167999999999999</v>
      </c>
      <c r="V2016" s="3" t="str">
        <f>IF(M2016=People!$B$6,People!A$6,IF(M2016=People!$B$5,People!$A$5,IF(M2016=People!$B$4,People!$A$4,IF(M2016=People!$B$3,People!$A$3))))</f>
        <v>Cassandra Brandow</v>
      </c>
      <c r="W2016" s="3" t="str">
        <f xml:space="preserve"> IFERROR(INDEX(Returns!A:A,MATCH(B2016,Returns!B:B,0)),"No")</f>
        <v>No</v>
      </c>
    </row>
    <row r="2017" spans="1:23" x14ac:dyDescent="0.2">
      <c r="A2017" s="1">
        <v>2016</v>
      </c>
      <c r="B2017" t="s">
        <v>7145</v>
      </c>
      <c r="C2017" s="2">
        <v>43361</v>
      </c>
      <c r="D2017" s="2">
        <v>43366</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1">
        <v>900.08</v>
      </c>
      <c r="S2017" s="1">
        <v>4</v>
      </c>
      <c r="T2017" s="1">
        <v>0</v>
      </c>
      <c r="U2017" s="1">
        <v>117.0104</v>
      </c>
      <c r="V2017" s="3" t="str">
        <f>IF(M2017=People!$B$6,People!A$6,IF(M2017=People!$B$5,People!$A$5,IF(M2017=People!$B$4,People!$A$4,IF(M2017=People!$B$3,People!$A$3))))</f>
        <v>Cassandra Brandow</v>
      </c>
      <c r="W2017" s="3" t="str">
        <f xml:space="preserve"> IFERROR(INDEX(Returns!A:A,MATCH(B2017,Returns!B:B,0)),"No")</f>
        <v>No</v>
      </c>
    </row>
    <row r="2018" spans="1:23" x14ac:dyDescent="0.2">
      <c r="A2018" s="1">
        <v>2017</v>
      </c>
      <c r="B2018" t="s">
        <v>7146</v>
      </c>
      <c r="C2018" s="2">
        <v>42813</v>
      </c>
      <c r="D2018" s="2">
        <v>42817</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1">
        <v>17.568000000000001</v>
      </c>
      <c r="S2018" s="1">
        <v>2</v>
      </c>
      <c r="T2018" s="1">
        <v>0.2</v>
      </c>
      <c r="U2018" s="1">
        <v>6.3684000000000003</v>
      </c>
      <c r="V2018" s="3" t="str">
        <f>IF(M2018=People!$B$6,People!A$6,IF(M2018=People!$B$5,People!$A$5,IF(M2018=People!$B$4,People!$A$4,IF(M2018=People!$B$3,People!$A$3))))</f>
        <v>Anna Andreadi</v>
      </c>
      <c r="W2018" s="3" t="str">
        <f xml:space="preserve"> IFERROR(INDEX(Returns!A:A,MATCH(B2018,Returns!B:B,0)),"No")</f>
        <v>No</v>
      </c>
    </row>
    <row r="2019" spans="1:23" x14ac:dyDescent="0.2">
      <c r="A2019" s="1">
        <v>2018</v>
      </c>
      <c r="B2019" t="s">
        <v>7146</v>
      </c>
      <c r="C2019" s="2">
        <v>42813</v>
      </c>
      <c r="D2019" s="2">
        <v>42817</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1">
        <v>14.62</v>
      </c>
      <c r="S2019" s="1">
        <v>2</v>
      </c>
      <c r="T2019" s="1">
        <v>0</v>
      </c>
      <c r="U2019" s="1">
        <v>6.8713999999999995</v>
      </c>
      <c r="V2019" s="3" t="str">
        <f>IF(M2019=People!$B$6,People!A$6,IF(M2019=People!$B$5,People!$A$5,IF(M2019=People!$B$4,People!$A$4,IF(M2019=People!$B$3,People!$A$3))))</f>
        <v>Anna Andreadi</v>
      </c>
      <c r="W2019" s="3" t="str">
        <f xml:space="preserve"> IFERROR(INDEX(Returns!A:A,MATCH(B2019,Returns!B:B,0)),"No")</f>
        <v>No</v>
      </c>
    </row>
    <row r="2020" spans="1:23" x14ac:dyDescent="0.2">
      <c r="A2020" s="1">
        <v>2019</v>
      </c>
      <c r="B2020" t="s">
        <v>7146</v>
      </c>
      <c r="C2020" s="2">
        <v>42813</v>
      </c>
      <c r="D2020" s="2">
        <v>42817</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1">
        <v>33.36</v>
      </c>
      <c r="S2020" s="1">
        <v>4</v>
      </c>
      <c r="T2020" s="1">
        <v>0</v>
      </c>
      <c r="U2020" s="1">
        <v>8.6736000000000004</v>
      </c>
      <c r="V2020" s="3" t="str">
        <f>IF(M2020=People!$B$6,People!A$6,IF(M2020=People!$B$5,People!$A$5,IF(M2020=People!$B$4,People!$A$4,IF(M2020=People!$B$3,People!$A$3))))</f>
        <v>Anna Andreadi</v>
      </c>
      <c r="W2020" s="3" t="str">
        <f xml:space="preserve"> IFERROR(INDEX(Returns!A:A,MATCH(B2020,Returns!B:B,0)),"No")</f>
        <v>No</v>
      </c>
    </row>
    <row r="2021" spans="1:23" x14ac:dyDescent="0.2">
      <c r="A2021" s="1">
        <v>2020</v>
      </c>
      <c r="B2021" t="s">
        <v>7146</v>
      </c>
      <c r="C2021" s="2">
        <v>42813</v>
      </c>
      <c r="D2021" s="2">
        <v>42817</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1">
        <v>40.14</v>
      </c>
      <c r="S2021" s="1">
        <v>6</v>
      </c>
      <c r="T2021" s="1">
        <v>0</v>
      </c>
      <c r="U2021" s="1">
        <v>19.668600000000001</v>
      </c>
      <c r="V2021" s="3" t="str">
        <f>IF(M2021=People!$B$6,People!A$6,IF(M2021=People!$B$5,People!$A$5,IF(M2021=People!$B$4,People!$A$4,IF(M2021=People!$B$3,People!$A$3))))</f>
        <v>Anna Andreadi</v>
      </c>
      <c r="W2021" s="3" t="str">
        <f xml:space="preserve"> IFERROR(INDEX(Returns!A:A,MATCH(B2021,Returns!B:B,0)),"No")</f>
        <v>No</v>
      </c>
    </row>
    <row r="2022" spans="1:23" x14ac:dyDescent="0.2">
      <c r="A2022" s="1">
        <v>2021</v>
      </c>
      <c r="B2022" t="s">
        <v>7147</v>
      </c>
      <c r="C2022" s="2">
        <v>43362</v>
      </c>
      <c r="D2022" s="2">
        <v>43364</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1">
        <v>1606.23</v>
      </c>
      <c r="S2022" s="1">
        <v>9</v>
      </c>
      <c r="T2022" s="1">
        <v>0</v>
      </c>
      <c r="U2022" s="1">
        <v>481.86899999999986</v>
      </c>
      <c r="V2022" s="3" t="str">
        <f>IF(M2022=People!$B$6,People!A$6,IF(M2022=People!$B$5,People!$A$5,IF(M2022=People!$B$4,People!$A$4,IF(M2022=People!$B$3,People!$A$3))))</f>
        <v>Chuck Magee</v>
      </c>
      <c r="W2022" s="3" t="str">
        <f xml:space="preserve"> IFERROR(INDEX(Returns!A:A,MATCH(B2022,Returns!B:B,0)),"No")</f>
        <v>No</v>
      </c>
    </row>
    <row r="2023" spans="1:23" x14ac:dyDescent="0.2">
      <c r="A2023" s="1">
        <v>2022</v>
      </c>
      <c r="B2023" t="s">
        <v>7147</v>
      </c>
      <c r="C2023" s="2">
        <v>43362</v>
      </c>
      <c r="D2023" s="2">
        <v>43364</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1">
        <v>17.04</v>
      </c>
      <c r="S2023" s="1">
        <v>3</v>
      </c>
      <c r="T2023" s="1">
        <v>0</v>
      </c>
      <c r="U2023" s="1">
        <v>7.6679999999999993</v>
      </c>
      <c r="V2023" s="3" t="str">
        <f>IF(M2023=People!$B$6,People!A$6,IF(M2023=People!$B$5,People!$A$5,IF(M2023=People!$B$4,People!$A$4,IF(M2023=People!$B$3,People!$A$3))))</f>
        <v>Chuck Magee</v>
      </c>
      <c r="W2023" s="3" t="str">
        <f xml:space="preserve"> IFERROR(INDEX(Returns!A:A,MATCH(B2023,Returns!B:B,0)),"No")</f>
        <v>No</v>
      </c>
    </row>
    <row r="2024" spans="1:23" x14ac:dyDescent="0.2">
      <c r="A2024" s="1">
        <v>2023</v>
      </c>
      <c r="B2024" t="s">
        <v>7147</v>
      </c>
      <c r="C2024" s="2">
        <v>43362</v>
      </c>
      <c r="D2024" s="2">
        <v>43364</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1">
        <v>49.53</v>
      </c>
      <c r="S2024" s="1">
        <v>3</v>
      </c>
      <c r="T2024" s="1">
        <v>0</v>
      </c>
      <c r="U2024" s="1">
        <v>23.774400000000004</v>
      </c>
      <c r="V2024" s="3" t="str">
        <f>IF(M2024=People!$B$6,People!A$6,IF(M2024=People!$B$5,People!$A$5,IF(M2024=People!$B$4,People!$A$4,IF(M2024=People!$B$3,People!$A$3))))</f>
        <v>Chuck Magee</v>
      </c>
      <c r="W2024" s="3" t="str">
        <f xml:space="preserve"> IFERROR(INDEX(Returns!A:A,MATCH(B2024,Returns!B:B,0)),"No")</f>
        <v>No</v>
      </c>
    </row>
    <row r="2025" spans="1:23" x14ac:dyDescent="0.2">
      <c r="A2025" s="1">
        <v>2024</v>
      </c>
      <c r="B2025" t="s">
        <v>7147</v>
      </c>
      <c r="C2025" s="2">
        <v>43362</v>
      </c>
      <c r="D2025" s="2">
        <v>43364</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1">
        <v>872.32</v>
      </c>
      <c r="S2025" s="1">
        <v>4</v>
      </c>
      <c r="T2025" s="1">
        <v>0</v>
      </c>
      <c r="U2025" s="1">
        <v>244.24959999999999</v>
      </c>
      <c r="V2025" s="3" t="str">
        <f>IF(M2025=People!$B$6,People!A$6,IF(M2025=People!$B$5,People!$A$5,IF(M2025=People!$B$4,People!$A$4,IF(M2025=People!$B$3,People!$A$3))))</f>
        <v>Chuck Magee</v>
      </c>
      <c r="W2025" s="3" t="str">
        <f xml:space="preserve"> IFERROR(INDEX(Returns!A:A,MATCH(B2025,Returns!B:B,0)),"No")</f>
        <v>No</v>
      </c>
    </row>
    <row r="2026" spans="1:23" x14ac:dyDescent="0.2">
      <c r="A2026" s="1">
        <v>2025</v>
      </c>
      <c r="B2026" t="s">
        <v>7148</v>
      </c>
      <c r="C2026" s="2">
        <v>43697</v>
      </c>
      <c r="D2026" s="2">
        <v>43699</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1">
        <v>239.12000000000003</v>
      </c>
      <c r="S2026" s="1">
        <v>5</v>
      </c>
      <c r="T2026" s="1">
        <v>0.2</v>
      </c>
      <c r="U2026" s="1">
        <v>77.71399999999997</v>
      </c>
      <c r="V2026" s="3" t="str">
        <f>IF(M2026=People!$B$6,People!A$6,IF(M2026=People!$B$5,People!$A$5,IF(M2026=People!$B$4,People!$A$4,IF(M2026=People!$B$3,People!$A$3))))</f>
        <v>Anna Andreadi</v>
      </c>
      <c r="W2026" s="3" t="str">
        <f xml:space="preserve"> IFERROR(INDEX(Returns!A:A,MATCH(B2026,Returns!B:B,0)),"No")</f>
        <v>No</v>
      </c>
    </row>
    <row r="2027" spans="1:23" x14ac:dyDescent="0.2">
      <c r="A2027" s="1">
        <v>2026</v>
      </c>
      <c r="B2027" t="s">
        <v>7149</v>
      </c>
      <c r="C2027" s="2">
        <v>42807</v>
      </c>
      <c r="D2027" s="2">
        <v>42809</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1">
        <v>141.96</v>
      </c>
      <c r="S2027" s="1">
        <v>2</v>
      </c>
      <c r="T2027" s="1">
        <v>0</v>
      </c>
      <c r="U2027" s="1">
        <v>39.748800000000003</v>
      </c>
      <c r="V2027" s="3" t="str">
        <f>IF(M2027=People!$B$6,People!A$6,IF(M2027=People!$B$5,People!$A$5,IF(M2027=People!$B$4,People!$A$4,IF(M2027=People!$B$3,People!$A$3))))</f>
        <v>Anna Andreadi</v>
      </c>
      <c r="W2027" s="3" t="str">
        <f xml:space="preserve"> IFERROR(INDEX(Returns!A:A,MATCH(B2027,Returns!B:B,0)),"No")</f>
        <v>No</v>
      </c>
    </row>
    <row r="2028" spans="1:23" x14ac:dyDescent="0.2">
      <c r="A2028" s="1">
        <v>2027</v>
      </c>
      <c r="B2028" t="s">
        <v>7150</v>
      </c>
      <c r="C2028" s="2">
        <v>43351</v>
      </c>
      <c r="D2028" s="2">
        <v>43353</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1">
        <v>33.024000000000001</v>
      </c>
      <c r="S2028" s="1">
        <v>2</v>
      </c>
      <c r="T2028" s="1">
        <v>0.2</v>
      </c>
      <c r="U2028" s="1">
        <v>11.558399999999999</v>
      </c>
      <c r="V2028" s="3" t="str">
        <f>IF(M2028=People!$B$6,People!A$6,IF(M2028=People!$B$5,People!$A$5,IF(M2028=People!$B$4,People!$A$4,IF(M2028=People!$B$3,People!$A$3))))</f>
        <v>Anna Andreadi</v>
      </c>
      <c r="W2028" s="3" t="str">
        <f xml:space="preserve"> IFERROR(INDEX(Returns!A:A,MATCH(B2028,Returns!B:B,0)),"No")</f>
        <v>No</v>
      </c>
    </row>
    <row r="2029" spans="1:23" x14ac:dyDescent="0.2">
      <c r="A2029" s="1">
        <v>2028</v>
      </c>
      <c r="B2029" t="s">
        <v>7150</v>
      </c>
      <c r="C2029" s="2">
        <v>43351</v>
      </c>
      <c r="D2029" s="2">
        <v>43353</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1">
        <v>67.13600000000001</v>
      </c>
      <c r="S2029" s="1">
        <v>4</v>
      </c>
      <c r="T2029" s="1">
        <v>0.2</v>
      </c>
      <c r="U2029" s="1">
        <v>23.497599999999995</v>
      </c>
      <c r="V2029" s="3" t="str">
        <f>IF(M2029=People!$B$6,People!A$6,IF(M2029=People!$B$5,People!$A$5,IF(M2029=People!$B$4,People!$A$4,IF(M2029=People!$B$3,People!$A$3))))</f>
        <v>Anna Andreadi</v>
      </c>
      <c r="W2029" s="3" t="str">
        <f xml:space="preserve"> IFERROR(INDEX(Returns!A:A,MATCH(B2029,Returns!B:B,0)),"No")</f>
        <v>No</v>
      </c>
    </row>
    <row r="2030" spans="1:23" x14ac:dyDescent="0.2">
      <c r="A2030" s="1">
        <v>2029</v>
      </c>
      <c r="B2030" t="s">
        <v>7151</v>
      </c>
      <c r="C2030" s="2">
        <v>43065</v>
      </c>
      <c r="D2030" s="2">
        <v>43069</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1">
        <v>14.73</v>
      </c>
      <c r="S2030" s="1">
        <v>3</v>
      </c>
      <c r="T2030" s="1">
        <v>0</v>
      </c>
      <c r="U2030" s="1">
        <v>6.9230999999999998</v>
      </c>
      <c r="V2030" s="3" t="str">
        <f>IF(M2030=People!$B$6,People!A$6,IF(M2030=People!$B$5,People!$A$5,IF(M2030=People!$B$4,People!$A$4,IF(M2030=People!$B$3,People!$A$3))))</f>
        <v>Chuck Magee</v>
      </c>
      <c r="W2030" s="3" t="str">
        <f xml:space="preserve"> IFERROR(INDEX(Returns!A:A,MATCH(B2030,Returns!B:B,0)),"No")</f>
        <v>No</v>
      </c>
    </row>
    <row r="2031" spans="1:23" x14ac:dyDescent="0.2">
      <c r="A2031" s="1">
        <v>2030</v>
      </c>
      <c r="B2031" t="s">
        <v>7151</v>
      </c>
      <c r="C2031" s="2">
        <v>43065</v>
      </c>
      <c r="D2031" s="2">
        <v>43069</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1">
        <v>104.9</v>
      </c>
      <c r="S2031" s="1">
        <v>5</v>
      </c>
      <c r="T2031" s="1">
        <v>0</v>
      </c>
      <c r="U2031" s="1">
        <v>25.175999999999998</v>
      </c>
      <c r="V2031" s="3" t="str">
        <f>IF(M2031=People!$B$6,People!A$6,IF(M2031=People!$B$5,People!$A$5,IF(M2031=People!$B$4,People!$A$4,IF(M2031=People!$B$3,People!$A$3))))</f>
        <v>Chuck Magee</v>
      </c>
      <c r="W2031" s="3" t="str">
        <f xml:space="preserve"> IFERROR(INDEX(Returns!A:A,MATCH(B2031,Returns!B:B,0)),"No")</f>
        <v>No</v>
      </c>
    </row>
    <row r="2032" spans="1:23" x14ac:dyDescent="0.2">
      <c r="A2032" s="1">
        <v>2031</v>
      </c>
      <c r="B2032" t="s">
        <v>7151</v>
      </c>
      <c r="C2032" s="2">
        <v>43065</v>
      </c>
      <c r="D2032" s="2">
        <v>43069</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1">
        <v>61.04</v>
      </c>
      <c r="S2032" s="1">
        <v>4</v>
      </c>
      <c r="T2032" s="1">
        <v>0</v>
      </c>
      <c r="U2032" s="1">
        <v>30.52</v>
      </c>
      <c r="V2032" s="3" t="str">
        <f>IF(M2032=People!$B$6,People!A$6,IF(M2032=People!$B$5,People!$A$5,IF(M2032=People!$B$4,People!$A$4,IF(M2032=People!$B$3,People!$A$3))))</f>
        <v>Chuck Magee</v>
      </c>
      <c r="W2032" s="3" t="str">
        <f xml:space="preserve"> IFERROR(INDEX(Returns!A:A,MATCH(B2032,Returns!B:B,0)),"No")</f>
        <v>No</v>
      </c>
    </row>
    <row r="2033" spans="1:23" x14ac:dyDescent="0.2">
      <c r="A2033" s="1">
        <v>2032</v>
      </c>
      <c r="B2033" t="s">
        <v>7151</v>
      </c>
      <c r="C2033" s="2">
        <v>43065</v>
      </c>
      <c r="D2033" s="2">
        <v>43069</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1">
        <v>10.95</v>
      </c>
      <c r="S2033" s="1">
        <v>3</v>
      </c>
      <c r="T2033" s="1">
        <v>0</v>
      </c>
      <c r="U2033" s="1">
        <v>5.1464999999999996</v>
      </c>
      <c r="V2033" s="3" t="str">
        <f>IF(M2033=People!$B$6,People!A$6,IF(M2033=People!$B$5,People!$A$5,IF(M2033=People!$B$4,People!$A$4,IF(M2033=People!$B$3,People!$A$3))))</f>
        <v>Chuck Magee</v>
      </c>
      <c r="W2033" s="3" t="str">
        <f xml:space="preserve"> IFERROR(INDEX(Returns!A:A,MATCH(B2033,Returns!B:B,0)),"No")</f>
        <v>No</v>
      </c>
    </row>
    <row r="2034" spans="1:23" x14ac:dyDescent="0.2">
      <c r="A2034" s="1">
        <v>2033</v>
      </c>
      <c r="B2034" t="s">
        <v>7152</v>
      </c>
      <c r="C2034" s="2">
        <v>43443</v>
      </c>
      <c r="D2034" s="2">
        <v>43447</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1">
        <v>9.3920000000000012</v>
      </c>
      <c r="S2034" s="1">
        <v>2</v>
      </c>
      <c r="T2034" s="1">
        <v>0.2</v>
      </c>
      <c r="U2034" s="1">
        <v>3.2871999999999999</v>
      </c>
      <c r="V2034" s="3" t="str">
        <f>IF(M2034=People!$B$6,People!A$6,IF(M2034=People!$B$5,People!$A$5,IF(M2034=People!$B$4,People!$A$4,IF(M2034=People!$B$3,People!$A$3))))</f>
        <v>Kelly Williams</v>
      </c>
      <c r="W2034" s="3" t="str">
        <f xml:space="preserve"> IFERROR(INDEX(Returns!A:A,MATCH(B2034,Returns!B:B,0)),"No")</f>
        <v>No</v>
      </c>
    </row>
    <row r="2035" spans="1:23" x14ac:dyDescent="0.2">
      <c r="A2035" s="1">
        <v>2034</v>
      </c>
      <c r="B2035" t="s">
        <v>7152</v>
      </c>
      <c r="C2035" s="2">
        <v>43443</v>
      </c>
      <c r="D2035" s="2">
        <v>43447</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1">
        <v>9.3280000000000012</v>
      </c>
      <c r="S2035" s="1">
        <v>1</v>
      </c>
      <c r="T2035" s="1">
        <v>0.2</v>
      </c>
      <c r="U2035" s="1">
        <v>0.8162000000000007</v>
      </c>
      <c r="V2035" s="3" t="str">
        <f>IF(M2035=People!$B$6,People!A$6,IF(M2035=People!$B$5,People!$A$5,IF(M2035=People!$B$4,People!$A$4,IF(M2035=People!$B$3,People!$A$3))))</f>
        <v>Kelly Williams</v>
      </c>
      <c r="W2035" s="3" t="str">
        <f xml:space="preserve"> IFERROR(INDEX(Returns!A:A,MATCH(B2035,Returns!B:B,0)),"No")</f>
        <v>No</v>
      </c>
    </row>
    <row r="2036" spans="1:23" x14ac:dyDescent="0.2">
      <c r="A2036" s="1">
        <v>2035</v>
      </c>
      <c r="B2036" t="s">
        <v>7153</v>
      </c>
      <c r="C2036" s="2">
        <v>43733</v>
      </c>
      <c r="D2036" s="2">
        <v>43737</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1">
        <v>8.26</v>
      </c>
      <c r="S2036" s="1">
        <v>2</v>
      </c>
      <c r="T2036" s="1">
        <v>0</v>
      </c>
      <c r="U2036" s="1">
        <v>3.8822000000000001</v>
      </c>
      <c r="V2036" s="3" t="str">
        <f>IF(M2036=People!$B$6,People!A$6,IF(M2036=People!$B$5,People!$A$5,IF(M2036=People!$B$4,People!$A$4,IF(M2036=People!$B$3,People!$A$3))))</f>
        <v>Kelly Williams</v>
      </c>
      <c r="W2036" s="3" t="str">
        <f xml:space="preserve"> IFERROR(INDEX(Returns!A:A,MATCH(B2036,Returns!B:B,0)),"No")</f>
        <v>No</v>
      </c>
    </row>
    <row r="2037" spans="1:23" x14ac:dyDescent="0.2">
      <c r="A2037" s="1">
        <v>2036</v>
      </c>
      <c r="B2037" t="s">
        <v>7153</v>
      </c>
      <c r="C2037" s="2">
        <v>43733</v>
      </c>
      <c r="D2037" s="2">
        <v>43737</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1">
        <v>269.96999999999997</v>
      </c>
      <c r="S2037" s="1">
        <v>3</v>
      </c>
      <c r="T2037" s="1">
        <v>0</v>
      </c>
      <c r="U2037" s="1">
        <v>51.294299999999964</v>
      </c>
      <c r="V2037" s="3" t="str">
        <f>IF(M2037=People!$B$6,People!A$6,IF(M2037=People!$B$5,People!$A$5,IF(M2037=People!$B$4,People!$A$4,IF(M2037=People!$B$3,People!$A$3))))</f>
        <v>Kelly Williams</v>
      </c>
      <c r="W2037" s="3" t="str">
        <f xml:space="preserve"> IFERROR(INDEX(Returns!A:A,MATCH(B2037,Returns!B:B,0)),"No")</f>
        <v>No</v>
      </c>
    </row>
    <row r="2038" spans="1:23" x14ac:dyDescent="0.2">
      <c r="A2038" s="1">
        <v>2037</v>
      </c>
      <c r="B2038" t="s">
        <v>5991</v>
      </c>
      <c r="C2038" s="2">
        <v>42758</v>
      </c>
      <c r="D2038" s="2">
        <v>42762</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s="3" t="str">
        <f>IF(M2038=People!$B$6,People!A$6,IF(M2038=People!$B$5,People!$A$5,IF(M2038=People!$B$4,People!$A$4,IF(M2038=People!$B$3,People!$A$3))))</f>
        <v>Anna Andreadi</v>
      </c>
      <c r="W2038" s="3" t="str">
        <f xml:space="preserve"> IFERROR(INDEX(Returns!A:A,MATCH(B2038,Returns!B:B,0)),"No")</f>
        <v>Yes</v>
      </c>
    </row>
    <row r="2039" spans="1:23" x14ac:dyDescent="0.2">
      <c r="A2039" s="1">
        <v>2038</v>
      </c>
      <c r="B2039" t="s">
        <v>5991</v>
      </c>
      <c r="C2039" s="2">
        <v>42758</v>
      </c>
      <c r="D2039" s="2">
        <v>42762</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s="3" t="str">
        <f>IF(M2039=People!$B$6,People!A$6,IF(M2039=People!$B$5,People!$A$5,IF(M2039=People!$B$4,People!$A$4,IF(M2039=People!$B$3,People!$A$3))))</f>
        <v>Anna Andreadi</v>
      </c>
      <c r="W2039" s="3" t="str">
        <f xml:space="preserve"> IFERROR(INDEX(Returns!A:A,MATCH(B2039,Returns!B:B,0)),"No")</f>
        <v>Yes</v>
      </c>
    </row>
    <row r="2040" spans="1:23" x14ac:dyDescent="0.2">
      <c r="A2040" s="1">
        <v>2039</v>
      </c>
      <c r="B2040" t="s">
        <v>7154</v>
      </c>
      <c r="C2040" s="2">
        <v>42904</v>
      </c>
      <c r="D2040" s="2">
        <v>42909</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1">
        <v>11.952000000000002</v>
      </c>
      <c r="S2040" s="1">
        <v>3</v>
      </c>
      <c r="T2040" s="1">
        <v>0.2</v>
      </c>
      <c r="U2040" s="1">
        <v>4.3326000000000002</v>
      </c>
      <c r="V2040" s="3" t="str">
        <f>IF(M2040=People!$B$6,People!A$6,IF(M2040=People!$B$5,People!$A$5,IF(M2040=People!$B$4,People!$A$4,IF(M2040=People!$B$3,People!$A$3))))</f>
        <v>Anna Andreadi</v>
      </c>
      <c r="W2040" s="3" t="str">
        <f xml:space="preserve"> IFERROR(INDEX(Returns!A:A,MATCH(B2040,Returns!B:B,0)),"No")</f>
        <v>No</v>
      </c>
    </row>
    <row r="2041" spans="1:23" x14ac:dyDescent="0.2">
      <c r="A2041" s="1">
        <v>2040</v>
      </c>
      <c r="B2041" t="s">
        <v>7154</v>
      </c>
      <c r="C2041" s="2">
        <v>42904</v>
      </c>
      <c r="D2041" s="2">
        <v>42909</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1">
        <v>4.5360000000000014</v>
      </c>
      <c r="S2041" s="1">
        <v>7</v>
      </c>
      <c r="T2041" s="1">
        <v>0.7</v>
      </c>
      <c r="U2041" s="1">
        <v>-3.3263999999999996</v>
      </c>
      <c r="V2041" s="3" t="str">
        <f>IF(M2041=People!$B$6,People!A$6,IF(M2041=People!$B$5,People!$A$5,IF(M2041=People!$B$4,People!$A$4,IF(M2041=People!$B$3,People!$A$3))))</f>
        <v>Anna Andreadi</v>
      </c>
      <c r="W2041" s="3" t="str">
        <f xml:space="preserve"> IFERROR(INDEX(Returns!A:A,MATCH(B2041,Returns!B:B,0)),"No")</f>
        <v>No</v>
      </c>
    </row>
    <row r="2042" spans="1:23" x14ac:dyDescent="0.2">
      <c r="A2042" s="1">
        <v>2041</v>
      </c>
      <c r="B2042" t="s">
        <v>7154</v>
      </c>
      <c r="C2042" s="2">
        <v>42904</v>
      </c>
      <c r="D2042" s="2">
        <v>42909</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1">
        <v>9.1560000000000006</v>
      </c>
      <c r="S2042" s="1">
        <v>2</v>
      </c>
      <c r="T2042" s="1">
        <v>0.7</v>
      </c>
      <c r="U2042" s="1">
        <v>-6.1039999999999974</v>
      </c>
      <c r="V2042" s="3" t="str">
        <f>IF(M2042=People!$B$6,People!A$6,IF(M2042=People!$B$5,People!$A$5,IF(M2042=People!$B$4,People!$A$4,IF(M2042=People!$B$3,People!$A$3))))</f>
        <v>Anna Andreadi</v>
      </c>
      <c r="W2042" s="3" t="str">
        <f xml:space="preserve"> IFERROR(INDEX(Returns!A:A,MATCH(B2042,Returns!B:B,0)),"No")</f>
        <v>No</v>
      </c>
    </row>
    <row r="2043" spans="1:23" x14ac:dyDescent="0.2">
      <c r="A2043" s="1">
        <v>2042</v>
      </c>
      <c r="B2043" t="s">
        <v>7154</v>
      </c>
      <c r="C2043" s="2">
        <v>42904</v>
      </c>
      <c r="D2043" s="2">
        <v>42909</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1">
        <v>75.36</v>
      </c>
      <c r="S2043" s="1">
        <v>5</v>
      </c>
      <c r="T2043" s="1">
        <v>0.2</v>
      </c>
      <c r="U2043" s="1">
        <v>20.724000000000007</v>
      </c>
      <c r="V2043" s="3" t="str">
        <f>IF(M2043=People!$B$6,People!A$6,IF(M2043=People!$B$5,People!$A$5,IF(M2043=People!$B$4,People!$A$4,IF(M2043=People!$B$3,People!$A$3))))</f>
        <v>Anna Andreadi</v>
      </c>
      <c r="W2043" s="3" t="str">
        <f xml:space="preserve"> IFERROR(INDEX(Returns!A:A,MATCH(B2043,Returns!B:B,0)),"No")</f>
        <v>No</v>
      </c>
    </row>
    <row r="2044" spans="1:23" x14ac:dyDescent="0.2">
      <c r="A2044" s="1">
        <v>2043</v>
      </c>
      <c r="B2044" t="s">
        <v>7155</v>
      </c>
      <c r="C2044" s="2">
        <v>43010</v>
      </c>
      <c r="D2044" s="2">
        <v>43016</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1">
        <v>57.504000000000005</v>
      </c>
      <c r="S2044" s="1">
        <v>6</v>
      </c>
      <c r="T2044" s="1">
        <v>0.2</v>
      </c>
      <c r="U2044" s="1">
        <v>20.1264</v>
      </c>
      <c r="V2044" s="3" t="str">
        <f>IF(M2044=People!$B$6,People!A$6,IF(M2044=People!$B$5,People!$A$5,IF(M2044=People!$B$4,People!$A$4,IF(M2044=People!$B$3,People!$A$3))))</f>
        <v>Anna Andreadi</v>
      </c>
      <c r="W2044" s="3" t="str">
        <f xml:space="preserve"> IFERROR(INDEX(Returns!A:A,MATCH(B2044,Returns!B:B,0)),"No")</f>
        <v>No</v>
      </c>
    </row>
    <row r="2045" spans="1:23" x14ac:dyDescent="0.2">
      <c r="A2045" s="1">
        <v>2044</v>
      </c>
      <c r="B2045" t="s">
        <v>7156</v>
      </c>
      <c r="C2045" s="2">
        <v>43787</v>
      </c>
      <c r="D2045" s="2">
        <v>43792</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1">
        <v>38.864000000000004</v>
      </c>
      <c r="S2045" s="1">
        <v>7</v>
      </c>
      <c r="T2045" s="1">
        <v>0.2</v>
      </c>
      <c r="U2045" s="1">
        <v>7.7728000000000002</v>
      </c>
      <c r="V2045" s="3" t="str">
        <f>IF(M2045=People!$B$6,People!A$6,IF(M2045=People!$B$5,People!$A$5,IF(M2045=People!$B$4,People!$A$4,IF(M2045=People!$B$3,People!$A$3))))</f>
        <v>Chuck Magee</v>
      </c>
      <c r="W2045" s="3" t="str">
        <f xml:space="preserve"> IFERROR(INDEX(Returns!A:A,MATCH(B2045,Returns!B:B,0)),"No")</f>
        <v>No</v>
      </c>
    </row>
    <row r="2046" spans="1:23" x14ac:dyDescent="0.2">
      <c r="A2046" s="1">
        <v>2045</v>
      </c>
      <c r="B2046" t="s">
        <v>7157</v>
      </c>
      <c r="C2046" s="2">
        <v>42599</v>
      </c>
      <c r="D2046" s="2">
        <v>42605</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1">
        <v>15.552000000000003</v>
      </c>
      <c r="S2046" s="1">
        <v>3</v>
      </c>
      <c r="T2046" s="1">
        <v>0.2</v>
      </c>
      <c r="U2046" s="1">
        <v>5.4432</v>
      </c>
      <c r="V2046" s="3" t="str">
        <f>IF(M2046=People!$B$6,People!A$6,IF(M2046=People!$B$5,People!$A$5,IF(M2046=People!$B$4,People!$A$4,IF(M2046=People!$B$3,People!$A$3))))</f>
        <v>Kelly Williams</v>
      </c>
      <c r="W2046" s="3" t="str">
        <f xml:space="preserve"> IFERROR(INDEX(Returns!A:A,MATCH(B2046,Returns!B:B,0)),"No")</f>
        <v>No</v>
      </c>
    </row>
    <row r="2047" spans="1:23" x14ac:dyDescent="0.2">
      <c r="A2047" s="1">
        <v>2046</v>
      </c>
      <c r="B2047" t="s">
        <v>7158</v>
      </c>
      <c r="C2047" s="2">
        <v>43298</v>
      </c>
      <c r="D2047" s="2">
        <v>43302</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1">
        <v>162.63999999999999</v>
      </c>
      <c r="S2047" s="1">
        <v>2</v>
      </c>
      <c r="T2047" s="1">
        <v>0</v>
      </c>
      <c r="U2047" s="1">
        <v>45.539199999999994</v>
      </c>
      <c r="V2047" s="3" t="str">
        <f>IF(M2047=People!$B$6,People!A$6,IF(M2047=People!$B$5,People!$A$5,IF(M2047=People!$B$4,People!$A$4,IF(M2047=People!$B$3,People!$A$3))))</f>
        <v>Chuck Magee</v>
      </c>
      <c r="W2047" s="3" t="str">
        <f xml:space="preserve"> IFERROR(INDEX(Returns!A:A,MATCH(B2047,Returns!B:B,0)),"No")</f>
        <v>No</v>
      </c>
    </row>
    <row r="2048" spans="1:23" x14ac:dyDescent="0.2">
      <c r="A2048" s="1">
        <v>2047</v>
      </c>
      <c r="B2048" t="s">
        <v>7158</v>
      </c>
      <c r="C2048" s="2">
        <v>43298</v>
      </c>
      <c r="D2048" s="2">
        <v>43302</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1">
        <v>597</v>
      </c>
      <c r="S2048" s="1">
        <v>3</v>
      </c>
      <c r="T2048" s="1">
        <v>0</v>
      </c>
      <c r="U2048" s="1">
        <v>280.59000000000003</v>
      </c>
      <c r="V2048" s="3" t="str">
        <f>IF(M2048=People!$B$6,People!A$6,IF(M2048=People!$B$5,People!$A$5,IF(M2048=People!$B$4,People!$A$4,IF(M2048=People!$B$3,People!$A$3))))</f>
        <v>Chuck Magee</v>
      </c>
      <c r="W2048" s="3" t="str">
        <f xml:space="preserve"> IFERROR(INDEX(Returns!A:A,MATCH(B2048,Returns!B:B,0)),"No")</f>
        <v>No</v>
      </c>
    </row>
    <row r="2049" spans="1:23" x14ac:dyDescent="0.2">
      <c r="A2049" s="1">
        <v>2048</v>
      </c>
      <c r="B2049" t="s">
        <v>7158</v>
      </c>
      <c r="C2049" s="2">
        <v>43298</v>
      </c>
      <c r="D2049" s="2">
        <v>43302</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1">
        <v>55.48</v>
      </c>
      <c r="S2049" s="1">
        <v>1</v>
      </c>
      <c r="T2049" s="1">
        <v>0</v>
      </c>
      <c r="U2049" s="1">
        <v>26.630399999999998</v>
      </c>
      <c r="V2049" s="3" t="str">
        <f>IF(M2049=People!$B$6,People!A$6,IF(M2049=People!$B$5,People!$A$5,IF(M2049=People!$B$4,People!$A$4,IF(M2049=People!$B$3,People!$A$3))))</f>
        <v>Chuck Magee</v>
      </c>
      <c r="W2049" s="3" t="str">
        <f xml:space="preserve"> IFERROR(INDEX(Returns!A:A,MATCH(B2049,Returns!B:B,0)),"No")</f>
        <v>No</v>
      </c>
    </row>
    <row r="2050" spans="1:23" x14ac:dyDescent="0.2">
      <c r="A2050" s="1">
        <v>2049</v>
      </c>
      <c r="B2050" t="s">
        <v>7159</v>
      </c>
      <c r="C2050" s="2">
        <v>42927</v>
      </c>
      <c r="D2050" s="2">
        <v>42929</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1">
        <v>289.80000000000007</v>
      </c>
      <c r="S2050" s="1">
        <v>7</v>
      </c>
      <c r="T2050" s="1">
        <v>0.2</v>
      </c>
      <c r="U2050" s="1">
        <v>36.224999999999966</v>
      </c>
      <c r="V2050" s="3" t="str">
        <f>IF(M2050=People!$B$6,People!A$6,IF(M2050=People!$B$5,People!$A$5,IF(M2050=People!$B$4,People!$A$4,IF(M2050=People!$B$3,People!$A$3))))</f>
        <v>Chuck Magee</v>
      </c>
      <c r="W2050" s="3" t="str">
        <f xml:space="preserve"> IFERROR(INDEX(Returns!A:A,MATCH(B2050,Returns!B:B,0)),"No")</f>
        <v>No</v>
      </c>
    </row>
    <row r="2051" spans="1:23" x14ac:dyDescent="0.2">
      <c r="A2051" s="1">
        <v>2050</v>
      </c>
      <c r="B2051" t="s">
        <v>7159</v>
      </c>
      <c r="C2051" s="2">
        <v>42927</v>
      </c>
      <c r="D2051" s="2">
        <v>42929</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1">
        <v>2.5020000000000002</v>
      </c>
      <c r="S2051" s="1">
        <v>3</v>
      </c>
      <c r="T2051" s="1">
        <v>0.7</v>
      </c>
      <c r="U2051" s="1">
        <v>-2.0015999999999998</v>
      </c>
      <c r="V2051" s="3" t="str">
        <f>IF(M2051=People!$B$6,People!A$6,IF(M2051=People!$B$5,People!$A$5,IF(M2051=People!$B$4,People!$A$4,IF(M2051=People!$B$3,People!$A$3))))</f>
        <v>Chuck Magee</v>
      </c>
      <c r="W2051" s="3" t="str">
        <f xml:space="preserve"> IFERROR(INDEX(Returns!A:A,MATCH(B2051,Returns!B:B,0)),"No")</f>
        <v>No</v>
      </c>
    </row>
    <row r="2052" spans="1:23" x14ac:dyDescent="0.2">
      <c r="A2052" s="1">
        <v>2051</v>
      </c>
      <c r="B2052" t="s">
        <v>7159</v>
      </c>
      <c r="C2052" s="2">
        <v>42927</v>
      </c>
      <c r="D2052" s="2">
        <v>42929</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1">
        <v>6.4800000000000013</v>
      </c>
      <c r="S2052" s="1">
        <v>4</v>
      </c>
      <c r="T2052" s="1">
        <v>0.7</v>
      </c>
      <c r="U2052" s="1">
        <v>-4.7519999999999989</v>
      </c>
      <c r="V2052" s="3" t="str">
        <f>IF(M2052=People!$B$6,People!A$6,IF(M2052=People!$B$5,People!$A$5,IF(M2052=People!$B$4,People!$A$4,IF(M2052=People!$B$3,People!$A$3))))</f>
        <v>Chuck Magee</v>
      </c>
      <c r="W2052" s="3" t="str">
        <f xml:space="preserve"> IFERROR(INDEX(Returns!A:A,MATCH(B2052,Returns!B:B,0)),"No")</f>
        <v>No</v>
      </c>
    </row>
    <row r="2053" spans="1:23" x14ac:dyDescent="0.2">
      <c r="A2053" s="1">
        <v>2052</v>
      </c>
      <c r="B2053" t="s">
        <v>7159</v>
      </c>
      <c r="C2053" s="2">
        <v>42927</v>
      </c>
      <c r="D2053" s="2">
        <v>42929</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1">
        <v>341.48799999999994</v>
      </c>
      <c r="S2053" s="1">
        <v>8</v>
      </c>
      <c r="T2053" s="1">
        <v>0.3</v>
      </c>
      <c r="U2053" s="1">
        <v>-73.175999999999988</v>
      </c>
      <c r="V2053" s="3" t="str">
        <f>IF(M2053=People!$B$6,People!A$6,IF(M2053=People!$B$5,People!$A$5,IF(M2053=People!$B$4,People!$A$4,IF(M2053=People!$B$3,People!$A$3))))</f>
        <v>Chuck Magee</v>
      </c>
      <c r="W2053" s="3" t="str">
        <f xml:space="preserve"> IFERROR(INDEX(Returns!A:A,MATCH(B2053,Returns!B:B,0)),"No")</f>
        <v>No</v>
      </c>
    </row>
    <row r="2054" spans="1:23" x14ac:dyDescent="0.2">
      <c r="A2054" s="1">
        <v>2053</v>
      </c>
      <c r="B2054" t="s">
        <v>7159</v>
      </c>
      <c r="C2054" s="2">
        <v>42927</v>
      </c>
      <c r="D2054" s="2">
        <v>42929</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1">
        <v>11.12</v>
      </c>
      <c r="S2054" s="1">
        <v>5</v>
      </c>
      <c r="T2054" s="1">
        <v>0.2</v>
      </c>
      <c r="U2054" s="1">
        <v>0.83399999999999963</v>
      </c>
      <c r="V2054" s="3" t="str">
        <f>IF(M2054=People!$B$6,People!A$6,IF(M2054=People!$B$5,People!$A$5,IF(M2054=People!$B$4,People!$A$4,IF(M2054=People!$B$3,People!$A$3))))</f>
        <v>Chuck Magee</v>
      </c>
      <c r="W2054" s="3" t="str">
        <f xml:space="preserve"> IFERROR(INDEX(Returns!A:A,MATCH(B2054,Returns!B:B,0)),"No")</f>
        <v>No</v>
      </c>
    </row>
    <row r="2055" spans="1:23" x14ac:dyDescent="0.2">
      <c r="A2055" s="1">
        <v>2054</v>
      </c>
      <c r="B2055" t="s">
        <v>7159</v>
      </c>
      <c r="C2055" s="2">
        <v>42927</v>
      </c>
      <c r="D2055" s="2">
        <v>42929</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1">
        <v>25.344000000000001</v>
      </c>
      <c r="S2055" s="1">
        <v>6</v>
      </c>
      <c r="T2055" s="1">
        <v>0.2</v>
      </c>
      <c r="U2055" s="1">
        <v>3.4847999999999981</v>
      </c>
      <c r="V2055" s="3" t="str">
        <f>IF(M2055=People!$B$6,People!A$6,IF(M2055=People!$B$5,People!$A$5,IF(M2055=People!$B$4,People!$A$4,IF(M2055=People!$B$3,People!$A$3))))</f>
        <v>Chuck Magee</v>
      </c>
      <c r="W2055" s="3" t="str">
        <f xml:space="preserve"> IFERROR(INDEX(Returns!A:A,MATCH(B2055,Returns!B:B,0)),"No")</f>
        <v>No</v>
      </c>
    </row>
    <row r="2056" spans="1:23" x14ac:dyDescent="0.2">
      <c r="A2056" s="1">
        <v>2055</v>
      </c>
      <c r="B2056" t="s">
        <v>7160</v>
      </c>
      <c r="C2056" s="2">
        <v>43435</v>
      </c>
      <c r="D2056" s="2">
        <v>43441</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1">
        <v>17.309999999999999</v>
      </c>
      <c r="S2056" s="1">
        <v>3</v>
      </c>
      <c r="T2056" s="1">
        <v>0</v>
      </c>
      <c r="U2056" s="1">
        <v>5.1929999999999996</v>
      </c>
      <c r="V2056" s="3" t="str">
        <f>IF(M2056=People!$B$6,People!A$6,IF(M2056=People!$B$5,People!$A$5,IF(M2056=People!$B$4,People!$A$4,IF(M2056=People!$B$3,People!$A$3))))</f>
        <v>Kelly Williams</v>
      </c>
      <c r="W2056" s="3" t="str">
        <f xml:space="preserve"> IFERROR(INDEX(Returns!A:A,MATCH(B2056,Returns!B:B,0)),"No")</f>
        <v>No</v>
      </c>
    </row>
    <row r="2057" spans="1:23" x14ac:dyDescent="0.2">
      <c r="A2057" s="1">
        <v>2056</v>
      </c>
      <c r="B2057" t="s">
        <v>7161</v>
      </c>
      <c r="C2057" s="2">
        <v>43821</v>
      </c>
      <c r="D2057" s="2">
        <v>43824</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1">
        <v>199.95000000000002</v>
      </c>
      <c r="S2057" s="1">
        <v>5</v>
      </c>
      <c r="T2057" s="1">
        <v>0</v>
      </c>
      <c r="U2057" s="1">
        <v>63.983999999999988</v>
      </c>
      <c r="V2057" s="3" t="str">
        <f>IF(M2057=People!$B$6,People!A$6,IF(M2057=People!$B$5,People!$A$5,IF(M2057=People!$B$4,People!$A$4,IF(M2057=People!$B$3,People!$A$3))))</f>
        <v>Kelly Williams</v>
      </c>
      <c r="W2057" s="3" t="str">
        <f xml:space="preserve"> IFERROR(INDEX(Returns!A:A,MATCH(B2057,Returns!B:B,0)),"No")</f>
        <v>No</v>
      </c>
    </row>
    <row r="2058" spans="1:23" x14ac:dyDescent="0.2">
      <c r="A2058" s="1">
        <v>2057</v>
      </c>
      <c r="B2058" t="s">
        <v>7161</v>
      </c>
      <c r="C2058" s="2">
        <v>43821</v>
      </c>
      <c r="D2058" s="2">
        <v>43824</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1">
        <v>1586.6899999999998</v>
      </c>
      <c r="S2058" s="1">
        <v>7</v>
      </c>
      <c r="T2058" s="1">
        <v>0</v>
      </c>
      <c r="U2058" s="1">
        <v>412.5394</v>
      </c>
      <c r="V2058" s="3" t="str">
        <f>IF(M2058=People!$B$6,People!A$6,IF(M2058=People!$B$5,People!$A$5,IF(M2058=People!$B$4,People!$A$4,IF(M2058=People!$B$3,People!$A$3))))</f>
        <v>Kelly Williams</v>
      </c>
      <c r="W2058" s="3" t="str">
        <f xml:space="preserve"> IFERROR(INDEX(Returns!A:A,MATCH(B2058,Returns!B:B,0)),"No")</f>
        <v>No</v>
      </c>
    </row>
    <row r="2059" spans="1:23" x14ac:dyDescent="0.2">
      <c r="A2059" s="1">
        <v>2058</v>
      </c>
      <c r="B2059" t="s">
        <v>7161</v>
      </c>
      <c r="C2059" s="2">
        <v>43821</v>
      </c>
      <c r="D2059" s="2">
        <v>43824</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1">
        <v>84.99</v>
      </c>
      <c r="S2059" s="1">
        <v>1</v>
      </c>
      <c r="T2059" s="1">
        <v>0</v>
      </c>
      <c r="U2059" s="1">
        <v>30.596399999999996</v>
      </c>
      <c r="V2059" s="3" t="str">
        <f>IF(M2059=People!$B$6,People!A$6,IF(M2059=People!$B$5,People!$A$5,IF(M2059=People!$B$4,People!$A$4,IF(M2059=People!$B$3,People!$A$3))))</f>
        <v>Kelly Williams</v>
      </c>
      <c r="W2059" s="3" t="str">
        <f xml:space="preserve"> IFERROR(INDEX(Returns!A:A,MATCH(B2059,Returns!B:B,0)),"No")</f>
        <v>No</v>
      </c>
    </row>
    <row r="2060" spans="1:23" x14ac:dyDescent="0.2">
      <c r="A2060" s="1">
        <v>2059</v>
      </c>
      <c r="B2060" t="s">
        <v>7161</v>
      </c>
      <c r="C2060" s="2">
        <v>43821</v>
      </c>
      <c r="D2060" s="2">
        <v>43824</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1">
        <v>411.8</v>
      </c>
      <c r="S2060" s="1">
        <v>2</v>
      </c>
      <c r="T2060" s="1">
        <v>0</v>
      </c>
      <c r="U2060" s="1">
        <v>70.005999999999972</v>
      </c>
      <c r="V2060" s="3" t="str">
        <f>IF(M2060=People!$B$6,People!A$6,IF(M2060=People!$B$5,People!$A$5,IF(M2060=People!$B$4,People!$A$4,IF(M2060=People!$B$3,People!$A$3))))</f>
        <v>Kelly Williams</v>
      </c>
      <c r="W2060" s="3" t="str">
        <f xml:space="preserve"> IFERROR(INDEX(Returns!A:A,MATCH(B2060,Returns!B:B,0)),"No")</f>
        <v>No</v>
      </c>
    </row>
    <row r="2061" spans="1:23" x14ac:dyDescent="0.2">
      <c r="A2061" s="1">
        <v>2060</v>
      </c>
      <c r="B2061" t="s">
        <v>7162</v>
      </c>
      <c r="C2061" s="2">
        <v>42674</v>
      </c>
      <c r="D2061" s="2">
        <v>42678</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1">
        <v>11.34</v>
      </c>
      <c r="S2061" s="1">
        <v>3</v>
      </c>
      <c r="T2061" s="1">
        <v>0</v>
      </c>
      <c r="U2061" s="1">
        <v>5.2164000000000001</v>
      </c>
      <c r="V2061" s="3" t="str">
        <f>IF(M2061=People!$B$6,People!A$6,IF(M2061=People!$B$5,People!$A$5,IF(M2061=People!$B$4,People!$A$4,IF(M2061=People!$B$3,People!$A$3))))</f>
        <v>Anna Andreadi</v>
      </c>
      <c r="W2061" s="3" t="str">
        <f xml:space="preserve"> IFERROR(INDEX(Returns!A:A,MATCH(B2061,Returns!B:B,0)),"No")</f>
        <v>No</v>
      </c>
    </row>
    <row r="2062" spans="1:23" x14ac:dyDescent="0.2">
      <c r="A2062" s="1">
        <v>2061</v>
      </c>
      <c r="B2062" t="s">
        <v>7162</v>
      </c>
      <c r="C2062" s="2">
        <v>42674</v>
      </c>
      <c r="D2062" s="2">
        <v>42678</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1">
        <v>80.3</v>
      </c>
      <c r="S2062" s="1">
        <v>5</v>
      </c>
      <c r="T2062" s="1">
        <v>0</v>
      </c>
      <c r="U2062" s="1">
        <v>20.877999999999997</v>
      </c>
      <c r="V2062" s="3" t="str">
        <f>IF(M2062=People!$B$6,People!A$6,IF(M2062=People!$B$5,People!$A$5,IF(M2062=People!$B$4,People!$A$4,IF(M2062=People!$B$3,People!$A$3))))</f>
        <v>Anna Andreadi</v>
      </c>
      <c r="W2062" s="3" t="str">
        <f xml:space="preserve"> IFERROR(INDEX(Returns!A:A,MATCH(B2062,Returns!B:B,0)),"No")</f>
        <v>No</v>
      </c>
    </row>
    <row r="2063" spans="1:23" x14ac:dyDescent="0.2">
      <c r="A2063" s="1">
        <v>2062</v>
      </c>
      <c r="B2063" t="s">
        <v>7162</v>
      </c>
      <c r="C2063" s="2">
        <v>42674</v>
      </c>
      <c r="D2063" s="2">
        <v>42678</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1">
        <v>15.968000000000002</v>
      </c>
      <c r="S2063" s="1">
        <v>2</v>
      </c>
      <c r="T2063" s="1">
        <v>0.2</v>
      </c>
      <c r="U2063" s="1">
        <v>5.3891999999999989</v>
      </c>
      <c r="V2063" s="3" t="str">
        <f>IF(M2063=People!$B$6,People!A$6,IF(M2063=People!$B$5,People!$A$5,IF(M2063=People!$B$4,People!$A$4,IF(M2063=People!$B$3,People!$A$3))))</f>
        <v>Anna Andreadi</v>
      </c>
      <c r="W2063" s="3" t="str">
        <f xml:space="preserve"> IFERROR(INDEX(Returns!A:A,MATCH(B2063,Returns!B:B,0)),"No")</f>
        <v>No</v>
      </c>
    </row>
    <row r="2064" spans="1:23" x14ac:dyDescent="0.2">
      <c r="A2064" s="1">
        <v>2063</v>
      </c>
      <c r="B2064" t="s">
        <v>7162</v>
      </c>
      <c r="C2064" s="2">
        <v>42674</v>
      </c>
      <c r="D2064" s="2">
        <v>42678</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1">
        <v>64.740000000000009</v>
      </c>
      <c r="S2064" s="1">
        <v>13</v>
      </c>
      <c r="T2064" s="1">
        <v>0</v>
      </c>
      <c r="U2064" s="1">
        <v>30.427800000000005</v>
      </c>
      <c r="V2064" s="3" t="str">
        <f>IF(M2064=People!$B$6,People!A$6,IF(M2064=People!$B$5,People!$A$5,IF(M2064=People!$B$4,People!$A$4,IF(M2064=People!$B$3,People!$A$3))))</f>
        <v>Anna Andreadi</v>
      </c>
      <c r="W2064" s="3" t="str">
        <f xml:space="preserve"> IFERROR(INDEX(Returns!A:A,MATCH(B2064,Returns!B:B,0)),"No")</f>
        <v>No</v>
      </c>
    </row>
    <row r="2065" spans="1:23" x14ac:dyDescent="0.2">
      <c r="A2065" s="1">
        <v>2064</v>
      </c>
      <c r="B2065" t="s">
        <v>7162</v>
      </c>
      <c r="C2065" s="2">
        <v>42674</v>
      </c>
      <c r="D2065" s="2">
        <v>42678</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1">
        <v>19.295999999999999</v>
      </c>
      <c r="S2065" s="1">
        <v>3</v>
      </c>
      <c r="T2065" s="1">
        <v>0.2</v>
      </c>
      <c r="U2065" s="1">
        <v>6.0299999999999994</v>
      </c>
      <c r="V2065" s="3" t="str">
        <f>IF(M2065=People!$B$6,People!A$6,IF(M2065=People!$B$5,People!$A$5,IF(M2065=People!$B$4,People!$A$4,IF(M2065=People!$B$3,People!$A$3))))</f>
        <v>Anna Andreadi</v>
      </c>
      <c r="W2065" s="3" t="str">
        <f xml:space="preserve"> IFERROR(INDEX(Returns!A:A,MATCH(B2065,Returns!B:B,0)),"No")</f>
        <v>No</v>
      </c>
    </row>
    <row r="2066" spans="1:23" x14ac:dyDescent="0.2">
      <c r="A2066" s="1">
        <v>2065</v>
      </c>
      <c r="B2066" t="s">
        <v>7162</v>
      </c>
      <c r="C2066" s="2">
        <v>42674</v>
      </c>
      <c r="D2066" s="2">
        <v>42678</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1">
        <v>405.64</v>
      </c>
      <c r="S2066" s="1">
        <v>4</v>
      </c>
      <c r="T2066" s="1">
        <v>0</v>
      </c>
      <c r="U2066" s="1">
        <v>12.169199999999989</v>
      </c>
      <c r="V2066" s="3" t="str">
        <f>IF(M2066=People!$B$6,People!A$6,IF(M2066=People!$B$5,People!$A$5,IF(M2066=People!$B$4,People!$A$4,IF(M2066=People!$B$3,People!$A$3))))</f>
        <v>Anna Andreadi</v>
      </c>
      <c r="W2066" s="3" t="str">
        <f xml:space="preserve"> IFERROR(INDEX(Returns!A:A,MATCH(B2066,Returns!B:B,0)),"No")</f>
        <v>No</v>
      </c>
    </row>
    <row r="2067" spans="1:23" x14ac:dyDescent="0.2">
      <c r="A2067" s="1">
        <v>2066</v>
      </c>
      <c r="B2067" t="s">
        <v>7162</v>
      </c>
      <c r="C2067" s="2">
        <v>42674</v>
      </c>
      <c r="D2067" s="2">
        <v>42678</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1">
        <v>146.352</v>
      </c>
      <c r="S2067" s="1">
        <v>3</v>
      </c>
      <c r="T2067" s="1">
        <v>0.2</v>
      </c>
      <c r="U2067" s="1">
        <v>-9.1470000000000056</v>
      </c>
      <c r="V2067" s="3" t="str">
        <f>IF(M2067=People!$B$6,People!A$6,IF(M2067=People!$B$5,People!$A$5,IF(M2067=People!$B$4,People!$A$4,IF(M2067=People!$B$3,People!$A$3))))</f>
        <v>Anna Andreadi</v>
      </c>
      <c r="W2067" s="3" t="str">
        <f xml:space="preserve"> IFERROR(INDEX(Returns!A:A,MATCH(B2067,Returns!B:B,0)),"No")</f>
        <v>No</v>
      </c>
    </row>
    <row r="2068" spans="1:23" x14ac:dyDescent="0.2">
      <c r="A2068" s="1">
        <v>2067</v>
      </c>
      <c r="B2068" t="s">
        <v>7162</v>
      </c>
      <c r="C2068" s="2">
        <v>42674</v>
      </c>
      <c r="D2068" s="2">
        <v>42678</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1">
        <v>251.91</v>
      </c>
      <c r="S2068" s="1">
        <v>9</v>
      </c>
      <c r="T2068" s="1">
        <v>0</v>
      </c>
      <c r="U2068" s="1">
        <v>47.862899999999982</v>
      </c>
      <c r="V2068" s="3" t="str">
        <f>IF(M2068=People!$B$6,People!A$6,IF(M2068=People!$B$5,People!$A$5,IF(M2068=People!$B$4,People!$A$4,IF(M2068=People!$B$3,People!$A$3))))</f>
        <v>Anna Andreadi</v>
      </c>
      <c r="W2068" s="3" t="str">
        <f xml:space="preserve"> IFERROR(INDEX(Returns!A:A,MATCH(B2068,Returns!B:B,0)),"No")</f>
        <v>No</v>
      </c>
    </row>
    <row r="2069" spans="1:23" x14ac:dyDescent="0.2">
      <c r="A2069" s="1">
        <v>2068</v>
      </c>
      <c r="B2069" t="s">
        <v>7162</v>
      </c>
      <c r="C2069" s="2">
        <v>42674</v>
      </c>
      <c r="D2069" s="2">
        <v>42678</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1">
        <v>12.39</v>
      </c>
      <c r="S2069" s="1">
        <v>3</v>
      </c>
      <c r="T2069" s="1">
        <v>0</v>
      </c>
      <c r="U2069" s="1">
        <v>3.7169999999999996</v>
      </c>
      <c r="V2069" s="3" t="str">
        <f>IF(M2069=People!$B$6,People!A$6,IF(M2069=People!$B$5,People!$A$5,IF(M2069=People!$B$4,People!$A$4,IF(M2069=People!$B$3,People!$A$3))))</f>
        <v>Anna Andreadi</v>
      </c>
      <c r="W2069" s="3" t="str">
        <f xml:space="preserve"> IFERROR(INDEX(Returns!A:A,MATCH(B2069,Returns!B:B,0)),"No")</f>
        <v>No</v>
      </c>
    </row>
    <row r="2070" spans="1:23" x14ac:dyDescent="0.2">
      <c r="A2070" s="1">
        <v>2069</v>
      </c>
      <c r="B2070" t="s">
        <v>7163</v>
      </c>
      <c r="C2070" s="2">
        <v>42838</v>
      </c>
      <c r="D2070" s="2">
        <v>42844</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1">
        <v>199.96</v>
      </c>
      <c r="S2070" s="1">
        <v>4</v>
      </c>
      <c r="T2070" s="1">
        <v>0</v>
      </c>
      <c r="U2070" s="1">
        <v>69.98599999999999</v>
      </c>
      <c r="V2070" s="3" t="str">
        <f>IF(M2070=People!$B$6,People!A$6,IF(M2070=People!$B$5,People!$A$5,IF(M2070=People!$B$4,People!$A$4,IF(M2070=People!$B$3,People!$A$3))))</f>
        <v>Anna Andreadi</v>
      </c>
      <c r="W2070" s="3" t="str">
        <f xml:space="preserve"> IFERROR(INDEX(Returns!A:A,MATCH(B2070,Returns!B:B,0)),"No")</f>
        <v>No</v>
      </c>
    </row>
    <row r="2071" spans="1:23" x14ac:dyDescent="0.2">
      <c r="A2071" s="1">
        <v>2070</v>
      </c>
      <c r="B2071" t="s">
        <v>7163</v>
      </c>
      <c r="C2071" s="2">
        <v>42838</v>
      </c>
      <c r="D2071" s="2">
        <v>42844</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1">
        <v>710.83200000000011</v>
      </c>
      <c r="S2071" s="1">
        <v>3</v>
      </c>
      <c r="T2071" s="1">
        <v>0.2</v>
      </c>
      <c r="U2071" s="1">
        <v>-97.739399999999989</v>
      </c>
      <c r="V2071" s="3" t="str">
        <f>IF(M2071=People!$B$6,People!A$6,IF(M2071=People!$B$5,People!$A$5,IF(M2071=People!$B$4,People!$A$4,IF(M2071=People!$B$3,People!$A$3))))</f>
        <v>Anna Andreadi</v>
      </c>
      <c r="W2071" s="3" t="str">
        <f xml:space="preserve"> IFERROR(INDEX(Returns!A:A,MATCH(B2071,Returns!B:B,0)),"No")</f>
        <v>No</v>
      </c>
    </row>
    <row r="2072" spans="1:23" x14ac:dyDescent="0.2">
      <c r="A2072" s="1">
        <v>2071</v>
      </c>
      <c r="B2072" t="s">
        <v>7164</v>
      </c>
      <c r="C2072" s="2">
        <v>43302</v>
      </c>
      <c r="D2072" s="2">
        <v>43304</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1">
        <v>1.9410000000000003</v>
      </c>
      <c r="S2072" s="1">
        <v>1</v>
      </c>
      <c r="T2072" s="1">
        <v>0.7</v>
      </c>
      <c r="U2072" s="1">
        <v>-1.294</v>
      </c>
      <c r="V2072" s="3" t="str">
        <f>IF(M2072=People!$B$6,People!A$6,IF(M2072=People!$B$5,People!$A$5,IF(M2072=People!$B$4,People!$A$4,IF(M2072=People!$B$3,People!$A$3))))</f>
        <v>Chuck Magee</v>
      </c>
      <c r="W2072" s="3" t="str">
        <f xml:space="preserve"> IFERROR(INDEX(Returns!A:A,MATCH(B2072,Returns!B:B,0)),"No")</f>
        <v>No</v>
      </c>
    </row>
    <row r="2073" spans="1:23" x14ac:dyDescent="0.2">
      <c r="A2073" s="1">
        <v>2072</v>
      </c>
      <c r="B2073" t="s">
        <v>7165</v>
      </c>
      <c r="C2073" s="2">
        <v>43789</v>
      </c>
      <c r="D2073" s="2">
        <v>43794</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1">
        <v>283.92</v>
      </c>
      <c r="S2073" s="1">
        <v>5</v>
      </c>
      <c r="T2073" s="1">
        <v>0.2</v>
      </c>
      <c r="U2073" s="1">
        <v>-46.137000000000029</v>
      </c>
      <c r="V2073" s="3" t="str">
        <f>IF(M2073=People!$B$6,People!A$6,IF(M2073=People!$B$5,People!$A$5,IF(M2073=People!$B$4,People!$A$4,IF(M2073=People!$B$3,People!$A$3))))</f>
        <v>Anna Andreadi</v>
      </c>
      <c r="W2073" s="3" t="str">
        <f xml:space="preserve"> IFERROR(INDEX(Returns!A:A,MATCH(B2073,Returns!B:B,0)),"No")</f>
        <v>No</v>
      </c>
    </row>
    <row r="2074" spans="1:23" x14ac:dyDescent="0.2">
      <c r="A2074" s="1">
        <v>2073</v>
      </c>
      <c r="B2074" t="s">
        <v>7166</v>
      </c>
      <c r="C2074" s="2">
        <v>43430</v>
      </c>
      <c r="D2074" s="2">
        <v>43436</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1">
        <v>7.3120000000000012</v>
      </c>
      <c r="S2074" s="1">
        <v>2</v>
      </c>
      <c r="T2074" s="1">
        <v>0.2</v>
      </c>
      <c r="U2074" s="1">
        <v>2.5591999999999997</v>
      </c>
      <c r="V2074" s="3" t="str">
        <f>IF(M2074=People!$B$6,People!A$6,IF(M2074=People!$B$5,People!$A$5,IF(M2074=People!$B$4,People!$A$4,IF(M2074=People!$B$3,People!$A$3))))</f>
        <v>Anna Andreadi</v>
      </c>
      <c r="W2074" s="3" t="str">
        <f xml:space="preserve"> IFERROR(INDEX(Returns!A:A,MATCH(B2074,Returns!B:B,0)),"No")</f>
        <v>No</v>
      </c>
    </row>
    <row r="2075" spans="1:23" x14ac:dyDescent="0.2">
      <c r="A2075" s="1">
        <v>2074</v>
      </c>
      <c r="B2075" t="s">
        <v>6120</v>
      </c>
      <c r="C2075" s="2">
        <v>43776</v>
      </c>
      <c r="D2075" s="2">
        <v>43781</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1">
        <v>59.97</v>
      </c>
      <c r="S2075" s="1">
        <v>3</v>
      </c>
      <c r="T2075" s="1">
        <v>0</v>
      </c>
      <c r="U2075" s="1">
        <v>13.793099999999999</v>
      </c>
      <c r="V2075" s="3" t="str">
        <f>IF(M2075=People!$B$6,People!A$6,IF(M2075=People!$B$5,People!$A$5,IF(M2075=People!$B$4,People!$A$4,IF(M2075=People!$B$3,People!$A$3))))</f>
        <v>Anna Andreadi</v>
      </c>
      <c r="W2075" s="3" t="str">
        <f xml:space="preserve"> IFERROR(INDEX(Returns!A:A,MATCH(B2075,Returns!B:B,0)),"No")</f>
        <v>Yes</v>
      </c>
    </row>
    <row r="2076" spans="1:23" x14ac:dyDescent="0.2">
      <c r="A2076" s="1">
        <v>2075</v>
      </c>
      <c r="B2076" t="s">
        <v>6120</v>
      </c>
      <c r="C2076" s="2">
        <v>43776</v>
      </c>
      <c r="D2076" s="2">
        <v>43781</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1">
        <v>761.5440000000001</v>
      </c>
      <c r="S2076" s="1">
        <v>7</v>
      </c>
      <c r="T2076" s="1">
        <v>0.2</v>
      </c>
      <c r="U2076" s="1">
        <v>66.635100000000023</v>
      </c>
      <c r="V2076" s="3" t="str">
        <f>IF(M2076=People!$B$6,People!A$6,IF(M2076=People!$B$5,People!$A$5,IF(M2076=People!$B$4,People!$A$4,IF(M2076=People!$B$3,People!$A$3))))</f>
        <v>Anna Andreadi</v>
      </c>
      <c r="W2076" s="3" t="str">
        <f xml:space="preserve"> IFERROR(INDEX(Returns!A:A,MATCH(B2076,Returns!B:B,0)),"No")</f>
        <v>Yes</v>
      </c>
    </row>
    <row r="2077" spans="1:23" x14ac:dyDescent="0.2">
      <c r="A2077" s="1">
        <v>2076</v>
      </c>
      <c r="B2077" t="s">
        <v>7167</v>
      </c>
      <c r="C2077" s="2">
        <v>42705</v>
      </c>
      <c r="D2077" s="2">
        <v>42709</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1">
        <v>58.199999999999996</v>
      </c>
      <c r="S2077" s="1">
        <v>3</v>
      </c>
      <c r="T2077" s="1">
        <v>0</v>
      </c>
      <c r="U2077" s="1">
        <v>28.517999999999994</v>
      </c>
      <c r="V2077" s="3" t="str">
        <f>IF(M2077=People!$B$6,People!A$6,IF(M2077=People!$B$5,People!$A$5,IF(M2077=People!$B$4,People!$A$4,IF(M2077=People!$B$3,People!$A$3))))</f>
        <v>Anna Andreadi</v>
      </c>
      <c r="W2077" s="3" t="str">
        <f xml:space="preserve"> IFERROR(INDEX(Returns!A:A,MATCH(B2077,Returns!B:B,0)),"No")</f>
        <v>No</v>
      </c>
    </row>
    <row r="2078" spans="1:23" x14ac:dyDescent="0.2">
      <c r="A2078" s="1">
        <v>2077</v>
      </c>
      <c r="B2078" t="s">
        <v>7168</v>
      </c>
      <c r="C2078" s="2">
        <v>43720</v>
      </c>
      <c r="D2078" s="2">
        <v>43723</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1">
        <v>39.900000000000006</v>
      </c>
      <c r="S2078" s="1">
        <v>5</v>
      </c>
      <c r="T2078" s="1">
        <v>0</v>
      </c>
      <c r="U2078" s="1">
        <v>19.950000000000003</v>
      </c>
      <c r="V2078" s="3" t="str">
        <f>IF(M2078=People!$B$6,People!A$6,IF(M2078=People!$B$5,People!$A$5,IF(M2078=People!$B$4,People!$A$4,IF(M2078=People!$B$3,People!$A$3))))</f>
        <v>Chuck Magee</v>
      </c>
      <c r="W2078" s="3" t="str">
        <f xml:space="preserve"> IFERROR(INDEX(Returns!A:A,MATCH(B2078,Returns!B:B,0)),"No")</f>
        <v>No</v>
      </c>
    </row>
    <row r="2079" spans="1:23" x14ac:dyDescent="0.2">
      <c r="A2079" s="1">
        <v>2078</v>
      </c>
      <c r="B2079" t="s">
        <v>7168</v>
      </c>
      <c r="C2079" s="2">
        <v>43720</v>
      </c>
      <c r="D2079" s="2">
        <v>43723</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1">
        <v>90.86</v>
      </c>
      <c r="S2079" s="1">
        <v>7</v>
      </c>
      <c r="T2079" s="1">
        <v>0</v>
      </c>
      <c r="U2079" s="1">
        <v>26.349399999999992</v>
      </c>
      <c r="V2079" s="3" t="str">
        <f>IF(M2079=People!$B$6,People!A$6,IF(M2079=People!$B$5,People!$A$5,IF(M2079=People!$B$4,People!$A$4,IF(M2079=People!$B$3,People!$A$3))))</f>
        <v>Chuck Magee</v>
      </c>
      <c r="W2079" s="3" t="str">
        <f xml:space="preserve"> IFERROR(INDEX(Returns!A:A,MATCH(B2079,Returns!B:B,0)),"No")</f>
        <v>No</v>
      </c>
    </row>
    <row r="2080" spans="1:23" x14ac:dyDescent="0.2">
      <c r="A2080" s="1">
        <v>2079</v>
      </c>
      <c r="B2080" t="s">
        <v>7168</v>
      </c>
      <c r="C2080" s="2">
        <v>43720</v>
      </c>
      <c r="D2080" s="2">
        <v>43723</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1">
        <v>94.85</v>
      </c>
      <c r="S2080" s="1">
        <v>5</v>
      </c>
      <c r="T2080" s="1">
        <v>0</v>
      </c>
      <c r="U2080" s="1">
        <v>45.527999999999992</v>
      </c>
      <c r="V2080" s="3" t="str">
        <f>IF(M2080=People!$B$6,People!A$6,IF(M2080=People!$B$5,People!$A$5,IF(M2080=People!$B$4,People!$A$4,IF(M2080=People!$B$3,People!$A$3))))</f>
        <v>Chuck Magee</v>
      </c>
      <c r="W2080" s="3" t="str">
        <f xml:space="preserve"> IFERROR(INDEX(Returns!A:A,MATCH(B2080,Returns!B:B,0)),"No")</f>
        <v>No</v>
      </c>
    </row>
    <row r="2081" spans="1:23" x14ac:dyDescent="0.2">
      <c r="A2081" s="1">
        <v>2080</v>
      </c>
      <c r="B2081" t="s">
        <v>7169</v>
      </c>
      <c r="C2081" s="2">
        <v>43093</v>
      </c>
      <c r="D2081" s="2">
        <v>43098</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1">
        <v>106.232</v>
      </c>
      <c r="S2081" s="1">
        <v>7</v>
      </c>
      <c r="T2081" s="1">
        <v>0.2</v>
      </c>
      <c r="U2081" s="1">
        <v>37.181199999999997</v>
      </c>
      <c r="V2081" s="3" t="str">
        <f>IF(M2081=People!$B$6,People!A$6,IF(M2081=People!$B$5,People!$A$5,IF(M2081=People!$B$4,People!$A$4,IF(M2081=People!$B$3,People!$A$3))))</f>
        <v>Anna Andreadi</v>
      </c>
      <c r="W2081" s="3" t="str">
        <f xml:space="preserve"> IFERROR(INDEX(Returns!A:A,MATCH(B2081,Returns!B:B,0)),"No")</f>
        <v>No</v>
      </c>
    </row>
    <row r="2082" spans="1:23" x14ac:dyDescent="0.2">
      <c r="A2082" s="1">
        <v>2081</v>
      </c>
      <c r="B2082" t="s">
        <v>7169</v>
      </c>
      <c r="C2082" s="2">
        <v>43093</v>
      </c>
      <c r="D2082" s="2">
        <v>43098</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1">
        <v>111.98399999999999</v>
      </c>
      <c r="S2082" s="1">
        <v>2</v>
      </c>
      <c r="T2082" s="1">
        <v>0.2</v>
      </c>
      <c r="U2082" s="1">
        <v>11.198400000000003</v>
      </c>
      <c r="V2082" s="3" t="str">
        <f>IF(M2082=People!$B$6,People!A$6,IF(M2082=People!$B$5,People!$A$5,IF(M2082=People!$B$4,People!$A$4,IF(M2082=People!$B$3,People!$A$3))))</f>
        <v>Anna Andreadi</v>
      </c>
      <c r="W2082" s="3" t="str">
        <f xml:space="preserve"> IFERROR(INDEX(Returns!A:A,MATCH(B2082,Returns!B:B,0)),"No")</f>
        <v>No</v>
      </c>
    </row>
    <row r="2083" spans="1:23" x14ac:dyDescent="0.2">
      <c r="A2083" s="1">
        <v>2082</v>
      </c>
      <c r="B2083" t="s">
        <v>7169</v>
      </c>
      <c r="C2083" s="2">
        <v>43093</v>
      </c>
      <c r="D2083" s="2">
        <v>43098</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1">
        <v>7.7120000000000006</v>
      </c>
      <c r="S2083" s="1">
        <v>2</v>
      </c>
      <c r="T2083" s="1">
        <v>0.2</v>
      </c>
      <c r="U2083" s="1">
        <v>1.7352000000000005</v>
      </c>
      <c r="V2083" s="3" t="str">
        <f>IF(M2083=People!$B$6,People!A$6,IF(M2083=People!$B$5,People!$A$5,IF(M2083=People!$B$4,People!$A$4,IF(M2083=People!$B$3,People!$A$3))))</f>
        <v>Anna Andreadi</v>
      </c>
      <c r="W2083" s="3" t="str">
        <f xml:space="preserve"> IFERROR(INDEX(Returns!A:A,MATCH(B2083,Returns!B:B,0)),"No")</f>
        <v>No</v>
      </c>
    </row>
    <row r="2084" spans="1:23" x14ac:dyDescent="0.2">
      <c r="A2084" s="1">
        <v>2083</v>
      </c>
      <c r="B2084" t="s">
        <v>7170</v>
      </c>
      <c r="C2084" s="2">
        <v>43519</v>
      </c>
      <c r="D2084" s="2">
        <v>43525</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1">
        <v>37.44</v>
      </c>
      <c r="S2084" s="1">
        <v>6</v>
      </c>
      <c r="T2084" s="1">
        <v>0</v>
      </c>
      <c r="U2084" s="1">
        <v>16.847999999999999</v>
      </c>
      <c r="V2084" s="3" t="str">
        <f>IF(M2084=People!$B$6,People!A$6,IF(M2084=People!$B$5,People!$A$5,IF(M2084=People!$B$4,People!$A$4,IF(M2084=People!$B$3,People!$A$3))))</f>
        <v>Anna Andreadi</v>
      </c>
      <c r="W2084" s="3" t="str">
        <f xml:space="preserve"> IFERROR(INDEX(Returns!A:A,MATCH(B2084,Returns!B:B,0)),"No")</f>
        <v>No</v>
      </c>
    </row>
    <row r="2085" spans="1:23" x14ac:dyDescent="0.2">
      <c r="A2085" s="1">
        <v>2084</v>
      </c>
      <c r="B2085" t="s">
        <v>7171</v>
      </c>
      <c r="C2085" s="2">
        <v>42697</v>
      </c>
      <c r="D2085" s="2">
        <v>42703</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1">
        <v>23.680000000000003</v>
      </c>
      <c r="S2085" s="1">
        <v>2</v>
      </c>
      <c r="T2085" s="1">
        <v>0.2</v>
      </c>
      <c r="U2085" s="1">
        <v>8.879999999999999</v>
      </c>
      <c r="V2085" s="3" t="str">
        <f>IF(M2085=People!$B$6,People!A$6,IF(M2085=People!$B$5,People!$A$5,IF(M2085=People!$B$4,People!$A$4,IF(M2085=People!$B$3,People!$A$3))))</f>
        <v>Kelly Williams</v>
      </c>
      <c r="W2085" s="3" t="str">
        <f xml:space="preserve"> IFERROR(INDEX(Returns!A:A,MATCH(B2085,Returns!B:B,0)),"No")</f>
        <v>No</v>
      </c>
    </row>
    <row r="2086" spans="1:23" x14ac:dyDescent="0.2">
      <c r="A2086" s="1">
        <v>2085</v>
      </c>
      <c r="B2086" t="s">
        <v>7172</v>
      </c>
      <c r="C2086" s="2">
        <v>43274</v>
      </c>
      <c r="D2086" s="2">
        <v>43279</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1">
        <v>122.12</v>
      </c>
      <c r="S2086" s="1">
        <v>4</v>
      </c>
      <c r="T2086" s="1">
        <v>0</v>
      </c>
      <c r="U2086" s="1">
        <v>56.175200000000004</v>
      </c>
      <c r="V2086" s="3" t="str">
        <f>IF(M2086=People!$B$6,People!A$6,IF(M2086=People!$B$5,People!$A$5,IF(M2086=People!$B$4,People!$A$4,IF(M2086=People!$B$3,People!$A$3))))</f>
        <v>Chuck Magee</v>
      </c>
      <c r="W2086" s="3" t="str">
        <f xml:space="preserve"> IFERROR(INDEX(Returns!A:A,MATCH(B2086,Returns!B:B,0)),"No")</f>
        <v>No</v>
      </c>
    </row>
    <row r="2087" spans="1:23" x14ac:dyDescent="0.2">
      <c r="A2087" s="1">
        <v>2086</v>
      </c>
      <c r="B2087" t="s">
        <v>7172</v>
      </c>
      <c r="C2087" s="2">
        <v>43274</v>
      </c>
      <c r="D2087" s="2">
        <v>43279</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1">
        <v>18.45</v>
      </c>
      <c r="S2087" s="1">
        <v>5</v>
      </c>
      <c r="T2087" s="1">
        <v>0</v>
      </c>
      <c r="U2087" s="1">
        <v>8.6715</v>
      </c>
      <c r="V2087" s="3" t="str">
        <f>IF(M2087=People!$B$6,People!A$6,IF(M2087=People!$B$5,People!$A$5,IF(M2087=People!$B$4,People!$A$4,IF(M2087=People!$B$3,People!$A$3))))</f>
        <v>Chuck Magee</v>
      </c>
      <c r="W2087" s="3" t="str">
        <f xml:space="preserve"> IFERROR(INDEX(Returns!A:A,MATCH(B2087,Returns!B:B,0)),"No")</f>
        <v>No</v>
      </c>
    </row>
    <row r="2088" spans="1:23" x14ac:dyDescent="0.2">
      <c r="A2088" s="1">
        <v>2087</v>
      </c>
      <c r="B2088" t="s">
        <v>7172</v>
      </c>
      <c r="C2088" s="2">
        <v>43274</v>
      </c>
      <c r="D2088" s="2">
        <v>43279</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1">
        <v>324.90000000000003</v>
      </c>
      <c r="S2088" s="1">
        <v>5</v>
      </c>
      <c r="T2088" s="1">
        <v>0</v>
      </c>
      <c r="U2088" s="1">
        <v>38.988000000000014</v>
      </c>
      <c r="V2088" s="3" t="str">
        <f>IF(M2088=People!$B$6,People!A$6,IF(M2088=People!$B$5,People!$A$5,IF(M2088=People!$B$4,People!$A$4,IF(M2088=People!$B$3,People!$A$3))))</f>
        <v>Chuck Magee</v>
      </c>
      <c r="W2088" s="3" t="str">
        <f xml:space="preserve"> IFERROR(INDEX(Returns!A:A,MATCH(B2088,Returns!B:B,0)),"No")</f>
        <v>No</v>
      </c>
    </row>
    <row r="2089" spans="1:23" x14ac:dyDescent="0.2">
      <c r="A2089" s="1">
        <v>2088</v>
      </c>
      <c r="B2089" t="s">
        <v>7172</v>
      </c>
      <c r="C2089" s="2">
        <v>43274</v>
      </c>
      <c r="D2089" s="2">
        <v>43279</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1">
        <v>146.72999999999999</v>
      </c>
      <c r="S2089" s="1">
        <v>3</v>
      </c>
      <c r="T2089" s="1">
        <v>0</v>
      </c>
      <c r="U2089" s="1">
        <v>68.963099999999997</v>
      </c>
      <c r="V2089" s="3" t="str">
        <f>IF(M2089=People!$B$6,People!A$6,IF(M2089=People!$B$5,People!$A$5,IF(M2089=People!$B$4,People!$A$4,IF(M2089=People!$B$3,People!$A$3))))</f>
        <v>Chuck Magee</v>
      </c>
      <c r="W2089" s="3" t="str">
        <f xml:space="preserve"> IFERROR(INDEX(Returns!A:A,MATCH(B2089,Returns!B:B,0)),"No")</f>
        <v>No</v>
      </c>
    </row>
    <row r="2090" spans="1:23" x14ac:dyDescent="0.2">
      <c r="A2090" s="1">
        <v>2089</v>
      </c>
      <c r="B2090" t="s">
        <v>7172</v>
      </c>
      <c r="C2090" s="2">
        <v>43274</v>
      </c>
      <c r="D2090" s="2">
        <v>43279</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1">
        <v>3.96</v>
      </c>
      <c r="S2090" s="1">
        <v>2</v>
      </c>
      <c r="T2090" s="1">
        <v>0</v>
      </c>
      <c r="U2090" s="1">
        <v>1.4651999999999998</v>
      </c>
      <c r="V2090" s="3" t="str">
        <f>IF(M2090=People!$B$6,People!A$6,IF(M2090=People!$B$5,People!$A$5,IF(M2090=People!$B$4,People!$A$4,IF(M2090=People!$B$3,People!$A$3))))</f>
        <v>Chuck Magee</v>
      </c>
      <c r="W2090" s="3" t="str">
        <f xml:space="preserve"> IFERROR(INDEX(Returns!A:A,MATCH(B2090,Returns!B:B,0)),"No")</f>
        <v>No</v>
      </c>
    </row>
    <row r="2091" spans="1:23" x14ac:dyDescent="0.2">
      <c r="A2091" s="1">
        <v>2090</v>
      </c>
      <c r="B2091" t="s">
        <v>7173</v>
      </c>
      <c r="C2091" s="2">
        <v>43034</v>
      </c>
      <c r="D2091" s="2">
        <v>43038</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1">
        <v>5.76</v>
      </c>
      <c r="S2091" s="1">
        <v>2</v>
      </c>
      <c r="T2091" s="1">
        <v>0</v>
      </c>
      <c r="U2091" s="1">
        <v>2.6495999999999995</v>
      </c>
      <c r="V2091" s="3" t="str">
        <f>IF(M2091=People!$B$6,People!A$6,IF(M2091=People!$B$5,People!$A$5,IF(M2091=People!$B$4,People!$A$4,IF(M2091=People!$B$3,People!$A$3))))</f>
        <v>Anna Andreadi</v>
      </c>
      <c r="W2091" s="3" t="str">
        <f xml:space="preserve"> IFERROR(INDEX(Returns!A:A,MATCH(B2091,Returns!B:B,0)),"No")</f>
        <v>No</v>
      </c>
    </row>
    <row r="2092" spans="1:23" x14ac:dyDescent="0.2">
      <c r="A2092" s="1">
        <v>2091</v>
      </c>
      <c r="B2092" t="s">
        <v>6178</v>
      </c>
      <c r="C2092" s="2">
        <v>43661</v>
      </c>
      <c r="D2092" s="2">
        <v>43665</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1">
        <v>26.549999999999997</v>
      </c>
      <c r="S2092" s="1">
        <v>3</v>
      </c>
      <c r="T2092" s="1">
        <v>0</v>
      </c>
      <c r="U2092" s="1">
        <v>13.009499999999999</v>
      </c>
      <c r="V2092" s="3" t="str">
        <f>IF(M2092=People!$B$6,People!A$6,IF(M2092=People!$B$5,People!$A$5,IF(M2092=People!$B$4,People!$A$4,IF(M2092=People!$B$3,People!$A$3))))</f>
        <v>Chuck Magee</v>
      </c>
      <c r="W2092" s="3" t="str">
        <f xml:space="preserve"> IFERROR(INDEX(Returns!A:A,MATCH(B2092,Returns!B:B,0)),"No")</f>
        <v>Yes</v>
      </c>
    </row>
    <row r="2093" spans="1:23" x14ac:dyDescent="0.2">
      <c r="A2093" s="1">
        <v>2092</v>
      </c>
      <c r="B2093" t="s">
        <v>6178</v>
      </c>
      <c r="C2093" s="2">
        <v>43661</v>
      </c>
      <c r="D2093" s="2">
        <v>43665</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1">
        <v>310.44300000000004</v>
      </c>
      <c r="S2093" s="1">
        <v>3</v>
      </c>
      <c r="T2093" s="1">
        <v>0.3</v>
      </c>
      <c r="U2093" s="1">
        <v>-48.783900000000031</v>
      </c>
      <c r="V2093" s="3" t="str">
        <f>IF(M2093=People!$B$6,People!A$6,IF(M2093=People!$B$5,People!$A$5,IF(M2093=People!$B$4,People!$A$4,IF(M2093=People!$B$3,People!$A$3))))</f>
        <v>Chuck Magee</v>
      </c>
      <c r="W2093" s="3" t="str">
        <f xml:space="preserve"> IFERROR(INDEX(Returns!A:A,MATCH(B2093,Returns!B:B,0)),"No")</f>
        <v>Yes</v>
      </c>
    </row>
    <row r="2094" spans="1:23" x14ac:dyDescent="0.2">
      <c r="A2094" s="1">
        <v>2093</v>
      </c>
      <c r="B2094" t="s">
        <v>7174</v>
      </c>
      <c r="C2094" s="2">
        <v>42691</v>
      </c>
      <c r="D2094" s="2">
        <v>42695</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1">
        <v>479.90000000000003</v>
      </c>
      <c r="S2094" s="1">
        <v>5</v>
      </c>
      <c r="T2094" s="1">
        <v>0</v>
      </c>
      <c r="U2094" s="1">
        <v>81.58299999999997</v>
      </c>
      <c r="V2094" s="3" t="str">
        <f>IF(M2094=People!$B$6,People!A$6,IF(M2094=People!$B$5,People!$A$5,IF(M2094=People!$B$4,People!$A$4,IF(M2094=People!$B$3,People!$A$3))))</f>
        <v>Kelly Williams</v>
      </c>
      <c r="W2094" s="3" t="str">
        <f xml:space="preserve"> IFERROR(INDEX(Returns!A:A,MATCH(B2094,Returns!B:B,0)),"No")</f>
        <v>No</v>
      </c>
    </row>
    <row r="2095" spans="1:23" x14ac:dyDescent="0.2">
      <c r="A2095" s="1">
        <v>2094</v>
      </c>
      <c r="B2095" t="s">
        <v>7175</v>
      </c>
      <c r="C2095" s="2">
        <v>42838</v>
      </c>
      <c r="D2095" s="2">
        <v>42840</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1">
        <v>12.88</v>
      </c>
      <c r="S2095" s="1">
        <v>1</v>
      </c>
      <c r="T2095" s="1">
        <v>0</v>
      </c>
      <c r="U2095" s="1">
        <v>0.38640000000000008</v>
      </c>
      <c r="V2095" s="3" t="str">
        <f>IF(M2095=People!$B$6,People!A$6,IF(M2095=People!$B$5,People!$A$5,IF(M2095=People!$B$4,People!$A$4,IF(M2095=People!$B$3,People!$A$3))))</f>
        <v>Anna Andreadi</v>
      </c>
      <c r="W2095" s="3" t="str">
        <f xml:space="preserve"> IFERROR(INDEX(Returns!A:A,MATCH(B2095,Returns!B:B,0)),"No")</f>
        <v>No</v>
      </c>
    </row>
    <row r="2096" spans="1:23" x14ac:dyDescent="0.2">
      <c r="A2096" s="1">
        <v>2095</v>
      </c>
      <c r="B2096" t="s">
        <v>7176</v>
      </c>
      <c r="C2096" s="2">
        <v>43064</v>
      </c>
      <c r="D2096" s="2">
        <v>43068</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1">
        <v>13.120000000000001</v>
      </c>
      <c r="S2096" s="1">
        <v>5</v>
      </c>
      <c r="T2096" s="1">
        <v>0.2</v>
      </c>
      <c r="U2096" s="1">
        <v>1.4759999999999982</v>
      </c>
      <c r="V2096" s="3" t="str">
        <f>IF(M2096=People!$B$6,People!A$6,IF(M2096=People!$B$5,People!$A$5,IF(M2096=People!$B$4,People!$A$4,IF(M2096=People!$B$3,People!$A$3))))</f>
        <v>Cassandra Brandow</v>
      </c>
      <c r="W2096" s="3" t="str">
        <f xml:space="preserve"> IFERROR(INDEX(Returns!A:A,MATCH(B2096,Returns!B:B,0)),"No")</f>
        <v>No</v>
      </c>
    </row>
    <row r="2097" spans="1:23" x14ac:dyDescent="0.2">
      <c r="A2097" s="1">
        <v>2096</v>
      </c>
      <c r="B2097" t="s">
        <v>7177</v>
      </c>
      <c r="C2097" s="2">
        <v>43235</v>
      </c>
      <c r="D2097" s="2">
        <v>43240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1">
        <v>511.84</v>
      </c>
      <c r="S2097" s="1">
        <v>8</v>
      </c>
      <c r="T2097" s="1">
        <v>0</v>
      </c>
      <c r="U2097" s="1">
        <v>240.56479999999999</v>
      </c>
      <c r="V2097" s="3" t="str">
        <f>IF(M2097=People!$B$6,People!A$6,IF(M2097=People!$B$5,People!$A$5,IF(M2097=People!$B$4,People!$A$4,IF(M2097=People!$B$3,People!$A$3))))</f>
        <v>Cassandra Brandow</v>
      </c>
      <c r="W2097" s="3" t="str">
        <f xml:space="preserve"> IFERROR(INDEX(Returns!A:A,MATCH(B2097,Returns!B:B,0)),"No")</f>
        <v>No</v>
      </c>
    </row>
    <row r="2098" spans="1:23" x14ac:dyDescent="0.2">
      <c r="A2098" s="1">
        <v>2097</v>
      </c>
      <c r="B2098" t="s">
        <v>7177</v>
      </c>
      <c r="C2098" s="2">
        <v>43235</v>
      </c>
      <c r="D2098" s="2">
        <v>43240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1">
        <v>91.96</v>
      </c>
      <c r="S2098" s="1">
        <v>4</v>
      </c>
      <c r="T2098" s="1">
        <v>0</v>
      </c>
      <c r="U2098" s="1">
        <v>25.748800000000003</v>
      </c>
      <c r="V2098" s="3" t="str">
        <f>IF(M2098=People!$B$6,People!A$6,IF(M2098=People!$B$5,People!$A$5,IF(M2098=People!$B$4,People!$A$4,IF(M2098=People!$B$3,People!$A$3))))</f>
        <v>Cassandra Brandow</v>
      </c>
      <c r="W2098" s="3" t="str">
        <f xml:space="preserve"> IFERROR(INDEX(Returns!A:A,MATCH(B2098,Returns!B:B,0)),"No")</f>
        <v>No</v>
      </c>
    </row>
    <row r="2099" spans="1:23" x14ac:dyDescent="0.2">
      <c r="A2099" s="1">
        <v>2098</v>
      </c>
      <c r="B2099" t="s">
        <v>7177</v>
      </c>
      <c r="C2099" s="2">
        <v>43235</v>
      </c>
      <c r="D2099" s="2">
        <v>43240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1">
        <v>8.34</v>
      </c>
      <c r="S2099" s="1">
        <v>3</v>
      </c>
      <c r="T2099" s="1">
        <v>0</v>
      </c>
      <c r="U2099" s="1">
        <v>2.1683999999999997</v>
      </c>
      <c r="V2099" s="3" t="str">
        <f>IF(M2099=People!$B$6,People!A$6,IF(M2099=People!$B$5,People!$A$5,IF(M2099=People!$B$4,People!$A$4,IF(M2099=People!$B$3,People!$A$3))))</f>
        <v>Cassandra Brandow</v>
      </c>
      <c r="W2099" s="3" t="str">
        <f xml:space="preserve"> IFERROR(INDEX(Returns!A:A,MATCH(B2099,Returns!B:B,0)),"No")</f>
        <v>No</v>
      </c>
    </row>
    <row r="2100" spans="1:23" x14ac:dyDescent="0.2">
      <c r="A2100" s="1">
        <v>2099</v>
      </c>
      <c r="B2100" t="s">
        <v>6123</v>
      </c>
      <c r="C2100" s="2">
        <v>43715</v>
      </c>
      <c r="D2100" s="2">
        <v>43720</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1">
        <v>37.68</v>
      </c>
      <c r="S2100" s="1">
        <v>3</v>
      </c>
      <c r="T2100" s="1">
        <v>0.2</v>
      </c>
      <c r="U2100" s="1">
        <v>2.3550000000000022</v>
      </c>
      <c r="V2100" s="3" t="str">
        <f>IF(M2100=People!$B$6,People!A$6,IF(M2100=People!$B$5,People!$A$5,IF(M2100=People!$B$4,People!$A$4,IF(M2100=People!$B$3,People!$A$3))))</f>
        <v>Anna Andreadi</v>
      </c>
      <c r="W2100" s="3" t="str">
        <f xml:space="preserve"> IFERROR(INDEX(Returns!A:A,MATCH(B2100,Returns!B:B,0)),"No")</f>
        <v>Yes</v>
      </c>
    </row>
    <row r="2101" spans="1:23" x14ac:dyDescent="0.2">
      <c r="A2101" s="1">
        <v>2100</v>
      </c>
      <c r="B2101" t="s">
        <v>6123</v>
      </c>
      <c r="C2101" s="2">
        <v>43715</v>
      </c>
      <c r="D2101" s="2">
        <v>43720</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1">
        <v>279.94400000000002</v>
      </c>
      <c r="S2101" s="1">
        <v>7</v>
      </c>
      <c r="T2101" s="1">
        <v>0.2</v>
      </c>
      <c r="U2101" s="1">
        <v>80.48390000000002</v>
      </c>
      <c r="V2101" s="3" t="str">
        <f>IF(M2101=People!$B$6,People!A$6,IF(M2101=People!$B$5,People!$A$5,IF(M2101=People!$B$4,People!$A$4,IF(M2101=People!$B$3,People!$A$3))))</f>
        <v>Anna Andreadi</v>
      </c>
      <c r="W2101" s="3" t="str">
        <f xml:space="preserve"> IFERROR(INDEX(Returns!A:A,MATCH(B2101,Returns!B:B,0)),"No")</f>
        <v>Yes</v>
      </c>
    </row>
    <row r="2102" spans="1:23" x14ac:dyDescent="0.2">
      <c r="A2102" s="1">
        <v>2101</v>
      </c>
      <c r="B2102" t="s">
        <v>7178</v>
      </c>
      <c r="C2102" s="2">
        <v>42439</v>
      </c>
      <c r="D2102" s="2">
        <v>42446</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1">
        <v>636.40800000000013</v>
      </c>
      <c r="S2102" s="1">
        <v>3</v>
      </c>
      <c r="T2102" s="1">
        <v>0.2</v>
      </c>
      <c r="U2102" s="1">
        <v>-15.910200000000088</v>
      </c>
      <c r="V2102" s="3" t="str">
        <f>IF(M2102=People!$B$6,People!A$6,IF(M2102=People!$B$5,People!$A$5,IF(M2102=People!$B$4,People!$A$4,IF(M2102=People!$B$3,People!$A$3))))</f>
        <v>Anna Andreadi</v>
      </c>
      <c r="W2102" s="3" t="str">
        <f xml:space="preserve"> IFERROR(INDEX(Returns!A:A,MATCH(B2102,Returns!B:B,0)),"No")</f>
        <v>No</v>
      </c>
    </row>
    <row r="2103" spans="1:23" x14ac:dyDescent="0.2">
      <c r="A2103" s="1">
        <v>2102</v>
      </c>
      <c r="B2103" t="s">
        <v>7178</v>
      </c>
      <c r="C2103" s="2">
        <v>42439</v>
      </c>
      <c r="D2103" s="2">
        <v>42446</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1">
        <v>83.168000000000006</v>
      </c>
      <c r="S2103" s="1">
        <v>4</v>
      </c>
      <c r="T2103" s="1">
        <v>0.2</v>
      </c>
      <c r="U2103" s="1">
        <v>9.3563999999999936</v>
      </c>
      <c r="V2103" s="3" t="str">
        <f>IF(M2103=People!$B$6,People!A$6,IF(M2103=People!$B$5,People!$A$5,IF(M2103=People!$B$4,People!$A$4,IF(M2103=People!$B$3,People!$A$3))))</f>
        <v>Anna Andreadi</v>
      </c>
      <c r="W2103" s="3" t="str">
        <f xml:space="preserve"> IFERROR(INDEX(Returns!A:A,MATCH(B2103,Returns!B:B,0)),"No")</f>
        <v>No</v>
      </c>
    </row>
    <row r="2104" spans="1:23" x14ac:dyDescent="0.2">
      <c r="A2104" s="1">
        <v>2103</v>
      </c>
      <c r="B2104" t="s">
        <v>7179</v>
      </c>
      <c r="C2104" s="2">
        <v>42569</v>
      </c>
      <c r="D2104" s="2">
        <v>42569</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1">
        <v>259.13600000000002</v>
      </c>
      <c r="S2104" s="1">
        <v>4</v>
      </c>
      <c r="T2104" s="1">
        <v>0.2</v>
      </c>
      <c r="U2104" s="1">
        <v>-25.913599999999988</v>
      </c>
      <c r="V2104" s="3" t="str">
        <f>IF(M2104=People!$B$6,People!A$6,IF(M2104=People!$B$5,People!$A$5,IF(M2104=People!$B$4,People!$A$4,IF(M2104=People!$B$3,People!$A$3))))</f>
        <v>Anna Andreadi</v>
      </c>
      <c r="W2104" s="3" t="str">
        <f xml:space="preserve"> IFERROR(INDEX(Returns!A:A,MATCH(B2104,Returns!B:B,0)),"No")</f>
        <v>No</v>
      </c>
    </row>
    <row r="2105" spans="1:23" x14ac:dyDescent="0.2">
      <c r="A2105" s="1">
        <v>2104</v>
      </c>
      <c r="B2105" t="s">
        <v>7180</v>
      </c>
      <c r="C2105" s="2">
        <v>43548</v>
      </c>
      <c r="D2105" s="2">
        <v>43552</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1">
        <v>221.92</v>
      </c>
      <c r="S2105" s="1">
        <v>4</v>
      </c>
      <c r="T2105" s="1">
        <v>0</v>
      </c>
      <c r="U2105" s="1">
        <v>106.52159999999999</v>
      </c>
      <c r="V2105" s="3" t="str">
        <f>IF(M2105=People!$B$6,People!A$6,IF(M2105=People!$B$5,People!$A$5,IF(M2105=People!$B$4,People!$A$4,IF(M2105=People!$B$3,People!$A$3))))</f>
        <v>Chuck Magee</v>
      </c>
      <c r="W2105" s="3" t="str">
        <f xml:space="preserve"> IFERROR(INDEX(Returns!A:A,MATCH(B2105,Returns!B:B,0)),"No")</f>
        <v>No</v>
      </c>
    </row>
    <row r="2106" spans="1:23" x14ac:dyDescent="0.2">
      <c r="A2106" s="1">
        <v>2105</v>
      </c>
      <c r="B2106" t="s">
        <v>7180</v>
      </c>
      <c r="C2106" s="2">
        <v>43548</v>
      </c>
      <c r="D2106" s="2">
        <v>43552</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1">
        <v>26</v>
      </c>
      <c r="S2106" s="1">
        <v>2</v>
      </c>
      <c r="T2106" s="1">
        <v>0</v>
      </c>
      <c r="U2106" s="1">
        <v>11.7</v>
      </c>
      <c r="V2106" s="3" t="str">
        <f>IF(M2106=People!$B$6,People!A$6,IF(M2106=People!$B$5,People!$A$5,IF(M2106=People!$B$4,People!$A$4,IF(M2106=People!$B$3,People!$A$3))))</f>
        <v>Chuck Magee</v>
      </c>
      <c r="W2106" s="3" t="str">
        <f xml:space="preserve"> IFERROR(INDEX(Returns!A:A,MATCH(B2106,Returns!B:B,0)),"No")</f>
        <v>No</v>
      </c>
    </row>
    <row r="2107" spans="1:23" x14ac:dyDescent="0.2">
      <c r="A2107" s="1">
        <v>2106</v>
      </c>
      <c r="B2107" t="s">
        <v>7181</v>
      </c>
      <c r="C2107" s="2">
        <v>42643</v>
      </c>
      <c r="D2107" s="2">
        <v>42648</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1">
        <v>15.552000000000003</v>
      </c>
      <c r="S2107" s="1">
        <v>3</v>
      </c>
      <c r="T2107" s="1">
        <v>0.2</v>
      </c>
      <c r="U2107" s="1">
        <v>5.4432</v>
      </c>
      <c r="V2107" s="3" t="str">
        <f>IF(M2107=People!$B$6,People!A$6,IF(M2107=People!$B$5,People!$A$5,IF(M2107=People!$B$4,People!$A$4,IF(M2107=People!$B$3,People!$A$3))))</f>
        <v>Cassandra Brandow</v>
      </c>
      <c r="W2107" s="3" t="str">
        <f xml:space="preserve"> IFERROR(INDEX(Returns!A:A,MATCH(B2107,Returns!B:B,0)),"No")</f>
        <v>No</v>
      </c>
    </row>
    <row r="2108" spans="1:23" x14ac:dyDescent="0.2">
      <c r="A2108" s="1">
        <v>2107</v>
      </c>
      <c r="B2108" t="s">
        <v>7182</v>
      </c>
      <c r="C2108" s="2">
        <v>42639</v>
      </c>
      <c r="D2108" s="2">
        <v>42639</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1">
        <v>0.87599999999999978</v>
      </c>
      <c r="S2108" s="1">
        <v>1</v>
      </c>
      <c r="T2108" s="1">
        <v>0.8</v>
      </c>
      <c r="U2108" s="1">
        <v>-1.4016000000000002</v>
      </c>
      <c r="V2108" s="3" t="str">
        <f>IF(M2108=People!$B$6,People!A$6,IF(M2108=People!$B$5,People!$A$5,IF(M2108=People!$B$4,People!$A$4,IF(M2108=People!$B$3,People!$A$3))))</f>
        <v>Kelly Williams</v>
      </c>
      <c r="W2108" s="3" t="str">
        <f xml:space="preserve"> IFERROR(INDEX(Returns!A:A,MATCH(B2108,Returns!B:B,0)),"No")</f>
        <v>No</v>
      </c>
    </row>
    <row r="2109" spans="1:23" x14ac:dyDescent="0.2">
      <c r="A2109" s="1">
        <v>2108</v>
      </c>
      <c r="B2109" t="s">
        <v>6029</v>
      </c>
      <c r="C2109" s="2">
        <v>43039</v>
      </c>
      <c r="D2109" s="2">
        <v>43039</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1">
        <v>19.98</v>
      </c>
      <c r="S2109" s="1">
        <v>1</v>
      </c>
      <c r="T2109" s="1">
        <v>0</v>
      </c>
      <c r="U2109" s="1">
        <v>9.3905999999999992</v>
      </c>
      <c r="V2109" s="3" t="str">
        <f>IF(M2109=People!$B$6,People!A$6,IF(M2109=People!$B$5,People!$A$5,IF(M2109=People!$B$4,People!$A$4,IF(M2109=People!$B$3,People!$A$3))))</f>
        <v>Anna Andreadi</v>
      </c>
      <c r="W2109" s="3" t="str">
        <f xml:space="preserve"> IFERROR(INDEX(Returns!A:A,MATCH(B2109,Returns!B:B,0)),"No")</f>
        <v>Yes</v>
      </c>
    </row>
    <row r="2110" spans="1:23" x14ac:dyDescent="0.2">
      <c r="A2110" s="1">
        <v>2109</v>
      </c>
      <c r="B2110" t="s">
        <v>6029</v>
      </c>
      <c r="C2110" s="2">
        <v>43039</v>
      </c>
      <c r="D2110" s="2">
        <v>43039</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1">
        <v>398.35199999999998</v>
      </c>
      <c r="S2110" s="1">
        <v>3</v>
      </c>
      <c r="T2110" s="1">
        <v>0.2</v>
      </c>
      <c r="U2110" s="1">
        <v>124.48499999999999</v>
      </c>
      <c r="V2110" s="3" t="str">
        <f>IF(M2110=People!$B$6,People!A$6,IF(M2110=People!$B$5,People!$A$5,IF(M2110=People!$B$4,People!$A$4,IF(M2110=People!$B$3,People!$A$3))))</f>
        <v>Anna Andreadi</v>
      </c>
      <c r="W2110" s="3" t="str">
        <f xml:space="preserve"> IFERROR(INDEX(Returns!A:A,MATCH(B2110,Returns!B:B,0)),"No")</f>
        <v>Yes</v>
      </c>
    </row>
    <row r="2111" spans="1:23" x14ac:dyDescent="0.2">
      <c r="A2111" s="1">
        <v>2110</v>
      </c>
      <c r="B2111" t="s">
        <v>6029</v>
      </c>
      <c r="C2111" s="2">
        <v>43039</v>
      </c>
      <c r="D2111" s="2">
        <v>43039</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1">
        <v>5.04</v>
      </c>
      <c r="S2111" s="1">
        <v>3</v>
      </c>
      <c r="T2111" s="1">
        <v>0</v>
      </c>
      <c r="U2111" s="1">
        <v>1.2599999999999998</v>
      </c>
      <c r="V2111" s="3" t="str">
        <f>IF(M2111=People!$B$6,People!A$6,IF(M2111=People!$B$5,People!$A$5,IF(M2111=People!$B$4,People!$A$4,IF(M2111=People!$B$3,People!$A$3))))</f>
        <v>Anna Andreadi</v>
      </c>
      <c r="W2111" s="3" t="str">
        <f xml:space="preserve"> IFERROR(INDEX(Returns!A:A,MATCH(B2111,Returns!B:B,0)),"No")</f>
        <v>Yes</v>
      </c>
    </row>
    <row r="2112" spans="1:23" x14ac:dyDescent="0.2">
      <c r="A2112" s="1">
        <v>2111</v>
      </c>
      <c r="B2112" t="s">
        <v>6029</v>
      </c>
      <c r="C2112" s="2">
        <v>43039</v>
      </c>
      <c r="D2112" s="2">
        <v>43039</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1">
        <v>17.450000000000003</v>
      </c>
      <c r="S2112" s="1">
        <v>5</v>
      </c>
      <c r="T2112" s="1">
        <v>0</v>
      </c>
      <c r="U2112" s="1">
        <v>8.0269999999999992</v>
      </c>
      <c r="V2112" s="3" t="str">
        <f>IF(M2112=People!$B$6,People!A$6,IF(M2112=People!$B$5,People!$A$5,IF(M2112=People!$B$4,People!$A$4,IF(M2112=People!$B$3,People!$A$3))))</f>
        <v>Anna Andreadi</v>
      </c>
      <c r="W2112" s="3" t="str">
        <f xml:space="preserve"> IFERROR(INDEX(Returns!A:A,MATCH(B2112,Returns!B:B,0)),"No")</f>
        <v>Yes</v>
      </c>
    </row>
    <row r="2113" spans="1:23" x14ac:dyDescent="0.2">
      <c r="A2113" s="1">
        <v>2112</v>
      </c>
      <c r="B2113" t="s">
        <v>6029</v>
      </c>
      <c r="C2113" s="2">
        <v>43039</v>
      </c>
      <c r="D2113" s="2">
        <v>43039</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1">
        <v>323.13600000000002</v>
      </c>
      <c r="S2113" s="1">
        <v>4</v>
      </c>
      <c r="T2113" s="1">
        <v>0.2</v>
      </c>
      <c r="U2113" s="1">
        <v>20.196000000000012</v>
      </c>
      <c r="V2113" s="3" t="str">
        <f>IF(M2113=People!$B$6,People!A$6,IF(M2113=People!$B$5,People!$A$5,IF(M2113=People!$B$4,People!$A$4,IF(M2113=People!$B$3,People!$A$3))))</f>
        <v>Anna Andreadi</v>
      </c>
      <c r="W2113" s="3" t="str">
        <f xml:space="preserve"> IFERROR(INDEX(Returns!A:A,MATCH(B2113,Returns!B:B,0)),"No")</f>
        <v>Yes</v>
      </c>
    </row>
    <row r="2114" spans="1:23" x14ac:dyDescent="0.2">
      <c r="A2114" s="1">
        <v>2113</v>
      </c>
      <c r="B2114" t="s">
        <v>6029</v>
      </c>
      <c r="C2114" s="2">
        <v>43039</v>
      </c>
      <c r="D2114" s="2">
        <v>43039</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1">
        <v>29.700000000000003</v>
      </c>
      <c r="S2114" s="1">
        <v>3</v>
      </c>
      <c r="T2114" s="1">
        <v>0</v>
      </c>
      <c r="U2114" s="1">
        <v>8.0190000000000001</v>
      </c>
      <c r="V2114" s="3" t="str">
        <f>IF(M2114=People!$B$6,People!A$6,IF(M2114=People!$B$5,People!$A$5,IF(M2114=People!$B$4,People!$A$4,IF(M2114=People!$B$3,People!$A$3))))</f>
        <v>Anna Andreadi</v>
      </c>
      <c r="W2114" s="3" t="str">
        <f xml:space="preserve"> IFERROR(INDEX(Returns!A:A,MATCH(B2114,Returns!B:B,0)),"No")</f>
        <v>Yes</v>
      </c>
    </row>
    <row r="2115" spans="1:23" x14ac:dyDescent="0.2">
      <c r="A2115" s="1">
        <v>2114</v>
      </c>
      <c r="B2115" t="s">
        <v>6029</v>
      </c>
      <c r="C2115" s="2">
        <v>43039</v>
      </c>
      <c r="D2115" s="2">
        <v>43039</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1">
        <v>1295.8400000000001</v>
      </c>
      <c r="S2115" s="1">
        <v>4</v>
      </c>
      <c r="T2115" s="1">
        <v>0.2</v>
      </c>
      <c r="U2115" s="1">
        <v>145.78199999999993</v>
      </c>
      <c r="V2115" s="3" t="str">
        <f>IF(M2115=People!$B$6,People!A$6,IF(M2115=People!$B$5,People!$A$5,IF(M2115=People!$B$4,People!$A$4,IF(M2115=People!$B$3,People!$A$3))))</f>
        <v>Anna Andreadi</v>
      </c>
      <c r="W2115" s="3" t="str">
        <f xml:space="preserve"> IFERROR(INDEX(Returns!A:A,MATCH(B2115,Returns!B:B,0)),"No")</f>
        <v>Yes</v>
      </c>
    </row>
    <row r="2116" spans="1:23" x14ac:dyDescent="0.2">
      <c r="A2116" s="1">
        <v>2115</v>
      </c>
      <c r="B2116" t="s">
        <v>6029</v>
      </c>
      <c r="C2116" s="2">
        <v>43039</v>
      </c>
      <c r="D2116" s="2">
        <v>43039</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1">
        <v>46.84</v>
      </c>
      <c r="S2116" s="1">
        <v>2</v>
      </c>
      <c r="T2116" s="1">
        <v>0</v>
      </c>
      <c r="U2116" s="1">
        <v>12.646799999999999</v>
      </c>
      <c r="V2116" s="3" t="str">
        <f>IF(M2116=People!$B$6,People!A$6,IF(M2116=People!$B$5,People!$A$5,IF(M2116=People!$B$4,People!$A$4,IF(M2116=People!$B$3,People!$A$3))))</f>
        <v>Anna Andreadi</v>
      </c>
      <c r="W2116" s="3" t="str">
        <f xml:space="preserve"> IFERROR(INDEX(Returns!A:A,MATCH(B2116,Returns!B:B,0)),"No")</f>
        <v>Yes</v>
      </c>
    </row>
    <row r="2117" spans="1:23" x14ac:dyDescent="0.2">
      <c r="A2117" s="1">
        <v>2116</v>
      </c>
      <c r="B2117" t="s">
        <v>6029</v>
      </c>
      <c r="C2117" s="2">
        <v>43039</v>
      </c>
      <c r="D2117" s="2">
        <v>43039</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1">
        <v>425.83300000000003</v>
      </c>
      <c r="S2117" s="1">
        <v>1</v>
      </c>
      <c r="T2117" s="1">
        <v>0.15</v>
      </c>
      <c r="U2117" s="1">
        <v>20.03919999999998</v>
      </c>
      <c r="V2117" s="3" t="str">
        <f>IF(M2117=People!$B$6,People!A$6,IF(M2117=People!$B$5,People!$A$5,IF(M2117=People!$B$4,People!$A$4,IF(M2117=People!$B$3,People!$A$3))))</f>
        <v>Anna Andreadi</v>
      </c>
      <c r="W2117" s="3" t="str">
        <f xml:space="preserve"> IFERROR(INDEX(Returns!A:A,MATCH(B2117,Returns!B:B,0)),"No")</f>
        <v>Yes</v>
      </c>
    </row>
    <row r="2118" spans="1:23" x14ac:dyDescent="0.2">
      <c r="A2118" s="1">
        <v>2117</v>
      </c>
      <c r="B2118" t="s">
        <v>7183</v>
      </c>
      <c r="C2118" s="2">
        <v>43020</v>
      </c>
      <c r="D2118" s="2">
        <v>43025</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1">
        <v>209.67</v>
      </c>
      <c r="S2118" s="1">
        <v>1</v>
      </c>
      <c r="T2118" s="1">
        <v>0.4</v>
      </c>
      <c r="U2118" s="1">
        <v>-13.978000000000009</v>
      </c>
      <c r="V2118" s="3" t="str">
        <f>IF(M2118=People!$B$6,People!A$6,IF(M2118=People!$B$5,People!$A$5,IF(M2118=People!$B$4,People!$A$4,IF(M2118=People!$B$3,People!$A$3))))</f>
        <v>Chuck Magee</v>
      </c>
      <c r="W2118" s="3" t="str">
        <f xml:space="preserve"> IFERROR(INDEX(Returns!A:A,MATCH(B2118,Returns!B:B,0)),"No")</f>
        <v>No</v>
      </c>
    </row>
    <row r="2119" spans="1:23" x14ac:dyDescent="0.2">
      <c r="A2119" s="1">
        <v>2118</v>
      </c>
      <c r="B2119" t="s">
        <v>7184</v>
      </c>
      <c r="C2119" s="2">
        <v>43362</v>
      </c>
      <c r="D2119" s="2">
        <v>43366</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1">
        <v>159.88</v>
      </c>
      <c r="S2119" s="1">
        <v>7</v>
      </c>
      <c r="T2119" s="1">
        <v>0</v>
      </c>
      <c r="U2119" s="1">
        <v>73.544799999999995</v>
      </c>
      <c r="V2119" s="3" t="str">
        <f>IF(M2119=People!$B$6,People!A$6,IF(M2119=People!$B$5,People!$A$5,IF(M2119=People!$B$4,People!$A$4,IF(M2119=People!$B$3,People!$A$3))))</f>
        <v>Anna Andreadi</v>
      </c>
      <c r="W2119" s="3" t="str">
        <f xml:space="preserve"> IFERROR(INDEX(Returns!A:A,MATCH(B2119,Returns!B:B,0)),"No")</f>
        <v>No</v>
      </c>
    </row>
    <row r="2120" spans="1:23" x14ac:dyDescent="0.2">
      <c r="A2120" s="1">
        <v>2119</v>
      </c>
      <c r="B2120" t="s">
        <v>7185</v>
      </c>
      <c r="C2120" s="2">
        <v>43568</v>
      </c>
      <c r="D2120" s="2">
        <v>43570</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1">
        <v>5.28</v>
      </c>
      <c r="S2120" s="1">
        <v>1</v>
      </c>
      <c r="T2120" s="1">
        <v>0</v>
      </c>
      <c r="U2120" s="1">
        <v>2.3759999999999999</v>
      </c>
      <c r="V2120" s="3" t="str">
        <f>IF(M2120=People!$B$6,People!A$6,IF(M2120=People!$B$5,People!$A$5,IF(M2120=People!$B$4,People!$A$4,IF(M2120=People!$B$3,People!$A$3))))</f>
        <v>Anna Andreadi</v>
      </c>
      <c r="W2120" s="3" t="str">
        <f xml:space="preserve"> IFERROR(INDEX(Returns!A:A,MATCH(B2120,Returns!B:B,0)),"No")</f>
        <v>No</v>
      </c>
    </row>
    <row r="2121" spans="1:23" x14ac:dyDescent="0.2">
      <c r="A2121" s="1">
        <v>2120</v>
      </c>
      <c r="B2121" t="s">
        <v>7185</v>
      </c>
      <c r="C2121" s="2">
        <v>43568</v>
      </c>
      <c r="D2121" s="2">
        <v>43570</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1">
        <v>895.92</v>
      </c>
      <c r="S2121" s="1">
        <v>5</v>
      </c>
      <c r="T2121" s="1">
        <v>0.2</v>
      </c>
      <c r="U2121" s="1">
        <v>302.37299999999993</v>
      </c>
      <c r="V2121" s="3" t="str">
        <f>IF(M2121=People!$B$6,People!A$6,IF(M2121=People!$B$5,People!$A$5,IF(M2121=People!$B$4,People!$A$4,IF(M2121=People!$B$3,People!$A$3))))</f>
        <v>Anna Andreadi</v>
      </c>
      <c r="W2121" s="3" t="str">
        <f xml:space="preserve"> IFERROR(INDEX(Returns!A:A,MATCH(B2121,Returns!B:B,0)),"No")</f>
        <v>No</v>
      </c>
    </row>
    <row r="2122" spans="1:23" x14ac:dyDescent="0.2">
      <c r="A2122" s="1">
        <v>2121</v>
      </c>
      <c r="B2122" t="s">
        <v>7186</v>
      </c>
      <c r="C2122" s="2">
        <v>43472</v>
      </c>
      <c r="D2122" s="2">
        <v>43478</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1">
        <v>2.8080000000000007</v>
      </c>
      <c r="S2122" s="1">
        <v>3</v>
      </c>
      <c r="T2122" s="1">
        <v>0.7</v>
      </c>
      <c r="U2122" s="1">
        <v>-1.9656000000000002</v>
      </c>
      <c r="V2122" s="3" t="str">
        <f>IF(M2122=People!$B$6,People!A$6,IF(M2122=People!$B$5,People!$A$5,IF(M2122=People!$B$4,People!$A$4,IF(M2122=People!$B$3,People!$A$3))))</f>
        <v>Cassandra Brandow</v>
      </c>
      <c r="W2122" s="3" t="str">
        <f xml:space="preserve"> IFERROR(INDEX(Returns!A:A,MATCH(B2122,Returns!B:B,0)),"No")</f>
        <v>No</v>
      </c>
    </row>
    <row r="2123" spans="1:23" x14ac:dyDescent="0.2">
      <c r="A2123" s="1">
        <v>2122</v>
      </c>
      <c r="B2123" t="s">
        <v>7187</v>
      </c>
      <c r="C2123" s="2">
        <v>43778</v>
      </c>
      <c r="D2123" s="2">
        <v>43780</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1">
        <v>215.976</v>
      </c>
      <c r="S2123" s="1">
        <v>3</v>
      </c>
      <c r="T2123" s="1">
        <v>0.2</v>
      </c>
      <c r="U2123" s="1">
        <v>-2.6997000000000355</v>
      </c>
      <c r="V2123" s="3" t="str">
        <f>IF(M2123=People!$B$6,People!A$6,IF(M2123=People!$B$5,People!$A$5,IF(M2123=People!$B$4,People!$A$4,IF(M2123=People!$B$3,People!$A$3))))</f>
        <v>Anna Andreadi</v>
      </c>
      <c r="W2123" s="3" t="str">
        <f xml:space="preserve"> IFERROR(INDEX(Returns!A:A,MATCH(B2123,Returns!B:B,0)),"No")</f>
        <v>No</v>
      </c>
    </row>
    <row r="2124" spans="1:23" x14ac:dyDescent="0.2">
      <c r="A2124" s="1">
        <v>2123</v>
      </c>
      <c r="B2124" t="s">
        <v>7188</v>
      </c>
      <c r="C2124" s="2">
        <v>43730</v>
      </c>
      <c r="D2124" s="2">
        <v>43732</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1">
        <v>241.96</v>
      </c>
      <c r="S2124" s="1">
        <v>2</v>
      </c>
      <c r="T2124" s="1">
        <v>0</v>
      </c>
      <c r="U2124" s="1">
        <v>41.133199999999988</v>
      </c>
      <c r="V2124" s="3" t="str">
        <f>IF(M2124=People!$B$6,People!A$6,IF(M2124=People!$B$5,People!$A$5,IF(M2124=People!$B$4,People!$A$4,IF(M2124=People!$B$3,People!$A$3))))</f>
        <v>Kelly Williams</v>
      </c>
      <c r="W2124" s="3" t="str">
        <f xml:space="preserve"> IFERROR(INDEX(Returns!A:A,MATCH(B2124,Returns!B:B,0)),"No")</f>
        <v>No</v>
      </c>
    </row>
    <row r="2125" spans="1:23" x14ac:dyDescent="0.2">
      <c r="A2125" s="1">
        <v>2124</v>
      </c>
      <c r="B2125" t="s">
        <v>7188</v>
      </c>
      <c r="C2125" s="2">
        <v>43730</v>
      </c>
      <c r="D2125" s="2">
        <v>43732</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1">
        <v>27.72</v>
      </c>
      <c r="S2125" s="1">
        <v>9</v>
      </c>
      <c r="T2125" s="1">
        <v>0</v>
      </c>
      <c r="U2125" s="1">
        <v>13.3056</v>
      </c>
      <c r="V2125" s="3" t="str">
        <f>IF(M2125=People!$B$6,People!A$6,IF(M2125=People!$B$5,People!$A$5,IF(M2125=People!$B$4,People!$A$4,IF(M2125=People!$B$3,People!$A$3))))</f>
        <v>Kelly Williams</v>
      </c>
      <c r="W2125" s="3" t="str">
        <f xml:space="preserve"> IFERROR(INDEX(Returns!A:A,MATCH(B2125,Returns!B:B,0)),"No")</f>
        <v>No</v>
      </c>
    </row>
    <row r="2126" spans="1:23" x14ac:dyDescent="0.2">
      <c r="A2126" s="1">
        <v>2125</v>
      </c>
      <c r="B2126" t="s">
        <v>7189</v>
      </c>
      <c r="C2126" s="2">
        <v>43800</v>
      </c>
      <c r="D2126" s="2">
        <v>43804</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1">
        <v>104.68000000000002</v>
      </c>
      <c r="S2126" s="1">
        <v>5</v>
      </c>
      <c r="T2126" s="1">
        <v>0.2</v>
      </c>
      <c r="U2126" s="1">
        <v>35.329499999999996</v>
      </c>
      <c r="V2126" s="3" t="str">
        <f>IF(M2126=People!$B$6,People!A$6,IF(M2126=People!$B$5,People!$A$5,IF(M2126=People!$B$4,People!$A$4,IF(M2126=People!$B$3,People!$A$3))))</f>
        <v>Chuck Magee</v>
      </c>
      <c r="W2126" s="3" t="str">
        <f xml:space="preserve"> IFERROR(INDEX(Returns!A:A,MATCH(B2126,Returns!B:B,0)),"No")</f>
        <v>No</v>
      </c>
    </row>
    <row r="2127" spans="1:23" x14ac:dyDescent="0.2">
      <c r="A2127" s="1">
        <v>2126</v>
      </c>
      <c r="B2127" t="s">
        <v>7189</v>
      </c>
      <c r="C2127" s="2">
        <v>43800</v>
      </c>
      <c r="D2127" s="2">
        <v>43804</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1">
        <v>62.957999999999998</v>
      </c>
      <c r="S2127" s="1">
        <v>7</v>
      </c>
      <c r="T2127" s="1">
        <v>0.4</v>
      </c>
      <c r="U2127" s="1">
        <v>9.4436999999999998</v>
      </c>
      <c r="V2127" s="3" t="str">
        <f>IF(M2127=People!$B$6,People!A$6,IF(M2127=People!$B$5,People!$A$5,IF(M2127=People!$B$4,People!$A$4,IF(M2127=People!$B$3,People!$A$3))))</f>
        <v>Chuck Magee</v>
      </c>
      <c r="W2127" s="3" t="str">
        <f xml:space="preserve"> IFERROR(INDEX(Returns!A:A,MATCH(B2127,Returns!B:B,0)),"No")</f>
        <v>No</v>
      </c>
    </row>
    <row r="2128" spans="1:23" x14ac:dyDescent="0.2">
      <c r="A2128" s="1">
        <v>2127</v>
      </c>
      <c r="B2128" t="s">
        <v>7190</v>
      </c>
      <c r="C2128" s="2">
        <v>42544</v>
      </c>
      <c r="D2128" s="2">
        <v>42549</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1">
        <v>86.376000000000005</v>
      </c>
      <c r="S2128" s="1">
        <v>3</v>
      </c>
      <c r="T2128" s="1">
        <v>0.2</v>
      </c>
      <c r="U2128" s="1">
        <v>1.079699999999999</v>
      </c>
      <c r="V2128" s="3" t="str">
        <f>IF(M2128=People!$B$6,People!A$6,IF(M2128=People!$B$5,People!$A$5,IF(M2128=People!$B$4,People!$A$4,IF(M2128=People!$B$3,People!$A$3))))</f>
        <v>Chuck Magee</v>
      </c>
      <c r="W2128" s="3" t="str">
        <f xml:space="preserve"> IFERROR(INDEX(Returns!A:A,MATCH(B2128,Returns!B:B,0)),"No")</f>
        <v>No</v>
      </c>
    </row>
    <row r="2129" spans="1:23" x14ac:dyDescent="0.2">
      <c r="A2129" s="1">
        <v>2128</v>
      </c>
      <c r="B2129" t="s">
        <v>7191</v>
      </c>
      <c r="C2129" s="2">
        <v>43012</v>
      </c>
      <c r="D2129" s="2">
        <v>43017</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1">
        <v>64.944000000000003</v>
      </c>
      <c r="S2129" s="1">
        <v>3</v>
      </c>
      <c r="T2129" s="1">
        <v>0.2</v>
      </c>
      <c r="U2129" s="1">
        <v>6.4943999999999953</v>
      </c>
      <c r="V2129" s="3" t="str">
        <f>IF(M2129=People!$B$6,People!A$6,IF(M2129=People!$B$5,People!$A$5,IF(M2129=People!$B$4,People!$A$4,IF(M2129=People!$B$3,People!$A$3))))</f>
        <v>Chuck Magee</v>
      </c>
      <c r="W2129" s="3" t="str">
        <f xml:space="preserve"> IFERROR(INDEX(Returns!A:A,MATCH(B2129,Returns!B:B,0)),"No")</f>
        <v>No</v>
      </c>
    </row>
    <row r="2130" spans="1:23" x14ac:dyDescent="0.2">
      <c r="A2130" s="1">
        <v>2129</v>
      </c>
      <c r="B2130" t="s">
        <v>7191</v>
      </c>
      <c r="C2130" s="2">
        <v>43012</v>
      </c>
      <c r="D2130" s="2">
        <v>43017</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1">
        <v>20.736000000000004</v>
      </c>
      <c r="S2130" s="1">
        <v>4</v>
      </c>
      <c r="T2130" s="1">
        <v>0.2</v>
      </c>
      <c r="U2130" s="1">
        <v>7.2576000000000001</v>
      </c>
      <c r="V2130" s="3" t="str">
        <f>IF(M2130=People!$B$6,People!A$6,IF(M2130=People!$B$5,People!$A$5,IF(M2130=People!$B$4,People!$A$4,IF(M2130=People!$B$3,People!$A$3))))</f>
        <v>Chuck Magee</v>
      </c>
      <c r="W2130" s="3" t="str">
        <f xml:space="preserve"> IFERROR(INDEX(Returns!A:A,MATCH(B2130,Returns!B:B,0)),"No")</f>
        <v>No</v>
      </c>
    </row>
    <row r="2131" spans="1:23" x14ac:dyDescent="0.2">
      <c r="A2131" s="1">
        <v>2130</v>
      </c>
      <c r="B2131" t="s">
        <v>7192</v>
      </c>
      <c r="C2131" s="2">
        <v>42510</v>
      </c>
      <c r="D2131" s="2">
        <v>42512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1">
        <v>33.28</v>
      </c>
      <c r="S2131" s="1">
        <v>4</v>
      </c>
      <c r="T2131" s="1">
        <v>0</v>
      </c>
      <c r="U2131" s="1">
        <v>9.3184000000000005</v>
      </c>
      <c r="V2131" s="3" t="str">
        <f>IF(M2131=People!$B$6,People!A$6,IF(M2131=People!$B$5,People!$A$5,IF(M2131=People!$B$4,People!$A$4,IF(M2131=People!$B$3,People!$A$3))))</f>
        <v>Chuck Magee</v>
      </c>
      <c r="W2131" s="3" t="str">
        <f xml:space="preserve"> IFERROR(INDEX(Returns!A:A,MATCH(B2131,Returns!B:B,0)),"No")</f>
        <v>No</v>
      </c>
    </row>
    <row r="2132" spans="1:23" x14ac:dyDescent="0.2">
      <c r="A2132" s="1">
        <v>2131</v>
      </c>
      <c r="B2132" t="s">
        <v>7192</v>
      </c>
      <c r="C2132" s="2">
        <v>42510</v>
      </c>
      <c r="D2132" s="2">
        <v>42512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1">
        <v>38.520000000000003</v>
      </c>
      <c r="S2132" s="1">
        <v>9</v>
      </c>
      <c r="T2132" s="1">
        <v>0</v>
      </c>
      <c r="U2132" s="1">
        <v>11.9412</v>
      </c>
      <c r="V2132" s="3" t="str">
        <f>IF(M2132=People!$B$6,People!A$6,IF(M2132=People!$B$5,People!$A$5,IF(M2132=People!$B$4,People!$A$4,IF(M2132=People!$B$3,People!$A$3))))</f>
        <v>Chuck Magee</v>
      </c>
      <c r="W2132" s="3" t="str">
        <f xml:space="preserve"> IFERROR(INDEX(Returns!A:A,MATCH(B2132,Returns!B:B,0)),"No")</f>
        <v>No</v>
      </c>
    </row>
    <row r="2133" spans="1:23" x14ac:dyDescent="0.2">
      <c r="A2133" s="1">
        <v>2132</v>
      </c>
      <c r="B2133" t="s">
        <v>7192</v>
      </c>
      <c r="C2133" s="2">
        <v>42510</v>
      </c>
      <c r="D2133" s="2">
        <v>42512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1">
        <v>139.86000000000001</v>
      </c>
      <c r="S2133" s="1">
        <v>7</v>
      </c>
      <c r="T2133" s="1">
        <v>0</v>
      </c>
      <c r="U2133" s="1">
        <v>60.139800000000015</v>
      </c>
      <c r="V2133" s="3" t="str">
        <f>IF(M2133=People!$B$6,People!A$6,IF(M2133=People!$B$5,People!$A$5,IF(M2133=People!$B$4,People!$A$4,IF(M2133=People!$B$3,People!$A$3))))</f>
        <v>Chuck Magee</v>
      </c>
      <c r="W2133" s="3" t="str">
        <f xml:space="preserve"> IFERROR(INDEX(Returns!A:A,MATCH(B2133,Returns!B:B,0)),"No")</f>
        <v>No</v>
      </c>
    </row>
    <row r="2134" spans="1:23" x14ac:dyDescent="0.2">
      <c r="A2134" s="1">
        <v>2133</v>
      </c>
      <c r="B2134" t="s">
        <v>7193</v>
      </c>
      <c r="C2134" s="2">
        <v>43059</v>
      </c>
      <c r="D2134" s="2">
        <v>43065</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1">
        <v>19.649999999999999</v>
      </c>
      <c r="S2134" s="1">
        <v>3</v>
      </c>
      <c r="T2134" s="1">
        <v>0</v>
      </c>
      <c r="U2134" s="1">
        <v>9.0389999999999997</v>
      </c>
      <c r="V2134" s="3" t="str">
        <f>IF(M2134=People!$B$6,People!A$6,IF(M2134=People!$B$5,People!$A$5,IF(M2134=People!$B$4,People!$A$4,IF(M2134=People!$B$3,People!$A$3))))</f>
        <v>Chuck Magee</v>
      </c>
      <c r="W2134" s="3" t="str">
        <f xml:space="preserve"> IFERROR(INDEX(Returns!A:A,MATCH(B2134,Returns!B:B,0)),"No")</f>
        <v>No</v>
      </c>
    </row>
    <row r="2135" spans="1:23" x14ac:dyDescent="0.2">
      <c r="A2135" s="1">
        <v>2134</v>
      </c>
      <c r="B2135" t="s">
        <v>7194</v>
      </c>
      <c r="C2135" s="2">
        <v>43069</v>
      </c>
      <c r="D2135" s="2">
        <v>43073</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1">
        <v>152.99100000000001</v>
      </c>
      <c r="S2135" s="1">
        <v>3</v>
      </c>
      <c r="T2135" s="1">
        <v>0.7</v>
      </c>
      <c r="U2135" s="1">
        <v>-122.39280000000002</v>
      </c>
      <c r="V2135" s="3" t="str">
        <f>IF(M2135=People!$B$6,People!A$6,IF(M2135=People!$B$5,People!$A$5,IF(M2135=People!$B$4,People!$A$4,IF(M2135=People!$B$3,People!$A$3))))</f>
        <v>Chuck Magee</v>
      </c>
      <c r="W2135" s="3" t="str">
        <f xml:space="preserve"> IFERROR(INDEX(Returns!A:A,MATCH(B2135,Returns!B:B,0)),"No")</f>
        <v>No</v>
      </c>
    </row>
    <row r="2136" spans="1:23" x14ac:dyDescent="0.2">
      <c r="A2136" s="1">
        <v>2135</v>
      </c>
      <c r="B2136" t="s">
        <v>7194</v>
      </c>
      <c r="C2136" s="2">
        <v>43069</v>
      </c>
      <c r="D2136" s="2">
        <v>43073</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1">
        <v>10.584</v>
      </c>
      <c r="S2136" s="1">
        <v>7</v>
      </c>
      <c r="T2136" s="1">
        <v>0.2</v>
      </c>
      <c r="U2136" s="1">
        <v>-2.3813999999999993</v>
      </c>
      <c r="V2136" s="3" t="str">
        <f>IF(M2136=People!$B$6,People!A$6,IF(M2136=People!$B$5,People!$A$5,IF(M2136=People!$B$4,People!$A$4,IF(M2136=People!$B$3,People!$A$3))))</f>
        <v>Chuck Magee</v>
      </c>
      <c r="W2136" s="3" t="str">
        <f xml:space="preserve"> IFERROR(INDEX(Returns!A:A,MATCH(B2136,Returns!B:B,0)),"No")</f>
        <v>No</v>
      </c>
    </row>
    <row r="2137" spans="1:23" x14ac:dyDescent="0.2">
      <c r="A2137" s="1">
        <v>2136</v>
      </c>
      <c r="B2137" t="s">
        <v>7194</v>
      </c>
      <c r="C2137" s="2">
        <v>43069</v>
      </c>
      <c r="D2137" s="2">
        <v>43073</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1">
        <v>94.919999999999987</v>
      </c>
      <c r="S2137" s="1">
        <v>4</v>
      </c>
      <c r="T2137" s="1">
        <v>0.4</v>
      </c>
      <c r="U2137" s="1">
        <v>15.819999999999993</v>
      </c>
      <c r="V2137" s="3" t="str">
        <f>IF(M2137=People!$B$6,People!A$6,IF(M2137=People!$B$5,People!$A$5,IF(M2137=People!$B$4,People!$A$4,IF(M2137=People!$B$3,People!$A$3))))</f>
        <v>Chuck Magee</v>
      </c>
      <c r="W2137" s="3" t="str">
        <f xml:space="preserve"> IFERROR(INDEX(Returns!A:A,MATCH(B2137,Returns!B:B,0)),"No")</f>
        <v>No</v>
      </c>
    </row>
    <row r="2138" spans="1:23" x14ac:dyDescent="0.2">
      <c r="A2138" s="1">
        <v>2137</v>
      </c>
      <c r="B2138" t="s">
        <v>7195</v>
      </c>
      <c r="C2138" s="2">
        <v>43100</v>
      </c>
      <c r="D2138" s="2">
        <v>43105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1">
        <v>14.76</v>
      </c>
      <c r="S2138" s="1">
        <v>5</v>
      </c>
      <c r="T2138" s="1">
        <v>0.6</v>
      </c>
      <c r="U2138" s="1">
        <v>-11.439000000000004</v>
      </c>
      <c r="V2138" s="3" t="str">
        <f>IF(M2138=People!$B$6,People!A$6,IF(M2138=People!$B$5,People!$A$5,IF(M2138=People!$B$4,People!$A$4,IF(M2138=People!$B$3,People!$A$3))))</f>
        <v>Kelly Williams</v>
      </c>
      <c r="W2138" s="3" t="str">
        <f xml:space="preserve"> IFERROR(INDEX(Returns!A:A,MATCH(B2138,Returns!B:B,0)),"No")</f>
        <v>No</v>
      </c>
    </row>
    <row r="2139" spans="1:23" x14ac:dyDescent="0.2">
      <c r="A2139" s="1">
        <v>2138</v>
      </c>
      <c r="B2139" t="s">
        <v>7195</v>
      </c>
      <c r="C2139" s="2">
        <v>43100</v>
      </c>
      <c r="D2139" s="2">
        <v>43105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1">
        <v>3.6559999999999993</v>
      </c>
      <c r="S2139" s="1">
        <v>4</v>
      </c>
      <c r="T2139" s="1">
        <v>0.8</v>
      </c>
      <c r="U2139" s="1">
        <v>-5.8496000000000024</v>
      </c>
      <c r="V2139" s="3" t="str">
        <f>IF(M2139=People!$B$6,People!A$6,IF(M2139=People!$B$5,People!$A$5,IF(M2139=People!$B$4,People!$A$4,IF(M2139=People!$B$3,People!$A$3))))</f>
        <v>Kelly Williams</v>
      </c>
      <c r="W2139" s="3" t="str">
        <f xml:space="preserve"> IFERROR(INDEX(Returns!A:A,MATCH(B2139,Returns!B:B,0)),"No")</f>
        <v>No</v>
      </c>
    </row>
    <row r="2140" spans="1:23" x14ac:dyDescent="0.2">
      <c r="A2140" s="1">
        <v>2139</v>
      </c>
      <c r="B2140" t="s">
        <v>7196</v>
      </c>
      <c r="C2140" s="2">
        <v>43785</v>
      </c>
      <c r="D2140" s="2">
        <v>43785</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1">
        <v>146.82</v>
      </c>
      <c r="S2140" s="1">
        <v>3</v>
      </c>
      <c r="T2140" s="1">
        <v>0</v>
      </c>
      <c r="U2140" s="1">
        <v>73.41</v>
      </c>
      <c r="V2140" s="3" t="str">
        <f>IF(M2140=People!$B$6,People!A$6,IF(M2140=People!$B$5,People!$A$5,IF(M2140=People!$B$4,People!$A$4,IF(M2140=People!$B$3,People!$A$3))))</f>
        <v>Chuck Magee</v>
      </c>
      <c r="W2140" s="3" t="str">
        <f xml:space="preserve"> IFERROR(INDEX(Returns!A:A,MATCH(B2140,Returns!B:B,0)),"No")</f>
        <v>No</v>
      </c>
    </row>
    <row r="2141" spans="1:23" x14ac:dyDescent="0.2">
      <c r="A2141" s="1">
        <v>2140</v>
      </c>
      <c r="B2141" t="s">
        <v>7197</v>
      </c>
      <c r="C2141" s="2">
        <v>42527</v>
      </c>
      <c r="D2141" s="2">
        <v>42532</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1">
        <v>149.54399999999998</v>
      </c>
      <c r="S2141" s="1">
        <v>9</v>
      </c>
      <c r="T2141" s="1">
        <v>0.2</v>
      </c>
      <c r="U2141" s="1">
        <v>50.471099999999993</v>
      </c>
      <c r="V2141" s="3" t="str">
        <f>IF(M2141=People!$B$6,People!A$6,IF(M2141=People!$B$5,People!$A$5,IF(M2141=People!$B$4,People!$A$4,IF(M2141=People!$B$3,People!$A$3))))</f>
        <v>Chuck Magee</v>
      </c>
      <c r="W2141" s="3" t="str">
        <f xml:space="preserve"> IFERROR(INDEX(Returns!A:A,MATCH(B2141,Returns!B:B,0)),"No")</f>
        <v>No</v>
      </c>
    </row>
    <row r="2142" spans="1:23" x14ac:dyDescent="0.2">
      <c r="A2142" s="1">
        <v>2141</v>
      </c>
      <c r="B2142" t="s">
        <v>7197</v>
      </c>
      <c r="C2142" s="2">
        <v>42527</v>
      </c>
      <c r="D2142" s="2">
        <v>42532</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1">
        <v>17.14</v>
      </c>
      <c r="S2142" s="1">
        <v>2</v>
      </c>
      <c r="T2142" s="1">
        <v>0</v>
      </c>
      <c r="U2142" s="1">
        <v>4.4564000000000004</v>
      </c>
      <c r="V2142" s="3" t="str">
        <f>IF(M2142=People!$B$6,People!A$6,IF(M2142=People!$B$5,People!$A$5,IF(M2142=People!$B$4,People!$A$4,IF(M2142=People!$B$3,People!$A$3))))</f>
        <v>Chuck Magee</v>
      </c>
      <c r="W2142" s="3" t="str">
        <f xml:space="preserve"> IFERROR(INDEX(Returns!A:A,MATCH(B2142,Returns!B:B,0)),"No")</f>
        <v>No</v>
      </c>
    </row>
    <row r="2143" spans="1:23" x14ac:dyDescent="0.2">
      <c r="A2143" s="1">
        <v>2142</v>
      </c>
      <c r="B2143" t="s">
        <v>7197</v>
      </c>
      <c r="C2143" s="2">
        <v>42527</v>
      </c>
      <c r="D2143" s="2">
        <v>42532</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1">
        <v>991.76400000000012</v>
      </c>
      <c r="S2143" s="1">
        <v>3</v>
      </c>
      <c r="T2143" s="1">
        <v>0.4</v>
      </c>
      <c r="U2143" s="1">
        <v>-347.11740000000009</v>
      </c>
      <c r="V2143" s="3" t="str">
        <f>IF(M2143=People!$B$6,People!A$6,IF(M2143=People!$B$5,People!$A$5,IF(M2143=People!$B$4,People!$A$4,IF(M2143=People!$B$3,People!$A$3))))</f>
        <v>Chuck Magee</v>
      </c>
      <c r="W2143" s="3" t="str">
        <f xml:space="preserve"> IFERROR(INDEX(Returns!A:A,MATCH(B2143,Returns!B:B,0)),"No")</f>
        <v>No</v>
      </c>
    </row>
    <row r="2144" spans="1:23" x14ac:dyDescent="0.2">
      <c r="A2144" s="1">
        <v>2143</v>
      </c>
      <c r="B2144" t="s">
        <v>7198</v>
      </c>
      <c r="C2144" s="2">
        <v>43344</v>
      </c>
      <c r="D2144" s="2">
        <v>43348</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1">
        <v>30.48</v>
      </c>
      <c r="S2144" s="1">
        <v>6</v>
      </c>
      <c r="T2144" s="1">
        <v>0.2</v>
      </c>
      <c r="U2144" s="1">
        <v>9.9059999999999988</v>
      </c>
      <c r="V2144" s="3" t="str">
        <f>IF(M2144=People!$B$6,People!A$6,IF(M2144=People!$B$5,People!$A$5,IF(M2144=People!$B$4,People!$A$4,IF(M2144=People!$B$3,People!$A$3))))</f>
        <v>Chuck Magee</v>
      </c>
      <c r="W2144" s="3" t="str">
        <f xml:space="preserve"> IFERROR(INDEX(Returns!A:A,MATCH(B2144,Returns!B:B,0)),"No")</f>
        <v>No</v>
      </c>
    </row>
    <row r="2145" spans="1:23" x14ac:dyDescent="0.2">
      <c r="A2145" s="1">
        <v>2144</v>
      </c>
      <c r="B2145" t="s">
        <v>7198</v>
      </c>
      <c r="C2145" s="2">
        <v>43344</v>
      </c>
      <c r="D2145" s="2">
        <v>43348</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1">
        <v>23.987999999999996</v>
      </c>
      <c r="S2145" s="1">
        <v>2</v>
      </c>
      <c r="T2145" s="1">
        <v>0.4</v>
      </c>
      <c r="U2145" s="1">
        <v>-4.7975999999999974</v>
      </c>
      <c r="V2145" s="3" t="str">
        <f>IF(M2145=People!$B$6,People!A$6,IF(M2145=People!$B$5,People!$A$5,IF(M2145=People!$B$4,People!$A$4,IF(M2145=People!$B$3,People!$A$3))))</f>
        <v>Chuck Magee</v>
      </c>
      <c r="W2145" s="3" t="str">
        <f xml:space="preserve"> IFERROR(INDEX(Returns!A:A,MATCH(B2145,Returns!B:B,0)),"No")</f>
        <v>No</v>
      </c>
    </row>
    <row r="2146" spans="1:23" x14ac:dyDescent="0.2">
      <c r="A2146" s="1">
        <v>2145</v>
      </c>
      <c r="B2146" t="s">
        <v>7198</v>
      </c>
      <c r="C2146" s="2">
        <v>43344</v>
      </c>
      <c r="D2146" s="2">
        <v>43348</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1">
        <v>16.687999999999999</v>
      </c>
      <c r="S2146" s="1">
        <v>7</v>
      </c>
      <c r="T2146" s="1">
        <v>0.2</v>
      </c>
      <c r="U2146" s="1">
        <v>5.4235999999999995</v>
      </c>
      <c r="V2146" s="3" t="str">
        <f>IF(M2146=People!$B$6,People!A$6,IF(M2146=People!$B$5,People!$A$5,IF(M2146=People!$B$4,People!$A$4,IF(M2146=People!$B$3,People!$A$3))))</f>
        <v>Chuck Magee</v>
      </c>
      <c r="W2146" s="3" t="str">
        <f xml:space="preserve"> IFERROR(INDEX(Returns!A:A,MATCH(B2146,Returns!B:B,0)),"No")</f>
        <v>No</v>
      </c>
    </row>
    <row r="2147" spans="1:23" x14ac:dyDescent="0.2">
      <c r="A2147" s="1">
        <v>2146</v>
      </c>
      <c r="B2147" t="s">
        <v>6214</v>
      </c>
      <c r="C2147" s="2">
        <v>43276</v>
      </c>
      <c r="D2147" s="2">
        <v>43280</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1">
        <v>422.05799999999994</v>
      </c>
      <c r="S2147" s="1">
        <v>3</v>
      </c>
      <c r="T2147" s="1">
        <v>0.3</v>
      </c>
      <c r="U2147" s="1">
        <v>-18.088200000000001</v>
      </c>
      <c r="V2147" s="3" t="str">
        <f>IF(M2147=People!$B$6,People!A$6,IF(M2147=People!$B$5,People!$A$5,IF(M2147=People!$B$4,People!$A$4,IF(M2147=People!$B$3,People!$A$3))))</f>
        <v>Chuck Magee</v>
      </c>
      <c r="W2147" s="3" t="str">
        <f xml:space="preserve"> IFERROR(INDEX(Returns!A:A,MATCH(B2147,Returns!B:B,0)),"No")</f>
        <v>Yes</v>
      </c>
    </row>
    <row r="2148" spans="1:23" x14ac:dyDescent="0.2">
      <c r="A2148" s="1">
        <v>2147</v>
      </c>
      <c r="B2148" t="s">
        <v>6214</v>
      </c>
      <c r="C2148" s="2">
        <v>43276</v>
      </c>
      <c r="D2148" s="2">
        <v>43280</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1">
        <v>38.088000000000001</v>
      </c>
      <c r="S2148" s="1">
        <v>4</v>
      </c>
      <c r="T2148" s="1">
        <v>0.7</v>
      </c>
      <c r="U2148" s="1">
        <v>-27.93119999999999</v>
      </c>
      <c r="V2148" s="3" t="str">
        <f>IF(M2148=People!$B$6,People!A$6,IF(M2148=People!$B$5,People!$A$5,IF(M2148=People!$B$4,People!$A$4,IF(M2148=People!$B$3,People!$A$3))))</f>
        <v>Chuck Magee</v>
      </c>
      <c r="W2148" s="3" t="str">
        <f xml:space="preserve"> IFERROR(INDEX(Returns!A:A,MATCH(B2148,Returns!B:B,0)),"No")</f>
        <v>Yes</v>
      </c>
    </row>
    <row r="2149" spans="1:23" x14ac:dyDescent="0.2">
      <c r="A2149" s="1">
        <v>2148</v>
      </c>
      <c r="B2149" t="s">
        <v>6214</v>
      </c>
      <c r="C2149" s="2">
        <v>43276</v>
      </c>
      <c r="D2149" s="2">
        <v>43280</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1">
        <v>254.35200000000003</v>
      </c>
      <c r="S2149" s="1">
        <v>6</v>
      </c>
      <c r="T2149" s="1">
        <v>0.2</v>
      </c>
      <c r="U2149" s="1">
        <v>-50.870400000000018</v>
      </c>
      <c r="V2149" s="3" t="str">
        <f>IF(M2149=People!$B$6,People!A$6,IF(M2149=People!$B$5,People!$A$5,IF(M2149=People!$B$4,People!$A$4,IF(M2149=People!$B$3,People!$A$3))))</f>
        <v>Chuck Magee</v>
      </c>
      <c r="W2149" s="3" t="str">
        <f xml:space="preserve"> IFERROR(INDEX(Returns!A:A,MATCH(B2149,Returns!B:B,0)),"No")</f>
        <v>Yes</v>
      </c>
    </row>
    <row r="2150" spans="1:23" x14ac:dyDescent="0.2">
      <c r="A2150" s="1">
        <v>2149</v>
      </c>
      <c r="B2150" t="s">
        <v>7199</v>
      </c>
      <c r="C2150" s="2">
        <v>42716</v>
      </c>
      <c r="D2150" s="2">
        <v>42721</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1">
        <v>43.31</v>
      </c>
      <c r="S2150" s="1">
        <v>1</v>
      </c>
      <c r="T2150" s="1">
        <v>0</v>
      </c>
      <c r="U2150" s="1">
        <v>4.330999999999996</v>
      </c>
      <c r="V2150" s="3" t="str">
        <f>IF(M2150=People!$B$6,People!A$6,IF(M2150=People!$B$5,People!$A$5,IF(M2150=People!$B$4,People!$A$4,IF(M2150=People!$B$3,People!$A$3))))</f>
        <v>Anna Andreadi</v>
      </c>
      <c r="W2150" s="3" t="str">
        <f xml:space="preserve"> IFERROR(INDEX(Returns!A:A,MATCH(B2150,Returns!B:B,0)),"No")</f>
        <v>No</v>
      </c>
    </row>
    <row r="2151" spans="1:23" x14ac:dyDescent="0.2">
      <c r="A2151" s="1">
        <v>2150</v>
      </c>
      <c r="B2151" t="s">
        <v>7200</v>
      </c>
      <c r="C2151" s="2">
        <v>43555</v>
      </c>
      <c r="D2151" s="2">
        <v>43560</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1">
        <v>84.949999999999989</v>
      </c>
      <c r="S2151" s="1">
        <v>5</v>
      </c>
      <c r="T2151" s="1">
        <v>0</v>
      </c>
      <c r="U2151" s="1">
        <v>22.086999999999996</v>
      </c>
      <c r="V2151" s="3" t="str">
        <f>IF(M2151=People!$B$6,People!A$6,IF(M2151=People!$B$5,People!$A$5,IF(M2151=People!$B$4,People!$A$4,IF(M2151=People!$B$3,People!$A$3))))</f>
        <v>Chuck Magee</v>
      </c>
      <c r="W2151" s="3" t="str">
        <f xml:space="preserve"> IFERROR(INDEX(Returns!A:A,MATCH(B2151,Returns!B:B,0)),"No")</f>
        <v>No</v>
      </c>
    </row>
    <row r="2152" spans="1:23" x14ac:dyDescent="0.2">
      <c r="A2152" s="1">
        <v>2151</v>
      </c>
      <c r="B2152" t="s">
        <v>7201</v>
      </c>
      <c r="C2152" s="2">
        <v>43788</v>
      </c>
      <c r="D2152" s="2">
        <v>43795</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1">
        <v>233.05799999999999</v>
      </c>
      <c r="S2152" s="1">
        <v>3</v>
      </c>
      <c r="T2152" s="1">
        <v>0.3</v>
      </c>
      <c r="U2152" s="1">
        <v>-53.270399999999995</v>
      </c>
      <c r="V2152" s="3" t="str">
        <f>IF(M2152=People!$B$6,People!A$6,IF(M2152=People!$B$5,People!$A$5,IF(M2152=People!$B$4,People!$A$4,IF(M2152=People!$B$3,People!$A$3))))</f>
        <v>Kelly Williams</v>
      </c>
      <c r="W2152" s="3" t="str">
        <f xml:space="preserve"> IFERROR(INDEX(Returns!A:A,MATCH(B2152,Returns!B:B,0)),"No")</f>
        <v>No</v>
      </c>
    </row>
    <row r="2153" spans="1:23" x14ac:dyDescent="0.2">
      <c r="A2153" s="1">
        <v>2152</v>
      </c>
      <c r="B2153" t="s">
        <v>7202</v>
      </c>
      <c r="C2153" s="2">
        <v>42698</v>
      </c>
      <c r="D2153" s="2">
        <v>42703</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1">
        <v>111.79</v>
      </c>
      <c r="S2153" s="1">
        <v>7</v>
      </c>
      <c r="T2153" s="1">
        <v>0</v>
      </c>
      <c r="U2153" s="1">
        <v>43.598100000000002</v>
      </c>
      <c r="V2153" s="3" t="str">
        <f>IF(M2153=People!$B$6,People!A$6,IF(M2153=People!$B$5,People!$A$5,IF(M2153=People!$B$4,People!$A$4,IF(M2153=People!$B$3,People!$A$3))))</f>
        <v>Kelly Williams</v>
      </c>
      <c r="W2153" s="3" t="str">
        <f xml:space="preserve"> IFERROR(INDEX(Returns!A:A,MATCH(B2153,Returns!B:B,0)),"No")</f>
        <v>No</v>
      </c>
    </row>
    <row r="2154" spans="1:23" x14ac:dyDescent="0.2">
      <c r="A2154" s="1">
        <v>2153</v>
      </c>
      <c r="B2154" t="s">
        <v>7203</v>
      </c>
      <c r="C2154" s="2">
        <v>43061</v>
      </c>
      <c r="D2154" s="2">
        <v>43065</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1">
        <v>14.940000000000001</v>
      </c>
      <c r="S2154" s="1">
        <v>3</v>
      </c>
      <c r="T2154" s="1">
        <v>0</v>
      </c>
      <c r="U2154" s="1">
        <v>7.0218000000000007</v>
      </c>
      <c r="V2154" s="3" t="str">
        <f>IF(M2154=People!$B$6,People!A$6,IF(M2154=People!$B$5,People!$A$5,IF(M2154=People!$B$4,People!$A$4,IF(M2154=People!$B$3,People!$A$3))))</f>
        <v>Chuck Magee</v>
      </c>
      <c r="W2154" s="3" t="str">
        <f xml:space="preserve"> IFERROR(INDEX(Returns!A:A,MATCH(B2154,Returns!B:B,0)),"No")</f>
        <v>No</v>
      </c>
    </row>
    <row r="2155" spans="1:23" x14ac:dyDescent="0.2">
      <c r="A2155" s="1">
        <v>2154</v>
      </c>
      <c r="B2155" t="s">
        <v>7204</v>
      </c>
      <c r="C2155" s="2">
        <v>43295</v>
      </c>
      <c r="D2155" s="2">
        <v>43299</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1">
        <v>14.16</v>
      </c>
      <c r="S2155" s="1">
        <v>2</v>
      </c>
      <c r="T2155" s="1">
        <v>0.2</v>
      </c>
      <c r="U2155" s="1">
        <v>5.133</v>
      </c>
      <c r="V2155" s="3" t="str">
        <f>IF(M2155=People!$B$6,People!A$6,IF(M2155=People!$B$5,People!$A$5,IF(M2155=People!$B$4,People!$A$4,IF(M2155=People!$B$3,People!$A$3))))</f>
        <v>Chuck Magee</v>
      </c>
      <c r="W2155" s="3" t="str">
        <f xml:space="preserve"> IFERROR(INDEX(Returns!A:A,MATCH(B2155,Returns!B:B,0)),"No")</f>
        <v>No</v>
      </c>
    </row>
    <row r="2156" spans="1:23" x14ac:dyDescent="0.2">
      <c r="A2156" s="1">
        <v>2155</v>
      </c>
      <c r="B2156" t="s">
        <v>7205</v>
      </c>
      <c r="C2156" s="2">
        <v>43220</v>
      </c>
      <c r="D2156" s="2">
        <v>43225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1">
        <v>22.608000000000001</v>
      </c>
      <c r="S2156" s="1">
        <v>3</v>
      </c>
      <c r="T2156" s="1">
        <v>0.6</v>
      </c>
      <c r="U2156" s="1">
        <v>-10.173599999999997</v>
      </c>
      <c r="V2156" s="3" t="str">
        <f>IF(M2156=People!$B$6,People!A$6,IF(M2156=People!$B$5,People!$A$5,IF(M2156=People!$B$4,People!$A$4,IF(M2156=People!$B$3,People!$A$3))))</f>
        <v>Kelly Williams</v>
      </c>
      <c r="W2156" s="3" t="str">
        <f xml:space="preserve"> IFERROR(INDEX(Returns!A:A,MATCH(B2156,Returns!B:B,0)),"No")</f>
        <v>No</v>
      </c>
    </row>
    <row r="2157" spans="1:23" x14ac:dyDescent="0.2">
      <c r="A2157" s="1">
        <v>2156</v>
      </c>
      <c r="B2157" t="s">
        <v>7206</v>
      </c>
      <c r="C2157" s="2">
        <v>43306</v>
      </c>
      <c r="D2157" s="2">
        <v>43308</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1">
        <v>21.48</v>
      </c>
      <c r="S2157" s="1">
        <v>6</v>
      </c>
      <c r="T2157" s="1">
        <v>0</v>
      </c>
      <c r="U2157" s="1">
        <v>10.74</v>
      </c>
      <c r="V2157" s="3" t="str">
        <f>IF(M2157=People!$B$6,People!A$6,IF(M2157=People!$B$5,People!$A$5,IF(M2157=People!$B$4,People!$A$4,IF(M2157=People!$B$3,People!$A$3))))</f>
        <v>Anna Andreadi</v>
      </c>
      <c r="W2157" s="3" t="str">
        <f xml:space="preserve"> IFERROR(INDEX(Returns!A:A,MATCH(B2157,Returns!B:B,0)),"No")</f>
        <v>No</v>
      </c>
    </row>
    <row r="2158" spans="1:23" x14ac:dyDescent="0.2">
      <c r="A2158" s="1">
        <v>2157</v>
      </c>
      <c r="B2158" t="s">
        <v>7207</v>
      </c>
      <c r="C2158" s="2">
        <v>42543</v>
      </c>
      <c r="D2158" s="2">
        <v>42545</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1">
        <v>501.81000000000006</v>
      </c>
      <c r="S2158" s="1">
        <v>3</v>
      </c>
      <c r="T2158" s="1">
        <v>0</v>
      </c>
      <c r="U2158" s="1">
        <v>0</v>
      </c>
      <c r="V2158" s="3" t="str">
        <f>IF(M2158=People!$B$6,People!A$6,IF(M2158=People!$B$5,People!$A$5,IF(M2158=People!$B$4,People!$A$4,IF(M2158=People!$B$3,People!$A$3))))</f>
        <v>Kelly Williams</v>
      </c>
      <c r="W2158" s="3" t="str">
        <f xml:space="preserve"> IFERROR(INDEX(Returns!A:A,MATCH(B2158,Returns!B:B,0)),"No")</f>
        <v>No</v>
      </c>
    </row>
    <row r="2159" spans="1:23" x14ac:dyDescent="0.2">
      <c r="A2159" s="1">
        <v>2158</v>
      </c>
      <c r="B2159" t="s">
        <v>7207</v>
      </c>
      <c r="C2159" s="2">
        <v>42543</v>
      </c>
      <c r="D2159" s="2">
        <v>42545</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1">
        <v>161.94</v>
      </c>
      <c r="S2159" s="1">
        <v>3</v>
      </c>
      <c r="T2159" s="1">
        <v>0</v>
      </c>
      <c r="U2159" s="1">
        <v>9.716399999999993</v>
      </c>
      <c r="V2159" s="3" t="str">
        <f>IF(M2159=People!$B$6,People!A$6,IF(M2159=People!$B$5,People!$A$5,IF(M2159=People!$B$4,People!$A$4,IF(M2159=People!$B$3,People!$A$3))))</f>
        <v>Kelly Williams</v>
      </c>
      <c r="W2159" s="3" t="str">
        <f xml:space="preserve"> IFERROR(INDEX(Returns!A:A,MATCH(B2159,Returns!B:B,0)),"No")</f>
        <v>No</v>
      </c>
    </row>
    <row r="2160" spans="1:23" x14ac:dyDescent="0.2">
      <c r="A2160" s="1">
        <v>2159</v>
      </c>
      <c r="B2160" t="s">
        <v>7208</v>
      </c>
      <c r="C2160" s="2">
        <v>43759</v>
      </c>
      <c r="D2160" s="2">
        <v>43764</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1">
        <v>17.856000000000002</v>
      </c>
      <c r="S2160" s="1">
        <v>4</v>
      </c>
      <c r="T2160" s="1">
        <v>0.2</v>
      </c>
      <c r="U2160" s="1">
        <v>2.0087999999999973</v>
      </c>
      <c r="V2160" s="3" t="str">
        <f>IF(M2160=People!$B$6,People!A$6,IF(M2160=People!$B$5,People!$A$5,IF(M2160=People!$B$4,People!$A$4,IF(M2160=People!$B$3,People!$A$3))))</f>
        <v>Cassandra Brandow</v>
      </c>
      <c r="W2160" s="3" t="str">
        <f xml:space="preserve"> IFERROR(INDEX(Returns!A:A,MATCH(B2160,Returns!B:B,0)),"No")</f>
        <v>No</v>
      </c>
    </row>
    <row r="2161" spans="1:23" x14ac:dyDescent="0.2">
      <c r="A2161" s="1">
        <v>2160</v>
      </c>
      <c r="B2161" t="s">
        <v>7209</v>
      </c>
      <c r="C2161" s="2">
        <v>43346</v>
      </c>
      <c r="D2161" s="2">
        <v>43352</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1">
        <v>8.8079999999999981</v>
      </c>
      <c r="S2161" s="1">
        <v>3</v>
      </c>
      <c r="T2161" s="1">
        <v>0.8</v>
      </c>
      <c r="U2161" s="1">
        <v>-14.973600000000001</v>
      </c>
      <c r="V2161" s="3" t="str">
        <f>IF(M2161=People!$B$6,People!A$6,IF(M2161=People!$B$5,People!$A$5,IF(M2161=People!$B$4,People!$A$4,IF(M2161=People!$B$3,People!$A$3))))</f>
        <v>Kelly Williams</v>
      </c>
      <c r="W2161" s="3" t="str">
        <f xml:space="preserve"> IFERROR(INDEX(Returns!A:A,MATCH(B2161,Returns!B:B,0)),"No")</f>
        <v>No</v>
      </c>
    </row>
    <row r="2162" spans="1:23" x14ac:dyDescent="0.2">
      <c r="A2162" s="1">
        <v>2161</v>
      </c>
      <c r="B2162" t="s">
        <v>7210</v>
      </c>
      <c r="C2162" s="2">
        <v>43234</v>
      </c>
      <c r="D2162" s="2">
        <v>43234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1">
        <v>79.384000000000015</v>
      </c>
      <c r="S2162" s="1">
        <v>1</v>
      </c>
      <c r="T2162" s="1">
        <v>0.2</v>
      </c>
      <c r="U2162" s="1">
        <v>29.768999999999998</v>
      </c>
      <c r="V2162" s="3" t="str">
        <f>IF(M2162=People!$B$6,People!A$6,IF(M2162=People!$B$5,People!$A$5,IF(M2162=People!$B$4,People!$A$4,IF(M2162=People!$B$3,People!$A$3))))</f>
        <v>Chuck Magee</v>
      </c>
      <c r="W2162" s="3" t="str">
        <f xml:space="preserve"> IFERROR(INDEX(Returns!A:A,MATCH(B2162,Returns!B:B,0)),"No")</f>
        <v>No</v>
      </c>
    </row>
    <row r="2163" spans="1:23" x14ac:dyDescent="0.2">
      <c r="A2163" s="1">
        <v>2162</v>
      </c>
      <c r="B2163" t="s">
        <v>7211</v>
      </c>
      <c r="C2163" s="2">
        <v>43107</v>
      </c>
      <c r="D2163" s="2">
        <v>43112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1">
        <v>34.58</v>
      </c>
      <c r="S2163" s="1">
        <v>1</v>
      </c>
      <c r="T2163" s="1">
        <v>0</v>
      </c>
      <c r="U2163" s="1">
        <v>10.028199999999998</v>
      </c>
      <c r="V2163" s="3" t="str">
        <f>IF(M2163=People!$B$6,People!A$6,IF(M2163=People!$B$5,People!$A$5,IF(M2163=People!$B$4,People!$A$4,IF(M2163=People!$B$3,People!$A$3))))</f>
        <v>Anna Andreadi</v>
      </c>
      <c r="W2163" s="3" t="str">
        <f xml:space="preserve"> IFERROR(INDEX(Returns!A:A,MATCH(B2163,Returns!B:B,0)),"No")</f>
        <v>No</v>
      </c>
    </row>
    <row r="2164" spans="1:23" x14ac:dyDescent="0.2">
      <c r="A2164" s="1">
        <v>2163</v>
      </c>
      <c r="B2164" t="s">
        <v>7212</v>
      </c>
      <c r="C2164" s="2">
        <v>43537</v>
      </c>
      <c r="D2164" s="2">
        <v>43543</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1">
        <v>314.54999999999995</v>
      </c>
      <c r="S2164" s="1">
        <v>3</v>
      </c>
      <c r="T2164" s="1">
        <v>0</v>
      </c>
      <c r="U2164" s="1">
        <v>150.98399999999998</v>
      </c>
      <c r="V2164" s="3" t="str">
        <f>IF(M2164=People!$B$6,People!A$6,IF(M2164=People!$B$5,People!$A$5,IF(M2164=People!$B$4,People!$A$4,IF(M2164=People!$B$3,People!$A$3))))</f>
        <v>Anna Andreadi</v>
      </c>
      <c r="W2164" s="3" t="str">
        <f xml:space="preserve"> IFERROR(INDEX(Returns!A:A,MATCH(B2164,Returns!B:B,0)),"No")</f>
        <v>No</v>
      </c>
    </row>
    <row r="2165" spans="1:23" x14ac:dyDescent="0.2">
      <c r="A2165" s="1">
        <v>2164</v>
      </c>
      <c r="B2165" t="s">
        <v>7213</v>
      </c>
      <c r="C2165" s="2">
        <v>43386</v>
      </c>
      <c r="D2165" s="2">
        <v>43392</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1">
        <v>191.976</v>
      </c>
      <c r="S2165" s="1">
        <v>3</v>
      </c>
      <c r="T2165" s="1">
        <v>0.2</v>
      </c>
      <c r="U2165" s="1">
        <v>23.996999999999986</v>
      </c>
      <c r="V2165" s="3" t="str">
        <f>IF(M2165=People!$B$6,People!A$6,IF(M2165=People!$B$5,People!$A$5,IF(M2165=People!$B$4,People!$A$4,IF(M2165=People!$B$3,People!$A$3))))</f>
        <v>Kelly Williams</v>
      </c>
      <c r="W2165" s="3" t="str">
        <f xml:space="preserve"> IFERROR(INDEX(Returns!A:A,MATCH(B2165,Returns!B:B,0)),"No")</f>
        <v>No</v>
      </c>
    </row>
    <row r="2166" spans="1:23" x14ac:dyDescent="0.2">
      <c r="A2166" s="1">
        <v>2165</v>
      </c>
      <c r="B2166" t="s">
        <v>7213</v>
      </c>
      <c r="C2166" s="2">
        <v>43386</v>
      </c>
      <c r="D2166" s="2">
        <v>43392</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1">
        <v>8.2880000000000003</v>
      </c>
      <c r="S2166" s="1">
        <v>2</v>
      </c>
      <c r="T2166" s="1">
        <v>0.2</v>
      </c>
      <c r="U2166" s="1">
        <v>3.0043999999999995</v>
      </c>
      <c r="V2166" s="3" t="str">
        <f>IF(M2166=People!$B$6,People!A$6,IF(M2166=People!$B$5,People!$A$5,IF(M2166=People!$B$4,People!$A$4,IF(M2166=People!$B$3,People!$A$3))))</f>
        <v>Kelly Williams</v>
      </c>
      <c r="W2166" s="3" t="str">
        <f xml:space="preserve"> IFERROR(INDEX(Returns!A:A,MATCH(B2166,Returns!B:B,0)),"No")</f>
        <v>No</v>
      </c>
    </row>
    <row r="2167" spans="1:23" x14ac:dyDescent="0.2">
      <c r="A2167" s="1">
        <v>2166</v>
      </c>
      <c r="B2167" t="s">
        <v>7213</v>
      </c>
      <c r="C2167" s="2">
        <v>43386</v>
      </c>
      <c r="D2167" s="2">
        <v>43392</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1">
        <v>139.91999999999999</v>
      </c>
      <c r="S2167" s="1">
        <v>5</v>
      </c>
      <c r="T2167" s="1">
        <v>0.6</v>
      </c>
      <c r="U2167" s="1">
        <v>-150.41399999999999</v>
      </c>
      <c r="V2167" s="3" t="str">
        <f>IF(M2167=People!$B$6,People!A$6,IF(M2167=People!$B$5,People!$A$5,IF(M2167=People!$B$4,People!$A$4,IF(M2167=People!$B$3,People!$A$3))))</f>
        <v>Kelly Williams</v>
      </c>
      <c r="W2167" s="3" t="str">
        <f xml:space="preserve"> IFERROR(INDEX(Returns!A:A,MATCH(B2167,Returns!B:B,0)),"No")</f>
        <v>No</v>
      </c>
    </row>
    <row r="2168" spans="1:23" x14ac:dyDescent="0.2">
      <c r="A2168" s="1">
        <v>2167</v>
      </c>
      <c r="B2168" t="s">
        <v>7213</v>
      </c>
      <c r="C2168" s="2">
        <v>43386</v>
      </c>
      <c r="D2168" s="2">
        <v>43392</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1">
        <v>15.872</v>
      </c>
      <c r="S2168" s="1">
        <v>1</v>
      </c>
      <c r="T2168" s="1">
        <v>0.2</v>
      </c>
      <c r="U2168" s="1">
        <v>1.1904000000000003</v>
      </c>
      <c r="V2168" s="3" t="str">
        <f>IF(M2168=People!$B$6,People!A$6,IF(M2168=People!$B$5,People!$A$5,IF(M2168=People!$B$4,People!$A$4,IF(M2168=People!$B$3,People!$A$3))))</f>
        <v>Kelly Williams</v>
      </c>
      <c r="W2168" s="3" t="str">
        <f xml:space="preserve"> IFERROR(INDEX(Returns!A:A,MATCH(B2168,Returns!B:B,0)),"No")</f>
        <v>No</v>
      </c>
    </row>
    <row r="2169" spans="1:23" x14ac:dyDescent="0.2">
      <c r="A2169" s="1">
        <v>2168</v>
      </c>
      <c r="B2169" t="s">
        <v>7213</v>
      </c>
      <c r="C2169" s="2">
        <v>43386</v>
      </c>
      <c r="D2169" s="2">
        <v>43392</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1">
        <v>6.2859999999999987</v>
      </c>
      <c r="S2169" s="1">
        <v>7</v>
      </c>
      <c r="T2169" s="1">
        <v>0.8</v>
      </c>
      <c r="U2169" s="1">
        <v>-11.000500000000008</v>
      </c>
      <c r="V2169" s="3" t="str">
        <f>IF(M2169=People!$B$6,People!A$6,IF(M2169=People!$B$5,People!$A$5,IF(M2169=People!$B$4,People!$A$4,IF(M2169=People!$B$3,People!$A$3))))</f>
        <v>Kelly Williams</v>
      </c>
      <c r="W2169" s="3" t="str">
        <f xml:space="preserve"> IFERROR(INDEX(Returns!A:A,MATCH(B2169,Returns!B:B,0)),"No")</f>
        <v>No</v>
      </c>
    </row>
    <row r="2170" spans="1:23" x14ac:dyDescent="0.2">
      <c r="A2170" s="1">
        <v>2169</v>
      </c>
      <c r="B2170" t="s">
        <v>7214</v>
      </c>
      <c r="C2170" s="2">
        <v>43492</v>
      </c>
      <c r="D2170" s="2">
        <v>43495</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1">
        <v>14.015999999999998</v>
      </c>
      <c r="S2170" s="1">
        <v>3</v>
      </c>
      <c r="T2170" s="1">
        <v>0.2</v>
      </c>
      <c r="U2170" s="1">
        <v>1.7519999999999998</v>
      </c>
      <c r="V2170" s="3" t="str">
        <f>IF(M2170=People!$B$6,People!A$6,IF(M2170=People!$B$5,People!$A$5,IF(M2170=People!$B$4,People!$A$4,IF(M2170=People!$B$3,People!$A$3))))</f>
        <v>Chuck Magee</v>
      </c>
      <c r="W2170" s="3" t="str">
        <f xml:space="preserve"> IFERROR(INDEX(Returns!A:A,MATCH(B2170,Returns!B:B,0)),"No")</f>
        <v>No</v>
      </c>
    </row>
    <row r="2171" spans="1:23" x14ac:dyDescent="0.2">
      <c r="A2171" s="1">
        <v>2170</v>
      </c>
      <c r="B2171" t="s">
        <v>7214</v>
      </c>
      <c r="C2171" s="2">
        <v>43492</v>
      </c>
      <c r="D2171" s="2">
        <v>43495</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1">
        <v>71.975999999999999</v>
      </c>
      <c r="S2171" s="1">
        <v>3</v>
      </c>
      <c r="T2171" s="1">
        <v>0.2</v>
      </c>
      <c r="U2171" s="1">
        <v>-8.9970000000000034</v>
      </c>
      <c r="V2171" s="3" t="str">
        <f>IF(M2171=People!$B$6,People!A$6,IF(M2171=People!$B$5,People!$A$5,IF(M2171=People!$B$4,People!$A$4,IF(M2171=People!$B$3,People!$A$3))))</f>
        <v>Chuck Magee</v>
      </c>
      <c r="W2171" s="3" t="str">
        <f xml:space="preserve"> IFERROR(INDEX(Returns!A:A,MATCH(B2171,Returns!B:B,0)),"No")</f>
        <v>No</v>
      </c>
    </row>
    <row r="2172" spans="1:23" x14ac:dyDescent="0.2">
      <c r="A2172" s="1">
        <v>2171</v>
      </c>
      <c r="B2172" t="s">
        <v>7214</v>
      </c>
      <c r="C2172" s="2">
        <v>43492</v>
      </c>
      <c r="D2172" s="2">
        <v>43495</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1">
        <v>107.982</v>
      </c>
      <c r="S2172" s="1">
        <v>3</v>
      </c>
      <c r="T2172" s="1">
        <v>0.4</v>
      </c>
      <c r="U2172" s="1">
        <v>-26.995499999999993</v>
      </c>
      <c r="V2172" s="3" t="str">
        <f>IF(M2172=People!$B$6,People!A$6,IF(M2172=People!$B$5,People!$A$5,IF(M2172=People!$B$4,People!$A$4,IF(M2172=People!$B$3,People!$A$3))))</f>
        <v>Chuck Magee</v>
      </c>
      <c r="W2172" s="3" t="str">
        <f xml:space="preserve"> IFERROR(INDEX(Returns!A:A,MATCH(B2172,Returns!B:B,0)),"No")</f>
        <v>No</v>
      </c>
    </row>
    <row r="2173" spans="1:23" x14ac:dyDescent="0.2">
      <c r="A2173" s="1">
        <v>2172</v>
      </c>
      <c r="B2173" t="s">
        <v>7215</v>
      </c>
      <c r="C2173" s="2">
        <v>43788</v>
      </c>
      <c r="D2173" s="2">
        <v>43794</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1">
        <v>305.31200000000001</v>
      </c>
      <c r="S2173" s="1">
        <v>2</v>
      </c>
      <c r="T2173" s="1">
        <v>0.3</v>
      </c>
      <c r="U2173" s="1">
        <v>-8.7232000000000198</v>
      </c>
      <c r="V2173" s="3" t="str">
        <f>IF(M2173=People!$B$6,People!A$6,IF(M2173=People!$B$5,People!$A$5,IF(M2173=People!$B$4,People!$A$4,IF(M2173=People!$B$3,People!$A$3))))</f>
        <v>Kelly Williams</v>
      </c>
      <c r="W2173" s="3" t="str">
        <f xml:space="preserve"> IFERROR(INDEX(Returns!A:A,MATCH(B2173,Returns!B:B,0)),"No")</f>
        <v>No</v>
      </c>
    </row>
    <row r="2174" spans="1:23" x14ac:dyDescent="0.2">
      <c r="A2174" s="1">
        <v>2173</v>
      </c>
      <c r="B2174" t="s">
        <v>7216</v>
      </c>
      <c r="C2174" s="2">
        <v>42583</v>
      </c>
      <c r="D2174" s="2">
        <v>42585</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1">
        <v>19.752000000000002</v>
      </c>
      <c r="S2174" s="1">
        <v>3</v>
      </c>
      <c r="T2174" s="1">
        <v>0.2</v>
      </c>
      <c r="U2174" s="1">
        <v>6.9131999999999998</v>
      </c>
      <c r="V2174" s="3" t="str">
        <f>IF(M2174=People!$B$6,People!A$6,IF(M2174=People!$B$5,People!$A$5,IF(M2174=People!$B$4,People!$A$4,IF(M2174=People!$B$3,People!$A$3))))</f>
        <v>Anna Andreadi</v>
      </c>
      <c r="W2174" s="3" t="str">
        <f xml:space="preserve"> IFERROR(INDEX(Returns!A:A,MATCH(B2174,Returns!B:B,0)),"No")</f>
        <v>No</v>
      </c>
    </row>
    <row r="2175" spans="1:23" x14ac:dyDescent="0.2">
      <c r="A2175" s="1">
        <v>2174</v>
      </c>
      <c r="B2175" t="s">
        <v>7217</v>
      </c>
      <c r="C2175" s="2">
        <v>43311</v>
      </c>
      <c r="D2175" s="2">
        <v>43316</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1">
        <v>9.2639999999999976</v>
      </c>
      <c r="S2175" s="1">
        <v>3</v>
      </c>
      <c r="T2175" s="1">
        <v>0.8</v>
      </c>
      <c r="U2175" s="1">
        <v>-13.895999999999997</v>
      </c>
      <c r="V2175" s="3" t="str">
        <f>IF(M2175=People!$B$6,People!A$6,IF(M2175=People!$B$5,People!$A$5,IF(M2175=People!$B$4,People!$A$4,IF(M2175=People!$B$3,People!$A$3))))</f>
        <v>Kelly Williams</v>
      </c>
      <c r="W2175" s="3" t="str">
        <f xml:space="preserve"> IFERROR(INDEX(Returns!A:A,MATCH(B2175,Returns!B:B,0)),"No")</f>
        <v>No</v>
      </c>
    </row>
    <row r="2176" spans="1:23" x14ac:dyDescent="0.2">
      <c r="A2176" s="1">
        <v>2175</v>
      </c>
      <c r="B2176" t="s">
        <v>7218</v>
      </c>
      <c r="C2176" s="2">
        <v>42946</v>
      </c>
      <c r="D2176" s="2">
        <v>42950</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1">
        <v>61.792000000000002</v>
      </c>
      <c r="S2176" s="1">
        <v>4</v>
      </c>
      <c r="T2176" s="1">
        <v>0.2</v>
      </c>
      <c r="U2176" s="1">
        <v>6.1792000000000016</v>
      </c>
      <c r="V2176" s="3" t="str">
        <f>IF(M2176=People!$B$6,People!A$6,IF(M2176=People!$B$5,People!$A$5,IF(M2176=People!$B$4,People!$A$4,IF(M2176=People!$B$3,People!$A$3))))</f>
        <v>Kelly Williams</v>
      </c>
      <c r="W2176" s="3" t="str">
        <f xml:space="preserve"> IFERROR(INDEX(Returns!A:A,MATCH(B2176,Returns!B:B,0)),"No")</f>
        <v>No</v>
      </c>
    </row>
    <row r="2177" spans="1:23" x14ac:dyDescent="0.2">
      <c r="A2177" s="1">
        <v>2176</v>
      </c>
      <c r="B2177" t="s">
        <v>7219</v>
      </c>
      <c r="C2177" s="2">
        <v>43388</v>
      </c>
      <c r="D2177" s="2">
        <v>43394</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1">
        <v>45.68</v>
      </c>
      <c r="S2177" s="1">
        <v>2</v>
      </c>
      <c r="T2177" s="1">
        <v>0</v>
      </c>
      <c r="U2177" s="1">
        <v>21.012799999999999</v>
      </c>
      <c r="V2177" s="3" t="str">
        <f>IF(M2177=People!$B$6,People!A$6,IF(M2177=People!$B$5,People!$A$5,IF(M2177=People!$B$4,People!$A$4,IF(M2177=People!$B$3,People!$A$3))))</f>
        <v>Anna Andreadi</v>
      </c>
      <c r="W2177" s="3" t="str">
        <f xml:space="preserve"> IFERROR(INDEX(Returns!A:A,MATCH(B2177,Returns!B:B,0)),"No")</f>
        <v>No</v>
      </c>
    </row>
    <row r="2178" spans="1:23" x14ac:dyDescent="0.2">
      <c r="A2178" s="1">
        <v>2177</v>
      </c>
      <c r="B2178" t="s">
        <v>7219</v>
      </c>
      <c r="C2178" s="2">
        <v>43388</v>
      </c>
      <c r="D2178" s="2">
        <v>43394</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1">
        <v>60.12</v>
      </c>
      <c r="S2178" s="1">
        <v>9</v>
      </c>
      <c r="T2178" s="1">
        <v>0</v>
      </c>
      <c r="U2178" s="1">
        <v>28.857599999999998</v>
      </c>
      <c r="V2178" s="3" t="str">
        <f>IF(M2178=People!$B$6,People!A$6,IF(M2178=People!$B$5,People!$A$5,IF(M2178=People!$B$4,People!$A$4,IF(M2178=People!$B$3,People!$A$3))))</f>
        <v>Anna Andreadi</v>
      </c>
      <c r="W2178" s="3" t="str">
        <f xml:space="preserve"> IFERROR(INDEX(Returns!A:A,MATCH(B2178,Returns!B:B,0)),"No")</f>
        <v>No</v>
      </c>
    </row>
    <row r="2179" spans="1:23" x14ac:dyDescent="0.2">
      <c r="A2179" s="1">
        <v>2178</v>
      </c>
      <c r="B2179" t="s">
        <v>7219</v>
      </c>
      <c r="C2179" s="2">
        <v>43388</v>
      </c>
      <c r="D2179" s="2">
        <v>43394</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1">
        <v>41.72</v>
      </c>
      <c r="S2179" s="1">
        <v>5</v>
      </c>
      <c r="T2179" s="1">
        <v>0.2</v>
      </c>
      <c r="U2179" s="1">
        <v>13.037499999999998</v>
      </c>
      <c r="V2179" s="3" t="str">
        <f>IF(M2179=People!$B$6,People!A$6,IF(M2179=People!$B$5,People!$A$5,IF(M2179=People!$B$4,People!$A$4,IF(M2179=People!$B$3,People!$A$3))))</f>
        <v>Anna Andreadi</v>
      </c>
      <c r="W2179" s="3" t="str">
        <f xml:space="preserve"> IFERROR(INDEX(Returns!A:A,MATCH(B2179,Returns!B:B,0)),"No")</f>
        <v>No</v>
      </c>
    </row>
    <row r="2180" spans="1:23" x14ac:dyDescent="0.2">
      <c r="A2180" s="1">
        <v>2179</v>
      </c>
      <c r="B2180" t="s">
        <v>7219</v>
      </c>
      <c r="C2180" s="2">
        <v>43388</v>
      </c>
      <c r="D2180" s="2">
        <v>43394</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1">
        <v>71.599999999999994</v>
      </c>
      <c r="S2180" s="1">
        <v>8</v>
      </c>
      <c r="T2180" s="1">
        <v>0</v>
      </c>
      <c r="U2180" s="1">
        <v>32.935999999999993</v>
      </c>
      <c r="V2180" s="3" t="str">
        <f>IF(M2180=People!$B$6,People!A$6,IF(M2180=People!$B$5,People!$A$5,IF(M2180=People!$B$4,People!$A$4,IF(M2180=People!$B$3,People!$A$3))))</f>
        <v>Anna Andreadi</v>
      </c>
      <c r="W2180" s="3" t="str">
        <f xml:space="preserve"> IFERROR(INDEX(Returns!A:A,MATCH(B2180,Returns!B:B,0)),"No")</f>
        <v>No</v>
      </c>
    </row>
    <row r="2181" spans="1:23" x14ac:dyDescent="0.2">
      <c r="A2181" s="1">
        <v>2180</v>
      </c>
      <c r="B2181" t="s">
        <v>7220</v>
      </c>
      <c r="C2181" s="2">
        <v>43227</v>
      </c>
      <c r="D2181" s="2">
        <v>43231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1">
        <v>85.232000000000014</v>
      </c>
      <c r="S2181" s="1">
        <v>7</v>
      </c>
      <c r="T2181" s="1">
        <v>0.2</v>
      </c>
      <c r="U2181" s="1">
        <v>30.896599999999996</v>
      </c>
      <c r="V2181" s="3" t="str">
        <f>IF(M2181=People!$B$6,People!A$6,IF(M2181=People!$B$5,People!$A$5,IF(M2181=People!$B$4,People!$A$4,IF(M2181=People!$B$3,People!$A$3))))</f>
        <v>Chuck Magee</v>
      </c>
      <c r="W2181" s="3" t="str">
        <f xml:space="preserve"> IFERROR(INDEX(Returns!A:A,MATCH(B2181,Returns!B:B,0)),"No")</f>
        <v>No</v>
      </c>
    </row>
    <row r="2182" spans="1:23" x14ac:dyDescent="0.2">
      <c r="A2182" s="1">
        <v>2181</v>
      </c>
      <c r="B2182" t="s">
        <v>7220</v>
      </c>
      <c r="C2182" s="2">
        <v>43227</v>
      </c>
      <c r="D2182" s="2">
        <v>43231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1">
        <v>44.400000000000006</v>
      </c>
      <c r="S2182" s="1">
        <v>3</v>
      </c>
      <c r="T2182" s="1">
        <v>0</v>
      </c>
      <c r="U2182" s="1">
        <v>22.200000000000003</v>
      </c>
      <c r="V2182" s="3" t="str">
        <f>IF(M2182=People!$B$6,People!A$6,IF(M2182=People!$B$5,People!$A$5,IF(M2182=People!$B$4,People!$A$4,IF(M2182=People!$B$3,People!$A$3))))</f>
        <v>Chuck Magee</v>
      </c>
      <c r="W2182" s="3" t="str">
        <f xml:space="preserve"> IFERROR(INDEX(Returns!A:A,MATCH(B2182,Returns!B:B,0)),"No")</f>
        <v>No</v>
      </c>
    </row>
    <row r="2183" spans="1:23" x14ac:dyDescent="0.2">
      <c r="A2183" s="1">
        <v>2182</v>
      </c>
      <c r="B2183" t="s">
        <v>7220</v>
      </c>
      <c r="C2183" s="2">
        <v>43227</v>
      </c>
      <c r="D2183" s="2">
        <v>43231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1">
        <v>442.76400000000001</v>
      </c>
      <c r="S2183" s="1">
        <v>4</v>
      </c>
      <c r="T2183" s="1">
        <v>0.1</v>
      </c>
      <c r="U2183" s="1">
        <v>59.035200000000003</v>
      </c>
      <c r="V2183" s="3" t="str">
        <f>IF(M2183=People!$B$6,People!A$6,IF(M2183=People!$B$5,People!$A$5,IF(M2183=People!$B$4,People!$A$4,IF(M2183=People!$B$3,People!$A$3))))</f>
        <v>Chuck Magee</v>
      </c>
      <c r="W2183" s="3" t="str">
        <f xml:space="preserve"> IFERROR(INDEX(Returns!A:A,MATCH(B2183,Returns!B:B,0)),"No")</f>
        <v>No</v>
      </c>
    </row>
    <row r="2184" spans="1:23" x14ac:dyDescent="0.2">
      <c r="A2184" s="1">
        <v>2183</v>
      </c>
      <c r="B2184" t="s">
        <v>7220</v>
      </c>
      <c r="C2184" s="2">
        <v>43227</v>
      </c>
      <c r="D2184" s="2">
        <v>43231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1">
        <v>3999.95</v>
      </c>
      <c r="S2184" s="1">
        <v>5</v>
      </c>
      <c r="T2184" s="1">
        <v>0</v>
      </c>
      <c r="U2184" s="1">
        <v>1159.9854999999998</v>
      </c>
      <c r="V2184" s="3" t="str">
        <f>IF(M2184=People!$B$6,People!A$6,IF(M2184=People!$B$5,People!$A$5,IF(M2184=People!$B$4,People!$A$4,IF(M2184=People!$B$3,People!$A$3))))</f>
        <v>Chuck Magee</v>
      </c>
      <c r="W2184" s="3" t="str">
        <f xml:space="preserve"> IFERROR(INDEX(Returns!A:A,MATCH(B2184,Returns!B:B,0)),"No")</f>
        <v>No</v>
      </c>
    </row>
    <row r="2185" spans="1:23" x14ac:dyDescent="0.2">
      <c r="A2185" s="1">
        <v>2184</v>
      </c>
      <c r="B2185" t="s">
        <v>7220</v>
      </c>
      <c r="C2185" s="2">
        <v>43227</v>
      </c>
      <c r="D2185" s="2">
        <v>43231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1">
        <v>199.95000000000002</v>
      </c>
      <c r="S2185" s="1">
        <v>5</v>
      </c>
      <c r="T2185" s="1">
        <v>0</v>
      </c>
      <c r="U2185" s="1">
        <v>21.994499999999988</v>
      </c>
      <c r="V2185" s="3" t="str">
        <f>IF(M2185=People!$B$6,People!A$6,IF(M2185=People!$B$5,People!$A$5,IF(M2185=People!$B$4,People!$A$4,IF(M2185=People!$B$3,People!$A$3))))</f>
        <v>Chuck Magee</v>
      </c>
      <c r="W2185" s="3" t="str">
        <f xml:space="preserve"> IFERROR(INDEX(Returns!A:A,MATCH(B2185,Returns!B:B,0)),"No")</f>
        <v>No</v>
      </c>
    </row>
    <row r="2186" spans="1:23" x14ac:dyDescent="0.2">
      <c r="A2186" s="1">
        <v>2185</v>
      </c>
      <c r="B2186" t="s">
        <v>7220</v>
      </c>
      <c r="C2186" s="2">
        <v>43227</v>
      </c>
      <c r="D2186" s="2">
        <v>43231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1">
        <v>63.68</v>
      </c>
      <c r="S2186" s="1">
        <v>8</v>
      </c>
      <c r="T2186" s="1">
        <v>0</v>
      </c>
      <c r="U2186" s="1">
        <v>28.019200000000005</v>
      </c>
      <c r="V2186" s="3" t="str">
        <f>IF(M2186=People!$B$6,People!A$6,IF(M2186=People!$B$5,People!$A$5,IF(M2186=People!$B$4,People!$A$4,IF(M2186=People!$B$3,People!$A$3))))</f>
        <v>Chuck Magee</v>
      </c>
      <c r="W2186" s="3" t="str">
        <f xml:space="preserve"> IFERROR(INDEX(Returns!A:A,MATCH(B2186,Returns!B:B,0)),"No")</f>
        <v>No</v>
      </c>
    </row>
    <row r="2187" spans="1:23" x14ac:dyDescent="0.2">
      <c r="A2187" s="1">
        <v>2186</v>
      </c>
      <c r="B2187" t="s">
        <v>7221</v>
      </c>
      <c r="C2187" s="2">
        <v>43678</v>
      </c>
      <c r="D2187" s="2">
        <v>43681</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1">
        <v>54.896000000000008</v>
      </c>
      <c r="S2187" s="1">
        <v>2</v>
      </c>
      <c r="T2187" s="1">
        <v>0.2</v>
      </c>
      <c r="U2187" s="1">
        <v>18.5274</v>
      </c>
      <c r="V2187" s="3" t="str">
        <f>IF(M2187=People!$B$6,People!A$6,IF(M2187=People!$B$5,People!$A$5,IF(M2187=People!$B$4,People!$A$4,IF(M2187=People!$B$3,People!$A$3))))</f>
        <v>Anna Andreadi</v>
      </c>
      <c r="W2187" s="3" t="str">
        <f xml:space="preserve"> IFERROR(INDEX(Returns!A:A,MATCH(B2187,Returns!B:B,0)),"No")</f>
        <v>No</v>
      </c>
    </row>
    <row r="2188" spans="1:23" x14ac:dyDescent="0.2">
      <c r="A2188" s="1">
        <v>2187</v>
      </c>
      <c r="B2188" t="s">
        <v>7222</v>
      </c>
      <c r="C2188" s="2">
        <v>43295</v>
      </c>
      <c r="D2188" s="2">
        <v>43295</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1">
        <v>29</v>
      </c>
      <c r="S2188" s="1">
        <v>2</v>
      </c>
      <c r="T2188" s="1">
        <v>0</v>
      </c>
      <c r="U2188" s="1">
        <v>7.25</v>
      </c>
      <c r="V2188" s="3" t="str">
        <f>IF(M2188=People!$B$6,People!A$6,IF(M2188=People!$B$5,People!$A$5,IF(M2188=People!$B$4,People!$A$4,IF(M2188=People!$B$3,People!$A$3))))</f>
        <v>Cassandra Brandow</v>
      </c>
      <c r="W2188" s="3" t="str">
        <f xml:space="preserve"> IFERROR(INDEX(Returns!A:A,MATCH(B2188,Returns!B:B,0)),"No")</f>
        <v>No</v>
      </c>
    </row>
    <row r="2189" spans="1:23" x14ac:dyDescent="0.2">
      <c r="A2189" s="1">
        <v>2188</v>
      </c>
      <c r="B2189" t="s">
        <v>7223</v>
      </c>
      <c r="C2189" s="2">
        <v>43687</v>
      </c>
      <c r="D2189" s="2">
        <v>43692</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1">
        <v>70.08</v>
      </c>
      <c r="S2189" s="1">
        <v>6</v>
      </c>
      <c r="T2189" s="1">
        <v>0</v>
      </c>
      <c r="U2189" s="1">
        <v>35.04</v>
      </c>
      <c r="V2189" s="3" t="str">
        <f>IF(M2189=People!$B$6,People!A$6,IF(M2189=People!$B$5,People!$A$5,IF(M2189=People!$B$4,People!$A$4,IF(M2189=People!$B$3,People!$A$3))))</f>
        <v>Kelly Williams</v>
      </c>
      <c r="W2189" s="3" t="str">
        <f xml:space="preserve"> IFERROR(INDEX(Returns!A:A,MATCH(B2189,Returns!B:B,0)),"No")</f>
        <v>No</v>
      </c>
    </row>
    <row r="2190" spans="1:23" x14ac:dyDescent="0.2">
      <c r="A2190" s="1">
        <v>2189</v>
      </c>
      <c r="B2190" t="s">
        <v>7223</v>
      </c>
      <c r="C2190" s="2">
        <v>43687</v>
      </c>
      <c r="D2190" s="2">
        <v>43692</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1">
        <v>121.3</v>
      </c>
      <c r="S2190" s="1">
        <v>2</v>
      </c>
      <c r="T2190" s="1">
        <v>0</v>
      </c>
      <c r="U2190" s="1">
        <v>25.472999999999999</v>
      </c>
      <c r="V2190" s="3" t="str">
        <f>IF(M2190=People!$B$6,People!A$6,IF(M2190=People!$B$5,People!$A$5,IF(M2190=People!$B$4,People!$A$4,IF(M2190=People!$B$3,People!$A$3))))</f>
        <v>Kelly Williams</v>
      </c>
      <c r="W2190" s="3" t="str">
        <f xml:space="preserve"> IFERROR(INDEX(Returns!A:A,MATCH(B2190,Returns!B:B,0)),"No")</f>
        <v>No</v>
      </c>
    </row>
    <row r="2191" spans="1:23" x14ac:dyDescent="0.2">
      <c r="A2191" s="1">
        <v>2190</v>
      </c>
      <c r="B2191" t="s">
        <v>7223</v>
      </c>
      <c r="C2191" s="2">
        <v>43687</v>
      </c>
      <c r="D2191" s="2">
        <v>43692</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1">
        <v>1454.4900000000002</v>
      </c>
      <c r="S2191" s="1">
        <v>9</v>
      </c>
      <c r="T2191" s="1">
        <v>0</v>
      </c>
      <c r="U2191" s="1">
        <v>378.16740000000004</v>
      </c>
      <c r="V2191" s="3" t="str">
        <f>IF(M2191=People!$B$6,People!A$6,IF(M2191=People!$B$5,People!$A$5,IF(M2191=People!$B$4,People!$A$4,IF(M2191=People!$B$3,People!$A$3))))</f>
        <v>Kelly Williams</v>
      </c>
      <c r="W2191" s="3" t="str">
        <f xml:space="preserve"> IFERROR(INDEX(Returns!A:A,MATCH(B2191,Returns!B:B,0)),"No")</f>
        <v>No</v>
      </c>
    </row>
    <row r="2192" spans="1:23" x14ac:dyDescent="0.2">
      <c r="A2192" s="1">
        <v>2191</v>
      </c>
      <c r="B2192" t="s">
        <v>7224</v>
      </c>
      <c r="C2192" s="2">
        <v>43276</v>
      </c>
      <c r="D2192" s="2">
        <v>43280</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1">
        <v>60.81</v>
      </c>
      <c r="S2192" s="1">
        <v>3</v>
      </c>
      <c r="T2192" s="1">
        <v>0</v>
      </c>
      <c r="U2192" s="1">
        <v>17.026800000000001</v>
      </c>
      <c r="V2192" s="3" t="str">
        <f>IF(M2192=People!$B$6,People!A$6,IF(M2192=People!$B$5,People!$A$5,IF(M2192=People!$B$4,People!$A$4,IF(M2192=People!$B$3,People!$A$3))))</f>
        <v>Anna Andreadi</v>
      </c>
      <c r="W2192" s="3" t="str">
        <f xml:space="preserve"> IFERROR(INDEX(Returns!A:A,MATCH(B2192,Returns!B:B,0)),"No")</f>
        <v>No</v>
      </c>
    </row>
    <row r="2193" spans="1:23" x14ac:dyDescent="0.2">
      <c r="A2193" s="1">
        <v>2192</v>
      </c>
      <c r="B2193" t="s">
        <v>7225</v>
      </c>
      <c r="C2193" s="2">
        <v>43444</v>
      </c>
      <c r="D2193" s="2">
        <v>43451</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1">
        <v>153.55199999999999</v>
      </c>
      <c r="S2193" s="1">
        <v>3</v>
      </c>
      <c r="T2193" s="1">
        <v>0.2</v>
      </c>
      <c r="U2193" s="1">
        <v>51.823799999999999</v>
      </c>
      <c r="V2193" s="3" t="str">
        <f>IF(M2193=People!$B$6,People!A$6,IF(M2193=People!$B$5,People!$A$5,IF(M2193=People!$B$4,People!$A$4,IF(M2193=People!$B$3,People!$A$3))))</f>
        <v>Anna Andreadi</v>
      </c>
      <c r="W2193" s="3" t="str">
        <f xml:space="preserve"> IFERROR(INDEX(Returns!A:A,MATCH(B2193,Returns!B:B,0)),"No")</f>
        <v>No</v>
      </c>
    </row>
    <row r="2194" spans="1:23" x14ac:dyDescent="0.2">
      <c r="A2194" s="1">
        <v>2193</v>
      </c>
      <c r="B2194" t="s">
        <v>7225</v>
      </c>
      <c r="C2194" s="2">
        <v>43444</v>
      </c>
      <c r="D2194" s="2">
        <v>43451</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1">
        <v>65.34</v>
      </c>
      <c r="S2194" s="1">
        <v>3</v>
      </c>
      <c r="T2194" s="1">
        <v>0</v>
      </c>
      <c r="U2194" s="1">
        <v>22.869</v>
      </c>
      <c r="V2194" s="3" t="str">
        <f>IF(M2194=People!$B$6,People!A$6,IF(M2194=People!$B$5,People!$A$5,IF(M2194=People!$B$4,People!$A$4,IF(M2194=People!$B$3,People!$A$3))))</f>
        <v>Anna Andreadi</v>
      </c>
      <c r="W2194" s="3" t="str">
        <f xml:space="preserve"> IFERROR(INDEX(Returns!A:A,MATCH(B2194,Returns!B:B,0)),"No")</f>
        <v>No</v>
      </c>
    </row>
    <row r="2195" spans="1:23" x14ac:dyDescent="0.2">
      <c r="A2195" s="1">
        <v>2194</v>
      </c>
      <c r="B2195" t="s">
        <v>7225</v>
      </c>
      <c r="C2195" s="2">
        <v>43444</v>
      </c>
      <c r="D2195" s="2">
        <v>43451</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1">
        <v>123.92</v>
      </c>
      <c r="S2195" s="1">
        <v>4</v>
      </c>
      <c r="T2195" s="1">
        <v>0</v>
      </c>
      <c r="U2195" s="1">
        <v>55.763999999999996</v>
      </c>
      <c r="V2195" s="3" t="str">
        <f>IF(M2195=People!$B$6,People!A$6,IF(M2195=People!$B$5,People!$A$5,IF(M2195=People!$B$4,People!$A$4,IF(M2195=People!$B$3,People!$A$3))))</f>
        <v>Anna Andreadi</v>
      </c>
      <c r="W2195" s="3" t="str">
        <f xml:space="preserve"> IFERROR(INDEX(Returns!A:A,MATCH(B2195,Returns!B:B,0)),"No")</f>
        <v>No</v>
      </c>
    </row>
    <row r="2196" spans="1:23" x14ac:dyDescent="0.2">
      <c r="A2196" s="1">
        <v>2195</v>
      </c>
      <c r="B2196" t="s">
        <v>7225</v>
      </c>
      <c r="C2196" s="2">
        <v>43444</v>
      </c>
      <c r="D2196" s="2">
        <v>43451</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1">
        <v>35.099999999999994</v>
      </c>
      <c r="S2196" s="1">
        <v>3</v>
      </c>
      <c r="T2196" s="1">
        <v>0</v>
      </c>
      <c r="U2196" s="1">
        <v>12.285</v>
      </c>
      <c r="V2196" s="3" t="str">
        <f>IF(M2196=People!$B$6,People!A$6,IF(M2196=People!$B$5,People!$A$5,IF(M2196=People!$B$4,People!$A$4,IF(M2196=People!$B$3,People!$A$3))))</f>
        <v>Anna Andreadi</v>
      </c>
      <c r="W2196" s="3" t="str">
        <f xml:space="preserve"> IFERROR(INDEX(Returns!A:A,MATCH(B2196,Returns!B:B,0)),"No")</f>
        <v>No</v>
      </c>
    </row>
    <row r="2197" spans="1:23" x14ac:dyDescent="0.2">
      <c r="A2197" s="1">
        <v>2196</v>
      </c>
      <c r="B2197" t="s">
        <v>7225</v>
      </c>
      <c r="C2197" s="2">
        <v>43444</v>
      </c>
      <c r="D2197" s="2">
        <v>43451</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1">
        <v>44.75</v>
      </c>
      <c r="S2197" s="1">
        <v>5</v>
      </c>
      <c r="T2197" s="1">
        <v>0</v>
      </c>
      <c r="U2197" s="1">
        <v>8.5024999999999942</v>
      </c>
      <c r="V2197" s="3" t="str">
        <f>IF(M2197=People!$B$6,People!A$6,IF(M2197=People!$B$5,People!$A$5,IF(M2197=People!$B$4,People!$A$4,IF(M2197=People!$B$3,People!$A$3))))</f>
        <v>Anna Andreadi</v>
      </c>
      <c r="W2197" s="3" t="str">
        <f xml:space="preserve"> IFERROR(INDEX(Returns!A:A,MATCH(B2197,Returns!B:B,0)),"No")</f>
        <v>No</v>
      </c>
    </row>
    <row r="2198" spans="1:23" x14ac:dyDescent="0.2">
      <c r="A2198" s="1">
        <v>2197</v>
      </c>
      <c r="B2198" t="s">
        <v>6066</v>
      </c>
      <c r="C2198" s="2">
        <v>43435</v>
      </c>
      <c r="D2198" s="2">
        <v>43440</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1">
        <v>4.7039999999999997</v>
      </c>
      <c r="S2198" s="1">
        <v>2</v>
      </c>
      <c r="T2198" s="1">
        <v>0.2</v>
      </c>
      <c r="U2198" s="1">
        <v>0.41160000000000019</v>
      </c>
      <c r="V2198" s="3" t="str">
        <f>IF(M2198=People!$B$6,People!A$6,IF(M2198=People!$B$5,People!$A$5,IF(M2198=People!$B$4,People!$A$4,IF(M2198=People!$B$3,People!$A$3))))</f>
        <v>Cassandra Brandow</v>
      </c>
      <c r="W2198" s="3" t="str">
        <f xml:space="preserve"> IFERROR(INDEX(Returns!A:A,MATCH(B2198,Returns!B:B,0)),"No")</f>
        <v>Yes</v>
      </c>
    </row>
    <row r="2199" spans="1:23" x14ac:dyDescent="0.2">
      <c r="A2199" s="1">
        <v>2198</v>
      </c>
      <c r="B2199" t="s">
        <v>7226</v>
      </c>
      <c r="C2199" s="2">
        <v>42702</v>
      </c>
      <c r="D2199" s="2">
        <v>42708</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1">
        <v>14.669999999999998</v>
      </c>
      <c r="S2199" s="1">
        <v>3</v>
      </c>
      <c r="T2199" s="1">
        <v>0</v>
      </c>
      <c r="U2199" s="1">
        <v>3.9609000000000001</v>
      </c>
      <c r="V2199" s="3" t="str">
        <f>IF(M2199=People!$B$6,People!A$6,IF(M2199=People!$B$5,People!$A$5,IF(M2199=People!$B$4,People!$A$4,IF(M2199=People!$B$3,People!$A$3))))</f>
        <v>Cassandra Brandow</v>
      </c>
      <c r="W2199" s="3" t="str">
        <f xml:space="preserve"> IFERROR(INDEX(Returns!A:A,MATCH(B2199,Returns!B:B,0)),"No")</f>
        <v>No</v>
      </c>
    </row>
    <row r="2200" spans="1:23" x14ac:dyDescent="0.2">
      <c r="A2200" s="1">
        <v>2199</v>
      </c>
      <c r="B2200" t="s">
        <v>7227</v>
      </c>
      <c r="C2200" s="2">
        <v>42822</v>
      </c>
      <c r="D2200" s="2">
        <v>42827</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1">
        <v>15.552000000000003</v>
      </c>
      <c r="S2200" s="1">
        <v>3</v>
      </c>
      <c r="T2200" s="1">
        <v>0.2</v>
      </c>
      <c r="U2200" s="1">
        <v>5.4432</v>
      </c>
      <c r="V2200" s="3" t="str">
        <f>IF(M2200=People!$B$6,People!A$6,IF(M2200=People!$B$5,People!$A$5,IF(M2200=People!$B$4,People!$A$4,IF(M2200=People!$B$3,People!$A$3))))</f>
        <v>Chuck Magee</v>
      </c>
      <c r="W2200" s="3" t="str">
        <f xml:space="preserve"> IFERROR(INDEX(Returns!A:A,MATCH(B2200,Returns!B:B,0)),"No")</f>
        <v>No</v>
      </c>
    </row>
    <row r="2201" spans="1:23" x14ac:dyDescent="0.2">
      <c r="A2201" s="1">
        <v>2200</v>
      </c>
      <c r="B2201" t="s">
        <v>7227</v>
      </c>
      <c r="C2201" s="2">
        <v>42822</v>
      </c>
      <c r="D2201" s="2">
        <v>42827</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1">
        <v>5.2320000000000002</v>
      </c>
      <c r="S2201" s="1">
        <v>1</v>
      </c>
      <c r="T2201" s="1">
        <v>0.2</v>
      </c>
      <c r="U2201" s="1">
        <v>1.7003999999999999</v>
      </c>
      <c r="V2201" s="3" t="str">
        <f>IF(M2201=People!$B$6,People!A$6,IF(M2201=People!$B$5,People!$A$5,IF(M2201=People!$B$4,People!$A$4,IF(M2201=People!$B$3,People!$A$3))))</f>
        <v>Chuck Magee</v>
      </c>
      <c r="W2201" s="3" t="str">
        <f xml:space="preserve"> IFERROR(INDEX(Returns!A:A,MATCH(B2201,Returns!B:B,0)),"No")</f>
        <v>No</v>
      </c>
    </row>
    <row r="2202" spans="1:23" x14ac:dyDescent="0.2">
      <c r="A2202" s="1">
        <v>2201</v>
      </c>
      <c r="B2202" t="s">
        <v>7228</v>
      </c>
      <c r="C2202" s="2">
        <v>42522</v>
      </c>
      <c r="D2202" s="2">
        <v>42527</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1">
        <v>22.200000000000003</v>
      </c>
      <c r="S2202" s="1">
        <v>6</v>
      </c>
      <c r="T2202" s="1">
        <v>0</v>
      </c>
      <c r="U2202" s="1">
        <v>9.1020000000000021</v>
      </c>
      <c r="V2202" s="3" t="str">
        <f>IF(M2202=People!$B$6,People!A$6,IF(M2202=People!$B$5,People!$A$5,IF(M2202=People!$B$4,People!$A$4,IF(M2202=People!$B$3,People!$A$3))))</f>
        <v>Cassandra Brandow</v>
      </c>
      <c r="W2202" s="3" t="str">
        <f xml:space="preserve"> IFERROR(INDEX(Returns!A:A,MATCH(B2202,Returns!B:B,0)),"No")</f>
        <v>No</v>
      </c>
    </row>
    <row r="2203" spans="1:23" x14ac:dyDescent="0.2">
      <c r="A2203" s="1">
        <v>2202</v>
      </c>
      <c r="B2203" t="s">
        <v>7228</v>
      </c>
      <c r="C2203" s="2">
        <v>42522</v>
      </c>
      <c r="D2203" s="2">
        <v>42527</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1">
        <v>881.93</v>
      </c>
      <c r="S2203" s="1">
        <v>7</v>
      </c>
      <c r="T2203" s="1">
        <v>0</v>
      </c>
      <c r="U2203" s="1">
        <v>229.30180000000001</v>
      </c>
      <c r="V2203" s="3" t="str">
        <f>IF(M2203=People!$B$6,People!A$6,IF(M2203=People!$B$5,People!$A$5,IF(M2203=People!$B$4,People!$A$4,IF(M2203=People!$B$3,People!$A$3))))</f>
        <v>Cassandra Brandow</v>
      </c>
      <c r="W2203" s="3" t="str">
        <f xml:space="preserve"> IFERROR(INDEX(Returns!A:A,MATCH(B2203,Returns!B:B,0)),"No")</f>
        <v>No</v>
      </c>
    </row>
    <row r="2204" spans="1:23" x14ac:dyDescent="0.2">
      <c r="A2204" s="1">
        <v>2203</v>
      </c>
      <c r="B2204" t="s">
        <v>7229</v>
      </c>
      <c r="C2204" s="2">
        <v>42984</v>
      </c>
      <c r="D2204" s="2">
        <v>42990</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1">
        <v>6.0960000000000001</v>
      </c>
      <c r="S2204" s="1">
        <v>2</v>
      </c>
      <c r="T2204" s="1">
        <v>0.2</v>
      </c>
      <c r="U2204" s="1">
        <v>2.1335999999999999</v>
      </c>
      <c r="V2204" s="3" t="str">
        <f>IF(M2204=People!$B$6,People!A$6,IF(M2204=People!$B$5,People!$A$5,IF(M2204=People!$B$4,People!$A$4,IF(M2204=People!$B$3,People!$A$3))))</f>
        <v>Anna Andreadi</v>
      </c>
      <c r="W2204" s="3" t="str">
        <f xml:space="preserve"> IFERROR(INDEX(Returns!A:A,MATCH(B2204,Returns!B:B,0)),"No")</f>
        <v>No</v>
      </c>
    </row>
    <row r="2205" spans="1:23" x14ac:dyDescent="0.2">
      <c r="A2205" s="1">
        <v>2204</v>
      </c>
      <c r="B2205" t="s">
        <v>7229</v>
      </c>
      <c r="C2205" s="2">
        <v>42984</v>
      </c>
      <c r="D2205" s="2">
        <v>42990</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1">
        <v>191.82</v>
      </c>
      <c r="S2205" s="1">
        <v>3</v>
      </c>
      <c r="T2205" s="1">
        <v>0</v>
      </c>
      <c r="U2205" s="1">
        <v>74.809799999999996</v>
      </c>
      <c r="V2205" s="3" t="str">
        <f>IF(M2205=People!$B$6,People!A$6,IF(M2205=People!$B$5,People!$A$5,IF(M2205=People!$B$4,People!$A$4,IF(M2205=People!$B$3,People!$A$3))))</f>
        <v>Anna Andreadi</v>
      </c>
      <c r="W2205" s="3" t="str">
        <f xml:space="preserve"> IFERROR(INDEX(Returns!A:A,MATCH(B2205,Returns!B:B,0)),"No")</f>
        <v>No</v>
      </c>
    </row>
    <row r="2206" spans="1:23" x14ac:dyDescent="0.2">
      <c r="A2206" s="1">
        <v>2205</v>
      </c>
      <c r="B2206" t="s">
        <v>7230</v>
      </c>
      <c r="C2206" s="2">
        <v>42915</v>
      </c>
      <c r="D2206" s="2">
        <v>42921</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1">
        <v>20.103999999999999</v>
      </c>
      <c r="S2206" s="1">
        <v>1</v>
      </c>
      <c r="T2206" s="1">
        <v>0.2</v>
      </c>
      <c r="U2206" s="1">
        <v>1.7591000000000001</v>
      </c>
      <c r="V2206" s="3" t="str">
        <f>IF(M2206=People!$B$6,People!A$6,IF(M2206=People!$B$5,People!$A$5,IF(M2206=People!$B$4,People!$A$4,IF(M2206=People!$B$3,People!$A$3))))</f>
        <v>Chuck Magee</v>
      </c>
      <c r="W2206" s="3" t="str">
        <f xml:space="preserve"> IFERROR(INDEX(Returns!A:A,MATCH(B2206,Returns!B:B,0)),"No")</f>
        <v>No</v>
      </c>
    </row>
    <row r="2207" spans="1:23" x14ac:dyDescent="0.2">
      <c r="A2207" s="1">
        <v>2206</v>
      </c>
      <c r="B2207" t="s">
        <v>7231</v>
      </c>
      <c r="C2207" s="2">
        <v>43353</v>
      </c>
      <c r="D2207" s="2">
        <v>43355</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1">
        <v>67.56</v>
      </c>
      <c r="S2207" s="1">
        <v>3</v>
      </c>
      <c r="T2207" s="1">
        <v>0.2</v>
      </c>
      <c r="U2207" s="1">
        <v>8.4449999999999896</v>
      </c>
      <c r="V2207" s="3" t="str">
        <f>IF(M2207=People!$B$6,People!A$6,IF(M2207=People!$B$5,People!$A$5,IF(M2207=People!$B$4,People!$A$4,IF(M2207=People!$B$3,People!$A$3))))</f>
        <v>Cassandra Brandow</v>
      </c>
      <c r="W2207" s="3" t="str">
        <f xml:space="preserve"> IFERROR(INDEX(Returns!A:A,MATCH(B2207,Returns!B:B,0)),"No")</f>
        <v>No</v>
      </c>
    </row>
    <row r="2208" spans="1:23" x14ac:dyDescent="0.2">
      <c r="A2208" s="1">
        <v>2207</v>
      </c>
      <c r="B2208" t="s">
        <v>7232</v>
      </c>
      <c r="C2208" s="2">
        <v>42565</v>
      </c>
      <c r="D2208" s="2">
        <v>42571</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1">
        <v>29.931999999999992</v>
      </c>
      <c r="S2208" s="1">
        <v>7</v>
      </c>
      <c r="T2208" s="1">
        <v>0.8</v>
      </c>
      <c r="U2208" s="1">
        <v>-46.394600000000011</v>
      </c>
      <c r="V2208" s="3" t="str">
        <f>IF(M2208=People!$B$6,People!A$6,IF(M2208=People!$B$5,People!$A$5,IF(M2208=People!$B$4,People!$A$4,IF(M2208=People!$B$3,People!$A$3))))</f>
        <v>Kelly Williams</v>
      </c>
      <c r="W2208" s="3" t="str">
        <f xml:space="preserve"> IFERROR(INDEX(Returns!A:A,MATCH(B2208,Returns!B:B,0)),"No")</f>
        <v>No</v>
      </c>
    </row>
    <row r="2209" spans="1:23" x14ac:dyDescent="0.2">
      <c r="A2209" s="1">
        <v>2208</v>
      </c>
      <c r="B2209" t="s">
        <v>7232</v>
      </c>
      <c r="C2209" s="2">
        <v>42565</v>
      </c>
      <c r="D2209" s="2">
        <v>42571</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1">
        <v>38.272000000000006</v>
      </c>
      <c r="S2209" s="1">
        <v>4</v>
      </c>
      <c r="T2209" s="1">
        <v>0.2</v>
      </c>
      <c r="U2209" s="1">
        <v>3.8272000000000013</v>
      </c>
      <c r="V2209" s="3" t="str">
        <f>IF(M2209=People!$B$6,People!A$6,IF(M2209=People!$B$5,People!$A$5,IF(M2209=People!$B$4,People!$A$4,IF(M2209=People!$B$3,People!$A$3))))</f>
        <v>Kelly Williams</v>
      </c>
      <c r="W2209" s="3" t="str">
        <f xml:space="preserve"> IFERROR(INDEX(Returns!A:A,MATCH(B2209,Returns!B:B,0)),"No")</f>
        <v>No</v>
      </c>
    </row>
    <row r="2210" spans="1:23" x14ac:dyDescent="0.2">
      <c r="A2210" s="1">
        <v>2209</v>
      </c>
      <c r="B2210" t="s">
        <v>7233</v>
      </c>
      <c r="C2210" s="2">
        <v>42969</v>
      </c>
      <c r="D2210" s="2">
        <v>42973</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1">
        <v>16.52</v>
      </c>
      <c r="S2210" s="1">
        <v>4</v>
      </c>
      <c r="T2210" s="1">
        <v>0</v>
      </c>
      <c r="U2210" s="1">
        <v>7.5991999999999997</v>
      </c>
      <c r="V2210" s="3" t="str">
        <f>IF(M2210=People!$B$6,People!A$6,IF(M2210=People!$B$5,People!$A$5,IF(M2210=People!$B$4,People!$A$4,IF(M2210=People!$B$3,People!$A$3))))</f>
        <v>Chuck Magee</v>
      </c>
      <c r="W2210" s="3" t="str">
        <f xml:space="preserve"> IFERROR(INDEX(Returns!A:A,MATCH(B2210,Returns!B:B,0)),"No")</f>
        <v>No</v>
      </c>
    </row>
    <row r="2211" spans="1:23" x14ac:dyDescent="0.2">
      <c r="A2211" s="1">
        <v>2210</v>
      </c>
      <c r="B2211" t="s">
        <v>7234</v>
      </c>
      <c r="C2211" s="2">
        <v>42688</v>
      </c>
      <c r="D2211" s="2">
        <v>42690</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1">
        <v>832.93</v>
      </c>
      <c r="S2211" s="1">
        <v>7</v>
      </c>
      <c r="T2211" s="1">
        <v>0</v>
      </c>
      <c r="U2211" s="1">
        <v>233.22039999999998</v>
      </c>
      <c r="V2211" s="3" t="str">
        <f>IF(M2211=People!$B$6,People!A$6,IF(M2211=People!$B$5,People!$A$5,IF(M2211=People!$B$4,People!$A$4,IF(M2211=People!$B$3,People!$A$3))))</f>
        <v>Chuck Magee</v>
      </c>
      <c r="W2211" s="3" t="str">
        <f xml:space="preserve"> IFERROR(INDEX(Returns!A:A,MATCH(B2211,Returns!B:B,0)),"No")</f>
        <v>No</v>
      </c>
    </row>
    <row r="2212" spans="1:23" x14ac:dyDescent="0.2">
      <c r="A2212" s="1">
        <v>2211</v>
      </c>
      <c r="B2212" t="s">
        <v>7234</v>
      </c>
      <c r="C2212" s="2">
        <v>42688</v>
      </c>
      <c r="D2212" s="2">
        <v>42690</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1">
        <v>43.8</v>
      </c>
      <c r="S2212" s="1">
        <v>10</v>
      </c>
      <c r="T2212" s="1">
        <v>0</v>
      </c>
      <c r="U2212" s="1">
        <v>21.023999999999997</v>
      </c>
      <c r="V2212" s="3" t="str">
        <f>IF(M2212=People!$B$6,People!A$6,IF(M2212=People!$B$5,People!$A$5,IF(M2212=People!$B$4,People!$A$4,IF(M2212=People!$B$3,People!$A$3))))</f>
        <v>Chuck Magee</v>
      </c>
      <c r="W2212" s="3" t="str">
        <f xml:space="preserve"> IFERROR(INDEX(Returns!A:A,MATCH(B2212,Returns!B:B,0)),"No")</f>
        <v>No</v>
      </c>
    </row>
    <row r="2213" spans="1:23" x14ac:dyDescent="0.2">
      <c r="A2213" s="1">
        <v>2212</v>
      </c>
      <c r="B2213" t="s">
        <v>7235</v>
      </c>
      <c r="C2213" s="2">
        <v>43431</v>
      </c>
      <c r="D2213" s="2">
        <v>43434</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1">
        <v>167.292</v>
      </c>
      <c r="S2213" s="1">
        <v>6</v>
      </c>
      <c r="T2213" s="1">
        <v>0.1</v>
      </c>
      <c r="U2213" s="1">
        <v>29.7408</v>
      </c>
      <c r="V2213" s="3" t="str">
        <f>IF(M2213=People!$B$6,People!A$6,IF(M2213=People!$B$5,People!$A$5,IF(M2213=People!$B$4,People!$A$4,IF(M2213=People!$B$3,People!$A$3))))</f>
        <v>Kelly Williams</v>
      </c>
      <c r="W2213" s="3" t="str">
        <f xml:space="preserve"> IFERROR(INDEX(Returns!A:A,MATCH(B2213,Returns!B:B,0)),"No")</f>
        <v>No</v>
      </c>
    </row>
    <row r="2214" spans="1:23" x14ac:dyDescent="0.2">
      <c r="A2214" s="1">
        <v>2213</v>
      </c>
      <c r="B2214" t="s">
        <v>7236</v>
      </c>
      <c r="C2214" s="2">
        <v>43790</v>
      </c>
      <c r="D2214" s="2">
        <v>43794</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1">
        <v>27.42</v>
      </c>
      <c r="S2214" s="1">
        <v>1</v>
      </c>
      <c r="T2214" s="1">
        <v>0</v>
      </c>
      <c r="U2214" s="1">
        <v>11.2422</v>
      </c>
      <c r="V2214" s="3" t="str">
        <f>IF(M2214=People!$B$6,People!A$6,IF(M2214=People!$B$5,People!$A$5,IF(M2214=People!$B$4,People!$A$4,IF(M2214=People!$B$3,People!$A$3))))</f>
        <v>Chuck Magee</v>
      </c>
      <c r="W2214" s="3" t="str">
        <f xml:space="preserve"> IFERROR(INDEX(Returns!A:A,MATCH(B2214,Returns!B:B,0)),"No")</f>
        <v>No</v>
      </c>
    </row>
    <row r="2215" spans="1:23" x14ac:dyDescent="0.2">
      <c r="A2215" s="1">
        <v>2214</v>
      </c>
      <c r="B2215" t="s">
        <v>7237</v>
      </c>
      <c r="C2215" s="2">
        <v>43739</v>
      </c>
      <c r="D2215" s="2">
        <v>43740</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1">
        <v>1.4400000000000002</v>
      </c>
      <c r="S2215" s="1">
        <v>1</v>
      </c>
      <c r="T2215" s="1">
        <v>0.2</v>
      </c>
      <c r="U2215" s="1">
        <v>0.504</v>
      </c>
      <c r="V2215" s="3" t="str">
        <f>IF(M2215=People!$B$6,People!A$6,IF(M2215=People!$B$5,People!$A$5,IF(M2215=People!$B$4,People!$A$4,IF(M2215=People!$B$3,People!$A$3))))</f>
        <v>Anna Andreadi</v>
      </c>
      <c r="W2215" s="3" t="str">
        <f xml:space="preserve"> IFERROR(INDEX(Returns!A:A,MATCH(B2215,Returns!B:B,0)),"No")</f>
        <v>No</v>
      </c>
    </row>
    <row r="2216" spans="1:23" x14ac:dyDescent="0.2">
      <c r="A2216" s="1">
        <v>2215</v>
      </c>
      <c r="B2216" t="s">
        <v>7237</v>
      </c>
      <c r="C2216" s="2">
        <v>43739</v>
      </c>
      <c r="D2216" s="2">
        <v>43740</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1">
        <v>61.77600000000001</v>
      </c>
      <c r="S2216" s="1">
        <v>13</v>
      </c>
      <c r="T2216" s="1">
        <v>0.2</v>
      </c>
      <c r="U2216" s="1">
        <v>20.849399999999996</v>
      </c>
      <c r="V2216" s="3" t="str">
        <f>IF(M2216=People!$B$6,People!A$6,IF(M2216=People!$B$5,People!$A$5,IF(M2216=People!$B$4,People!$A$4,IF(M2216=People!$B$3,People!$A$3))))</f>
        <v>Anna Andreadi</v>
      </c>
      <c r="W2216" s="3" t="str">
        <f xml:space="preserve"> IFERROR(INDEX(Returns!A:A,MATCH(B2216,Returns!B:B,0)),"No")</f>
        <v>No</v>
      </c>
    </row>
    <row r="2217" spans="1:23" x14ac:dyDescent="0.2">
      <c r="A2217" s="1">
        <v>2216</v>
      </c>
      <c r="B2217" t="s">
        <v>7237</v>
      </c>
      <c r="C2217" s="2">
        <v>43739</v>
      </c>
      <c r="D2217" s="2">
        <v>43740</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1">
        <v>241.96</v>
      </c>
      <c r="S2217" s="1">
        <v>2</v>
      </c>
      <c r="T2217" s="1">
        <v>0</v>
      </c>
      <c r="U2217" s="1">
        <v>60.490000000000009</v>
      </c>
      <c r="V2217" s="3" t="str">
        <f>IF(M2217=People!$B$6,People!A$6,IF(M2217=People!$B$5,People!$A$5,IF(M2217=People!$B$4,People!$A$4,IF(M2217=People!$B$3,People!$A$3))))</f>
        <v>Anna Andreadi</v>
      </c>
      <c r="W2217" s="3" t="str">
        <f xml:space="preserve"> IFERROR(INDEX(Returns!A:A,MATCH(B2217,Returns!B:B,0)),"No")</f>
        <v>No</v>
      </c>
    </row>
    <row r="2218" spans="1:23" x14ac:dyDescent="0.2">
      <c r="A2218" s="1">
        <v>2217</v>
      </c>
      <c r="B2218" t="s">
        <v>7237</v>
      </c>
      <c r="C2218" s="2">
        <v>43739</v>
      </c>
      <c r="D2218" s="2">
        <v>43740</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1">
        <v>108.608</v>
      </c>
      <c r="S2218" s="1">
        <v>4</v>
      </c>
      <c r="T2218" s="1">
        <v>0.2</v>
      </c>
      <c r="U2218" s="1">
        <v>9.5031999999999925</v>
      </c>
      <c r="V2218" s="3" t="str">
        <f>IF(M2218=People!$B$6,People!A$6,IF(M2218=People!$B$5,People!$A$5,IF(M2218=People!$B$4,People!$A$4,IF(M2218=People!$B$3,People!$A$3))))</f>
        <v>Anna Andreadi</v>
      </c>
      <c r="W2218" s="3" t="str">
        <f xml:space="preserve"> IFERROR(INDEX(Returns!A:A,MATCH(B2218,Returns!B:B,0)),"No")</f>
        <v>No</v>
      </c>
    </row>
    <row r="2219" spans="1:23" x14ac:dyDescent="0.2">
      <c r="A2219" s="1">
        <v>2218</v>
      </c>
      <c r="B2219" t="s">
        <v>7238</v>
      </c>
      <c r="C2219" s="2">
        <v>42633</v>
      </c>
      <c r="D2219" s="2">
        <v>42638</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1">
        <v>2.8160000000000003</v>
      </c>
      <c r="S2219" s="1">
        <v>2</v>
      </c>
      <c r="T2219" s="1">
        <v>0.2</v>
      </c>
      <c r="U2219" s="1">
        <v>0.98559999999999992</v>
      </c>
      <c r="V2219" s="3" t="str">
        <f>IF(M2219=People!$B$6,People!A$6,IF(M2219=People!$B$5,People!$A$5,IF(M2219=People!$B$4,People!$A$4,IF(M2219=People!$B$3,People!$A$3))))</f>
        <v>Cassandra Brandow</v>
      </c>
      <c r="W2219" s="3" t="str">
        <f xml:space="preserve"> IFERROR(INDEX(Returns!A:A,MATCH(B2219,Returns!B:B,0)),"No")</f>
        <v>No</v>
      </c>
    </row>
    <row r="2220" spans="1:23" x14ac:dyDescent="0.2">
      <c r="A2220" s="1">
        <v>2219</v>
      </c>
      <c r="B2220" t="s">
        <v>7239</v>
      </c>
      <c r="C2220" s="2">
        <v>43674</v>
      </c>
      <c r="D2220" s="2">
        <v>43678</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1">
        <v>9.9840000000000018</v>
      </c>
      <c r="S2220" s="1">
        <v>4</v>
      </c>
      <c r="T2220" s="1">
        <v>0.2</v>
      </c>
      <c r="U2220" s="1">
        <v>3.6191999999999993</v>
      </c>
      <c r="V2220" s="3" t="str">
        <f>IF(M2220=People!$B$6,People!A$6,IF(M2220=People!$B$5,People!$A$5,IF(M2220=People!$B$4,People!$A$4,IF(M2220=People!$B$3,People!$A$3))))</f>
        <v>Anna Andreadi</v>
      </c>
      <c r="W2220" s="3" t="str">
        <f xml:space="preserve"> IFERROR(INDEX(Returns!A:A,MATCH(B2220,Returns!B:B,0)),"No")</f>
        <v>No</v>
      </c>
    </row>
    <row r="2221" spans="1:23" x14ac:dyDescent="0.2">
      <c r="A2221" s="1">
        <v>2220</v>
      </c>
      <c r="B2221" t="s">
        <v>7239</v>
      </c>
      <c r="C2221" s="2">
        <v>43674</v>
      </c>
      <c r="D2221" s="2">
        <v>43678</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1">
        <v>14.98</v>
      </c>
      <c r="S2221" s="1">
        <v>1</v>
      </c>
      <c r="T2221" s="1">
        <v>0</v>
      </c>
      <c r="U2221" s="1">
        <v>4.1943999999999999</v>
      </c>
      <c r="V2221" s="3" t="str">
        <f>IF(M2221=People!$B$6,People!A$6,IF(M2221=People!$B$5,People!$A$5,IF(M2221=People!$B$4,People!$A$4,IF(M2221=People!$B$3,People!$A$3))))</f>
        <v>Anna Andreadi</v>
      </c>
      <c r="W2221" s="3" t="str">
        <f xml:space="preserve"> IFERROR(INDEX(Returns!A:A,MATCH(B2221,Returns!B:B,0)),"No")</f>
        <v>No</v>
      </c>
    </row>
    <row r="2222" spans="1:23" x14ac:dyDescent="0.2">
      <c r="A2222" s="1">
        <v>2221</v>
      </c>
      <c r="B2222" t="s">
        <v>7239</v>
      </c>
      <c r="C2222" s="2">
        <v>43674</v>
      </c>
      <c r="D2222" s="2">
        <v>43678</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1">
        <v>1145.6000000000001</v>
      </c>
      <c r="S2222" s="1">
        <v>4</v>
      </c>
      <c r="T2222" s="1">
        <v>0.2</v>
      </c>
      <c r="U2222" s="1">
        <v>100.24000000000007</v>
      </c>
      <c r="V2222" s="3" t="str">
        <f>IF(M2222=People!$B$6,People!A$6,IF(M2222=People!$B$5,People!$A$5,IF(M2222=People!$B$4,People!$A$4,IF(M2222=People!$B$3,People!$A$3))))</f>
        <v>Anna Andreadi</v>
      </c>
      <c r="W2222" s="3" t="str">
        <f xml:space="preserve"> IFERROR(INDEX(Returns!A:A,MATCH(B2222,Returns!B:B,0)),"No")</f>
        <v>No</v>
      </c>
    </row>
    <row r="2223" spans="1:23" x14ac:dyDescent="0.2">
      <c r="A2223" s="1">
        <v>2222</v>
      </c>
      <c r="B2223" t="s">
        <v>7240</v>
      </c>
      <c r="C2223" s="2">
        <v>43075</v>
      </c>
      <c r="D2223" s="2">
        <v>43075</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1">
        <v>485.93999999999994</v>
      </c>
      <c r="S2223" s="1">
        <v>2</v>
      </c>
      <c r="T2223" s="1">
        <v>0.4</v>
      </c>
      <c r="U2223" s="1">
        <v>-89.089000000000055</v>
      </c>
      <c r="V2223" s="3" t="str">
        <f>IF(M2223=People!$B$6,People!A$6,IF(M2223=People!$B$5,People!$A$5,IF(M2223=People!$B$4,People!$A$4,IF(M2223=People!$B$3,People!$A$3))))</f>
        <v>Chuck Magee</v>
      </c>
      <c r="W2223" s="3" t="str">
        <f xml:space="preserve"> IFERROR(INDEX(Returns!A:A,MATCH(B2223,Returns!B:B,0)),"No")</f>
        <v>No</v>
      </c>
    </row>
    <row r="2224" spans="1:23" x14ac:dyDescent="0.2">
      <c r="A2224" s="1">
        <v>2223</v>
      </c>
      <c r="B2224" t="s">
        <v>7240</v>
      </c>
      <c r="C2224" s="2">
        <v>43075</v>
      </c>
      <c r="D2224" s="2">
        <v>43075</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1">
        <v>37.375999999999998</v>
      </c>
      <c r="S2224" s="1">
        <v>8</v>
      </c>
      <c r="T2224" s="1">
        <v>0.2</v>
      </c>
      <c r="U2224" s="1">
        <v>4.6719999999999988</v>
      </c>
      <c r="V2224" s="3" t="str">
        <f>IF(M2224=People!$B$6,People!A$6,IF(M2224=People!$B$5,People!$A$5,IF(M2224=People!$B$4,People!$A$4,IF(M2224=People!$B$3,People!$A$3))))</f>
        <v>Chuck Magee</v>
      </c>
      <c r="W2224" s="3" t="str">
        <f xml:space="preserve"> IFERROR(INDEX(Returns!A:A,MATCH(B2224,Returns!B:B,0)),"No")</f>
        <v>No</v>
      </c>
    </row>
    <row r="2225" spans="1:23" x14ac:dyDescent="0.2">
      <c r="A2225" s="1">
        <v>2224</v>
      </c>
      <c r="B2225" t="s">
        <v>7240</v>
      </c>
      <c r="C2225" s="2">
        <v>43075</v>
      </c>
      <c r="D2225" s="2">
        <v>43075</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1">
        <v>70.685999999999993</v>
      </c>
      <c r="S2225" s="1">
        <v>1</v>
      </c>
      <c r="T2225" s="1">
        <v>0.3</v>
      </c>
      <c r="U2225" s="1">
        <v>-24.23520000000001</v>
      </c>
      <c r="V2225" s="3" t="str">
        <f>IF(M2225=People!$B$6,People!A$6,IF(M2225=People!$B$5,People!$A$5,IF(M2225=People!$B$4,People!$A$4,IF(M2225=People!$B$3,People!$A$3))))</f>
        <v>Chuck Magee</v>
      </c>
      <c r="W2225" s="3" t="str">
        <f xml:space="preserve"> IFERROR(INDEX(Returns!A:A,MATCH(B2225,Returns!B:B,0)),"No")</f>
        <v>No</v>
      </c>
    </row>
    <row r="2226" spans="1:23" x14ac:dyDescent="0.2">
      <c r="A2226" s="1">
        <v>2225</v>
      </c>
      <c r="B2226" t="s">
        <v>7241</v>
      </c>
      <c r="C2226" s="2">
        <v>43677</v>
      </c>
      <c r="D2226" s="2">
        <v>43682</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1">
        <v>54.816000000000003</v>
      </c>
      <c r="S2226" s="1">
        <v>3</v>
      </c>
      <c r="T2226" s="1">
        <v>0.2</v>
      </c>
      <c r="U2226" s="1">
        <v>17.815199999999997</v>
      </c>
      <c r="V2226" s="3" t="str">
        <f>IF(M2226=People!$B$6,People!A$6,IF(M2226=People!$B$5,People!$A$5,IF(M2226=People!$B$4,People!$A$4,IF(M2226=People!$B$3,People!$A$3))))</f>
        <v>Chuck Magee</v>
      </c>
      <c r="W2226" s="3" t="str">
        <f xml:space="preserve"> IFERROR(INDEX(Returns!A:A,MATCH(B2226,Returns!B:B,0)),"No")</f>
        <v>No</v>
      </c>
    </row>
    <row r="2227" spans="1:23" x14ac:dyDescent="0.2">
      <c r="A2227" s="1">
        <v>2226</v>
      </c>
      <c r="B2227" t="s">
        <v>7242</v>
      </c>
      <c r="C2227" s="2">
        <v>43178</v>
      </c>
      <c r="D2227" s="2">
        <v>43180</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1">
        <v>72.294000000000011</v>
      </c>
      <c r="S2227" s="1">
        <v>1</v>
      </c>
      <c r="T2227" s="1">
        <v>0.7</v>
      </c>
      <c r="U2227" s="1">
        <v>-98.801799999999986</v>
      </c>
      <c r="V2227" s="3" t="str">
        <f>IF(M2227=People!$B$6,People!A$6,IF(M2227=People!$B$5,People!$A$5,IF(M2227=People!$B$4,People!$A$4,IF(M2227=People!$B$3,People!$A$3))))</f>
        <v>Anna Andreadi</v>
      </c>
      <c r="W2227" s="3" t="str">
        <f xml:space="preserve"> IFERROR(INDEX(Returns!A:A,MATCH(B2227,Returns!B:B,0)),"No")</f>
        <v>No</v>
      </c>
    </row>
    <row r="2228" spans="1:23" x14ac:dyDescent="0.2">
      <c r="A2228" s="1">
        <v>2227</v>
      </c>
      <c r="B2228" t="s">
        <v>7243</v>
      </c>
      <c r="C2228" s="2">
        <v>43675</v>
      </c>
      <c r="D2228" s="2">
        <v>43680</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1">
        <v>2.8960000000000004</v>
      </c>
      <c r="S2228" s="1">
        <v>2</v>
      </c>
      <c r="T2228" s="1">
        <v>0.2</v>
      </c>
      <c r="U2228" s="1">
        <v>0.4705999999999998</v>
      </c>
      <c r="V2228" s="3" t="str">
        <f>IF(M2228=People!$B$6,People!A$6,IF(M2228=People!$B$5,People!$A$5,IF(M2228=People!$B$4,People!$A$4,IF(M2228=People!$B$3,People!$A$3))))</f>
        <v>Kelly Williams</v>
      </c>
      <c r="W2228" s="3" t="str">
        <f xml:space="preserve"> IFERROR(INDEX(Returns!A:A,MATCH(B2228,Returns!B:B,0)),"No")</f>
        <v>No</v>
      </c>
    </row>
    <row r="2229" spans="1:23" x14ac:dyDescent="0.2">
      <c r="A2229" s="1">
        <v>2228</v>
      </c>
      <c r="B2229" t="s">
        <v>7243</v>
      </c>
      <c r="C2229" s="2">
        <v>43675</v>
      </c>
      <c r="D2229" s="2">
        <v>43680</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1">
        <v>124.79200000000002</v>
      </c>
      <c r="S2229" s="1">
        <v>1</v>
      </c>
      <c r="T2229" s="1">
        <v>0.2</v>
      </c>
      <c r="U2229" s="1">
        <v>15.598999999999993</v>
      </c>
      <c r="V2229" s="3" t="str">
        <f>IF(M2229=People!$B$6,People!A$6,IF(M2229=People!$B$5,People!$A$5,IF(M2229=People!$B$4,People!$A$4,IF(M2229=People!$B$3,People!$A$3))))</f>
        <v>Kelly Williams</v>
      </c>
      <c r="W2229" s="3" t="str">
        <f xml:space="preserve"> IFERROR(INDEX(Returns!A:A,MATCH(B2229,Returns!B:B,0)),"No")</f>
        <v>No</v>
      </c>
    </row>
    <row r="2230" spans="1:23" x14ac:dyDescent="0.2">
      <c r="A2230" s="1">
        <v>2229</v>
      </c>
      <c r="B2230" t="s">
        <v>7244</v>
      </c>
      <c r="C2230" s="2">
        <v>43374</v>
      </c>
      <c r="D2230" s="2">
        <v>43378</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1">
        <v>330.58800000000002</v>
      </c>
      <c r="S2230" s="1">
        <v>1</v>
      </c>
      <c r="T2230" s="1">
        <v>0.4</v>
      </c>
      <c r="U2230" s="1">
        <v>-115.70580000000004</v>
      </c>
      <c r="V2230" s="3" t="str">
        <f>IF(M2230=People!$B$6,People!A$6,IF(M2230=People!$B$5,People!$A$5,IF(M2230=People!$B$4,People!$A$4,IF(M2230=People!$B$3,People!$A$3))))</f>
        <v>Chuck Magee</v>
      </c>
      <c r="W2230" s="3" t="str">
        <f xml:space="preserve"> IFERROR(INDEX(Returns!A:A,MATCH(B2230,Returns!B:B,0)),"No")</f>
        <v>No</v>
      </c>
    </row>
    <row r="2231" spans="1:23" x14ac:dyDescent="0.2">
      <c r="A2231" s="1">
        <v>2230</v>
      </c>
      <c r="B2231" t="s">
        <v>7245</v>
      </c>
      <c r="C2231" s="2">
        <v>42460</v>
      </c>
      <c r="D2231" s="2">
        <v>42465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1">
        <v>673.5680000000001</v>
      </c>
      <c r="S2231" s="1">
        <v>2</v>
      </c>
      <c r="T2231" s="1">
        <v>0.2</v>
      </c>
      <c r="U2231" s="1">
        <v>252.58799999999999</v>
      </c>
      <c r="V2231" s="3" t="str">
        <f>IF(M2231=People!$B$6,People!A$6,IF(M2231=People!$B$5,People!$A$5,IF(M2231=People!$B$4,People!$A$4,IF(M2231=People!$B$3,People!$A$3))))</f>
        <v>Anna Andreadi</v>
      </c>
      <c r="W2231" s="3" t="str">
        <f xml:space="preserve"> IFERROR(INDEX(Returns!A:A,MATCH(B2231,Returns!B:B,0)),"No")</f>
        <v>No</v>
      </c>
    </row>
    <row r="2232" spans="1:23" x14ac:dyDescent="0.2">
      <c r="A2232" s="1">
        <v>2231</v>
      </c>
      <c r="B2232" t="s">
        <v>7245</v>
      </c>
      <c r="C2232" s="2">
        <v>42460</v>
      </c>
      <c r="D2232" s="2">
        <v>42465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1">
        <v>52.98</v>
      </c>
      <c r="S2232" s="1">
        <v>2</v>
      </c>
      <c r="T2232" s="1">
        <v>0</v>
      </c>
      <c r="U2232" s="1">
        <v>14.834400000000002</v>
      </c>
      <c r="V2232" s="3" t="str">
        <f>IF(M2232=People!$B$6,People!A$6,IF(M2232=People!$B$5,People!$A$5,IF(M2232=People!$B$4,People!$A$4,IF(M2232=People!$B$3,People!$A$3))))</f>
        <v>Anna Andreadi</v>
      </c>
      <c r="W2232" s="3" t="str">
        <f xml:space="preserve"> IFERROR(INDEX(Returns!A:A,MATCH(B2232,Returns!B:B,0)),"No")</f>
        <v>No</v>
      </c>
    </row>
    <row r="2233" spans="1:23" x14ac:dyDescent="0.2">
      <c r="A2233" s="1">
        <v>2232</v>
      </c>
      <c r="B2233" t="s">
        <v>7246</v>
      </c>
      <c r="C2233" s="2">
        <v>43642</v>
      </c>
      <c r="D2233" s="2">
        <v>43647</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1">
        <v>526.45000000000005</v>
      </c>
      <c r="S2233" s="1">
        <v>5</v>
      </c>
      <c r="T2233" s="1">
        <v>0</v>
      </c>
      <c r="U2233" s="1">
        <v>31.586999999999961</v>
      </c>
      <c r="V2233" s="3" t="str">
        <f>IF(M2233=People!$B$6,People!A$6,IF(M2233=People!$B$5,People!$A$5,IF(M2233=People!$B$4,People!$A$4,IF(M2233=People!$B$3,People!$A$3))))</f>
        <v>Kelly Williams</v>
      </c>
      <c r="W2233" s="3" t="str">
        <f xml:space="preserve"> IFERROR(INDEX(Returns!A:A,MATCH(B2233,Returns!B:B,0)),"No")</f>
        <v>No</v>
      </c>
    </row>
    <row r="2234" spans="1:23" x14ac:dyDescent="0.2">
      <c r="A2234" s="1">
        <v>2233</v>
      </c>
      <c r="B2234" t="s">
        <v>7247</v>
      </c>
      <c r="C2234" s="2">
        <v>43655</v>
      </c>
      <c r="D2234" s="2">
        <v>43660</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1">
        <v>228.92</v>
      </c>
      <c r="S2234" s="1">
        <v>5</v>
      </c>
      <c r="T2234" s="1">
        <v>0.2</v>
      </c>
      <c r="U2234" s="1">
        <v>14.307499999999997</v>
      </c>
      <c r="V2234" s="3" t="str">
        <f>IF(M2234=People!$B$6,People!A$6,IF(M2234=People!$B$5,People!$A$5,IF(M2234=People!$B$4,People!$A$4,IF(M2234=People!$B$3,People!$A$3))))</f>
        <v>Kelly Williams</v>
      </c>
      <c r="W2234" s="3" t="str">
        <f xml:space="preserve"> IFERROR(INDEX(Returns!A:A,MATCH(B2234,Returns!B:B,0)),"No")</f>
        <v>No</v>
      </c>
    </row>
    <row r="2235" spans="1:23" x14ac:dyDescent="0.2">
      <c r="A2235" s="1">
        <v>2234</v>
      </c>
      <c r="B2235" t="s">
        <v>7248</v>
      </c>
      <c r="C2235" s="2">
        <v>43083</v>
      </c>
      <c r="D2235" s="2">
        <v>43085</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1">
        <v>319.96800000000002</v>
      </c>
      <c r="S2235" s="1">
        <v>4</v>
      </c>
      <c r="T2235" s="1">
        <v>0.2</v>
      </c>
      <c r="U2235" s="1">
        <v>35.996399999999952</v>
      </c>
      <c r="V2235" s="3" t="str">
        <f>IF(M2235=People!$B$6,People!A$6,IF(M2235=People!$B$5,People!$A$5,IF(M2235=People!$B$4,People!$A$4,IF(M2235=People!$B$3,People!$A$3))))</f>
        <v>Anna Andreadi</v>
      </c>
      <c r="W2235" s="3" t="str">
        <f xml:space="preserve"> IFERROR(INDEX(Returns!A:A,MATCH(B2235,Returns!B:B,0)),"No")</f>
        <v>No</v>
      </c>
    </row>
    <row r="2236" spans="1:23" x14ac:dyDescent="0.2">
      <c r="A2236" s="1">
        <v>2235</v>
      </c>
      <c r="B2236" t="s">
        <v>7249</v>
      </c>
      <c r="C2236" s="2">
        <v>43804</v>
      </c>
      <c r="D2236" s="2">
        <v>43809</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1">
        <v>205.03</v>
      </c>
      <c r="S2236" s="1">
        <v>7</v>
      </c>
      <c r="T2236" s="1">
        <v>0</v>
      </c>
      <c r="U2236" s="1">
        <v>67.659899999999979</v>
      </c>
      <c r="V2236" s="3" t="str">
        <f>IF(M2236=People!$B$6,People!A$6,IF(M2236=People!$B$5,People!$A$5,IF(M2236=People!$B$4,People!$A$4,IF(M2236=People!$B$3,People!$A$3))))</f>
        <v>Chuck Magee</v>
      </c>
      <c r="W2236" s="3" t="str">
        <f xml:space="preserve"> IFERROR(INDEX(Returns!A:A,MATCH(B2236,Returns!B:B,0)),"No")</f>
        <v>No</v>
      </c>
    </row>
    <row r="2237" spans="1:23" x14ac:dyDescent="0.2">
      <c r="A2237" s="1">
        <v>2236</v>
      </c>
      <c r="B2237" t="s">
        <v>7250</v>
      </c>
      <c r="C2237" s="2">
        <v>42993</v>
      </c>
      <c r="D2237" s="2">
        <v>42995</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1">
        <v>190.86</v>
      </c>
      <c r="S2237" s="1">
        <v>2</v>
      </c>
      <c r="T2237" s="1">
        <v>0</v>
      </c>
      <c r="U2237" s="1">
        <v>11.451599999999985</v>
      </c>
      <c r="V2237" s="3" t="str">
        <f>IF(M2237=People!$B$6,People!A$6,IF(M2237=People!$B$5,People!$A$5,IF(M2237=People!$B$4,People!$A$4,IF(M2237=People!$B$3,People!$A$3))))</f>
        <v>Kelly Williams</v>
      </c>
      <c r="W2237" s="3" t="str">
        <f xml:space="preserve"> IFERROR(INDEX(Returns!A:A,MATCH(B2237,Returns!B:B,0)),"No")</f>
        <v>No</v>
      </c>
    </row>
    <row r="2238" spans="1:23" x14ac:dyDescent="0.2">
      <c r="A2238" s="1">
        <v>2237</v>
      </c>
      <c r="B2238" t="s">
        <v>7250</v>
      </c>
      <c r="C2238" s="2">
        <v>42993</v>
      </c>
      <c r="D2238" s="2">
        <v>42995</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1">
        <v>24.32</v>
      </c>
      <c r="S2238" s="1">
        <v>8</v>
      </c>
      <c r="T2238" s="1">
        <v>0</v>
      </c>
      <c r="U2238" s="1">
        <v>8.2687999999999988</v>
      </c>
      <c r="V2238" s="3" t="str">
        <f>IF(M2238=People!$B$6,People!A$6,IF(M2238=People!$B$5,People!$A$5,IF(M2238=People!$B$4,People!$A$4,IF(M2238=People!$B$3,People!$A$3))))</f>
        <v>Kelly Williams</v>
      </c>
      <c r="W2238" s="3" t="str">
        <f xml:space="preserve"> IFERROR(INDEX(Returns!A:A,MATCH(B2238,Returns!B:B,0)),"No")</f>
        <v>No</v>
      </c>
    </row>
    <row r="2239" spans="1:23" x14ac:dyDescent="0.2">
      <c r="A2239" s="1">
        <v>2238</v>
      </c>
      <c r="B2239" t="s">
        <v>7251</v>
      </c>
      <c r="C2239" s="2">
        <v>43296</v>
      </c>
      <c r="D2239" s="2">
        <v>43302</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1">
        <v>44.400000000000006</v>
      </c>
      <c r="S2239" s="1">
        <v>5</v>
      </c>
      <c r="T2239" s="1">
        <v>0</v>
      </c>
      <c r="U2239" s="1">
        <v>12.432000000000002</v>
      </c>
      <c r="V2239" s="3" t="str">
        <f>IF(M2239=People!$B$6,People!A$6,IF(M2239=People!$B$5,People!$A$5,IF(M2239=People!$B$4,People!$A$4,IF(M2239=People!$B$3,People!$A$3))))</f>
        <v>Anna Andreadi</v>
      </c>
      <c r="W2239" s="3" t="str">
        <f xml:space="preserve"> IFERROR(INDEX(Returns!A:A,MATCH(B2239,Returns!B:B,0)),"No")</f>
        <v>No</v>
      </c>
    </row>
    <row r="2240" spans="1:23" x14ac:dyDescent="0.2">
      <c r="A2240" s="1">
        <v>2239</v>
      </c>
      <c r="B2240" t="s">
        <v>7252</v>
      </c>
      <c r="C2240" s="2">
        <v>43575</v>
      </c>
      <c r="D2240" s="2">
        <v>43581</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1">
        <v>44.400000000000006</v>
      </c>
      <c r="S2240" s="1">
        <v>2</v>
      </c>
      <c r="T2240" s="1">
        <v>0.6</v>
      </c>
      <c r="U2240" s="1">
        <v>-52.169999999999987</v>
      </c>
      <c r="V2240" s="3" t="str">
        <f>IF(M2240=People!$B$6,People!A$6,IF(M2240=People!$B$5,People!$A$5,IF(M2240=People!$B$4,People!$A$4,IF(M2240=People!$B$3,People!$A$3))))</f>
        <v>Kelly Williams</v>
      </c>
      <c r="W2240" s="3" t="str">
        <f xml:space="preserve"> IFERROR(INDEX(Returns!A:A,MATCH(B2240,Returns!B:B,0)),"No")</f>
        <v>No</v>
      </c>
    </row>
    <row r="2241" spans="1:23" x14ac:dyDescent="0.2">
      <c r="A2241" s="1">
        <v>2240</v>
      </c>
      <c r="B2241" t="s">
        <v>7253</v>
      </c>
      <c r="C2241" s="2">
        <v>43419</v>
      </c>
      <c r="D2241" s="2">
        <v>43421</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1">
        <v>1016.792</v>
      </c>
      <c r="S2241" s="1">
        <v>1</v>
      </c>
      <c r="T2241" s="1">
        <v>0.2</v>
      </c>
      <c r="U2241" s="1">
        <v>381.29700000000003</v>
      </c>
      <c r="V2241" s="3" t="str">
        <f>IF(M2241=People!$B$6,People!A$6,IF(M2241=People!$B$5,People!$A$5,IF(M2241=People!$B$4,People!$A$4,IF(M2241=People!$B$3,People!$A$3))))</f>
        <v>Anna Andreadi</v>
      </c>
      <c r="W2241" s="3" t="str">
        <f xml:space="preserve"> IFERROR(INDEX(Returns!A:A,MATCH(B2241,Returns!B:B,0)),"No")</f>
        <v>No</v>
      </c>
    </row>
    <row r="2242" spans="1:23" x14ac:dyDescent="0.2">
      <c r="A2242" s="1">
        <v>2241</v>
      </c>
      <c r="B2242" t="s">
        <v>7253</v>
      </c>
      <c r="C2242" s="2">
        <v>43419</v>
      </c>
      <c r="D2242" s="2">
        <v>43421</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1">
        <v>38.136000000000003</v>
      </c>
      <c r="S2242" s="1">
        <v>7</v>
      </c>
      <c r="T2242" s="1">
        <v>0.2</v>
      </c>
      <c r="U2242" s="1">
        <v>13.347599999999998</v>
      </c>
      <c r="V2242" s="3" t="str">
        <f>IF(M2242=People!$B$6,People!A$6,IF(M2242=People!$B$5,People!$A$5,IF(M2242=People!$B$4,People!$A$4,IF(M2242=People!$B$3,People!$A$3))))</f>
        <v>Anna Andreadi</v>
      </c>
      <c r="W2242" s="3" t="str">
        <f xml:space="preserve"> IFERROR(INDEX(Returns!A:A,MATCH(B2242,Returns!B:B,0)),"No")</f>
        <v>No</v>
      </c>
    </row>
    <row r="2243" spans="1:23" x14ac:dyDescent="0.2">
      <c r="A2243" s="1">
        <v>2242</v>
      </c>
      <c r="B2243" t="s">
        <v>7254</v>
      </c>
      <c r="C2243" s="2">
        <v>43430</v>
      </c>
      <c r="D2243" s="2">
        <v>43435</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1">
        <v>494.98199999999997</v>
      </c>
      <c r="S2243" s="1">
        <v>3</v>
      </c>
      <c r="T2243" s="1">
        <v>0.4</v>
      </c>
      <c r="U2243" s="1">
        <v>-115.49580000000006</v>
      </c>
      <c r="V2243" s="3" t="str">
        <f>IF(M2243=People!$B$6,People!A$6,IF(M2243=People!$B$5,People!$A$5,IF(M2243=People!$B$4,People!$A$4,IF(M2243=People!$B$3,People!$A$3))))</f>
        <v>Chuck Magee</v>
      </c>
      <c r="W2243" s="3" t="str">
        <f xml:space="preserve"> IFERROR(INDEX(Returns!A:A,MATCH(B2243,Returns!B:B,0)),"No")</f>
        <v>No</v>
      </c>
    </row>
    <row r="2244" spans="1:23" x14ac:dyDescent="0.2">
      <c r="A2244" s="1">
        <v>2243</v>
      </c>
      <c r="B2244" t="s">
        <v>6099</v>
      </c>
      <c r="C2244" s="2">
        <v>43790</v>
      </c>
      <c r="D2244" s="2">
        <v>43794</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1">
        <v>56.56</v>
      </c>
      <c r="S2244" s="1">
        <v>2</v>
      </c>
      <c r="T2244" s="1">
        <v>0</v>
      </c>
      <c r="U2244" s="1">
        <v>15.2712</v>
      </c>
      <c r="V2244" s="3" t="str">
        <f>IF(M2244=People!$B$6,People!A$6,IF(M2244=People!$B$5,People!$A$5,IF(M2244=People!$B$4,People!$A$4,IF(M2244=People!$B$3,People!$A$3))))</f>
        <v>Anna Andreadi</v>
      </c>
      <c r="W2244" s="3" t="str">
        <f xml:space="preserve"> IFERROR(INDEX(Returns!A:A,MATCH(B2244,Returns!B:B,0)),"No")</f>
        <v>Yes</v>
      </c>
    </row>
    <row r="2245" spans="1:23" x14ac:dyDescent="0.2">
      <c r="A2245" s="1">
        <v>2244</v>
      </c>
      <c r="B2245" t="s">
        <v>6099</v>
      </c>
      <c r="C2245" s="2">
        <v>43790</v>
      </c>
      <c r="D2245" s="2">
        <v>43794</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1">
        <v>5.56</v>
      </c>
      <c r="S2245" s="1">
        <v>2</v>
      </c>
      <c r="T2245" s="1">
        <v>0</v>
      </c>
      <c r="U2245" s="1">
        <v>1.4455999999999998</v>
      </c>
      <c r="V2245" s="3" t="str">
        <f>IF(M2245=People!$B$6,People!A$6,IF(M2245=People!$B$5,People!$A$5,IF(M2245=People!$B$4,People!$A$4,IF(M2245=People!$B$3,People!$A$3))))</f>
        <v>Anna Andreadi</v>
      </c>
      <c r="W2245" s="3" t="str">
        <f xml:space="preserve"> IFERROR(INDEX(Returns!A:A,MATCH(B2245,Returns!B:B,0)),"No")</f>
        <v>Yes</v>
      </c>
    </row>
    <row r="2246" spans="1:23" x14ac:dyDescent="0.2">
      <c r="A2246" s="1">
        <v>2245</v>
      </c>
      <c r="B2246" t="s">
        <v>6099</v>
      </c>
      <c r="C2246" s="2">
        <v>43790</v>
      </c>
      <c r="D2246" s="2">
        <v>43794</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1">
        <v>9.02</v>
      </c>
      <c r="S2246" s="1">
        <v>2</v>
      </c>
      <c r="T2246" s="1">
        <v>0</v>
      </c>
      <c r="U2246" s="1">
        <v>3.5178000000000003</v>
      </c>
      <c r="V2246" s="3" t="str">
        <f>IF(M2246=People!$B$6,People!A$6,IF(M2246=People!$B$5,People!$A$5,IF(M2246=People!$B$4,People!$A$4,IF(M2246=People!$B$3,People!$A$3))))</f>
        <v>Anna Andreadi</v>
      </c>
      <c r="W2246" s="3" t="str">
        <f xml:space="preserve"> IFERROR(INDEX(Returns!A:A,MATCH(B2246,Returns!B:B,0)),"No")</f>
        <v>Yes</v>
      </c>
    </row>
    <row r="2247" spans="1:23" x14ac:dyDescent="0.2">
      <c r="A2247" s="1">
        <v>2246</v>
      </c>
      <c r="B2247" t="s">
        <v>6099</v>
      </c>
      <c r="C2247" s="2">
        <v>43790</v>
      </c>
      <c r="D2247" s="2">
        <v>43794</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1">
        <v>8.6199999999999992</v>
      </c>
      <c r="S2247" s="1">
        <v>1</v>
      </c>
      <c r="T2247" s="1">
        <v>0</v>
      </c>
      <c r="U2247" s="1">
        <v>2.2412000000000001</v>
      </c>
      <c r="V2247" s="3" t="str">
        <f>IF(M2247=People!$B$6,People!A$6,IF(M2247=People!$B$5,People!$A$5,IF(M2247=People!$B$4,People!$A$4,IF(M2247=People!$B$3,People!$A$3))))</f>
        <v>Anna Andreadi</v>
      </c>
      <c r="W2247" s="3" t="str">
        <f xml:space="preserve"> IFERROR(INDEX(Returns!A:A,MATCH(B2247,Returns!B:B,0)),"No")</f>
        <v>Yes</v>
      </c>
    </row>
    <row r="2248" spans="1:23" x14ac:dyDescent="0.2">
      <c r="A2248" s="1">
        <v>2247</v>
      </c>
      <c r="B2248" t="s">
        <v>6099</v>
      </c>
      <c r="C2248" s="2">
        <v>43790</v>
      </c>
      <c r="D2248" s="2">
        <v>43794</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1">
        <v>659.97600000000011</v>
      </c>
      <c r="S2248" s="1">
        <v>3</v>
      </c>
      <c r="T2248" s="1">
        <v>0.2</v>
      </c>
      <c r="U2248" s="1">
        <v>49.498199999999969</v>
      </c>
      <c r="V2248" s="3" t="str">
        <f>IF(M2248=People!$B$6,People!A$6,IF(M2248=People!$B$5,People!$A$5,IF(M2248=People!$B$4,People!$A$4,IF(M2248=People!$B$3,People!$A$3))))</f>
        <v>Anna Andreadi</v>
      </c>
      <c r="W2248" s="3" t="str">
        <f xml:space="preserve"> IFERROR(INDEX(Returns!A:A,MATCH(B2248,Returns!B:B,0)),"No")</f>
        <v>Yes</v>
      </c>
    </row>
    <row r="2249" spans="1:23" x14ac:dyDescent="0.2">
      <c r="A2249" s="1">
        <v>2248</v>
      </c>
      <c r="B2249" t="s">
        <v>5990</v>
      </c>
      <c r="C2249" s="2">
        <v>42781</v>
      </c>
      <c r="D2249" s="2">
        <v>42784</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1">
        <v>13.36</v>
      </c>
      <c r="S2249" s="1">
        <v>2</v>
      </c>
      <c r="T2249" s="1">
        <v>0</v>
      </c>
      <c r="U2249" s="1">
        <v>6.4127999999999998</v>
      </c>
      <c r="V2249" s="3" t="str">
        <f>IF(M2249=People!$B$6,People!A$6,IF(M2249=People!$B$5,People!$A$5,IF(M2249=People!$B$4,People!$A$4,IF(M2249=People!$B$3,People!$A$3))))</f>
        <v>Anna Andreadi</v>
      </c>
      <c r="W2249" s="3" t="str">
        <f xml:space="preserve"> IFERROR(INDEX(Returns!A:A,MATCH(B2249,Returns!B:B,0)),"No")</f>
        <v>Yes</v>
      </c>
    </row>
    <row r="2250" spans="1:23" x14ac:dyDescent="0.2">
      <c r="A2250" s="1">
        <v>2249</v>
      </c>
      <c r="B2250" t="s">
        <v>5990</v>
      </c>
      <c r="C2250" s="2">
        <v>42781</v>
      </c>
      <c r="D2250" s="2">
        <v>42784</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1">
        <v>41.72</v>
      </c>
      <c r="S2250" s="1">
        <v>5</v>
      </c>
      <c r="T2250" s="1">
        <v>0.2</v>
      </c>
      <c r="U2250" s="1">
        <v>13.037499999999998</v>
      </c>
      <c r="V2250" s="3" t="str">
        <f>IF(M2250=People!$B$6,People!A$6,IF(M2250=People!$B$5,People!$A$5,IF(M2250=People!$B$4,People!$A$4,IF(M2250=People!$B$3,People!$A$3))))</f>
        <v>Anna Andreadi</v>
      </c>
      <c r="W2250" s="3" t="str">
        <f xml:space="preserve"> IFERROR(INDEX(Returns!A:A,MATCH(B2250,Returns!B:B,0)),"No")</f>
        <v>Yes</v>
      </c>
    </row>
    <row r="2251" spans="1:23" x14ac:dyDescent="0.2">
      <c r="A2251" s="1">
        <v>2250</v>
      </c>
      <c r="B2251" t="s">
        <v>5990</v>
      </c>
      <c r="C2251" s="2">
        <v>42781</v>
      </c>
      <c r="D2251" s="2">
        <v>42784</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1">
        <v>11.52</v>
      </c>
      <c r="S2251" s="1">
        <v>5</v>
      </c>
      <c r="T2251" s="1">
        <v>0.2</v>
      </c>
      <c r="U2251" s="1">
        <v>4.1760000000000002</v>
      </c>
      <c r="V2251" s="3" t="str">
        <f>IF(M2251=People!$B$6,People!A$6,IF(M2251=People!$B$5,People!$A$5,IF(M2251=People!$B$4,People!$A$4,IF(M2251=People!$B$3,People!$A$3))))</f>
        <v>Anna Andreadi</v>
      </c>
      <c r="W2251" s="3" t="str">
        <f xml:space="preserve"> IFERROR(INDEX(Returns!A:A,MATCH(B2251,Returns!B:B,0)),"No")</f>
        <v>Yes</v>
      </c>
    </row>
    <row r="2252" spans="1:23" x14ac:dyDescent="0.2">
      <c r="A2252" s="1">
        <v>2251</v>
      </c>
      <c r="B2252" t="s">
        <v>5990</v>
      </c>
      <c r="C2252" s="2">
        <v>42781</v>
      </c>
      <c r="D2252" s="2">
        <v>42784</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1">
        <v>541.43999999999994</v>
      </c>
      <c r="S2252" s="1">
        <v>6</v>
      </c>
      <c r="T2252" s="1">
        <v>0</v>
      </c>
      <c r="U2252" s="1">
        <v>157.01759999999993</v>
      </c>
      <c r="V2252" s="3" t="str">
        <f>IF(M2252=People!$B$6,People!A$6,IF(M2252=People!$B$5,People!$A$5,IF(M2252=People!$B$4,People!$A$4,IF(M2252=People!$B$3,People!$A$3))))</f>
        <v>Anna Andreadi</v>
      </c>
      <c r="W2252" s="3" t="str">
        <f xml:space="preserve"> IFERROR(INDEX(Returns!A:A,MATCH(B2252,Returns!B:B,0)),"No")</f>
        <v>Yes</v>
      </c>
    </row>
    <row r="2253" spans="1:23" x14ac:dyDescent="0.2">
      <c r="A2253" s="1">
        <v>2252</v>
      </c>
      <c r="B2253" t="s">
        <v>5990</v>
      </c>
      <c r="C2253" s="2">
        <v>42781</v>
      </c>
      <c r="D2253" s="2">
        <v>42784</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1">
        <v>19.440000000000001</v>
      </c>
      <c r="S2253" s="1">
        <v>3</v>
      </c>
      <c r="T2253" s="1">
        <v>0</v>
      </c>
      <c r="U2253" s="1">
        <v>9.3312000000000008</v>
      </c>
      <c r="V2253" s="3" t="str">
        <f>IF(M2253=People!$B$6,People!A$6,IF(M2253=People!$B$5,People!$A$5,IF(M2253=People!$B$4,People!$A$4,IF(M2253=People!$B$3,People!$A$3))))</f>
        <v>Anna Andreadi</v>
      </c>
      <c r="W2253" s="3" t="str">
        <f xml:space="preserve"> IFERROR(INDEX(Returns!A:A,MATCH(B2253,Returns!B:B,0)),"No")</f>
        <v>Yes</v>
      </c>
    </row>
    <row r="2254" spans="1:23" x14ac:dyDescent="0.2">
      <c r="A2254" s="1">
        <v>2253</v>
      </c>
      <c r="B2254" t="s">
        <v>7255</v>
      </c>
      <c r="C2254" s="2">
        <v>43205</v>
      </c>
      <c r="D2254" s="2">
        <v>43207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1">
        <v>143.69999999999999</v>
      </c>
      <c r="S2254" s="1">
        <v>3</v>
      </c>
      <c r="T2254" s="1">
        <v>0</v>
      </c>
      <c r="U2254" s="1">
        <v>68.975999999999999</v>
      </c>
      <c r="V2254" s="3" t="str">
        <f>IF(M2254=People!$B$6,People!A$6,IF(M2254=People!$B$5,People!$A$5,IF(M2254=People!$B$4,People!$A$4,IF(M2254=People!$B$3,People!$A$3))))</f>
        <v>Anna Andreadi</v>
      </c>
      <c r="W2254" s="3" t="str">
        <f xml:space="preserve"> IFERROR(INDEX(Returns!A:A,MATCH(B2254,Returns!B:B,0)),"No")</f>
        <v>No</v>
      </c>
    </row>
    <row r="2255" spans="1:23" x14ac:dyDescent="0.2">
      <c r="A2255" s="1">
        <v>2254</v>
      </c>
      <c r="B2255" t="s">
        <v>7256</v>
      </c>
      <c r="C2255" s="2">
        <v>43006</v>
      </c>
      <c r="D2255" s="2">
        <v>43009</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1">
        <v>43.26</v>
      </c>
      <c r="S2255" s="1">
        <v>3</v>
      </c>
      <c r="T2255" s="1">
        <v>0</v>
      </c>
      <c r="U2255" s="1">
        <v>14.275799999999998</v>
      </c>
      <c r="V2255" s="3" t="str">
        <f>IF(M2255=People!$B$6,People!A$6,IF(M2255=People!$B$5,People!$A$5,IF(M2255=People!$B$4,People!$A$4,IF(M2255=People!$B$3,People!$A$3))))</f>
        <v>Anna Andreadi</v>
      </c>
      <c r="W2255" s="3" t="str">
        <f xml:space="preserve"> IFERROR(INDEX(Returns!A:A,MATCH(B2255,Returns!B:B,0)),"No")</f>
        <v>No</v>
      </c>
    </row>
    <row r="2256" spans="1:23" x14ac:dyDescent="0.2">
      <c r="A2256" s="1">
        <v>2255</v>
      </c>
      <c r="B2256" t="s">
        <v>7256</v>
      </c>
      <c r="C2256" s="2">
        <v>43006</v>
      </c>
      <c r="D2256" s="2">
        <v>43009</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1">
        <v>43.56</v>
      </c>
      <c r="S2256" s="1">
        <v>2</v>
      </c>
      <c r="T2256" s="1">
        <v>0</v>
      </c>
      <c r="U2256" s="1">
        <v>15.245999999999999</v>
      </c>
      <c r="V2256" s="3" t="str">
        <f>IF(M2256=People!$B$6,People!A$6,IF(M2256=People!$B$5,People!$A$5,IF(M2256=People!$B$4,People!$A$4,IF(M2256=People!$B$3,People!$A$3))))</f>
        <v>Anna Andreadi</v>
      </c>
      <c r="W2256" s="3" t="str">
        <f xml:space="preserve"> IFERROR(INDEX(Returns!A:A,MATCH(B2256,Returns!B:B,0)),"No")</f>
        <v>No</v>
      </c>
    </row>
    <row r="2257" spans="1:23" x14ac:dyDescent="0.2">
      <c r="A2257" s="1">
        <v>2256</v>
      </c>
      <c r="B2257" t="s">
        <v>7257</v>
      </c>
      <c r="C2257" s="2">
        <v>43360</v>
      </c>
      <c r="D2257" s="2">
        <v>43365</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1">
        <v>437.84999999999997</v>
      </c>
      <c r="S2257" s="1">
        <v>3</v>
      </c>
      <c r="T2257" s="1">
        <v>0</v>
      </c>
      <c r="U2257" s="1">
        <v>131.35499999999996</v>
      </c>
      <c r="V2257" s="3" t="str">
        <f>IF(M2257=People!$B$6,People!A$6,IF(M2257=People!$B$5,People!$A$5,IF(M2257=People!$B$4,People!$A$4,IF(M2257=People!$B$3,People!$A$3))))</f>
        <v>Chuck Magee</v>
      </c>
      <c r="W2257" s="3" t="str">
        <f xml:space="preserve"> IFERROR(INDEX(Returns!A:A,MATCH(B2257,Returns!B:B,0)),"No")</f>
        <v>No</v>
      </c>
    </row>
    <row r="2258" spans="1:23" x14ac:dyDescent="0.2">
      <c r="A2258" s="1">
        <v>2257</v>
      </c>
      <c r="B2258" t="s">
        <v>7257</v>
      </c>
      <c r="C2258" s="2">
        <v>43360</v>
      </c>
      <c r="D2258" s="2">
        <v>43365</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1">
        <v>109.48</v>
      </c>
      <c r="S2258" s="1">
        <v>2</v>
      </c>
      <c r="T2258" s="1">
        <v>0</v>
      </c>
      <c r="U2258" s="1">
        <v>33.938800000000001</v>
      </c>
      <c r="V2258" s="3" t="str">
        <f>IF(M2258=People!$B$6,People!A$6,IF(M2258=People!$B$5,People!$A$5,IF(M2258=People!$B$4,People!$A$4,IF(M2258=People!$B$3,People!$A$3))))</f>
        <v>Chuck Magee</v>
      </c>
      <c r="W2258" s="3" t="str">
        <f xml:space="preserve"> IFERROR(INDEX(Returns!A:A,MATCH(B2258,Returns!B:B,0)),"No")</f>
        <v>No</v>
      </c>
    </row>
    <row r="2259" spans="1:23" x14ac:dyDescent="0.2">
      <c r="A2259" s="1">
        <v>2258</v>
      </c>
      <c r="B2259" t="s">
        <v>7258</v>
      </c>
      <c r="C2259" s="2">
        <v>43632</v>
      </c>
      <c r="D2259" s="2">
        <v>43635</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1">
        <v>1212.96</v>
      </c>
      <c r="S2259" s="1">
        <v>7</v>
      </c>
      <c r="T2259" s="1">
        <v>0.2</v>
      </c>
      <c r="U2259" s="1">
        <v>90.97199999999998</v>
      </c>
      <c r="V2259" s="3" t="str">
        <f>IF(M2259=People!$B$6,People!A$6,IF(M2259=People!$B$5,People!$A$5,IF(M2259=People!$B$4,People!$A$4,IF(M2259=People!$B$3,People!$A$3))))</f>
        <v>Anna Andreadi</v>
      </c>
      <c r="W2259" s="3" t="str">
        <f xml:space="preserve"> IFERROR(INDEX(Returns!A:A,MATCH(B2259,Returns!B:B,0)),"No")</f>
        <v>No</v>
      </c>
    </row>
    <row r="2260" spans="1:23" x14ac:dyDescent="0.2">
      <c r="A2260" s="1">
        <v>2259</v>
      </c>
      <c r="B2260" t="s">
        <v>7258</v>
      </c>
      <c r="C2260" s="2">
        <v>43632</v>
      </c>
      <c r="D2260" s="2">
        <v>43635</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1">
        <v>18.54</v>
      </c>
      <c r="S2260" s="1">
        <v>2</v>
      </c>
      <c r="T2260" s="1">
        <v>0</v>
      </c>
      <c r="U2260" s="1">
        <v>8.7137999999999991</v>
      </c>
      <c r="V2260" s="3" t="str">
        <f>IF(M2260=People!$B$6,People!A$6,IF(M2260=People!$B$5,People!$A$5,IF(M2260=People!$B$4,People!$A$4,IF(M2260=People!$B$3,People!$A$3))))</f>
        <v>Anna Andreadi</v>
      </c>
      <c r="W2260" s="3" t="str">
        <f xml:space="preserve"> IFERROR(INDEX(Returns!A:A,MATCH(B2260,Returns!B:B,0)),"No")</f>
        <v>No</v>
      </c>
    </row>
    <row r="2261" spans="1:23" x14ac:dyDescent="0.2">
      <c r="A2261" s="1">
        <v>2260</v>
      </c>
      <c r="B2261" t="s">
        <v>7259</v>
      </c>
      <c r="C2261" s="2">
        <v>43047</v>
      </c>
      <c r="D2261" s="2">
        <v>43049</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1">
        <v>5</v>
      </c>
      <c r="S2261" s="1">
        <v>1</v>
      </c>
      <c r="T2261" s="1">
        <v>0</v>
      </c>
      <c r="U2261" s="1">
        <v>2.4</v>
      </c>
      <c r="V2261" s="3" t="str">
        <f>IF(M2261=People!$B$6,People!A$6,IF(M2261=People!$B$5,People!$A$5,IF(M2261=People!$B$4,People!$A$4,IF(M2261=People!$B$3,People!$A$3))))</f>
        <v>Anna Andreadi</v>
      </c>
      <c r="W2261" s="3" t="str">
        <f xml:space="preserve"> IFERROR(INDEX(Returns!A:A,MATCH(B2261,Returns!B:B,0)),"No")</f>
        <v>No</v>
      </c>
    </row>
    <row r="2262" spans="1:23" x14ac:dyDescent="0.2">
      <c r="A2262" s="1">
        <v>2261</v>
      </c>
      <c r="B2262" t="s">
        <v>7259</v>
      </c>
      <c r="C2262" s="2">
        <v>43047</v>
      </c>
      <c r="D2262" s="2">
        <v>43049</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1">
        <v>371.96999999999997</v>
      </c>
      <c r="S2262" s="1">
        <v>3</v>
      </c>
      <c r="T2262" s="1">
        <v>0</v>
      </c>
      <c r="U2262" s="1">
        <v>66.954599999999971</v>
      </c>
      <c r="V2262" s="3" t="str">
        <f>IF(M2262=People!$B$6,People!A$6,IF(M2262=People!$B$5,People!$A$5,IF(M2262=People!$B$4,People!$A$4,IF(M2262=People!$B$3,People!$A$3))))</f>
        <v>Anna Andreadi</v>
      </c>
      <c r="W2262" s="3" t="str">
        <f xml:space="preserve"> IFERROR(INDEX(Returns!A:A,MATCH(B2262,Returns!B:B,0)),"No")</f>
        <v>No</v>
      </c>
    </row>
    <row r="2263" spans="1:23" x14ac:dyDescent="0.2">
      <c r="A2263" s="1">
        <v>2262</v>
      </c>
      <c r="B2263" t="s">
        <v>7260</v>
      </c>
      <c r="C2263" s="2">
        <v>43087</v>
      </c>
      <c r="D2263" s="2">
        <v>43087</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1">
        <v>166.24</v>
      </c>
      <c r="S2263" s="1">
        <v>1</v>
      </c>
      <c r="T2263" s="1">
        <v>0</v>
      </c>
      <c r="U2263" s="1">
        <v>24.936000000000007</v>
      </c>
      <c r="V2263" s="3" t="str">
        <f>IF(M2263=People!$B$6,People!A$6,IF(M2263=People!$B$5,People!$A$5,IF(M2263=People!$B$4,People!$A$4,IF(M2263=People!$B$3,People!$A$3))))</f>
        <v>Chuck Magee</v>
      </c>
      <c r="W2263" s="3" t="str">
        <f xml:space="preserve"> IFERROR(INDEX(Returns!A:A,MATCH(B2263,Returns!B:B,0)),"No")</f>
        <v>No</v>
      </c>
    </row>
    <row r="2264" spans="1:23" x14ac:dyDescent="0.2">
      <c r="A2264" s="1">
        <v>2263</v>
      </c>
      <c r="B2264" t="s">
        <v>7261</v>
      </c>
      <c r="C2264" s="2">
        <v>43502</v>
      </c>
      <c r="D2264" s="2">
        <v>43505</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1">
        <v>359.96999999999997</v>
      </c>
      <c r="S2264" s="1">
        <v>3</v>
      </c>
      <c r="T2264" s="1">
        <v>0</v>
      </c>
      <c r="U2264" s="1">
        <v>79.193399999999968</v>
      </c>
      <c r="V2264" s="3" t="str">
        <f>IF(M2264=People!$B$6,People!A$6,IF(M2264=People!$B$5,People!$A$5,IF(M2264=People!$B$4,People!$A$4,IF(M2264=People!$B$3,People!$A$3))))</f>
        <v>Cassandra Brandow</v>
      </c>
      <c r="W2264" s="3" t="str">
        <f xml:space="preserve"> IFERROR(INDEX(Returns!A:A,MATCH(B2264,Returns!B:B,0)),"No")</f>
        <v>No</v>
      </c>
    </row>
    <row r="2265" spans="1:23" x14ac:dyDescent="0.2">
      <c r="A2265" s="1">
        <v>2264</v>
      </c>
      <c r="B2265" t="s">
        <v>7262</v>
      </c>
      <c r="C2265" s="2">
        <v>43418</v>
      </c>
      <c r="D2265" s="2">
        <v>43420</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1">
        <v>499.98</v>
      </c>
      <c r="S2265" s="1">
        <v>2</v>
      </c>
      <c r="T2265" s="1">
        <v>0</v>
      </c>
      <c r="U2265" s="1">
        <v>114.99540000000002</v>
      </c>
      <c r="V2265" s="3" t="str">
        <f>IF(M2265=People!$B$6,People!A$6,IF(M2265=People!$B$5,People!$A$5,IF(M2265=People!$B$4,People!$A$4,IF(M2265=People!$B$3,People!$A$3))))</f>
        <v>Cassandra Brandow</v>
      </c>
      <c r="W2265" s="3" t="str">
        <f xml:space="preserve"> IFERROR(INDEX(Returns!A:A,MATCH(B2265,Returns!B:B,0)),"No")</f>
        <v>No</v>
      </c>
    </row>
    <row r="2266" spans="1:23" x14ac:dyDescent="0.2">
      <c r="A2266" s="1">
        <v>2265</v>
      </c>
      <c r="B2266" t="s">
        <v>7262</v>
      </c>
      <c r="C2266" s="2">
        <v>43418</v>
      </c>
      <c r="D2266" s="2">
        <v>43420</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1">
        <v>5.28</v>
      </c>
      <c r="S2266" s="1">
        <v>1</v>
      </c>
      <c r="T2266" s="1">
        <v>0</v>
      </c>
      <c r="U2266" s="1">
        <v>2.3759999999999999</v>
      </c>
      <c r="V2266" s="3" t="str">
        <f>IF(M2266=People!$B$6,People!A$6,IF(M2266=People!$B$5,People!$A$5,IF(M2266=People!$B$4,People!$A$4,IF(M2266=People!$B$3,People!$A$3))))</f>
        <v>Cassandra Brandow</v>
      </c>
      <c r="W2266" s="3" t="str">
        <f xml:space="preserve"> IFERROR(INDEX(Returns!A:A,MATCH(B2266,Returns!B:B,0)),"No")</f>
        <v>No</v>
      </c>
    </row>
    <row r="2267" spans="1:23" x14ac:dyDescent="0.2">
      <c r="A2267" s="1">
        <v>2266</v>
      </c>
      <c r="B2267" t="s">
        <v>7262</v>
      </c>
      <c r="C2267" s="2">
        <v>43418</v>
      </c>
      <c r="D2267" s="2">
        <v>43420</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1">
        <v>8.26</v>
      </c>
      <c r="S2267" s="1">
        <v>2</v>
      </c>
      <c r="T2267" s="1">
        <v>0</v>
      </c>
      <c r="U2267" s="1">
        <v>3.8822000000000001</v>
      </c>
      <c r="V2267" s="3" t="str">
        <f>IF(M2267=People!$B$6,People!A$6,IF(M2267=People!$B$5,People!$A$5,IF(M2267=People!$B$4,People!$A$4,IF(M2267=People!$B$3,People!$A$3))))</f>
        <v>Cassandra Brandow</v>
      </c>
      <c r="W2267" s="3" t="str">
        <f xml:space="preserve"> IFERROR(INDEX(Returns!A:A,MATCH(B2267,Returns!B:B,0)),"No")</f>
        <v>No</v>
      </c>
    </row>
    <row r="2268" spans="1:23" x14ac:dyDescent="0.2">
      <c r="A2268" s="1">
        <v>2267</v>
      </c>
      <c r="B2268" t="s">
        <v>7263</v>
      </c>
      <c r="C2268" s="2">
        <v>43750</v>
      </c>
      <c r="D2268" s="2">
        <v>43750</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1">
        <v>7.9680000000000009</v>
      </c>
      <c r="S2268" s="1">
        <v>2</v>
      </c>
      <c r="T2268" s="1">
        <v>0.2</v>
      </c>
      <c r="U2268" s="1">
        <v>2.6892000000000005</v>
      </c>
      <c r="V2268" s="3" t="str">
        <f>IF(M2268=People!$B$6,People!A$6,IF(M2268=People!$B$5,People!$A$5,IF(M2268=People!$B$4,People!$A$4,IF(M2268=People!$B$3,People!$A$3))))</f>
        <v>Cassandra Brandow</v>
      </c>
      <c r="W2268" s="3" t="str">
        <f xml:space="preserve"> IFERROR(INDEX(Returns!A:A,MATCH(B2268,Returns!B:B,0)),"No")</f>
        <v>No</v>
      </c>
    </row>
    <row r="2269" spans="1:23" x14ac:dyDescent="0.2">
      <c r="A2269" s="1">
        <v>2268</v>
      </c>
      <c r="B2269" t="s">
        <v>7264</v>
      </c>
      <c r="C2269" s="2">
        <v>43725</v>
      </c>
      <c r="D2269" s="2">
        <v>43725</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1">
        <v>12.96</v>
      </c>
      <c r="S2269" s="1">
        <v>2</v>
      </c>
      <c r="T2269" s="1">
        <v>0</v>
      </c>
      <c r="U2269" s="1">
        <v>6.3504000000000005</v>
      </c>
      <c r="V2269" s="3" t="str">
        <f>IF(M2269=People!$B$6,People!A$6,IF(M2269=People!$B$5,People!$A$5,IF(M2269=People!$B$4,People!$A$4,IF(M2269=People!$B$3,People!$A$3))))</f>
        <v>Anna Andreadi</v>
      </c>
      <c r="W2269" s="3" t="str">
        <f xml:space="preserve"> IFERROR(INDEX(Returns!A:A,MATCH(B2269,Returns!B:B,0)),"No")</f>
        <v>No</v>
      </c>
    </row>
    <row r="2270" spans="1:23" x14ac:dyDescent="0.2">
      <c r="A2270" s="1">
        <v>2269</v>
      </c>
      <c r="B2270" t="s">
        <v>7265</v>
      </c>
      <c r="C2270" s="2">
        <v>43819</v>
      </c>
      <c r="D2270" s="2">
        <v>43825</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1">
        <v>6.48</v>
      </c>
      <c r="S2270" s="1">
        <v>1</v>
      </c>
      <c r="T2270" s="1">
        <v>0</v>
      </c>
      <c r="U2270" s="1">
        <v>3.1104000000000003</v>
      </c>
      <c r="V2270" s="3" t="str">
        <f>IF(M2270=People!$B$6,People!A$6,IF(M2270=People!$B$5,People!$A$5,IF(M2270=People!$B$4,People!$A$4,IF(M2270=People!$B$3,People!$A$3))))</f>
        <v>Chuck Magee</v>
      </c>
      <c r="W2270" s="3" t="str">
        <f xml:space="preserve"> IFERROR(INDEX(Returns!A:A,MATCH(B2270,Returns!B:B,0)),"No")</f>
        <v>No</v>
      </c>
    </row>
    <row r="2271" spans="1:23" x14ac:dyDescent="0.2">
      <c r="A2271" s="1">
        <v>2270</v>
      </c>
      <c r="B2271" t="s">
        <v>7265</v>
      </c>
      <c r="C2271" s="2">
        <v>43819</v>
      </c>
      <c r="D2271" s="2">
        <v>43825</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1">
        <v>6.9840000000000009</v>
      </c>
      <c r="S2271" s="1">
        <v>1</v>
      </c>
      <c r="T2271" s="1">
        <v>0.2</v>
      </c>
      <c r="U2271" s="1">
        <v>2.3570999999999991</v>
      </c>
      <c r="V2271" s="3" t="str">
        <f>IF(M2271=People!$B$6,People!A$6,IF(M2271=People!$B$5,People!$A$5,IF(M2271=People!$B$4,People!$A$4,IF(M2271=People!$B$3,People!$A$3))))</f>
        <v>Chuck Magee</v>
      </c>
      <c r="W2271" s="3" t="str">
        <f xml:space="preserve"> IFERROR(INDEX(Returns!A:A,MATCH(B2271,Returns!B:B,0)),"No")</f>
        <v>No</v>
      </c>
    </row>
    <row r="2272" spans="1:23" x14ac:dyDescent="0.2">
      <c r="A2272" s="1">
        <v>2271</v>
      </c>
      <c r="B2272" t="s">
        <v>7266</v>
      </c>
      <c r="C2272" s="2">
        <v>43801</v>
      </c>
      <c r="D2272" s="2">
        <v>43806</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1">
        <v>47.96</v>
      </c>
      <c r="S2272" s="1">
        <v>5</v>
      </c>
      <c r="T2272" s="1">
        <v>0.2</v>
      </c>
      <c r="U2272" s="1">
        <v>4.196499999999995</v>
      </c>
      <c r="V2272" s="3" t="str">
        <f>IF(M2272=People!$B$6,People!A$6,IF(M2272=People!$B$5,People!$A$5,IF(M2272=People!$B$4,People!$A$4,IF(M2272=People!$B$3,People!$A$3))))</f>
        <v>Cassandra Brandow</v>
      </c>
      <c r="W2272" s="3" t="str">
        <f xml:space="preserve"> IFERROR(INDEX(Returns!A:A,MATCH(B2272,Returns!B:B,0)),"No")</f>
        <v>No</v>
      </c>
    </row>
    <row r="2273" spans="1:23" x14ac:dyDescent="0.2">
      <c r="A2273" s="1">
        <v>2272</v>
      </c>
      <c r="B2273" t="s">
        <v>7267</v>
      </c>
      <c r="C2273" s="2">
        <v>42999</v>
      </c>
      <c r="D2273" s="2">
        <v>43005</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1">
        <v>199.74</v>
      </c>
      <c r="S2273" s="1">
        <v>6</v>
      </c>
      <c r="T2273" s="1">
        <v>0</v>
      </c>
      <c r="U2273" s="1">
        <v>47.937599999999996</v>
      </c>
      <c r="V2273" s="3" t="str">
        <f>IF(M2273=People!$B$6,People!A$6,IF(M2273=People!$B$5,People!$A$5,IF(M2273=People!$B$4,People!$A$4,IF(M2273=People!$B$3,People!$A$3))))</f>
        <v>Anna Andreadi</v>
      </c>
      <c r="W2273" s="3" t="str">
        <f xml:space="preserve"> IFERROR(INDEX(Returns!A:A,MATCH(B2273,Returns!B:B,0)),"No")</f>
        <v>No</v>
      </c>
    </row>
    <row r="2274" spans="1:23" x14ac:dyDescent="0.2">
      <c r="A2274" s="1">
        <v>2273</v>
      </c>
      <c r="B2274" t="s">
        <v>7268</v>
      </c>
      <c r="C2274" s="2">
        <v>42800</v>
      </c>
      <c r="D2274" s="2">
        <v>42805</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1">
        <v>435.26</v>
      </c>
      <c r="S2274" s="1">
        <v>7</v>
      </c>
      <c r="T2274" s="1">
        <v>0</v>
      </c>
      <c r="U2274" s="1">
        <v>95.757200000000012</v>
      </c>
      <c r="V2274" s="3" t="str">
        <f>IF(M2274=People!$B$6,People!A$6,IF(M2274=People!$B$5,People!$A$5,IF(M2274=People!$B$4,People!$A$4,IF(M2274=People!$B$3,People!$A$3))))</f>
        <v>Anna Andreadi</v>
      </c>
      <c r="W2274" s="3" t="str">
        <f xml:space="preserve"> IFERROR(INDEX(Returns!A:A,MATCH(B2274,Returns!B:B,0)),"No")</f>
        <v>No</v>
      </c>
    </row>
    <row r="2275" spans="1:23" x14ac:dyDescent="0.2">
      <c r="A2275" s="1">
        <v>2274</v>
      </c>
      <c r="B2275" t="s">
        <v>7268</v>
      </c>
      <c r="C2275" s="2">
        <v>42800</v>
      </c>
      <c r="D2275" s="2">
        <v>42805</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1">
        <v>1119.9840000000002</v>
      </c>
      <c r="S2275" s="1">
        <v>2</v>
      </c>
      <c r="T2275" s="1">
        <v>0.2</v>
      </c>
      <c r="U2275" s="1">
        <v>377.99459999999993</v>
      </c>
      <c r="V2275" s="3" t="str">
        <f>IF(M2275=People!$B$6,People!A$6,IF(M2275=People!$B$5,People!$A$5,IF(M2275=People!$B$4,People!$A$4,IF(M2275=People!$B$3,People!$A$3))))</f>
        <v>Anna Andreadi</v>
      </c>
      <c r="W2275" s="3" t="str">
        <f xml:space="preserve"> IFERROR(INDEX(Returns!A:A,MATCH(B2275,Returns!B:B,0)),"No")</f>
        <v>No</v>
      </c>
    </row>
    <row r="2276" spans="1:23" x14ac:dyDescent="0.2">
      <c r="A2276" s="1">
        <v>2275</v>
      </c>
      <c r="B2276" t="s">
        <v>7269</v>
      </c>
      <c r="C2276" s="2">
        <v>42646</v>
      </c>
      <c r="D2276" s="2">
        <v>42651</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1">
        <v>143.43199999999999</v>
      </c>
      <c r="S2276" s="1">
        <v>1</v>
      </c>
      <c r="T2276" s="1">
        <v>0.2</v>
      </c>
      <c r="U2276" s="1">
        <v>3.5857999999999848</v>
      </c>
      <c r="V2276" s="3" t="str">
        <f>IF(M2276=People!$B$6,People!A$6,IF(M2276=People!$B$5,People!$A$5,IF(M2276=People!$B$4,People!$A$4,IF(M2276=People!$B$3,People!$A$3))))</f>
        <v>Anna Andreadi</v>
      </c>
      <c r="W2276" s="3" t="str">
        <f xml:space="preserve"> IFERROR(INDEX(Returns!A:A,MATCH(B2276,Returns!B:B,0)),"No")</f>
        <v>No</v>
      </c>
    </row>
    <row r="2277" spans="1:23" x14ac:dyDescent="0.2">
      <c r="A2277" s="1">
        <v>2276</v>
      </c>
      <c r="B2277" t="s">
        <v>7269</v>
      </c>
      <c r="C2277" s="2">
        <v>42646</v>
      </c>
      <c r="D2277" s="2">
        <v>42651</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1">
        <v>122.352</v>
      </c>
      <c r="S2277" s="1">
        <v>3</v>
      </c>
      <c r="T2277" s="1">
        <v>0.2</v>
      </c>
      <c r="U2277" s="1">
        <v>13.764599999999994</v>
      </c>
      <c r="V2277" s="3" t="str">
        <f>IF(M2277=People!$B$6,People!A$6,IF(M2277=People!$B$5,People!$A$5,IF(M2277=People!$B$4,People!$A$4,IF(M2277=People!$B$3,People!$A$3))))</f>
        <v>Anna Andreadi</v>
      </c>
      <c r="W2277" s="3" t="str">
        <f xml:space="preserve"> IFERROR(INDEX(Returns!A:A,MATCH(B2277,Returns!B:B,0)),"No")</f>
        <v>No</v>
      </c>
    </row>
    <row r="2278" spans="1:23" x14ac:dyDescent="0.2">
      <c r="A2278" s="1">
        <v>2277</v>
      </c>
      <c r="B2278" t="s">
        <v>7270</v>
      </c>
      <c r="C2278" s="2">
        <v>42548</v>
      </c>
      <c r="D2278" s="2">
        <v>42552</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1">
        <v>306.2</v>
      </c>
      <c r="S2278" s="1">
        <v>5</v>
      </c>
      <c r="T2278" s="1">
        <v>0</v>
      </c>
      <c r="U2278" s="1">
        <v>0</v>
      </c>
      <c r="V2278" s="3" t="str">
        <f>IF(M2278=People!$B$6,People!A$6,IF(M2278=People!$B$5,People!$A$5,IF(M2278=People!$B$4,People!$A$4,IF(M2278=People!$B$3,People!$A$3))))</f>
        <v>Cassandra Brandow</v>
      </c>
      <c r="W2278" s="3" t="str">
        <f xml:space="preserve"> IFERROR(INDEX(Returns!A:A,MATCH(B2278,Returns!B:B,0)),"No")</f>
        <v>No</v>
      </c>
    </row>
    <row r="2279" spans="1:23" x14ac:dyDescent="0.2">
      <c r="A2279" s="1">
        <v>2278</v>
      </c>
      <c r="B2279" t="s">
        <v>7270</v>
      </c>
      <c r="C2279" s="2">
        <v>42548</v>
      </c>
      <c r="D2279" s="2">
        <v>42552</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1">
        <v>85.98</v>
      </c>
      <c r="S2279" s="1">
        <v>1</v>
      </c>
      <c r="T2279" s="1">
        <v>0</v>
      </c>
      <c r="U2279" s="1">
        <v>22.354800000000004</v>
      </c>
      <c r="V2279" s="3" t="str">
        <f>IF(M2279=People!$B$6,People!A$6,IF(M2279=People!$B$5,People!$A$5,IF(M2279=People!$B$4,People!$A$4,IF(M2279=People!$B$3,People!$A$3))))</f>
        <v>Cassandra Brandow</v>
      </c>
      <c r="W2279" s="3" t="str">
        <f xml:space="preserve"> IFERROR(INDEX(Returns!A:A,MATCH(B2279,Returns!B:B,0)),"No")</f>
        <v>No</v>
      </c>
    </row>
    <row r="2280" spans="1:23" x14ac:dyDescent="0.2">
      <c r="A2280" s="1">
        <v>2279</v>
      </c>
      <c r="B2280" t="s">
        <v>7270</v>
      </c>
      <c r="C2280" s="2">
        <v>42548</v>
      </c>
      <c r="D2280" s="2">
        <v>42552</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1">
        <v>223.96</v>
      </c>
      <c r="S2280" s="1">
        <v>4</v>
      </c>
      <c r="T2280" s="1">
        <v>0</v>
      </c>
      <c r="U2280" s="1">
        <v>53.750400000000013</v>
      </c>
      <c r="V2280" s="3" t="str">
        <f>IF(M2280=People!$B$6,People!A$6,IF(M2280=People!$B$5,People!$A$5,IF(M2280=People!$B$4,People!$A$4,IF(M2280=People!$B$3,People!$A$3))))</f>
        <v>Cassandra Brandow</v>
      </c>
      <c r="W2280" s="3" t="str">
        <f xml:space="preserve"> IFERROR(INDEX(Returns!A:A,MATCH(B2280,Returns!B:B,0)),"No")</f>
        <v>No</v>
      </c>
    </row>
    <row r="2281" spans="1:23" x14ac:dyDescent="0.2">
      <c r="A2281" s="1">
        <v>2280</v>
      </c>
      <c r="B2281" t="s">
        <v>7271</v>
      </c>
      <c r="C2281" s="2">
        <v>43768</v>
      </c>
      <c r="D2281" s="2">
        <v>43771</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1">
        <v>97.567999999999998</v>
      </c>
      <c r="S2281" s="1">
        <v>2</v>
      </c>
      <c r="T2281" s="1">
        <v>0.2</v>
      </c>
      <c r="U2281" s="1">
        <v>-6.0980000000000025</v>
      </c>
      <c r="V2281" s="3" t="str">
        <f>IF(M2281=People!$B$6,People!A$6,IF(M2281=People!$B$5,People!$A$5,IF(M2281=People!$B$4,People!$A$4,IF(M2281=People!$B$3,People!$A$3))))</f>
        <v>Anna Andreadi</v>
      </c>
      <c r="W2281" s="3" t="str">
        <f xml:space="preserve"> IFERROR(INDEX(Returns!A:A,MATCH(B2281,Returns!B:B,0)),"No")</f>
        <v>No</v>
      </c>
    </row>
    <row r="2282" spans="1:23" x14ac:dyDescent="0.2">
      <c r="A2282" s="1">
        <v>2281</v>
      </c>
      <c r="B2282" t="s">
        <v>7271</v>
      </c>
      <c r="C2282" s="2">
        <v>43768</v>
      </c>
      <c r="D2282" s="2">
        <v>43771</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1">
        <v>614.27200000000005</v>
      </c>
      <c r="S2282" s="1">
        <v>8</v>
      </c>
      <c r="T2282" s="1">
        <v>0.2</v>
      </c>
      <c r="U2282" s="1">
        <v>-23.03520000000006</v>
      </c>
      <c r="V2282" s="3" t="str">
        <f>IF(M2282=People!$B$6,People!A$6,IF(M2282=People!$B$5,People!$A$5,IF(M2282=People!$B$4,People!$A$4,IF(M2282=People!$B$3,People!$A$3))))</f>
        <v>Anna Andreadi</v>
      </c>
      <c r="W2282" s="3" t="str">
        <f xml:space="preserve"> IFERROR(INDEX(Returns!A:A,MATCH(B2282,Returns!B:B,0)),"No")</f>
        <v>No</v>
      </c>
    </row>
    <row r="2283" spans="1:23" x14ac:dyDescent="0.2">
      <c r="A2283" s="1">
        <v>2282</v>
      </c>
      <c r="B2283" t="s">
        <v>7271</v>
      </c>
      <c r="C2283" s="2">
        <v>43768</v>
      </c>
      <c r="D2283" s="2">
        <v>43771</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1">
        <v>199.98</v>
      </c>
      <c r="S2283" s="1">
        <v>2</v>
      </c>
      <c r="T2283" s="1">
        <v>0</v>
      </c>
      <c r="U2283" s="1">
        <v>37.996199999999988</v>
      </c>
      <c r="V2283" s="3" t="str">
        <f>IF(M2283=People!$B$6,People!A$6,IF(M2283=People!$B$5,People!$A$5,IF(M2283=People!$B$4,People!$A$4,IF(M2283=People!$B$3,People!$A$3))))</f>
        <v>Anna Andreadi</v>
      </c>
      <c r="W2283" s="3" t="str">
        <f xml:space="preserve"> IFERROR(INDEX(Returns!A:A,MATCH(B2283,Returns!B:B,0)),"No")</f>
        <v>No</v>
      </c>
    </row>
    <row r="2284" spans="1:23" x14ac:dyDescent="0.2">
      <c r="A2284" s="1">
        <v>2283</v>
      </c>
      <c r="B2284" t="s">
        <v>7272</v>
      </c>
      <c r="C2284" s="2">
        <v>43346</v>
      </c>
      <c r="D2284" s="2">
        <v>43348</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1">
        <v>48.16</v>
      </c>
      <c r="S2284" s="1">
        <v>7</v>
      </c>
      <c r="T2284" s="1">
        <v>0</v>
      </c>
      <c r="U2284" s="1">
        <v>22.153599999999997</v>
      </c>
      <c r="V2284" s="3" t="str">
        <f>IF(M2284=People!$B$6,People!A$6,IF(M2284=People!$B$5,People!$A$5,IF(M2284=People!$B$4,People!$A$4,IF(M2284=People!$B$3,People!$A$3))))</f>
        <v>Chuck Magee</v>
      </c>
      <c r="W2284" s="3" t="str">
        <f xml:space="preserve"> IFERROR(INDEX(Returns!A:A,MATCH(B2284,Returns!B:B,0)),"No")</f>
        <v>No</v>
      </c>
    </row>
    <row r="2285" spans="1:23" x14ac:dyDescent="0.2">
      <c r="A2285" s="1">
        <v>2284</v>
      </c>
      <c r="B2285" t="s">
        <v>7273</v>
      </c>
      <c r="C2285" s="2">
        <v>42799</v>
      </c>
      <c r="D2285" s="2">
        <v>42803</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1">
        <v>23.92</v>
      </c>
      <c r="S2285" s="1">
        <v>2</v>
      </c>
      <c r="T2285" s="1">
        <v>0</v>
      </c>
      <c r="U2285" s="1">
        <v>6.6976000000000013</v>
      </c>
      <c r="V2285" s="3" t="str">
        <f>IF(M2285=People!$B$6,People!A$6,IF(M2285=People!$B$5,People!$A$5,IF(M2285=People!$B$4,People!$A$4,IF(M2285=People!$B$3,People!$A$3))))</f>
        <v>Kelly Williams</v>
      </c>
      <c r="W2285" s="3" t="str">
        <f xml:space="preserve"> IFERROR(INDEX(Returns!A:A,MATCH(B2285,Returns!B:B,0)),"No")</f>
        <v>No</v>
      </c>
    </row>
    <row r="2286" spans="1:23" x14ac:dyDescent="0.2">
      <c r="A2286" s="1">
        <v>2285</v>
      </c>
      <c r="B2286" t="s">
        <v>7273</v>
      </c>
      <c r="C2286" s="2">
        <v>42799</v>
      </c>
      <c r="D2286" s="2">
        <v>42803</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1">
        <v>60.69</v>
      </c>
      <c r="S2286" s="1">
        <v>7</v>
      </c>
      <c r="T2286" s="1">
        <v>0</v>
      </c>
      <c r="U2286" s="1">
        <v>16.386300000000002</v>
      </c>
      <c r="V2286" s="3" t="str">
        <f>IF(M2286=People!$B$6,People!A$6,IF(M2286=People!$B$5,People!$A$5,IF(M2286=People!$B$4,People!$A$4,IF(M2286=People!$B$3,People!$A$3))))</f>
        <v>Kelly Williams</v>
      </c>
      <c r="W2286" s="3" t="str">
        <f xml:space="preserve"> IFERROR(INDEX(Returns!A:A,MATCH(B2286,Returns!B:B,0)),"No")</f>
        <v>No</v>
      </c>
    </row>
    <row r="2287" spans="1:23" x14ac:dyDescent="0.2">
      <c r="A2287" s="1">
        <v>2286</v>
      </c>
      <c r="B2287" t="s">
        <v>7274</v>
      </c>
      <c r="C2287" s="2">
        <v>43225</v>
      </c>
      <c r="D2287" s="2">
        <v>43228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1">
        <v>14.352000000000002</v>
      </c>
      <c r="S2287" s="1">
        <v>3</v>
      </c>
      <c r="T2287" s="1">
        <v>0.2</v>
      </c>
      <c r="U2287" s="1">
        <v>5.2026000000000003</v>
      </c>
      <c r="V2287" s="3" t="str">
        <f>IF(M2287=People!$B$6,People!A$6,IF(M2287=People!$B$5,People!$A$5,IF(M2287=People!$B$4,People!$A$4,IF(M2287=People!$B$3,People!$A$3))))</f>
        <v>Cassandra Brandow</v>
      </c>
      <c r="W2287" s="3" t="str">
        <f xml:space="preserve"> IFERROR(INDEX(Returns!A:A,MATCH(B2287,Returns!B:B,0)),"No")</f>
        <v>No</v>
      </c>
    </row>
    <row r="2288" spans="1:23" x14ac:dyDescent="0.2">
      <c r="A2288" s="1">
        <v>2287</v>
      </c>
      <c r="B2288" t="s">
        <v>7275</v>
      </c>
      <c r="C2288" s="2">
        <v>43786</v>
      </c>
      <c r="D2288" s="2">
        <v>43792</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1">
        <v>35.04</v>
      </c>
      <c r="S2288" s="1">
        <v>2</v>
      </c>
      <c r="T2288" s="1">
        <v>0</v>
      </c>
      <c r="U2288" s="1">
        <v>12.263999999999999</v>
      </c>
      <c r="V2288" s="3" t="str">
        <f>IF(M2288=People!$B$6,People!A$6,IF(M2288=People!$B$5,People!$A$5,IF(M2288=People!$B$4,People!$A$4,IF(M2288=People!$B$3,People!$A$3))))</f>
        <v>Cassandra Brandow</v>
      </c>
      <c r="W2288" s="3" t="str">
        <f xml:space="preserve"> IFERROR(INDEX(Returns!A:A,MATCH(B2288,Returns!B:B,0)),"No")</f>
        <v>No</v>
      </c>
    </row>
    <row r="2289" spans="1:23" x14ac:dyDescent="0.2">
      <c r="A2289" s="1">
        <v>2288</v>
      </c>
      <c r="B2289" t="s">
        <v>7276</v>
      </c>
      <c r="C2289" s="2">
        <v>43617</v>
      </c>
      <c r="D2289" s="2">
        <v>43621</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1">
        <v>17.480000000000004</v>
      </c>
      <c r="S2289" s="1">
        <v>5</v>
      </c>
      <c r="T2289" s="1">
        <v>0.2</v>
      </c>
      <c r="U2289" s="1">
        <v>1.3109999999999999</v>
      </c>
      <c r="V2289" s="3" t="str">
        <f>IF(M2289=People!$B$6,People!A$6,IF(M2289=People!$B$5,People!$A$5,IF(M2289=People!$B$4,People!$A$4,IF(M2289=People!$B$3,People!$A$3))))</f>
        <v>Chuck Magee</v>
      </c>
      <c r="W2289" s="3" t="str">
        <f xml:space="preserve"> IFERROR(INDEX(Returns!A:A,MATCH(B2289,Returns!B:B,0)),"No")</f>
        <v>No</v>
      </c>
    </row>
    <row r="2290" spans="1:23" x14ac:dyDescent="0.2">
      <c r="A2290" s="1">
        <v>2289</v>
      </c>
      <c r="B2290" t="s">
        <v>7277</v>
      </c>
      <c r="C2290" s="2">
        <v>43626</v>
      </c>
      <c r="D2290" s="2">
        <v>43629</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1">
        <v>16.399999999999999</v>
      </c>
      <c r="S2290" s="1">
        <v>5</v>
      </c>
      <c r="T2290" s="1">
        <v>0</v>
      </c>
      <c r="U2290" s="1">
        <v>4.7559999999999985</v>
      </c>
      <c r="V2290" s="3" t="str">
        <f>IF(M2290=People!$B$6,People!A$6,IF(M2290=People!$B$5,People!$A$5,IF(M2290=People!$B$4,People!$A$4,IF(M2290=People!$B$3,People!$A$3))))</f>
        <v>Anna Andreadi</v>
      </c>
      <c r="W2290" s="3" t="str">
        <f xml:space="preserve"> IFERROR(INDEX(Returns!A:A,MATCH(B2290,Returns!B:B,0)),"No")</f>
        <v>No</v>
      </c>
    </row>
    <row r="2291" spans="1:23" x14ac:dyDescent="0.2">
      <c r="A2291" s="1">
        <v>2290</v>
      </c>
      <c r="B2291" t="s">
        <v>7278</v>
      </c>
      <c r="C2291" s="2">
        <v>43473</v>
      </c>
      <c r="D2291" s="2">
        <v>43476</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1">
        <v>892.98</v>
      </c>
      <c r="S2291" s="1">
        <v>2</v>
      </c>
      <c r="T2291" s="1">
        <v>0</v>
      </c>
      <c r="U2291" s="1">
        <v>80.368200000000002</v>
      </c>
      <c r="V2291" s="3" t="str">
        <f>IF(M2291=People!$B$6,People!A$6,IF(M2291=People!$B$5,People!$A$5,IF(M2291=People!$B$4,People!$A$4,IF(M2291=People!$B$3,People!$A$3))))</f>
        <v>Anna Andreadi</v>
      </c>
      <c r="W2291" s="3" t="str">
        <f xml:space="preserve"> IFERROR(INDEX(Returns!A:A,MATCH(B2291,Returns!B:B,0)),"No")</f>
        <v>No</v>
      </c>
    </row>
    <row r="2292" spans="1:23" x14ac:dyDescent="0.2">
      <c r="A2292" s="1">
        <v>2291</v>
      </c>
      <c r="B2292" t="s">
        <v>6015</v>
      </c>
      <c r="C2292" s="2">
        <v>42845</v>
      </c>
      <c r="D2292" s="2">
        <v>42850</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1">
        <v>287.96999999999997</v>
      </c>
      <c r="S2292" s="1">
        <v>3</v>
      </c>
      <c r="T2292" s="1">
        <v>0</v>
      </c>
      <c r="U2292" s="1">
        <v>77.751899999999992</v>
      </c>
      <c r="V2292" s="3" t="str">
        <f>IF(M2292=People!$B$6,People!A$6,IF(M2292=People!$B$5,People!$A$5,IF(M2292=People!$B$4,People!$A$4,IF(M2292=People!$B$3,People!$A$3))))</f>
        <v>Cassandra Brandow</v>
      </c>
      <c r="W2292" s="3" t="str">
        <f xml:space="preserve"> IFERROR(INDEX(Returns!A:A,MATCH(B2292,Returns!B:B,0)),"No")</f>
        <v>Yes</v>
      </c>
    </row>
    <row r="2293" spans="1:23" x14ac:dyDescent="0.2">
      <c r="A2293" s="1">
        <v>2292</v>
      </c>
      <c r="B2293" t="s">
        <v>6015</v>
      </c>
      <c r="C2293" s="2">
        <v>42845</v>
      </c>
      <c r="D2293" s="2">
        <v>42850</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1">
        <v>595.38</v>
      </c>
      <c r="S2293" s="1">
        <v>6</v>
      </c>
      <c r="T2293" s="1">
        <v>0</v>
      </c>
      <c r="U2293" s="1">
        <v>297.69</v>
      </c>
      <c r="V2293" s="3" t="str">
        <f>IF(M2293=People!$B$6,People!A$6,IF(M2293=People!$B$5,People!$A$5,IF(M2293=People!$B$4,People!$A$4,IF(M2293=People!$B$3,People!$A$3))))</f>
        <v>Cassandra Brandow</v>
      </c>
      <c r="W2293" s="3" t="str">
        <f xml:space="preserve"> IFERROR(INDEX(Returns!A:A,MATCH(B2293,Returns!B:B,0)),"No")</f>
        <v>Yes</v>
      </c>
    </row>
    <row r="2294" spans="1:23" x14ac:dyDescent="0.2">
      <c r="A2294" s="1">
        <v>2293</v>
      </c>
      <c r="B2294" t="s">
        <v>6015</v>
      </c>
      <c r="C2294" s="2">
        <v>42845</v>
      </c>
      <c r="D2294" s="2">
        <v>42850</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1">
        <v>12.96</v>
      </c>
      <c r="S2294" s="1">
        <v>2</v>
      </c>
      <c r="T2294" s="1">
        <v>0</v>
      </c>
      <c r="U2294" s="1">
        <v>6.2208000000000006</v>
      </c>
      <c r="V2294" s="3" t="str">
        <f>IF(M2294=People!$B$6,People!A$6,IF(M2294=People!$B$5,People!$A$5,IF(M2294=People!$B$4,People!$A$4,IF(M2294=People!$B$3,People!$A$3))))</f>
        <v>Cassandra Brandow</v>
      </c>
      <c r="W2294" s="3" t="str">
        <f xml:space="preserve"> IFERROR(INDEX(Returns!A:A,MATCH(B2294,Returns!B:B,0)),"No")</f>
        <v>Yes</v>
      </c>
    </row>
    <row r="2295" spans="1:23" x14ac:dyDescent="0.2">
      <c r="A2295" s="1">
        <v>2294</v>
      </c>
      <c r="B2295" t="s">
        <v>7279</v>
      </c>
      <c r="C2295" s="2">
        <v>43040</v>
      </c>
      <c r="D2295" s="2">
        <v>43045</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1">
        <v>4.95</v>
      </c>
      <c r="S2295" s="1">
        <v>1</v>
      </c>
      <c r="T2295" s="1">
        <v>0</v>
      </c>
      <c r="U2295" s="1">
        <v>1.3365</v>
      </c>
      <c r="V2295" s="3" t="str">
        <f>IF(M2295=People!$B$6,People!A$6,IF(M2295=People!$B$5,People!$A$5,IF(M2295=People!$B$4,People!$A$4,IF(M2295=People!$B$3,People!$A$3))))</f>
        <v>Chuck Magee</v>
      </c>
      <c r="W2295" s="3" t="str">
        <f xml:space="preserve"> IFERROR(INDEX(Returns!A:A,MATCH(B2295,Returns!B:B,0)),"No")</f>
        <v>No</v>
      </c>
    </row>
    <row r="2296" spans="1:23" x14ac:dyDescent="0.2">
      <c r="A2296" s="1">
        <v>2295</v>
      </c>
      <c r="B2296" t="s">
        <v>7280</v>
      </c>
      <c r="C2296" s="2">
        <v>43822</v>
      </c>
      <c r="D2296" s="2">
        <v>43826</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1">
        <v>181.95</v>
      </c>
      <c r="S2296" s="1">
        <v>3</v>
      </c>
      <c r="T2296" s="1">
        <v>0</v>
      </c>
      <c r="U2296" s="1">
        <v>38.209499999999998</v>
      </c>
      <c r="V2296" s="3" t="str">
        <f>IF(M2296=People!$B$6,People!A$6,IF(M2296=People!$B$5,People!$A$5,IF(M2296=People!$B$4,People!$A$4,IF(M2296=People!$B$3,People!$A$3))))</f>
        <v>Chuck Magee</v>
      </c>
      <c r="W2296" s="3" t="str">
        <f xml:space="preserve"> IFERROR(INDEX(Returns!A:A,MATCH(B2296,Returns!B:B,0)),"No")</f>
        <v>No</v>
      </c>
    </row>
    <row r="2297" spans="1:23" x14ac:dyDescent="0.2">
      <c r="A2297" s="1">
        <v>2296</v>
      </c>
      <c r="B2297" t="s">
        <v>7281</v>
      </c>
      <c r="C2297" s="2">
        <v>43040</v>
      </c>
      <c r="D2297" s="2">
        <v>43044</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1">
        <v>13.52</v>
      </c>
      <c r="S2297" s="1">
        <v>4</v>
      </c>
      <c r="T2297" s="1">
        <v>0</v>
      </c>
      <c r="U2297" s="1">
        <v>6.219199999999999</v>
      </c>
      <c r="V2297" s="3" t="str">
        <f>IF(M2297=People!$B$6,People!A$6,IF(M2297=People!$B$5,People!$A$5,IF(M2297=People!$B$4,People!$A$4,IF(M2297=People!$B$3,People!$A$3))))</f>
        <v>Chuck Magee</v>
      </c>
      <c r="W2297" s="3" t="str">
        <f xml:space="preserve"> IFERROR(INDEX(Returns!A:A,MATCH(B2297,Returns!B:B,0)),"No")</f>
        <v>No</v>
      </c>
    </row>
    <row r="2298" spans="1:23" x14ac:dyDescent="0.2">
      <c r="A2298" s="1">
        <v>2297</v>
      </c>
      <c r="B2298" t="s">
        <v>7281</v>
      </c>
      <c r="C2298" s="2">
        <v>43040</v>
      </c>
      <c r="D2298" s="2">
        <v>43044</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1">
        <v>259.7</v>
      </c>
      <c r="S2298" s="1">
        <v>5</v>
      </c>
      <c r="T2298" s="1">
        <v>0</v>
      </c>
      <c r="U2298" s="1">
        <v>106.477</v>
      </c>
      <c r="V2298" s="3" t="str">
        <f>IF(M2298=People!$B$6,People!A$6,IF(M2298=People!$B$5,People!$A$5,IF(M2298=People!$B$4,People!$A$4,IF(M2298=People!$B$3,People!$A$3))))</f>
        <v>Chuck Magee</v>
      </c>
      <c r="W2298" s="3" t="str">
        <f xml:space="preserve"> IFERROR(INDEX(Returns!A:A,MATCH(B2298,Returns!B:B,0)),"No")</f>
        <v>No</v>
      </c>
    </row>
    <row r="2299" spans="1:23" x14ac:dyDescent="0.2">
      <c r="A2299" s="1">
        <v>2298</v>
      </c>
      <c r="B2299" t="s">
        <v>7281</v>
      </c>
      <c r="C2299" s="2">
        <v>43040</v>
      </c>
      <c r="D2299" s="2">
        <v>43044</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1">
        <v>42.95</v>
      </c>
      <c r="S2299" s="1">
        <v>1</v>
      </c>
      <c r="T2299" s="1">
        <v>0</v>
      </c>
      <c r="U2299" s="1">
        <v>1.2884999999999991</v>
      </c>
      <c r="V2299" s="3" t="str">
        <f>IF(M2299=People!$B$6,People!A$6,IF(M2299=People!$B$5,People!$A$5,IF(M2299=People!$B$4,People!$A$4,IF(M2299=People!$B$3,People!$A$3))))</f>
        <v>Chuck Magee</v>
      </c>
      <c r="W2299" s="3" t="str">
        <f xml:space="preserve"> IFERROR(INDEX(Returns!A:A,MATCH(B2299,Returns!B:B,0)),"No")</f>
        <v>No</v>
      </c>
    </row>
    <row r="2300" spans="1:23" x14ac:dyDescent="0.2">
      <c r="A2300" s="1">
        <v>2299</v>
      </c>
      <c r="B2300" t="s">
        <v>7281</v>
      </c>
      <c r="C2300" s="2">
        <v>43040</v>
      </c>
      <c r="D2300" s="2">
        <v>43044</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1">
        <v>1399.93</v>
      </c>
      <c r="S2300" s="1">
        <v>7</v>
      </c>
      <c r="T2300" s="1">
        <v>0</v>
      </c>
      <c r="U2300" s="1">
        <v>601.96990000000005</v>
      </c>
      <c r="V2300" s="3" t="str">
        <f>IF(M2300=People!$B$6,People!A$6,IF(M2300=People!$B$5,People!$A$5,IF(M2300=People!$B$4,People!$A$4,IF(M2300=People!$B$3,People!$A$3))))</f>
        <v>Chuck Magee</v>
      </c>
      <c r="W2300" s="3" t="str">
        <f xml:space="preserve"> IFERROR(INDEX(Returns!A:A,MATCH(B2300,Returns!B:B,0)),"No")</f>
        <v>No</v>
      </c>
    </row>
    <row r="2301" spans="1:23" x14ac:dyDescent="0.2">
      <c r="A2301" s="1">
        <v>2300</v>
      </c>
      <c r="B2301" t="s">
        <v>7281</v>
      </c>
      <c r="C2301" s="2">
        <v>43040</v>
      </c>
      <c r="D2301" s="2">
        <v>43044</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1">
        <v>503.96</v>
      </c>
      <c r="S2301" s="1">
        <v>4</v>
      </c>
      <c r="T2301" s="1">
        <v>0</v>
      </c>
      <c r="U2301" s="1">
        <v>125.99000000000001</v>
      </c>
      <c r="V2301" s="3" t="str">
        <f>IF(M2301=People!$B$6,People!A$6,IF(M2301=People!$B$5,People!$A$5,IF(M2301=People!$B$4,People!$A$4,IF(M2301=People!$B$3,People!$A$3))))</f>
        <v>Chuck Magee</v>
      </c>
      <c r="W2301" s="3" t="str">
        <f xml:space="preserve"> IFERROR(INDEX(Returns!A:A,MATCH(B2301,Returns!B:B,0)),"No")</f>
        <v>No</v>
      </c>
    </row>
    <row r="2302" spans="1:23" x14ac:dyDescent="0.2">
      <c r="A2302" s="1">
        <v>2301</v>
      </c>
      <c r="B2302" t="s">
        <v>7282</v>
      </c>
      <c r="C2302" s="2">
        <v>42688</v>
      </c>
      <c r="D2302" s="2">
        <v>42692</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1">
        <v>12.72</v>
      </c>
      <c r="S2302" s="1">
        <v>3</v>
      </c>
      <c r="T2302" s="1">
        <v>0</v>
      </c>
      <c r="U2302" s="1">
        <v>6.36</v>
      </c>
      <c r="V2302" s="3" t="str">
        <f>IF(M2302=People!$B$6,People!A$6,IF(M2302=People!$B$5,People!$A$5,IF(M2302=People!$B$4,People!$A$4,IF(M2302=People!$B$3,People!$A$3))))</f>
        <v>Kelly Williams</v>
      </c>
      <c r="W2302" s="3" t="str">
        <f xml:space="preserve"> IFERROR(INDEX(Returns!A:A,MATCH(B2302,Returns!B:B,0)),"No")</f>
        <v>No</v>
      </c>
    </row>
    <row r="2303" spans="1:23" x14ac:dyDescent="0.2">
      <c r="A2303" s="1">
        <v>2302</v>
      </c>
      <c r="B2303" t="s">
        <v>7282</v>
      </c>
      <c r="C2303" s="2">
        <v>42688</v>
      </c>
      <c r="D2303" s="2">
        <v>42692</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1">
        <v>11.52</v>
      </c>
      <c r="S2303" s="1">
        <v>4</v>
      </c>
      <c r="T2303" s="1">
        <v>0</v>
      </c>
      <c r="U2303" s="1">
        <v>5.6448</v>
      </c>
      <c r="V2303" s="3" t="str">
        <f>IF(M2303=People!$B$6,People!A$6,IF(M2303=People!$B$5,People!$A$5,IF(M2303=People!$B$4,People!$A$4,IF(M2303=People!$B$3,People!$A$3))))</f>
        <v>Kelly Williams</v>
      </c>
      <c r="W2303" s="3" t="str">
        <f xml:space="preserve"> IFERROR(INDEX(Returns!A:A,MATCH(B2303,Returns!B:B,0)),"No")</f>
        <v>No</v>
      </c>
    </row>
    <row r="2304" spans="1:23" x14ac:dyDescent="0.2">
      <c r="A2304" s="1">
        <v>2303</v>
      </c>
      <c r="B2304" t="s">
        <v>7283</v>
      </c>
      <c r="C2304" s="2">
        <v>43117</v>
      </c>
      <c r="D2304" s="2">
        <v>43121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1">
        <v>316</v>
      </c>
      <c r="S2304" s="1">
        <v>4</v>
      </c>
      <c r="T2304" s="1">
        <v>0</v>
      </c>
      <c r="U2304" s="1">
        <v>31.599999999999966</v>
      </c>
      <c r="V2304" s="3" t="str">
        <f>IF(M2304=People!$B$6,People!A$6,IF(M2304=People!$B$5,People!$A$5,IF(M2304=People!$B$4,People!$A$4,IF(M2304=People!$B$3,People!$A$3))))</f>
        <v>Cassandra Brandow</v>
      </c>
      <c r="W2304" s="3" t="str">
        <f xml:space="preserve"> IFERROR(INDEX(Returns!A:A,MATCH(B2304,Returns!B:B,0)),"No")</f>
        <v>No</v>
      </c>
    </row>
    <row r="2305" spans="1:23" x14ac:dyDescent="0.2">
      <c r="A2305" s="1">
        <v>2304</v>
      </c>
      <c r="B2305" t="s">
        <v>7284</v>
      </c>
      <c r="C2305" s="2">
        <v>43725</v>
      </c>
      <c r="D2305" s="2">
        <v>43730</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1">
        <v>723.92</v>
      </c>
      <c r="S2305" s="1">
        <v>4</v>
      </c>
      <c r="T2305" s="1">
        <v>0</v>
      </c>
      <c r="U2305" s="1">
        <v>188.2192</v>
      </c>
      <c r="V2305" s="3" t="str">
        <f>IF(M2305=People!$B$6,People!A$6,IF(M2305=People!$B$5,People!$A$5,IF(M2305=People!$B$4,People!$A$4,IF(M2305=People!$B$3,People!$A$3))))</f>
        <v>Cassandra Brandow</v>
      </c>
      <c r="W2305" s="3" t="str">
        <f xml:space="preserve"> IFERROR(INDEX(Returns!A:A,MATCH(B2305,Returns!B:B,0)),"No")</f>
        <v>No</v>
      </c>
    </row>
    <row r="2306" spans="1:23" x14ac:dyDescent="0.2">
      <c r="A2306" s="1">
        <v>2305</v>
      </c>
      <c r="B2306" t="s">
        <v>7284</v>
      </c>
      <c r="C2306" s="2">
        <v>43725</v>
      </c>
      <c r="D2306" s="2">
        <v>43730</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1">
        <v>106.32</v>
      </c>
      <c r="S2306" s="1">
        <v>3</v>
      </c>
      <c r="T2306" s="1">
        <v>0</v>
      </c>
      <c r="U2306" s="1">
        <v>49.970399999999991</v>
      </c>
      <c r="V2306" s="3" t="str">
        <f>IF(M2306=People!$B$6,People!A$6,IF(M2306=People!$B$5,People!$A$5,IF(M2306=People!$B$4,People!$A$4,IF(M2306=People!$B$3,People!$A$3))))</f>
        <v>Cassandra Brandow</v>
      </c>
      <c r="W2306" s="3" t="str">
        <f xml:space="preserve"> IFERROR(INDEX(Returns!A:A,MATCH(B2306,Returns!B:B,0)),"No")</f>
        <v>No</v>
      </c>
    </row>
    <row r="2307" spans="1:23" x14ac:dyDescent="0.2">
      <c r="A2307" s="1">
        <v>2306</v>
      </c>
      <c r="B2307" t="s">
        <v>7285</v>
      </c>
      <c r="C2307" s="2">
        <v>43457</v>
      </c>
      <c r="D2307" s="2">
        <v>43458</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1">
        <v>141.37199999999999</v>
      </c>
      <c r="S2307" s="1">
        <v>2</v>
      </c>
      <c r="T2307" s="1">
        <v>0.3</v>
      </c>
      <c r="U2307" s="1">
        <v>-14.137200000000014</v>
      </c>
      <c r="V2307" s="3" t="str">
        <f>IF(M2307=People!$B$6,People!A$6,IF(M2307=People!$B$5,People!$A$5,IF(M2307=People!$B$4,People!$A$4,IF(M2307=People!$B$3,People!$A$3))))</f>
        <v>Kelly Williams</v>
      </c>
      <c r="W2307" s="3" t="str">
        <f xml:space="preserve"> IFERROR(INDEX(Returns!A:A,MATCH(B2307,Returns!B:B,0)),"No")</f>
        <v>No</v>
      </c>
    </row>
    <row r="2308" spans="1:23" x14ac:dyDescent="0.2">
      <c r="A2308" s="1">
        <v>2307</v>
      </c>
      <c r="B2308" t="s">
        <v>7286</v>
      </c>
      <c r="C2308" s="2">
        <v>42953</v>
      </c>
      <c r="D2308" s="2">
        <v>42955</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1">
        <v>27.216000000000001</v>
      </c>
      <c r="S2308" s="1">
        <v>3</v>
      </c>
      <c r="T2308" s="1">
        <v>0.2</v>
      </c>
      <c r="U2308" s="1">
        <v>9.8657999999999983</v>
      </c>
      <c r="V2308" s="3" t="str">
        <f>IF(M2308=People!$B$6,People!A$6,IF(M2308=People!$B$5,People!$A$5,IF(M2308=People!$B$4,People!$A$4,IF(M2308=People!$B$3,People!$A$3))))</f>
        <v>Kelly Williams</v>
      </c>
      <c r="W2308" s="3" t="str">
        <f xml:space="preserve"> IFERROR(INDEX(Returns!A:A,MATCH(B2308,Returns!B:B,0)),"No")</f>
        <v>No</v>
      </c>
    </row>
    <row r="2309" spans="1:23" x14ac:dyDescent="0.2">
      <c r="A2309" s="1">
        <v>2308</v>
      </c>
      <c r="B2309" t="s">
        <v>7287</v>
      </c>
      <c r="C2309" s="2">
        <v>43774</v>
      </c>
      <c r="D2309" s="2">
        <v>43778</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1">
        <v>390.75</v>
      </c>
      <c r="S2309" s="1">
        <v>5</v>
      </c>
      <c r="T2309" s="1">
        <v>0</v>
      </c>
      <c r="U2309" s="1">
        <v>171.93000000000006</v>
      </c>
      <c r="V2309" s="3" t="str">
        <f>IF(M2309=People!$B$6,People!A$6,IF(M2309=People!$B$5,People!$A$5,IF(M2309=People!$B$4,People!$A$4,IF(M2309=People!$B$3,People!$A$3))))</f>
        <v>Chuck Magee</v>
      </c>
      <c r="W2309" s="3" t="str">
        <f xml:space="preserve"> IFERROR(INDEX(Returns!A:A,MATCH(B2309,Returns!B:B,0)),"No")</f>
        <v>No</v>
      </c>
    </row>
    <row r="2310" spans="1:23" x14ac:dyDescent="0.2">
      <c r="A2310" s="1">
        <v>2309</v>
      </c>
      <c r="B2310" t="s">
        <v>7288</v>
      </c>
      <c r="C2310" s="2">
        <v>43627</v>
      </c>
      <c r="D2310" s="2">
        <v>43628</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1">
        <v>280.79200000000003</v>
      </c>
      <c r="S2310" s="1">
        <v>1</v>
      </c>
      <c r="T2310" s="1">
        <v>0.2</v>
      </c>
      <c r="U2310" s="1">
        <v>35.098999999999961</v>
      </c>
      <c r="V2310" s="3" t="str">
        <f>IF(M2310=People!$B$6,People!A$6,IF(M2310=People!$B$5,People!$A$5,IF(M2310=People!$B$4,People!$A$4,IF(M2310=People!$B$3,People!$A$3))))</f>
        <v>Anna Andreadi</v>
      </c>
      <c r="W2310" s="3" t="str">
        <f xml:space="preserve"> IFERROR(INDEX(Returns!A:A,MATCH(B2310,Returns!B:B,0)),"No")</f>
        <v>No</v>
      </c>
    </row>
    <row r="2311" spans="1:23" x14ac:dyDescent="0.2">
      <c r="A2311" s="1">
        <v>2310</v>
      </c>
      <c r="B2311" t="s">
        <v>7288</v>
      </c>
      <c r="C2311" s="2">
        <v>43627</v>
      </c>
      <c r="D2311" s="2">
        <v>43628</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1">
        <v>68.448000000000008</v>
      </c>
      <c r="S2311" s="1">
        <v>4</v>
      </c>
      <c r="T2311" s="1">
        <v>0.2</v>
      </c>
      <c r="U2311" s="1">
        <v>7.7003999999999948</v>
      </c>
      <c r="V2311" s="3" t="str">
        <f>IF(M2311=People!$B$6,People!A$6,IF(M2311=People!$B$5,People!$A$5,IF(M2311=People!$B$4,People!$A$4,IF(M2311=People!$B$3,People!$A$3))))</f>
        <v>Anna Andreadi</v>
      </c>
      <c r="W2311" s="3" t="str">
        <f xml:space="preserve"> IFERROR(INDEX(Returns!A:A,MATCH(B2311,Returns!B:B,0)),"No")</f>
        <v>No</v>
      </c>
    </row>
    <row r="2312" spans="1:23" x14ac:dyDescent="0.2">
      <c r="A2312" s="1">
        <v>2311</v>
      </c>
      <c r="B2312" t="s">
        <v>7288</v>
      </c>
      <c r="C2312" s="2">
        <v>43627</v>
      </c>
      <c r="D2312" s="2">
        <v>43628</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1">
        <v>88.04</v>
      </c>
      <c r="S2312" s="1">
        <v>5</v>
      </c>
      <c r="T2312" s="1">
        <v>0.2</v>
      </c>
      <c r="U2312" s="1">
        <v>6.602999999999998</v>
      </c>
      <c r="V2312" s="3" t="str">
        <f>IF(M2312=People!$B$6,People!A$6,IF(M2312=People!$B$5,People!$A$5,IF(M2312=People!$B$4,People!$A$4,IF(M2312=People!$B$3,People!$A$3))))</f>
        <v>Anna Andreadi</v>
      </c>
      <c r="W2312" s="3" t="str">
        <f xml:space="preserve"> IFERROR(INDEX(Returns!A:A,MATCH(B2312,Returns!B:B,0)),"No")</f>
        <v>No</v>
      </c>
    </row>
    <row r="2313" spans="1:23" x14ac:dyDescent="0.2">
      <c r="A2313" s="1">
        <v>2312</v>
      </c>
      <c r="B2313" t="s">
        <v>7288</v>
      </c>
      <c r="C2313" s="2">
        <v>43627</v>
      </c>
      <c r="D2313" s="2">
        <v>43628</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1">
        <v>15.872</v>
      </c>
      <c r="S2313" s="1">
        <v>1</v>
      </c>
      <c r="T2313" s="1">
        <v>0.2</v>
      </c>
      <c r="U2313" s="1">
        <v>1.9839999999999982</v>
      </c>
      <c r="V2313" s="3" t="str">
        <f>IF(M2313=People!$B$6,People!A$6,IF(M2313=People!$B$5,People!$A$5,IF(M2313=People!$B$4,People!$A$4,IF(M2313=People!$B$3,People!$A$3))))</f>
        <v>Anna Andreadi</v>
      </c>
      <c r="W2313" s="3" t="str">
        <f xml:space="preserve"> IFERROR(INDEX(Returns!A:A,MATCH(B2313,Returns!B:B,0)),"No")</f>
        <v>No</v>
      </c>
    </row>
    <row r="2314" spans="1:23" x14ac:dyDescent="0.2">
      <c r="A2314" s="1">
        <v>2313</v>
      </c>
      <c r="B2314" t="s">
        <v>7288</v>
      </c>
      <c r="C2314" s="2">
        <v>43627</v>
      </c>
      <c r="D2314" s="2">
        <v>43628</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1">
        <v>215.59200000000001</v>
      </c>
      <c r="S2314" s="1">
        <v>3</v>
      </c>
      <c r="T2314" s="1">
        <v>0.2</v>
      </c>
      <c r="U2314" s="1">
        <v>-48.508200000000009</v>
      </c>
      <c r="V2314" s="3" t="str">
        <f>IF(M2314=People!$B$6,People!A$6,IF(M2314=People!$B$5,People!$A$5,IF(M2314=People!$B$4,People!$A$4,IF(M2314=People!$B$3,People!$A$3))))</f>
        <v>Anna Andreadi</v>
      </c>
      <c r="W2314" s="3" t="str">
        <f xml:space="preserve"> IFERROR(INDEX(Returns!A:A,MATCH(B2314,Returns!B:B,0)),"No")</f>
        <v>No</v>
      </c>
    </row>
    <row r="2315" spans="1:23" x14ac:dyDescent="0.2">
      <c r="A2315" s="1">
        <v>2314</v>
      </c>
      <c r="B2315" t="s">
        <v>7289</v>
      </c>
      <c r="C2315" s="2">
        <v>43666</v>
      </c>
      <c r="D2315" s="2">
        <v>43671</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1">
        <v>14.62</v>
      </c>
      <c r="S2315" s="1">
        <v>2</v>
      </c>
      <c r="T2315" s="1">
        <v>0</v>
      </c>
      <c r="U2315" s="1">
        <v>6.8713999999999995</v>
      </c>
      <c r="V2315" s="3" t="str">
        <f>IF(M2315=People!$B$6,People!A$6,IF(M2315=People!$B$5,People!$A$5,IF(M2315=People!$B$4,People!$A$4,IF(M2315=People!$B$3,People!$A$3))))</f>
        <v>Kelly Williams</v>
      </c>
      <c r="W2315" s="3" t="str">
        <f xml:space="preserve"> IFERROR(INDEX(Returns!A:A,MATCH(B2315,Returns!B:B,0)),"No")</f>
        <v>No</v>
      </c>
    </row>
    <row r="2316" spans="1:23" x14ac:dyDescent="0.2">
      <c r="A2316" s="1">
        <v>2315</v>
      </c>
      <c r="B2316" t="s">
        <v>7289</v>
      </c>
      <c r="C2316" s="2">
        <v>43666</v>
      </c>
      <c r="D2316" s="2">
        <v>43671</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1">
        <v>416.32</v>
      </c>
      <c r="S2316" s="1">
        <v>2</v>
      </c>
      <c r="T2316" s="1">
        <v>0</v>
      </c>
      <c r="U2316" s="1">
        <v>112.40640000000002</v>
      </c>
      <c r="V2316" s="3" t="str">
        <f>IF(M2316=People!$B$6,People!A$6,IF(M2316=People!$B$5,People!$A$5,IF(M2316=People!$B$4,People!$A$4,IF(M2316=People!$B$3,People!$A$3))))</f>
        <v>Kelly Williams</v>
      </c>
      <c r="W2316" s="3" t="str">
        <f xml:space="preserve"> IFERROR(INDEX(Returns!A:A,MATCH(B2316,Returns!B:B,0)),"No")</f>
        <v>No</v>
      </c>
    </row>
    <row r="2317" spans="1:23" x14ac:dyDescent="0.2">
      <c r="A2317" s="1">
        <v>2316</v>
      </c>
      <c r="B2317" t="s">
        <v>7289</v>
      </c>
      <c r="C2317" s="2">
        <v>43666</v>
      </c>
      <c r="D2317" s="2">
        <v>43671</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1">
        <v>43</v>
      </c>
      <c r="S2317" s="1">
        <v>5</v>
      </c>
      <c r="T2317" s="1">
        <v>0</v>
      </c>
      <c r="U2317" s="1">
        <v>20.21</v>
      </c>
      <c r="V2317" s="3" t="str">
        <f>IF(M2317=People!$B$6,People!A$6,IF(M2317=People!$B$5,People!$A$5,IF(M2317=People!$B$4,People!$A$4,IF(M2317=People!$B$3,People!$A$3))))</f>
        <v>Kelly Williams</v>
      </c>
      <c r="W2317" s="3" t="str">
        <f xml:space="preserve"> IFERROR(INDEX(Returns!A:A,MATCH(B2317,Returns!B:B,0)),"No")</f>
        <v>No</v>
      </c>
    </row>
    <row r="2318" spans="1:23" x14ac:dyDescent="0.2">
      <c r="A2318" s="1">
        <v>2317</v>
      </c>
      <c r="B2318" t="s">
        <v>7289</v>
      </c>
      <c r="C2318" s="2">
        <v>43666</v>
      </c>
      <c r="D2318" s="2">
        <v>43671</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1">
        <v>182.94</v>
      </c>
      <c r="S2318" s="1">
        <v>3</v>
      </c>
      <c r="T2318" s="1">
        <v>0</v>
      </c>
      <c r="U2318" s="1">
        <v>27.440999999999995</v>
      </c>
      <c r="V2318" s="3" t="str">
        <f>IF(M2318=People!$B$6,People!A$6,IF(M2318=People!$B$5,People!$A$5,IF(M2318=People!$B$4,People!$A$4,IF(M2318=People!$B$3,People!$A$3))))</f>
        <v>Kelly Williams</v>
      </c>
      <c r="W2318" s="3" t="str">
        <f xml:space="preserve"> IFERROR(INDEX(Returns!A:A,MATCH(B2318,Returns!B:B,0)),"No")</f>
        <v>No</v>
      </c>
    </row>
    <row r="2319" spans="1:23" x14ac:dyDescent="0.2">
      <c r="A2319" s="1">
        <v>2318</v>
      </c>
      <c r="B2319" t="s">
        <v>7289</v>
      </c>
      <c r="C2319" s="2">
        <v>43666</v>
      </c>
      <c r="D2319" s="2">
        <v>43671</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1">
        <v>60.83</v>
      </c>
      <c r="S2319" s="1">
        <v>7</v>
      </c>
      <c r="T2319" s="1">
        <v>0</v>
      </c>
      <c r="U2319" s="1">
        <v>30.414999999999999</v>
      </c>
      <c r="V2319" s="3" t="str">
        <f>IF(M2319=People!$B$6,People!A$6,IF(M2319=People!$B$5,People!$A$5,IF(M2319=People!$B$4,People!$A$4,IF(M2319=People!$B$3,People!$A$3))))</f>
        <v>Kelly Williams</v>
      </c>
      <c r="W2319" s="3" t="str">
        <f xml:space="preserve"> IFERROR(INDEX(Returns!A:A,MATCH(B2319,Returns!B:B,0)),"No")</f>
        <v>No</v>
      </c>
    </row>
    <row r="2320" spans="1:23" x14ac:dyDescent="0.2">
      <c r="A2320" s="1">
        <v>2319</v>
      </c>
      <c r="B2320" t="s">
        <v>7289</v>
      </c>
      <c r="C2320" s="2">
        <v>43666</v>
      </c>
      <c r="D2320" s="2">
        <v>43671</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1">
        <v>389.97</v>
      </c>
      <c r="S2320" s="1">
        <v>3</v>
      </c>
      <c r="T2320" s="1">
        <v>0</v>
      </c>
      <c r="U2320" s="1">
        <v>132.58980000000003</v>
      </c>
      <c r="V2320" s="3" t="str">
        <f>IF(M2320=People!$B$6,People!A$6,IF(M2320=People!$B$5,People!$A$5,IF(M2320=People!$B$4,People!$A$4,IF(M2320=People!$B$3,People!$A$3))))</f>
        <v>Kelly Williams</v>
      </c>
      <c r="W2320" s="3" t="str">
        <f xml:space="preserve"> IFERROR(INDEX(Returns!A:A,MATCH(B2320,Returns!B:B,0)),"No")</f>
        <v>No</v>
      </c>
    </row>
    <row r="2321" spans="1:23" x14ac:dyDescent="0.2">
      <c r="A2321" s="1">
        <v>2320</v>
      </c>
      <c r="B2321" t="s">
        <v>7290</v>
      </c>
      <c r="C2321" s="2">
        <v>43092</v>
      </c>
      <c r="D2321" s="2">
        <v>43095</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1">
        <v>194.32</v>
      </c>
      <c r="S2321" s="1">
        <v>4</v>
      </c>
      <c r="T2321" s="1">
        <v>0</v>
      </c>
      <c r="U2321" s="1">
        <v>56.352799999999974</v>
      </c>
      <c r="V2321" s="3" t="str">
        <f>IF(M2321=People!$B$6,People!A$6,IF(M2321=People!$B$5,People!$A$5,IF(M2321=People!$B$4,People!$A$4,IF(M2321=People!$B$3,People!$A$3))))</f>
        <v>Cassandra Brandow</v>
      </c>
      <c r="W2321" s="3" t="str">
        <f xml:space="preserve"> IFERROR(INDEX(Returns!A:A,MATCH(B2321,Returns!B:B,0)),"No")</f>
        <v>No</v>
      </c>
    </row>
    <row r="2322" spans="1:23" x14ac:dyDescent="0.2">
      <c r="A2322" s="1">
        <v>2321</v>
      </c>
      <c r="B2322" t="s">
        <v>6176</v>
      </c>
      <c r="C2322" s="2">
        <v>43544</v>
      </c>
      <c r="D2322" s="2">
        <v>43548</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1">
        <v>265.93</v>
      </c>
      <c r="S2322" s="1">
        <v>7</v>
      </c>
      <c r="T2322" s="1">
        <v>0</v>
      </c>
      <c r="U2322" s="1">
        <v>63.8232</v>
      </c>
      <c r="V2322" s="3" t="str">
        <f>IF(M2322=People!$B$6,People!A$6,IF(M2322=People!$B$5,People!$A$5,IF(M2322=People!$B$4,People!$A$4,IF(M2322=People!$B$3,People!$A$3))))</f>
        <v>Anna Andreadi</v>
      </c>
      <c r="W2322" s="3" t="str">
        <f xml:space="preserve"> IFERROR(INDEX(Returns!A:A,MATCH(B2322,Returns!B:B,0)),"No")</f>
        <v>Yes</v>
      </c>
    </row>
    <row r="2323" spans="1:23" x14ac:dyDescent="0.2">
      <c r="A2323" s="1">
        <v>2322</v>
      </c>
      <c r="B2323" t="s">
        <v>7291</v>
      </c>
      <c r="C2323" s="2">
        <v>43100</v>
      </c>
      <c r="D2323" s="2">
        <v>43103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1">
        <v>94.74</v>
      </c>
      <c r="S2323" s="1">
        <v>3</v>
      </c>
      <c r="T2323" s="1">
        <v>0</v>
      </c>
      <c r="U2323" s="1">
        <v>44.527799999999992</v>
      </c>
      <c r="V2323" s="3" t="str">
        <f>IF(M2323=People!$B$6,People!A$6,IF(M2323=People!$B$5,People!$A$5,IF(M2323=People!$B$4,People!$A$4,IF(M2323=People!$B$3,People!$A$3))))</f>
        <v>Cassandra Brandow</v>
      </c>
      <c r="W2323" s="3" t="str">
        <f xml:space="preserve"> IFERROR(INDEX(Returns!A:A,MATCH(B2323,Returns!B:B,0)),"No")</f>
        <v>No</v>
      </c>
    </row>
    <row r="2324" spans="1:23" x14ac:dyDescent="0.2">
      <c r="A2324" s="1">
        <v>2323</v>
      </c>
      <c r="B2324" t="s">
        <v>7291</v>
      </c>
      <c r="C2324" s="2">
        <v>43100</v>
      </c>
      <c r="D2324" s="2">
        <v>43103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1">
        <v>60.64</v>
      </c>
      <c r="S2324" s="1">
        <v>4</v>
      </c>
      <c r="T2324" s="1">
        <v>0</v>
      </c>
      <c r="U2324" s="1">
        <v>27.894399999999997</v>
      </c>
      <c r="V2324" s="3" t="str">
        <f>IF(M2324=People!$B$6,People!A$6,IF(M2324=People!$B$5,People!$A$5,IF(M2324=People!$B$4,People!$A$4,IF(M2324=People!$B$3,People!$A$3))))</f>
        <v>Cassandra Brandow</v>
      </c>
      <c r="W2324" s="3" t="str">
        <f xml:space="preserve"> IFERROR(INDEX(Returns!A:A,MATCH(B2324,Returns!B:B,0)),"No")</f>
        <v>No</v>
      </c>
    </row>
    <row r="2325" spans="1:23" x14ac:dyDescent="0.2">
      <c r="A2325" s="1">
        <v>2324</v>
      </c>
      <c r="B2325" t="s">
        <v>7291</v>
      </c>
      <c r="C2325" s="2">
        <v>43100</v>
      </c>
      <c r="D2325" s="2">
        <v>43103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1">
        <v>76.3</v>
      </c>
      <c r="S2325" s="1">
        <v>5</v>
      </c>
      <c r="T2325" s="1">
        <v>0</v>
      </c>
      <c r="U2325" s="1">
        <v>38.15</v>
      </c>
      <c r="V2325" s="3" t="str">
        <f>IF(M2325=People!$B$6,People!A$6,IF(M2325=People!$B$5,People!$A$5,IF(M2325=People!$B$4,People!$A$4,IF(M2325=People!$B$3,People!$A$3))))</f>
        <v>Cassandra Brandow</v>
      </c>
      <c r="W2325" s="3" t="str">
        <f xml:space="preserve"> IFERROR(INDEX(Returns!A:A,MATCH(B2325,Returns!B:B,0)),"No")</f>
        <v>No</v>
      </c>
    </row>
    <row r="2326" spans="1:23" x14ac:dyDescent="0.2">
      <c r="A2326" s="1">
        <v>2325</v>
      </c>
      <c r="B2326" t="s">
        <v>7291</v>
      </c>
      <c r="C2326" s="2">
        <v>43100</v>
      </c>
      <c r="D2326" s="2">
        <v>43103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1">
        <v>364.79999999999995</v>
      </c>
      <c r="S2326" s="1">
        <v>12</v>
      </c>
      <c r="T2326" s="1">
        <v>0</v>
      </c>
      <c r="U2326" s="1">
        <v>167.80799999999999</v>
      </c>
      <c r="V2326" s="3" t="str">
        <f>IF(M2326=People!$B$6,People!A$6,IF(M2326=People!$B$5,People!$A$5,IF(M2326=People!$B$4,People!$A$4,IF(M2326=People!$B$3,People!$A$3))))</f>
        <v>Cassandra Brandow</v>
      </c>
      <c r="W2326" s="3" t="str">
        <f xml:space="preserve"> IFERROR(INDEX(Returns!A:A,MATCH(B2326,Returns!B:B,0)),"No")</f>
        <v>No</v>
      </c>
    </row>
    <row r="2327" spans="1:23" x14ac:dyDescent="0.2">
      <c r="A2327" s="1">
        <v>2326</v>
      </c>
      <c r="B2327" t="s">
        <v>7292</v>
      </c>
      <c r="C2327" s="2">
        <v>42993</v>
      </c>
      <c r="D2327" s="2">
        <v>42997</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1">
        <v>79.872000000000014</v>
      </c>
      <c r="S2327" s="1">
        <v>3</v>
      </c>
      <c r="T2327" s="1">
        <v>0.2</v>
      </c>
      <c r="U2327" s="1">
        <v>29.951999999999998</v>
      </c>
      <c r="V2327" s="3" t="str">
        <f>IF(M2327=People!$B$6,People!A$6,IF(M2327=People!$B$5,People!$A$5,IF(M2327=People!$B$4,People!$A$4,IF(M2327=People!$B$3,People!$A$3))))</f>
        <v>Chuck Magee</v>
      </c>
      <c r="W2327" s="3" t="str">
        <f xml:space="preserve"> IFERROR(INDEX(Returns!A:A,MATCH(B2327,Returns!B:B,0)),"No")</f>
        <v>No</v>
      </c>
    </row>
    <row r="2328" spans="1:23" x14ac:dyDescent="0.2">
      <c r="A2328" s="1">
        <v>2327</v>
      </c>
      <c r="B2328" t="s">
        <v>7292</v>
      </c>
      <c r="C2328" s="2">
        <v>42993</v>
      </c>
      <c r="D2328" s="2">
        <v>42997</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1">
        <v>46.384</v>
      </c>
      <c r="S2328" s="1">
        <v>1</v>
      </c>
      <c r="T2328" s="1">
        <v>0.2</v>
      </c>
      <c r="U2328" s="1">
        <v>1.1596000000000011</v>
      </c>
      <c r="V2328" s="3" t="str">
        <f>IF(M2328=People!$B$6,People!A$6,IF(M2328=People!$B$5,People!$A$5,IF(M2328=People!$B$4,People!$A$4,IF(M2328=People!$B$3,People!$A$3))))</f>
        <v>Chuck Magee</v>
      </c>
      <c r="W2328" s="3" t="str">
        <f xml:space="preserve"> IFERROR(INDEX(Returns!A:A,MATCH(B2328,Returns!B:B,0)),"No")</f>
        <v>No</v>
      </c>
    </row>
    <row r="2329" spans="1:23" x14ac:dyDescent="0.2">
      <c r="A2329" s="1">
        <v>2328</v>
      </c>
      <c r="B2329" t="s">
        <v>7292</v>
      </c>
      <c r="C2329" s="2">
        <v>42993</v>
      </c>
      <c r="D2329" s="2">
        <v>42997</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1">
        <v>12.96</v>
      </c>
      <c r="S2329" s="1">
        <v>2</v>
      </c>
      <c r="T2329" s="1">
        <v>0</v>
      </c>
      <c r="U2329" s="1">
        <v>6.2208000000000006</v>
      </c>
      <c r="V2329" s="3" t="str">
        <f>IF(M2329=People!$B$6,People!A$6,IF(M2329=People!$B$5,People!$A$5,IF(M2329=People!$B$4,People!$A$4,IF(M2329=People!$B$3,People!$A$3))))</f>
        <v>Chuck Magee</v>
      </c>
      <c r="W2329" s="3" t="str">
        <f xml:space="preserve"> IFERROR(INDEX(Returns!A:A,MATCH(B2329,Returns!B:B,0)),"No")</f>
        <v>No</v>
      </c>
    </row>
    <row r="2330" spans="1:23" x14ac:dyDescent="0.2">
      <c r="A2330" s="1">
        <v>2329</v>
      </c>
      <c r="B2330" t="s">
        <v>7293</v>
      </c>
      <c r="C2330" s="2">
        <v>43731</v>
      </c>
      <c r="D2330" s="2">
        <v>43734</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1">
        <v>14.352000000000002</v>
      </c>
      <c r="S2330" s="1">
        <v>3</v>
      </c>
      <c r="T2330" s="1">
        <v>0.2</v>
      </c>
      <c r="U2330" s="1">
        <v>5.2026000000000003</v>
      </c>
      <c r="V2330" s="3" t="str">
        <f>IF(M2330=People!$B$6,People!A$6,IF(M2330=People!$B$5,People!$A$5,IF(M2330=People!$B$4,People!$A$4,IF(M2330=People!$B$3,People!$A$3))))</f>
        <v>Anna Andreadi</v>
      </c>
      <c r="W2330" s="3" t="str">
        <f xml:space="preserve"> IFERROR(INDEX(Returns!A:A,MATCH(B2330,Returns!B:B,0)),"No")</f>
        <v>No</v>
      </c>
    </row>
    <row r="2331" spans="1:23" x14ac:dyDescent="0.2">
      <c r="A2331" s="1">
        <v>2330</v>
      </c>
      <c r="B2331" t="s">
        <v>7294</v>
      </c>
      <c r="C2331" s="2">
        <v>43094</v>
      </c>
      <c r="D2331" s="2">
        <v>43098</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1">
        <v>547.13599999999997</v>
      </c>
      <c r="S2331" s="1">
        <v>4</v>
      </c>
      <c r="T2331" s="1">
        <v>0.2</v>
      </c>
      <c r="U2331" s="1">
        <v>-68.392000000000053</v>
      </c>
      <c r="V2331" s="3" t="str">
        <f>IF(M2331=People!$B$6,People!A$6,IF(M2331=People!$B$5,People!$A$5,IF(M2331=People!$B$4,People!$A$4,IF(M2331=People!$B$3,People!$A$3))))</f>
        <v>Chuck Magee</v>
      </c>
      <c r="W2331" s="3" t="str">
        <f xml:space="preserve"> IFERROR(INDEX(Returns!A:A,MATCH(B2331,Returns!B:B,0)),"No")</f>
        <v>No</v>
      </c>
    </row>
    <row r="2332" spans="1:23" x14ac:dyDescent="0.2">
      <c r="A2332" s="1">
        <v>2331</v>
      </c>
      <c r="B2332" t="s">
        <v>7295</v>
      </c>
      <c r="C2332" s="2">
        <v>43367</v>
      </c>
      <c r="D2332" s="2">
        <v>43369</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1">
        <v>41.96</v>
      </c>
      <c r="S2332" s="1">
        <v>2</v>
      </c>
      <c r="T2332" s="1">
        <v>0</v>
      </c>
      <c r="U2332" s="1">
        <v>2.9371999999999971</v>
      </c>
      <c r="V2332" s="3" t="str">
        <f>IF(M2332=People!$B$6,People!A$6,IF(M2332=People!$B$5,People!$A$5,IF(M2332=People!$B$4,People!$A$4,IF(M2332=People!$B$3,People!$A$3))))</f>
        <v>Anna Andreadi</v>
      </c>
      <c r="W2332" s="3" t="str">
        <f xml:space="preserve"> IFERROR(INDEX(Returns!A:A,MATCH(B2332,Returns!B:B,0)),"No")</f>
        <v>No</v>
      </c>
    </row>
    <row r="2333" spans="1:23" x14ac:dyDescent="0.2">
      <c r="A2333" s="1">
        <v>2332</v>
      </c>
      <c r="B2333" t="s">
        <v>7295</v>
      </c>
      <c r="C2333" s="2">
        <v>43367</v>
      </c>
      <c r="D2333" s="2">
        <v>43369</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1">
        <v>41.7</v>
      </c>
      <c r="S2333" s="1">
        <v>5</v>
      </c>
      <c r="T2333" s="1">
        <v>0</v>
      </c>
      <c r="U2333" s="1">
        <v>20.85</v>
      </c>
      <c r="V2333" s="3" t="str">
        <f>IF(M2333=People!$B$6,People!A$6,IF(M2333=People!$B$5,People!$A$5,IF(M2333=People!$B$4,People!$A$4,IF(M2333=People!$B$3,People!$A$3))))</f>
        <v>Anna Andreadi</v>
      </c>
      <c r="W2333" s="3" t="str">
        <f xml:space="preserve"> IFERROR(INDEX(Returns!A:A,MATCH(B2333,Returns!B:B,0)),"No")</f>
        <v>No</v>
      </c>
    </row>
    <row r="2334" spans="1:23" x14ac:dyDescent="0.2">
      <c r="A2334" s="1">
        <v>2333</v>
      </c>
      <c r="B2334" t="s">
        <v>7296</v>
      </c>
      <c r="C2334" s="2">
        <v>43545</v>
      </c>
      <c r="D2334" s="2">
        <v>43549</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1">
        <v>277.39999999999998</v>
      </c>
      <c r="S2334" s="1">
        <v>5</v>
      </c>
      <c r="T2334" s="1">
        <v>0</v>
      </c>
      <c r="U2334" s="1">
        <v>133.15199999999999</v>
      </c>
      <c r="V2334" s="3" t="str">
        <f>IF(M2334=People!$B$6,People!A$6,IF(M2334=People!$B$5,People!$A$5,IF(M2334=People!$B$4,People!$A$4,IF(M2334=People!$B$3,People!$A$3))))</f>
        <v>Kelly Williams</v>
      </c>
      <c r="W2334" s="3" t="str">
        <f xml:space="preserve"> IFERROR(INDEX(Returns!A:A,MATCH(B2334,Returns!B:B,0)),"No")</f>
        <v>No</v>
      </c>
    </row>
    <row r="2335" spans="1:23" x14ac:dyDescent="0.2">
      <c r="A2335" s="1">
        <v>2334</v>
      </c>
      <c r="B2335" t="s">
        <v>7296</v>
      </c>
      <c r="C2335" s="2">
        <v>43545</v>
      </c>
      <c r="D2335" s="2">
        <v>43549</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1">
        <v>5.78</v>
      </c>
      <c r="S2335" s="1">
        <v>1</v>
      </c>
      <c r="T2335" s="1">
        <v>0</v>
      </c>
      <c r="U2335" s="1">
        <v>2.8322000000000003</v>
      </c>
      <c r="V2335" s="3" t="str">
        <f>IF(M2335=People!$B$6,People!A$6,IF(M2335=People!$B$5,People!$A$5,IF(M2335=People!$B$4,People!$A$4,IF(M2335=People!$B$3,People!$A$3))))</f>
        <v>Kelly Williams</v>
      </c>
      <c r="W2335" s="3" t="str">
        <f xml:space="preserve"> IFERROR(INDEX(Returns!A:A,MATCH(B2335,Returns!B:B,0)),"No")</f>
        <v>No</v>
      </c>
    </row>
    <row r="2336" spans="1:23" x14ac:dyDescent="0.2">
      <c r="A2336" s="1">
        <v>2335</v>
      </c>
      <c r="B2336" t="s">
        <v>7297</v>
      </c>
      <c r="C2336" s="2">
        <v>42643</v>
      </c>
      <c r="D2336" s="2">
        <v>42647</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1">
        <v>69.216000000000008</v>
      </c>
      <c r="S2336" s="1">
        <v>6</v>
      </c>
      <c r="T2336" s="1">
        <v>0.2</v>
      </c>
      <c r="U2336" s="1">
        <v>11.247599999999995</v>
      </c>
      <c r="V2336" s="3" t="str">
        <f>IF(M2336=People!$B$6,People!A$6,IF(M2336=People!$B$5,People!$A$5,IF(M2336=People!$B$4,People!$A$4,IF(M2336=People!$B$3,People!$A$3))))</f>
        <v>Cassandra Brandow</v>
      </c>
      <c r="W2336" s="3" t="str">
        <f xml:space="preserve"> IFERROR(INDEX(Returns!A:A,MATCH(B2336,Returns!B:B,0)),"No")</f>
        <v>No</v>
      </c>
    </row>
    <row r="2337" spans="1:23" x14ac:dyDescent="0.2">
      <c r="A2337" s="1">
        <v>2336</v>
      </c>
      <c r="B2337" t="s">
        <v>7298</v>
      </c>
      <c r="C2337" s="2">
        <v>43809</v>
      </c>
      <c r="D2337" s="2">
        <v>43809</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1">
        <v>10.86</v>
      </c>
      <c r="S2337" s="1">
        <v>3</v>
      </c>
      <c r="T2337" s="1">
        <v>0</v>
      </c>
      <c r="U2337" s="1">
        <v>5.1042000000000005</v>
      </c>
      <c r="V2337" s="3" t="str">
        <f>IF(M2337=People!$B$6,People!A$6,IF(M2337=People!$B$5,People!$A$5,IF(M2337=People!$B$4,People!$A$4,IF(M2337=People!$B$3,People!$A$3))))</f>
        <v>Chuck Magee</v>
      </c>
      <c r="W2337" s="3" t="str">
        <f xml:space="preserve"> IFERROR(INDEX(Returns!A:A,MATCH(B2337,Returns!B:B,0)),"No")</f>
        <v>No</v>
      </c>
    </row>
    <row r="2338" spans="1:23" x14ac:dyDescent="0.2">
      <c r="A2338" s="1">
        <v>2337</v>
      </c>
      <c r="B2338" t="s">
        <v>7298</v>
      </c>
      <c r="C2338" s="2">
        <v>43809</v>
      </c>
      <c r="D2338" s="2">
        <v>43809</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1">
        <v>426.78999999999996</v>
      </c>
      <c r="S2338" s="1">
        <v>7</v>
      </c>
      <c r="T2338" s="1">
        <v>0</v>
      </c>
      <c r="U2338" s="1">
        <v>123.76909999999995</v>
      </c>
      <c r="V2338" s="3" t="str">
        <f>IF(M2338=People!$B$6,People!A$6,IF(M2338=People!$B$5,People!$A$5,IF(M2338=People!$B$4,People!$A$4,IF(M2338=People!$B$3,People!$A$3))))</f>
        <v>Chuck Magee</v>
      </c>
      <c r="W2338" s="3" t="str">
        <f xml:space="preserve"> IFERROR(INDEX(Returns!A:A,MATCH(B2338,Returns!B:B,0)),"No")</f>
        <v>No</v>
      </c>
    </row>
    <row r="2339" spans="1:23" x14ac:dyDescent="0.2">
      <c r="A2339" s="1">
        <v>2338</v>
      </c>
      <c r="B2339" t="s">
        <v>7299</v>
      </c>
      <c r="C2339" s="2">
        <v>42605</v>
      </c>
      <c r="D2339" s="2">
        <v>42605</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1">
        <v>25.92</v>
      </c>
      <c r="S2339" s="1">
        <v>4</v>
      </c>
      <c r="T2339" s="1">
        <v>0</v>
      </c>
      <c r="U2339" s="1">
        <v>12.441600000000001</v>
      </c>
      <c r="V2339" s="3" t="str">
        <f>IF(M2339=People!$B$6,People!A$6,IF(M2339=People!$B$5,People!$A$5,IF(M2339=People!$B$4,People!$A$4,IF(M2339=People!$B$3,People!$A$3))))</f>
        <v>Chuck Magee</v>
      </c>
      <c r="W2339" s="3" t="str">
        <f xml:space="preserve"> IFERROR(INDEX(Returns!A:A,MATCH(B2339,Returns!B:B,0)),"No")</f>
        <v>No</v>
      </c>
    </row>
    <row r="2340" spans="1:23" x14ac:dyDescent="0.2">
      <c r="A2340" s="1">
        <v>2339</v>
      </c>
      <c r="B2340" t="s">
        <v>7299</v>
      </c>
      <c r="C2340" s="2">
        <v>42605</v>
      </c>
      <c r="D2340" s="2">
        <v>42605</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1">
        <v>45.92</v>
      </c>
      <c r="S2340" s="1">
        <v>4</v>
      </c>
      <c r="T2340" s="1">
        <v>0</v>
      </c>
      <c r="U2340" s="1">
        <v>22.500800000000002</v>
      </c>
      <c r="V2340" s="3" t="str">
        <f>IF(M2340=People!$B$6,People!A$6,IF(M2340=People!$B$5,People!$A$5,IF(M2340=People!$B$4,People!$A$4,IF(M2340=People!$B$3,People!$A$3))))</f>
        <v>Chuck Magee</v>
      </c>
      <c r="W2340" s="3" t="str">
        <f xml:space="preserve"> IFERROR(INDEX(Returns!A:A,MATCH(B2340,Returns!B:B,0)),"No")</f>
        <v>No</v>
      </c>
    </row>
    <row r="2341" spans="1:23" x14ac:dyDescent="0.2">
      <c r="A2341" s="1">
        <v>2340</v>
      </c>
      <c r="B2341" t="s">
        <v>7300</v>
      </c>
      <c r="C2341" s="2">
        <v>42601</v>
      </c>
      <c r="D2341" s="2">
        <v>42606</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1">
        <v>10.72</v>
      </c>
      <c r="S2341" s="1">
        <v>2</v>
      </c>
      <c r="T2341" s="1">
        <v>0.2</v>
      </c>
      <c r="U2341" s="1">
        <v>1.7419999999999987</v>
      </c>
      <c r="V2341" s="3" t="str">
        <f>IF(M2341=People!$B$6,People!A$6,IF(M2341=People!$B$5,People!$A$5,IF(M2341=People!$B$4,People!$A$4,IF(M2341=People!$B$3,People!$A$3))))</f>
        <v>Chuck Magee</v>
      </c>
      <c r="W2341" s="3" t="str">
        <f xml:space="preserve"> IFERROR(INDEX(Returns!A:A,MATCH(B2341,Returns!B:B,0)),"No")</f>
        <v>No</v>
      </c>
    </row>
    <row r="2342" spans="1:23" x14ac:dyDescent="0.2">
      <c r="A2342" s="1">
        <v>2341</v>
      </c>
      <c r="B2342" t="s">
        <v>7301</v>
      </c>
      <c r="C2342" s="2">
        <v>43414</v>
      </c>
      <c r="D2342" s="2">
        <v>43419</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1">
        <v>41.86</v>
      </c>
      <c r="S2342" s="1">
        <v>7</v>
      </c>
      <c r="T2342" s="1">
        <v>0</v>
      </c>
      <c r="U2342" s="1">
        <v>10.465</v>
      </c>
      <c r="V2342" s="3" t="str">
        <f>IF(M2342=People!$B$6,People!A$6,IF(M2342=People!$B$5,People!$A$5,IF(M2342=People!$B$4,People!$A$4,IF(M2342=People!$B$3,People!$A$3))))</f>
        <v>Cassandra Brandow</v>
      </c>
      <c r="W2342" s="3" t="str">
        <f xml:space="preserve"> IFERROR(INDEX(Returns!A:A,MATCH(B2342,Returns!B:B,0)),"No")</f>
        <v>No</v>
      </c>
    </row>
    <row r="2343" spans="1:23" x14ac:dyDescent="0.2">
      <c r="A2343" s="1">
        <v>2342</v>
      </c>
      <c r="B2343" t="s">
        <v>7302</v>
      </c>
      <c r="C2343" s="2">
        <v>42735</v>
      </c>
      <c r="D2343" s="2">
        <v>42738</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1">
        <v>63.2</v>
      </c>
      <c r="S2343" s="1">
        <v>5</v>
      </c>
      <c r="T2343" s="1">
        <v>0</v>
      </c>
      <c r="U2343" s="1">
        <v>23.384</v>
      </c>
      <c r="V2343" s="3" t="str">
        <f>IF(M2343=People!$B$6,People!A$6,IF(M2343=People!$B$5,People!$A$5,IF(M2343=People!$B$4,People!$A$4,IF(M2343=People!$B$3,People!$A$3))))</f>
        <v>Chuck Magee</v>
      </c>
      <c r="W2343" s="3" t="str">
        <f xml:space="preserve"> IFERROR(INDEX(Returns!A:A,MATCH(B2343,Returns!B:B,0)),"No")</f>
        <v>No</v>
      </c>
    </row>
    <row r="2344" spans="1:23" x14ac:dyDescent="0.2">
      <c r="A2344" s="1">
        <v>2343</v>
      </c>
      <c r="B2344" t="s">
        <v>7302</v>
      </c>
      <c r="C2344" s="2">
        <v>42735</v>
      </c>
      <c r="D2344" s="2">
        <v>42738</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1">
        <v>113.97</v>
      </c>
      <c r="S2344" s="1">
        <v>3</v>
      </c>
      <c r="T2344" s="1">
        <v>0</v>
      </c>
      <c r="U2344" s="1">
        <v>27.352799999999998</v>
      </c>
      <c r="V2344" s="3" t="str">
        <f>IF(M2344=People!$B$6,People!A$6,IF(M2344=People!$B$5,People!$A$5,IF(M2344=People!$B$4,People!$A$4,IF(M2344=People!$B$3,People!$A$3))))</f>
        <v>Chuck Magee</v>
      </c>
      <c r="W2344" s="3" t="str">
        <f xml:space="preserve"> IFERROR(INDEX(Returns!A:A,MATCH(B2344,Returns!B:B,0)),"No")</f>
        <v>No</v>
      </c>
    </row>
    <row r="2345" spans="1:23" x14ac:dyDescent="0.2">
      <c r="A2345" s="1">
        <v>2344</v>
      </c>
      <c r="B2345" t="s">
        <v>7303</v>
      </c>
      <c r="C2345" s="2">
        <v>42577</v>
      </c>
      <c r="D2345" s="2">
        <v>42581</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1">
        <v>123.55199999999999</v>
      </c>
      <c r="S2345" s="1">
        <v>3</v>
      </c>
      <c r="T2345" s="1">
        <v>0.2</v>
      </c>
      <c r="U2345" s="1">
        <v>-29.343599999999995</v>
      </c>
      <c r="V2345" s="3" t="str">
        <f>IF(M2345=People!$B$6,People!A$6,IF(M2345=People!$B$5,People!$A$5,IF(M2345=People!$B$4,People!$A$4,IF(M2345=People!$B$3,People!$A$3))))</f>
        <v>Kelly Williams</v>
      </c>
      <c r="W2345" s="3" t="str">
        <f xml:space="preserve"> IFERROR(INDEX(Returns!A:A,MATCH(B2345,Returns!B:B,0)),"No")</f>
        <v>No</v>
      </c>
    </row>
    <row r="2346" spans="1:23" x14ac:dyDescent="0.2">
      <c r="A2346" s="1">
        <v>2345</v>
      </c>
      <c r="B2346" t="s">
        <v>7304</v>
      </c>
      <c r="C2346" s="2">
        <v>43153</v>
      </c>
      <c r="D2346" s="2">
        <v>43159</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1">
        <v>490.32</v>
      </c>
      <c r="S2346" s="1">
        <v>9</v>
      </c>
      <c r="T2346" s="1">
        <v>0</v>
      </c>
      <c r="U2346" s="1">
        <v>137.28960000000004</v>
      </c>
      <c r="V2346" s="3" t="str">
        <f>IF(M2346=People!$B$6,People!A$6,IF(M2346=People!$B$5,People!$A$5,IF(M2346=People!$B$4,People!$A$4,IF(M2346=People!$B$3,People!$A$3))))</f>
        <v>Kelly Williams</v>
      </c>
      <c r="W2346" s="3" t="str">
        <f xml:space="preserve"> IFERROR(INDEX(Returns!A:A,MATCH(B2346,Returns!B:B,0)),"No")</f>
        <v>No</v>
      </c>
    </row>
    <row r="2347" spans="1:23" x14ac:dyDescent="0.2">
      <c r="A2347" s="1">
        <v>2346</v>
      </c>
      <c r="B2347" t="s">
        <v>7305</v>
      </c>
      <c r="C2347" s="2">
        <v>43172</v>
      </c>
      <c r="D2347" s="2">
        <v>43177</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1">
        <v>70.08</v>
      </c>
      <c r="S2347" s="1">
        <v>5</v>
      </c>
      <c r="T2347" s="1">
        <v>0.2</v>
      </c>
      <c r="U2347" s="1">
        <v>24.527999999999995</v>
      </c>
      <c r="V2347" s="3" t="str">
        <f>IF(M2347=People!$B$6,People!A$6,IF(M2347=People!$B$5,People!$A$5,IF(M2347=People!$B$4,People!$A$4,IF(M2347=People!$B$3,People!$A$3))))</f>
        <v>Kelly Williams</v>
      </c>
      <c r="W2347" s="3" t="str">
        <f xml:space="preserve"> IFERROR(INDEX(Returns!A:A,MATCH(B2347,Returns!B:B,0)),"No")</f>
        <v>No</v>
      </c>
    </row>
    <row r="2348" spans="1:23" x14ac:dyDescent="0.2">
      <c r="A2348" s="1">
        <v>2347</v>
      </c>
      <c r="B2348" t="s">
        <v>7305</v>
      </c>
      <c r="C2348" s="2">
        <v>43172</v>
      </c>
      <c r="D2348" s="2">
        <v>43177</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1">
        <v>1.2719999999999998</v>
      </c>
      <c r="S2348" s="1">
        <v>2</v>
      </c>
      <c r="T2348" s="1">
        <v>0.8</v>
      </c>
      <c r="U2348" s="1">
        <v>-2.1624000000000012</v>
      </c>
      <c r="V2348" s="3" t="str">
        <f>IF(M2348=People!$B$6,People!A$6,IF(M2348=People!$B$5,People!$A$5,IF(M2348=People!$B$4,People!$A$4,IF(M2348=People!$B$3,People!$A$3))))</f>
        <v>Kelly Williams</v>
      </c>
      <c r="W2348" s="3" t="str">
        <f xml:space="preserve"> IFERROR(INDEX(Returns!A:A,MATCH(B2348,Returns!B:B,0)),"No")</f>
        <v>No</v>
      </c>
    </row>
    <row r="2349" spans="1:23" x14ac:dyDescent="0.2">
      <c r="A2349" s="1">
        <v>2348</v>
      </c>
      <c r="B2349" t="s">
        <v>7305</v>
      </c>
      <c r="C2349" s="2">
        <v>43172</v>
      </c>
      <c r="D2349" s="2">
        <v>43177</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1">
        <v>557.58500000000004</v>
      </c>
      <c r="S2349" s="1">
        <v>5</v>
      </c>
      <c r="T2349" s="1">
        <v>0.3</v>
      </c>
      <c r="U2349" s="1">
        <v>0</v>
      </c>
      <c r="V2349" s="3" t="str">
        <f>IF(M2349=People!$B$6,People!A$6,IF(M2349=People!$B$5,People!$A$5,IF(M2349=People!$B$4,People!$A$4,IF(M2349=People!$B$3,People!$A$3))))</f>
        <v>Kelly Williams</v>
      </c>
      <c r="W2349" s="3" t="str">
        <f xml:space="preserve"> IFERROR(INDEX(Returns!A:A,MATCH(B2349,Returns!B:B,0)),"No")</f>
        <v>No</v>
      </c>
    </row>
    <row r="2350" spans="1:23" x14ac:dyDescent="0.2">
      <c r="A2350" s="1">
        <v>2349</v>
      </c>
      <c r="B2350" t="s">
        <v>7306</v>
      </c>
      <c r="C2350" s="2">
        <v>43801</v>
      </c>
      <c r="D2350" s="2">
        <v>43802</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1">
        <v>9.0240000000000009</v>
      </c>
      <c r="S2350" s="1">
        <v>6</v>
      </c>
      <c r="T2350" s="1">
        <v>0.2</v>
      </c>
      <c r="U2350" s="1">
        <v>3.1583999999999985</v>
      </c>
      <c r="V2350" s="3" t="str">
        <f>IF(M2350=People!$B$6,People!A$6,IF(M2350=People!$B$5,People!$A$5,IF(M2350=People!$B$4,People!$A$4,IF(M2350=People!$B$3,People!$A$3))))</f>
        <v>Anna Andreadi</v>
      </c>
      <c r="W2350" s="3" t="str">
        <f xml:space="preserve"> IFERROR(INDEX(Returns!A:A,MATCH(B2350,Returns!B:B,0)),"No")</f>
        <v>No</v>
      </c>
    </row>
    <row r="2351" spans="1:23" x14ac:dyDescent="0.2">
      <c r="A2351" s="1">
        <v>2350</v>
      </c>
      <c r="B2351" t="s">
        <v>7306</v>
      </c>
      <c r="C2351" s="2">
        <v>43801</v>
      </c>
      <c r="D2351" s="2">
        <v>43802</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1">
        <v>69.456000000000003</v>
      </c>
      <c r="S2351" s="1">
        <v>2</v>
      </c>
      <c r="T2351" s="1">
        <v>0.2</v>
      </c>
      <c r="U2351" s="1">
        <v>22.573199999999996</v>
      </c>
      <c r="V2351" s="3" t="str">
        <f>IF(M2351=People!$B$6,People!A$6,IF(M2351=People!$B$5,People!$A$5,IF(M2351=People!$B$4,People!$A$4,IF(M2351=People!$B$3,People!$A$3))))</f>
        <v>Anna Andreadi</v>
      </c>
      <c r="W2351" s="3" t="str">
        <f xml:space="preserve"> IFERROR(INDEX(Returns!A:A,MATCH(B2351,Returns!B:B,0)),"No")</f>
        <v>No</v>
      </c>
    </row>
    <row r="2352" spans="1:23" x14ac:dyDescent="0.2">
      <c r="A2352" s="1">
        <v>2351</v>
      </c>
      <c r="B2352" t="s">
        <v>7306</v>
      </c>
      <c r="C2352" s="2">
        <v>43801</v>
      </c>
      <c r="D2352" s="2">
        <v>43802</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1">
        <v>10.86</v>
      </c>
      <c r="S2352" s="1">
        <v>2</v>
      </c>
      <c r="T2352" s="1">
        <v>0</v>
      </c>
      <c r="U2352" s="1">
        <v>5.3213999999999997</v>
      </c>
      <c r="V2352" s="3" t="str">
        <f>IF(M2352=People!$B$6,People!A$6,IF(M2352=People!$B$5,People!$A$5,IF(M2352=People!$B$4,People!$A$4,IF(M2352=People!$B$3,People!$A$3))))</f>
        <v>Anna Andreadi</v>
      </c>
      <c r="W2352" s="3" t="str">
        <f xml:space="preserve"> IFERROR(INDEX(Returns!A:A,MATCH(B2352,Returns!B:B,0)),"No")</f>
        <v>No</v>
      </c>
    </row>
    <row r="2353" spans="1:23" x14ac:dyDescent="0.2">
      <c r="A2353" s="1">
        <v>2352</v>
      </c>
      <c r="B2353" t="s">
        <v>7306</v>
      </c>
      <c r="C2353" s="2">
        <v>43801</v>
      </c>
      <c r="D2353" s="2">
        <v>43802</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1">
        <v>79.47</v>
      </c>
      <c r="S2353" s="1">
        <v>3</v>
      </c>
      <c r="T2353" s="1">
        <v>0</v>
      </c>
      <c r="U2353" s="1">
        <v>22.251600000000003</v>
      </c>
      <c r="V2353" s="3" t="str">
        <f>IF(M2353=People!$B$6,People!A$6,IF(M2353=People!$B$5,People!$A$5,IF(M2353=People!$B$4,People!$A$4,IF(M2353=People!$B$3,People!$A$3))))</f>
        <v>Anna Andreadi</v>
      </c>
      <c r="W2353" s="3" t="str">
        <f xml:space="preserve"> IFERROR(INDEX(Returns!A:A,MATCH(B2353,Returns!B:B,0)),"No")</f>
        <v>No</v>
      </c>
    </row>
    <row r="2354" spans="1:23" x14ac:dyDescent="0.2">
      <c r="A2354" s="1">
        <v>2353</v>
      </c>
      <c r="B2354" t="s">
        <v>7306</v>
      </c>
      <c r="C2354" s="2">
        <v>43801</v>
      </c>
      <c r="D2354" s="2">
        <v>43802</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1">
        <v>10.08</v>
      </c>
      <c r="S2354" s="1">
        <v>6</v>
      </c>
      <c r="T2354" s="1">
        <v>0</v>
      </c>
      <c r="U2354" s="1">
        <v>5.04</v>
      </c>
      <c r="V2354" s="3" t="str">
        <f>IF(M2354=People!$B$6,People!A$6,IF(M2354=People!$B$5,People!$A$5,IF(M2354=People!$B$4,People!$A$4,IF(M2354=People!$B$3,People!$A$3))))</f>
        <v>Anna Andreadi</v>
      </c>
      <c r="W2354" s="3" t="str">
        <f xml:space="preserve"> IFERROR(INDEX(Returns!A:A,MATCH(B2354,Returns!B:B,0)),"No")</f>
        <v>No</v>
      </c>
    </row>
    <row r="2355" spans="1:23" x14ac:dyDescent="0.2">
      <c r="A2355" s="1">
        <v>2354</v>
      </c>
      <c r="B2355" t="s">
        <v>7307</v>
      </c>
      <c r="C2355" s="2">
        <v>42978</v>
      </c>
      <c r="D2355" s="2">
        <v>42980</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1">
        <v>1552.8309999999999</v>
      </c>
      <c r="S2355" s="1">
        <v>7</v>
      </c>
      <c r="T2355" s="1">
        <v>0.15</v>
      </c>
      <c r="U2355" s="1">
        <v>200.95460000000008</v>
      </c>
      <c r="V2355" s="3" t="str">
        <f>IF(M2355=People!$B$6,People!A$6,IF(M2355=People!$B$5,People!$A$5,IF(M2355=People!$B$4,People!$A$4,IF(M2355=People!$B$3,People!$A$3))))</f>
        <v>Anna Andreadi</v>
      </c>
      <c r="W2355" s="3" t="str">
        <f xml:space="preserve"> IFERROR(INDEX(Returns!A:A,MATCH(B2355,Returns!B:B,0)),"No")</f>
        <v>No</v>
      </c>
    </row>
    <row r="2356" spans="1:23" x14ac:dyDescent="0.2">
      <c r="A2356" s="1">
        <v>2355</v>
      </c>
      <c r="B2356" t="s">
        <v>7307</v>
      </c>
      <c r="C2356" s="2">
        <v>42978</v>
      </c>
      <c r="D2356" s="2">
        <v>42980</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1">
        <v>137.24</v>
      </c>
      <c r="S2356" s="1">
        <v>5</v>
      </c>
      <c r="T2356" s="1">
        <v>0.2</v>
      </c>
      <c r="U2356" s="1">
        <v>46.3185</v>
      </c>
      <c r="V2356" s="3" t="str">
        <f>IF(M2356=People!$B$6,People!A$6,IF(M2356=People!$B$5,People!$A$5,IF(M2356=People!$B$4,People!$A$4,IF(M2356=People!$B$3,People!$A$3))))</f>
        <v>Anna Andreadi</v>
      </c>
      <c r="W2356" s="3" t="str">
        <f xml:space="preserve"> IFERROR(INDEX(Returns!A:A,MATCH(B2356,Returns!B:B,0)),"No")</f>
        <v>No</v>
      </c>
    </row>
    <row r="2357" spans="1:23" x14ac:dyDescent="0.2">
      <c r="A2357" s="1">
        <v>2356</v>
      </c>
      <c r="B2357" t="s">
        <v>7307</v>
      </c>
      <c r="C2357" s="2">
        <v>42978</v>
      </c>
      <c r="D2357" s="2">
        <v>42980</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1">
        <v>36.51</v>
      </c>
      <c r="S2357" s="1">
        <v>1</v>
      </c>
      <c r="T2357" s="1">
        <v>0</v>
      </c>
      <c r="U2357" s="1">
        <v>15.699300000000001</v>
      </c>
      <c r="V2357" s="3" t="str">
        <f>IF(M2357=People!$B$6,People!A$6,IF(M2357=People!$B$5,People!$A$5,IF(M2357=People!$B$4,People!$A$4,IF(M2357=People!$B$3,People!$A$3))))</f>
        <v>Anna Andreadi</v>
      </c>
      <c r="W2357" s="3" t="str">
        <f xml:space="preserve"> IFERROR(INDEX(Returns!A:A,MATCH(B2357,Returns!B:B,0)),"No")</f>
        <v>No</v>
      </c>
    </row>
    <row r="2358" spans="1:23" x14ac:dyDescent="0.2">
      <c r="A2358" s="1">
        <v>2357</v>
      </c>
      <c r="B2358" t="s">
        <v>7307</v>
      </c>
      <c r="C2358" s="2">
        <v>42978</v>
      </c>
      <c r="D2358" s="2">
        <v>42980</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1">
        <v>239.976</v>
      </c>
      <c r="S2358" s="1">
        <v>3</v>
      </c>
      <c r="T2358" s="1">
        <v>0.2</v>
      </c>
      <c r="U2358" s="1">
        <v>80.991899999999987</v>
      </c>
      <c r="V2358" s="3" t="str">
        <f>IF(M2358=People!$B$6,People!A$6,IF(M2358=People!$B$5,People!$A$5,IF(M2358=People!$B$4,People!$A$4,IF(M2358=People!$B$3,People!$A$3))))</f>
        <v>Anna Andreadi</v>
      </c>
      <c r="W2358" s="3" t="str">
        <f xml:space="preserve"> IFERROR(INDEX(Returns!A:A,MATCH(B2358,Returns!B:B,0)),"No")</f>
        <v>No</v>
      </c>
    </row>
    <row r="2359" spans="1:23" x14ac:dyDescent="0.2">
      <c r="A2359" s="1">
        <v>2358</v>
      </c>
      <c r="B2359" t="s">
        <v>7308</v>
      </c>
      <c r="C2359" s="2">
        <v>42446</v>
      </c>
      <c r="D2359" s="2">
        <v>42450</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1">
        <v>1579.7460000000001</v>
      </c>
      <c r="S2359" s="1">
        <v>7</v>
      </c>
      <c r="T2359" s="1">
        <v>0.4</v>
      </c>
      <c r="U2359" s="1">
        <v>-447.59469999999988</v>
      </c>
      <c r="V2359" s="3" t="str">
        <f>IF(M2359=People!$B$6,People!A$6,IF(M2359=People!$B$5,People!$A$5,IF(M2359=People!$B$4,People!$A$4,IF(M2359=People!$B$3,People!$A$3))))</f>
        <v>Chuck Magee</v>
      </c>
      <c r="W2359" s="3" t="str">
        <f xml:space="preserve"> IFERROR(INDEX(Returns!A:A,MATCH(B2359,Returns!B:B,0)),"No")</f>
        <v>No</v>
      </c>
    </row>
    <row r="2360" spans="1:23" x14ac:dyDescent="0.2">
      <c r="A2360" s="1">
        <v>2359</v>
      </c>
      <c r="B2360" t="s">
        <v>7308</v>
      </c>
      <c r="C2360" s="2">
        <v>42446</v>
      </c>
      <c r="D2360" s="2">
        <v>42450</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1">
        <v>1071.576</v>
      </c>
      <c r="S2360" s="1">
        <v>4</v>
      </c>
      <c r="T2360" s="1">
        <v>0.4</v>
      </c>
      <c r="U2360" s="1">
        <v>-553.64760000000001</v>
      </c>
      <c r="V2360" s="3" t="str">
        <f>IF(M2360=People!$B$6,People!A$6,IF(M2360=People!$B$5,People!$A$5,IF(M2360=People!$B$4,People!$A$4,IF(M2360=People!$B$3,People!$A$3))))</f>
        <v>Chuck Magee</v>
      </c>
      <c r="W2360" s="3" t="str">
        <f xml:space="preserve"> IFERROR(INDEX(Returns!A:A,MATCH(B2360,Returns!B:B,0)),"No")</f>
        <v>No</v>
      </c>
    </row>
    <row r="2361" spans="1:23" x14ac:dyDescent="0.2">
      <c r="A2361" s="1">
        <v>2360</v>
      </c>
      <c r="B2361" t="s">
        <v>7308</v>
      </c>
      <c r="C2361" s="2">
        <v>42446</v>
      </c>
      <c r="D2361" s="2">
        <v>42450</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1">
        <v>613.90800000000002</v>
      </c>
      <c r="S2361" s="1">
        <v>3</v>
      </c>
      <c r="T2361" s="1">
        <v>0.4</v>
      </c>
      <c r="U2361" s="1">
        <v>-122.78160000000003</v>
      </c>
      <c r="V2361" s="3" t="str">
        <f>IF(M2361=People!$B$6,People!A$6,IF(M2361=People!$B$5,People!$A$5,IF(M2361=People!$B$4,People!$A$4,IF(M2361=People!$B$3,People!$A$3))))</f>
        <v>Chuck Magee</v>
      </c>
      <c r="W2361" s="3" t="str">
        <f xml:space="preserve"> IFERROR(INDEX(Returns!A:A,MATCH(B2361,Returns!B:B,0)),"No")</f>
        <v>No</v>
      </c>
    </row>
    <row r="2362" spans="1:23" x14ac:dyDescent="0.2">
      <c r="A2362" s="1">
        <v>2361</v>
      </c>
      <c r="B2362" t="s">
        <v>7308</v>
      </c>
      <c r="C2362" s="2">
        <v>42446</v>
      </c>
      <c r="D2362" s="2">
        <v>42450</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1">
        <v>34.86</v>
      </c>
      <c r="S2362" s="1">
        <v>7</v>
      </c>
      <c r="T2362" s="1">
        <v>0</v>
      </c>
      <c r="U2362" s="1">
        <v>16.3842</v>
      </c>
      <c r="V2362" s="3" t="str">
        <f>IF(M2362=People!$B$6,People!A$6,IF(M2362=People!$B$5,People!$A$5,IF(M2362=People!$B$4,People!$A$4,IF(M2362=People!$B$3,People!$A$3))))</f>
        <v>Chuck Magee</v>
      </c>
      <c r="W2362" s="3" t="str">
        <f xml:space="preserve"> IFERROR(INDEX(Returns!A:A,MATCH(B2362,Returns!B:B,0)),"No")</f>
        <v>No</v>
      </c>
    </row>
    <row r="2363" spans="1:23" x14ac:dyDescent="0.2">
      <c r="A2363" s="1">
        <v>2362</v>
      </c>
      <c r="B2363" t="s">
        <v>7308</v>
      </c>
      <c r="C2363" s="2">
        <v>42446</v>
      </c>
      <c r="D2363" s="2">
        <v>42450</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1">
        <v>155.04</v>
      </c>
      <c r="S2363" s="1">
        <v>4</v>
      </c>
      <c r="T2363" s="1">
        <v>0</v>
      </c>
      <c r="U2363" s="1">
        <v>75.9696</v>
      </c>
      <c r="V2363" s="3" t="str">
        <f>IF(M2363=People!$B$6,People!A$6,IF(M2363=People!$B$5,People!$A$5,IF(M2363=People!$B$4,People!$A$4,IF(M2363=People!$B$3,People!$A$3))))</f>
        <v>Chuck Magee</v>
      </c>
      <c r="W2363" s="3" t="str">
        <f xml:space="preserve"> IFERROR(INDEX(Returns!A:A,MATCH(B2363,Returns!B:B,0)),"No")</f>
        <v>No</v>
      </c>
    </row>
    <row r="2364" spans="1:23" x14ac:dyDescent="0.2">
      <c r="A2364" s="1">
        <v>2363</v>
      </c>
      <c r="B2364" t="s">
        <v>7309</v>
      </c>
      <c r="C2364" s="2">
        <v>43571</v>
      </c>
      <c r="D2364" s="2">
        <v>43575</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1">
        <v>13.710000000000003</v>
      </c>
      <c r="S2364" s="1">
        <v>5</v>
      </c>
      <c r="T2364" s="1">
        <v>0.7</v>
      </c>
      <c r="U2364" s="1">
        <v>-10.053999999999998</v>
      </c>
      <c r="V2364" s="3" t="str">
        <f>IF(M2364=People!$B$6,People!A$6,IF(M2364=People!$B$5,People!$A$5,IF(M2364=People!$B$4,People!$A$4,IF(M2364=People!$B$3,People!$A$3))))</f>
        <v>Chuck Magee</v>
      </c>
      <c r="W2364" s="3" t="str">
        <f xml:space="preserve"> IFERROR(INDEX(Returns!A:A,MATCH(B2364,Returns!B:B,0)),"No")</f>
        <v>No</v>
      </c>
    </row>
    <row r="2365" spans="1:23" x14ac:dyDescent="0.2">
      <c r="A2365" s="1">
        <v>2364</v>
      </c>
      <c r="B2365" t="s">
        <v>7310</v>
      </c>
      <c r="C2365" s="2">
        <v>43172</v>
      </c>
      <c r="D2365" s="2">
        <v>43177</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1">
        <v>127.88</v>
      </c>
      <c r="S2365" s="1">
        <v>2</v>
      </c>
      <c r="T2365" s="1">
        <v>0</v>
      </c>
      <c r="U2365" s="1">
        <v>40.921599999999998</v>
      </c>
      <c r="V2365" s="3" t="str">
        <f>IF(M2365=People!$B$6,People!A$6,IF(M2365=People!$B$5,People!$A$5,IF(M2365=People!$B$4,People!$A$4,IF(M2365=People!$B$3,People!$A$3))))</f>
        <v>Cassandra Brandow</v>
      </c>
      <c r="W2365" s="3" t="str">
        <f xml:space="preserve"> IFERROR(INDEX(Returns!A:A,MATCH(B2365,Returns!B:B,0)),"No")</f>
        <v>No</v>
      </c>
    </row>
    <row r="2366" spans="1:23" x14ac:dyDescent="0.2">
      <c r="A2366" s="1">
        <v>2365</v>
      </c>
      <c r="B2366" t="s">
        <v>7310</v>
      </c>
      <c r="C2366" s="2">
        <v>43172</v>
      </c>
      <c r="D2366" s="2">
        <v>43177</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1">
        <v>160.32</v>
      </c>
      <c r="S2366" s="1">
        <v>2</v>
      </c>
      <c r="T2366" s="1">
        <v>0</v>
      </c>
      <c r="U2366" s="1">
        <v>44.889600000000002</v>
      </c>
      <c r="V2366" s="3" t="str">
        <f>IF(M2366=People!$B$6,People!A$6,IF(M2366=People!$B$5,People!$A$5,IF(M2366=People!$B$4,People!$A$4,IF(M2366=People!$B$3,People!$A$3))))</f>
        <v>Cassandra Brandow</v>
      </c>
      <c r="W2366" s="3" t="str">
        <f xml:space="preserve"> IFERROR(INDEX(Returns!A:A,MATCH(B2366,Returns!B:B,0)),"No")</f>
        <v>No</v>
      </c>
    </row>
    <row r="2367" spans="1:23" x14ac:dyDescent="0.2">
      <c r="A2367" s="1">
        <v>2366</v>
      </c>
      <c r="B2367" t="s">
        <v>7310</v>
      </c>
      <c r="C2367" s="2">
        <v>43172</v>
      </c>
      <c r="D2367" s="2">
        <v>43177</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1">
        <v>46</v>
      </c>
      <c r="S2367" s="1">
        <v>4</v>
      </c>
      <c r="T2367" s="1">
        <v>0</v>
      </c>
      <c r="U2367" s="1">
        <v>20.7</v>
      </c>
      <c r="V2367" s="3" t="str">
        <f>IF(M2367=People!$B$6,People!A$6,IF(M2367=People!$B$5,People!$A$5,IF(M2367=People!$B$4,People!$A$4,IF(M2367=People!$B$3,People!$A$3))))</f>
        <v>Cassandra Brandow</v>
      </c>
      <c r="W2367" s="3" t="str">
        <f xml:space="preserve"> IFERROR(INDEX(Returns!A:A,MATCH(B2367,Returns!B:B,0)),"No")</f>
        <v>No</v>
      </c>
    </row>
    <row r="2368" spans="1:23" x14ac:dyDescent="0.2">
      <c r="A2368" s="1">
        <v>2367</v>
      </c>
      <c r="B2368" t="s">
        <v>7311</v>
      </c>
      <c r="C2368" s="2">
        <v>42698</v>
      </c>
      <c r="D2368" s="2">
        <v>42700</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1">
        <v>120.71199999999999</v>
      </c>
      <c r="S2368" s="1">
        <v>1</v>
      </c>
      <c r="T2368" s="1">
        <v>0.2</v>
      </c>
      <c r="U2368" s="1">
        <v>-18.106799999999993</v>
      </c>
      <c r="V2368" s="3" t="str">
        <f>IF(M2368=People!$B$6,People!A$6,IF(M2368=People!$B$5,People!$A$5,IF(M2368=People!$B$4,People!$A$4,IF(M2368=People!$B$3,People!$A$3))))</f>
        <v>Anna Andreadi</v>
      </c>
      <c r="W2368" s="3" t="str">
        <f xml:space="preserve"> IFERROR(INDEX(Returns!A:A,MATCH(B2368,Returns!B:B,0)),"No")</f>
        <v>No</v>
      </c>
    </row>
    <row r="2369" spans="1:23" x14ac:dyDescent="0.2">
      <c r="A2369" s="1">
        <v>2368</v>
      </c>
      <c r="B2369" t="s">
        <v>7312</v>
      </c>
      <c r="C2369" s="2">
        <v>43506</v>
      </c>
      <c r="D2369" s="2">
        <v>43509</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1">
        <v>23.12</v>
      </c>
      <c r="S2369" s="1">
        <v>4</v>
      </c>
      <c r="T2369" s="1">
        <v>0</v>
      </c>
      <c r="U2369" s="1">
        <v>11.328800000000001</v>
      </c>
      <c r="V2369" s="3" t="str">
        <f>IF(M2369=People!$B$6,People!A$6,IF(M2369=People!$B$5,People!$A$5,IF(M2369=People!$B$4,People!$A$4,IF(M2369=People!$B$3,People!$A$3))))</f>
        <v>Chuck Magee</v>
      </c>
      <c r="W2369" s="3" t="str">
        <f xml:space="preserve"> IFERROR(INDEX(Returns!A:A,MATCH(B2369,Returns!B:B,0)),"No")</f>
        <v>No</v>
      </c>
    </row>
    <row r="2370" spans="1:23" x14ac:dyDescent="0.2">
      <c r="A2370" s="1">
        <v>2369</v>
      </c>
      <c r="B2370" t="s">
        <v>7313</v>
      </c>
      <c r="C2370" s="2">
        <v>43366</v>
      </c>
      <c r="D2370" s="2">
        <v>43370</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1">
        <v>532.70400000000006</v>
      </c>
      <c r="S2370" s="1">
        <v>6</v>
      </c>
      <c r="T2370" s="1">
        <v>0.2</v>
      </c>
      <c r="U2370" s="1">
        <v>-26.635200000000026</v>
      </c>
      <c r="V2370" s="3" t="str">
        <f>IF(M2370=People!$B$6,People!A$6,IF(M2370=People!$B$5,People!$A$5,IF(M2370=People!$B$4,People!$A$4,IF(M2370=People!$B$3,People!$A$3))))</f>
        <v>Chuck Magee</v>
      </c>
      <c r="W2370" s="3" t="str">
        <f xml:space="preserve"> IFERROR(INDEX(Returns!A:A,MATCH(B2370,Returns!B:B,0)),"No")</f>
        <v>No</v>
      </c>
    </row>
    <row r="2371" spans="1:23" x14ac:dyDescent="0.2">
      <c r="A2371" s="1">
        <v>2370</v>
      </c>
      <c r="B2371" t="s">
        <v>7313</v>
      </c>
      <c r="C2371" s="2">
        <v>43366</v>
      </c>
      <c r="D2371" s="2">
        <v>43370</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1">
        <v>4.9119999999999999</v>
      </c>
      <c r="S2371" s="1">
        <v>2</v>
      </c>
      <c r="T2371" s="1">
        <v>0.2</v>
      </c>
      <c r="U2371" s="1">
        <v>0.30700000000000016</v>
      </c>
      <c r="V2371" s="3" t="str">
        <f>IF(M2371=People!$B$6,People!A$6,IF(M2371=People!$B$5,People!$A$5,IF(M2371=People!$B$4,People!$A$4,IF(M2371=People!$B$3,People!$A$3))))</f>
        <v>Chuck Magee</v>
      </c>
      <c r="W2371" s="3" t="str">
        <f xml:space="preserve"> IFERROR(INDEX(Returns!A:A,MATCH(B2371,Returns!B:B,0)),"No")</f>
        <v>No</v>
      </c>
    </row>
    <row r="2372" spans="1:23" x14ac:dyDescent="0.2">
      <c r="A2372" s="1">
        <v>2371</v>
      </c>
      <c r="B2372" t="s">
        <v>7314</v>
      </c>
      <c r="C2372" s="2">
        <v>43653</v>
      </c>
      <c r="D2372" s="2">
        <v>43655</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1">
        <v>252</v>
      </c>
      <c r="S2372" s="1">
        <v>4</v>
      </c>
      <c r="T2372" s="1">
        <v>0</v>
      </c>
      <c r="U2372" s="1">
        <v>93.240000000000009</v>
      </c>
      <c r="V2372" s="3" t="str">
        <f>IF(M2372=People!$B$6,People!A$6,IF(M2372=People!$B$5,People!$A$5,IF(M2372=People!$B$4,People!$A$4,IF(M2372=People!$B$3,People!$A$3))))</f>
        <v>Chuck Magee</v>
      </c>
      <c r="W2372" s="3" t="str">
        <f xml:space="preserve"> IFERROR(INDEX(Returns!A:A,MATCH(B2372,Returns!B:B,0)),"No")</f>
        <v>No</v>
      </c>
    </row>
    <row r="2373" spans="1:23" x14ac:dyDescent="0.2">
      <c r="A2373" s="1">
        <v>2372</v>
      </c>
      <c r="B2373" t="s">
        <v>7315</v>
      </c>
      <c r="C2373" s="2">
        <v>43288</v>
      </c>
      <c r="D2373" s="2">
        <v>43292</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1">
        <v>60.288000000000004</v>
      </c>
      <c r="S2373" s="1">
        <v>8</v>
      </c>
      <c r="T2373" s="1">
        <v>0.6</v>
      </c>
      <c r="U2373" s="1">
        <v>-27.129599999999996</v>
      </c>
      <c r="V2373" s="3" t="str">
        <f>IF(M2373=People!$B$6,People!A$6,IF(M2373=People!$B$5,People!$A$5,IF(M2373=People!$B$4,People!$A$4,IF(M2373=People!$B$3,People!$A$3))))</f>
        <v>Kelly Williams</v>
      </c>
      <c r="W2373" s="3" t="str">
        <f xml:space="preserve"> IFERROR(INDEX(Returns!A:A,MATCH(B2373,Returns!B:B,0)),"No")</f>
        <v>No</v>
      </c>
    </row>
    <row r="2374" spans="1:23" x14ac:dyDescent="0.2">
      <c r="A2374" s="1">
        <v>2373</v>
      </c>
      <c r="B2374" t="s">
        <v>7315</v>
      </c>
      <c r="C2374" s="2">
        <v>43288</v>
      </c>
      <c r="D2374" s="2">
        <v>43292</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1">
        <v>2.6320000000000001</v>
      </c>
      <c r="S2374" s="1">
        <v>1</v>
      </c>
      <c r="T2374" s="1">
        <v>0.2</v>
      </c>
      <c r="U2374" s="1">
        <v>0.8224999999999999</v>
      </c>
      <c r="V2374" s="3" t="str">
        <f>IF(M2374=People!$B$6,People!A$6,IF(M2374=People!$B$5,People!$A$5,IF(M2374=People!$B$4,People!$A$4,IF(M2374=People!$B$3,People!$A$3))))</f>
        <v>Kelly Williams</v>
      </c>
      <c r="W2374" s="3" t="str">
        <f xml:space="preserve"> IFERROR(INDEX(Returns!A:A,MATCH(B2374,Returns!B:B,0)),"No")</f>
        <v>No</v>
      </c>
    </row>
    <row r="2375" spans="1:23" x14ac:dyDescent="0.2">
      <c r="A2375" s="1">
        <v>2374</v>
      </c>
      <c r="B2375" t="s">
        <v>7315</v>
      </c>
      <c r="C2375" s="2">
        <v>43288</v>
      </c>
      <c r="D2375" s="2">
        <v>43292</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1">
        <v>23.688000000000002</v>
      </c>
      <c r="S2375" s="1">
        <v>9</v>
      </c>
      <c r="T2375" s="1">
        <v>0.2</v>
      </c>
      <c r="U2375" s="1">
        <v>7.698599999999999</v>
      </c>
      <c r="V2375" s="3" t="str">
        <f>IF(M2375=People!$B$6,People!A$6,IF(M2375=People!$B$5,People!$A$5,IF(M2375=People!$B$4,People!$A$4,IF(M2375=People!$B$3,People!$A$3))))</f>
        <v>Kelly Williams</v>
      </c>
      <c r="W2375" s="3" t="str">
        <f xml:space="preserve"> IFERROR(INDEX(Returns!A:A,MATCH(B2375,Returns!B:B,0)),"No")</f>
        <v>No</v>
      </c>
    </row>
    <row r="2376" spans="1:23" x14ac:dyDescent="0.2">
      <c r="A2376" s="1">
        <v>2375</v>
      </c>
      <c r="B2376" t="s">
        <v>7315</v>
      </c>
      <c r="C2376" s="2">
        <v>43288</v>
      </c>
      <c r="D2376" s="2">
        <v>43292</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1">
        <v>253.37199999999996</v>
      </c>
      <c r="S2376" s="1">
        <v>2</v>
      </c>
      <c r="T2376" s="1">
        <v>0.3</v>
      </c>
      <c r="U2376" s="1">
        <v>-14.478399999999993</v>
      </c>
      <c r="V2376" s="3" t="str">
        <f>IF(M2376=People!$B$6,People!A$6,IF(M2376=People!$B$5,People!$A$5,IF(M2376=People!$B$4,People!$A$4,IF(M2376=People!$B$3,People!$A$3))))</f>
        <v>Kelly Williams</v>
      </c>
      <c r="W2376" s="3" t="str">
        <f xml:space="preserve"> IFERROR(INDEX(Returns!A:A,MATCH(B2376,Returns!B:B,0)),"No")</f>
        <v>No</v>
      </c>
    </row>
    <row r="2377" spans="1:23" x14ac:dyDescent="0.2">
      <c r="A2377" s="1">
        <v>2376</v>
      </c>
      <c r="B2377" t="s">
        <v>7316</v>
      </c>
      <c r="C2377" s="2">
        <v>43489</v>
      </c>
      <c r="D2377" s="2">
        <v>43495</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1">
        <v>5.67</v>
      </c>
      <c r="S2377" s="1">
        <v>3</v>
      </c>
      <c r="T2377" s="1">
        <v>0</v>
      </c>
      <c r="U2377" s="1">
        <v>0.11340000000000017</v>
      </c>
      <c r="V2377" s="3" t="str">
        <f>IF(M2377=People!$B$6,People!A$6,IF(M2377=People!$B$5,People!$A$5,IF(M2377=People!$B$4,People!$A$4,IF(M2377=People!$B$3,People!$A$3))))</f>
        <v>Cassandra Brandow</v>
      </c>
      <c r="W2377" s="3" t="str">
        <f xml:space="preserve"> IFERROR(INDEX(Returns!A:A,MATCH(B2377,Returns!B:B,0)),"No")</f>
        <v>No</v>
      </c>
    </row>
    <row r="2378" spans="1:23" x14ac:dyDescent="0.2">
      <c r="A2378" s="1">
        <v>2377</v>
      </c>
      <c r="B2378" t="s">
        <v>7317</v>
      </c>
      <c r="C2378" s="2">
        <v>42601</v>
      </c>
      <c r="D2378" s="2">
        <v>42603</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1">
        <v>76.77600000000001</v>
      </c>
      <c r="S2378" s="1">
        <v>4</v>
      </c>
      <c r="T2378" s="1">
        <v>0.7</v>
      </c>
      <c r="U2378" s="1">
        <v>-58.861599999999981</v>
      </c>
      <c r="V2378" s="3" t="str">
        <f>IF(M2378=People!$B$6,People!A$6,IF(M2378=People!$B$5,People!$A$5,IF(M2378=People!$B$4,People!$A$4,IF(M2378=People!$B$3,People!$A$3))))</f>
        <v>Chuck Magee</v>
      </c>
      <c r="W2378" s="3" t="str">
        <f xml:space="preserve"> IFERROR(INDEX(Returns!A:A,MATCH(B2378,Returns!B:B,0)),"No")</f>
        <v>No</v>
      </c>
    </row>
    <row r="2379" spans="1:23" x14ac:dyDescent="0.2">
      <c r="A2379" s="1">
        <v>2378</v>
      </c>
      <c r="B2379" t="s">
        <v>7317</v>
      </c>
      <c r="C2379" s="2">
        <v>42601</v>
      </c>
      <c r="D2379" s="2">
        <v>42603</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1">
        <v>9.1840000000000011</v>
      </c>
      <c r="S2379" s="1">
        <v>2</v>
      </c>
      <c r="T2379" s="1">
        <v>0.2</v>
      </c>
      <c r="U2379" s="1">
        <v>1.1479999999999988</v>
      </c>
      <c r="V2379" s="3" t="str">
        <f>IF(M2379=People!$B$6,People!A$6,IF(M2379=People!$B$5,People!$A$5,IF(M2379=People!$B$4,People!$A$4,IF(M2379=People!$B$3,People!$A$3))))</f>
        <v>Chuck Magee</v>
      </c>
      <c r="W2379" s="3" t="str">
        <f xml:space="preserve"> IFERROR(INDEX(Returns!A:A,MATCH(B2379,Returns!B:B,0)),"No")</f>
        <v>No</v>
      </c>
    </row>
    <row r="2380" spans="1:23" x14ac:dyDescent="0.2">
      <c r="A2380" s="1">
        <v>2379</v>
      </c>
      <c r="B2380" t="s">
        <v>7318</v>
      </c>
      <c r="C2380" s="2">
        <v>43075</v>
      </c>
      <c r="D2380" s="2">
        <v>43080</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1">
        <v>32.75</v>
      </c>
      <c r="S2380" s="1">
        <v>5</v>
      </c>
      <c r="T2380" s="1">
        <v>0</v>
      </c>
      <c r="U2380" s="1">
        <v>15.065</v>
      </c>
      <c r="V2380" s="3" t="str">
        <f>IF(M2380=People!$B$6,People!A$6,IF(M2380=People!$B$5,People!$A$5,IF(M2380=People!$B$4,People!$A$4,IF(M2380=People!$B$3,People!$A$3))))</f>
        <v>Anna Andreadi</v>
      </c>
      <c r="W2380" s="3" t="str">
        <f xml:space="preserve"> IFERROR(INDEX(Returns!A:A,MATCH(B2380,Returns!B:B,0)),"No")</f>
        <v>No</v>
      </c>
    </row>
    <row r="2381" spans="1:23" x14ac:dyDescent="0.2">
      <c r="A2381" s="1">
        <v>2380</v>
      </c>
      <c r="B2381" t="s">
        <v>7319</v>
      </c>
      <c r="C2381" s="2">
        <v>43226</v>
      </c>
      <c r="D2381" s="2">
        <v>43230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1">
        <v>7.2160000000000002</v>
      </c>
      <c r="S2381" s="1">
        <v>2</v>
      </c>
      <c r="T2381" s="1">
        <v>0.2</v>
      </c>
      <c r="U2381" s="1">
        <v>1.7138000000000002</v>
      </c>
      <c r="V2381" s="3" t="str">
        <f>IF(M2381=People!$B$6,People!A$6,IF(M2381=People!$B$5,People!$A$5,IF(M2381=People!$B$4,People!$A$4,IF(M2381=People!$B$3,People!$A$3))))</f>
        <v>Chuck Magee</v>
      </c>
      <c r="W2381" s="3" t="str">
        <f xml:space="preserve"> IFERROR(INDEX(Returns!A:A,MATCH(B2381,Returns!B:B,0)),"No")</f>
        <v>No</v>
      </c>
    </row>
    <row r="2382" spans="1:23" x14ac:dyDescent="0.2">
      <c r="A2382" s="1">
        <v>2381</v>
      </c>
      <c r="B2382" t="s">
        <v>7319</v>
      </c>
      <c r="C2382" s="2">
        <v>43226</v>
      </c>
      <c r="D2382" s="2">
        <v>43230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1">
        <v>49.568000000000005</v>
      </c>
      <c r="S2382" s="1">
        <v>2</v>
      </c>
      <c r="T2382" s="1">
        <v>0.2</v>
      </c>
      <c r="U2382" s="1">
        <v>15.489999999999997</v>
      </c>
      <c r="V2382" s="3" t="str">
        <f>IF(M2382=People!$B$6,People!A$6,IF(M2382=People!$B$5,People!$A$5,IF(M2382=People!$B$4,People!$A$4,IF(M2382=People!$B$3,People!$A$3))))</f>
        <v>Chuck Magee</v>
      </c>
      <c r="W2382" s="3" t="str">
        <f xml:space="preserve"> IFERROR(INDEX(Returns!A:A,MATCH(B2382,Returns!B:B,0)),"No")</f>
        <v>No</v>
      </c>
    </row>
    <row r="2383" spans="1:23" x14ac:dyDescent="0.2">
      <c r="A2383" s="1">
        <v>2382</v>
      </c>
      <c r="B2383" t="s">
        <v>7319</v>
      </c>
      <c r="C2383" s="2">
        <v>43226</v>
      </c>
      <c r="D2383" s="2">
        <v>43230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1">
        <v>54.711999999999996</v>
      </c>
      <c r="S2383" s="1">
        <v>7</v>
      </c>
      <c r="T2383" s="1">
        <v>0.2</v>
      </c>
      <c r="U2383" s="1">
        <v>11.626299999999999</v>
      </c>
      <c r="V2383" s="3" t="str">
        <f>IF(M2383=People!$B$6,People!A$6,IF(M2383=People!$B$5,People!$A$5,IF(M2383=People!$B$4,People!$A$4,IF(M2383=People!$B$3,People!$A$3))))</f>
        <v>Chuck Magee</v>
      </c>
      <c r="W2383" s="3" t="str">
        <f xml:space="preserve"> IFERROR(INDEX(Returns!A:A,MATCH(B2383,Returns!B:B,0)),"No")</f>
        <v>No</v>
      </c>
    </row>
    <row r="2384" spans="1:23" x14ac:dyDescent="0.2">
      <c r="A2384" s="1">
        <v>2383</v>
      </c>
      <c r="B2384" t="s">
        <v>7320</v>
      </c>
      <c r="C2384" s="2">
        <v>43549</v>
      </c>
      <c r="D2384" s="2">
        <v>43550</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1">
        <v>176.04</v>
      </c>
      <c r="S2384" s="1">
        <v>4</v>
      </c>
      <c r="T2384" s="1">
        <v>0</v>
      </c>
      <c r="U2384" s="1">
        <v>45.770399999999995</v>
      </c>
      <c r="V2384" s="3" t="str">
        <f>IF(M2384=People!$B$6,People!A$6,IF(M2384=People!$B$5,People!$A$5,IF(M2384=People!$B$4,People!$A$4,IF(M2384=People!$B$3,People!$A$3))))</f>
        <v>Anna Andreadi</v>
      </c>
      <c r="W2384" s="3" t="str">
        <f xml:space="preserve"> IFERROR(INDEX(Returns!A:A,MATCH(B2384,Returns!B:B,0)),"No")</f>
        <v>No</v>
      </c>
    </row>
    <row r="2385" spans="1:23" x14ac:dyDescent="0.2">
      <c r="A2385" s="1">
        <v>2384</v>
      </c>
      <c r="B2385" t="s">
        <v>7320</v>
      </c>
      <c r="C2385" s="2">
        <v>43549</v>
      </c>
      <c r="D2385" s="2">
        <v>43550</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1">
        <v>16.02</v>
      </c>
      <c r="S2385" s="1">
        <v>9</v>
      </c>
      <c r="T2385" s="1">
        <v>0</v>
      </c>
      <c r="U2385" s="1">
        <v>4.4855999999999998</v>
      </c>
      <c r="V2385" s="3" t="str">
        <f>IF(M2385=People!$B$6,People!A$6,IF(M2385=People!$B$5,People!$A$5,IF(M2385=People!$B$4,People!$A$4,IF(M2385=People!$B$3,People!$A$3))))</f>
        <v>Anna Andreadi</v>
      </c>
      <c r="W2385" s="3" t="str">
        <f xml:space="preserve"> IFERROR(INDEX(Returns!A:A,MATCH(B2385,Returns!B:B,0)),"No")</f>
        <v>No</v>
      </c>
    </row>
    <row r="2386" spans="1:23" x14ac:dyDescent="0.2">
      <c r="A2386" s="1">
        <v>2385</v>
      </c>
      <c r="B2386" t="s">
        <v>7320</v>
      </c>
      <c r="C2386" s="2">
        <v>43549</v>
      </c>
      <c r="D2386" s="2">
        <v>43550</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1">
        <v>185.92000000000002</v>
      </c>
      <c r="S2386" s="1">
        <v>4</v>
      </c>
      <c r="T2386" s="1">
        <v>0.2</v>
      </c>
      <c r="U2386" s="1">
        <v>62.74799999999999</v>
      </c>
      <c r="V2386" s="3" t="str">
        <f>IF(M2386=People!$B$6,People!A$6,IF(M2386=People!$B$5,People!$A$5,IF(M2386=People!$B$4,People!$A$4,IF(M2386=People!$B$3,People!$A$3))))</f>
        <v>Anna Andreadi</v>
      </c>
      <c r="W2386" s="3" t="str">
        <f xml:space="preserve"> IFERROR(INDEX(Returns!A:A,MATCH(B2386,Returns!B:B,0)),"No")</f>
        <v>No</v>
      </c>
    </row>
    <row r="2387" spans="1:23" x14ac:dyDescent="0.2">
      <c r="A2387" s="1">
        <v>2386</v>
      </c>
      <c r="B2387" t="s">
        <v>7320</v>
      </c>
      <c r="C2387" s="2">
        <v>43549</v>
      </c>
      <c r="D2387" s="2">
        <v>43550</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1">
        <v>211.16800000000001</v>
      </c>
      <c r="S2387" s="1">
        <v>4</v>
      </c>
      <c r="T2387" s="1">
        <v>0.2</v>
      </c>
      <c r="U2387" s="1">
        <v>15.837600000000009</v>
      </c>
      <c r="V2387" s="3" t="str">
        <f>IF(M2387=People!$B$6,People!A$6,IF(M2387=People!$B$5,People!$A$5,IF(M2387=People!$B$4,People!$A$4,IF(M2387=People!$B$3,People!$A$3))))</f>
        <v>Anna Andreadi</v>
      </c>
      <c r="W2387" s="3" t="str">
        <f xml:space="preserve"> IFERROR(INDEX(Returns!A:A,MATCH(B2387,Returns!B:B,0)),"No")</f>
        <v>No</v>
      </c>
    </row>
    <row r="2388" spans="1:23" x14ac:dyDescent="0.2">
      <c r="A2388" s="1">
        <v>2387</v>
      </c>
      <c r="B2388" t="s">
        <v>7320</v>
      </c>
      <c r="C2388" s="2">
        <v>43549</v>
      </c>
      <c r="D2388" s="2">
        <v>43550</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1">
        <v>479.98400000000004</v>
      </c>
      <c r="S2388" s="1">
        <v>2</v>
      </c>
      <c r="T2388" s="1">
        <v>0.2</v>
      </c>
      <c r="U2388" s="1">
        <v>59.997999999999962</v>
      </c>
      <c r="V2388" s="3" t="str">
        <f>IF(M2388=People!$B$6,People!A$6,IF(M2388=People!$B$5,People!$A$5,IF(M2388=People!$B$4,People!$A$4,IF(M2388=People!$B$3,People!$A$3))))</f>
        <v>Anna Andreadi</v>
      </c>
      <c r="W2388" s="3" t="str">
        <f xml:space="preserve"> IFERROR(INDEX(Returns!A:A,MATCH(B2388,Returns!B:B,0)),"No")</f>
        <v>No</v>
      </c>
    </row>
    <row r="2389" spans="1:23" x14ac:dyDescent="0.2">
      <c r="A2389" s="1">
        <v>2388</v>
      </c>
      <c r="B2389" t="s">
        <v>7321</v>
      </c>
      <c r="C2389" s="2">
        <v>43081</v>
      </c>
      <c r="D2389" s="2">
        <v>43084</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1">
        <v>7.86</v>
      </c>
      <c r="S2389" s="1">
        <v>2</v>
      </c>
      <c r="T2389" s="1">
        <v>0</v>
      </c>
      <c r="U2389" s="1">
        <v>3.6155999999999997</v>
      </c>
      <c r="V2389" s="3" t="str">
        <f>IF(M2389=People!$B$6,People!A$6,IF(M2389=People!$B$5,People!$A$5,IF(M2389=People!$B$4,People!$A$4,IF(M2389=People!$B$3,People!$A$3))))</f>
        <v>Anna Andreadi</v>
      </c>
      <c r="W2389" s="3" t="str">
        <f xml:space="preserve"> IFERROR(INDEX(Returns!A:A,MATCH(B2389,Returns!B:B,0)),"No")</f>
        <v>No</v>
      </c>
    </row>
    <row r="2390" spans="1:23" x14ac:dyDescent="0.2">
      <c r="A2390" s="1">
        <v>2389</v>
      </c>
      <c r="B2390" t="s">
        <v>7321</v>
      </c>
      <c r="C2390" s="2">
        <v>43081</v>
      </c>
      <c r="D2390" s="2">
        <v>43084</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1">
        <v>24.448</v>
      </c>
      <c r="S2390" s="1">
        <v>2</v>
      </c>
      <c r="T2390" s="1">
        <v>0.2</v>
      </c>
      <c r="U2390" s="1">
        <v>8.8623999999999992</v>
      </c>
      <c r="V2390" s="3" t="str">
        <f>IF(M2390=People!$B$6,People!A$6,IF(M2390=People!$B$5,People!$A$5,IF(M2390=People!$B$4,People!$A$4,IF(M2390=People!$B$3,People!$A$3))))</f>
        <v>Anna Andreadi</v>
      </c>
      <c r="W2390" s="3" t="str">
        <f xml:space="preserve"> IFERROR(INDEX(Returns!A:A,MATCH(B2390,Returns!B:B,0)),"No")</f>
        <v>No</v>
      </c>
    </row>
    <row r="2391" spans="1:23" x14ac:dyDescent="0.2">
      <c r="A2391" s="1">
        <v>2390</v>
      </c>
      <c r="B2391" t="s">
        <v>7322</v>
      </c>
      <c r="C2391" s="2">
        <v>43075</v>
      </c>
      <c r="D2391" s="2">
        <v>43079</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1">
        <v>6.48</v>
      </c>
      <c r="S2391" s="1">
        <v>1</v>
      </c>
      <c r="T2391" s="1">
        <v>0</v>
      </c>
      <c r="U2391" s="1">
        <v>3.1104000000000003</v>
      </c>
      <c r="V2391" s="3" t="str">
        <f>IF(M2391=People!$B$6,People!A$6,IF(M2391=People!$B$5,People!$A$5,IF(M2391=People!$B$4,People!$A$4,IF(M2391=People!$B$3,People!$A$3))))</f>
        <v>Chuck Magee</v>
      </c>
      <c r="W2391" s="3" t="str">
        <f xml:space="preserve"> IFERROR(INDEX(Returns!A:A,MATCH(B2391,Returns!B:B,0)),"No")</f>
        <v>No</v>
      </c>
    </row>
    <row r="2392" spans="1:23" x14ac:dyDescent="0.2">
      <c r="A2392" s="1">
        <v>2391</v>
      </c>
      <c r="B2392" t="s">
        <v>7322</v>
      </c>
      <c r="C2392" s="2">
        <v>43075</v>
      </c>
      <c r="D2392" s="2">
        <v>43079</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1">
        <v>41.86</v>
      </c>
      <c r="S2392" s="1">
        <v>7</v>
      </c>
      <c r="T2392" s="1">
        <v>0</v>
      </c>
      <c r="U2392" s="1">
        <v>20.511400000000002</v>
      </c>
      <c r="V2392" s="3" t="str">
        <f>IF(M2392=People!$B$6,People!A$6,IF(M2392=People!$B$5,People!$A$5,IF(M2392=People!$B$4,People!$A$4,IF(M2392=People!$B$3,People!$A$3))))</f>
        <v>Chuck Magee</v>
      </c>
      <c r="W2392" s="3" t="str">
        <f xml:space="preserve"> IFERROR(INDEX(Returns!A:A,MATCH(B2392,Returns!B:B,0)),"No")</f>
        <v>No</v>
      </c>
    </row>
    <row r="2393" spans="1:23" x14ac:dyDescent="0.2">
      <c r="A2393" s="1">
        <v>2392</v>
      </c>
      <c r="B2393" t="s">
        <v>7322</v>
      </c>
      <c r="C2393" s="2">
        <v>43075</v>
      </c>
      <c r="D2393" s="2">
        <v>43079</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1">
        <v>1619.91</v>
      </c>
      <c r="S2393" s="1">
        <v>9</v>
      </c>
      <c r="T2393" s="1">
        <v>0</v>
      </c>
      <c r="U2393" s="1">
        <v>97.194599999999923</v>
      </c>
      <c r="V2393" s="3" t="str">
        <f>IF(M2393=People!$B$6,People!A$6,IF(M2393=People!$B$5,People!$A$5,IF(M2393=People!$B$4,People!$A$4,IF(M2393=People!$B$3,People!$A$3))))</f>
        <v>Chuck Magee</v>
      </c>
      <c r="W2393" s="3" t="str">
        <f xml:space="preserve"> IFERROR(INDEX(Returns!A:A,MATCH(B2393,Returns!B:B,0)),"No")</f>
        <v>No</v>
      </c>
    </row>
    <row r="2394" spans="1:23" x14ac:dyDescent="0.2">
      <c r="A2394" s="1">
        <v>2393</v>
      </c>
      <c r="B2394" t="s">
        <v>7322</v>
      </c>
      <c r="C2394" s="2">
        <v>43075</v>
      </c>
      <c r="D2394" s="2">
        <v>43079</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1">
        <v>113.92</v>
      </c>
      <c r="S2394" s="1">
        <v>4</v>
      </c>
      <c r="T2394" s="1">
        <v>0</v>
      </c>
      <c r="U2394" s="1">
        <v>42.150400000000005</v>
      </c>
      <c r="V2394" s="3" t="str">
        <f>IF(M2394=People!$B$6,People!A$6,IF(M2394=People!$B$5,People!$A$5,IF(M2394=People!$B$4,People!$A$4,IF(M2394=People!$B$3,People!$A$3))))</f>
        <v>Chuck Magee</v>
      </c>
      <c r="W2394" s="3" t="str">
        <f xml:space="preserve"> IFERROR(INDEX(Returns!A:A,MATCH(B2394,Returns!B:B,0)),"No")</f>
        <v>No</v>
      </c>
    </row>
    <row r="2395" spans="1:23" x14ac:dyDescent="0.2">
      <c r="A2395" s="1">
        <v>2394</v>
      </c>
      <c r="B2395" t="s">
        <v>7323</v>
      </c>
      <c r="C2395" s="2">
        <v>43176</v>
      </c>
      <c r="D2395" s="2">
        <v>43182</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1">
        <v>39.68</v>
      </c>
      <c r="S2395" s="1">
        <v>2</v>
      </c>
      <c r="T2395" s="1">
        <v>0</v>
      </c>
      <c r="U2395" s="1">
        <v>10.316800000000001</v>
      </c>
      <c r="V2395" s="3" t="str">
        <f>IF(M2395=People!$B$6,People!A$6,IF(M2395=People!$B$5,People!$A$5,IF(M2395=People!$B$4,People!$A$4,IF(M2395=People!$B$3,People!$A$3))))</f>
        <v>Chuck Magee</v>
      </c>
      <c r="W2395" s="3" t="str">
        <f xml:space="preserve"> IFERROR(INDEX(Returns!A:A,MATCH(B2395,Returns!B:B,0)),"No")</f>
        <v>No</v>
      </c>
    </row>
    <row r="2396" spans="1:23" x14ac:dyDescent="0.2">
      <c r="A2396" s="1">
        <v>2395</v>
      </c>
      <c r="B2396" t="s">
        <v>7324</v>
      </c>
      <c r="C2396" s="2">
        <v>43053</v>
      </c>
      <c r="D2396" s="2">
        <v>43058</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1">
        <v>37.6</v>
      </c>
      <c r="S2396" s="1">
        <v>2</v>
      </c>
      <c r="T2396" s="1">
        <v>0</v>
      </c>
      <c r="U2396" s="1">
        <v>2.2560000000000002</v>
      </c>
      <c r="V2396" s="3" t="str">
        <f>IF(M2396=People!$B$6,People!A$6,IF(M2396=People!$B$5,People!$A$5,IF(M2396=People!$B$4,People!$A$4,IF(M2396=People!$B$3,People!$A$3))))</f>
        <v>Chuck Magee</v>
      </c>
      <c r="W2396" s="3" t="str">
        <f xml:space="preserve"> IFERROR(INDEX(Returns!A:A,MATCH(B2396,Returns!B:B,0)),"No")</f>
        <v>No</v>
      </c>
    </row>
    <row r="2397" spans="1:23" x14ac:dyDescent="0.2">
      <c r="A2397" s="1">
        <v>2396</v>
      </c>
      <c r="B2397" t="s">
        <v>7324</v>
      </c>
      <c r="C2397" s="2">
        <v>43053</v>
      </c>
      <c r="D2397" s="2">
        <v>43058</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1">
        <v>59.9</v>
      </c>
      <c r="S2397" s="1">
        <v>2</v>
      </c>
      <c r="T2397" s="1">
        <v>0</v>
      </c>
      <c r="U2397" s="1">
        <v>23.96</v>
      </c>
      <c r="V2397" s="3" t="str">
        <f>IF(M2397=People!$B$6,People!A$6,IF(M2397=People!$B$5,People!$A$5,IF(M2397=People!$B$4,People!$A$4,IF(M2397=People!$B$3,People!$A$3))))</f>
        <v>Chuck Magee</v>
      </c>
      <c r="W2397" s="3" t="str">
        <f xml:space="preserve"> IFERROR(INDEX(Returns!A:A,MATCH(B2397,Returns!B:B,0)),"No")</f>
        <v>No</v>
      </c>
    </row>
    <row r="2398" spans="1:23" x14ac:dyDescent="0.2">
      <c r="A2398" s="1">
        <v>2397</v>
      </c>
      <c r="B2398" t="s">
        <v>7324</v>
      </c>
      <c r="C2398" s="2">
        <v>43053</v>
      </c>
      <c r="D2398" s="2">
        <v>43058</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1">
        <v>37</v>
      </c>
      <c r="S2398" s="1">
        <v>5</v>
      </c>
      <c r="T2398" s="1">
        <v>0</v>
      </c>
      <c r="U2398" s="1">
        <v>16.649999999999999</v>
      </c>
      <c r="V2398" s="3" t="str">
        <f>IF(M2398=People!$B$6,People!A$6,IF(M2398=People!$B$5,People!$A$5,IF(M2398=People!$B$4,People!$A$4,IF(M2398=People!$B$3,People!$A$3))))</f>
        <v>Chuck Magee</v>
      </c>
      <c r="W2398" s="3" t="str">
        <f xml:space="preserve"> IFERROR(INDEX(Returns!A:A,MATCH(B2398,Returns!B:B,0)),"No")</f>
        <v>No</v>
      </c>
    </row>
    <row r="2399" spans="1:23" x14ac:dyDescent="0.2">
      <c r="A2399" s="1">
        <v>2398</v>
      </c>
      <c r="B2399" t="s">
        <v>7325</v>
      </c>
      <c r="C2399" s="2">
        <v>43691</v>
      </c>
      <c r="D2399" s="2">
        <v>43693</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1">
        <v>5.76</v>
      </c>
      <c r="S2399" s="1">
        <v>2</v>
      </c>
      <c r="T2399" s="1">
        <v>0</v>
      </c>
      <c r="U2399" s="1">
        <v>2.8224</v>
      </c>
      <c r="V2399" s="3" t="str">
        <f>IF(M2399=People!$B$6,People!A$6,IF(M2399=People!$B$5,People!$A$5,IF(M2399=People!$B$4,People!$A$4,IF(M2399=People!$B$3,People!$A$3))))</f>
        <v>Anna Andreadi</v>
      </c>
      <c r="W2399" s="3" t="str">
        <f xml:space="preserve"> IFERROR(INDEX(Returns!A:A,MATCH(B2399,Returns!B:B,0)),"No")</f>
        <v>No</v>
      </c>
    </row>
    <row r="2400" spans="1:23" x14ac:dyDescent="0.2">
      <c r="A2400" s="1">
        <v>2399</v>
      </c>
      <c r="B2400" t="s">
        <v>7325</v>
      </c>
      <c r="C2400" s="2">
        <v>43691</v>
      </c>
      <c r="D2400" s="2">
        <v>43693</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1">
        <v>16.68</v>
      </c>
      <c r="S2400" s="1">
        <v>6</v>
      </c>
      <c r="T2400" s="1">
        <v>0</v>
      </c>
      <c r="U2400" s="1">
        <v>4.3367999999999993</v>
      </c>
      <c r="V2400" s="3" t="str">
        <f>IF(M2400=People!$B$6,People!A$6,IF(M2400=People!$B$5,People!$A$5,IF(M2400=People!$B$4,People!$A$4,IF(M2400=People!$B$3,People!$A$3))))</f>
        <v>Anna Andreadi</v>
      </c>
      <c r="W2400" s="3" t="str">
        <f xml:space="preserve"> IFERROR(INDEX(Returns!A:A,MATCH(B2400,Returns!B:B,0)),"No")</f>
        <v>No</v>
      </c>
    </row>
    <row r="2401" spans="1:23" x14ac:dyDescent="0.2">
      <c r="A2401" s="1">
        <v>2400</v>
      </c>
      <c r="B2401" t="s">
        <v>7326</v>
      </c>
      <c r="C2401" s="2">
        <v>43717</v>
      </c>
      <c r="D2401" s="2">
        <v>43723</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1">
        <v>628.80999999999995</v>
      </c>
      <c r="S2401" s="1">
        <v>7</v>
      </c>
      <c r="T2401" s="1">
        <v>0</v>
      </c>
      <c r="U2401" s="1">
        <v>12.576199999999986</v>
      </c>
      <c r="V2401" s="3" t="str">
        <f>IF(M2401=People!$B$6,People!A$6,IF(M2401=People!$B$5,People!$A$5,IF(M2401=People!$B$4,People!$A$4,IF(M2401=People!$B$3,People!$A$3))))</f>
        <v>Cassandra Brandow</v>
      </c>
      <c r="W2401" s="3" t="str">
        <f xml:space="preserve"> IFERROR(INDEX(Returns!A:A,MATCH(B2401,Returns!B:B,0)),"No")</f>
        <v>No</v>
      </c>
    </row>
    <row r="2402" spans="1:23" x14ac:dyDescent="0.2">
      <c r="A2402" s="1">
        <v>2401</v>
      </c>
      <c r="B2402" t="s">
        <v>7326</v>
      </c>
      <c r="C2402" s="2">
        <v>43717</v>
      </c>
      <c r="D2402" s="2">
        <v>43723</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1">
        <v>56.449999999999996</v>
      </c>
      <c r="S2402" s="1">
        <v>5</v>
      </c>
      <c r="T2402" s="1">
        <v>0</v>
      </c>
      <c r="U2402" s="1">
        <v>14.676999999999998</v>
      </c>
      <c r="V2402" s="3" t="str">
        <f>IF(M2402=People!$B$6,People!A$6,IF(M2402=People!$B$5,People!$A$5,IF(M2402=People!$B$4,People!$A$4,IF(M2402=People!$B$3,People!$A$3))))</f>
        <v>Cassandra Brandow</v>
      </c>
      <c r="W2402" s="3" t="str">
        <f xml:space="preserve"> IFERROR(INDEX(Returns!A:A,MATCH(B2402,Returns!B:B,0)),"No")</f>
        <v>No</v>
      </c>
    </row>
    <row r="2403" spans="1:23" x14ac:dyDescent="0.2">
      <c r="A2403" s="1">
        <v>2402</v>
      </c>
      <c r="B2403" t="s">
        <v>7327</v>
      </c>
      <c r="C2403" s="2">
        <v>43556</v>
      </c>
      <c r="D2403" s="2">
        <v>43559</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1">
        <v>94.199999999999989</v>
      </c>
      <c r="S2403" s="1">
        <v>6</v>
      </c>
      <c r="T2403" s="1">
        <v>0</v>
      </c>
      <c r="U2403" s="1">
        <v>23.550000000000004</v>
      </c>
      <c r="V2403" s="3" t="str">
        <f>IF(M2403=People!$B$6,People!A$6,IF(M2403=People!$B$5,People!$A$5,IF(M2403=People!$B$4,People!$A$4,IF(M2403=People!$B$3,People!$A$3))))</f>
        <v>Kelly Williams</v>
      </c>
      <c r="W2403" s="3" t="str">
        <f xml:space="preserve"> IFERROR(INDEX(Returns!A:A,MATCH(B2403,Returns!B:B,0)),"No")</f>
        <v>No</v>
      </c>
    </row>
    <row r="2404" spans="1:23" x14ac:dyDescent="0.2">
      <c r="A2404" s="1">
        <v>2403</v>
      </c>
      <c r="B2404" t="s">
        <v>7327</v>
      </c>
      <c r="C2404" s="2">
        <v>43556</v>
      </c>
      <c r="D2404" s="2">
        <v>43559</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1">
        <v>28.4</v>
      </c>
      <c r="S2404" s="1">
        <v>5</v>
      </c>
      <c r="T2404" s="1">
        <v>0</v>
      </c>
      <c r="U2404" s="1">
        <v>13.347999999999997</v>
      </c>
      <c r="V2404" s="3" t="str">
        <f>IF(M2404=People!$B$6,People!A$6,IF(M2404=People!$B$5,People!$A$5,IF(M2404=People!$B$4,People!$A$4,IF(M2404=People!$B$3,People!$A$3))))</f>
        <v>Kelly Williams</v>
      </c>
      <c r="W2404" s="3" t="str">
        <f xml:space="preserve"> IFERROR(INDEX(Returns!A:A,MATCH(B2404,Returns!B:B,0)),"No")</f>
        <v>No</v>
      </c>
    </row>
    <row r="2405" spans="1:23" x14ac:dyDescent="0.2">
      <c r="A2405" s="1">
        <v>2404</v>
      </c>
      <c r="B2405" t="s">
        <v>7328</v>
      </c>
      <c r="C2405" s="2">
        <v>43370</v>
      </c>
      <c r="D2405" s="2">
        <v>43376</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1">
        <v>956.6647999999999</v>
      </c>
      <c r="S2405" s="1">
        <v>7</v>
      </c>
      <c r="T2405" s="1">
        <v>0.32</v>
      </c>
      <c r="U2405" s="1">
        <v>-225.09759999999991</v>
      </c>
      <c r="V2405" s="3" t="str">
        <f>IF(M2405=People!$B$6,People!A$6,IF(M2405=People!$B$5,People!$A$5,IF(M2405=People!$B$4,People!$A$4,IF(M2405=People!$B$3,People!$A$3))))</f>
        <v>Kelly Williams</v>
      </c>
      <c r="W2405" s="3" t="str">
        <f xml:space="preserve"> IFERROR(INDEX(Returns!A:A,MATCH(B2405,Returns!B:B,0)),"No")</f>
        <v>No</v>
      </c>
    </row>
    <row r="2406" spans="1:23" x14ac:dyDescent="0.2">
      <c r="A2406" s="1">
        <v>2405</v>
      </c>
      <c r="B2406" t="s">
        <v>7329</v>
      </c>
      <c r="C2406" s="2">
        <v>43745</v>
      </c>
      <c r="D2406" s="2">
        <v>43749</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1">
        <v>1115.9099999999999</v>
      </c>
      <c r="S2406" s="1">
        <v>9</v>
      </c>
      <c r="T2406" s="1">
        <v>0</v>
      </c>
      <c r="U2406" s="1">
        <v>200.86379999999991</v>
      </c>
      <c r="V2406" s="3" t="str">
        <f>IF(M2406=People!$B$6,People!A$6,IF(M2406=People!$B$5,People!$A$5,IF(M2406=People!$B$4,People!$A$4,IF(M2406=People!$B$3,People!$A$3))))</f>
        <v>Anna Andreadi</v>
      </c>
      <c r="W2406" s="3" t="str">
        <f xml:space="preserve"> IFERROR(INDEX(Returns!A:A,MATCH(B2406,Returns!B:B,0)),"No")</f>
        <v>No</v>
      </c>
    </row>
    <row r="2407" spans="1:23" x14ac:dyDescent="0.2">
      <c r="A2407" s="1">
        <v>2406</v>
      </c>
      <c r="B2407" t="s">
        <v>7329</v>
      </c>
      <c r="C2407" s="2">
        <v>43745</v>
      </c>
      <c r="D2407" s="2">
        <v>43749</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1">
        <v>128.744</v>
      </c>
      <c r="S2407" s="1">
        <v>7</v>
      </c>
      <c r="T2407" s="1">
        <v>0.2</v>
      </c>
      <c r="U2407" s="1">
        <v>-28.967399999999991</v>
      </c>
      <c r="V2407" s="3" t="str">
        <f>IF(M2407=People!$B$6,People!A$6,IF(M2407=People!$B$5,People!$A$5,IF(M2407=People!$B$4,People!$A$4,IF(M2407=People!$B$3,People!$A$3))))</f>
        <v>Anna Andreadi</v>
      </c>
      <c r="W2407" s="3" t="str">
        <f xml:space="preserve"> IFERROR(INDEX(Returns!A:A,MATCH(B2407,Returns!B:B,0)),"No")</f>
        <v>No</v>
      </c>
    </row>
    <row r="2408" spans="1:23" x14ac:dyDescent="0.2">
      <c r="A2408" s="1">
        <v>2407</v>
      </c>
      <c r="B2408" t="s">
        <v>7329</v>
      </c>
      <c r="C2408" s="2">
        <v>43745</v>
      </c>
      <c r="D2408" s="2">
        <v>43749</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1">
        <v>79.920000000000016</v>
      </c>
      <c r="S2408" s="1">
        <v>10</v>
      </c>
      <c r="T2408" s="1">
        <v>0.2</v>
      </c>
      <c r="U2408" s="1">
        <v>26.972999999999992</v>
      </c>
      <c r="V2408" s="3" t="str">
        <f>IF(M2408=People!$B$6,People!A$6,IF(M2408=People!$B$5,People!$A$5,IF(M2408=People!$B$4,People!$A$4,IF(M2408=People!$B$3,People!$A$3))))</f>
        <v>Anna Andreadi</v>
      </c>
      <c r="W2408" s="3" t="str">
        <f xml:space="preserve"> IFERROR(INDEX(Returns!A:A,MATCH(B2408,Returns!B:B,0)),"No")</f>
        <v>No</v>
      </c>
    </row>
    <row r="2409" spans="1:23" x14ac:dyDescent="0.2">
      <c r="A2409" s="1">
        <v>2408</v>
      </c>
      <c r="B2409" t="s">
        <v>7330</v>
      </c>
      <c r="C2409" s="2">
        <v>43485</v>
      </c>
      <c r="D2409" s="2">
        <v>43490</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1">
        <v>24.2</v>
      </c>
      <c r="S2409" s="1">
        <v>5</v>
      </c>
      <c r="T2409" s="1">
        <v>0</v>
      </c>
      <c r="U2409" s="1">
        <v>7.9859999999999998</v>
      </c>
      <c r="V2409" s="3" t="str">
        <f>IF(M2409=People!$B$6,People!A$6,IF(M2409=People!$B$5,People!$A$5,IF(M2409=People!$B$4,People!$A$4,IF(M2409=People!$B$3,People!$A$3))))</f>
        <v>Anna Andreadi</v>
      </c>
      <c r="W2409" s="3" t="str">
        <f xml:space="preserve"> IFERROR(INDEX(Returns!A:A,MATCH(B2409,Returns!B:B,0)),"No")</f>
        <v>No</v>
      </c>
    </row>
    <row r="2410" spans="1:23" x14ac:dyDescent="0.2">
      <c r="A2410" s="1">
        <v>2409</v>
      </c>
      <c r="B2410" t="s">
        <v>7330</v>
      </c>
      <c r="C2410" s="2">
        <v>43485</v>
      </c>
      <c r="D2410" s="2">
        <v>43490</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1">
        <v>359.97600000000006</v>
      </c>
      <c r="S2410" s="1">
        <v>3</v>
      </c>
      <c r="T2410" s="1">
        <v>0.2</v>
      </c>
      <c r="U2410" s="1">
        <v>130.49130000000002</v>
      </c>
      <c r="V2410" s="3" t="str">
        <f>IF(M2410=People!$B$6,People!A$6,IF(M2410=People!$B$5,People!$A$5,IF(M2410=People!$B$4,People!$A$4,IF(M2410=People!$B$3,People!$A$3))))</f>
        <v>Anna Andreadi</v>
      </c>
      <c r="W2410" s="3" t="str">
        <f xml:space="preserve"> IFERROR(INDEX(Returns!A:A,MATCH(B2410,Returns!B:B,0)),"No")</f>
        <v>No</v>
      </c>
    </row>
    <row r="2411" spans="1:23" x14ac:dyDescent="0.2">
      <c r="A2411" s="1">
        <v>2410</v>
      </c>
      <c r="B2411" t="s">
        <v>7331</v>
      </c>
      <c r="C2411" s="2">
        <v>43547</v>
      </c>
      <c r="D2411" s="2">
        <v>43549</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1">
        <v>211.84</v>
      </c>
      <c r="S2411" s="1">
        <v>8</v>
      </c>
      <c r="T2411" s="1">
        <v>0</v>
      </c>
      <c r="U2411" s="1">
        <v>76.262399999999985</v>
      </c>
      <c r="V2411" s="3" t="str">
        <f>IF(M2411=People!$B$6,People!A$6,IF(M2411=People!$B$5,People!$A$5,IF(M2411=People!$B$4,People!$A$4,IF(M2411=People!$B$3,People!$A$3))))</f>
        <v>Anna Andreadi</v>
      </c>
      <c r="W2411" s="3" t="str">
        <f xml:space="preserve"> IFERROR(INDEX(Returns!A:A,MATCH(B2411,Returns!B:B,0)),"No")</f>
        <v>No</v>
      </c>
    </row>
    <row r="2412" spans="1:23" x14ac:dyDescent="0.2">
      <c r="A2412" s="1">
        <v>2411</v>
      </c>
      <c r="B2412" t="s">
        <v>7332</v>
      </c>
      <c r="C2412" s="2">
        <v>42583</v>
      </c>
      <c r="D2412" s="2">
        <v>42588</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1">
        <v>5.68</v>
      </c>
      <c r="S2412" s="1">
        <v>2</v>
      </c>
      <c r="T2412" s="1">
        <v>0.2</v>
      </c>
      <c r="U2412" s="1">
        <v>1.9169999999999998</v>
      </c>
      <c r="V2412" s="3" t="str">
        <f>IF(M2412=People!$B$6,People!A$6,IF(M2412=People!$B$5,People!$A$5,IF(M2412=People!$B$4,People!$A$4,IF(M2412=People!$B$3,People!$A$3))))</f>
        <v>Chuck Magee</v>
      </c>
      <c r="W2412" s="3" t="str">
        <f xml:space="preserve"> IFERROR(INDEX(Returns!A:A,MATCH(B2412,Returns!B:B,0)),"No")</f>
        <v>No</v>
      </c>
    </row>
    <row r="2413" spans="1:23" x14ac:dyDescent="0.2">
      <c r="A2413" s="1">
        <v>2412</v>
      </c>
      <c r="B2413" t="s">
        <v>7333</v>
      </c>
      <c r="C2413" s="2">
        <v>42893</v>
      </c>
      <c r="D2413" s="2">
        <v>42895</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1">
        <v>7.52</v>
      </c>
      <c r="S2413" s="1">
        <v>5</v>
      </c>
      <c r="T2413" s="1">
        <v>0.2</v>
      </c>
      <c r="U2413" s="1">
        <v>2.6319999999999997</v>
      </c>
      <c r="V2413" s="3" t="str">
        <f>IF(M2413=People!$B$6,People!A$6,IF(M2413=People!$B$5,People!$A$5,IF(M2413=People!$B$4,People!$A$4,IF(M2413=People!$B$3,People!$A$3))))</f>
        <v>Anna Andreadi</v>
      </c>
      <c r="W2413" s="3" t="str">
        <f xml:space="preserve"> IFERROR(INDEX(Returns!A:A,MATCH(B2413,Returns!B:B,0)),"No")</f>
        <v>No</v>
      </c>
    </row>
    <row r="2414" spans="1:23" x14ac:dyDescent="0.2">
      <c r="A2414" s="1">
        <v>2413</v>
      </c>
      <c r="B2414" t="s">
        <v>7334</v>
      </c>
      <c r="C2414" s="2">
        <v>42686</v>
      </c>
      <c r="D2414" s="2">
        <v>42690</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1">
        <v>11.96</v>
      </c>
      <c r="S2414" s="1">
        <v>2</v>
      </c>
      <c r="T2414" s="1">
        <v>0</v>
      </c>
      <c r="U2414" s="1">
        <v>5.8604000000000003</v>
      </c>
      <c r="V2414" s="3" t="str">
        <f>IF(M2414=People!$B$6,People!A$6,IF(M2414=People!$B$5,People!$A$5,IF(M2414=People!$B$4,People!$A$4,IF(M2414=People!$B$3,People!$A$3))))</f>
        <v>Anna Andreadi</v>
      </c>
      <c r="W2414" s="3" t="str">
        <f xml:space="preserve"> IFERROR(INDEX(Returns!A:A,MATCH(B2414,Returns!B:B,0)),"No")</f>
        <v>No</v>
      </c>
    </row>
    <row r="2415" spans="1:23" x14ac:dyDescent="0.2">
      <c r="A2415" s="1">
        <v>2414</v>
      </c>
      <c r="B2415" t="s">
        <v>7334</v>
      </c>
      <c r="C2415" s="2">
        <v>42686</v>
      </c>
      <c r="D2415" s="2">
        <v>42690</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1">
        <v>629.06400000000008</v>
      </c>
      <c r="S2415" s="1">
        <v>3</v>
      </c>
      <c r="T2415" s="1">
        <v>0.2</v>
      </c>
      <c r="U2415" s="1">
        <v>31.453199999999953</v>
      </c>
      <c r="V2415" s="3" t="str">
        <f>IF(M2415=People!$B$6,People!A$6,IF(M2415=People!$B$5,People!$A$5,IF(M2415=People!$B$4,People!$A$4,IF(M2415=People!$B$3,People!$A$3))))</f>
        <v>Anna Andreadi</v>
      </c>
      <c r="W2415" s="3" t="str">
        <f xml:space="preserve"> IFERROR(INDEX(Returns!A:A,MATCH(B2415,Returns!B:B,0)),"No")</f>
        <v>No</v>
      </c>
    </row>
    <row r="2416" spans="1:23" x14ac:dyDescent="0.2">
      <c r="A2416" s="1">
        <v>2415</v>
      </c>
      <c r="B2416" t="s">
        <v>7335</v>
      </c>
      <c r="C2416" s="2">
        <v>43463</v>
      </c>
      <c r="D2416" s="2">
        <v>43467</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1">
        <v>754.44999999999993</v>
      </c>
      <c r="S2416" s="1">
        <v>5</v>
      </c>
      <c r="T2416" s="1">
        <v>0</v>
      </c>
      <c r="U2416" s="1">
        <v>60.356000000000023</v>
      </c>
      <c r="V2416" s="3" t="str">
        <f>IF(M2416=People!$B$6,People!A$6,IF(M2416=People!$B$5,People!$A$5,IF(M2416=People!$B$4,People!$A$4,IF(M2416=People!$B$3,People!$A$3))))</f>
        <v>Kelly Williams</v>
      </c>
      <c r="W2416" s="3" t="str">
        <f xml:space="preserve"> IFERROR(INDEX(Returns!A:A,MATCH(B2416,Returns!B:B,0)),"No")</f>
        <v>No</v>
      </c>
    </row>
    <row r="2417" spans="1:23" x14ac:dyDescent="0.2">
      <c r="A2417" s="1">
        <v>2416</v>
      </c>
      <c r="B2417" t="s">
        <v>7336</v>
      </c>
      <c r="C2417" s="2">
        <v>42922</v>
      </c>
      <c r="D2417" s="2">
        <v>42927</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1">
        <v>301.95999999999998</v>
      </c>
      <c r="S2417" s="1">
        <v>2</v>
      </c>
      <c r="T2417" s="1">
        <v>0</v>
      </c>
      <c r="U2417" s="1">
        <v>60.391999999999996</v>
      </c>
      <c r="V2417" s="3" t="str">
        <f>IF(M2417=People!$B$6,People!A$6,IF(M2417=People!$B$5,People!$A$5,IF(M2417=People!$B$4,People!$A$4,IF(M2417=People!$B$3,People!$A$3))))</f>
        <v>Chuck Magee</v>
      </c>
      <c r="W2417" s="3" t="str">
        <f xml:space="preserve"> IFERROR(INDEX(Returns!A:A,MATCH(B2417,Returns!B:B,0)),"No")</f>
        <v>No</v>
      </c>
    </row>
    <row r="2418" spans="1:23" x14ac:dyDescent="0.2">
      <c r="A2418" s="1">
        <v>2417</v>
      </c>
      <c r="B2418" t="s">
        <v>7337</v>
      </c>
      <c r="C2418" s="2">
        <v>43750</v>
      </c>
      <c r="D2418" s="2">
        <v>43756</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1">
        <v>595</v>
      </c>
      <c r="S2418" s="1">
        <v>5</v>
      </c>
      <c r="T2418" s="1">
        <v>0</v>
      </c>
      <c r="U2418" s="1">
        <v>95.200000000000031</v>
      </c>
      <c r="V2418" s="3" t="str">
        <f>IF(M2418=People!$B$6,People!A$6,IF(M2418=People!$B$5,People!$A$5,IF(M2418=People!$B$4,People!$A$4,IF(M2418=People!$B$3,People!$A$3))))</f>
        <v>Anna Andreadi</v>
      </c>
      <c r="W2418" s="3" t="str">
        <f xml:space="preserve"> IFERROR(INDEX(Returns!A:A,MATCH(B2418,Returns!B:B,0)),"No")</f>
        <v>No</v>
      </c>
    </row>
    <row r="2419" spans="1:23" x14ac:dyDescent="0.2">
      <c r="A2419" s="1">
        <v>2418</v>
      </c>
      <c r="B2419" t="s">
        <v>7337</v>
      </c>
      <c r="C2419" s="2">
        <v>43750</v>
      </c>
      <c r="D2419" s="2">
        <v>43756</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1">
        <v>79.872000000000014</v>
      </c>
      <c r="S2419" s="1">
        <v>3</v>
      </c>
      <c r="T2419" s="1">
        <v>0.2</v>
      </c>
      <c r="U2419" s="1">
        <v>29.951999999999998</v>
      </c>
      <c r="V2419" s="3" t="str">
        <f>IF(M2419=People!$B$6,People!A$6,IF(M2419=People!$B$5,People!$A$5,IF(M2419=People!$B$4,People!$A$4,IF(M2419=People!$B$3,People!$A$3))))</f>
        <v>Anna Andreadi</v>
      </c>
      <c r="W2419" s="3" t="str">
        <f xml:space="preserve"> IFERROR(INDEX(Returns!A:A,MATCH(B2419,Returns!B:B,0)),"No")</f>
        <v>No</v>
      </c>
    </row>
    <row r="2420" spans="1:23" x14ac:dyDescent="0.2">
      <c r="A2420" s="1">
        <v>2419</v>
      </c>
      <c r="B2420" t="s">
        <v>7338</v>
      </c>
      <c r="C2420" s="2">
        <v>43241</v>
      </c>
      <c r="D2420" s="2">
        <v>43248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1">
        <v>2396.4</v>
      </c>
      <c r="S2420" s="1">
        <v>10</v>
      </c>
      <c r="T2420" s="1">
        <v>0.2</v>
      </c>
      <c r="U2420" s="1">
        <v>179.73000000000013</v>
      </c>
      <c r="V2420" s="3" t="str">
        <f>IF(M2420=People!$B$6,People!A$6,IF(M2420=People!$B$5,People!$A$5,IF(M2420=People!$B$4,People!$A$4,IF(M2420=People!$B$3,People!$A$3))))</f>
        <v>Anna Andreadi</v>
      </c>
      <c r="W2420" s="3" t="str">
        <f xml:space="preserve"> IFERROR(INDEX(Returns!A:A,MATCH(B2420,Returns!B:B,0)),"No")</f>
        <v>No</v>
      </c>
    </row>
    <row r="2421" spans="1:23" x14ac:dyDescent="0.2">
      <c r="A2421" s="1">
        <v>2420</v>
      </c>
      <c r="B2421" t="s">
        <v>7339</v>
      </c>
      <c r="C2421" s="2">
        <v>43778</v>
      </c>
      <c r="D2421" s="2">
        <v>43783</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1">
        <v>63.56</v>
      </c>
      <c r="S2421" s="1">
        <v>2</v>
      </c>
      <c r="T2421" s="1">
        <v>0</v>
      </c>
      <c r="U2421" s="1">
        <v>3.1779999999999973</v>
      </c>
      <c r="V2421" s="3" t="str">
        <f>IF(M2421=People!$B$6,People!A$6,IF(M2421=People!$B$5,People!$A$5,IF(M2421=People!$B$4,People!$A$4,IF(M2421=People!$B$3,People!$A$3))))</f>
        <v>Anna Andreadi</v>
      </c>
      <c r="W2421" s="3" t="str">
        <f xml:space="preserve"> IFERROR(INDEX(Returns!A:A,MATCH(B2421,Returns!B:B,0)),"No")</f>
        <v>No</v>
      </c>
    </row>
    <row r="2422" spans="1:23" x14ac:dyDescent="0.2">
      <c r="A2422" s="1">
        <v>2421</v>
      </c>
      <c r="B2422" t="s">
        <v>7339</v>
      </c>
      <c r="C2422" s="2">
        <v>43778</v>
      </c>
      <c r="D2422" s="2">
        <v>43783</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1">
        <v>99.99</v>
      </c>
      <c r="S2422" s="1">
        <v>1</v>
      </c>
      <c r="T2422" s="1">
        <v>0</v>
      </c>
      <c r="U2422" s="1">
        <v>43.995600000000003</v>
      </c>
      <c r="V2422" s="3" t="str">
        <f>IF(M2422=People!$B$6,People!A$6,IF(M2422=People!$B$5,People!$A$5,IF(M2422=People!$B$4,People!$A$4,IF(M2422=People!$B$3,People!$A$3))))</f>
        <v>Anna Andreadi</v>
      </c>
      <c r="W2422" s="3" t="str">
        <f xml:space="preserve"> IFERROR(INDEX(Returns!A:A,MATCH(B2422,Returns!B:B,0)),"No")</f>
        <v>No</v>
      </c>
    </row>
    <row r="2423" spans="1:23" x14ac:dyDescent="0.2">
      <c r="A2423" s="1">
        <v>2422</v>
      </c>
      <c r="B2423" t="s">
        <v>7340</v>
      </c>
      <c r="C2423" s="2">
        <v>43208</v>
      </c>
      <c r="D2423" s="2">
        <v>43213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1">
        <v>230.376</v>
      </c>
      <c r="S2423" s="1">
        <v>3</v>
      </c>
      <c r="T2423" s="1">
        <v>0.2</v>
      </c>
      <c r="U2423" s="1">
        <v>-48.954900000000002</v>
      </c>
      <c r="V2423" s="3" t="str">
        <f>IF(M2423=People!$B$6,People!A$6,IF(M2423=People!$B$5,People!$A$5,IF(M2423=People!$B$4,People!$A$4,IF(M2423=People!$B$3,People!$A$3))))</f>
        <v>Kelly Williams</v>
      </c>
      <c r="W2423" s="3" t="str">
        <f xml:space="preserve"> IFERROR(INDEX(Returns!A:A,MATCH(B2423,Returns!B:B,0)),"No")</f>
        <v>No</v>
      </c>
    </row>
    <row r="2424" spans="1:23" x14ac:dyDescent="0.2">
      <c r="A2424" s="1">
        <v>2423</v>
      </c>
      <c r="B2424" t="s">
        <v>7340</v>
      </c>
      <c r="C2424" s="2">
        <v>43208</v>
      </c>
      <c r="D2424" s="2">
        <v>43213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1">
        <v>9.6640000000000015</v>
      </c>
      <c r="S2424" s="1">
        <v>2</v>
      </c>
      <c r="T2424" s="1">
        <v>0.2</v>
      </c>
      <c r="U2424" s="1">
        <v>3.2615999999999996</v>
      </c>
      <c r="V2424" s="3" t="str">
        <f>IF(M2424=People!$B$6,People!A$6,IF(M2424=People!$B$5,People!$A$5,IF(M2424=People!$B$4,People!$A$4,IF(M2424=People!$B$3,People!$A$3))))</f>
        <v>Kelly Williams</v>
      </c>
      <c r="W2424" s="3" t="str">
        <f xml:space="preserve"> IFERROR(INDEX(Returns!A:A,MATCH(B2424,Returns!B:B,0)),"No")</f>
        <v>No</v>
      </c>
    </row>
    <row r="2425" spans="1:23" x14ac:dyDescent="0.2">
      <c r="A2425" s="1">
        <v>2424</v>
      </c>
      <c r="B2425" t="s">
        <v>7341</v>
      </c>
      <c r="C2425" s="2">
        <v>43824</v>
      </c>
      <c r="D2425" s="2">
        <v>43829</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1">
        <v>158.928</v>
      </c>
      <c r="S2425" s="1">
        <v>7</v>
      </c>
      <c r="T2425" s="1">
        <v>0.2</v>
      </c>
      <c r="U2425" s="1">
        <v>41.718599999999995</v>
      </c>
      <c r="V2425" s="3" t="str">
        <f>IF(M2425=People!$B$6,People!A$6,IF(M2425=People!$B$5,People!$A$5,IF(M2425=People!$B$4,People!$A$4,IF(M2425=People!$B$3,People!$A$3))))</f>
        <v>Chuck Magee</v>
      </c>
      <c r="W2425" s="3" t="str">
        <f xml:space="preserve"> IFERROR(INDEX(Returns!A:A,MATCH(B2425,Returns!B:B,0)),"No")</f>
        <v>No</v>
      </c>
    </row>
    <row r="2426" spans="1:23" x14ac:dyDescent="0.2">
      <c r="A2426" s="1">
        <v>2425</v>
      </c>
      <c r="B2426" t="s">
        <v>7341</v>
      </c>
      <c r="C2426" s="2">
        <v>43824</v>
      </c>
      <c r="D2426" s="2">
        <v>43829</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1">
        <v>13.023000000000001</v>
      </c>
      <c r="S2426" s="1">
        <v>1</v>
      </c>
      <c r="T2426" s="1">
        <v>0.7</v>
      </c>
      <c r="U2426" s="1">
        <v>-10.418399999999998</v>
      </c>
      <c r="V2426" s="3" t="str">
        <f>IF(M2426=People!$B$6,People!A$6,IF(M2426=People!$B$5,People!$A$5,IF(M2426=People!$B$4,People!$A$4,IF(M2426=People!$B$3,People!$A$3))))</f>
        <v>Chuck Magee</v>
      </c>
      <c r="W2426" s="3" t="str">
        <f xml:space="preserve"> IFERROR(INDEX(Returns!A:A,MATCH(B2426,Returns!B:B,0)),"No")</f>
        <v>No</v>
      </c>
    </row>
    <row r="2427" spans="1:23" x14ac:dyDescent="0.2">
      <c r="A2427" s="1">
        <v>2426</v>
      </c>
      <c r="B2427" t="s">
        <v>7341</v>
      </c>
      <c r="C2427" s="2">
        <v>43824</v>
      </c>
      <c r="D2427" s="2">
        <v>43829</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1">
        <v>273.06</v>
      </c>
      <c r="S2427" s="1">
        <v>2</v>
      </c>
      <c r="T2427" s="1">
        <v>0.4</v>
      </c>
      <c r="U2427" s="1">
        <v>-104.67300000000006</v>
      </c>
      <c r="V2427" s="3" t="str">
        <f>IF(M2427=People!$B$6,People!A$6,IF(M2427=People!$B$5,People!$A$5,IF(M2427=People!$B$4,People!$A$4,IF(M2427=People!$B$3,People!$A$3))))</f>
        <v>Chuck Magee</v>
      </c>
      <c r="W2427" s="3" t="str">
        <f xml:space="preserve"> IFERROR(INDEX(Returns!A:A,MATCH(B2427,Returns!B:B,0)),"No")</f>
        <v>No</v>
      </c>
    </row>
    <row r="2428" spans="1:23" x14ac:dyDescent="0.2">
      <c r="A2428" s="1">
        <v>2427</v>
      </c>
      <c r="B2428" t="s">
        <v>7341</v>
      </c>
      <c r="C2428" s="2">
        <v>43824</v>
      </c>
      <c r="D2428" s="2">
        <v>43829</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1">
        <v>39.311999999999998</v>
      </c>
      <c r="S2428" s="1">
        <v>13</v>
      </c>
      <c r="T2428" s="1">
        <v>0.2</v>
      </c>
      <c r="U2428" s="1">
        <v>12.776399999999999</v>
      </c>
      <c r="V2428" s="3" t="str">
        <f>IF(M2428=People!$B$6,People!A$6,IF(M2428=People!$B$5,People!$A$5,IF(M2428=People!$B$4,People!$A$4,IF(M2428=People!$B$3,People!$A$3))))</f>
        <v>Chuck Magee</v>
      </c>
      <c r="W2428" s="3" t="str">
        <f xml:space="preserve"> IFERROR(INDEX(Returns!A:A,MATCH(B2428,Returns!B:B,0)),"No")</f>
        <v>No</v>
      </c>
    </row>
    <row r="2429" spans="1:23" x14ac:dyDescent="0.2">
      <c r="A2429" s="1">
        <v>2428</v>
      </c>
      <c r="B2429" t="s">
        <v>7342</v>
      </c>
      <c r="C2429" s="2">
        <v>43262</v>
      </c>
      <c r="D2429" s="2">
        <v>43268</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1">
        <v>1.3439999999999996</v>
      </c>
      <c r="S2429" s="1">
        <v>4</v>
      </c>
      <c r="T2429" s="1">
        <v>0.8</v>
      </c>
      <c r="U2429" s="1">
        <v>-2.1504000000000008</v>
      </c>
      <c r="V2429" s="3" t="str">
        <f>IF(M2429=People!$B$6,People!A$6,IF(M2429=People!$B$5,People!$A$5,IF(M2429=People!$B$4,People!$A$4,IF(M2429=People!$B$3,People!$A$3))))</f>
        <v>Kelly Williams</v>
      </c>
      <c r="W2429" s="3" t="str">
        <f xml:space="preserve"> IFERROR(INDEX(Returns!A:A,MATCH(B2429,Returns!B:B,0)),"No")</f>
        <v>No</v>
      </c>
    </row>
    <row r="2430" spans="1:23" x14ac:dyDescent="0.2">
      <c r="A2430" s="1">
        <v>2429</v>
      </c>
      <c r="B2430" t="s">
        <v>7342</v>
      </c>
      <c r="C2430" s="2">
        <v>43262</v>
      </c>
      <c r="D2430" s="2">
        <v>43268</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1">
        <v>8.2719999999999985</v>
      </c>
      <c r="S2430" s="1">
        <v>4</v>
      </c>
      <c r="T2430" s="1">
        <v>0.8</v>
      </c>
      <c r="U2430" s="1">
        <v>-13.648800000000001</v>
      </c>
      <c r="V2430" s="3" t="str">
        <f>IF(M2430=People!$B$6,People!A$6,IF(M2430=People!$B$5,People!$A$5,IF(M2430=People!$B$4,People!$A$4,IF(M2430=People!$B$3,People!$A$3))))</f>
        <v>Kelly Williams</v>
      </c>
      <c r="W2430" s="3" t="str">
        <f xml:space="preserve"> IFERROR(INDEX(Returns!A:A,MATCH(B2430,Returns!B:B,0)),"No")</f>
        <v>No</v>
      </c>
    </row>
    <row r="2431" spans="1:23" x14ac:dyDescent="0.2">
      <c r="A2431" s="1">
        <v>2430</v>
      </c>
      <c r="B2431" t="s">
        <v>7342</v>
      </c>
      <c r="C2431" s="2">
        <v>43262</v>
      </c>
      <c r="D2431" s="2">
        <v>43268</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1">
        <v>12.544000000000002</v>
      </c>
      <c r="S2431" s="1">
        <v>7</v>
      </c>
      <c r="T2431" s="1">
        <v>0.6</v>
      </c>
      <c r="U2431" s="1">
        <v>-9.0944000000000038</v>
      </c>
      <c r="V2431" s="3" t="str">
        <f>IF(M2431=People!$B$6,People!A$6,IF(M2431=People!$B$5,People!$A$5,IF(M2431=People!$B$4,People!$A$4,IF(M2431=People!$B$3,People!$A$3))))</f>
        <v>Kelly Williams</v>
      </c>
      <c r="W2431" s="3" t="str">
        <f xml:space="preserve"> IFERROR(INDEX(Returns!A:A,MATCH(B2431,Returns!B:B,0)),"No")</f>
        <v>No</v>
      </c>
    </row>
    <row r="2432" spans="1:23" x14ac:dyDescent="0.2">
      <c r="A2432" s="1">
        <v>2431</v>
      </c>
      <c r="B2432" t="s">
        <v>7343</v>
      </c>
      <c r="C2432" s="2">
        <v>43598</v>
      </c>
      <c r="D2432" s="2">
        <v>43605</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1">
        <v>58.48</v>
      </c>
      <c r="S2432" s="1">
        <v>8</v>
      </c>
      <c r="T2432" s="1">
        <v>0</v>
      </c>
      <c r="U2432" s="1">
        <v>27.485599999999998</v>
      </c>
      <c r="V2432" s="3" t="str">
        <f>IF(M2432=People!$B$6,People!A$6,IF(M2432=People!$B$5,People!$A$5,IF(M2432=People!$B$4,People!$A$4,IF(M2432=People!$B$3,People!$A$3))))</f>
        <v>Anna Andreadi</v>
      </c>
      <c r="W2432" s="3" t="str">
        <f xml:space="preserve"> IFERROR(INDEX(Returns!A:A,MATCH(B2432,Returns!B:B,0)),"No")</f>
        <v>No</v>
      </c>
    </row>
    <row r="2433" spans="1:23" x14ac:dyDescent="0.2">
      <c r="A2433" s="1">
        <v>2432</v>
      </c>
      <c r="B2433" t="s">
        <v>7344</v>
      </c>
      <c r="C2433" s="2">
        <v>43827</v>
      </c>
      <c r="D2433" s="2">
        <v>43832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1">
        <v>7.4</v>
      </c>
      <c r="S2433" s="1">
        <v>2</v>
      </c>
      <c r="T2433" s="1">
        <v>0</v>
      </c>
      <c r="U2433" s="1">
        <v>3.0340000000000007</v>
      </c>
      <c r="V2433" s="3" t="str">
        <f>IF(M2433=People!$B$6,People!A$6,IF(M2433=People!$B$5,People!$A$5,IF(M2433=People!$B$4,People!$A$4,IF(M2433=People!$B$3,People!$A$3))))</f>
        <v>Anna Andreadi</v>
      </c>
      <c r="W2433" s="3" t="str">
        <f xml:space="preserve"> IFERROR(INDEX(Returns!A:A,MATCH(B2433,Returns!B:B,0)),"No")</f>
        <v>No</v>
      </c>
    </row>
    <row r="2434" spans="1:23" x14ac:dyDescent="0.2">
      <c r="A2434" s="1">
        <v>2433</v>
      </c>
      <c r="B2434" t="s">
        <v>7345</v>
      </c>
      <c r="C2434" s="2">
        <v>42454</v>
      </c>
      <c r="D2434" s="2">
        <v>42461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1">
        <v>366.786</v>
      </c>
      <c r="S2434" s="1">
        <v>7</v>
      </c>
      <c r="T2434" s="1">
        <v>0.1</v>
      </c>
      <c r="U2434" s="1">
        <v>65.206400000000002</v>
      </c>
      <c r="V2434" s="3" t="str">
        <f>IF(M2434=People!$B$6,People!A$6,IF(M2434=People!$B$5,People!$A$5,IF(M2434=People!$B$4,People!$A$4,IF(M2434=People!$B$3,People!$A$3))))</f>
        <v>Chuck Magee</v>
      </c>
      <c r="W2434" s="3" t="str">
        <f xml:space="preserve"> IFERROR(INDEX(Returns!A:A,MATCH(B2434,Returns!B:B,0)),"No")</f>
        <v>No</v>
      </c>
    </row>
    <row r="2435" spans="1:23" x14ac:dyDescent="0.2">
      <c r="A2435" s="1">
        <v>2434</v>
      </c>
      <c r="B2435" t="s">
        <v>7346</v>
      </c>
      <c r="C2435" s="2">
        <v>43613</v>
      </c>
      <c r="D2435" s="2">
        <v>43617</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1">
        <v>54.367999999999995</v>
      </c>
      <c r="S2435" s="1">
        <v>4</v>
      </c>
      <c r="T2435" s="1">
        <v>0.2</v>
      </c>
      <c r="U2435" s="1">
        <v>4.0775999999999968</v>
      </c>
      <c r="V2435" s="3" t="str">
        <f>IF(M2435=People!$B$6,People!A$6,IF(M2435=People!$B$5,People!$A$5,IF(M2435=People!$B$4,People!$A$4,IF(M2435=People!$B$3,People!$A$3))))</f>
        <v>Kelly Williams</v>
      </c>
      <c r="W2435" s="3" t="str">
        <f xml:space="preserve"> IFERROR(INDEX(Returns!A:A,MATCH(B2435,Returns!B:B,0)),"No")</f>
        <v>No</v>
      </c>
    </row>
    <row r="2436" spans="1:23" x14ac:dyDescent="0.2">
      <c r="A2436" s="1">
        <v>2435</v>
      </c>
      <c r="B2436" t="s">
        <v>7347</v>
      </c>
      <c r="C2436" s="2">
        <v>43053</v>
      </c>
      <c r="D2436" s="2">
        <v>43056</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1">
        <v>33.96</v>
      </c>
      <c r="S2436" s="1">
        <v>2</v>
      </c>
      <c r="T2436" s="1">
        <v>0</v>
      </c>
      <c r="U2436" s="1">
        <v>16.98</v>
      </c>
      <c r="V2436" s="3" t="str">
        <f>IF(M2436=People!$B$6,People!A$6,IF(M2436=People!$B$5,People!$A$5,IF(M2436=People!$B$4,People!$A$4,IF(M2436=People!$B$3,People!$A$3))))</f>
        <v>Cassandra Brandow</v>
      </c>
      <c r="W2436" s="3" t="str">
        <f xml:space="preserve"> IFERROR(INDEX(Returns!A:A,MATCH(B2436,Returns!B:B,0)),"No")</f>
        <v>No</v>
      </c>
    </row>
    <row r="2437" spans="1:23" x14ac:dyDescent="0.2">
      <c r="A2437" s="1">
        <v>2436</v>
      </c>
      <c r="B2437" t="s">
        <v>7347</v>
      </c>
      <c r="C2437" s="2">
        <v>43053</v>
      </c>
      <c r="D2437" s="2">
        <v>43056</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1">
        <v>826.11</v>
      </c>
      <c r="S2437" s="1">
        <v>3</v>
      </c>
      <c r="T2437" s="1">
        <v>0</v>
      </c>
      <c r="U2437" s="1">
        <v>322.18290000000002</v>
      </c>
      <c r="V2437" s="3" t="str">
        <f>IF(M2437=People!$B$6,People!A$6,IF(M2437=People!$B$5,People!$A$5,IF(M2437=People!$B$4,People!$A$4,IF(M2437=People!$B$3,People!$A$3))))</f>
        <v>Cassandra Brandow</v>
      </c>
      <c r="W2437" s="3" t="str">
        <f xml:space="preserve"> IFERROR(INDEX(Returns!A:A,MATCH(B2437,Returns!B:B,0)),"No")</f>
        <v>No</v>
      </c>
    </row>
    <row r="2438" spans="1:23" x14ac:dyDescent="0.2">
      <c r="A2438" s="1">
        <v>2437</v>
      </c>
      <c r="B2438" t="s">
        <v>6143</v>
      </c>
      <c r="C2438" s="2">
        <v>43649</v>
      </c>
      <c r="D2438" s="2">
        <v>43656</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1">
        <v>545.85</v>
      </c>
      <c r="S2438" s="1">
        <v>9</v>
      </c>
      <c r="T2438" s="1">
        <v>0</v>
      </c>
      <c r="U2438" s="1">
        <v>114.6285</v>
      </c>
      <c r="V2438" s="3" t="str">
        <f>IF(M2438=People!$B$6,People!A$6,IF(M2438=People!$B$5,People!$A$5,IF(M2438=People!$B$4,People!$A$4,IF(M2438=People!$B$3,People!$A$3))))</f>
        <v>Anna Andreadi</v>
      </c>
      <c r="W2438" s="3" t="str">
        <f xml:space="preserve"> IFERROR(INDEX(Returns!A:A,MATCH(B2438,Returns!B:B,0)),"No")</f>
        <v>Yes</v>
      </c>
    </row>
    <row r="2439" spans="1:23" x14ac:dyDescent="0.2">
      <c r="A2439" s="1">
        <v>2438</v>
      </c>
      <c r="B2439" t="s">
        <v>7348</v>
      </c>
      <c r="C2439" s="2">
        <v>42692</v>
      </c>
      <c r="D2439" s="2">
        <v>42694</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1">
        <v>145.97999999999999</v>
      </c>
      <c r="S2439" s="1">
        <v>2</v>
      </c>
      <c r="T2439" s="1">
        <v>0.5</v>
      </c>
      <c r="U2439" s="1">
        <v>-99.266399999999976</v>
      </c>
      <c r="V2439" s="3" t="str">
        <f>IF(M2439=People!$B$6,People!A$6,IF(M2439=People!$B$5,People!$A$5,IF(M2439=People!$B$4,People!$A$4,IF(M2439=People!$B$3,People!$A$3))))</f>
        <v>Anna Andreadi</v>
      </c>
      <c r="W2439" s="3" t="str">
        <f xml:space="preserve"> IFERROR(INDEX(Returns!A:A,MATCH(B2439,Returns!B:B,0)),"No")</f>
        <v>No</v>
      </c>
    </row>
    <row r="2440" spans="1:23" x14ac:dyDescent="0.2">
      <c r="A2440" s="1">
        <v>2439</v>
      </c>
      <c r="B2440" t="s">
        <v>7348</v>
      </c>
      <c r="C2440" s="2">
        <v>42692</v>
      </c>
      <c r="D2440" s="2">
        <v>42694</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1">
        <v>35.808</v>
      </c>
      <c r="S2440" s="1">
        <v>4</v>
      </c>
      <c r="T2440" s="1">
        <v>0.2</v>
      </c>
      <c r="U2440" s="1">
        <v>12.5328</v>
      </c>
      <c r="V2440" s="3" t="str">
        <f>IF(M2440=People!$B$6,People!A$6,IF(M2440=People!$B$5,People!$A$5,IF(M2440=People!$B$4,People!$A$4,IF(M2440=People!$B$3,People!$A$3))))</f>
        <v>Anna Andreadi</v>
      </c>
      <c r="W2440" s="3" t="str">
        <f xml:space="preserve"> IFERROR(INDEX(Returns!A:A,MATCH(B2440,Returns!B:B,0)),"No")</f>
        <v>No</v>
      </c>
    </row>
    <row r="2441" spans="1:23" x14ac:dyDescent="0.2">
      <c r="A2441" s="1">
        <v>2440</v>
      </c>
      <c r="B2441" t="s">
        <v>7349</v>
      </c>
      <c r="C2441" s="2">
        <v>43663</v>
      </c>
      <c r="D2441" s="2">
        <v>43668</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1">
        <v>7.9040000000000008</v>
      </c>
      <c r="S2441" s="1">
        <v>2</v>
      </c>
      <c r="T2441" s="1">
        <v>0.2</v>
      </c>
      <c r="U2441" s="1">
        <v>2.1736000000000004</v>
      </c>
      <c r="V2441" s="3" t="str">
        <f>IF(M2441=People!$B$6,People!A$6,IF(M2441=People!$B$5,People!$A$5,IF(M2441=People!$B$4,People!$A$4,IF(M2441=People!$B$3,People!$A$3))))</f>
        <v>Cassandra Brandow</v>
      </c>
      <c r="W2441" s="3" t="str">
        <f xml:space="preserve"> IFERROR(INDEX(Returns!A:A,MATCH(B2441,Returns!B:B,0)),"No")</f>
        <v>No</v>
      </c>
    </row>
    <row r="2442" spans="1:23" x14ac:dyDescent="0.2">
      <c r="A2442" s="1">
        <v>2441</v>
      </c>
      <c r="B2442" t="s">
        <v>7350</v>
      </c>
      <c r="C2442" s="2">
        <v>43242</v>
      </c>
      <c r="D2442" s="2">
        <v>43247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1">
        <v>345</v>
      </c>
      <c r="S2442" s="1">
        <v>5</v>
      </c>
      <c r="T2442" s="1">
        <v>0</v>
      </c>
      <c r="U2442" s="1">
        <v>86.25</v>
      </c>
      <c r="V2442" s="3" t="str">
        <f>IF(M2442=People!$B$6,People!A$6,IF(M2442=People!$B$5,People!$A$5,IF(M2442=People!$B$4,People!$A$4,IF(M2442=People!$B$3,People!$A$3))))</f>
        <v>Chuck Magee</v>
      </c>
      <c r="W2442" s="3" t="str">
        <f xml:space="preserve"> IFERROR(INDEX(Returns!A:A,MATCH(B2442,Returns!B:B,0)),"No")</f>
        <v>No</v>
      </c>
    </row>
    <row r="2443" spans="1:23" x14ac:dyDescent="0.2">
      <c r="A2443" s="1">
        <v>2442</v>
      </c>
      <c r="B2443" t="s">
        <v>7350</v>
      </c>
      <c r="C2443" s="2">
        <v>43242</v>
      </c>
      <c r="D2443" s="2">
        <v>43247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1">
        <v>174.28599999999997</v>
      </c>
      <c r="S2443" s="1">
        <v>2</v>
      </c>
      <c r="T2443" s="1">
        <v>0.3</v>
      </c>
      <c r="U2443" s="1">
        <v>-19.918399999999991</v>
      </c>
      <c r="V2443" s="3" t="str">
        <f>IF(M2443=People!$B$6,People!A$6,IF(M2443=People!$B$5,People!$A$5,IF(M2443=People!$B$4,People!$A$4,IF(M2443=People!$B$3,People!$A$3))))</f>
        <v>Chuck Magee</v>
      </c>
      <c r="W2443" s="3" t="str">
        <f xml:space="preserve"> IFERROR(INDEX(Returns!A:A,MATCH(B2443,Returns!B:B,0)),"No")</f>
        <v>No</v>
      </c>
    </row>
    <row r="2444" spans="1:23" x14ac:dyDescent="0.2">
      <c r="A2444" s="1">
        <v>2443</v>
      </c>
      <c r="B2444" t="s">
        <v>7350</v>
      </c>
      <c r="C2444" s="2">
        <v>43242</v>
      </c>
      <c r="D2444" s="2">
        <v>43247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1">
        <v>662.84</v>
      </c>
      <c r="S2444" s="1">
        <v>4</v>
      </c>
      <c r="T2444" s="1">
        <v>0</v>
      </c>
      <c r="U2444" s="1">
        <v>172.33840000000004</v>
      </c>
      <c r="V2444" s="3" t="str">
        <f>IF(M2444=People!$B$6,People!A$6,IF(M2444=People!$B$5,People!$A$5,IF(M2444=People!$B$4,People!$A$4,IF(M2444=People!$B$3,People!$A$3))))</f>
        <v>Chuck Magee</v>
      </c>
      <c r="W2444" s="3" t="str">
        <f xml:space="preserve"> IFERROR(INDEX(Returns!A:A,MATCH(B2444,Returns!B:B,0)),"No")</f>
        <v>No</v>
      </c>
    </row>
    <row r="2445" spans="1:23" x14ac:dyDescent="0.2">
      <c r="A2445" s="1">
        <v>2444</v>
      </c>
      <c r="B2445" t="s">
        <v>7350</v>
      </c>
      <c r="C2445" s="2">
        <v>43242</v>
      </c>
      <c r="D2445" s="2">
        <v>43247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1">
        <v>95.1</v>
      </c>
      <c r="S2445" s="1">
        <v>5</v>
      </c>
      <c r="T2445" s="1">
        <v>0</v>
      </c>
      <c r="U2445" s="1">
        <v>30.431999999999995</v>
      </c>
      <c r="V2445" s="3" t="str">
        <f>IF(M2445=People!$B$6,People!A$6,IF(M2445=People!$B$5,People!$A$5,IF(M2445=People!$B$4,People!$A$4,IF(M2445=People!$B$3,People!$A$3))))</f>
        <v>Chuck Magee</v>
      </c>
      <c r="W2445" s="3" t="str">
        <f xml:space="preserve"> IFERROR(INDEX(Returns!A:A,MATCH(B2445,Returns!B:B,0)),"No")</f>
        <v>No</v>
      </c>
    </row>
    <row r="2446" spans="1:23" x14ac:dyDescent="0.2">
      <c r="A2446" s="1">
        <v>2445</v>
      </c>
      <c r="B2446" t="s">
        <v>7350</v>
      </c>
      <c r="C2446" s="2">
        <v>43242</v>
      </c>
      <c r="D2446" s="2">
        <v>43247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1">
        <v>26.880000000000003</v>
      </c>
      <c r="S2446" s="1">
        <v>6</v>
      </c>
      <c r="T2446" s="1">
        <v>0</v>
      </c>
      <c r="U2446" s="1">
        <v>12.902400000000002</v>
      </c>
      <c r="V2446" s="3" t="str">
        <f>IF(M2446=People!$B$6,People!A$6,IF(M2446=People!$B$5,People!$A$5,IF(M2446=People!$B$4,People!$A$4,IF(M2446=People!$B$3,People!$A$3))))</f>
        <v>Chuck Magee</v>
      </c>
      <c r="W2446" s="3" t="str">
        <f xml:space="preserve"> IFERROR(INDEX(Returns!A:A,MATCH(B2446,Returns!B:B,0)),"No")</f>
        <v>No</v>
      </c>
    </row>
    <row r="2447" spans="1:23" x14ac:dyDescent="0.2">
      <c r="A2447" s="1">
        <v>2446</v>
      </c>
      <c r="B2447" t="s">
        <v>7350</v>
      </c>
      <c r="C2447" s="2">
        <v>43242</v>
      </c>
      <c r="D2447" s="2">
        <v>43247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1">
        <v>257.98</v>
      </c>
      <c r="S2447" s="1">
        <v>2</v>
      </c>
      <c r="T2447" s="1">
        <v>0</v>
      </c>
      <c r="U2447" s="1">
        <v>74.8142</v>
      </c>
      <c r="V2447" s="3" t="str">
        <f>IF(M2447=People!$B$6,People!A$6,IF(M2447=People!$B$5,People!$A$5,IF(M2447=People!$B$4,People!$A$4,IF(M2447=People!$B$3,People!$A$3))))</f>
        <v>Chuck Magee</v>
      </c>
      <c r="W2447" s="3" t="str">
        <f xml:space="preserve"> IFERROR(INDEX(Returns!A:A,MATCH(B2447,Returns!B:B,0)),"No")</f>
        <v>No</v>
      </c>
    </row>
    <row r="2448" spans="1:23" x14ac:dyDescent="0.2">
      <c r="A2448" s="1">
        <v>2447</v>
      </c>
      <c r="B2448" t="s">
        <v>7351</v>
      </c>
      <c r="C2448" s="2">
        <v>43003</v>
      </c>
      <c r="D2448" s="2">
        <v>43009</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1">
        <v>17.48</v>
      </c>
      <c r="S2448" s="1">
        <v>2</v>
      </c>
      <c r="T2448" s="1">
        <v>0</v>
      </c>
      <c r="U2448" s="1">
        <v>8.2156000000000002</v>
      </c>
      <c r="V2448" s="3" t="str">
        <f>IF(M2448=People!$B$6,People!A$6,IF(M2448=People!$B$5,People!$A$5,IF(M2448=People!$B$4,People!$A$4,IF(M2448=People!$B$3,People!$A$3))))</f>
        <v>Anna Andreadi</v>
      </c>
      <c r="W2448" s="3" t="str">
        <f xml:space="preserve"> IFERROR(INDEX(Returns!A:A,MATCH(B2448,Returns!B:B,0)),"No")</f>
        <v>No</v>
      </c>
    </row>
    <row r="2449" spans="1:23" x14ac:dyDescent="0.2">
      <c r="A2449" s="1">
        <v>2448</v>
      </c>
      <c r="B2449" t="s">
        <v>7352</v>
      </c>
      <c r="C2449" s="2">
        <v>43404</v>
      </c>
      <c r="D2449" s="2">
        <v>43410</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1">
        <v>492.83499999999998</v>
      </c>
      <c r="S2449" s="1">
        <v>5</v>
      </c>
      <c r="T2449" s="1">
        <v>0.3</v>
      </c>
      <c r="U2449" s="1">
        <v>-14.080999999999989</v>
      </c>
      <c r="V2449" s="3" t="str">
        <f>IF(M2449=People!$B$6,People!A$6,IF(M2449=People!$B$5,People!$A$5,IF(M2449=People!$B$4,People!$A$4,IF(M2449=People!$B$3,People!$A$3))))</f>
        <v>Chuck Magee</v>
      </c>
      <c r="W2449" s="3" t="str">
        <f xml:space="preserve"> IFERROR(INDEX(Returns!A:A,MATCH(B2449,Returns!B:B,0)),"No")</f>
        <v>No</v>
      </c>
    </row>
    <row r="2450" spans="1:23" x14ac:dyDescent="0.2">
      <c r="A2450" s="1">
        <v>2449</v>
      </c>
      <c r="B2450" t="s">
        <v>7353</v>
      </c>
      <c r="C2450" s="2">
        <v>42992</v>
      </c>
      <c r="D2450" s="2">
        <v>42995</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1">
        <v>269.49</v>
      </c>
      <c r="S2450" s="1">
        <v>3</v>
      </c>
      <c r="T2450" s="1">
        <v>0</v>
      </c>
      <c r="U2450" s="1">
        <v>5.3897999999999939</v>
      </c>
      <c r="V2450" s="3" t="str">
        <f>IF(M2450=People!$B$6,People!A$6,IF(M2450=People!$B$5,People!$A$5,IF(M2450=People!$B$4,People!$A$4,IF(M2450=People!$B$3,People!$A$3))))</f>
        <v>Cassandra Brandow</v>
      </c>
      <c r="W2450" s="3" t="str">
        <f xml:space="preserve"> IFERROR(INDEX(Returns!A:A,MATCH(B2450,Returns!B:B,0)),"No")</f>
        <v>No</v>
      </c>
    </row>
    <row r="2451" spans="1:23" x14ac:dyDescent="0.2">
      <c r="A2451" s="1">
        <v>2450</v>
      </c>
      <c r="B2451" t="s">
        <v>7354</v>
      </c>
      <c r="C2451" s="2">
        <v>43409</v>
      </c>
      <c r="D2451" s="2">
        <v>43414</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1">
        <v>29.120000000000005</v>
      </c>
      <c r="S2451" s="1">
        <v>5</v>
      </c>
      <c r="T2451" s="1">
        <v>0.2</v>
      </c>
      <c r="U2451" s="1">
        <v>9.8279999999999959</v>
      </c>
      <c r="V2451" s="3" t="str">
        <f>IF(M2451=People!$B$6,People!A$6,IF(M2451=People!$B$5,People!$A$5,IF(M2451=People!$B$4,People!$A$4,IF(M2451=People!$B$3,People!$A$3))))</f>
        <v>Anna Andreadi</v>
      </c>
      <c r="W2451" s="3" t="str">
        <f xml:space="preserve"> IFERROR(INDEX(Returns!A:A,MATCH(B2451,Returns!B:B,0)),"No")</f>
        <v>No</v>
      </c>
    </row>
    <row r="2452" spans="1:23" x14ac:dyDescent="0.2">
      <c r="A2452" s="1">
        <v>2451</v>
      </c>
      <c r="B2452" t="s">
        <v>7355</v>
      </c>
      <c r="C2452" s="2">
        <v>43541</v>
      </c>
      <c r="D2452" s="2">
        <v>43546</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1">
        <v>18.75</v>
      </c>
      <c r="S2452" s="1">
        <v>5</v>
      </c>
      <c r="T2452" s="1">
        <v>0</v>
      </c>
      <c r="U2452" s="1">
        <v>9</v>
      </c>
      <c r="V2452" s="3" t="str">
        <f>IF(M2452=People!$B$6,People!A$6,IF(M2452=People!$B$5,People!$A$5,IF(M2452=People!$B$4,People!$A$4,IF(M2452=People!$B$3,People!$A$3))))</f>
        <v>Chuck Magee</v>
      </c>
      <c r="W2452" s="3" t="str">
        <f xml:space="preserve"> IFERROR(INDEX(Returns!A:A,MATCH(B2452,Returns!B:B,0)),"No")</f>
        <v>No</v>
      </c>
    </row>
    <row r="2453" spans="1:23" x14ac:dyDescent="0.2">
      <c r="A2453" s="1">
        <v>2452</v>
      </c>
      <c r="B2453" t="s">
        <v>7355</v>
      </c>
      <c r="C2453" s="2">
        <v>43541</v>
      </c>
      <c r="D2453" s="2">
        <v>43546</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1">
        <v>119.69999999999999</v>
      </c>
      <c r="S2453" s="1">
        <v>6</v>
      </c>
      <c r="T2453" s="1">
        <v>0</v>
      </c>
      <c r="U2453" s="1">
        <v>31.121999999999996</v>
      </c>
      <c r="V2453" s="3" t="str">
        <f>IF(M2453=People!$B$6,People!A$6,IF(M2453=People!$B$5,People!$A$5,IF(M2453=People!$B$4,People!$A$4,IF(M2453=People!$B$3,People!$A$3))))</f>
        <v>Chuck Magee</v>
      </c>
      <c r="W2453" s="3" t="str">
        <f xml:space="preserve"> IFERROR(INDEX(Returns!A:A,MATCH(B2453,Returns!B:B,0)),"No")</f>
        <v>No</v>
      </c>
    </row>
    <row r="2454" spans="1:23" x14ac:dyDescent="0.2">
      <c r="A2454" s="1">
        <v>2453</v>
      </c>
      <c r="B2454" t="s">
        <v>7355</v>
      </c>
      <c r="C2454" s="2">
        <v>43541</v>
      </c>
      <c r="D2454" s="2">
        <v>43546</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1">
        <v>9.1440000000000001</v>
      </c>
      <c r="S2454" s="1">
        <v>3</v>
      </c>
      <c r="T2454" s="1">
        <v>0.2</v>
      </c>
      <c r="U2454" s="1">
        <v>3.0860999999999996</v>
      </c>
      <c r="V2454" s="3" t="str">
        <f>IF(M2454=People!$B$6,People!A$6,IF(M2454=People!$B$5,People!$A$5,IF(M2454=People!$B$4,People!$A$4,IF(M2454=People!$B$3,People!$A$3))))</f>
        <v>Chuck Magee</v>
      </c>
      <c r="W2454" s="3" t="str">
        <f xml:space="preserve"> IFERROR(INDEX(Returns!A:A,MATCH(B2454,Returns!B:B,0)),"No")</f>
        <v>No</v>
      </c>
    </row>
    <row r="2455" spans="1:23" x14ac:dyDescent="0.2">
      <c r="A2455" s="1">
        <v>2454</v>
      </c>
      <c r="B2455" t="s">
        <v>7355</v>
      </c>
      <c r="C2455" s="2">
        <v>43541</v>
      </c>
      <c r="D2455" s="2">
        <v>43546</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1">
        <v>57.06</v>
      </c>
      <c r="S2455" s="1">
        <v>3</v>
      </c>
      <c r="T2455" s="1">
        <v>0</v>
      </c>
      <c r="U2455" s="1">
        <v>18.2592</v>
      </c>
      <c r="V2455" s="3" t="str">
        <f>IF(M2455=People!$B$6,People!A$6,IF(M2455=People!$B$5,People!$A$5,IF(M2455=People!$B$4,People!$A$4,IF(M2455=People!$B$3,People!$A$3))))</f>
        <v>Chuck Magee</v>
      </c>
      <c r="W2455" s="3" t="str">
        <f xml:space="preserve"> IFERROR(INDEX(Returns!A:A,MATCH(B2455,Returns!B:B,0)),"No")</f>
        <v>No</v>
      </c>
    </row>
    <row r="2456" spans="1:23" x14ac:dyDescent="0.2">
      <c r="A2456" s="1">
        <v>2455</v>
      </c>
      <c r="B2456" t="s">
        <v>7355</v>
      </c>
      <c r="C2456" s="2">
        <v>43541</v>
      </c>
      <c r="D2456" s="2">
        <v>43546</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1">
        <v>71.599999999999994</v>
      </c>
      <c r="S2456" s="1">
        <v>8</v>
      </c>
      <c r="T2456" s="1">
        <v>0</v>
      </c>
      <c r="U2456" s="1">
        <v>13.603999999999992</v>
      </c>
      <c r="V2456" s="3" t="str">
        <f>IF(M2456=People!$B$6,People!A$6,IF(M2456=People!$B$5,People!$A$5,IF(M2456=People!$B$4,People!$A$4,IF(M2456=People!$B$3,People!$A$3))))</f>
        <v>Chuck Magee</v>
      </c>
      <c r="W2456" s="3" t="str">
        <f xml:space="preserve"> IFERROR(INDEX(Returns!A:A,MATCH(B2456,Returns!B:B,0)),"No")</f>
        <v>No</v>
      </c>
    </row>
    <row r="2457" spans="1:23" x14ac:dyDescent="0.2">
      <c r="A2457" s="1">
        <v>2456</v>
      </c>
      <c r="B2457" t="s">
        <v>7355</v>
      </c>
      <c r="C2457" s="2">
        <v>43541</v>
      </c>
      <c r="D2457" s="2">
        <v>43546</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1">
        <v>107.44</v>
      </c>
      <c r="S2457" s="1">
        <v>8</v>
      </c>
      <c r="T2457" s="1">
        <v>0</v>
      </c>
      <c r="U2457" s="1">
        <v>27.934399999999997</v>
      </c>
      <c r="V2457" s="3" t="str">
        <f>IF(M2457=People!$B$6,People!A$6,IF(M2457=People!$B$5,People!$A$5,IF(M2457=People!$B$4,People!$A$4,IF(M2457=People!$B$3,People!$A$3))))</f>
        <v>Chuck Magee</v>
      </c>
      <c r="W2457" s="3" t="str">
        <f xml:space="preserve"> IFERROR(INDEX(Returns!A:A,MATCH(B2457,Returns!B:B,0)),"No")</f>
        <v>No</v>
      </c>
    </row>
    <row r="2458" spans="1:23" x14ac:dyDescent="0.2">
      <c r="A2458" s="1">
        <v>2457</v>
      </c>
      <c r="B2458" t="s">
        <v>7355</v>
      </c>
      <c r="C2458" s="2">
        <v>43541</v>
      </c>
      <c r="D2458" s="2">
        <v>43546</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1">
        <v>7.31</v>
      </c>
      <c r="S2458" s="1">
        <v>1</v>
      </c>
      <c r="T2458" s="1">
        <v>0</v>
      </c>
      <c r="U2458" s="1">
        <v>3.4356999999999998</v>
      </c>
      <c r="V2458" s="3" t="str">
        <f>IF(M2458=People!$B$6,People!A$6,IF(M2458=People!$B$5,People!$A$5,IF(M2458=People!$B$4,People!$A$4,IF(M2458=People!$B$3,People!$A$3))))</f>
        <v>Chuck Magee</v>
      </c>
      <c r="W2458" s="3" t="str">
        <f xml:space="preserve"> IFERROR(INDEX(Returns!A:A,MATCH(B2458,Returns!B:B,0)),"No")</f>
        <v>No</v>
      </c>
    </row>
    <row r="2459" spans="1:23" x14ac:dyDescent="0.2">
      <c r="A2459" s="1">
        <v>2458</v>
      </c>
      <c r="B2459" t="s">
        <v>7355</v>
      </c>
      <c r="C2459" s="2">
        <v>43541</v>
      </c>
      <c r="D2459" s="2">
        <v>43546</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1">
        <v>59.099999999999994</v>
      </c>
      <c r="S2459" s="1">
        <v>6</v>
      </c>
      <c r="T2459" s="1">
        <v>0</v>
      </c>
      <c r="U2459" s="1">
        <v>22.458000000000002</v>
      </c>
      <c r="V2459" s="3" t="str">
        <f>IF(M2459=People!$B$6,People!A$6,IF(M2459=People!$B$5,People!$A$5,IF(M2459=People!$B$4,People!$A$4,IF(M2459=People!$B$3,People!$A$3))))</f>
        <v>Chuck Magee</v>
      </c>
      <c r="W2459" s="3" t="str">
        <f xml:space="preserve"> IFERROR(INDEX(Returns!A:A,MATCH(B2459,Returns!B:B,0)),"No")</f>
        <v>No</v>
      </c>
    </row>
    <row r="2460" spans="1:23" x14ac:dyDescent="0.2">
      <c r="A2460" s="1">
        <v>2459</v>
      </c>
      <c r="B2460" t="s">
        <v>7355</v>
      </c>
      <c r="C2460" s="2">
        <v>43541</v>
      </c>
      <c r="D2460" s="2">
        <v>43546</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1">
        <v>46.53</v>
      </c>
      <c r="S2460" s="1">
        <v>3</v>
      </c>
      <c r="T2460" s="1">
        <v>0</v>
      </c>
      <c r="U2460" s="1">
        <v>12.097800000000001</v>
      </c>
      <c r="V2460" s="3" t="str">
        <f>IF(M2460=People!$B$6,People!A$6,IF(M2460=People!$B$5,People!$A$5,IF(M2460=People!$B$4,People!$A$4,IF(M2460=People!$B$3,People!$A$3))))</f>
        <v>Chuck Magee</v>
      </c>
      <c r="W2460" s="3" t="str">
        <f xml:space="preserve"> IFERROR(INDEX(Returns!A:A,MATCH(B2460,Returns!B:B,0)),"No")</f>
        <v>No</v>
      </c>
    </row>
    <row r="2461" spans="1:23" x14ac:dyDescent="0.2">
      <c r="A2461" s="1">
        <v>2460</v>
      </c>
      <c r="B2461" t="s">
        <v>7356</v>
      </c>
      <c r="C2461" s="2">
        <v>43692</v>
      </c>
      <c r="D2461" s="2">
        <v>43698</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1">
        <v>97.84</v>
      </c>
      <c r="S2461" s="1">
        <v>2</v>
      </c>
      <c r="T2461" s="1">
        <v>0</v>
      </c>
      <c r="U2461" s="1">
        <v>25.438400000000001</v>
      </c>
      <c r="V2461" s="3" t="str">
        <f>IF(M2461=People!$B$6,People!A$6,IF(M2461=People!$B$5,People!$A$5,IF(M2461=People!$B$4,People!$A$4,IF(M2461=People!$B$3,People!$A$3))))</f>
        <v>Chuck Magee</v>
      </c>
      <c r="W2461" s="3" t="str">
        <f xml:space="preserve"> IFERROR(INDEX(Returns!A:A,MATCH(B2461,Returns!B:B,0)),"No")</f>
        <v>No</v>
      </c>
    </row>
    <row r="2462" spans="1:23" x14ac:dyDescent="0.2">
      <c r="A2462" s="1">
        <v>2461</v>
      </c>
      <c r="B2462" t="s">
        <v>7357</v>
      </c>
      <c r="C2462" s="2">
        <v>42927</v>
      </c>
      <c r="D2462" s="2">
        <v>42929</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1">
        <v>29.97</v>
      </c>
      <c r="S2462" s="1">
        <v>3</v>
      </c>
      <c r="T2462" s="1">
        <v>0</v>
      </c>
      <c r="U2462" s="1">
        <v>13.486499999999999</v>
      </c>
      <c r="V2462" s="3" t="str">
        <f>IF(M2462=People!$B$6,People!A$6,IF(M2462=People!$B$5,People!$A$5,IF(M2462=People!$B$4,People!$A$4,IF(M2462=People!$B$3,People!$A$3))))</f>
        <v>Anna Andreadi</v>
      </c>
      <c r="W2462" s="3" t="str">
        <f xml:space="preserve"> IFERROR(INDEX(Returns!A:A,MATCH(B2462,Returns!B:B,0)),"No")</f>
        <v>No</v>
      </c>
    </row>
    <row r="2463" spans="1:23" x14ac:dyDescent="0.2">
      <c r="A2463" s="1">
        <v>2462</v>
      </c>
      <c r="B2463" t="s">
        <v>7357</v>
      </c>
      <c r="C2463" s="2">
        <v>42927</v>
      </c>
      <c r="D2463" s="2">
        <v>42929</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1">
        <v>98.352000000000004</v>
      </c>
      <c r="S2463" s="1">
        <v>3</v>
      </c>
      <c r="T2463" s="1">
        <v>0.2</v>
      </c>
      <c r="U2463" s="1">
        <v>34.423199999999987</v>
      </c>
      <c r="V2463" s="3" t="str">
        <f>IF(M2463=People!$B$6,People!A$6,IF(M2463=People!$B$5,People!$A$5,IF(M2463=People!$B$4,People!$A$4,IF(M2463=People!$B$3,People!$A$3))))</f>
        <v>Anna Andreadi</v>
      </c>
      <c r="W2463" s="3" t="str">
        <f xml:space="preserve"> IFERROR(INDEX(Returns!A:A,MATCH(B2463,Returns!B:B,0)),"No")</f>
        <v>No</v>
      </c>
    </row>
    <row r="2464" spans="1:23" x14ac:dyDescent="0.2">
      <c r="A2464" s="1">
        <v>2463</v>
      </c>
      <c r="B2464" t="s">
        <v>7358</v>
      </c>
      <c r="C2464" s="2">
        <v>43802</v>
      </c>
      <c r="D2464" s="2">
        <v>43808</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1">
        <v>83.920000000000016</v>
      </c>
      <c r="S2464" s="1">
        <v>5</v>
      </c>
      <c r="T2464" s="1">
        <v>0.2</v>
      </c>
      <c r="U2464" s="1">
        <v>29.371999999999993</v>
      </c>
      <c r="V2464" s="3" t="str">
        <f>IF(M2464=People!$B$6,People!A$6,IF(M2464=People!$B$5,People!$A$5,IF(M2464=People!$B$4,People!$A$4,IF(M2464=People!$B$3,People!$A$3))))</f>
        <v>Chuck Magee</v>
      </c>
      <c r="W2464" s="3" t="str">
        <f xml:space="preserve"> IFERROR(INDEX(Returns!A:A,MATCH(B2464,Returns!B:B,0)),"No")</f>
        <v>No</v>
      </c>
    </row>
    <row r="2465" spans="1:23" x14ac:dyDescent="0.2">
      <c r="A2465" s="1">
        <v>2464</v>
      </c>
      <c r="B2465" t="s">
        <v>7358</v>
      </c>
      <c r="C2465" s="2">
        <v>43802</v>
      </c>
      <c r="D2465" s="2">
        <v>43808</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1">
        <v>14.624000000000002</v>
      </c>
      <c r="S2465" s="1">
        <v>2</v>
      </c>
      <c r="T2465" s="1">
        <v>0.2</v>
      </c>
      <c r="U2465" s="1">
        <v>5.1183999999999994</v>
      </c>
      <c r="V2465" s="3" t="str">
        <f>IF(M2465=People!$B$6,People!A$6,IF(M2465=People!$B$5,People!$A$5,IF(M2465=People!$B$4,People!$A$4,IF(M2465=People!$B$3,People!$A$3))))</f>
        <v>Chuck Magee</v>
      </c>
      <c r="W2465" s="3" t="str">
        <f xml:space="preserve"> IFERROR(INDEX(Returns!A:A,MATCH(B2465,Returns!B:B,0)),"No")</f>
        <v>No</v>
      </c>
    </row>
    <row r="2466" spans="1:23" x14ac:dyDescent="0.2">
      <c r="A2466" s="1">
        <v>2465</v>
      </c>
      <c r="B2466" t="s">
        <v>7358</v>
      </c>
      <c r="C2466" s="2">
        <v>43802</v>
      </c>
      <c r="D2466" s="2">
        <v>43808</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1">
        <v>136.99</v>
      </c>
      <c r="S2466" s="1">
        <v>1</v>
      </c>
      <c r="T2466" s="1">
        <v>0</v>
      </c>
      <c r="U2466" s="1">
        <v>36.987300000000005</v>
      </c>
      <c r="V2466" s="3" t="str">
        <f>IF(M2466=People!$B$6,People!A$6,IF(M2466=People!$B$5,People!$A$5,IF(M2466=People!$B$4,People!$A$4,IF(M2466=People!$B$3,People!$A$3))))</f>
        <v>Chuck Magee</v>
      </c>
      <c r="W2466" s="3" t="str">
        <f xml:space="preserve"> IFERROR(INDEX(Returns!A:A,MATCH(B2466,Returns!B:B,0)),"No")</f>
        <v>No</v>
      </c>
    </row>
    <row r="2467" spans="1:23" x14ac:dyDescent="0.2">
      <c r="A2467" s="1">
        <v>2466</v>
      </c>
      <c r="B2467" t="s">
        <v>7358</v>
      </c>
      <c r="C2467" s="2">
        <v>43802</v>
      </c>
      <c r="D2467" s="2">
        <v>43808</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1">
        <v>3.15</v>
      </c>
      <c r="S2467" s="1">
        <v>1</v>
      </c>
      <c r="T2467" s="1">
        <v>0</v>
      </c>
      <c r="U2467" s="1">
        <v>1.512</v>
      </c>
      <c r="V2467" s="3" t="str">
        <f>IF(M2467=People!$B$6,People!A$6,IF(M2467=People!$B$5,People!$A$5,IF(M2467=People!$B$4,People!$A$4,IF(M2467=People!$B$3,People!$A$3))))</f>
        <v>Chuck Magee</v>
      </c>
      <c r="W2467" s="3" t="str">
        <f xml:space="preserve"> IFERROR(INDEX(Returns!A:A,MATCH(B2467,Returns!B:B,0)),"No")</f>
        <v>No</v>
      </c>
    </row>
    <row r="2468" spans="1:23" x14ac:dyDescent="0.2">
      <c r="A2468" s="1">
        <v>2467</v>
      </c>
      <c r="B2468" t="s">
        <v>7359</v>
      </c>
      <c r="C2468" s="2">
        <v>43589</v>
      </c>
      <c r="D2468" s="2">
        <v>43593</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1">
        <v>9.11</v>
      </c>
      <c r="S2468" s="1">
        <v>1</v>
      </c>
      <c r="T2468" s="1">
        <v>0</v>
      </c>
      <c r="U2468" s="1">
        <v>4.099499999999999</v>
      </c>
      <c r="V2468" s="3" t="str">
        <f>IF(M2468=People!$B$6,People!A$6,IF(M2468=People!$B$5,People!$A$5,IF(M2468=People!$B$4,People!$A$4,IF(M2468=People!$B$3,People!$A$3))))</f>
        <v>Cassandra Brandow</v>
      </c>
      <c r="W2468" s="3" t="str">
        <f xml:space="preserve"> IFERROR(INDEX(Returns!A:A,MATCH(B2468,Returns!B:B,0)),"No")</f>
        <v>No</v>
      </c>
    </row>
    <row r="2469" spans="1:23" x14ac:dyDescent="0.2">
      <c r="A2469" s="1">
        <v>2468</v>
      </c>
      <c r="B2469" t="s">
        <v>7359</v>
      </c>
      <c r="C2469" s="2">
        <v>43589</v>
      </c>
      <c r="D2469" s="2">
        <v>43593</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1">
        <v>571.44000000000005</v>
      </c>
      <c r="S2469" s="1">
        <v>4</v>
      </c>
      <c r="T2469" s="1">
        <v>0</v>
      </c>
      <c r="U2469" s="1">
        <v>165.71759999999995</v>
      </c>
      <c r="V2469" s="3" t="str">
        <f>IF(M2469=People!$B$6,People!A$6,IF(M2469=People!$B$5,People!$A$5,IF(M2469=People!$B$4,People!$A$4,IF(M2469=People!$B$3,People!$A$3))))</f>
        <v>Cassandra Brandow</v>
      </c>
      <c r="W2469" s="3" t="str">
        <f xml:space="preserve"> IFERROR(INDEX(Returns!A:A,MATCH(B2469,Returns!B:B,0)),"No")</f>
        <v>No</v>
      </c>
    </row>
    <row r="2470" spans="1:23" x14ac:dyDescent="0.2">
      <c r="A2470" s="1">
        <v>2469</v>
      </c>
      <c r="B2470" t="s">
        <v>7359</v>
      </c>
      <c r="C2470" s="2">
        <v>43589</v>
      </c>
      <c r="D2470" s="2">
        <v>43593</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1">
        <v>32.400000000000006</v>
      </c>
      <c r="S2470" s="1">
        <v>5</v>
      </c>
      <c r="T2470" s="1">
        <v>0</v>
      </c>
      <c r="U2470" s="1">
        <v>15.552000000000001</v>
      </c>
      <c r="V2470" s="3" t="str">
        <f>IF(M2470=People!$B$6,People!A$6,IF(M2470=People!$B$5,People!$A$5,IF(M2470=People!$B$4,People!$A$4,IF(M2470=People!$B$3,People!$A$3))))</f>
        <v>Cassandra Brandow</v>
      </c>
      <c r="W2470" s="3" t="str">
        <f xml:space="preserve"> IFERROR(INDEX(Returns!A:A,MATCH(B2470,Returns!B:B,0)),"No")</f>
        <v>No</v>
      </c>
    </row>
    <row r="2471" spans="1:23" x14ac:dyDescent="0.2">
      <c r="A2471" s="1">
        <v>2470</v>
      </c>
      <c r="B2471" t="s">
        <v>7359</v>
      </c>
      <c r="C2471" s="2">
        <v>43589</v>
      </c>
      <c r="D2471" s="2">
        <v>43593</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1">
        <v>16.91</v>
      </c>
      <c r="S2471" s="1">
        <v>1</v>
      </c>
      <c r="T2471" s="1">
        <v>0</v>
      </c>
      <c r="U2471" s="1">
        <v>4.5656999999999996</v>
      </c>
      <c r="V2471" s="3" t="str">
        <f>IF(M2471=People!$B$6,People!A$6,IF(M2471=People!$B$5,People!$A$5,IF(M2471=People!$B$4,People!$A$4,IF(M2471=People!$B$3,People!$A$3))))</f>
        <v>Cassandra Brandow</v>
      </c>
      <c r="W2471" s="3" t="str">
        <f xml:space="preserve"> IFERROR(INDEX(Returns!A:A,MATCH(B2471,Returns!B:B,0)),"No")</f>
        <v>No</v>
      </c>
    </row>
    <row r="2472" spans="1:23" x14ac:dyDescent="0.2">
      <c r="A2472" s="1">
        <v>2471</v>
      </c>
      <c r="B2472" t="s">
        <v>7360</v>
      </c>
      <c r="C2472" s="2">
        <v>43122</v>
      </c>
      <c r="D2472" s="2">
        <v>43128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1">
        <v>14.272</v>
      </c>
      <c r="S2472" s="1">
        <v>8</v>
      </c>
      <c r="T2472" s="1">
        <v>0.2</v>
      </c>
      <c r="U2472" s="1">
        <v>4.281600000000001</v>
      </c>
      <c r="V2472" s="3" t="str">
        <f>IF(M2472=People!$B$6,People!A$6,IF(M2472=People!$B$5,People!$A$5,IF(M2472=People!$B$4,People!$A$4,IF(M2472=People!$B$3,People!$A$3))))</f>
        <v>Cassandra Brandow</v>
      </c>
      <c r="W2472" s="3" t="str">
        <f xml:space="preserve"> IFERROR(INDEX(Returns!A:A,MATCH(B2472,Returns!B:B,0)),"No")</f>
        <v>No</v>
      </c>
    </row>
    <row r="2473" spans="1:23" x14ac:dyDescent="0.2">
      <c r="A2473" s="1">
        <v>2472</v>
      </c>
      <c r="B2473" t="s">
        <v>7360</v>
      </c>
      <c r="C2473" s="2">
        <v>43122</v>
      </c>
      <c r="D2473" s="2">
        <v>43128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1">
        <v>451.13599999999997</v>
      </c>
      <c r="S2473" s="1">
        <v>4</v>
      </c>
      <c r="T2473" s="1">
        <v>0.2</v>
      </c>
      <c r="U2473" s="1">
        <v>-67.670399999999972</v>
      </c>
      <c r="V2473" s="3" t="str">
        <f>IF(M2473=People!$B$6,People!A$6,IF(M2473=People!$B$5,People!$A$5,IF(M2473=People!$B$4,People!$A$4,IF(M2473=People!$B$3,People!$A$3))))</f>
        <v>Cassandra Brandow</v>
      </c>
      <c r="W2473" s="3" t="str">
        <f xml:space="preserve"> IFERROR(INDEX(Returns!A:A,MATCH(B2473,Returns!B:B,0)),"No")</f>
        <v>No</v>
      </c>
    </row>
    <row r="2474" spans="1:23" x14ac:dyDescent="0.2">
      <c r="A2474" s="1">
        <v>2473</v>
      </c>
      <c r="B2474" t="s">
        <v>7360</v>
      </c>
      <c r="C2474" s="2">
        <v>43122</v>
      </c>
      <c r="D2474" s="2">
        <v>43128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1">
        <v>64.864000000000004</v>
      </c>
      <c r="S2474" s="1">
        <v>4</v>
      </c>
      <c r="T2474" s="1">
        <v>0.2</v>
      </c>
      <c r="U2474" s="1">
        <v>6.4864000000000033</v>
      </c>
      <c r="V2474" s="3" t="str">
        <f>IF(M2474=People!$B$6,People!A$6,IF(M2474=People!$B$5,People!$A$5,IF(M2474=People!$B$4,People!$A$4,IF(M2474=People!$B$3,People!$A$3))))</f>
        <v>Cassandra Brandow</v>
      </c>
      <c r="W2474" s="3" t="str">
        <f xml:space="preserve"> IFERROR(INDEX(Returns!A:A,MATCH(B2474,Returns!B:B,0)),"No")</f>
        <v>No</v>
      </c>
    </row>
    <row r="2475" spans="1:23" x14ac:dyDescent="0.2">
      <c r="A2475" s="1">
        <v>2474</v>
      </c>
      <c r="B2475" t="s">
        <v>7361</v>
      </c>
      <c r="C2475" s="2">
        <v>43407</v>
      </c>
      <c r="D2475" s="2">
        <v>43410</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1">
        <v>217.58400000000003</v>
      </c>
      <c r="S2475" s="1">
        <v>2</v>
      </c>
      <c r="T2475" s="1">
        <v>0.2</v>
      </c>
      <c r="U2475" s="1">
        <v>-29.917800000000021</v>
      </c>
      <c r="V2475" s="3" t="str">
        <f>IF(M2475=People!$B$6,People!A$6,IF(M2475=People!$B$5,People!$A$5,IF(M2475=People!$B$4,People!$A$4,IF(M2475=People!$B$3,People!$A$3))))</f>
        <v>Anna Andreadi</v>
      </c>
      <c r="W2475" s="3" t="str">
        <f xml:space="preserve"> IFERROR(INDEX(Returns!A:A,MATCH(B2475,Returns!B:B,0)),"No")</f>
        <v>No</v>
      </c>
    </row>
    <row r="2476" spans="1:23" x14ac:dyDescent="0.2">
      <c r="A2476" s="1">
        <v>2475</v>
      </c>
      <c r="B2476" t="s">
        <v>7361</v>
      </c>
      <c r="C2476" s="2">
        <v>43407</v>
      </c>
      <c r="D2476" s="2">
        <v>43410</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1">
        <v>82.95</v>
      </c>
      <c r="S2476" s="1">
        <v>5</v>
      </c>
      <c r="T2476" s="1">
        <v>0</v>
      </c>
      <c r="U2476" s="1">
        <v>29.032499999999999</v>
      </c>
      <c r="V2476" s="3" t="str">
        <f>IF(M2476=People!$B$6,People!A$6,IF(M2476=People!$B$5,People!$A$5,IF(M2476=People!$B$4,People!$A$4,IF(M2476=People!$B$3,People!$A$3))))</f>
        <v>Anna Andreadi</v>
      </c>
      <c r="W2476" s="3" t="str">
        <f xml:space="preserve"> IFERROR(INDEX(Returns!A:A,MATCH(B2476,Returns!B:B,0)),"No")</f>
        <v>No</v>
      </c>
    </row>
    <row r="2477" spans="1:23" x14ac:dyDescent="0.2">
      <c r="A2477" s="1">
        <v>2476</v>
      </c>
      <c r="B2477" t="s">
        <v>7361</v>
      </c>
      <c r="C2477" s="2">
        <v>43407</v>
      </c>
      <c r="D2477" s="2">
        <v>43410</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1">
        <v>87.71</v>
      </c>
      <c r="S2477" s="1">
        <v>7</v>
      </c>
      <c r="T2477" s="1">
        <v>0</v>
      </c>
      <c r="U2477" s="1">
        <v>41.223699999999994</v>
      </c>
      <c r="V2477" s="3" t="str">
        <f>IF(M2477=People!$B$6,People!A$6,IF(M2477=People!$B$5,People!$A$5,IF(M2477=People!$B$4,People!$A$4,IF(M2477=People!$B$3,People!$A$3))))</f>
        <v>Anna Andreadi</v>
      </c>
      <c r="W2477" s="3" t="str">
        <f xml:space="preserve"> IFERROR(INDEX(Returns!A:A,MATCH(B2477,Returns!B:B,0)),"No")</f>
        <v>No</v>
      </c>
    </row>
    <row r="2478" spans="1:23" x14ac:dyDescent="0.2">
      <c r="A2478" s="1">
        <v>2477</v>
      </c>
      <c r="B2478" t="s">
        <v>7361</v>
      </c>
      <c r="C2478" s="2">
        <v>43407</v>
      </c>
      <c r="D2478" s="2">
        <v>43410</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1">
        <v>1101.48</v>
      </c>
      <c r="S2478" s="1">
        <v>4</v>
      </c>
      <c r="T2478" s="1">
        <v>0</v>
      </c>
      <c r="U2478" s="1">
        <v>429.57720000000006</v>
      </c>
      <c r="V2478" s="3" t="str">
        <f>IF(M2478=People!$B$6,People!A$6,IF(M2478=People!$B$5,People!$A$5,IF(M2478=People!$B$4,People!$A$4,IF(M2478=People!$B$3,People!$A$3))))</f>
        <v>Anna Andreadi</v>
      </c>
      <c r="W2478" s="3" t="str">
        <f xml:space="preserve"> IFERROR(INDEX(Returns!A:A,MATCH(B2478,Returns!B:B,0)),"No")</f>
        <v>No</v>
      </c>
    </row>
    <row r="2479" spans="1:23" x14ac:dyDescent="0.2">
      <c r="A2479" s="1">
        <v>2478</v>
      </c>
      <c r="B2479" t="s">
        <v>7362</v>
      </c>
      <c r="C2479" s="2">
        <v>43712</v>
      </c>
      <c r="D2479" s="2">
        <v>43716</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1">
        <v>1322.3520000000001</v>
      </c>
      <c r="S2479" s="1">
        <v>3</v>
      </c>
      <c r="T2479" s="1">
        <v>0.2</v>
      </c>
      <c r="U2479" s="1">
        <v>-99.176400000000001</v>
      </c>
      <c r="V2479" s="3" t="str">
        <f>IF(M2479=People!$B$6,People!A$6,IF(M2479=People!$B$5,People!$A$5,IF(M2479=People!$B$4,People!$A$4,IF(M2479=People!$B$3,People!$A$3))))</f>
        <v>Anna Andreadi</v>
      </c>
      <c r="W2479" s="3" t="str">
        <f xml:space="preserve"> IFERROR(INDEX(Returns!A:A,MATCH(B2479,Returns!B:B,0)),"No")</f>
        <v>No</v>
      </c>
    </row>
    <row r="2480" spans="1:23" x14ac:dyDescent="0.2">
      <c r="A2480" s="1">
        <v>2479</v>
      </c>
      <c r="B2480" t="s">
        <v>7363</v>
      </c>
      <c r="C2480" s="2">
        <v>42626</v>
      </c>
      <c r="D2480" s="2">
        <v>42632</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1">
        <v>5.46</v>
      </c>
      <c r="S2480" s="1">
        <v>3</v>
      </c>
      <c r="T2480" s="1">
        <v>0</v>
      </c>
      <c r="U2480" s="1">
        <v>1.4742000000000002</v>
      </c>
      <c r="V2480" s="3" t="str">
        <f>IF(M2480=People!$B$6,People!A$6,IF(M2480=People!$B$5,People!$A$5,IF(M2480=People!$B$4,People!$A$4,IF(M2480=People!$B$3,People!$A$3))))</f>
        <v>Chuck Magee</v>
      </c>
      <c r="W2480" s="3" t="str">
        <f xml:space="preserve"> IFERROR(INDEX(Returns!A:A,MATCH(B2480,Returns!B:B,0)),"No")</f>
        <v>No</v>
      </c>
    </row>
    <row r="2481" spans="1:23" x14ac:dyDescent="0.2">
      <c r="A2481" s="1">
        <v>2480</v>
      </c>
      <c r="B2481" t="s">
        <v>7364</v>
      </c>
      <c r="C2481" s="2">
        <v>43635</v>
      </c>
      <c r="D2481" s="2">
        <v>43641</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1">
        <v>11.184000000000001</v>
      </c>
      <c r="S2481" s="1">
        <v>1</v>
      </c>
      <c r="T2481" s="1">
        <v>0.2</v>
      </c>
      <c r="U2481" s="1">
        <v>0.83879999999999999</v>
      </c>
      <c r="V2481" s="3" t="str">
        <f>IF(M2481=People!$B$6,People!A$6,IF(M2481=People!$B$5,People!$A$5,IF(M2481=People!$B$4,People!$A$4,IF(M2481=People!$B$3,People!$A$3))))</f>
        <v>Kelly Williams</v>
      </c>
      <c r="W2481" s="3" t="str">
        <f xml:space="preserve"> IFERROR(INDEX(Returns!A:A,MATCH(B2481,Returns!B:B,0)),"No")</f>
        <v>No</v>
      </c>
    </row>
    <row r="2482" spans="1:23" x14ac:dyDescent="0.2">
      <c r="A2482" s="1">
        <v>2481</v>
      </c>
      <c r="B2482" t="s">
        <v>7364</v>
      </c>
      <c r="C2482" s="2">
        <v>43635</v>
      </c>
      <c r="D2482" s="2">
        <v>43641</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1">
        <v>153.584</v>
      </c>
      <c r="S2482" s="1">
        <v>2</v>
      </c>
      <c r="T2482" s="1">
        <v>0.2</v>
      </c>
      <c r="U2482" s="1">
        <v>-32.636600000000001</v>
      </c>
      <c r="V2482" s="3" t="str">
        <f>IF(M2482=People!$B$6,People!A$6,IF(M2482=People!$B$5,People!$A$5,IF(M2482=People!$B$4,People!$A$4,IF(M2482=People!$B$3,People!$A$3))))</f>
        <v>Kelly Williams</v>
      </c>
      <c r="W2482" s="3" t="str">
        <f xml:space="preserve"> IFERROR(INDEX(Returns!A:A,MATCH(B2482,Returns!B:B,0)),"No")</f>
        <v>No</v>
      </c>
    </row>
    <row r="2483" spans="1:23" x14ac:dyDescent="0.2">
      <c r="A2483" s="1">
        <v>2482</v>
      </c>
      <c r="B2483" t="s">
        <v>7365</v>
      </c>
      <c r="C2483" s="2">
        <v>43823</v>
      </c>
      <c r="D2483" s="2">
        <v>43830</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1">
        <v>1003.6200000000001</v>
      </c>
      <c r="S2483" s="1">
        <v>6</v>
      </c>
      <c r="T2483" s="1">
        <v>0</v>
      </c>
      <c r="U2483" s="1">
        <v>0</v>
      </c>
      <c r="V2483" s="3" t="str">
        <f>IF(M2483=People!$B$6,People!A$6,IF(M2483=People!$B$5,People!$A$5,IF(M2483=People!$B$4,People!$A$4,IF(M2483=People!$B$3,People!$A$3))))</f>
        <v>Anna Andreadi</v>
      </c>
      <c r="W2483" s="3" t="str">
        <f xml:space="preserve"> IFERROR(INDEX(Returns!A:A,MATCH(B2483,Returns!B:B,0)),"No")</f>
        <v>No</v>
      </c>
    </row>
    <row r="2484" spans="1:23" x14ac:dyDescent="0.2">
      <c r="A2484" s="1">
        <v>2483</v>
      </c>
      <c r="B2484" t="s">
        <v>7366</v>
      </c>
      <c r="C2484" s="2">
        <v>43705</v>
      </c>
      <c r="D2484" s="2">
        <v>43711</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1">
        <v>35.167999999999999</v>
      </c>
      <c r="S2484" s="1">
        <v>4</v>
      </c>
      <c r="T2484" s="1">
        <v>0.2</v>
      </c>
      <c r="U2484" s="1">
        <v>11.429599999999999</v>
      </c>
      <c r="V2484" s="3" t="str">
        <f>IF(M2484=People!$B$6,People!A$6,IF(M2484=People!$B$5,People!$A$5,IF(M2484=People!$B$4,People!$A$4,IF(M2484=People!$B$3,People!$A$3))))</f>
        <v>Anna Andreadi</v>
      </c>
      <c r="W2484" s="3" t="str">
        <f xml:space="preserve"> IFERROR(INDEX(Returns!A:A,MATCH(B2484,Returns!B:B,0)),"No")</f>
        <v>No</v>
      </c>
    </row>
    <row r="2485" spans="1:23" x14ac:dyDescent="0.2">
      <c r="A2485" s="1">
        <v>2484</v>
      </c>
      <c r="B2485" t="s">
        <v>7366</v>
      </c>
      <c r="C2485" s="2">
        <v>43705</v>
      </c>
      <c r="D2485" s="2">
        <v>43711</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1">
        <v>1137.75</v>
      </c>
      <c r="S2485" s="1">
        <v>5</v>
      </c>
      <c r="T2485" s="1">
        <v>0</v>
      </c>
      <c r="U2485" s="1">
        <v>250.30500000000004</v>
      </c>
      <c r="V2485" s="3" t="str">
        <f>IF(M2485=People!$B$6,People!A$6,IF(M2485=People!$B$5,People!$A$5,IF(M2485=People!$B$4,People!$A$4,IF(M2485=People!$B$3,People!$A$3))))</f>
        <v>Anna Andreadi</v>
      </c>
      <c r="W2485" s="3" t="str">
        <f xml:space="preserve"> IFERROR(INDEX(Returns!A:A,MATCH(B2485,Returns!B:B,0)),"No")</f>
        <v>No</v>
      </c>
    </row>
    <row r="2486" spans="1:23" x14ac:dyDescent="0.2">
      <c r="A2486" s="1">
        <v>2485</v>
      </c>
      <c r="B2486" t="s">
        <v>7366</v>
      </c>
      <c r="C2486" s="2">
        <v>43705</v>
      </c>
      <c r="D2486" s="2">
        <v>43711</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1">
        <v>99.680000000000021</v>
      </c>
      <c r="S2486" s="1">
        <v>5</v>
      </c>
      <c r="T2486" s="1">
        <v>0.2</v>
      </c>
      <c r="U2486" s="1">
        <v>32.396000000000001</v>
      </c>
      <c r="V2486" s="3" t="str">
        <f>IF(M2486=People!$B$6,People!A$6,IF(M2486=People!$B$5,People!$A$5,IF(M2486=People!$B$4,People!$A$4,IF(M2486=People!$B$3,People!$A$3))))</f>
        <v>Anna Andreadi</v>
      </c>
      <c r="W2486" s="3" t="str">
        <f xml:space="preserve"> IFERROR(INDEX(Returns!A:A,MATCH(B2486,Returns!B:B,0)),"No")</f>
        <v>No</v>
      </c>
    </row>
    <row r="2487" spans="1:23" x14ac:dyDescent="0.2">
      <c r="A2487" s="1">
        <v>2486</v>
      </c>
      <c r="B2487" t="s">
        <v>7366</v>
      </c>
      <c r="C2487" s="2">
        <v>43705</v>
      </c>
      <c r="D2487" s="2">
        <v>43711</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1">
        <v>5.56</v>
      </c>
      <c r="S2487" s="1">
        <v>2</v>
      </c>
      <c r="T2487" s="1">
        <v>0</v>
      </c>
      <c r="U2487" s="1">
        <v>1.4455999999999998</v>
      </c>
      <c r="V2487" s="3" t="str">
        <f>IF(M2487=People!$B$6,People!A$6,IF(M2487=People!$B$5,People!$A$5,IF(M2487=People!$B$4,People!$A$4,IF(M2487=People!$B$3,People!$A$3))))</f>
        <v>Anna Andreadi</v>
      </c>
      <c r="W2487" s="3" t="str">
        <f xml:space="preserve"> IFERROR(INDEX(Returns!A:A,MATCH(B2487,Returns!B:B,0)),"No")</f>
        <v>No</v>
      </c>
    </row>
    <row r="2488" spans="1:23" x14ac:dyDescent="0.2">
      <c r="A2488" s="1">
        <v>2487</v>
      </c>
      <c r="B2488" t="s">
        <v>7367</v>
      </c>
      <c r="C2488" s="2">
        <v>42737</v>
      </c>
      <c r="D2488" s="2">
        <v>42739</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1">
        <v>85.52</v>
      </c>
      <c r="S2488" s="1">
        <v>2</v>
      </c>
      <c r="T2488" s="1">
        <v>0</v>
      </c>
      <c r="U2488" s="1">
        <v>22.235199999999999</v>
      </c>
      <c r="V2488" s="3" t="str">
        <f>IF(M2488=People!$B$6,People!A$6,IF(M2488=People!$B$5,People!$A$5,IF(M2488=People!$B$4,People!$A$4,IF(M2488=People!$B$3,People!$A$3))))</f>
        <v>Chuck Magee</v>
      </c>
      <c r="W2488" s="3" t="str">
        <f xml:space="preserve"> IFERROR(INDEX(Returns!A:A,MATCH(B2488,Returns!B:B,0)),"No")</f>
        <v>No</v>
      </c>
    </row>
    <row r="2489" spans="1:23" x14ac:dyDescent="0.2">
      <c r="A2489" s="1">
        <v>2488</v>
      </c>
      <c r="B2489" t="s">
        <v>7367</v>
      </c>
      <c r="C2489" s="2">
        <v>42737</v>
      </c>
      <c r="D2489" s="2">
        <v>42739</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1">
        <v>9.84</v>
      </c>
      <c r="S2489" s="1">
        <v>3</v>
      </c>
      <c r="T2489" s="1">
        <v>0</v>
      </c>
      <c r="U2489" s="1">
        <v>2.6568000000000005</v>
      </c>
      <c r="V2489" s="3" t="str">
        <f>IF(M2489=People!$B$6,People!A$6,IF(M2489=People!$B$5,People!$A$5,IF(M2489=People!$B$4,People!$A$4,IF(M2489=People!$B$3,People!$A$3))))</f>
        <v>Chuck Magee</v>
      </c>
      <c r="W2489" s="3" t="str">
        <f xml:space="preserve"> IFERROR(INDEX(Returns!A:A,MATCH(B2489,Returns!B:B,0)),"No")</f>
        <v>No</v>
      </c>
    </row>
    <row r="2490" spans="1:23" x14ac:dyDescent="0.2">
      <c r="A2490" s="1">
        <v>2489</v>
      </c>
      <c r="B2490" t="s">
        <v>7367</v>
      </c>
      <c r="C2490" s="2">
        <v>42737</v>
      </c>
      <c r="D2490" s="2">
        <v>42739</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1">
        <v>20.04</v>
      </c>
      <c r="S2490" s="1">
        <v>3</v>
      </c>
      <c r="T2490" s="1">
        <v>0</v>
      </c>
      <c r="U2490" s="1">
        <v>9.6191999999999993</v>
      </c>
      <c r="V2490" s="3" t="str">
        <f>IF(M2490=People!$B$6,People!A$6,IF(M2490=People!$B$5,People!$A$5,IF(M2490=People!$B$4,People!$A$4,IF(M2490=People!$B$3,People!$A$3))))</f>
        <v>Chuck Magee</v>
      </c>
      <c r="W2490" s="3" t="str">
        <f xml:space="preserve"> IFERROR(INDEX(Returns!A:A,MATCH(B2490,Returns!B:B,0)),"No")</f>
        <v>No</v>
      </c>
    </row>
    <row r="2491" spans="1:23" x14ac:dyDescent="0.2">
      <c r="A2491" s="1">
        <v>2490</v>
      </c>
      <c r="B2491" t="s">
        <v>7368</v>
      </c>
      <c r="C2491" s="2">
        <v>43017</v>
      </c>
      <c r="D2491" s="2">
        <v>43021</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1">
        <v>631.96</v>
      </c>
      <c r="S2491" s="1">
        <v>4</v>
      </c>
      <c r="T2491" s="1">
        <v>0</v>
      </c>
      <c r="U2491" s="1">
        <v>303.3408</v>
      </c>
      <c r="V2491" s="3" t="str">
        <f>IF(M2491=People!$B$6,People!A$6,IF(M2491=People!$B$5,People!$A$5,IF(M2491=People!$B$4,People!$A$4,IF(M2491=People!$B$3,People!$A$3))))</f>
        <v>Chuck Magee</v>
      </c>
      <c r="W2491" s="3" t="str">
        <f xml:space="preserve"> IFERROR(INDEX(Returns!A:A,MATCH(B2491,Returns!B:B,0)),"No")</f>
        <v>No</v>
      </c>
    </row>
    <row r="2492" spans="1:23" x14ac:dyDescent="0.2">
      <c r="A2492" s="1">
        <v>2491</v>
      </c>
      <c r="B2492" t="s">
        <v>7368</v>
      </c>
      <c r="C2492" s="2">
        <v>43017</v>
      </c>
      <c r="D2492" s="2">
        <v>43021</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1">
        <v>23.92</v>
      </c>
      <c r="S2492" s="1">
        <v>4</v>
      </c>
      <c r="T2492" s="1">
        <v>0</v>
      </c>
      <c r="U2492" s="1">
        <v>10.763999999999999</v>
      </c>
      <c r="V2492" s="3" t="str">
        <f>IF(M2492=People!$B$6,People!A$6,IF(M2492=People!$B$5,People!$A$5,IF(M2492=People!$B$4,People!$A$4,IF(M2492=People!$B$3,People!$A$3))))</f>
        <v>Chuck Magee</v>
      </c>
      <c r="W2492" s="3" t="str">
        <f xml:space="preserve"> IFERROR(INDEX(Returns!A:A,MATCH(B2492,Returns!B:B,0)),"No")</f>
        <v>No</v>
      </c>
    </row>
    <row r="2493" spans="1:23" x14ac:dyDescent="0.2">
      <c r="A2493" s="1">
        <v>2492</v>
      </c>
      <c r="B2493" t="s">
        <v>7369</v>
      </c>
      <c r="C2493" s="2">
        <v>42717</v>
      </c>
      <c r="D2493" s="2">
        <v>42719</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1">
        <v>90.24</v>
      </c>
      <c r="S2493" s="1">
        <v>6</v>
      </c>
      <c r="T2493" s="1">
        <v>0</v>
      </c>
      <c r="U2493" s="1">
        <v>41.51039999999999</v>
      </c>
      <c r="V2493" s="3" t="str">
        <f>IF(M2493=People!$B$6,People!A$6,IF(M2493=People!$B$5,People!$A$5,IF(M2493=People!$B$4,People!$A$4,IF(M2493=People!$B$3,People!$A$3))))</f>
        <v>Anna Andreadi</v>
      </c>
      <c r="W2493" s="3" t="str">
        <f xml:space="preserve"> IFERROR(INDEX(Returns!A:A,MATCH(B2493,Returns!B:B,0)),"No")</f>
        <v>No</v>
      </c>
    </row>
    <row r="2494" spans="1:23" x14ac:dyDescent="0.2">
      <c r="A2494" s="1">
        <v>2493</v>
      </c>
      <c r="B2494" t="s">
        <v>7370</v>
      </c>
      <c r="C2494" s="2">
        <v>42693</v>
      </c>
      <c r="D2494" s="2">
        <v>42697</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1">
        <v>4548.8100000000004</v>
      </c>
      <c r="S2494" s="1">
        <v>7</v>
      </c>
      <c r="T2494" s="1">
        <v>0</v>
      </c>
      <c r="U2494" s="1">
        <v>1228.1787000000004</v>
      </c>
      <c r="V2494" s="3" t="str">
        <f>IF(M2494=People!$B$6,People!A$6,IF(M2494=People!$B$5,People!$A$5,IF(M2494=People!$B$4,People!$A$4,IF(M2494=People!$B$3,People!$A$3))))</f>
        <v>Chuck Magee</v>
      </c>
      <c r="W2494" s="3" t="str">
        <f xml:space="preserve"> IFERROR(INDEX(Returns!A:A,MATCH(B2494,Returns!B:B,0)),"No")</f>
        <v>No</v>
      </c>
    </row>
    <row r="2495" spans="1:23" x14ac:dyDescent="0.2">
      <c r="A2495" s="1">
        <v>2494</v>
      </c>
      <c r="B2495" t="s">
        <v>7371</v>
      </c>
      <c r="C2495" s="2">
        <v>43353</v>
      </c>
      <c r="D2495" s="2">
        <v>43357</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1">
        <v>300.93</v>
      </c>
      <c r="S2495" s="1">
        <v>5</v>
      </c>
      <c r="T2495" s="1">
        <v>0.3</v>
      </c>
      <c r="U2495" s="1">
        <v>-34.39200000000001</v>
      </c>
      <c r="V2495" s="3" t="str">
        <f>IF(M2495=People!$B$6,People!A$6,IF(M2495=People!$B$5,People!$A$5,IF(M2495=People!$B$4,People!$A$4,IF(M2495=People!$B$3,People!$A$3))))</f>
        <v>Kelly Williams</v>
      </c>
      <c r="W2495" s="3" t="str">
        <f xml:space="preserve"> IFERROR(INDEX(Returns!A:A,MATCH(B2495,Returns!B:B,0)),"No")</f>
        <v>No</v>
      </c>
    </row>
    <row r="2496" spans="1:23" x14ac:dyDescent="0.2">
      <c r="A2496" s="1">
        <v>2495</v>
      </c>
      <c r="B2496" t="s">
        <v>7371</v>
      </c>
      <c r="C2496" s="2">
        <v>43353</v>
      </c>
      <c r="D2496" s="2">
        <v>43357</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1">
        <v>719.96</v>
      </c>
      <c r="S2496" s="1">
        <v>5</v>
      </c>
      <c r="T2496" s="1">
        <v>0.2</v>
      </c>
      <c r="U2496" s="1">
        <v>53.997000000000043</v>
      </c>
      <c r="V2496" s="3" t="str">
        <f>IF(M2496=People!$B$6,People!A$6,IF(M2496=People!$B$5,People!$A$5,IF(M2496=People!$B$4,People!$A$4,IF(M2496=People!$B$3,People!$A$3))))</f>
        <v>Kelly Williams</v>
      </c>
      <c r="W2496" s="3" t="str">
        <f xml:space="preserve"> IFERROR(INDEX(Returns!A:A,MATCH(B2496,Returns!B:B,0)),"No")</f>
        <v>No</v>
      </c>
    </row>
    <row r="2497" spans="1:23" x14ac:dyDescent="0.2">
      <c r="A2497" s="1">
        <v>2496</v>
      </c>
      <c r="B2497" t="s">
        <v>7372</v>
      </c>
      <c r="C2497" s="2">
        <v>42537</v>
      </c>
      <c r="D2497" s="2">
        <v>42543</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1">
        <v>647.84</v>
      </c>
      <c r="S2497" s="1">
        <v>8</v>
      </c>
      <c r="T2497" s="1">
        <v>0</v>
      </c>
      <c r="U2497" s="1">
        <v>32.391999999999939</v>
      </c>
      <c r="V2497" s="3" t="str">
        <f>IF(M2497=People!$B$6,People!A$6,IF(M2497=People!$B$5,People!$A$5,IF(M2497=People!$B$4,People!$A$4,IF(M2497=People!$B$3,People!$A$3))))</f>
        <v>Kelly Williams</v>
      </c>
      <c r="W2497" s="3" t="str">
        <f xml:space="preserve"> IFERROR(INDEX(Returns!A:A,MATCH(B2497,Returns!B:B,0)),"No")</f>
        <v>No</v>
      </c>
    </row>
    <row r="2498" spans="1:23" x14ac:dyDescent="0.2">
      <c r="A2498" s="1">
        <v>2497</v>
      </c>
      <c r="B2498" t="s">
        <v>7373</v>
      </c>
      <c r="C2498" s="2">
        <v>43004</v>
      </c>
      <c r="D2498" s="2">
        <v>43009</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1">
        <v>64.17</v>
      </c>
      <c r="S2498" s="1">
        <v>3</v>
      </c>
      <c r="T2498" s="1">
        <v>0</v>
      </c>
      <c r="U2498" s="1">
        <v>18.609299999999998</v>
      </c>
      <c r="V2498" s="3" t="str">
        <f>IF(M2498=People!$B$6,People!A$6,IF(M2498=People!$B$5,People!$A$5,IF(M2498=People!$B$4,People!$A$4,IF(M2498=People!$B$3,People!$A$3))))</f>
        <v>Anna Andreadi</v>
      </c>
      <c r="W2498" s="3" t="str">
        <f xml:space="preserve"> IFERROR(INDEX(Returns!A:A,MATCH(B2498,Returns!B:B,0)),"No")</f>
        <v>No</v>
      </c>
    </row>
    <row r="2499" spans="1:23" x14ac:dyDescent="0.2">
      <c r="A2499" s="1">
        <v>2498</v>
      </c>
      <c r="B2499" t="s">
        <v>7373</v>
      </c>
      <c r="C2499" s="2">
        <v>43004</v>
      </c>
      <c r="D2499" s="2">
        <v>43009</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1">
        <v>124.46</v>
      </c>
      <c r="S2499" s="1">
        <v>2</v>
      </c>
      <c r="T2499" s="1">
        <v>0</v>
      </c>
      <c r="U2499" s="1">
        <v>58.496199999999988</v>
      </c>
      <c r="V2499" s="3" t="str">
        <f>IF(M2499=People!$B$6,People!A$6,IF(M2499=People!$B$5,People!$A$5,IF(M2499=People!$B$4,People!$A$4,IF(M2499=People!$B$3,People!$A$3))))</f>
        <v>Anna Andreadi</v>
      </c>
      <c r="W2499" s="3" t="str">
        <f xml:space="preserve"> IFERROR(INDEX(Returns!A:A,MATCH(B2499,Returns!B:B,0)),"No")</f>
        <v>No</v>
      </c>
    </row>
    <row r="2500" spans="1:23" x14ac:dyDescent="0.2">
      <c r="A2500" s="1">
        <v>2499</v>
      </c>
      <c r="B2500" t="s">
        <v>7374</v>
      </c>
      <c r="C2500" s="2">
        <v>43239</v>
      </c>
      <c r="D2500" s="2">
        <v>43244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1">
        <v>9.5840000000000014</v>
      </c>
      <c r="S2500" s="1">
        <v>1</v>
      </c>
      <c r="T2500" s="1">
        <v>0.2</v>
      </c>
      <c r="U2500" s="1">
        <v>3.3543999999999996</v>
      </c>
      <c r="V2500" s="3" t="str">
        <f>IF(M2500=People!$B$6,People!A$6,IF(M2500=People!$B$5,People!$A$5,IF(M2500=People!$B$4,People!$A$4,IF(M2500=People!$B$3,People!$A$3))))</f>
        <v>Anna Andreadi</v>
      </c>
      <c r="W2500" s="3" t="str">
        <f xml:space="preserve"> IFERROR(INDEX(Returns!A:A,MATCH(B2500,Returns!B:B,0)),"No")</f>
        <v>No</v>
      </c>
    </row>
    <row r="2501" spans="1:23" x14ac:dyDescent="0.2">
      <c r="A2501" s="1">
        <v>2500</v>
      </c>
      <c r="B2501" t="s">
        <v>7375</v>
      </c>
      <c r="C2501" s="2">
        <v>43638</v>
      </c>
      <c r="D2501" s="2">
        <v>43639</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1">
        <v>37.608000000000004</v>
      </c>
      <c r="S2501" s="1">
        <v>3</v>
      </c>
      <c r="T2501" s="1">
        <v>0.2</v>
      </c>
      <c r="U2501" s="1">
        <v>12.692699999999995</v>
      </c>
      <c r="V2501" s="3" t="str">
        <f>IF(M2501=People!$B$6,People!A$6,IF(M2501=People!$B$5,People!$A$5,IF(M2501=People!$B$4,People!$A$4,IF(M2501=People!$B$3,People!$A$3))))</f>
        <v>Cassandra Brandow</v>
      </c>
      <c r="W2501" s="3" t="str">
        <f xml:space="preserve"> IFERROR(INDEX(Returns!A:A,MATCH(B2501,Returns!B:B,0)),"No")</f>
        <v>No</v>
      </c>
    </row>
    <row r="2502" spans="1:23" x14ac:dyDescent="0.2">
      <c r="A2502" s="1">
        <v>2501</v>
      </c>
      <c r="B2502" t="s">
        <v>6129</v>
      </c>
      <c r="C2502" s="2">
        <v>43633</v>
      </c>
      <c r="D2502" s="2">
        <v>43636</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1">
        <v>12.224</v>
      </c>
      <c r="S2502" s="1">
        <v>2</v>
      </c>
      <c r="T2502" s="1">
        <v>0.2</v>
      </c>
      <c r="U2502" s="1">
        <v>4.4311999999999996</v>
      </c>
      <c r="V2502" s="3" t="str">
        <f>IF(M2502=People!$B$6,People!A$6,IF(M2502=People!$B$5,People!$A$5,IF(M2502=People!$B$4,People!$A$4,IF(M2502=People!$B$3,People!$A$3))))</f>
        <v>Kelly Williams</v>
      </c>
      <c r="W2502" s="3" t="str">
        <f xml:space="preserve"> IFERROR(INDEX(Returns!A:A,MATCH(B2502,Returns!B:B,0)),"No")</f>
        <v>Yes</v>
      </c>
    </row>
    <row r="2503" spans="1:23" x14ac:dyDescent="0.2">
      <c r="A2503" s="1">
        <v>2502</v>
      </c>
      <c r="B2503" t="s">
        <v>6129</v>
      </c>
      <c r="C2503" s="2">
        <v>43633</v>
      </c>
      <c r="D2503" s="2">
        <v>43636</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1">
        <v>2.3039999999999994</v>
      </c>
      <c r="S2503" s="1">
        <v>4</v>
      </c>
      <c r="T2503" s="1">
        <v>0.8</v>
      </c>
      <c r="U2503" s="1">
        <v>-3.5711999999999993</v>
      </c>
      <c r="V2503" s="3" t="str">
        <f>IF(M2503=People!$B$6,People!A$6,IF(M2503=People!$B$5,People!$A$5,IF(M2503=People!$B$4,People!$A$4,IF(M2503=People!$B$3,People!$A$3))))</f>
        <v>Kelly Williams</v>
      </c>
      <c r="W2503" s="3" t="str">
        <f xml:space="preserve"> IFERROR(INDEX(Returns!A:A,MATCH(B2503,Returns!B:B,0)),"No")</f>
        <v>Yes</v>
      </c>
    </row>
    <row r="2504" spans="1:23" x14ac:dyDescent="0.2">
      <c r="A2504" s="1">
        <v>2503</v>
      </c>
      <c r="B2504" t="s">
        <v>6129</v>
      </c>
      <c r="C2504" s="2">
        <v>43633</v>
      </c>
      <c r="D2504" s="2">
        <v>43636</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1">
        <v>9.3599999999999977</v>
      </c>
      <c r="S2504" s="1">
        <v>4</v>
      </c>
      <c r="T2504" s="1">
        <v>0.8</v>
      </c>
      <c r="U2504" s="1">
        <v>-16.380000000000003</v>
      </c>
      <c r="V2504" s="3" t="str">
        <f>IF(M2504=People!$B$6,People!A$6,IF(M2504=People!$B$5,People!$A$5,IF(M2504=People!$B$4,People!$A$4,IF(M2504=People!$B$3,People!$A$3))))</f>
        <v>Kelly Williams</v>
      </c>
      <c r="W2504" s="3" t="str">
        <f xml:space="preserve"> IFERROR(INDEX(Returns!A:A,MATCH(B2504,Returns!B:B,0)),"No")</f>
        <v>Yes</v>
      </c>
    </row>
    <row r="2505" spans="1:23" x14ac:dyDescent="0.2">
      <c r="A2505" s="1">
        <v>2504</v>
      </c>
      <c r="B2505" t="s">
        <v>7376</v>
      </c>
      <c r="C2505" s="2">
        <v>43418</v>
      </c>
      <c r="D2505" s="2">
        <v>43423</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1">
        <v>7.38</v>
      </c>
      <c r="S2505" s="1">
        <v>2</v>
      </c>
      <c r="T2505" s="1">
        <v>0</v>
      </c>
      <c r="U2505" s="1">
        <v>3.4685999999999999</v>
      </c>
      <c r="V2505" s="3" t="str">
        <f>IF(M2505=People!$B$6,People!A$6,IF(M2505=People!$B$5,People!$A$5,IF(M2505=People!$B$4,People!$A$4,IF(M2505=People!$B$3,People!$A$3))))</f>
        <v>Anna Andreadi</v>
      </c>
      <c r="W2505" s="3" t="str">
        <f xml:space="preserve"> IFERROR(INDEX(Returns!A:A,MATCH(B2505,Returns!B:B,0)),"No")</f>
        <v>No</v>
      </c>
    </row>
    <row r="2506" spans="1:23" x14ac:dyDescent="0.2">
      <c r="A2506" s="1">
        <v>2505</v>
      </c>
      <c r="B2506" t="s">
        <v>7377</v>
      </c>
      <c r="C2506" s="2">
        <v>42576</v>
      </c>
      <c r="D2506" s="2">
        <v>42578</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1">
        <v>53.72</v>
      </c>
      <c r="S2506" s="1">
        <v>4</v>
      </c>
      <c r="T2506" s="1">
        <v>0</v>
      </c>
      <c r="U2506" s="1">
        <v>15.041600000000003</v>
      </c>
      <c r="V2506" s="3" t="str">
        <f>IF(M2506=People!$B$6,People!A$6,IF(M2506=People!$B$5,People!$A$5,IF(M2506=People!$B$4,People!$A$4,IF(M2506=People!$B$3,People!$A$3))))</f>
        <v>Anna Andreadi</v>
      </c>
      <c r="W2506" s="3" t="str">
        <f xml:space="preserve"> IFERROR(INDEX(Returns!A:A,MATCH(B2506,Returns!B:B,0)),"No")</f>
        <v>No</v>
      </c>
    </row>
    <row r="2507" spans="1:23" x14ac:dyDescent="0.2">
      <c r="A2507" s="1">
        <v>2506</v>
      </c>
      <c r="B2507" t="s">
        <v>7377</v>
      </c>
      <c r="C2507" s="2">
        <v>42576</v>
      </c>
      <c r="D2507" s="2">
        <v>42578</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1">
        <v>8187.65</v>
      </c>
      <c r="S2507" s="1">
        <v>5</v>
      </c>
      <c r="T2507" s="1">
        <v>0</v>
      </c>
      <c r="U2507" s="1">
        <v>327.50599999999963</v>
      </c>
      <c r="V2507" s="3" t="str">
        <f>IF(M2507=People!$B$6,People!A$6,IF(M2507=People!$B$5,People!$A$5,IF(M2507=People!$B$4,People!$A$4,IF(M2507=People!$B$3,People!$A$3))))</f>
        <v>Anna Andreadi</v>
      </c>
      <c r="W2507" s="3" t="str">
        <f xml:space="preserve"> IFERROR(INDEX(Returns!A:A,MATCH(B2507,Returns!B:B,0)),"No")</f>
        <v>No</v>
      </c>
    </row>
    <row r="2508" spans="1:23" x14ac:dyDescent="0.2">
      <c r="A2508" s="1">
        <v>2507</v>
      </c>
      <c r="B2508" t="s">
        <v>7377</v>
      </c>
      <c r="C2508" s="2">
        <v>42576</v>
      </c>
      <c r="D2508" s="2">
        <v>42578</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1">
        <v>77.92</v>
      </c>
      <c r="S2508" s="1">
        <v>8</v>
      </c>
      <c r="T2508" s="1">
        <v>0</v>
      </c>
      <c r="U2508" s="1">
        <v>34.284800000000004</v>
      </c>
      <c r="V2508" s="3" t="str">
        <f>IF(M2508=People!$B$6,People!A$6,IF(M2508=People!$B$5,People!$A$5,IF(M2508=People!$B$4,People!$A$4,IF(M2508=People!$B$3,People!$A$3))))</f>
        <v>Anna Andreadi</v>
      </c>
      <c r="W2508" s="3" t="str">
        <f xml:space="preserve"> IFERROR(INDEX(Returns!A:A,MATCH(B2508,Returns!B:B,0)),"No")</f>
        <v>No</v>
      </c>
    </row>
    <row r="2509" spans="1:23" x14ac:dyDescent="0.2">
      <c r="A2509" s="1">
        <v>2508</v>
      </c>
      <c r="B2509" t="s">
        <v>7378</v>
      </c>
      <c r="C2509" s="2">
        <v>42918</v>
      </c>
      <c r="D2509" s="2">
        <v>42918</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1">
        <v>32.783999999999992</v>
      </c>
      <c r="S2509" s="1">
        <v>4</v>
      </c>
      <c r="T2509" s="1">
        <v>0.8</v>
      </c>
      <c r="U2509" s="1">
        <v>-85.238399999999999</v>
      </c>
      <c r="V2509" s="3" t="str">
        <f>IF(M2509=People!$B$6,People!A$6,IF(M2509=People!$B$5,People!$A$5,IF(M2509=People!$B$4,People!$A$4,IF(M2509=People!$B$3,People!$A$3))))</f>
        <v>Kelly Williams</v>
      </c>
      <c r="W2509" s="3" t="str">
        <f xml:space="preserve"> IFERROR(INDEX(Returns!A:A,MATCH(B2509,Returns!B:B,0)),"No")</f>
        <v>No</v>
      </c>
    </row>
    <row r="2510" spans="1:23" x14ac:dyDescent="0.2">
      <c r="A2510" s="1">
        <v>2509</v>
      </c>
      <c r="B2510" t="s">
        <v>7379</v>
      </c>
      <c r="C2510" s="2">
        <v>43526</v>
      </c>
      <c r="D2510" s="2">
        <v>43532</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1">
        <v>196.77600000000001</v>
      </c>
      <c r="S2510" s="1">
        <v>3</v>
      </c>
      <c r="T2510" s="1">
        <v>0.2</v>
      </c>
      <c r="U2510" s="1">
        <v>14.758199999999995</v>
      </c>
      <c r="V2510" s="3" t="str">
        <f>IF(M2510=People!$B$6,People!A$6,IF(M2510=People!$B$5,People!$A$5,IF(M2510=People!$B$4,People!$A$4,IF(M2510=People!$B$3,People!$A$3))))</f>
        <v>Anna Andreadi</v>
      </c>
      <c r="W2510" s="3" t="str">
        <f xml:space="preserve"> IFERROR(INDEX(Returns!A:A,MATCH(B2510,Returns!B:B,0)),"No")</f>
        <v>No</v>
      </c>
    </row>
    <row r="2511" spans="1:23" x14ac:dyDescent="0.2">
      <c r="A2511" s="1">
        <v>2510</v>
      </c>
      <c r="B2511" t="s">
        <v>7379</v>
      </c>
      <c r="C2511" s="2">
        <v>43526</v>
      </c>
      <c r="D2511" s="2">
        <v>43532</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1">
        <v>479.93999999999994</v>
      </c>
      <c r="S2511" s="1">
        <v>6</v>
      </c>
      <c r="T2511" s="1">
        <v>0</v>
      </c>
      <c r="U2511" s="1">
        <v>52.79340000000002</v>
      </c>
      <c r="V2511" s="3" t="str">
        <f>IF(M2511=People!$B$6,People!A$6,IF(M2511=People!$B$5,People!$A$5,IF(M2511=People!$B$4,People!$A$4,IF(M2511=People!$B$3,People!$A$3))))</f>
        <v>Anna Andreadi</v>
      </c>
      <c r="W2511" s="3" t="str">
        <f xml:space="preserve"> IFERROR(INDEX(Returns!A:A,MATCH(B2511,Returns!B:B,0)),"No")</f>
        <v>No</v>
      </c>
    </row>
    <row r="2512" spans="1:23" x14ac:dyDescent="0.2">
      <c r="A2512" s="1">
        <v>2511</v>
      </c>
      <c r="B2512" t="s">
        <v>7380</v>
      </c>
      <c r="C2512" s="2">
        <v>43422</v>
      </c>
      <c r="D2512" s="2">
        <v>43427</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1">
        <v>1117.92</v>
      </c>
      <c r="S2512" s="1">
        <v>4</v>
      </c>
      <c r="T2512" s="1">
        <v>0</v>
      </c>
      <c r="U2512" s="1">
        <v>55.895999999999958</v>
      </c>
      <c r="V2512" s="3" t="str">
        <f>IF(M2512=People!$B$6,People!A$6,IF(M2512=People!$B$5,People!$A$5,IF(M2512=People!$B$4,People!$A$4,IF(M2512=People!$B$3,People!$A$3))))</f>
        <v>Kelly Williams</v>
      </c>
      <c r="W2512" s="3" t="str">
        <f xml:space="preserve"> IFERROR(INDEX(Returns!A:A,MATCH(B2512,Returns!B:B,0)),"No")</f>
        <v>No</v>
      </c>
    </row>
    <row r="2513" spans="1:23" x14ac:dyDescent="0.2">
      <c r="A2513" s="1">
        <v>2512</v>
      </c>
      <c r="B2513" t="s">
        <v>7381</v>
      </c>
      <c r="C2513" s="2">
        <v>42843</v>
      </c>
      <c r="D2513" s="2">
        <v>42844</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1">
        <v>106.5</v>
      </c>
      <c r="S2513" s="1">
        <v>6</v>
      </c>
      <c r="T2513" s="1">
        <v>0</v>
      </c>
      <c r="U2513" s="1">
        <v>41.534999999999997</v>
      </c>
      <c r="V2513" s="3" t="str">
        <f>IF(M2513=People!$B$6,People!A$6,IF(M2513=People!$B$5,People!$A$5,IF(M2513=People!$B$4,People!$A$4,IF(M2513=People!$B$3,People!$A$3))))</f>
        <v>Cassandra Brandow</v>
      </c>
      <c r="W2513" s="3" t="str">
        <f xml:space="preserve"> IFERROR(INDEX(Returns!A:A,MATCH(B2513,Returns!B:B,0)),"No")</f>
        <v>No</v>
      </c>
    </row>
    <row r="2514" spans="1:23" x14ac:dyDescent="0.2">
      <c r="A2514" s="1">
        <v>2513</v>
      </c>
      <c r="B2514" t="s">
        <v>7382</v>
      </c>
      <c r="C2514" s="2">
        <v>43801</v>
      </c>
      <c r="D2514" s="2">
        <v>43805</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1">
        <v>45.660000000000011</v>
      </c>
      <c r="S2514" s="1">
        <v>5</v>
      </c>
      <c r="T2514" s="1">
        <v>0.7</v>
      </c>
      <c r="U2514" s="1">
        <v>-33.483999999999995</v>
      </c>
      <c r="V2514" s="3" t="str">
        <f>IF(M2514=People!$B$6,People!A$6,IF(M2514=People!$B$5,People!$A$5,IF(M2514=People!$B$4,People!$A$4,IF(M2514=People!$B$3,People!$A$3))))</f>
        <v>Cassandra Brandow</v>
      </c>
      <c r="W2514" s="3" t="str">
        <f xml:space="preserve"> IFERROR(INDEX(Returns!A:A,MATCH(B2514,Returns!B:B,0)),"No")</f>
        <v>No</v>
      </c>
    </row>
    <row r="2515" spans="1:23" x14ac:dyDescent="0.2">
      <c r="A2515" s="1">
        <v>2514</v>
      </c>
      <c r="B2515" t="s">
        <v>7383</v>
      </c>
      <c r="C2515" s="2">
        <v>43415</v>
      </c>
      <c r="D2515" s="2">
        <v>43421</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1">
        <v>95.968000000000004</v>
      </c>
      <c r="S2515" s="1">
        <v>4</v>
      </c>
      <c r="T2515" s="1">
        <v>0.2</v>
      </c>
      <c r="U2515" s="1">
        <v>1.1995999999999931</v>
      </c>
      <c r="V2515" s="3" t="str">
        <f>IF(M2515=People!$B$6,People!A$6,IF(M2515=People!$B$5,People!$A$5,IF(M2515=People!$B$4,People!$A$4,IF(M2515=People!$B$3,People!$A$3))))</f>
        <v>Kelly Williams</v>
      </c>
      <c r="W2515" s="3" t="str">
        <f xml:space="preserve"> IFERROR(INDEX(Returns!A:A,MATCH(B2515,Returns!B:B,0)),"No")</f>
        <v>No</v>
      </c>
    </row>
    <row r="2516" spans="1:23" x14ac:dyDescent="0.2">
      <c r="A2516" s="1">
        <v>2515</v>
      </c>
      <c r="B2516" t="s">
        <v>7383</v>
      </c>
      <c r="C2516" s="2">
        <v>43415</v>
      </c>
      <c r="D2516" s="2">
        <v>43421</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1">
        <v>47.991999999999997</v>
      </c>
      <c r="S2516" s="1">
        <v>2</v>
      </c>
      <c r="T2516" s="1">
        <v>0.3</v>
      </c>
      <c r="U2516" s="1">
        <v>-2.0567999999999991</v>
      </c>
      <c r="V2516" s="3" t="str">
        <f>IF(M2516=People!$B$6,People!A$6,IF(M2516=People!$B$5,People!$A$5,IF(M2516=People!$B$4,People!$A$4,IF(M2516=People!$B$3,People!$A$3))))</f>
        <v>Kelly Williams</v>
      </c>
      <c r="W2516" s="3" t="str">
        <f xml:space="preserve"> IFERROR(INDEX(Returns!A:A,MATCH(B2516,Returns!B:B,0)),"No")</f>
        <v>No</v>
      </c>
    </row>
    <row r="2517" spans="1:23" x14ac:dyDescent="0.2">
      <c r="A2517" s="1">
        <v>2516</v>
      </c>
      <c r="B2517" t="s">
        <v>7384</v>
      </c>
      <c r="C2517" s="2">
        <v>42618</v>
      </c>
      <c r="D2517" s="2">
        <v>42623</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1">
        <v>264.32</v>
      </c>
      <c r="S2517" s="1">
        <v>2</v>
      </c>
      <c r="T2517" s="1">
        <v>0.2</v>
      </c>
      <c r="U2517" s="1">
        <v>19.823999999999998</v>
      </c>
      <c r="V2517" s="3" t="str">
        <f>IF(M2517=People!$B$6,People!A$6,IF(M2517=People!$B$5,People!$A$5,IF(M2517=People!$B$4,People!$A$4,IF(M2517=People!$B$3,People!$A$3))))</f>
        <v>Chuck Magee</v>
      </c>
      <c r="W2517" s="3" t="str">
        <f xml:space="preserve"> IFERROR(INDEX(Returns!A:A,MATCH(B2517,Returns!B:B,0)),"No")</f>
        <v>No</v>
      </c>
    </row>
    <row r="2518" spans="1:23" x14ac:dyDescent="0.2">
      <c r="A2518" s="1">
        <v>2517</v>
      </c>
      <c r="B2518" t="s">
        <v>7385</v>
      </c>
      <c r="C2518" s="2">
        <v>42689</v>
      </c>
      <c r="D2518" s="2">
        <v>42696</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1">
        <v>604.65600000000006</v>
      </c>
      <c r="S2518" s="1">
        <v>9</v>
      </c>
      <c r="T2518" s="1">
        <v>0.2</v>
      </c>
      <c r="U2518" s="1">
        <v>204.07139999999995</v>
      </c>
      <c r="V2518" s="3" t="str">
        <f>IF(M2518=People!$B$6,People!A$6,IF(M2518=People!$B$5,People!$A$5,IF(M2518=People!$B$4,People!$A$4,IF(M2518=People!$B$3,People!$A$3))))</f>
        <v>Kelly Williams</v>
      </c>
      <c r="W2518" s="3" t="str">
        <f xml:space="preserve"> IFERROR(INDEX(Returns!A:A,MATCH(B2518,Returns!B:B,0)),"No")</f>
        <v>No</v>
      </c>
    </row>
    <row r="2519" spans="1:23" x14ac:dyDescent="0.2">
      <c r="A2519" s="1">
        <v>2518</v>
      </c>
      <c r="B2519" t="s">
        <v>7386</v>
      </c>
      <c r="C2519" s="2">
        <v>43587</v>
      </c>
      <c r="D2519" s="2">
        <v>43592</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1">
        <v>129.93</v>
      </c>
      <c r="S2519" s="1">
        <v>3</v>
      </c>
      <c r="T2519" s="1">
        <v>0</v>
      </c>
      <c r="U2519" s="1">
        <v>12.992999999999988</v>
      </c>
      <c r="V2519" s="3" t="str">
        <f>IF(M2519=People!$B$6,People!A$6,IF(M2519=People!$B$5,People!$A$5,IF(M2519=People!$B$4,People!$A$4,IF(M2519=People!$B$3,People!$A$3))))</f>
        <v>Chuck Magee</v>
      </c>
      <c r="W2519" s="3" t="str">
        <f xml:space="preserve"> IFERROR(INDEX(Returns!A:A,MATCH(B2519,Returns!B:B,0)),"No")</f>
        <v>No</v>
      </c>
    </row>
    <row r="2520" spans="1:23" x14ac:dyDescent="0.2">
      <c r="A2520" s="1">
        <v>2519</v>
      </c>
      <c r="B2520" t="s">
        <v>7387</v>
      </c>
      <c r="C2520" s="2">
        <v>43388</v>
      </c>
      <c r="D2520" s="2">
        <v>43394</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1">
        <v>20.16</v>
      </c>
      <c r="S2520" s="1">
        <v>7</v>
      </c>
      <c r="T2520" s="1">
        <v>0</v>
      </c>
      <c r="U2520" s="1">
        <v>9.8783999999999992</v>
      </c>
      <c r="V2520" s="3" t="str">
        <f>IF(M2520=People!$B$6,People!A$6,IF(M2520=People!$B$5,People!$A$5,IF(M2520=People!$B$4,People!$A$4,IF(M2520=People!$B$3,People!$A$3))))</f>
        <v>Kelly Williams</v>
      </c>
      <c r="W2520" s="3" t="str">
        <f xml:space="preserve"> IFERROR(INDEX(Returns!A:A,MATCH(B2520,Returns!B:B,0)),"No")</f>
        <v>No</v>
      </c>
    </row>
    <row r="2521" spans="1:23" x14ac:dyDescent="0.2">
      <c r="A2521" s="1">
        <v>2520</v>
      </c>
      <c r="B2521" t="s">
        <v>7387</v>
      </c>
      <c r="C2521" s="2">
        <v>43388</v>
      </c>
      <c r="D2521" s="2">
        <v>43394</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1">
        <v>29.46</v>
      </c>
      <c r="S2521" s="1">
        <v>6</v>
      </c>
      <c r="T2521" s="1">
        <v>0</v>
      </c>
      <c r="U2521" s="1">
        <v>14.4354</v>
      </c>
      <c r="V2521" s="3" t="str">
        <f>IF(M2521=People!$B$6,People!A$6,IF(M2521=People!$B$5,People!$A$5,IF(M2521=People!$B$4,People!$A$4,IF(M2521=People!$B$3,People!$A$3))))</f>
        <v>Kelly Williams</v>
      </c>
      <c r="W2521" s="3" t="str">
        <f xml:space="preserve"> IFERROR(INDEX(Returns!A:A,MATCH(B2521,Returns!B:B,0)),"No")</f>
        <v>No</v>
      </c>
    </row>
    <row r="2522" spans="1:23" x14ac:dyDescent="0.2">
      <c r="A2522" s="1">
        <v>2521</v>
      </c>
      <c r="B2522" t="s">
        <v>7387</v>
      </c>
      <c r="C2522" s="2">
        <v>43388</v>
      </c>
      <c r="D2522" s="2">
        <v>43394</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1">
        <v>868.58999999999992</v>
      </c>
      <c r="S2522" s="1">
        <v>3</v>
      </c>
      <c r="T2522" s="1">
        <v>0</v>
      </c>
      <c r="U2522" s="1">
        <v>251.89109999999988</v>
      </c>
      <c r="V2522" s="3" t="str">
        <f>IF(M2522=People!$B$6,People!A$6,IF(M2522=People!$B$5,People!$A$5,IF(M2522=People!$B$4,People!$A$4,IF(M2522=People!$B$3,People!$A$3))))</f>
        <v>Kelly Williams</v>
      </c>
      <c r="W2522" s="3" t="str">
        <f xml:space="preserve"> IFERROR(INDEX(Returns!A:A,MATCH(B2522,Returns!B:B,0)),"No")</f>
        <v>No</v>
      </c>
    </row>
    <row r="2523" spans="1:23" x14ac:dyDescent="0.2">
      <c r="A2523" s="1">
        <v>2522</v>
      </c>
      <c r="B2523" t="s">
        <v>7387</v>
      </c>
      <c r="C2523" s="2">
        <v>43388</v>
      </c>
      <c r="D2523" s="2">
        <v>43394</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1">
        <v>12.96</v>
      </c>
      <c r="S2523" s="1">
        <v>2</v>
      </c>
      <c r="T2523" s="1">
        <v>0</v>
      </c>
      <c r="U2523" s="1">
        <v>6.2208000000000006</v>
      </c>
      <c r="V2523" s="3" t="str">
        <f>IF(M2523=People!$B$6,People!A$6,IF(M2523=People!$B$5,People!$A$5,IF(M2523=People!$B$4,People!$A$4,IF(M2523=People!$B$3,People!$A$3))))</f>
        <v>Kelly Williams</v>
      </c>
      <c r="W2523" s="3" t="str">
        <f xml:space="preserve"> IFERROR(INDEX(Returns!A:A,MATCH(B2523,Returns!B:B,0)),"No")</f>
        <v>No</v>
      </c>
    </row>
    <row r="2524" spans="1:23" x14ac:dyDescent="0.2">
      <c r="A2524" s="1">
        <v>2523</v>
      </c>
      <c r="B2524" t="s">
        <v>7387</v>
      </c>
      <c r="C2524" s="2">
        <v>43388</v>
      </c>
      <c r="D2524" s="2">
        <v>43394</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1">
        <v>5.5</v>
      </c>
      <c r="S2524" s="1">
        <v>1</v>
      </c>
      <c r="T2524" s="1">
        <v>0</v>
      </c>
      <c r="U2524" s="1">
        <v>1.375</v>
      </c>
      <c r="V2524" s="3" t="str">
        <f>IF(M2524=People!$B$6,People!A$6,IF(M2524=People!$B$5,People!$A$5,IF(M2524=People!$B$4,People!$A$4,IF(M2524=People!$B$3,People!$A$3))))</f>
        <v>Kelly Williams</v>
      </c>
      <c r="W2524" s="3" t="str">
        <f xml:space="preserve"> IFERROR(INDEX(Returns!A:A,MATCH(B2524,Returns!B:B,0)),"No")</f>
        <v>No</v>
      </c>
    </row>
    <row r="2525" spans="1:23" x14ac:dyDescent="0.2">
      <c r="A2525" s="1">
        <v>2524</v>
      </c>
      <c r="B2525" t="s">
        <v>7387</v>
      </c>
      <c r="C2525" s="2">
        <v>43388</v>
      </c>
      <c r="D2525" s="2">
        <v>43394</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1">
        <v>121.6</v>
      </c>
      <c r="S2525" s="1">
        <v>4</v>
      </c>
      <c r="T2525" s="1">
        <v>0</v>
      </c>
      <c r="U2525" s="1">
        <v>55.935999999999993</v>
      </c>
      <c r="V2525" s="3" t="str">
        <f>IF(M2525=People!$B$6,People!A$6,IF(M2525=People!$B$5,People!$A$5,IF(M2525=People!$B$4,People!$A$4,IF(M2525=People!$B$3,People!$A$3))))</f>
        <v>Kelly Williams</v>
      </c>
      <c r="W2525" s="3" t="str">
        <f xml:space="preserve"> IFERROR(INDEX(Returns!A:A,MATCH(B2525,Returns!B:B,0)),"No")</f>
        <v>No</v>
      </c>
    </row>
    <row r="2526" spans="1:23" x14ac:dyDescent="0.2">
      <c r="A2526" s="1">
        <v>2525</v>
      </c>
      <c r="B2526" t="s">
        <v>7388</v>
      </c>
      <c r="C2526" s="2">
        <v>42831</v>
      </c>
      <c r="D2526" s="2">
        <v>42835</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1">
        <v>42.047999999999995</v>
      </c>
      <c r="S2526" s="1">
        <v>9</v>
      </c>
      <c r="T2526" s="1">
        <v>0.2</v>
      </c>
      <c r="U2526" s="1">
        <v>5.2559999999999985</v>
      </c>
      <c r="V2526" s="3" t="str">
        <f>IF(M2526=People!$B$6,People!A$6,IF(M2526=People!$B$5,People!$A$5,IF(M2526=People!$B$4,People!$A$4,IF(M2526=People!$B$3,People!$A$3))))</f>
        <v>Kelly Williams</v>
      </c>
      <c r="W2526" s="3" t="str">
        <f xml:space="preserve"> IFERROR(INDEX(Returns!A:A,MATCH(B2526,Returns!B:B,0)),"No")</f>
        <v>No</v>
      </c>
    </row>
    <row r="2527" spans="1:23" x14ac:dyDescent="0.2">
      <c r="A2527" s="1">
        <v>2526</v>
      </c>
      <c r="B2527" t="s">
        <v>7388</v>
      </c>
      <c r="C2527" s="2">
        <v>42831</v>
      </c>
      <c r="D2527" s="2">
        <v>42835</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1">
        <v>25.488</v>
      </c>
      <c r="S2527" s="1">
        <v>2</v>
      </c>
      <c r="T2527" s="1">
        <v>0.2</v>
      </c>
      <c r="U2527" s="1">
        <v>4.4603999999999999</v>
      </c>
      <c r="V2527" s="3" t="str">
        <f>IF(M2527=People!$B$6,People!A$6,IF(M2527=People!$B$5,People!$A$5,IF(M2527=People!$B$4,People!$A$4,IF(M2527=People!$B$3,People!$A$3))))</f>
        <v>Kelly Williams</v>
      </c>
      <c r="W2527" s="3" t="str">
        <f xml:space="preserve"> IFERROR(INDEX(Returns!A:A,MATCH(B2527,Returns!B:B,0)),"No")</f>
        <v>No</v>
      </c>
    </row>
    <row r="2528" spans="1:23" x14ac:dyDescent="0.2">
      <c r="A2528" s="1">
        <v>2527</v>
      </c>
      <c r="B2528" t="s">
        <v>7388</v>
      </c>
      <c r="C2528" s="2">
        <v>42831</v>
      </c>
      <c r="D2528" s="2">
        <v>42835</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1">
        <v>6.8999999999999986</v>
      </c>
      <c r="S2528" s="1">
        <v>3</v>
      </c>
      <c r="T2528" s="1">
        <v>0.8</v>
      </c>
      <c r="U2528" s="1">
        <v>-12.075000000000003</v>
      </c>
      <c r="V2528" s="3" t="str">
        <f>IF(M2528=People!$B$6,People!A$6,IF(M2528=People!$B$5,People!$A$5,IF(M2528=People!$B$4,People!$A$4,IF(M2528=People!$B$3,People!$A$3))))</f>
        <v>Kelly Williams</v>
      </c>
      <c r="W2528" s="3" t="str">
        <f xml:space="preserve"> IFERROR(INDEX(Returns!A:A,MATCH(B2528,Returns!B:B,0)),"No")</f>
        <v>No</v>
      </c>
    </row>
    <row r="2529" spans="1:23" x14ac:dyDescent="0.2">
      <c r="A2529" s="1">
        <v>2528</v>
      </c>
      <c r="B2529" t="s">
        <v>7388</v>
      </c>
      <c r="C2529" s="2">
        <v>42831</v>
      </c>
      <c r="D2529" s="2">
        <v>42835</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1">
        <v>9.6479999999999961</v>
      </c>
      <c r="S2529" s="1">
        <v>6</v>
      </c>
      <c r="T2529" s="1">
        <v>0.8</v>
      </c>
      <c r="U2529" s="1">
        <v>-16.884</v>
      </c>
      <c r="V2529" s="3" t="str">
        <f>IF(M2529=People!$B$6,People!A$6,IF(M2529=People!$B$5,People!$A$5,IF(M2529=People!$B$4,People!$A$4,IF(M2529=People!$B$3,People!$A$3))))</f>
        <v>Kelly Williams</v>
      </c>
      <c r="W2529" s="3" t="str">
        <f xml:space="preserve"> IFERROR(INDEX(Returns!A:A,MATCH(B2529,Returns!B:B,0)),"No")</f>
        <v>No</v>
      </c>
    </row>
    <row r="2530" spans="1:23" x14ac:dyDescent="0.2">
      <c r="A2530" s="1">
        <v>2529</v>
      </c>
      <c r="B2530" t="s">
        <v>7388</v>
      </c>
      <c r="C2530" s="2">
        <v>42831</v>
      </c>
      <c r="D2530" s="2">
        <v>42835</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1">
        <v>7.9680000000000009</v>
      </c>
      <c r="S2530" s="1">
        <v>2</v>
      </c>
      <c r="T2530" s="1">
        <v>0.2</v>
      </c>
      <c r="U2530" s="1">
        <v>2.8884000000000007</v>
      </c>
      <c r="V2530" s="3" t="str">
        <f>IF(M2530=People!$B$6,People!A$6,IF(M2530=People!$B$5,People!$A$5,IF(M2530=People!$B$4,People!$A$4,IF(M2530=People!$B$3,People!$A$3))))</f>
        <v>Kelly Williams</v>
      </c>
      <c r="W2530" s="3" t="str">
        <f xml:space="preserve"> IFERROR(INDEX(Returns!A:A,MATCH(B2530,Returns!B:B,0)),"No")</f>
        <v>No</v>
      </c>
    </row>
    <row r="2531" spans="1:23" x14ac:dyDescent="0.2">
      <c r="A2531" s="1">
        <v>2530</v>
      </c>
      <c r="B2531" t="s">
        <v>7389</v>
      </c>
      <c r="C2531" s="2">
        <v>42667</v>
      </c>
      <c r="D2531" s="2">
        <v>42672</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1">
        <v>10.368000000000002</v>
      </c>
      <c r="S2531" s="1">
        <v>2</v>
      </c>
      <c r="T2531" s="1">
        <v>0.2</v>
      </c>
      <c r="U2531" s="1">
        <v>3.6288</v>
      </c>
      <c r="V2531" s="3" t="str">
        <f>IF(M2531=People!$B$6,People!A$6,IF(M2531=People!$B$5,People!$A$5,IF(M2531=People!$B$4,People!$A$4,IF(M2531=People!$B$3,People!$A$3))))</f>
        <v>Cassandra Brandow</v>
      </c>
      <c r="W2531" s="3" t="str">
        <f xml:space="preserve"> IFERROR(INDEX(Returns!A:A,MATCH(B2531,Returns!B:B,0)),"No")</f>
        <v>No</v>
      </c>
    </row>
    <row r="2532" spans="1:23" x14ac:dyDescent="0.2">
      <c r="A2532" s="1">
        <v>2531</v>
      </c>
      <c r="B2532" t="s">
        <v>7390</v>
      </c>
      <c r="C2532" s="2">
        <v>42599</v>
      </c>
      <c r="D2532" s="2">
        <v>42603</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1">
        <v>114.2</v>
      </c>
      <c r="S2532" s="1">
        <v>5</v>
      </c>
      <c r="T2532" s="1">
        <v>0</v>
      </c>
      <c r="U2532" s="1">
        <v>52.531999999999996</v>
      </c>
      <c r="V2532" s="3" t="str">
        <f>IF(M2532=People!$B$6,People!A$6,IF(M2532=People!$B$5,People!$A$5,IF(M2532=People!$B$4,People!$A$4,IF(M2532=People!$B$3,People!$A$3))))</f>
        <v>Cassandra Brandow</v>
      </c>
      <c r="W2532" s="3" t="str">
        <f xml:space="preserve"> IFERROR(INDEX(Returns!A:A,MATCH(B2532,Returns!B:B,0)),"No")</f>
        <v>No</v>
      </c>
    </row>
    <row r="2533" spans="1:23" x14ac:dyDescent="0.2">
      <c r="A2533" s="1">
        <v>2532</v>
      </c>
      <c r="B2533" t="s">
        <v>7390</v>
      </c>
      <c r="C2533" s="2">
        <v>42599</v>
      </c>
      <c r="D2533" s="2">
        <v>42603</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1">
        <v>17.96</v>
      </c>
      <c r="S2533" s="1">
        <v>4</v>
      </c>
      <c r="T2533" s="1">
        <v>0</v>
      </c>
      <c r="U2533" s="1">
        <v>8.2615999999999996</v>
      </c>
      <c r="V2533" s="3" t="str">
        <f>IF(M2533=People!$B$6,People!A$6,IF(M2533=People!$B$5,People!$A$5,IF(M2533=People!$B$4,People!$A$4,IF(M2533=People!$B$3,People!$A$3))))</f>
        <v>Cassandra Brandow</v>
      </c>
      <c r="W2533" s="3" t="str">
        <f xml:space="preserve"> IFERROR(INDEX(Returns!A:A,MATCH(B2533,Returns!B:B,0)),"No")</f>
        <v>No</v>
      </c>
    </row>
    <row r="2534" spans="1:23" x14ac:dyDescent="0.2">
      <c r="A2534" s="1">
        <v>2533</v>
      </c>
      <c r="B2534" t="s">
        <v>7390</v>
      </c>
      <c r="C2534" s="2">
        <v>42599</v>
      </c>
      <c r="D2534" s="2">
        <v>42603</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1">
        <v>12.67</v>
      </c>
      <c r="S2534" s="1">
        <v>7</v>
      </c>
      <c r="T2534" s="1">
        <v>0</v>
      </c>
      <c r="U2534" s="1">
        <v>4.5611999999999995</v>
      </c>
      <c r="V2534" s="3" t="str">
        <f>IF(M2534=People!$B$6,People!A$6,IF(M2534=People!$B$5,People!$A$5,IF(M2534=People!$B$4,People!$A$4,IF(M2534=People!$B$3,People!$A$3))))</f>
        <v>Cassandra Brandow</v>
      </c>
      <c r="W2534" s="3" t="str">
        <f xml:space="preserve"> IFERROR(INDEX(Returns!A:A,MATCH(B2534,Returns!B:B,0)),"No")</f>
        <v>No</v>
      </c>
    </row>
    <row r="2535" spans="1:23" x14ac:dyDescent="0.2">
      <c r="A2535" s="1">
        <v>2534</v>
      </c>
      <c r="B2535" t="s">
        <v>7390</v>
      </c>
      <c r="C2535" s="2">
        <v>42599</v>
      </c>
      <c r="D2535" s="2">
        <v>42603</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1">
        <v>339.96</v>
      </c>
      <c r="S2535" s="1">
        <v>4</v>
      </c>
      <c r="T2535" s="1">
        <v>0</v>
      </c>
      <c r="U2535" s="1">
        <v>122.38559999999998</v>
      </c>
      <c r="V2535" s="3" t="str">
        <f>IF(M2535=People!$B$6,People!A$6,IF(M2535=People!$B$5,People!$A$5,IF(M2535=People!$B$4,People!$A$4,IF(M2535=People!$B$3,People!$A$3))))</f>
        <v>Cassandra Brandow</v>
      </c>
      <c r="W2535" s="3" t="str">
        <f xml:space="preserve"> IFERROR(INDEX(Returns!A:A,MATCH(B2535,Returns!B:B,0)),"No")</f>
        <v>No</v>
      </c>
    </row>
    <row r="2536" spans="1:23" x14ac:dyDescent="0.2">
      <c r="A2536" s="1">
        <v>2535</v>
      </c>
      <c r="B2536" t="s">
        <v>7391</v>
      </c>
      <c r="C2536" s="2">
        <v>43692</v>
      </c>
      <c r="D2536" s="2">
        <v>43695</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1">
        <v>1801.6320000000001</v>
      </c>
      <c r="S2536" s="1">
        <v>6</v>
      </c>
      <c r="T2536" s="1">
        <v>0.2</v>
      </c>
      <c r="U2536" s="1">
        <v>-337.80600000000004</v>
      </c>
      <c r="V2536" s="3" t="str">
        <f>IF(M2536=People!$B$6,People!A$6,IF(M2536=People!$B$5,People!$A$5,IF(M2536=People!$B$4,People!$A$4,IF(M2536=People!$B$3,People!$A$3))))</f>
        <v>Chuck Magee</v>
      </c>
      <c r="W2536" s="3" t="str">
        <f xml:space="preserve"> IFERROR(INDEX(Returns!A:A,MATCH(B2536,Returns!B:B,0)),"No")</f>
        <v>No</v>
      </c>
    </row>
    <row r="2537" spans="1:23" x14ac:dyDescent="0.2">
      <c r="A2537" s="1">
        <v>2536</v>
      </c>
      <c r="B2537" t="s">
        <v>6007</v>
      </c>
      <c r="C2537" s="2">
        <v>42984</v>
      </c>
      <c r="D2537" s="2">
        <v>42986</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1">
        <v>46.32</v>
      </c>
      <c r="S2537" s="1">
        <v>4</v>
      </c>
      <c r="T2537" s="1">
        <v>0</v>
      </c>
      <c r="U2537" s="1">
        <v>18.064800000000002</v>
      </c>
      <c r="V2537" s="3" t="str">
        <f>IF(M2537=People!$B$6,People!A$6,IF(M2537=People!$B$5,People!$A$5,IF(M2537=People!$B$4,People!$A$4,IF(M2537=People!$B$3,People!$A$3))))</f>
        <v>Anna Andreadi</v>
      </c>
      <c r="W2537" s="3" t="str">
        <f xml:space="preserve"> IFERROR(INDEX(Returns!A:A,MATCH(B2537,Returns!B:B,0)),"No")</f>
        <v>Yes</v>
      </c>
    </row>
    <row r="2538" spans="1:23" x14ac:dyDescent="0.2">
      <c r="A2538" s="1">
        <v>2537</v>
      </c>
      <c r="B2538" t="s">
        <v>7392</v>
      </c>
      <c r="C2538" s="2">
        <v>42762</v>
      </c>
      <c r="D2538" s="2">
        <v>42764</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1">
        <v>181.98599999999999</v>
      </c>
      <c r="S2538" s="1">
        <v>2</v>
      </c>
      <c r="T2538" s="1">
        <v>0.3</v>
      </c>
      <c r="U2538" s="1">
        <v>-54.595799999999997</v>
      </c>
      <c r="V2538" s="3" t="str">
        <f>IF(M2538=People!$B$6,People!A$6,IF(M2538=People!$B$5,People!$A$5,IF(M2538=People!$B$4,People!$A$4,IF(M2538=People!$B$3,People!$A$3))))</f>
        <v>Chuck Magee</v>
      </c>
      <c r="W2538" s="3" t="str">
        <f xml:space="preserve"> IFERROR(INDEX(Returns!A:A,MATCH(B2538,Returns!B:B,0)),"No")</f>
        <v>No</v>
      </c>
    </row>
    <row r="2539" spans="1:23" x14ac:dyDescent="0.2">
      <c r="A2539" s="1">
        <v>2538</v>
      </c>
      <c r="B2539" t="s">
        <v>7392</v>
      </c>
      <c r="C2539" s="2">
        <v>42762</v>
      </c>
      <c r="D2539" s="2">
        <v>42764</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1">
        <v>431.976</v>
      </c>
      <c r="S2539" s="1">
        <v>4</v>
      </c>
      <c r="T2539" s="1">
        <v>0.4</v>
      </c>
      <c r="U2539" s="1">
        <v>-100.7944</v>
      </c>
      <c r="V2539" s="3" t="str">
        <f>IF(M2539=People!$B$6,People!A$6,IF(M2539=People!$B$5,People!$A$5,IF(M2539=People!$B$4,People!$A$4,IF(M2539=People!$B$3,People!$A$3))))</f>
        <v>Chuck Magee</v>
      </c>
      <c r="W2539" s="3" t="str">
        <f xml:space="preserve"> IFERROR(INDEX(Returns!A:A,MATCH(B2539,Returns!B:B,0)),"No")</f>
        <v>No</v>
      </c>
    </row>
    <row r="2540" spans="1:23" x14ac:dyDescent="0.2">
      <c r="A2540" s="1">
        <v>2539</v>
      </c>
      <c r="B2540" t="s">
        <v>7392</v>
      </c>
      <c r="C2540" s="2">
        <v>42762</v>
      </c>
      <c r="D2540" s="2">
        <v>42764</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1">
        <v>155.36999999999998</v>
      </c>
      <c r="S2540" s="1">
        <v>1</v>
      </c>
      <c r="T2540" s="1">
        <v>0.4</v>
      </c>
      <c r="U2540" s="1">
        <v>-36.253</v>
      </c>
      <c r="V2540" s="3" t="str">
        <f>IF(M2540=People!$B$6,People!A$6,IF(M2540=People!$B$5,People!$A$5,IF(M2540=People!$B$4,People!$A$4,IF(M2540=People!$B$3,People!$A$3))))</f>
        <v>Chuck Magee</v>
      </c>
      <c r="W2540" s="3" t="str">
        <f xml:space="preserve"> IFERROR(INDEX(Returns!A:A,MATCH(B2540,Returns!B:B,0)),"No")</f>
        <v>No</v>
      </c>
    </row>
    <row r="2541" spans="1:23" x14ac:dyDescent="0.2">
      <c r="A2541" s="1">
        <v>2540</v>
      </c>
      <c r="B2541" t="s">
        <v>7393</v>
      </c>
      <c r="C2541" s="2">
        <v>42932</v>
      </c>
      <c r="D2541" s="2">
        <v>42932</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1">
        <v>1348.7040000000002</v>
      </c>
      <c r="S2541" s="1">
        <v>6</v>
      </c>
      <c r="T2541" s="1">
        <v>0.2</v>
      </c>
      <c r="U2541" s="1">
        <v>-219.16440000000023</v>
      </c>
      <c r="V2541" s="3" t="str">
        <f>IF(M2541=People!$B$6,People!A$6,IF(M2541=People!$B$5,People!$A$5,IF(M2541=People!$B$4,People!$A$4,IF(M2541=People!$B$3,People!$A$3))))</f>
        <v>Anna Andreadi</v>
      </c>
      <c r="W2541" s="3" t="str">
        <f xml:space="preserve"> IFERROR(INDEX(Returns!A:A,MATCH(B2541,Returns!B:B,0)),"No")</f>
        <v>No</v>
      </c>
    </row>
    <row r="2542" spans="1:23" x14ac:dyDescent="0.2">
      <c r="A2542" s="1">
        <v>2541</v>
      </c>
      <c r="B2542" t="s">
        <v>7393</v>
      </c>
      <c r="C2542" s="2">
        <v>42932</v>
      </c>
      <c r="D2542" s="2">
        <v>42932</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1">
        <v>700.15200000000004</v>
      </c>
      <c r="S2542" s="1">
        <v>3</v>
      </c>
      <c r="T2542" s="1">
        <v>0.2</v>
      </c>
      <c r="U2542" s="1">
        <v>78.767099999999971</v>
      </c>
      <c r="V2542" s="3" t="str">
        <f>IF(M2542=People!$B$6,People!A$6,IF(M2542=People!$B$5,People!$A$5,IF(M2542=People!$B$4,People!$A$4,IF(M2542=People!$B$3,People!$A$3))))</f>
        <v>Anna Andreadi</v>
      </c>
      <c r="W2542" s="3" t="str">
        <f xml:space="preserve"> IFERROR(INDEX(Returns!A:A,MATCH(B2542,Returns!B:B,0)),"No")</f>
        <v>No</v>
      </c>
    </row>
    <row r="2543" spans="1:23" x14ac:dyDescent="0.2">
      <c r="A2543" s="1">
        <v>2542</v>
      </c>
      <c r="B2543" t="s">
        <v>7394</v>
      </c>
      <c r="C2543" s="2">
        <v>43220</v>
      </c>
      <c r="D2543" s="2">
        <v>43224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1">
        <v>111.88800000000001</v>
      </c>
      <c r="S2543" s="1">
        <v>7</v>
      </c>
      <c r="T2543" s="1">
        <v>0.2</v>
      </c>
      <c r="U2543" s="1">
        <v>22.377600000000001</v>
      </c>
      <c r="V2543" s="3" t="str">
        <f>IF(M2543=People!$B$6,People!A$6,IF(M2543=People!$B$5,People!$A$5,IF(M2543=People!$B$4,People!$A$4,IF(M2543=People!$B$3,People!$A$3))))</f>
        <v>Anna Andreadi</v>
      </c>
      <c r="W2543" s="3" t="str">
        <f xml:space="preserve"> IFERROR(INDEX(Returns!A:A,MATCH(B2543,Returns!B:B,0)),"No")</f>
        <v>No</v>
      </c>
    </row>
    <row r="2544" spans="1:23" x14ac:dyDescent="0.2">
      <c r="A2544" s="1">
        <v>2543</v>
      </c>
      <c r="B2544" t="s">
        <v>7395</v>
      </c>
      <c r="C2544" s="2">
        <v>42639</v>
      </c>
      <c r="D2544" s="2">
        <v>42644</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1">
        <v>143.952</v>
      </c>
      <c r="S2544" s="1">
        <v>3</v>
      </c>
      <c r="T2544" s="1">
        <v>0.2</v>
      </c>
      <c r="U2544" s="1">
        <v>14.39520000000001</v>
      </c>
      <c r="V2544" s="3" t="str">
        <f>IF(M2544=People!$B$6,People!A$6,IF(M2544=People!$B$5,People!$A$5,IF(M2544=People!$B$4,People!$A$4,IF(M2544=People!$B$3,People!$A$3))))</f>
        <v>Chuck Magee</v>
      </c>
      <c r="W2544" s="3" t="str">
        <f xml:space="preserve"> IFERROR(INDEX(Returns!A:A,MATCH(B2544,Returns!B:B,0)),"No")</f>
        <v>No</v>
      </c>
    </row>
    <row r="2545" spans="1:23" x14ac:dyDescent="0.2">
      <c r="A2545" s="1">
        <v>2544</v>
      </c>
      <c r="B2545" t="s">
        <v>7396</v>
      </c>
      <c r="C2545" s="2">
        <v>43351</v>
      </c>
      <c r="D2545" s="2">
        <v>43357</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1">
        <v>173.94</v>
      </c>
      <c r="S2545" s="1">
        <v>3</v>
      </c>
      <c r="T2545" s="1">
        <v>0</v>
      </c>
      <c r="U2545" s="1">
        <v>13.915199999999992</v>
      </c>
      <c r="V2545" s="3" t="str">
        <f>IF(M2545=People!$B$6,People!A$6,IF(M2545=People!$B$5,People!$A$5,IF(M2545=People!$B$4,People!$A$4,IF(M2545=People!$B$3,People!$A$3))))</f>
        <v>Chuck Magee</v>
      </c>
      <c r="W2545" s="3" t="str">
        <f xml:space="preserve"> IFERROR(INDEX(Returns!A:A,MATCH(B2545,Returns!B:B,0)),"No")</f>
        <v>No</v>
      </c>
    </row>
    <row r="2546" spans="1:23" x14ac:dyDescent="0.2">
      <c r="A2546" s="1">
        <v>2545</v>
      </c>
      <c r="B2546" t="s">
        <v>7396</v>
      </c>
      <c r="C2546" s="2">
        <v>43351</v>
      </c>
      <c r="D2546" s="2">
        <v>43357</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1">
        <v>14.76</v>
      </c>
      <c r="S2546" s="1">
        <v>4</v>
      </c>
      <c r="T2546" s="1">
        <v>0</v>
      </c>
      <c r="U2546" s="1">
        <v>6.9371999999999998</v>
      </c>
      <c r="V2546" s="3" t="str">
        <f>IF(M2546=People!$B$6,People!A$6,IF(M2546=People!$B$5,People!$A$5,IF(M2546=People!$B$4,People!$A$4,IF(M2546=People!$B$3,People!$A$3))))</f>
        <v>Chuck Magee</v>
      </c>
      <c r="W2546" s="3" t="str">
        <f xml:space="preserve"> IFERROR(INDEX(Returns!A:A,MATCH(B2546,Returns!B:B,0)),"No")</f>
        <v>No</v>
      </c>
    </row>
    <row r="2547" spans="1:23" x14ac:dyDescent="0.2">
      <c r="A2547" s="1">
        <v>2546</v>
      </c>
      <c r="B2547" t="s">
        <v>7397</v>
      </c>
      <c r="C2547" s="2">
        <v>43571</v>
      </c>
      <c r="D2547" s="2">
        <v>43575</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1">
        <v>205.92</v>
      </c>
      <c r="S2547" s="1">
        <v>4</v>
      </c>
      <c r="T2547" s="1">
        <v>0</v>
      </c>
      <c r="U2547" s="1">
        <v>2.0592000000000041</v>
      </c>
      <c r="V2547" s="3" t="str">
        <f>IF(M2547=People!$B$6,People!A$6,IF(M2547=People!$B$5,People!$A$5,IF(M2547=People!$B$4,People!$A$4,IF(M2547=People!$B$3,People!$A$3))))</f>
        <v>Anna Andreadi</v>
      </c>
      <c r="W2547" s="3" t="str">
        <f xml:space="preserve"> IFERROR(INDEX(Returns!A:A,MATCH(B2547,Returns!B:B,0)),"No")</f>
        <v>No</v>
      </c>
    </row>
    <row r="2548" spans="1:23" x14ac:dyDescent="0.2">
      <c r="A2548" s="1">
        <v>2547</v>
      </c>
      <c r="B2548" t="s">
        <v>7397</v>
      </c>
      <c r="C2548" s="2">
        <v>43571</v>
      </c>
      <c r="D2548" s="2">
        <v>43575</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1">
        <v>102.833</v>
      </c>
      <c r="S2548" s="1">
        <v>1</v>
      </c>
      <c r="T2548" s="1">
        <v>0.15</v>
      </c>
      <c r="U2548" s="1">
        <v>-6.0489999999999995</v>
      </c>
      <c r="V2548" s="3" t="str">
        <f>IF(M2548=People!$B$6,People!A$6,IF(M2548=People!$B$5,People!$A$5,IF(M2548=People!$B$4,People!$A$4,IF(M2548=People!$B$3,People!$A$3))))</f>
        <v>Anna Andreadi</v>
      </c>
      <c r="W2548" s="3" t="str">
        <f xml:space="preserve"> IFERROR(INDEX(Returns!A:A,MATCH(B2548,Returns!B:B,0)),"No")</f>
        <v>No</v>
      </c>
    </row>
    <row r="2549" spans="1:23" x14ac:dyDescent="0.2">
      <c r="A2549" s="1">
        <v>2548</v>
      </c>
      <c r="B2549" t="s">
        <v>6195</v>
      </c>
      <c r="C2549" s="2">
        <v>42963</v>
      </c>
      <c r="D2549" s="2">
        <v>42969</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1">
        <v>2.3039999999999998</v>
      </c>
      <c r="S2549" s="1">
        <v>1</v>
      </c>
      <c r="T2549" s="1">
        <v>0.2</v>
      </c>
      <c r="U2549" s="1">
        <v>0.25919999999999999</v>
      </c>
      <c r="V2549" s="3" t="str">
        <f>IF(M2549=People!$B$6,People!A$6,IF(M2549=People!$B$5,People!$A$5,IF(M2549=People!$B$4,People!$A$4,IF(M2549=People!$B$3,People!$A$3))))</f>
        <v>Anna Andreadi</v>
      </c>
      <c r="W2549" s="3" t="str">
        <f xml:space="preserve"> IFERROR(INDEX(Returns!A:A,MATCH(B2549,Returns!B:B,0)),"No")</f>
        <v>Yes</v>
      </c>
    </row>
    <row r="2550" spans="1:23" x14ac:dyDescent="0.2">
      <c r="A2550" s="1">
        <v>2549</v>
      </c>
      <c r="B2550" t="s">
        <v>6195</v>
      </c>
      <c r="C2550" s="2">
        <v>42963</v>
      </c>
      <c r="D2550" s="2">
        <v>42969</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1">
        <v>1879.96</v>
      </c>
      <c r="S2550" s="1">
        <v>5</v>
      </c>
      <c r="T2550" s="1">
        <v>0.2</v>
      </c>
      <c r="U2550" s="1">
        <v>211.49549999999977</v>
      </c>
      <c r="V2550" s="3" t="str">
        <f>IF(M2550=People!$B$6,People!A$6,IF(M2550=People!$B$5,People!$A$5,IF(M2550=People!$B$4,People!$A$4,IF(M2550=People!$B$3,People!$A$3))))</f>
        <v>Anna Andreadi</v>
      </c>
      <c r="W2550" s="3" t="str">
        <f xml:space="preserve"> IFERROR(INDEX(Returns!A:A,MATCH(B2550,Returns!B:B,0)),"No")</f>
        <v>Yes</v>
      </c>
    </row>
    <row r="2551" spans="1:23" x14ac:dyDescent="0.2">
      <c r="A2551" s="1">
        <v>2550</v>
      </c>
      <c r="B2551" t="s">
        <v>6195</v>
      </c>
      <c r="C2551" s="2">
        <v>42963</v>
      </c>
      <c r="D2551" s="2">
        <v>42969</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1">
        <v>313.024</v>
      </c>
      <c r="S2551" s="1">
        <v>8</v>
      </c>
      <c r="T2551" s="1">
        <v>0.2</v>
      </c>
      <c r="U2551" s="1">
        <v>105.64559999999997</v>
      </c>
      <c r="V2551" s="3" t="str">
        <f>IF(M2551=People!$B$6,People!A$6,IF(M2551=People!$B$5,People!$A$5,IF(M2551=People!$B$4,People!$A$4,IF(M2551=People!$B$3,People!$A$3))))</f>
        <v>Anna Andreadi</v>
      </c>
      <c r="W2551" s="3" t="str">
        <f xml:space="preserve"> IFERROR(INDEX(Returns!A:A,MATCH(B2551,Returns!B:B,0)),"No")</f>
        <v>Yes</v>
      </c>
    </row>
    <row r="2552" spans="1:23" x14ac:dyDescent="0.2">
      <c r="A2552" s="1">
        <v>2551</v>
      </c>
      <c r="B2552" t="s">
        <v>6195</v>
      </c>
      <c r="C2552" s="2">
        <v>42963</v>
      </c>
      <c r="D2552" s="2">
        <v>42969</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1">
        <v>5.04</v>
      </c>
      <c r="S2552" s="1">
        <v>2</v>
      </c>
      <c r="T2552" s="1">
        <v>0.2</v>
      </c>
      <c r="U2552" s="1">
        <v>1.764</v>
      </c>
      <c r="V2552" s="3" t="str">
        <f>IF(M2552=People!$B$6,People!A$6,IF(M2552=People!$B$5,People!$A$5,IF(M2552=People!$B$4,People!$A$4,IF(M2552=People!$B$3,People!$A$3))))</f>
        <v>Anna Andreadi</v>
      </c>
      <c r="W2552" s="3" t="str">
        <f xml:space="preserve"> IFERROR(INDEX(Returns!A:A,MATCH(B2552,Returns!B:B,0)),"No")</f>
        <v>Yes</v>
      </c>
    </row>
    <row r="2553" spans="1:23" x14ac:dyDescent="0.2">
      <c r="A2553" s="1">
        <v>2552</v>
      </c>
      <c r="B2553" t="s">
        <v>7398</v>
      </c>
      <c r="C2553" s="2">
        <v>43788</v>
      </c>
      <c r="D2553" s="2">
        <v>43792</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1">
        <v>821.87999999999988</v>
      </c>
      <c r="S2553" s="1">
        <v>6</v>
      </c>
      <c r="T2553" s="1">
        <v>0</v>
      </c>
      <c r="U2553" s="1">
        <v>213.68880000000001</v>
      </c>
      <c r="V2553" s="3" t="str">
        <f>IF(M2553=People!$B$6,People!A$6,IF(M2553=People!$B$5,People!$A$5,IF(M2553=People!$B$4,People!$A$4,IF(M2553=People!$B$3,People!$A$3))))</f>
        <v>Cassandra Brandow</v>
      </c>
      <c r="W2553" s="3" t="str">
        <f xml:space="preserve"> IFERROR(INDEX(Returns!A:A,MATCH(B2553,Returns!B:B,0)),"No")</f>
        <v>No</v>
      </c>
    </row>
    <row r="2554" spans="1:23" x14ac:dyDescent="0.2">
      <c r="A2554" s="1">
        <v>2553</v>
      </c>
      <c r="B2554" t="s">
        <v>7398</v>
      </c>
      <c r="C2554" s="2">
        <v>43788</v>
      </c>
      <c r="D2554" s="2">
        <v>43792</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1">
        <v>21.96</v>
      </c>
      <c r="S2554" s="1">
        <v>2</v>
      </c>
      <c r="T2554" s="1">
        <v>0</v>
      </c>
      <c r="U2554" s="1">
        <v>10.760400000000001</v>
      </c>
      <c r="V2554" s="3" t="str">
        <f>IF(M2554=People!$B$6,People!A$6,IF(M2554=People!$B$5,People!$A$5,IF(M2554=People!$B$4,People!$A$4,IF(M2554=People!$B$3,People!$A$3))))</f>
        <v>Cassandra Brandow</v>
      </c>
      <c r="W2554" s="3" t="str">
        <f xml:space="preserve"> IFERROR(INDEX(Returns!A:A,MATCH(B2554,Returns!B:B,0)),"No")</f>
        <v>No</v>
      </c>
    </row>
    <row r="2555" spans="1:23" x14ac:dyDescent="0.2">
      <c r="A2555" s="1">
        <v>2554</v>
      </c>
      <c r="B2555" t="s">
        <v>7399</v>
      </c>
      <c r="C2555" s="2">
        <v>43357</v>
      </c>
      <c r="D2555" s="2">
        <v>43361</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1">
        <v>25.92</v>
      </c>
      <c r="S2555" s="1">
        <v>4</v>
      </c>
      <c r="T2555" s="1">
        <v>0</v>
      </c>
      <c r="U2555" s="1">
        <v>12.441600000000001</v>
      </c>
      <c r="V2555" s="3" t="str">
        <f>IF(M2555=People!$B$6,People!A$6,IF(M2555=People!$B$5,People!$A$5,IF(M2555=People!$B$4,People!$A$4,IF(M2555=People!$B$3,People!$A$3))))</f>
        <v>Cassandra Brandow</v>
      </c>
      <c r="W2555" s="3" t="str">
        <f xml:space="preserve"> IFERROR(INDEX(Returns!A:A,MATCH(B2555,Returns!B:B,0)),"No")</f>
        <v>No</v>
      </c>
    </row>
    <row r="2556" spans="1:23" x14ac:dyDescent="0.2">
      <c r="A2556" s="1">
        <v>2555</v>
      </c>
      <c r="B2556" t="s">
        <v>7400</v>
      </c>
      <c r="C2556" s="2">
        <v>43327</v>
      </c>
      <c r="D2556" s="2">
        <v>43332</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1">
        <v>705.54399999999998</v>
      </c>
      <c r="S2556" s="1">
        <v>7</v>
      </c>
      <c r="T2556" s="1">
        <v>0.2</v>
      </c>
      <c r="U2556" s="1">
        <v>70.554400000000072</v>
      </c>
      <c r="V2556" s="3" t="str">
        <f>IF(M2556=People!$B$6,People!A$6,IF(M2556=People!$B$5,People!$A$5,IF(M2556=People!$B$4,People!$A$4,IF(M2556=People!$B$3,People!$A$3))))</f>
        <v>Cassandra Brandow</v>
      </c>
      <c r="W2556" s="3" t="str">
        <f xml:space="preserve"> IFERROR(INDEX(Returns!A:A,MATCH(B2556,Returns!B:B,0)),"No")</f>
        <v>No</v>
      </c>
    </row>
    <row r="2557" spans="1:23" x14ac:dyDescent="0.2">
      <c r="A2557" s="1">
        <v>2556</v>
      </c>
      <c r="B2557" t="s">
        <v>7401</v>
      </c>
      <c r="C2557" s="2">
        <v>43004</v>
      </c>
      <c r="D2557" s="2">
        <v>43008</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1">
        <v>50</v>
      </c>
      <c r="S2557" s="1">
        <v>2</v>
      </c>
      <c r="T2557" s="1">
        <v>0</v>
      </c>
      <c r="U2557" s="1">
        <v>12</v>
      </c>
      <c r="V2557" s="3" t="str">
        <f>IF(M2557=People!$B$6,People!A$6,IF(M2557=People!$B$5,People!$A$5,IF(M2557=People!$B$4,People!$A$4,IF(M2557=People!$B$3,People!$A$3))))</f>
        <v>Chuck Magee</v>
      </c>
      <c r="W2557" s="3" t="str">
        <f xml:space="preserve"> IFERROR(INDEX(Returns!A:A,MATCH(B2557,Returns!B:B,0)),"No")</f>
        <v>No</v>
      </c>
    </row>
    <row r="2558" spans="1:23" x14ac:dyDescent="0.2">
      <c r="A2558" s="1">
        <v>2557</v>
      </c>
      <c r="B2558" t="s">
        <v>7402</v>
      </c>
      <c r="C2558" s="2">
        <v>43381</v>
      </c>
      <c r="D2558" s="2">
        <v>43387</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1">
        <v>51.712000000000003</v>
      </c>
      <c r="S2558" s="1">
        <v>8</v>
      </c>
      <c r="T2558" s="1">
        <v>0.6</v>
      </c>
      <c r="U2558" s="1">
        <v>-32.320000000000007</v>
      </c>
      <c r="V2558" s="3" t="str">
        <f>IF(M2558=People!$B$6,People!A$6,IF(M2558=People!$B$5,People!$A$5,IF(M2558=People!$B$4,People!$A$4,IF(M2558=People!$B$3,People!$A$3))))</f>
        <v>Kelly Williams</v>
      </c>
      <c r="W2558" s="3" t="str">
        <f xml:space="preserve"> IFERROR(INDEX(Returns!A:A,MATCH(B2558,Returns!B:B,0)),"No")</f>
        <v>No</v>
      </c>
    </row>
    <row r="2559" spans="1:23" x14ac:dyDescent="0.2">
      <c r="A2559" s="1">
        <v>2558</v>
      </c>
      <c r="B2559" t="s">
        <v>7403</v>
      </c>
      <c r="C2559" s="2">
        <v>42818</v>
      </c>
      <c r="D2559" s="2">
        <v>42824</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1">
        <v>6.9920000000000009</v>
      </c>
      <c r="S2559" s="1">
        <v>2</v>
      </c>
      <c r="T2559" s="1">
        <v>0.2</v>
      </c>
      <c r="U2559" s="1">
        <v>0.52439999999999998</v>
      </c>
      <c r="V2559" s="3" t="str">
        <f>IF(M2559=People!$B$6,People!A$6,IF(M2559=People!$B$5,People!$A$5,IF(M2559=People!$B$4,People!$A$4,IF(M2559=People!$B$3,People!$A$3))))</f>
        <v>Cassandra Brandow</v>
      </c>
      <c r="W2559" s="3" t="str">
        <f xml:space="preserve"> IFERROR(INDEX(Returns!A:A,MATCH(B2559,Returns!B:B,0)),"No")</f>
        <v>No</v>
      </c>
    </row>
    <row r="2560" spans="1:23" x14ac:dyDescent="0.2">
      <c r="A2560" s="1">
        <v>2559</v>
      </c>
      <c r="B2560" t="s">
        <v>7404</v>
      </c>
      <c r="C2560" s="2">
        <v>42886</v>
      </c>
      <c r="D2560" s="2">
        <v>42890</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1">
        <v>1406.86</v>
      </c>
      <c r="S2560" s="1">
        <v>7</v>
      </c>
      <c r="T2560" s="1">
        <v>0</v>
      </c>
      <c r="U2560" s="1">
        <v>140.68599999999989</v>
      </c>
      <c r="V2560" s="3" t="str">
        <f>IF(M2560=People!$B$6,People!A$6,IF(M2560=People!$B$5,People!$A$5,IF(M2560=People!$B$4,People!$A$4,IF(M2560=People!$B$3,People!$A$3))))</f>
        <v>Anna Andreadi</v>
      </c>
      <c r="W2560" s="3" t="str">
        <f xml:space="preserve"> IFERROR(INDEX(Returns!A:A,MATCH(B2560,Returns!B:B,0)),"No")</f>
        <v>No</v>
      </c>
    </row>
    <row r="2561" spans="1:23" x14ac:dyDescent="0.2">
      <c r="A2561" s="1">
        <v>2560</v>
      </c>
      <c r="B2561" t="s">
        <v>7404</v>
      </c>
      <c r="C2561" s="2">
        <v>42886</v>
      </c>
      <c r="D2561" s="2">
        <v>42890</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1">
        <v>15.75</v>
      </c>
      <c r="S2561" s="1">
        <v>5</v>
      </c>
      <c r="T2561" s="1">
        <v>0</v>
      </c>
      <c r="U2561" s="1">
        <v>7.5600000000000005</v>
      </c>
      <c r="V2561" s="3" t="str">
        <f>IF(M2561=People!$B$6,People!A$6,IF(M2561=People!$B$5,People!$A$5,IF(M2561=People!$B$4,People!$A$4,IF(M2561=People!$B$3,People!$A$3))))</f>
        <v>Anna Andreadi</v>
      </c>
      <c r="W2561" s="3" t="str">
        <f xml:space="preserve"> IFERROR(INDEX(Returns!A:A,MATCH(B2561,Returns!B:B,0)),"No")</f>
        <v>No</v>
      </c>
    </row>
    <row r="2562" spans="1:23" x14ac:dyDescent="0.2">
      <c r="A2562" s="1">
        <v>2561</v>
      </c>
      <c r="B2562" t="s">
        <v>7404</v>
      </c>
      <c r="C2562" s="2">
        <v>42886</v>
      </c>
      <c r="D2562" s="2">
        <v>42890</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1">
        <v>323.10000000000002</v>
      </c>
      <c r="S2562" s="1">
        <v>2</v>
      </c>
      <c r="T2562" s="1">
        <v>0</v>
      </c>
      <c r="U2562" s="1">
        <v>61.38900000000001</v>
      </c>
      <c r="V2562" s="3" t="str">
        <f>IF(M2562=People!$B$6,People!A$6,IF(M2562=People!$B$5,People!$A$5,IF(M2562=People!$B$4,People!$A$4,IF(M2562=People!$B$3,People!$A$3))))</f>
        <v>Anna Andreadi</v>
      </c>
      <c r="W2562" s="3" t="str">
        <f xml:space="preserve"> IFERROR(INDEX(Returns!A:A,MATCH(B2562,Returns!B:B,0)),"No")</f>
        <v>No</v>
      </c>
    </row>
    <row r="2563" spans="1:23" x14ac:dyDescent="0.2">
      <c r="A2563" s="1">
        <v>2562</v>
      </c>
      <c r="B2563" t="s">
        <v>7405</v>
      </c>
      <c r="C2563" s="2">
        <v>43094</v>
      </c>
      <c r="D2563" s="2">
        <v>43100</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1">
        <v>9.2159999999999993</v>
      </c>
      <c r="S2563" s="1">
        <v>4</v>
      </c>
      <c r="T2563" s="1">
        <v>0.2</v>
      </c>
      <c r="U2563" s="1">
        <v>3.3408000000000002</v>
      </c>
      <c r="V2563" s="3" t="str">
        <f>IF(M2563=People!$B$6,People!A$6,IF(M2563=People!$B$5,People!$A$5,IF(M2563=People!$B$4,People!$A$4,IF(M2563=People!$B$3,People!$A$3))))</f>
        <v>Cassandra Brandow</v>
      </c>
      <c r="W2563" s="3" t="str">
        <f xml:space="preserve"> IFERROR(INDEX(Returns!A:A,MATCH(B2563,Returns!B:B,0)),"No")</f>
        <v>No</v>
      </c>
    </row>
    <row r="2564" spans="1:23" x14ac:dyDescent="0.2">
      <c r="A2564" s="1">
        <v>2563</v>
      </c>
      <c r="B2564" t="s">
        <v>7405</v>
      </c>
      <c r="C2564" s="2">
        <v>43094</v>
      </c>
      <c r="D2564" s="2">
        <v>43100</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1">
        <v>10.368000000000002</v>
      </c>
      <c r="S2564" s="1">
        <v>2</v>
      </c>
      <c r="T2564" s="1">
        <v>0.2</v>
      </c>
      <c r="U2564" s="1">
        <v>3.6288</v>
      </c>
      <c r="V2564" s="3" t="str">
        <f>IF(M2564=People!$B$6,People!A$6,IF(M2564=People!$B$5,People!$A$5,IF(M2564=People!$B$4,People!$A$4,IF(M2564=People!$B$3,People!$A$3))))</f>
        <v>Cassandra Brandow</v>
      </c>
      <c r="W2564" s="3" t="str">
        <f xml:space="preserve"> IFERROR(INDEX(Returns!A:A,MATCH(B2564,Returns!B:B,0)),"No")</f>
        <v>No</v>
      </c>
    </row>
    <row r="2565" spans="1:23" x14ac:dyDescent="0.2">
      <c r="A2565" s="1">
        <v>2564</v>
      </c>
      <c r="B2565" t="s">
        <v>7406</v>
      </c>
      <c r="C2565" s="2">
        <v>42811</v>
      </c>
      <c r="D2565" s="2">
        <v>42816</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1">
        <v>15.02</v>
      </c>
      <c r="S2565" s="1">
        <v>1</v>
      </c>
      <c r="T2565" s="1">
        <v>0</v>
      </c>
      <c r="U2565" s="1">
        <v>2.7035999999999998</v>
      </c>
      <c r="V2565" s="3" t="str">
        <f>IF(M2565=People!$B$6,People!A$6,IF(M2565=People!$B$5,People!$A$5,IF(M2565=People!$B$4,People!$A$4,IF(M2565=People!$B$3,People!$A$3))))</f>
        <v>Chuck Magee</v>
      </c>
      <c r="W2565" s="3" t="str">
        <f xml:space="preserve"> IFERROR(INDEX(Returns!A:A,MATCH(B2565,Returns!B:B,0)),"No")</f>
        <v>No</v>
      </c>
    </row>
    <row r="2566" spans="1:23" x14ac:dyDescent="0.2">
      <c r="A2566" s="1">
        <v>2565</v>
      </c>
      <c r="B2566" t="s">
        <v>7406</v>
      </c>
      <c r="C2566" s="2">
        <v>42811</v>
      </c>
      <c r="D2566" s="2">
        <v>42816</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1">
        <v>33.82</v>
      </c>
      <c r="S2566" s="1">
        <v>2</v>
      </c>
      <c r="T2566" s="1">
        <v>0</v>
      </c>
      <c r="U2566" s="1">
        <v>9.1313999999999993</v>
      </c>
      <c r="V2566" s="3" t="str">
        <f>IF(M2566=People!$B$6,People!A$6,IF(M2566=People!$B$5,People!$A$5,IF(M2566=People!$B$4,People!$A$4,IF(M2566=People!$B$3,People!$A$3))))</f>
        <v>Chuck Magee</v>
      </c>
      <c r="W2566" s="3" t="str">
        <f xml:space="preserve"> IFERROR(INDEX(Returns!A:A,MATCH(B2566,Returns!B:B,0)),"No")</f>
        <v>No</v>
      </c>
    </row>
    <row r="2567" spans="1:23" x14ac:dyDescent="0.2">
      <c r="A2567" s="1">
        <v>2566</v>
      </c>
      <c r="B2567" t="s">
        <v>7407</v>
      </c>
      <c r="C2567" s="2">
        <v>43820</v>
      </c>
      <c r="D2567" s="2">
        <v>43823</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1">
        <v>71</v>
      </c>
      <c r="S2567" s="1">
        <v>4</v>
      </c>
      <c r="T2567" s="1">
        <v>0</v>
      </c>
      <c r="U2567" s="1">
        <v>27.689999999999998</v>
      </c>
      <c r="V2567" s="3" t="str">
        <f>IF(M2567=People!$B$6,People!A$6,IF(M2567=People!$B$5,People!$A$5,IF(M2567=People!$B$4,People!$A$4,IF(M2567=People!$B$3,People!$A$3))))</f>
        <v>Cassandra Brandow</v>
      </c>
      <c r="W2567" s="3" t="str">
        <f xml:space="preserve"> IFERROR(INDEX(Returns!A:A,MATCH(B2567,Returns!B:B,0)),"No")</f>
        <v>No</v>
      </c>
    </row>
    <row r="2568" spans="1:23" x14ac:dyDescent="0.2">
      <c r="A2568" s="1">
        <v>2567</v>
      </c>
      <c r="B2568" t="s">
        <v>7408</v>
      </c>
      <c r="C2568" s="2">
        <v>43770</v>
      </c>
      <c r="D2568" s="2">
        <v>43772</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1">
        <v>25.120000000000005</v>
      </c>
      <c r="S2568" s="1">
        <v>5</v>
      </c>
      <c r="T2568" s="1">
        <v>0.2</v>
      </c>
      <c r="U2568" s="1">
        <v>7.8499999999999979</v>
      </c>
      <c r="V2568" s="3" t="str">
        <f>IF(M2568=People!$B$6,People!A$6,IF(M2568=People!$B$5,People!$A$5,IF(M2568=People!$B$4,People!$A$4,IF(M2568=People!$B$3,People!$A$3))))</f>
        <v>Anna Andreadi</v>
      </c>
      <c r="W2568" s="3" t="str">
        <f xml:space="preserve"> IFERROR(INDEX(Returns!A:A,MATCH(B2568,Returns!B:B,0)),"No")</f>
        <v>No</v>
      </c>
    </row>
    <row r="2569" spans="1:23" x14ac:dyDescent="0.2">
      <c r="A2569" s="1">
        <v>2568</v>
      </c>
      <c r="B2569" t="s">
        <v>7408</v>
      </c>
      <c r="C2569" s="2">
        <v>43770</v>
      </c>
      <c r="D2569" s="2">
        <v>43772</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1">
        <v>2665.62</v>
      </c>
      <c r="S2569" s="1">
        <v>9</v>
      </c>
      <c r="T2569" s="1">
        <v>0</v>
      </c>
      <c r="U2569" s="1">
        <v>239.90580000000011</v>
      </c>
      <c r="V2569" s="3" t="str">
        <f>IF(M2569=People!$B$6,People!A$6,IF(M2569=People!$B$5,People!$A$5,IF(M2569=People!$B$4,People!$A$4,IF(M2569=People!$B$3,People!$A$3))))</f>
        <v>Anna Andreadi</v>
      </c>
      <c r="W2569" s="3" t="str">
        <f xml:space="preserve"> IFERROR(INDEX(Returns!A:A,MATCH(B2569,Returns!B:B,0)),"No")</f>
        <v>No</v>
      </c>
    </row>
    <row r="2570" spans="1:23" x14ac:dyDescent="0.2">
      <c r="A2570" s="1">
        <v>2569</v>
      </c>
      <c r="B2570" t="s">
        <v>7409</v>
      </c>
      <c r="C2570" s="2">
        <v>43715</v>
      </c>
      <c r="D2570" s="2">
        <v>43719</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1">
        <v>478.08</v>
      </c>
      <c r="S2570" s="1">
        <v>8</v>
      </c>
      <c r="T2570" s="1">
        <v>0</v>
      </c>
      <c r="U2570" s="1">
        <v>133.86240000000004</v>
      </c>
      <c r="V2570" s="3" t="str">
        <f>IF(M2570=People!$B$6,People!A$6,IF(M2570=People!$B$5,People!$A$5,IF(M2570=People!$B$4,People!$A$4,IF(M2570=People!$B$3,People!$A$3))))</f>
        <v>Chuck Magee</v>
      </c>
      <c r="W2570" s="3" t="str">
        <f xml:space="preserve"> IFERROR(INDEX(Returns!A:A,MATCH(B2570,Returns!B:B,0)),"No")</f>
        <v>No</v>
      </c>
    </row>
    <row r="2571" spans="1:23" x14ac:dyDescent="0.2">
      <c r="A2571" s="1">
        <v>2570</v>
      </c>
      <c r="B2571" t="s">
        <v>7410</v>
      </c>
      <c r="C2571" s="2">
        <v>43826</v>
      </c>
      <c r="D2571" s="2">
        <v>43826</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1">
        <v>164.38800000000001</v>
      </c>
      <c r="S2571" s="1">
        <v>2</v>
      </c>
      <c r="T2571" s="1">
        <v>0.4</v>
      </c>
      <c r="U2571" s="1">
        <v>-35.617400000000004</v>
      </c>
      <c r="V2571" s="3" t="str">
        <f>IF(M2571=People!$B$6,People!A$6,IF(M2571=People!$B$5,People!$A$5,IF(M2571=People!$B$4,People!$A$4,IF(M2571=People!$B$3,People!$A$3))))</f>
        <v>Chuck Magee</v>
      </c>
      <c r="W2571" s="3" t="str">
        <f xml:space="preserve"> IFERROR(INDEX(Returns!A:A,MATCH(B2571,Returns!B:B,0)),"No")</f>
        <v>No</v>
      </c>
    </row>
    <row r="2572" spans="1:23" x14ac:dyDescent="0.2">
      <c r="A2572" s="1">
        <v>2571</v>
      </c>
      <c r="B2572" t="s">
        <v>7410</v>
      </c>
      <c r="C2572" s="2">
        <v>43826</v>
      </c>
      <c r="D2572" s="2">
        <v>43826</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1">
        <v>13.247999999999999</v>
      </c>
      <c r="S2572" s="1">
        <v>4</v>
      </c>
      <c r="T2572" s="1">
        <v>0.2</v>
      </c>
      <c r="U2572" s="1">
        <v>3.6431999999999998</v>
      </c>
      <c r="V2572" s="3" t="str">
        <f>IF(M2572=People!$B$6,People!A$6,IF(M2572=People!$B$5,People!$A$5,IF(M2572=People!$B$4,People!$A$4,IF(M2572=People!$B$3,People!$A$3))))</f>
        <v>Chuck Magee</v>
      </c>
      <c r="W2572" s="3" t="str">
        <f xml:space="preserve"> IFERROR(INDEX(Returns!A:A,MATCH(B2572,Returns!B:B,0)),"No")</f>
        <v>No</v>
      </c>
    </row>
    <row r="2573" spans="1:23" x14ac:dyDescent="0.2">
      <c r="A2573" s="1">
        <v>2572</v>
      </c>
      <c r="B2573" t="s">
        <v>7411</v>
      </c>
      <c r="C2573" s="2">
        <v>43662</v>
      </c>
      <c r="D2573" s="2">
        <v>43667</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1">
        <v>2.9120000000000004</v>
      </c>
      <c r="S2573" s="1">
        <v>2</v>
      </c>
      <c r="T2573" s="1">
        <v>0.2</v>
      </c>
      <c r="U2573" s="1">
        <v>0.90999999999999981</v>
      </c>
      <c r="V2573" s="3" t="str">
        <f>IF(M2573=People!$B$6,People!A$6,IF(M2573=People!$B$5,People!$A$5,IF(M2573=People!$B$4,People!$A$4,IF(M2573=People!$B$3,People!$A$3))))</f>
        <v>Kelly Williams</v>
      </c>
      <c r="W2573" s="3" t="str">
        <f xml:space="preserve"> IFERROR(INDEX(Returns!A:A,MATCH(B2573,Returns!B:B,0)),"No")</f>
        <v>No</v>
      </c>
    </row>
    <row r="2574" spans="1:23" x14ac:dyDescent="0.2">
      <c r="A2574" s="1">
        <v>2573</v>
      </c>
      <c r="B2574" t="s">
        <v>7412</v>
      </c>
      <c r="C2574" s="2">
        <v>43324</v>
      </c>
      <c r="D2574" s="2">
        <v>43327</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1">
        <v>1399.9440000000002</v>
      </c>
      <c r="S2574" s="1">
        <v>7</v>
      </c>
      <c r="T2574" s="1">
        <v>0.2</v>
      </c>
      <c r="U2574" s="1">
        <v>52.497900000000016</v>
      </c>
      <c r="V2574" s="3" t="str">
        <f>IF(M2574=People!$B$6,People!A$6,IF(M2574=People!$B$5,People!$A$5,IF(M2574=People!$B$4,People!$A$4,IF(M2574=People!$B$3,People!$A$3))))</f>
        <v>Kelly Williams</v>
      </c>
      <c r="W2574" s="3" t="str">
        <f xml:space="preserve"> IFERROR(INDEX(Returns!A:A,MATCH(B2574,Returns!B:B,0)),"No")</f>
        <v>No</v>
      </c>
    </row>
    <row r="2575" spans="1:23" x14ac:dyDescent="0.2">
      <c r="A2575" s="1">
        <v>2574</v>
      </c>
      <c r="B2575" t="s">
        <v>6155</v>
      </c>
      <c r="C2575" s="2">
        <v>43655</v>
      </c>
      <c r="D2575" s="2">
        <v>43660</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1">
        <v>526.45000000000005</v>
      </c>
      <c r="S2575" s="1">
        <v>5</v>
      </c>
      <c r="T2575" s="1">
        <v>0</v>
      </c>
      <c r="U2575" s="1">
        <v>31.586999999999961</v>
      </c>
      <c r="V2575" s="3" t="str">
        <f>IF(M2575=People!$B$6,People!A$6,IF(M2575=People!$B$5,People!$A$5,IF(M2575=People!$B$4,People!$A$4,IF(M2575=People!$B$3,People!$A$3))))</f>
        <v>Kelly Williams</v>
      </c>
      <c r="W2575" s="3" t="str">
        <f xml:space="preserve"> IFERROR(INDEX(Returns!A:A,MATCH(B2575,Returns!B:B,0)),"No")</f>
        <v>Yes</v>
      </c>
    </row>
    <row r="2576" spans="1:23" x14ac:dyDescent="0.2">
      <c r="A2576" s="1">
        <v>2575</v>
      </c>
      <c r="B2576" t="s">
        <v>7413</v>
      </c>
      <c r="C2576" s="2">
        <v>42696</v>
      </c>
      <c r="D2576" s="2">
        <v>42701</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1">
        <v>16.23</v>
      </c>
      <c r="S2576" s="1">
        <v>3</v>
      </c>
      <c r="T2576" s="1">
        <v>0</v>
      </c>
      <c r="U2576" s="1">
        <v>7.9527000000000001</v>
      </c>
      <c r="V2576" s="3" t="str">
        <f>IF(M2576=People!$B$6,People!A$6,IF(M2576=People!$B$5,People!$A$5,IF(M2576=People!$B$4,People!$A$4,IF(M2576=People!$B$3,People!$A$3))))</f>
        <v>Cassandra Brandow</v>
      </c>
      <c r="W2576" s="3" t="str">
        <f xml:space="preserve"> IFERROR(INDEX(Returns!A:A,MATCH(B2576,Returns!B:B,0)),"No")</f>
        <v>No</v>
      </c>
    </row>
    <row r="2577" spans="1:23" x14ac:dyDescent="0.2">
      <c r="A2577" s="1">
        <v>2576</v>
      </c>
      <c r="B2577" t="s">
        <v>7413</v>
      </c>
      <c r="C2577" s="2">
        <v>42696</v>
      </c>
      <c r="D2577" s="2">
        <v>42701</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1">
        <v>319.89999999999998</v>
      </c>
      <c r="S2577" s="1">
        <v>5</v>
      </c>
      <c r="T2577" s="1">
        <v>0</v>
      </c>
      <c r="U2577" s="1">
        <v>156.751</v>
      </c>
      <c r="V2577" s="3" t="str">
        <f>IF(M2577=People!$B$6,People!A$6,IF(M2577=People!$B$5,People!$A$5,IF(M2577=People!$B$4,People!$A$4,IF(M2577=People!$B$3,People!$A$3))))</f>
        <v>Cassandra Brandow</v>
      </c>
      <c r="W2577" s="3" t="str">
        <f xml:space="preserve"> IFERROR(INDEX(Returns!A:A,MATCH(B2577,Returns!B:B,0)),"No")</f>
        <v>No</v>
      </c>
    </row>
    <row r="2578" spans="1:23" x14ac:dyDescent="0.2">
      <c r="A2578" s="1">
        <v>2577</v>
      </c>
      <c r="B2578" t="s">
        <v>7413</v>
      </c>
      <c r="C2578" s="2">
        <v>42696</v>
      </c>
      <c r="D2578" s="2">
        <v>42701</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1">
        <v>11.36</v>
      </c>
      <c r="S2578" s="1">
        <v>2</v>
      </c>
      <c r="T2578" s="1">
        <v>0</v>
      </c>
      <c r="U2578" s="1">
        <v>5.3391999999999991</v>
      </c>
      <c r="V2578" s="3" t="str">
        <f>IF(M2578=People!$B$6,People!A$6,IF(M2578=People!$B$5,People!$A$5,IF(M2578=People!$B$4,People!$A$4,IF(M2578=People!$B$3,People!$A$3))))</f>
        <v>Cassandra Brandow</v>
      </c>
      <c r="W2578" s="3" t="str">
        <f xml:space="preserve"> IFERROR(INDEX(Returns!A:A,MATCH(B2578,Returns!B:B,0)),"No")</f>
        <v>No</v>
      </c>
    </row>
    <row r="2579" spans="1:23" x14ac:dyDescent="0.2">
      <c r="A2579" s="1">
        <v>2578</v>
      </c>
      <c r="B2579" t="s">
        <v>7413</v>
      </c>
      <c r="C2579" s="2">
        <v>42696</v>
      </c>
      <c r="D2579" s="2">
        <v>42701</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1">
        <v>675.12</v>
      </c>
      <c r="S2579" s="1">
        <v>3</v>
      </c>
      <c r="T2579" s="1">
        <v>0</v>
      </c>
      <c r="U2579" s="1">
        <v>290.30160000000001</v>
      </c>
      <c r="V2579" s="3" t="str">
        <f>IF(M2579=People!$B$6,People!A$6,IF(M2579=People!$B$5,People!$A$5,IF(M2579=People!$B$4,People!$A$4,IF(M2579=People!$B$3,People!$A$3))))</f>
        <v>Cassandra Brandow</v>
      </c>
      <c r="W2579" s="3" t="str">
        <f xml:space="preserve"> IFERROR(INDEX(Returns!A:A,MATCH(B2579,Returns!B:B,0)),"No")</f>
        <v>No</v>
      </c>
    </row>
    <row r="2580" spans="1:23" x14ac:dyDescent="0.2">
      <c r="A2580" s="1">
        <v>2579</v>
      </c>
      <c r="B2580" t="s">
        <v>7414</v>
      </c>
      <c r="C2580" s="2">
        <v>42395</v>
      </c>
      <c r="D2580" s="2">
        <v>42400</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1">
        <v>62.820000000000007</v>
      </c>
      <c r="S2580" s="1">
        <v>3</v>
      </c>
      <c r="T2580" s="1">
        <v>0</v>
      </c>
      <c r="U2580" s="1">
        <v>30.7818</v>
      </c>
      <c r="V2580" s="3" t="str">
        <f>IF(M2580=People!$B$6,People!A$6,IF(M2580=People!$B$5,People!$A$5,IF(M2580=People!$B$4,People!$A$4,IF(M2580=People!$B$3,People!$A$3))))</f>
        <v>Cassandra Brandow</v>
      </c>
      <c r="W2580" s="3" t="str">
        <f xml:space="preserve"> IFERROR(INDEX(Returns!A:A,MATCH(B2580,Returns!B:B,0)),"No")</f>
        <v>No</v>
      </c>
    </row>
    <row r="2581" spans="1:23" x14ac:dyDescent="0.2">
      <c r="A2581" s="1">
        <v>2580</v>
      </c>
      <c r="B2581" t="s">
        <v>7414</v>
      </c>
      <c r="C2581" s="2">
        <v>42395</v>
      </c>
      <c r="D2581" s="2">
        <v>42400</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1">
        <v>489.92</v>
      </c>
      <c r="S2581" s="1">
        <v>8</v>
      </c>
      <c r="T2581" s="1">
        <v>0</v>
      </c>
      <c r="U2581" s="1">
        <v>0</v>
      </c>
      <c r="V2581" s="3" t="str">
        <f>IF(M2581=People!$B$6,People!A$6,IF(M2581=People!$B$5,People!$A$5,IF(M2581=People!$B$4,People!$A$4,IF(M2581=People!$B$3,People!$A$3))))</f>
        <v>Cassandra Brandow</v>
      </c>
      <c r="W2581" s="3" t="str">
        <f xml:space="preserve"> IFERROR(INDEX(Returns!A:A,MATCH(B2581,Returns!B:B,0)),"No")</f>
        <v>No</v>
      </c>
    </row>
    <row r="2582" spans="1:23" x14ac:dyDescent="0.2">
      <c r="A2582" s="1">
        <v>2581</v>
      </c>
      <c r="B2582" t="s">
        <v>7414</v>
      </c>
      <c r="C2582" s="2">
        <v>42395</v>
      </c>
      <c r="D2582" s="2">
        <v>42400</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1">
        <v>19.440000000000001</v>
      </c>
      <c r="S2582" s="1">
        <v>3</v>
      </c>
      <c r="T2582" s="1">
        <v>0</v>
      </c>
      <c r="U2582" s="1">
        <v>9.3312000000000008</v>
      </c>
      <c r="V2582" s="3" t="str">
        <f>IF(M2582=People!$B$6,People!A$6,IF(M2582=People!$B$5,People!$A$5,IF(M2582=People!$B$4,People!$A$4,IF(M2582=People!$B$3,People!$A$3))))</f>
        <v>Cassandra Brandow</v>
      </c>
      <c r="W2582" s="3" t="str">
        <f xml:space="preserve"> IFERROR(INDEX(Returns!A:A,MATCH(B2582,Returns!B:B,0)),"No")</f>
        <v>No</v>
      </c>
    </row>
    <row r="2583" spans="1:23" x14ac:dyDescent="0.2">
      <c r="A2583" s="1">
        <v>2582</v>
      </c>
      <c r="B2583" t="s">
        <v>7414</v>
      </c>
      <c r="C2583" s="2">
        <v>42395</v>
      </c>
      <c r="D2583" s="2">
        <v>42400</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1">
        <v>16.68</v>
      </c>
      <c r="S2583" s="1">
        <v>2</v>
      </c>
      <c r="T2583" s="1">
        <v>0</v>
      </c>
      <c r="U2583" s="1">
        <v>8.34</v>
      </c>
      <c r="V2583" s="3" t="str">
        <f>IF(M2583=People!$B$6,People!A$6,IF(M2583=People!$B$5,People!$A$5,IF(M2583=People!$B$4,People!$A$4,IF(M2583=People!$B$3,People!$A$3))))</f>
        <v>Cassandra Brandow</v>
      </c>
      <c r="W2583" s="3" t="str">
        <f xml:space="preserve"> IFERROR(INDEX(Returns!A:A,MATCH(B2583,Returns!B:B,0)),"No")</f>
        <v>No</v>
      </c>
    </row>
    <row r="2584" spans="1:23" x14ac:dyDescent="0.2">
      <c r="A2584" s="1">
        <v>2583</v>
      </c>
      <c r="B2584" t="s">
        <v>7414</v>
      </c>
      <c r="C2584" s="2">
        <v>42395</v>
      </c>
      <c r="D2584" s="2">
        <v>42400</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1">
        <v>155.35</v>
      </c>
      <c r="S2584" s="1">
        <v>13</v>
      </c>
      <c r="T2584" s="1">
        <v>0</v>
      </c>
      <c r="U2584" s="1">
        <v>0</v>
      </c>
      <c r="V2584" s="3" t="str">
        <f>IF(M2584=People!$B$6,People!A$6,IF(M2584=People!$B$5,People!$A$5,IF(M2584=People!$B$4,People!$A$4,IF(M2584=People!$B$3,People!$A$3))))</f>
        <v>Cassandra Brandow</v>
      </c>
      <c r="W2584" s="3" t="str">
        <f xml:space="preserve"> IFERROR(INDEX(Returns!A:A,MATCH(B2584,Returns!B:B,0)),"No")</f>
        <v>No</v>
      </c>
    </row>
    <row r="2585" spans="1:23" x14ac:dyDescent="0.2">
      <c r="A2585" s="1">
        <v>2584</v>
      </c>
      <c r="B2585" t="s">
        <v>7414</v>
      </c>
      <c r="C2585" s="2">
        <v>42395</v>
      </c>
      <c r="D2585" s="2">
        <v>42400</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1">
        <v>12.419999999999998</v>
      </c>
      <c r="S2585" s="1">
        <v>3</v>
      </c>
      <c r="T2585" s="1">
        <v>0</v>
      </c>
      <c r="U2585" s="1">
        <v>4.4711999999999996</v>
      </c>
      <c r="V2585" s="3" t="str">
        <f>IF(M2585=People!$B$6,People!A$6,IF(M2585=People!$B$5,People!$A$5,IF(M2585=People!$B$4,People!$A$4,IF(M2585=People!$B$3,People!$A$3))))</f>
        <v>Cassandra Brandow</v>
      </c>
      <c r="W2585" s="3" t="str">
        <f xml:space="preserve"> IFERROR(INDEX(Returns!A:A,MATCH(B2585,Returns!B:B,0)),"No")</f>
        <v>No</v>
      </c>
    </row>
    <row r="2586" spans="1:23" x14ac:dyDescent="0.2">
      <c r="A2586" s="1">
        <v>2585</v>
      </c>
      <c r="B2586" t="s">
        <v>7414</v>
      </c>
      <c r="C2586" s="2">
        <v>42395</v>
      </c>
      <c r="D2586" s="2">
        <v>42400</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1">
        <v>187.98</v>
      </c>
      <c r="S2586" s="1">
        <v>2</v>
      </c>
      <c r="T2586" s="1">
        <v>0</v>
      </c>
      <c r="U2586" s="1">
        <v>52.634399999999999</v>
      </c>
      <c r="V2586" s="3" t="str">
        <f>IF(M2586=People!$B$6,People!A$6,IF(M2586=People!$B$5,People!$A$5,IF(M2586=People!$B$4,People!$A$4,IF(M2586=People!$B$3,People!$A$3))))</f>
        <v>Cassandra Brandow</v>
      </c>
      <c r="W2586" s="3" t="str">
        <f xml:space="preserve"> IFERROR(INDEX(Returns!A:A,MATCH(B2586,Returns!B:B,0)),"No")</f>
        <v>No</v>
      </c>
    </row>
    <row r="2587" spans="1:23" x14ac:dyDescent="0.2">
      <c r="A2587" s="1">
        <v>2586</v>
      </c>
      <c r="B2587" t="s">
        <v>7415</v>
      </c>
      <c r="C2587" s="2">
        <v>43042</v>
      </c>
      <c r="D2587" s="2">
        <v>43049</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1">
        <v>6.6080000000000005</v>
      </c>
      <c r="S2587" s="1">
        <v>2</v>
      </c>
      <c r="T2587" s="1">
        <v>0.2</v>
      </c>
      <c r="U2587" s="1">
        <v>2.1475999999999997</v>
      </c>
      <c r="V2587" s="3" t="str">
        <f>IF(M2587=People!$B$6,People!A$6,IF(M2587=People!$B$5,People!$A$5,IF(M2587=People!$B$4,People!$A$4,IF(M2587=People!$B$3,People!$A$3))))</f>
        <v>Kelly Williams</v>
      </c>
      <c r="W2587" s="3" t="str">
        <f xml:space="preserve"> IFERROR(INDEX(Returns!A:A,MATCH(B2587,Returns!B:B,0)),"No")</f>
        <v>No</v>
      </c>
    </row>
    <row r="2588" spans="1:23" x14ac:dyDescent="0.2">
      <c r="A2588" s="1">
        <v>2587</v>
      </c>
      <c r="B2588" t="s">
        <v>7416</v>
      </c>
      <c r="C2588" s="2">
        <v>43646</v>
      </c>
      <c r="D2588" s="2">
        <v>43652</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1">
        <v>248.57</v>
      </c>
      <c r="S2588" s="1">
        <v>7</v>
      </c>
      <c r="T2588" s="1">
        <v>0</v>
      </c>
      <c r="U2588" s="1">
        <v>67.113900000000015</v>
      </c>
      <c r="V2588" s="3" t="str">
        <f>IF(M2588=People!$B$6,People!A$6,IF(M2588=People!$B$5,People!$A$5,IF(M2588=People!$B$4,People!$A$4,IF(M2588=People!$B$3,People!$A$3))))</f>
        <v>Chuck Magee</v>
      </c>
      <c r="W2588" s="3" t="str">
        <f xml:space="preserve"> IFERROR(INDEX(Returns!A:A,MATCH(B2588,Returns!B:B,0)),"No")</f>
        <v>No</v>
      </c>
    </row>
    <row r="2589" spans="1:23" x14ac:dyDescent="0.2">
      <c r="A2589" s="1">
        <v>2588</v>
      </c>
      <c r="B2589" t="s">
        <v>7416</v>
      </c>
      <c r="C2589" s="2">
        <v>43646</v>
      </c>
      <c r="D2589" s="2">
        <v>43652</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1">
        <v>22.23</v>
      </c>
      <c r="S2589" s="1">
        <v>1</v>
      </c>
      <c r="T2589" s="1">
        <v>0</v>
      </c>
      <c r="U2589" s="1">
        <v>9.7812000000000019</v>
      </c>
      <c r="V2589" s="3" t="str">
        <f>IF(M2589=People!$B$6,People!A$6,IF(M2589=People!$B$5,People!$A$5,IF(M2589=People!$B$4,People!$A$4,IF(M2589=People!$B$3,People!$A$3))))</f>
        <v>Chuck Magee</v>
      </c>
      <c r="W2589" s="3" t="str">
        <f xml:space="preserve"> IFERROR(INDEX(Returns!A:A,MATCH(B2589,Returns!B:B,0)),"No")</f>
        <v>No</v>
      </c>
    </row>
    <row r="2590" spans="1:23" x14ac:dyDescent="0.2">
      <c r="A2590" s="1">
        <v>2589</v>
      </c>
      <c r="B2590" t="s">
        <v>7417</v>
      </c>
      <c r="C2590" s="2">
        <v>43225</v>
      </c>
      <c r="D2590" s="2">
        <v>43229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1">
        <v>5.98</v>
      </c>
      <c r="S2590" s="1">
        <v>1</v>
      </c>
      <c r="T2590" s="1">
        <v>0</v>
      </c>
      <c r="U2590" s="1">
        <v>1.0165999999999995</v>
      </c>
      <c r="V2590" s="3" t="str">
        <f>IF(M2590=People!$B$6,People!A$6,IF(M2590=People!$B$5,People!$A$5,IF(M2590=People!$B$4,People!$A$4,IF(M2590=People!$B$3,People!$A$3))))</f>
        <v>Anna Andreadi</v>
      </c>
      <c r="W2590" s="3" t="str">
        <f xml:space="preserve"> IFERROR(INDEX(Returns!A:A,MATCH(B2590,Returns!B:B,0)),"No")</f>
        <v>No</v>
      </c>
    </row>
    <row r="2591" spans="1:23" x14ac:dyDescent="0.2">
      <c r="A2591" s="1">
        <v>2590</v>
      </c>
      <c r="B2591" t="s">
        <v>7417</v>
      </c>
      <c r="C2591" s="2">
        <v>43225</v>
      </c>
      <c r="D2591" s="2">
        <v>43229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1">
        <v>246.16800000000001</v>
      </c>
      <c r="S2591" s="1">
        <v>3</v>
      </c>
      <c r="T2591" s="1">
        <v>0.2</v>
      </c>
      <c r="U2591" s="1">
        <v>21.539699999999996</v>
      </c>
      <c r="V2591" s="3" t="str">
        <f>IF(M2591=People!$B$6,People!A$6,IF(M2591=People!$B$5,People!$A$5,IF(M2591=People!$B$4,People!$A$4,IF(M2591=People!$B$3,People!$A$3))))</f>
        <v>Anna Andreadi</v>
      </c>
      <c r="W2591" s="3" t="str">
        <f xml:space="preserve"> IFERROR(INDEX(Returns!A:A,MATCH(B2591,Returns!B:B,0)),"No")</f>
        <v>No</v>
      </c>
    </row>
    <row r="2592" spans="1:23" x14ac:dyDescent="0.2">
      <c r="A2592" s="1">
        <v>2591</v>
      </c>
      <c r="B2592" t="s">
        <v>7418</v>
      </c>
      <c r="C2592" s="2">
        <v>43351</v>
      </c>
      <c r="D2592" s="2">
        <v>43357</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1">
        <v>14.136000000000003</v>
      </c>
      <c r="S2592" s="1">
        <v>2</v>
      </c>
      <c r="T2592" s="1">
        <v>0.6</v>
      </c>
      <c r="U2592" s="1">
        <v>-7.774799999999999</v>
      </c>
      <c r="V2592" s="3" t="str">
        <f>IF(M2592=People!$B$6,People!A$6,IF(M2592=People!$B$5,People!$A$5,IF(M2592=People!$B$4,People!$A$4,IF(M2592=People!$B$3,People!$A$3))))</f>
        <v>Kelly Williams</v>
      </c>
      <c r="W2592" s="3" t="str">
        <f xml:space="preserve"> IFERROR(INDEX(Returns!A:A,MATCH(B2592,Returns!B:B,0)),"No")</f>
        <v>No</v>
      </c>
    </row>
    <row r="2593" spans="1:23" x14ac:dyDescent="0.2">
      <c r="A2593" s="1">
        <v>2592</v>
      </c>
      <c r="B2593" t="s">
        <v>7418</v>
      </c>
      <c r="C2593" s="2">
        <v>43351</v>
      </c>
      <c r="D2593" s="2">
        <v>43357</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1">
        <v>601.47</v>
      </c>
      <c r="S2593" s="1">
        <v>3</v>
      </c>
      <c r="T2593" s="1">
        <v>0.5</v>
      </c>
      <c r="U2593" s="1">
        <v>-300.73500000000001</v>
      </c>
      <c r="V2593" s="3" t="str">
        <f>IF(M2593=People!$B$6,People!A$6,IF(M2593=People!$B$5,People!$A$5,IF(M2593=People!$B$4,People!$A$4,IF(M2593=People!$B$3,People!$A$3))))</f>
        <v>Kelly Williams</v>
      </c>
      <c r="W2593" s="3" t="str">
        <f xml:space="preserve"> IFERROR(INDEX(Returns!A:A,MATCH(B2593,Returns!B:B,0)),"No")</f>
        <v>No</v>
      </c>
    </row>
    <row r="2594" spans="1:23" x14ac:dyDescent="0.2">
      <c r="A2594" s="1">
        <v>2593</v>
      </c>
      <c r="B2594" t="s">
        <v>7419</v>
      </c>
      <c r="C2594" s="2">
        <v>43793</v>
      </c>
      <c r="D2594" s="2">
        <v>43795</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1">
        <v>79.099999999999994</v>
      </c>
      <c r="S2594" s="1">
        <v>2</v>
      </c>
      <c r="T2594" s="1">
        <v>0</v>
      </c>
      <c r="U2594" s="1">
        <v>39.549999999999997</v>
      </c>
      <c r="V2594" s="3" t="str">
        <f>IF(M2594=People!$B$6,People!A$6,IF(M2594=People!$B$5,People!$A$5,IF(M2594=People!$B$4,People!$A$4,IF(M2594=People!$B$3,People!$A$3))))</f>
        <v>Cassandra Brandow</v>
      </c>
      <c r="W2594" s="3" t="str">
        <f xml:space="preserve"> IFERROR(INDEX(Returns!A:A,MATCH(B2594,Returns!B:B,0)),"No")</f>
        <v>No</v>
      </c>
    </row>
    <row r="2595" spans="1:23" x14ac:dyDescent="0.2">
      <c r="A2595" s="1">
        <v>2594</v>
      </c>
      <c r="B2595" t="s">
        <v>7419</v>
      </c>
      <c r="C2595" s="2">
        <v>43793</v>
      </c>
      <c r="D2595" s="2">
        <v>43795</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1">
        <v>327.84</v>
      </c>
      <c r="S2595" s="1">
        <v>8</v>
      </c>
      <c r="T2595" s="1">
        <v>0</v>
      </c>
      <c r="U2595" s="1">
        <v>157.36319999999998</v>
      </c>
      <c r="V2595" s="3" t="str">
        <f>IF(M2595=People!$B$6,People!A$6,IF(M2595=People!$B$5,People!$A$5,IF(M2595=People!$B$4,People!$A$4,IF(M2595=People!$B$3,People!$A$3))))</f>
        <v>Cassandra Brandow</v>
      </c>
      <c r="W2595" s="3" t="str">
        <f xml:space="preserve"> IFERROR(INDEX(Returns!A:A,MATCH(B2595,Returns!B:B,0)),"No")</f>
        <v>No</v>
      </c>
    </row>
    <row r="2596" spans="1:23" x14ac:dyDescent="0.2">
      <c r="A2596" s="1">
        <v>2595</v>
      </c>
      <c r="B2596" t="s">
        <v>7420</v>
      </c>
      <c r="C2596" s="2">
        <v>43598</v>
      </c>
      <c r="D2596" s="2">
        <v>43602</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1">
        <v>180.96</v>
      </c>
      <c r="S2596" s="1">
        <v>2</v>
      </c>
      <c r="T2596" s="1">
        <v>0</v>
      </c>
      <c r="U2596" s="1">
        <v>81.432000000000002</v>
      </c>
      <c r="V2596" s="3" t="str">
        <f>IF(M2596=People!$B$6,People!A$6,IF(M2596=People!$B$5,People!$A$5,IF(M2596=People!$B$4,People!$A$4,IF(M2596=People!$B$3,People!$A$3))))</f>
        <v>Kelly Williams</v>
      </c>
      <c r="W2596" s="3" t="str">
        <f xml:space="preserve"> IFERROR(INDEX(Returns!A:A,MATCH(B2596,Returns!B:B,0)),"No")</f>
        <v>No</v>
      </c>
    </row>
    <row r="2597" spans="1:23" x14ac:dyDescent="0.2">
      <c r="A2597" s="1">
        <v>2596</v>
      </c>
      <c r="B2597" t="s">
        <v>7420</v>
      </c>
      <c r="C2597" s="2">
        <v>43598</v>
      </c>
      <c r="D2597" s="2">
        <v>43602</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1">
        <v>914.97</v>
      </c>
      <c r="S2597" s="1">
        <v>3</v>
      </c>
      <c r="T2597" s="1">
        <v>0</v>
      </c>
      <c r="U2597" s="1">
        <v>411.73649999999998</v>
      </c>
      <c r="V2597" s="3" t="str">
        <f>IF(M2597=People!$B$6,People!A$6,IF(M2597=People!$B$5,People!$A$5,IF(M2597=People!$B$4,People!$A$4,IF(M2597=People!$B$3,People!$A$3))))</f>
        <v>Kelly Williams</v>
      </c>
      <c r="W2597" s="3" t="str">
        <f xml:space="preserve"> IFERROR(INDEX(Returns!A:A,MATCH(B2597,Returns!B:B,0)),"No")</f>
        <v>No</v>
      </c>
    </row>
    <row r="2598" spans="1:23" x14ac:dyDescent="0.2">
      <c r="A2598" s="1">
        <v>2597</v>
      </c>
      <c r="B2598" t="s">
        <v>7420</v>
      </c>
      <c r="C2598" s="2">
        <v>43598</v>
      </c>
      <c r="D2598" s="2">
        <v>43602</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1">
        <v>587.97</v>
      </c>
      <c r="S2598" s="1">
        <v>3</v>
      </c>
      <c r="T2598" s="1">
        <v>0</v>
      </c>
      <c r="U2598" s="1">
        <v>158.75190000000003</v>
      </c>
      <c r="V2598" s="3" t="str">
        <f>IF(M2598=People!$B$6,People!A$6,IF(M2598=People!$B$5,People!$A$5,IF(M2598=People!$B$4,People!$A$4,IF(M2598=People!$B$3,People!$A$3))))</f>
        <v>Kelly Williams</v>
      </c>
      <c r="W2598" s="3" t="str">
        <f xml:space="preserve"> IFERROR(INDEX(Returns!A:A,MATCH(B2598,Returns!B:B,0)),"No")</f>
        <v>No</v>
      </c>
    </row>
    <row r="2599" spans="1:23" x14ac:dyDescent="0.2">
      <c r="A2599" s="1">
        <v>2598</v>
      </c>
      <c r="B2599" t="s">
        <v>7420</v>
      </c>
      <c r="C2599" s="2">
        <v>43598</v>
      </c>
      <c r="D2599" s="2">
        <v>43602</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1">
        <v>530.34</v>
      </c>
      <c r="S2599" s="1">
        <v>2</v>
      </c>
      <c r="T2599" s="1">
        <v>0</v>
      </c>
      <c r="U2599" s="1">
        <v>95.461199999999963</v>
      </c>
      <c r="V2599" s="3" t="str">
        <f>IF(M2599=People!$B$6,People!A$6,IF(M2599=People!$B$5,People!$A$5,IF(M2599=People!$B$4,People!$A$4,IF(M2599=People!$B$3,People!$A$3))))</f>
        <v>Kelly Williams</v>
      </c>
      <c r="W2599" s="3" t="str">
        <f xml:space="preserve"> IFERROR(INDEX(Returns!A:A,MATCH(B2599,Returns!B:B,0)),"No")</f>
        <v>No</v>
      </c>
    </row>
    <row r="2600" spans="1:23" x14ac:dyDescent="0.2">
      <c r="A2600" s="1">
        <v>2599</v>
      </c>
      <c r="B2600" t="s">
        <v>7420</v>
      </c>
      <c r="C2600" s="2">
        <v>43598</v>
      </c>
      <c r="D2600" s="2">
        <v>43602</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1">
        <v>14.940000000000001</v>
      </c>
      <c r="S2600" s="1">
        <v>3</v>
      </c>
      <c r="T2600" s="1">
        <v>0</v>
      </c>
      <c r="U2600" s="1">
        <v>7.3206000000000007</v>
      </c>
      <c r="V2600" s="3" t="str">
        <f>IF(M2600=People!$B$6,People!A$6,IF(M2600=People!$B$5,People!$A$5,IF(M2600=People!$B$4,People!$A$4,IF(M2600=People!$B$3,People!$A$3))))</f>
        <v>Kelly Williams</v>
      </c>
      <c r="W2600" s="3" t="str">
        <f xml:space="preserve"> IFERROR(INDEX(Returns!A:A,MATCH(B2600,Returns!B:B,0)),"No")</f>
        <v>No</v>
      </c>
    </row>
    <row r="2601" spans="1:23" x14ac:dyDescent="0.2">
      <c r="A2601" s="1">
        <v>2600</v>
      </c>
      <c r="B2601" t="s">
        <v>7421</v>
      </c>
      <c r="C2601" s="2">
        <v>43578</v>
      </c>
      <c r="D2601" s="2">
        <v>43584</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1">
        <v>121.94</v>
      </c>
      <c r="S2601" s="1">
        <v>2</v>
      </c>
      <c r="T2601" s="1">
        <v>0</v>
      </c>
      <c r="U2601" s="1">
        <v>35.362599999999986</v>
      </c>
      <c r="V2601" s="3" t="str">
        <f>IF(M2601=People!$B$6,People!A$6,IF(M2601=People!$B$5,People!$A$5,IF(M2601=People!$B$4,People!$A$4,IF(M2601=People!$B$3,People!$A$3))))</f>
        <v>Chuck Magee</v>
      </c>
      <c r="W2601" s="3" t="str">
        <f xml:space="preserve"> IFERROR(INDEX(Returns!A:A,MATCH(B2601,Returns!B:B,0)),"No")</f>
        <v>No</v>
      </c>
    </row>
    <row r="2602" spans="1:23" x14ac:dyDescent="0.2">
      <c r="A2602" s="1">
        <v>2601</v>
      </c>
      <c r="B2602" t="s">
        <v>7421</v>
      </c>
      <c r="C2602" s="2">
        <v>43578</v>
      </c>
      <c r="D2602" s="2">
        <v>43584</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1">
        <v>122.71000000000001</v>
      </c>
      <c r="S2602" s="1">
        <v>7</v>
      </c>
      <c r="T2602" s="1">
        <v>0</v>
      </c>
      <c r="U2602" s="1">
        <v>36.812999999999988</v>
      </c>
      <c r="V2602" s="3" t="str">
        <f>IF(M2602=People!$B$6,People!A$6,IF(M2602=People!$B$5,People!$A$5,IF(M2602=People!$B$4,People!$A$4,IF(M2602=People!$B$3,People!$A$3))))</f>
        <v>Chuck Magee</v>
      </c>
      <c r="W2602" s="3" t="str">
        <f xml:space="preserve"> IFERROR(INDEX(Returns!A:A,MATCH(B2602,Returns!B:B,0)),"No")</f>
        <v>No</v>
      </c>
    </row>
    <row r="2603" spans="1:23" x14ac:dyDescent="0.2">
      <c r="A2603" s="1">
        <v>2602</v>
      </c>
      <c r="B2603" t="s">
        <v>7422</v>
      </c>
      <c r="C2603" s="2">
        <v>43255</v>
      </c>
      <c r="D2603" s="2">
        <v>43255</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1">
        <v>14.940000000000001</v>
      </c>
      <c r="S2603" s="1">
        <v>3</v>
      </c>
      <c r="T2603" s="1">
        <v>0</v>
      </c>
      <c r="U2603" s="1">
        <v>7.0218000000000007</v>
      </c>
      <c r="V2603" s="3" t="str">
        <f>IF(M2603=People!$B$6,People!A$6,IF(M2603=People!$B$5,People!$A$5,IF(M2603=People!$B$4,People!$A$4,IF(M2603=People!$B$3,People!$A$3))))</f>
        <v>Chuck Magee</v>
      </c>
      <c r="W2603" s="3" t="str">
        <f xml:space="preserve"> IFERROR(INDEX(Returns!A:A,MATCH(B2603,Returns!B:B,0)),"No")</f>
        <v>No</v>
      </c>
    </row>
    <row r="2604" spans="1:23" x14ac:dyDescent="0.2">
      <c r="A2604" s="1">
        <v>2603</v>
      </c>
      <c r="B2604" t="s">
        <v>7422</v>
      </c>
      <c r="C2604" s="2">
        <v>43255</v>
      </c>
      <c r="D2604" s="2">
        <v>43255</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1">
        <v>1349.85</v>
      </c>
      <c r="S2604" s="1">
        <v>3</v>
      </c>
      <c r="T2604" s="1">
        <v>0</v>
      </c>
      <c r="U2604" s="1">
        <v>364.45949999999993</v>
      </c>
      <c r="V2604" s="3" t="str">
        <f>IF(M2604=People!$B$6,People!A$6,IF(M2604=People!$B$5,People!$A$5,IF(M2604=People!$B$4,People!$A$4,IF(M2604=People!$B$3,People!$A$3))))</f>
        <v>Chuck Magee</v>
      </c>
      <c r="W2604" s="3" t="str">
        <f xml:space="preserve"> IFERROR(INDEX(Returns!A:A,MATCH(B2604,Returns!B:B,0)),"No")</f>
        <v>No</v>
      </c>
    </row>
    <row r="2605" spans="1:23" x14ac:dyDescent="0.2">
      <c r="A2605" s="1">
        <v>2604</v>
      </c>
      <c r="B2605" t="s">
        <v>7422</v>
      </c>
      <c r="C2605" s="2">
        <v>43255</v>
      </c>
      <c r="D2605" s="2">
        <v>43255</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1">
        <v>136.78399999999999</v>
      </c>
      <c r="S2605" s="1">
        <v>1</v>
      </c>
      <c r="T2605" s="1">
        <v>0.2</v>
      </c>
      <c r="U2605" s="1">
        <v>5.129400000000004</v>
      </c>
      <c r="V2605" s="3" t="str">
        <f>IF(M2605=People!$B$6,People!A$6,IF(M2605=People!$B$5,People!$A$5,IF(M2605=People!$B$4,People!$A$4,IF(M2605=People!$B$3,People!$A$3))))</f>
        <v>Chuck Magee</v>
      </c>
      <c r="W2605" s="3" t="str">
        <f xml:space="preserve"> IFERROR(INDEX(Returns!A:A,MATCH(B2605,Returns!B:B,0)),"No")</f>
        <v>No</v>
      </c>
    </row>
    <row r="2606" spans="1:23" x14ac:dyDescent="0.2">
      <c r="A2606" s="1">
        <v>2605</v>
      </c>
      <c r="B2606" t="s">
        <v>7422</v>
      </c>
      <c r="C2606" s="2">
        <v>43255</v>
      </c>
      <c r="D2606" s="2">
        <v>43255</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1">
        <v>61.12</v>
      </c>
      <c r="S2606" s="1">
        <v>4</v>
      </c>
      <c r="T2606" s="1">
        <v>0</v>
      </c>
      <c r="U2606" s="1">
        <v>20.780799999999999</v>
      </c>
      <c r="V2606" s="3" t="str">
        <f>IF(M2606=People!$B$6,People!A$6,IF(M2606=People!$B$5,People!$A$5,IF(M2606=People!$B$4,People!$A$4,IF(M2606=People!$B$3,People!$A$3))))</f>
        <v>Chuck Magee</v>
      </c>
      <c r="W2606" s="3" t="str">
        <f xml:space="preserve"> IFERROR(INDEX(Returns!A:A,MATCH(B2606,Returns!B:B,0)),"No")</f>
        <v>No</v>
      </c>
    </row>
    <row r="2607" spans="1:23" x14ac:dyDescent="0.2">
      <c r="A2607" s="1">
        <v>2606</v>
      </c>
      <c r="B2607" t="s">
        <v>7423</v>
      </c>
      <c r="C2607" s="2">
        <v>42720</v>
      </c>
      <c r="D2607" s="2">
        <v>42725</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1">
        <v>1.1670000000000003</v>
      </c>
      <c r="S2607" s="1">
        <v>1</v>
      </c>
      <c r="T2607" s="1">
        <v>0.7</v>
      </c>
      <c r="U2607" s="1">
        <v>-0.85579999999999989</v>
      </c>
      <c r="V2607" s="3" t="str">
        <f>IF(M2607=People!$B$6,People!A$6,IF(M2607=People!$B$5,People!$A$5,IF(M2607=People!$B$4,People!$A$4,IF(M2607=People!$B$3,People!$A$3))))</f>
        <v>Cassandra Brandow</v>
      </c>
      <c r="W2607" s="3" t="str">
        <f xml:space="preserve"> IFERROR(INDEX(Returns!A:A,MATCH(B2607,Returns!B:B,0)),"No")</f>
        <v>No</v>
      </c>
    </row>
    <row r="2608" spans="1:23" x14ac:dyDescent="0.2">
      <c r="A2608" s="1">
        <v>2607</v>
      </c>
      <c r="B2608" t="s">
        <v>7424</v>
      </c>
      <c r="C2608" s="2">
        <v>43163</v>
      </c>
      <c r="D2608" s="2">
        <v>43169</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1">
        <v>16.989999999999998</v>
      </c>
      <c r="S2608" s="1">
        <v>1</v>
      </c>
      <c r="T2608" s="1">
        <v>0</v>
      </c>
      <c r="U2608" s="1">
        <v>4.9270999999999976</v>
      </c>
      <c r="V2608" s="3" t="str">
        <f>IF(M2608=People!$B$6,People!A$6,IF(M2608=People!$B$5,People!$A$5,IF(M2608=People!$B$4,People!$A$4,IF(M2608=People!$B$3,People!$A$3))))</f>
        <v>Anna Andreadi</v>
      </c>
      <c r="W2608" s="3" t="str">
        <f xml:space="preserve"> IFERROR(INDEX(Returns!A:A,MATCH(B2608,Returns!B:B,0)),"No")</f>
        <v>No</v>
      </c>
    </row>
    <row r="2609" spans="1:23" x14ac:dyDescent="0.2">
      <c r="A2609" s="1">
        <v>2608</v>
      </c>
      <c r="B2609" t="s">
        <v>7425</v>
      </c>
      <c r="C2609" s="2">
        <v>42699</v>
      </c>
      <c r="D2609" s="2">
        <v>42704</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1">
        <v>24.672000000000001</v>
      </c>
      <c r="S2609" s="1">
        <v>3</v>
      </c>
      <c r="T2609" s="1">
        <v>0.2</v>
      </c>
      <c r="U2609" s="1">
        <v>0</v>
      </c>
      <c r="V2609" s="3" t="str">
        <f>IF(M2609=People!$B$6,People!A$6,IF(M2609=People!$B$5,People!$A$5,IF(M2609=People!$B$4,People!$A$4,IF(M2609=People!$B$3,People!$A$3))))</f>
        <v>Kelly Williams</v>
      </c>
      <c r="W2609" s="3" t="str">
        <f xml:space="preserve"> IFERROR(INDEX(Returns!A:A,MATCH(B2609,Returns!B:B,0)),"No")</f>
        <v>No</v>
      </c>
    </row>
    <row r="2610" spans="1:23" x14ac:dyDescent="0.2">
      <c r="A2610" s="1">
        <v>2609</v>
      </c>
      <c r="B2610" t="s">
        <v>7425</v>
      </c>
      <c r="C2610" s="2">
        <v>42699</v>
      </c>
      <c r="D2610" s="2">
        <v>42704</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1">
        <v>2.52</v>
      </c>
      <c r="S2610" s="1">
        <v>1</v>
      </c>
      <c r="T2610" s="1">
        <v>0.2</v>
      </c>
      <c r="U2610" s="1">
        <v>0.88200000000000001</v>
      </c>
      <c r="V2610" s="3" t="str">
        <f>IF(M2610=People!$B$6,People!A$6,IF(M2610=People!$B$5,People!$A$5,IF(M2610=People!$B$4,People!$A$4,IF(M2610=People!$B$3,People!$A$3))))</f>
        <v>Kelly Williams</v>
      </c>
      <c r="W2610" s="3" t="str">
        <f xml:space="preserve"> IFERROR(INDEX(Returns!A:A,MATCH(B2610,Returns!B:B,0)),"No")</f>
        <v>No</v>
      </c>
    </row>
    <row r="2611" spans="1:23" x14ac:dyDescent="0.2">
      <c r="A2611" s="1">
        <v>2610</v>
      </c>
      <c r="B2611" t="s">
        <v>7425</v>
      </c>
      <c r="C2611" s="2">
        <v>42699</v>
      </c>
      <c r="D2611" s="2">
        <v>42704</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1">
        <v>1218.7349999999997</v>
      </c>
      <c r="S2611" s="1">
        <v>5</v>
      </c>
      <c r="T2611" s="1">
        <v>0.3</v>
      </c>
      <c r="U2611" s="1">
        <v>-121.87349999999992</v>
      </c>
      <c r="V2611" s="3" t="str">
        <f>IF(M2611=People!$B$6,People!A$6,IF(M2611=People!$B$5,People!$A$5,IF(M2611=People!$B$4,People!$A$4,IF(M2611=People!$B$3,People!$A$3))))</f>
        <v>Kelly Williams</v>
      </c>
      <c r="W2611" s="3" t="str">
        <f xml:space="preserve"> IFERROR(INDEX(Returns!A:A,MATCH(B2611,Returns!B:B,0)),"No")</f>
        <v>No</v>
      </c>
    </row>
    <row r="2612" spans="1:23" x14ac:dyDescent="0.2">
      <c r="A2612" s="1">
        <v>2611</v>
      </c>
      <c r="B2612" t="s">
        <v>7425</v>
      </c>
      <c r="C2612" s="2">
        <v>42699</v>
      </c>
      <c r="D2612" s="2">
        <v>42704</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1">
        <v>5.9039999999999999</v>
      </c>
      <c r="S2612" s="1">
        <v>2</v>
      </c>
      <c r="T2612" s="1">
        <v>0.2</v>
      </c>
      <c r="U2612" s="1">
        <v>1.9925999999999999</v>
      </c>
      <c r="V2612" s="3" t="str">
        <f>IF(M2612=People!$B$6,People!A$6,IF(M2612=People!$B$5,People!$A$5,IF(M2612=People!$B$4,People!$A$4,IF(M2612=People!$B$3,People!$A$3))))</f>
        <v>Kelly Williams</v>
      </c>
      <c r="W2612" s="3" t="str">
        <f xml:space="preserve"> IFERROR(INDEX(Returns!A:A,MATCH(B2612,Returns!B:B,0)),"No")</f>
        <v>No</v>
      </c>
    </row>
    <row r="2613" spans="1:23" x14ac:dyDescent="0.2">
      <c r="A2613" s="1">
        <v>2612</v>
      </c>
      <c r="B2613" t="s">
        <v>7425</v>
      </c>
      <c r="C2613" s="2">
        <v>42699</v>
      </c>
      <c r="D2613" s="2">
        <v>42704</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1">
        <v>15.696000000000002</v>
      </c>
      <c r="S2613" s="1">
        <v>3</v>
      </c>
      <c r="T2613" s="1">
        <v>0.2</v>
      </c>
      <c r="U2613" s="1">
        <v>5.1011999999999995</v>
      </c>
      <c r="V2613" s="3" t="str">
        <f>IF(M2613=People!$B$6,People!A$6,IF(M2613=People!$B$5,People!$A$5,IF(M2613=People!$B$4,People!$A$4,IF(M2613=People!$B$3,People!$A$3))))</f>
        <v>Kelly Williams</v>
      </c>
      <c r="W2613" s="3" t="str">
        <f xml:space="preserve"> IFERROR(INDEX(Returns!A:A,MATCH(B2613,Returns!B:B,0)),"No")</f>
        <v>No</v>
      </c>
    </row>
    <row r="2614" spans="1:23" x14ac:dyDescent="0.2">
      <c r="A2614" s="1">
        <v>2613</v>
      </c>
      <c r="B2614" t="s">
        <v>7425</v>
      </c>
      <c r="C2614" s="2">
        <v>42699</v>
      </c>
      <c r="D2614" s="2">
        <v>42704</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1">
        <v>6.0960000000000001</v>
      </c>
      <c r="S2614" s="1">
        <v>3</v>
      </c>
      <c r="T2614" s="1">
        <v>0.6</v>
      </c>
      <c r="U2614" s="1">
        <v>-3.9624000000000006</v>
      </c>
      <c r="V2614" s="3" t="str">
        <f>IF(M2614=People!$B$6,People!A$6,IF(M2614=People!$B$5,People!$A$5,IF(M2614=People!$B$4,People!$A$4,IF(M2614=People!$B$3,People!$A$3))))</f>
        <v>Kelly Williams</v>
      </c>
      <c r="W2614" s="3" t="str">
        <f xml:space="preserve"> IFERROR(INDEX(Returns!A:A,MATCH(B2614,Returns!B:B,0)),"No")</f>
        <v>No</v>
      </c>
    </row>
    <row r="2615" spans="1:23" x14ac:dyDescent="0.2">
      <c r="A2615" s="1">
        <v>2614</v>
      </c>
      <c r="B2615" t="s">
        <v>7426</v>
      </c>
      <c r="C2615" s="2">
        <v>43218</v>
      </c>
      <c r="D2615" s="2">
        <v>43225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1">
        <v>41.568000000000005</v>
      </c>
      <c r="S2615" s="1">
        <v>2</v>
      </c>
      <c r="T2615" s="1">
        <v>0.2</v>
      </c>
      <c r="U2615" s="1">
        <v>2.5980000000000008</v>
      </c>
      <c r="V2615" s="3" t="str">
        <f>IF(M2615=People!$B$6,People!A$6,IF(M2615=People!$B$5,People!$A$5,IF(M2615=People!$B$4,People!$A$4,IF(M2615=People!$B$3,People!$A$3))))</f>
        <v>Anna Andreadi</v>
      </c>
      <c r="W2615" s="3" t="str">
        <f xml:space="preserve"> IFERROR(INDEX(Returns!A:A,MATCH(B2615,Returns!B:B,0)),"No")</f>
        <v>No</v>
      </c>
    </row>
    <row r="2616" spans="1:23" x14ac:dyDescent="0.2">
      <c r="A2616" s="1">
        <v>2615</v>
      </c>
      <c r="B2616" t="s">
        <v>7427</v>
      </c>
      <c r="C2616" s="2">
        <v>42486</v>
      </c>
      <c r="D2616" s="2">
        <v>42493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1">
        <v>230.28000000000003</v>
      </c>
      <c r="S2616" s="1">
        <v>3</v>
      </c>
      <c r="T2616" s="1">
        <v>0.2</v>
      </c>
      <c r="U2616" s="1">
        <v>23.027999999999992</v>
      </c>
      <c r="V2616" s="3" t="str">
        <f>IF(M2616=People!$B$6,People!A$6,IF(M2616=People!$B$5,People!$A$5,IF(M2616=People!$B$4,People!$A$4,IF(M2616=People!$B$3,People!$A$3))))</f>
        <v>Anna Andreadi</v>
      </c>
      <c r="W2616" s="3" t="str">
        <f xml:space="preserve"> IFERROR(INDEX(Returns!A:A,MATCH(B2616,Returns!B:B,0)),"No")</f>
        <v>No</v>
      </c>
    </row>
    <row r="2617" spans="1:23" x14ac:dyDescent="0.2">
      <c r="A2617" s="1">
        <v>2616</v>
      </c>
      <c r="B2617" t="s">
        <v>7427</v>
      </c>
      <c r="C2617" s="2">
        <v>42486</v>
      </c>
      <c r="D2617" s="2">
        <v>42493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1">
        <v>18.288</v>
      </c>
      <c r="S2617" s="1">
        <v>6</v>
      </c>
      <c r="T2617" s="1">
        <v>0.2</v>
      </c>
      <c r="U2617" s="1">
        <v>5.714999999999999</v>
      </c>
      <c r="V2617" s="3" t="str">
        <f>IF(M2617=People!$B$6,People!A$6,IF(M2617=People!$B$5,People!$A$5,IF(M2617=People!$B$4,People!$A$4,IF(M2617=People!$B$3,People!$A$3))))</f>
        <v>Anna Andreadi</v>
      </c>
      <c r="W2617" s="3" t="str">
        <f xml:space="preserve"> IFERROR(INDEX(Returns!A:A,MATCH(B2617,Returns!B:B,0)),"No")</f>
        <v>No</v>
      </c>
    </row>
    <row r="2618" spans="1:23" x14ac:dyDescent="0.2">
      <c r="A2618" s="1">
        <v>2617</v>
      </c>
      <c r="B2618" t="s">
        <v>7428</v>
      </c>
      <c r="C2618" s="2">
        <v>43556</v>
      </c>
      <c r="D2618" s="2">
        <v>43560</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1">
        <v>5.78</v>
      </c>
      <c r="S2618" s="1">
        <v>2</v>
      </c>
      <c r="T2618" s="1">
        <v>0</v>
      </c>
      <c r="U2618" s="1">
        <v>2.7166000000000001</v>
      </c>
      <c r="V2618" s="3" t="str">
        <f>IF(M2618=People!$B$6,People!A$6,IF(M2618=People!$B$5,People!$A$5,IF(M2618=People!$B$4,People!$A$4,IF(M2618=People!$B$3,People!$A$3))))</f>
        <v>Anna Andreadi</v>
      </c>
      <c r="W2618" s="3" t="str">
        <f xml:space="preserve"> IFERROR(INDEX(Returns!A:A,MATCH(B2618,Returns!B:B,0)),"No")</f>
        <v>No</v>
      </c>
    </row>
    <row r="2619" spans="1:23" x14ac:dyDescent="0.2">
      <c r="A2619" s="1">
        <v>2618</v>
      </c>
      <c r="B2619" t="s">
        <v>7428</v>
      </c>
      <c r="C2619" s="2">
        <v>43556</v>
      </c>
      <c r="D2619" s="2">
        <v>43560</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1">
        <v>121.67999999999999</v>
      </c>
      <c r="S2619" s="1">
        <v>13</v>
      </c>
      <c r="T2619" s="1">
        <v>0.2</v>
      </c>
      <c r="U2619" s="1">
        <v>38.024999999999977</v>
      </c>
      <c r="V2619" s="3" t="str">
        <f>IF(M2619=People!$B$6,People!A$6,IF(M2619=People!$B$5,People!$A$5,IF(M2619=People!$B$4,People!$A$4,IF(M2619=People!$B$3,People!$A$3))))</f>
        <v>Anna Andreadi</v>
      </c>
      <c r="W2619" s="3" t="str">
        <f xml:space="preserve"> IFERROR(INDEX(Returns!A:A,MATCH(B2619,Returns!B:B,0)),"No")</f>
        <v>No</v>
      </c>
    </row>
    <row r="2620" spans="1:23" x14ac:dyDescent="0.2">
      <c r="A2620" s="1">
        <v>2619</v>
      </c>
      <c r="B2620" t="s">
        <v>7429</v>
      </c>
      <c r="C2620" s="2">
        <v>43821</v>
      </c>
      <c r="D2620" s="2">
        <v>43825</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1">
        <v>4.17</v>
      </c>
      <c r="S2620" s="1">
        <v>3</v>
      </c>
      <c r="T2620" s="1">
        <v>0</v>
      </c>
      <c r="U2620" s="1">
        <v>1.0841999999999998</v>
      </c>
      <c r="V2620" s="3" t="str">
        <f>IF(M2620=People!$B$6,People!A$6,IF(M2620=People!$B$5,People!$A$5,IF(M2620=People!$B$4,People!$A$4,IF(M2620=People!$B$3,People!$A$3))))</f>
        <v>Anna Andreadi</v>
      </c>
      <c r="W2620" s="3" t="str">
        <f xml:space="preserve"> IFERROR(INDEX(Returns!A:A,MATCH(B2620,Returns!B:B,0)),"No")</f>
        <v>No</v>
      </c>
    </row>
    <row r="2621" spans="1:23" x14ac:dyDescent="0.2">
      <c r="A2621" s="1">
        <v>2620</v>
      </c>
      <c r="B2621" t="s">
        <v>7429</v>
      </c>
      <c r="C2621" s="2">
        <v>43821</v>
      </c>
      <c r="D2621" s="2">
        <v>43825</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1">
        <v>67.040000000000006</v>
      </c>
      <c r="S2621" s="1">
        <v>4</v>
      </c>
      <c r="T2621" s="1">
        <v>0.2</v>
      </c>
      <c r="U2621" s="1">
        <v>6.7039999999999971</v>
      </c>
      <c r="V2621" s="3" t="str">
        <f>IF(M2621=People!$B$6,People!A$6,IF(M2621=People!$B$5,People!$A$5,IF(M2621=People!$B$4,People!$A$4,IF(M2621=People!$B$3,People!$A$3))))</f>
        <v>Anna Andreadi</v>
      </c>
      <c r="W2621" s="3" t="str">
        <f xml:space="preserve"> IFERROR(INDEX(Returns!A:A,MATCH(B2621,Returns!B:B,0)),"No")</f>
        <v>No</v>
      </c>
    </row>
    <row r="2622" spans="1:23" x14ac:dyDescent="0.2">
      <c r="A2622" s="1">
        <v>2621</v>
      </c>
      <c r="B2622" t="s">
        <v>7429</v>
      </c>
      <c r="C2622" s="2">
        <v>43821</v>
      </c>
      <c r="D2622" s="2">
        <v>43825</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1">
        <v>37.32</v>
      </c>
      <c r="S2622" s="1">
        <v>3</v>
      </c>
      <c r="T2622" s="1">
        <v>0</v>
      </c>
      <c r="U2622" s="1">
        <v>10.4496</v>
      </c>
      <c r="V2622" s="3" t="str">
        <f>IF(M2622=People!$B$6,People!A$6,IF(M2622=People!$B$5,People!$A$5,IF(M2622=People!$B$4,People!$A$4,IF(M2622=People!$B$3,People!$A$3))))</f>
        <v>Anna Andreadi</v>
      </c>
      <c r="W2622" s="3" t="str">
        <f xml:space="preserve"> IFERROR(INDEX(Returns!A:A,MATCH(B2622,Returns!B:B,0)),"No")</f>
        <v>No</v>
      </c>
    </row>
    <row r="2623" spans="1:23" x14ac:dyDescent="0.2">
      <c r="A2623" s="1">
        <v>2622</v>
      </c>
      <c r="B2623" t="s">
        <v>7429</v>
      </c>
      <c r="C2623" s="2">
        <v>43821</v>
      </c>
      <c r="D2623" s="2">
        <v>43825</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1">
        <v>18.45</v>
      </c>
      <c r="S2623" s="1">
        <v>5</v>
      </c>
      <c r="T2623" s="1">
        <v>0</v>
      </c>
      <c r="U2623" s="1">
        <v>8.6715</v>
      </c>
      <c r="V2623" s="3" t="str">
        <f>IF(M2623=People!$B$6,People!A$6,IF(M2623=People!$B$5,People!$A$5,IF(M2623=People!$B$4,People!$A$4,IF(M2623=People!$B$3,People!$A$3))))</f>
        <v>Anna Andreadi</v>
      </c>
      <c r="W2623" s="3" t="str">
        <f xml:space="preserve"> IFERROR(INDEX(Returns!A:A,MATCH(B2623,Returns!B:B,0)),"No")</f>
        <v>No</v>
      </c>
    </row>
    <row r="2624" spans="1:23" x14ac:dyDescent="0.2">
      <c r="A2624" s="1">
        <v>2623</v>
      </c>
      <c r="B2624" t="s">
        <v>5976</v>
      </c>
      <c r="C2624" s="2">
        <v>42707</v>
      </c>
      <c r="D2624" s="2">
        <v>42710</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1">
        <v>25.92</v>
      </c>
      <c r="S2624" s="1">
        <v>4</v>
      </c>
      <c r="T2624" s="1">
        <v>0</v>
      </c>
      <c r="U2624" s="1">
        <v>12.441600000000001</v>
      </c>
      <c r="V2624" s="3" t="str">
        <f>IF(M2624=People!$B$6,People!A$6,IF(M2624=People!$B$5,People!$A$5,IF(M2624=People!$B$4,People!$A$4,IF(M2624=People!$B$3,People!$A$3))))</f>
        <v>Kelly Williams</v>
      </c>
      <c r="W2624" s="3" t="str">
        <f xml:space="preserve"> IFERROR(INDEX(Returns!A:A,MATCH(B2624,Returns!B:B,0)),"No")</f>
        <v>Yes</v>
      </c>
    </row>
    <row r="2625" spans="1:23" x14ac:dyDescent="0.2">
      <c r="A2625" s="1">
        <v>2624</v>
      </c>
      <c r="B2625" t="s">
        <v>7430</v>
      </c>
      <c r="C2625" s="2">
        <v>43760</v>
      </c>
      <c r="D2625" s="2">
        <v>43762</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1">
        <v>11199.968000000001</v>
      </c>
      <c r="S2625" s="1">
        <v>4</v>
      </c>
      <c r="T2625" s="1">
        <v>0.2</v>
      </c>
      <c r="U2625" s="1">
        <v>3919.9887999999992</v>
      </c>
      <c r="V2625" s="3" t="str">
        <f>IF(M2625=People!$B$6,People!A$6,IF(M2625=People!$B$5,People!$A$5,IF(M2625=People!$B$4,People!$A$4,IF(M2625=People!$B$3,People!$A$3))))</f>
        <v>Chuck Magee</v>
      </c>
      <c r="W2625" s="3" t="str">
        <f xml:space="preserve"> IFERROR(INDEX(Returns!A:A,MATCH(B2625,Returns!B:B,0)),"No")</f>
        <v>No</v>
      </c>
    </row>
    <row r="2626" spans="1:23" x14ac:dyDescent="0.2">
      <c r="A2626" s="1">
        <v>2625</v>
      </c>
      <c r="B2626" t="s">
        <v>7430</v>
      </c>
      <c r="C2626" s="2">
        <v>43760</v>
      </c>
      <c r="D2626" s="2">
        <v>43762</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1">
        <v>2399.6</v>
      </c>
      <c r="S2626" s="1">
        <v>8</v>
      </c>
      <c r="T2626" s="1">
        <v>0</v>
      </c>
      <c r="U2626" s="1">
        <v>647.89200000000005</v>
      </c>
      <c r="V2626" s="3" t="str">
        <f>IF(M2626=People!$B$6,People!A$6,IF(M2626=People!$B$5,People!$A$5,IF(M2626=People!$B$4,People!$A$4,IF(M2626=People!$B$3,People!$A$3))))</f>
        <v>Chuck Magee</v>
      </c>
      <c r="W2626" s="3" t="str">
        <f xml:space="preserve"> IFERROR(INDEX(Returns!A:A,MATCH(B2626,Returns!B:B,0)),"No")</f>
        <v>No</v>
      </c>
    </row>
    <row r="2627" spans="1:23" x14ac:dyDescent="0.2">
      <c r="A2627" s="1">
        <v>2626</v>
      </c>
      <c r="B2627" t="s">
        <v>7430</v>
      </c>
      <c r="C2627" s="2">
        <v>43760</v>
      </c>
      <c r="D2627" s="2">
        <v>43762</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1">
        <v>63.9</v>
      </c>
      <c r="S2627" s="1">
        <v>5</v>
      </c>
      <c r="T2627" s="1">
        <v>0</v>
      </c>
      <c r="U2627" s="1">
        <v>28.754999999999995</v>
      </c>
      <c r="V2627" s="3" t="str">
        <f>IF(M2627=People!$B$6,People!A$6,IF(M2627=People!$B$5,People!$A$5,IF(M2627=People!$B$4,People!$A$4,IF(M2627=People!$B$3,People!$A$3))))</f>
        <v>Chuck Magee</v>
      </c>
      <c r="W2627" s="3" t="str">
        <f xml:space="preserve"> IFERROR(INDEX(Returns!A:A,MATCH(B2627,Returns!B:B,0)),"No")</f>
        <v>No</v>
      </c>
    </row>
    <row r="2628" spans="1:23" x14ac:dyDescent="0.2">
      <c r="A2628" s="1">
        <v>2627</v>
      </c>
      <c r="B2628" t="s">
        <v>7430</v>
      </c>
      <c r="C2628" s="2">
        <v>43760</v>
      </c>
      <c r="D2628" s="2">
        <v>43762</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1">
        <v>52.99</v>
      </c>
      <c r="S2628" s="1">
        <v>1</v>
      </c>
      <c r="T2628" s="1">
        <v>0</v>
      </c>
      <c r="U2628" s="1">
        <v>0.52989999999999782</v>
      </c>
      <c r="V2628" s="3" t="str">
        <f>IF(M2628=People!$B$6,People!A$6,IF(M2628=People!$B$5,People!$A$5,IF(M2628=People!$B$4,People!$A$4,IF(M2628=People!$B$3,People!$A$3))))</f>
        <v>Chuck Magee</v>
      </c>
      <c r="W2628" s="3" t="str">
        <f xml:space="preserve"> IFERROR(INDEX(Returns!A:A,MATCH(B2628,Returns!B:B,0)),"No")</f>
        <v>No</v>
      </c>
    </row>
    <row r="2629" spans="1:23" x14ac:dyDescent="0.2">
      <c r="A2629" s="1">
        <v>2628</v>
      </c>
      <c r="B2629" t="s">
        <v>7431</v>
      </c>
      <c r="C2629" s="2">
        <v>43782</v>
      </c>
      <c r="D2629" s="2">
        <v>43784</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1">
        <v>60.864000000000004</v>
      </c>
      <c r="S2629" s="1">
        <v>4</v>
      </c>
      <c r="T2629" s="1">
        <v>0.2</v>
      </c>
      <c r="U2629" s="1">
        <v>9.1295999999999964</v>
      </c>
      <c r="V2629" s="3" t="str">
        <f>IF(M2629=People!$B$6,People!A$6,IF(M2629=People!$B$5,People!$A$5,IF(M2629=People!$B$4,People!$A$4,IF(M2629=People!$B$3,People!$A$3))))</f>
        <v>Chuck Magee</v>
      </c>
      <c r="W2629" s="3" t="str">
        <f xml:space="preserve"> IFERROR(INDEX(Returns!A:A,MATCH(B2629,Returns!B:B,0)),"No")</f>
        <v>No</v>
      </c>
    </row>
    <row r="2630" spans="1:23" x14ac:dyDescent="0.2">
      <c r="A2630" s="1">
        <v>2629</v>
      </c>
      <c r="B2630" t="s">
        <v>7431</v>
      </c>
      <c r="C2630" s="2">
        <v>43782</v>
      </c>
      <c r="D2630" s="2">
        <v>43784</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1">
        <v>652.99500000000012</v>
      </c>
      <c r="S2630" s="1">
        <v>7</v>
      </c>
      <c r="T2630" s="1">
        <v>0.7</v>
      </c>
      <c r="U2630" s="1">
        <v>-935.95949999999993</v>
      </c>
      <c r="V2630" s="3" t="str">
        <f>IF(M2630=People!$B$6,People!A$6,IF(M2630=People!$B$5,People!$A$5,IF(M2630=People!$B$4,People!$A$4,IF(M2630=People!$B$3,People!$A$3))))</f>
        <v>Chuck Magee</v>
      </c>
      <c r="W2630" s="3" t="str">
        <f xml:space="preserve"> IFERROR(INDEX(Returns!A:A,MATCH(B2630,Returns!B:B,0)),"No")</f>
        <v>No</v>
      </c>
    </row>
    <row r="2631" spans="1:23" x14ac:dyDescent="0.2">
      <c r="A2631" s="1">
        <v>2630</v>
      </c>
      <c r="B2631" t="s">
        <v>7431</v>
      </c>
      <c r="C2631" s="2">
        <v>43782</v>
      </c>
      <c r="D2631" s="2">
        <v>43784</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1">
        <v>11.220000000000002</v>
      </c>
      <c r="S2631" s="1">
        <v>10</v>
      </c>
      <c r="T2631" s="1">
        <v>0.7</v>
      </c>
      <c r="U2631" s="1">
        <v>-7.4799999999999969</v>
      </c>
      <c r="V2631" s="3" t="str">
        <f>IF(M2631=People!$B$6,People!A$6,IF(M2631=People!$B$5,People!$A$5,IF(M2631=People!$B$4,People!$A$4,IF(M2631=People!$B$3,People!$A$3))))</f>
        <v>Chuck Magee</v>
      </c>
      <c r="W2631" s="3" t="str">
        <f xml:space="preserve"> IFERROR(INDEX(Returns!A:A,MATCH(B2631,Returns!B:B,0)),"No")</f>
        <v>No</v>
      </c>
    </row>
    <row r="2632" spans="1:23" x14ac:dyDescent="0.2">
      <c r="A2632" s="1">
        <v>2631</v>
      </c>
      <c r="B2632" t="s">
        <v>7432</v>
      </c>
      <c r="C2632" s="2">
        <v>42988</v>
      </c>
      <c r="D2632" s="2">
        <v>42993</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1">
        <v>14.940000000000001</v>
      </c>
      <c r="S2632" s="1">
        <v>3</v>
      </c>
      <c r="T2632" s="1">
        <v>0</v>
      </c>
      <c r="U2632" s="1">
        <v>7.0218000000000007</v>
      </c>
      <c r="V2632" s="3" t="str">
        <f>IF(M2632=People!$B$6,People!A$6,IF(M2632=People!$B$5,People!$A$5,IF(M2632=People!$B$4,People!$A$4,IF(M2632=People!$B$3,People!$A$3))))</f>
        <v>Kelly Williams</v>
      </c>
      <c r="W2632" s="3" t="str">
        <f xml:space="preserve"> IFERROR(INDEX(Returns!A:A,MATCH(B2632,Returns!B:B,0)),"No")</f>
        <v>No</v>
      </c>
    </row>
    <row r="2633" spans="1:23" x14ac:dyDescent="0.2">
      <c r="A2633" s="1">
        <v>2632</v>
      </c>
      <c r="B2633" t="s">
        <v>7433</v>
      </c>
      <c r="C2633" s="2">
        <v>43600</v>
      </c>
      <c r="D2633" s="2">
        <v>43605</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1">
        <v>39.96</v>
      </c>
      <c r="S2633" s="1">
        <v>2</v>
      </c>
      <c r="T2633" s="1">
        <v>0</v>
      </c>
      <c r="U2633" s="1">
        <v>17.182800000000004</v>
      </c>
      <c r="V2633" s="3" t="str">
        <f>IF(M2633=People!$B$6,People!A$6,IF(M2633=People!$B$5,People!$A$5,IF(M2633=People!$B$4,People!$A$4,IF(M2633=People!$B$3,People!$A$3))))</f>
        <v>Anna Andreadi</v>
      </c>
      <c r="W2633" s="3" t="str">
        <f xml:space="preserve"> IFERROR(INDEX(Returns!A:A,MATCH(B2633,Returns!B:B,0)),"No")</f>
        <v>No</v>
      </c>
    </row>
    <row r="2634" spans="1:23" x14ac:dyDescent="0.2">
      <c r="A2634" s="1">
        <v>2633</v>
      </c>
      <c r="B2634" t="s">
        <v>7433</v>
      </c>
      <c r="C2634" s="2">
        <v>43600</v>
      </c>
      <c r="D2634" s="2">
        <v>43605</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1">
        <v>42.624000000000002</v>
      </c>
      <c r="S2634" s="1">
        <v>2</v>
      </c>
      <c r="T2634" s="1">
        <v>0.2</v>
      </c>
      <c r="U2634" s="1">
        <v>4.2623999999999977</v>
      </c>
      <c r="V2634" s="3" t="str">
        <f>IF(M2634=People!$B$6,People!A$6,IF(M2634=People!$B$5,People!$A$5,IF(M2634=People!$B$4,People!$A$4,IF(M2634=People!$B$3,People!$A$3))))</f>
        <v>Anna Andreadi</v>
      </c>
      <c r="W2634" s="3" t="str">
        <f xml:space="preserve"> IFERROR(INDEX(Returns!A:A,MATCH(B2634,Returns!B:B,0)),"No")</f>
        <v>No</v>
      </c>
    </row>
    <row r="2635" spans="1:23" x14ac:dyDescent="0.2">
      <c r="A2635" s="1">
        <v>2634</v>
      </c>
      <c r="B2635" t="s">
        <v>7433</v>
      </c>
      <c r="C2635" s="2">
        <v>43600</v>
      </c>
      <c r="D2635" s="2">
        <v>43605</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1">
        <v>220.96</v>
      </c>
      <c r="S2635" s="1">
        <v>1</v>
      </c>
      <c r="T2635" s="1">
        <v>0.2</v>
      </c>
      <c r="U2635" s="1">
        <v>24.857999999999983</v>
      </c>
      <c r="V2635" s="3" t="str">
        <f>IF(M2635=People!$B$6,People!A$6,IF(M2635=People!$B$5,People!$A$5,IF(M2635=People!$B$4,People!$A$4,IF(M2635=People!$B$3,People!$A$3))))</f>
        <v>Anna Andreadi</v>
      </c>
      <c r="W2635" s="3" t="str">
        <f xml:space="preserve"> IFERROR(INDEX(Returns!A:A,MATCH(B2635,Returns!B:B,0)),"No")</f>
        <v>No</v>
      </c>
    </row>
    <row r="2636" spans="1:23" x14ac:dyDescent="0.2">
      <c r="A2636" s="1">
        <v>2635</v>
      </c>
      <c r="B2636" t="s">
        <v>7434</v>
      </c>
      <c r="C2636" s="2">
        <v>42921</v>
      </c>
      <c r="D2636" s="2">
        <v>42926</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1">
        <v>4.9280000000000008</v>
      </c>
      <c r="S2636" s="1">
        <v>2</v>
      </c>
      <c r="T2636" s="1">
        <v>0.2</v>
      </c>
      <c r="U2636" s="1">
        <v>0.73919999999999941</v>
      </c>
      <c r="V2636" s="3" t="str">
        <f>IF(M2636=People!$B$6,People!A$6,IF(M2636=People!$B$5,People!$A$5,IF(M2636=People!$B$4,People!$A$4,IF(M2636=People!$B$3,People!$A$3))))</f>
        <v>Cassandra Brandow</v>
      </c>
      <c r="W2636" s="3" t="str">
        <f xml:space="preserve"> IFERROR(INDEX(Returns!A:A,MATCH(B2636,Returns!B:B,0)),"No")</f>
        <v>No</v>
      </c>
    </row>
    <row r="2637" spans="1:23" x14ac:dyDescent="0.2">
      <c r="A2637" s="1">
        <v>2636</v>
      </c>
      <c r="B2637" t="s">
        <v>7434</v>
      </c>
      <c r="C2637" s="2">
        <v>42921</v>
      </c>
      <c r="D2637" s="2">
        <v>42926</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1">
        <v>7.2300000000000022</v>
      </c>
      <c r="S2637" s="1">
        <v>5</v>
      </c>
      <c r="T2637" s="1">
        <v>0.7</v>
      </c>
      <c r="U2637" s="1">
        <v>-5.7840000000000007</v>
      </c>
      <c r="V2637" s="3" t="str">
        <f>IF(M2637=People!$B$6,People!A$6,IF(M2637=People!$B$5,People!$A$5,IF(M2637=People!$B$4,People!$A$4,IF(M2637=People!$B$3,People!$A$3))))</f>
        <v>Cassandra Brandow</v>
      </c>
      <c r="W2637" s="3" t="str">
        <f xml:space="preserve"> IFERROR(INDEX(Returns!A:A,MATCH(B2637,Returns!B:B,0)),"No")</f>
        <v>No</v>
      </c>
    </row>
    <row r="2638" spans="1:23" x14ac:dyDescent="0.2">
      <c r="A2638" s="1">
        <v>2637</v>
      </c>
      <c r="B2638" t="s">
        <v>7435</v>
      </c>
      <c r="C2638" s="2">
        <v>42962</v>
      </c>
      <c r="D2638" s="2">
        <v>42966</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1">
        <v>323.10000000000002</v>
      </c>
      <c r="S2638" s="1">
        <v>2</v>
      </c>
      <c r="T2638" s="1">
        <v>0</v>
      </c>
      <c r="U2638" s="1">
        <v>61.38900000000001</v>
      </c>
      <c r="V2638" s="3" t="str">
        <f>IF(M2638=People!$B$6,People!A$6,IF(M2638=People!$B$5,People!$A$5,IF(M2638=People!$B$4,People!$A$4,IF(M2638=People!$B$3,People!$A$3))))</f>
        <v>Anna Andreadi</v>
      </c>
      <c r="W2638" s="3" t="str">
        <f xml:space="preserve"> IFERROR(INDEX(Returns!A:A,MATCH(B2638,Returns!B:B,0)),"No")</f>
        <v>No</v>
      </c>
    </row>
    <row r="2639" spans="1:23" x14ac:dyDescent="0.2">
      <c r="A2639" s="1">
        <v>2638</v>
      </c>
      <c r="B2639" t="s">
        <v>7436</v>
      </c>
      <c r="C2639" s="2">
        <v>43628</v>
      </c>
      <c r="D2639" s="2">
        <v>43634</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1">
        <v>19.04</v>
      </c>
      <c r="S2639" s="1">
        <v>4</v>
      </c>
      <c r="T2639" s="1">
        <v>0</v>
      </c>
      <c r="U2639" s="1">
        <v>9.3295999999999992</v>
      </c>
      <c r="V2639" s="3" t="str">
        <f>IF(M2639=People!$B$6,People!A$6,IF(M2639=People!$B$5,People!$A$5,IF(M2639=People!$B$4,People!$A$4,IF(M2639=People!$B$3,People!$A$3))))</f>
        <v>Chuck Magee</v>
      </c>
      <c r="W2639" s="3" t="str">
        <f xml:space="preserve"> IFERROR(INDEX(Returns!A:A,MATCH(B2639,Returns!B:B,0)),"No")</f>
        <v>No</v>
      </c>
    </row>
    <row r="2640" spans="1:23" x14ac:dyDescent="0.2">
      <c r="A2640" s="1">
        <v>2639</v>
      </c>
      <c r="B2640" t="s">
        <v>7436</v>
      </c>
      <c r="C2640" s="2">
        <v>43628</v>
      </c>
      <c r="D2640" s="2">
        <v>43634</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1">
        <v>13.128</v>
      </c>
      <c r="S2640" s="1">
        <v>3</v>
      </c>
      <c r="T2640" s="1">
        <v>0.2</v>
      </c>
      <c r="U2640" s="1">
        <v>4.2665999999999986</v>
      </c>
      <c r="V2640" s="3" t="str">
        <f>IF(M2640=People!$B$6,People!A$6,IF(M2640=People!$B$5,People!$A$5,IF(M2640=People!$B$4,People!$A$4,IF(M2640=People!$B$3,People!$A$3))))</f>
        <v>Chuck Magee</v>
      </c>
      <c r="W2640" s="3" t="str">
        <f xml:space="preserve"> IFERROR(INDEX(Returns!A:A,MATCH(B2640,Returns!B:B,0)),"No")</f>
        <v>No</v>
      </c>
    </row>
    <row r="2641" spans="1:23" x14ac:dyDescent="0.2">
      <c r="A2641" s="1">
        <v>2640</v>
      </c>
      <c r="B2641" t="s">
        <v>7436</v>
      </c>
      <c r="C2641" s="2">
        <v>43628</v>
      </c>
      <c r="D2641" s="2">
        <v>43634</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1">
        <v>64.14</v>
      </c>
      <c r="S2641" s="1">
        <v>3</v>
      </c>
      <c r="T2641" s="1">
        <v>0</v>
      </c>
      <c r="U2641" s="1">
        <v>16.676400000000001</v>
      </c>
      <c r="V2641" s="3" t="str">
        <f>IF(M2641=People!$B$6,People!A$6,IF(M2641=People!$B$5,People!$A$5,IF(M2641=People!$B$4,People!$A$4,IF(M2641=People!$B$3,People!$A$3))))</f>
        <v>Chuck Magee</v>
      </c>
      <c r="W2641" s="3" t="str">
        <f xml:space="preserve"> IFERROR(INDEX(Returns!A:A,MATCH(B2641,Returns!B:B,0)),"No")</f>
        <v>No</v>
      </c>
    </row>
    <row r="2642" spans="1:23" x14ac:dyDescent="0.2">
      <c r="A2642" s="1">
        <v>2641</v>
      </c>
      <c r="B2642" t="s">
        <v>7436</v>
      </c>
      <c r="C2642" s="2">
        <v>43628</v>
      </c>
      <c r="D2642" s="2">
        <v>43634</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1">
        <v>858.24</v>
      </c>
      <c r="S2642" s="1">
        <v>4</v>
      </c>
      <c r="T2642" s="1">
        <v>0.1</v>
      </c>
      <c r="U2642" s="1">
        <v>143.03999999999996</v>
      </c>
      <c r="V2642" s="3" t="str">
        <f>IF(M2642=People!$B$6,People!A$6,IF(M2642=People!$B$5,People!$A$5,IF(M2642=People!$B$4,People!$A$4,IF(M2642=People!$B$3,People!$A$3))))</f>
        <v>Chuck Magee</v>
      </c>
      <c r="W2642" s="3" t="str">
        <f xml:space="preserve"> IFERROR(INDEX(Returns!A:A,MATCH(B2642,Returns!B:B,0)),"No")</f>
        <v>No</v>
      </c>
    </row>
    <row r="2643" spans="1:23" x14ac:dyDescent="0.2">
      <c r="A2643" s="1">
        <v>2642</v>
      </c>
      <c r="B2643" t="s">
        <v>7437</v>
      </c>
      <c r="C2643" s="2">
        <v>42786</v>
      </c>
      <c r="D2643" s="2">
        <v>42791</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1">
        <v>29.99</v>
      </c>
      <c r="S2643" s="1">
        <v>1</v>
      </c>
      <c r="T2643" s="1">
        <v>0</v>
      </c>
      <c r="U2643" s="1">
        <v>2.9989999999999988</v>
      </c>
      <c r="V2643" s="3" t="str">
        <f>IF(M2643=People!$B$6,People!A$6,IF(M2643=People!$B$5,People!$A$5,IF(M2643=People!$B$4,People!$A$4,IF(M2643=People!$B$3,People!$A$3))))</f>
        <v>Cassandra Brandow</v>
      </c>
      <c r="W2643" s="3" t="str">
        <f xml:space="preserve"> IFERROR(INDEX(Returns!A:A,MATCH(B2643,Returns!B:B,0)),"No")</f>
        <v>No</v>
      </c>
    </row>
    <row r="2644" spans="1:23" x14ac:dyDescent="0.2">
      <c r="A2644" s="1">
        <v>2643</v>
      </c>
      <c r="B2644" t="s">
        <v>7438</v>
      </c>
      <c r="C2644" s="2">
        <v>43463</v>
      </c>
      <c r="D2644" s="2">
        <v>43464</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1">
        <v>186.048</v>
      </c>
      <c r="S2644" s="1">
        <v>6</v>
      </c>
      <c r="T2644" s="1">
        <v>0.2</v>
      </c>
      <c r="U2644" s="1">
        <v>67.442399999999992</v>
      </c>
      <c r="V2644" s="3" t="str">
        <f>IF(M2644=People!$B$6,People!A$6,IF(M2644=People!$B$5,People!$A$5,IF(M2644=People!$B$4,People!$A$4,IF(M2644=People!$B$3,People!$A$3))))</f>
        <v>Kelly Williams</v>
      </c>
      <c r="W2644" s="3" t="str">
        <f xml:space="preserve"> IFERROR(INDEX(Returns!A:A,MATCH(B2644,Returns!B:B,0)),"No")</f>
        <v>No</v>
      </c>
    </row>
    <row r="2645" spans="1:23" x14ac:dyDescent="0.2">
      <c r="A2645" s="1">
        <v>2644</v>
      </c>
      <c r="B2645" t="s">
        <v>7439</v>
      </c>
      <c r="C2645" s="2">
        <v>43207</v>
      </c>
      <c r="D2645" s="2">
        <v>43211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1">
        <v>36.792000000000002</v>
      </c>
      <c r="S2645" s="1">
        <v>1</v>
      </c>
      <c r="T2645" s="1">
        <v>0.2</v>
      </c>
      <c r="U2645" s="1">
        <v>4.1390999999999991</v>
      </c>
      <c r="V2645" s="3" t="str">
        <f>IF(M2645=People!$B$6,People!A$6,IF(M2645=People!$B$5,People!$A$5,IF(M2645=People!$B$4,People!$A$4,IF(M2645=People!$B$3,People!$A$3))))</f>
        <v>Cassandra Brandow</v>
      </c>
      <c r="W2645" s="3" t="str">
        <f xml:space="preserve"> IFERROR(INDEX(Returns!A:A,MATCH(B2645,Returns!B:B,0)),"No")</f>
        <v>No</v>
      </c>
    </row>
    <row r="2646" spans="1:23" x14ac:dyDescent="0.2">
      <c r="A2646" s="1">
        <v>2645</v>
      </c>
      <c r="B2646" t="s">
        <v>7439</v>
      </c>
      <c r="C2646" s="2">
        <v>43207</v>
      </c>
      <c r="D2646" s="2">
        <v>43211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1">
        <v>18.624000000000002</v>
      </c>
      <c r="S2646" s="1">
        <v>8</v>
      </c>
      <c r="T2646" s="1">
        <v>0.2</v>
      </c>
      <c r="U2646" s="1">
        <v>6.2855999999999987</v>
      </c>
      <c r="V2646" s="3" t="str">
        <f>IF(M2646=People!$B$6,People!A$6,IF(M2646=People!$B$5,People!$A$5,IF(M2646=People!$B$4,People!$A$4,IF(M2646=People!$B$3,People!$A$3))))</f>
        <v>Cassandra Brandow</v>
      </c>
      <c r="W2646" s="3" t="str">
        <f xml:space="preserve"> IFERROR(INDEX(Returns!A:A,MATCH(B2646,Returns!B:B,0)),"No")</f>
        <v>No</v>
      </c>
    </row>
    <row r="2647" spans="1:23" x14ac:dyDescent="0.2">
      <c r="A2647" s="1">
        <v>2646</v>
      </c>
      <c r="B2647" t="s">
        <v>7440</v>
      </c>
      <c r="C2647" s="2">
        <v>42620</v>
      </c>
      <c r="D2647" s="2">
        <v>42625</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1">
        <v>57.69</v>
      </c>
      <c r="S2647" s="1">
        <v>3</v>
      </c>
      <c r="T2647" s="1">
        <v>0</v>
      </c>
      <c r="U2647" s="1">
        <v>23.652900000000002</v>
      </c>
      <c r="V2647" s="3" t="str">
        <f>IF(M2647=People!$B$6,People!A$6,IF(M2647=People!$B$5,People!$A$5,IF(M2647=People!$B$4,People!$A$4,IF(M2647=People!$B$3,People!$A$3))))</f>
        <v>Kelly Williams</v>
      </c>
      <c r="W2647" s="3" t="str">
        <f xml:space="preserve"> IFERROR(INDEX(Returns!A:A,MATCH(B2647,Returns!B:B,0)),"No")</f>
        <v>No</v>
      </c>
    </row>
    <row r="2648" spans="1:23" x14ac:dyDescent="0.2">
      <c r="A2648" s="1">
        <v>2647</v>
      </c>
      <c r="B2648" t="s">
        <v>7440</v>
      </c>
      <c r="C2648" s="2">
        <v>42620</v>
      </c>
      <c r="D2648" s="2">
        <v>42625</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1">
        <v>42.81</v>
      </c>
      <c r="S2648" s="1">
        <v>3</v>
      </c>
      <c r="T2648" s="1">
        <v>0</v>
      </c>
      <c r="U2648" s="1">
        <v>20.120699999999999</v>
      </c>
      <c r="V2648" s="3" t="str">
        <f>IF(M2648=People!$B$6,People!A$6,IF(M2648=People!$B$5,People!$A$5,IF(M2648=People!$B$4,People!$A$4,IF(M2648=People!$B$3,People!$A$3))))</f>
        <v>Kelly Williams</v>
      </c>
      <c r="W2648" s="3" t="str">
        <f xml:space="preserve"> IFERROR(INDEX(Returns!A:A,MATCH(B2648,Returns!B:B,0)),"No")</f>
        <v>No</v>
      </c>
    </row>
    <row r="2649" spans="1:23" x14ac:dyDescent="0.2">
      <c r="A2649" s="1">
        <v>2648</v>
      </c>
      <c r="B2649" t="s">
        <v>7440</v>
      </c>
      <c r="C2649" s="2">
        <v>42620</v>
      </c>
      <c r="D2649" s="2">
        <v>42625</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1">
        <v>12.96</v>
      </c>
      <c r="S2649" s="1">
        <v>2</v>
      </c>
      <c r="T2649" s="1">
        <v>0</v>
      </c>
      <c r="U2649" s="1">
        <v>6.2208000000000006</v>
      </c>
      <c r="V2649" s="3" t="str">
        <f>IF(M2649=People!$B$6,People!A$6,IF(M2649=People!$B$5,People!$A$5,IF(M2649=People!$B$4,People!$A$4,IF(M2649=People!$B$3,People!$A$3))))</f>
        <v>Kelly Williams</v>
      </c>
      <c r="W2649" s="3" t="str">
        <f xml:space="preserve"> IFERROR(INDEX(Returns!A:A,MATCH(B2649,Returns!B:B,0)),"No")</f>
        <v>No</v>
      </c>
    </row>
    <row r="2650" spans="1:23" x14ac:dyDescent="0.2">
      <c r="A2650" s="1">
        <v>2649</v>
      </c>
      <c r="B2650" t="s">
        <v>7440</v>
      </c>
      <c r="C2650" s="2">
        <v>42620</v>
      </c>
      <c r="D2650" s="2">
        <v>42625</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1">
        <v>821.87999999999988</v>
      </c>
      <c r="S2650" s="1">
        <v>6</v>
      </c>
      <c r="T2650" s="1">
        <v>0</v>
      </c>
      <c r="U2650" s="1">
        <v>213.68880000000001</v>
      </c>
      <c r="V2650" s="3" t="str">
        <f>IF(M2650=People!$B$6,People!A$6,IF(M2650=People!$B$5,People!$A$5,IF(M2650=People!$B$4,People!$A$4,IF(M2650=People!$B$3,People!$A$3))))</f>
        <v>Kelly Williams</v>
      </c>
      <c r="W2650" s="3" t="str">
        <f xml:space="preserve"> IFERROR(INDEX(Returns!A:A,MATCH(B2650,Returns!B:B,0)),"No")</f>
        <v>No</v>
      </c>
    </row>
    <row r="2651" spans="1:23" x14ac:dyDescent="0.2">
      <c r="A2651" s="1">
        <v>2650</v>
      </c>
      <c r="B2651" t="s">
        <v>7440</v>
      </c>
      <c r="C2651" s="2">
        <v>42620</v>
      </c>
      <c r="D2651" s="2">
        <v>42625</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1">
        <v>104.85000000000001</v>
      </c>
      <c r="S2651" s="1">
        <v>3</v>
      </c>
      <c r="T2651" s="1">
        <v>0</v>
      </c>
      <c r="U2651" s="1">
        <v>28.309500000000007</v>
      </c>
      <c r="V2651" s="3" t="str">
        <f>IF(M2651=People!$B$6,People!A$6,IF(M2651=People!$B$5,People!$A$5,IF(M2651=People!$B$4,People!$A$4,IF(M2651=People!$B$3,People!$A$3))))</f>
        <v>Kelly Williams</v>
      </c>
      <c r="W2651" s="3" t="str">
        <f xml:space="preserve"> IFERROR(INDEX(Returns!A:A,MATCH(B2651,Returns!B:B,0)),"No")</f>
        <v>No</v>
      </c>
    </row>
    <row r="2652" spans="1:23" x14ac:dyDescent="0.2">
      <c r="A2652" s="1">
        <v>2651</v>
      </c>
      <c r="B2652" t="s">
        <v>7441</v>
      </c>
      <c r="C2652" s="2">
        <v>43369</v>
      </c>
      <c r="D2652" s="2">
        <v>43374</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1">
        <v>424.95749999999992</v>
      </c>
      <c r="S2652" s="1">
        <v>5</v>
      </c>
      <c r="T2652" s="1">
        <v>0.15</v>
      </c>
      <c r="U2652" s="1">
        <v>19.997999999999976</v>
      </c>
      <c r="V2652" s="3" t="str">
        <f>IF(M2652=People!$B$6,People!A$6,IF(M2652=People!$B$5,People!$A$5,IF(M2652=People!$B$4,People!$A$4,IF(M2652=People!$B$3,People!$A$3))))</f>
        <v>Anna Andreadi</v>
      </c>
      <c r="W2652" s="3" t="str">
        <f xml:space="preserve"> IFERROR(INDEX(Returns!A:A,MATCH(B2652,Returns!B:B,0)),"No")</f>
        <v>No</v>
      </c>
    </row>
    <row r="2653" spans="1:23" x14ac:dyDescent="0.2">
      <c r="A2653" s="1">
        <v>2652</v>
      </c>
      <c r="B2653" t="s">
        <v>7442</v>
      </c>
      <c r="C2653" s="2">
        <v>43725</v>
      </c>
      <c r="D2653" s="2">
        <v>43729</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1">
        <v>10.776000000000002</v>
      </c>
      <c r="S2653" s="1">
        <v>3</v>
      </c>
      <c r="T2653" s="1">
        <v>0.2</v>
      </c>
      <c r="U2653" s="1">
        <v>3.5021999999999989</v>
      </c>
      <c r="V2653" s="3" t="str">
        <f>IF(M2653=People!$B$6,People!A$6,IF(M2653=People!$B$5,People!$A$5,IF(M2653=People!$B$4,People!$A$4,IF(M2653=People!$B$3,People!$A$3))))</f>
        <v>Anna Andreadi</v>
      </c>
      <c r="W2653" s="3" t="str">
        <f xml:space="preserve"> IFERROR(INDEX(Returns!A:A,MATCH(B2653,Returns!B:B,0)),"No")</f>
        <v>No</v>
      </c>
    </row>
    <row r="2654" spans="1:23" x14ac:dyDescent="0.2">
      <c r="A2654" s="1">
        <v>2653</v>
      </c>
      <c r="B2654" t="s">
        <v>7442</v>
      </c>
      <c r="C2654" s="2">
        <v>43725</v>
      </c>
      <c r="D2654" s="2">
        <v>43729</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1">
        <v>11.784000000000001</v>
      </c>
      <c r="S2654" s="1">
        <v>3</v>
      </c>
      <c r="T2654" s="1">
        <v>0.2</v>
      </c>
      <c r="U2654" s="1">
        <v>4.2716999999999992</v>
      </c>
      <c r="V2654" s="3" t="str">
        <f>IF(M2654=People!$B$6,People!A$6,IF(M2654=People!$B$5,People!$A$5,IF(M2654=People!$B$4,People!$A$4,IF(M2654=People!$B$3,People!$A$3))))</f>
        <v>Anna Andreadi</v>
      </c>
      <c r="W2654" s="3" t="str">
        <f xml:space="preserve"> IFERROR(INDEX(Returns!A:A,MATCH(B2654,Returns!B:B,0)),"No")</f>
        <v>No</v>
      </c>
    </row>
    <row r="2655" spans="1:23" x14ac:dyDescent="0.2">
      <c r="A2655" s="1">
        <v>2654</v>
      </c>
      <c r="B2655" t="s">
        <v>7442</v>
      </c>
      <c r="C2655" s="2">
        <v>43725</v>
      </c>
      <c r="D2655" s="2">
        <v>43729</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1">
        <v>164.88</v>
      </c>
      <c r="S2655" s="1">
        <v>3</v>
      </c>
      <c r="T2655" s="1">
        <v>0</v>
      </c>
      <c r="U2655" s="1">
        <v>80.791200000000003</v>
      </c>
      <c r="V2655" s="3" t="str">
        <f>IF(M2655=People!$B$6,People!A$6,IF(M2655=People!$B$5,People!$A$5,IF(M2655=People!$B$4,People!$A$4,IF(M2655=People!$B$3,People!$A$3))))</f>
        <v>Anna Andreadi</v>
      </c>
      <c r="W2655" s="3" t="str">
        <f xml:space="preserve"> IFERROR(INDEX(Returns!A:A,MATCH(B2655,Returns!B:B,0)),"No")</f>
        <v>No</v>
      </c>
    </row>
    <row r="2656" spans="1:23" x14ac:dyDescent="0.2">
      <c r="A2656" s="1">
        <v>2655</v>
      </c>
      <c r="B2656" t="s">
        <v>7442</v>
      </c>
      <c r="C2656" s="2">
        <v>43725</v>
      </c>
      <c r="D2656" s="2">
        <v>43729</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1">
        <v>1292.94</v>
      </c>
      <c r="S2656" s="1">
        <v>3</v>
      </c>
      <c r="T2656" s="1">
        <v>0</v>
      </c>
      <c r="U2656" s="1">
        <v>77.576399999999921</v>
      </c>
      <c r="V2656" s="3" t="str">
        <f>IF(M2656=People!$B$6,People!A$6,IF(M2656=People!$B$5,People!$A$5,IF(M2656=People!$B$4,People!$A$4,IF(M2656=People!$B$3,People!$A$3))))</f>
        <v>Anna Andreadi</v>
      </c>
      <c r="W2656" s="3" t="str">
        <f xml:space="preserve"> IFERROR(INDEX(Returns!A:A,MATCH(B2656,Returns!B:B,0)),"No")</f>
        <v>No</v>
      </c>
    </row>
    <row r="2657" spans="1:23" x14ac:dyDescent="0.2">
      <c r="A2657" s="1">
        <v>2656</v>
      </c>
      <c r="B2657" t="s">
        <v>7442</v>
      </c>
      <c r="C2657" s="2">
        <v>43725</v>
      </c>
      <c r="D2657" s="2">
        <v>43729</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1">
        <v>25.584000000000003</v>
      </c>
      <c r="S2657" s="1">
        <v>2</v>
      </c>
      <c r="T2657" s="1">
        <v>0.2</v>
      </c>
      <c r="U2657" s="1">
        <v>8.9543999999999997</v>
      </c>
      <c r="V2657" s="3" t="str">
        <f>IF(M2657=People!$B$6,People!A$6,IF(M2657=People!$B$5,People!$A$5,IF(M2657=People!$B$4,People!$A$4,IF(M2657=People!$B$3,People!$A$3))))</f>
        <v>Anna Andreadi</v>
      </c>
      <c r="W2657" s="3" t="str">
        <f xml:space="preserve"> IFERROR(INDEX(Returns!A:A,MATCH(B2657,Returns!B:B,0)),"No")</f>
        <v>No</v>
      </c>
    </row>
    <row r="2658" spans="1:23" x14ac:dyDescent="0.2">
      <c r="A2658" s="1">
        <v>2657</v>
      </c>
      <c r="B2658" t="s">
        <v>7442</v>
      </c>
      <c r="C2658" s="2">
        <v>43725</v>
      </c>
      <c r="D2658" s="2">
        <v>43729</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1">
        <v>261.74</v>
      </c>
      <c r="S2658" s="1">
        <v>2</v>
      </c>
      <c r="T2658" s="1">
        <v>0</v>
      </c>
      <c r="U2658" s="1">
        <v>65.435000000000002</v>
      </c>
      <c r="V2658" s="3" t="str">
        <f>IF(M2658=People!$B$6,People!A$6,IF(M2658=People!$B$5,People!$A$5,IF(M2658=People!$B$4,People!$A$4,IF(M2658=People!$B$3,People!$A$3))))</f>
        <v>Anna Andreadi</v>
      </c>
      <c r="W2658" s="3" t="str">
        <f xml:space="preserve"> IFERROR(INDEX(Returns!A:A,MATCH(B2658,Returns!B:B,0)),"No")</f>
        <v>No</v>
      </c>
    </row>
    <row r="2659" spans="1:23" x14ac:dyDescent="0.2">
      <c r="A2659" s="1">
        <v>2658</v>
      </c>
      <c r="B2659" t="s">
        <v>7442</v>
      </c>
      <c r="C2659" s="2">
        <v>43725</v>
      </c>
      <c r="D2659" s="2">
        <v>43729</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1">
        <v>14.399999999999999</v>
      </c>
      <c r="S2659" s="1">
        <v>5</v>
      </c>
      <c r="T2659" s="1">
        <v>0</v>
      </c>
      <c r="U2659" s="1">
        <v>7.056</v>
      </c>
      <c r="V2659" s="3" t="str">
        <f>IF(M2659=People!$B$6,People!A$6,IF(M2659=People!$B$5,People!$A$5,IF(M2659=People!$B$4,People!$A$4,IF(M2659=People!$B$3,People!$A$3))))</f>
        <v>Anna Andreadi</v>
      </c>
      <c r="W2659" s="3" t="str">
        <f xml:space="preserve"> IFERROR(INDEX(Returns!A:A,MATCH(B2659,Returns!B:B,0)),"No")</f>
        <v>No</v>
      </c>
    </row>
    <row r="2660" spans="1:23" x14ac:dyDescent="0.2">
      <c r="A2660" s="1">
        <v>2659</v>
      </c>
      <c r="B2660" t="s">
        <v>7443</v>
      </c>
      <c r="C2660" s="2">
        <v>43328</v>
      </c>
      <c r="D2660" s="2">
        <v>43332</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1">
        <v>10.86</v>
      </c>
      <c r="S2660" s="1">
        <v>3</v>
      </c>
      <c r="T2660" s="1">
        <v>0</v>
      </c>
      <c r="U2660" s="1">
        <v>5.1042000000000005</v>
      </c>
      <c r="V2660" s="3" t="str">
        <f>IF(M2660=People!$B$6,People!A$6,IF(M2660=People!$B$5,People!$A$5,IF(M2660=People!$B$4,People!$A$4,IF(M2660=People!$B$3,People!$A$3))))</f>
        <v>Anna Andreadi</v>
      </c>
      <c r="W2660" s="3" t="str">
        <f xml:space="preserve"> IFERROR(INDEX(Returns!A:A,MATCH(B2660,Returns!B:B,0)),"No")</f>
        <v>No</v>
      </c>
    </row>
    <row r="2661" spans="1:23" x14ac:dyDescent="0.2">
      <c r="A2661" s="1">
        <v>2660</v>
      </c>
      <c r="B2661" t="s">
        <v>7444</v>
      </c>
      <c r="C2661" s="2">
        <v>43093</v>
      </c>
      <c r="D2661" s="2">
        <v>43097</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1">
        <v>883.84</v>
      </c>
      <c r="S2661" s="1">
        <v>4</v>
      </c>
      <c r="T2661" s="1">
        <v>0.2</v>
      </c>
      <c r="U2661" s="1">
        <v>99.431999999999931</v>
      </c>
      <c r="V2661" s="3" t="str">
        <f>IF(M2661=People!$B$6,People!A$6,IF(M2661=People!$B$5,People!$A$5,IF(M2661=People!$B$4,People!$A$4,IF(M2661=People!$B$3,People!$A$3))))</f>
        <v>Anna Andreadi</v>
      </c>
      <c r="W2661" s="3" t="str">
        <f xml:space="preserve"> IFERROR(INDEX(Returns!A:A,MATCH(B2661,Returns!B:B,0)),"No")</f>
        <v>No</v>
      </c>
    </row>
    <row r="2662" spans="1:23" x14ac:dyDescent="0.2">
      <c r="A2662" s="1">
        <v>2661</v>
      </c>
      <c r="B2662" t="s">
        <v>7445</v>
      </c>
      <c r="C2662" s="2">
        <v>43797</v>
      </c>
      <c r="D2662" s="2">
        <v>43801</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1">
        <v>1979.89</v>
      </c>
      <c r="S2662" s="1">
        <v>11</v>
      </c>
      <c r="T2662" s="1">
        <v>0</v>
      </c>
      <c r="U2662" s="1">
        <v>494.97250000000003</v>
      </c>
      <c r="V2662" s="3" t="str">
        <f>IF(M2662=People!$B$6,People!A$6,IF(M2662=People!$B$5,People!$A$5,IF(M2662=People!$B$4,People!$A$4,IF(M2662=People!$B$3,People!$A$3))))</f>
        <v>Chuck Magee</v>
      </c>
      <c r="W2662" s="3" t="str">
        <f xml:space="preserve"> IFERROR(INDEX(Returns!A:A,MATCH(B2662,Returns!B:B,0)),"No")</f>
        <v>No</v>
      </c>
    </row>
    <row r="2663" spans="1:23" x14ac:dyDescent="0.2">
      <c r="A2663" s="1">
        <v>2662</v>
      </c>
      <c r="B2663" t="s">
        <v>7445</v>
      </c>
      <c r="C2663" s="2">
        <v>43797</v>
      </c>
      <c r="D2663" s="2">
        <v>43801</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1">
        <v>79.959999999999994</v>
      </c>
      <c r="S2663" s="1">
        <v>2</v>
      </c>
      <c r="T2663" s="1">
        <v>0</v>
      </c>
      <c r="U2663" s="1">
        <v>35.981999999999992</v>
      </c>
      <c r="V2663" s="3" t="str">
        <f>IF(M2663=People!$B$6,People!A$6,IF(M2663=People!$B$5,People!$A$5,IF(M2663=People!$B$4,People!$A$4,IF(M2663=People!$B$3,People!$A$3))))</f>
        <v>Chuck Magee</v>
      </c>
      <c r="W2663" s="3" t="str">
        <f xml:space="preserve"> IFERROR(INDEX(Returns!A:A,MATCH(B2663,Returns!B:B,0)),"No")</f>
        <v>No</v>
      </c>
    </row>
    <row r="2664" spans="1:23" x14ac:dyDescent="0.2">
      <c r="A2664" s="1">
        <v>2663</v>
      </c>
      <c r="B2664" t="s">
        <v>7446</v>
      </c>
      <c r="C2664" s="2">
        <v>43569</v>
      </c>
      <c r="D2664" s="2">
        <v>43570</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1">
        <v>8.76</v>
      </c>
      <c r="S2664" s="1">
        <v>2</v>
      </c>
      <c r="T2664" s="1">
        <v>0</v>
      </c>
      <c r="U2664" s="1">
        <v>4.2047999999999996</v>
      </c>
      <c r="V2664" s="3" t="str">
        <f>IF(M2664=People!$B$6,People!A$6,IF(M2664=People!$B$5,People!$A$5,IF(M2664=People!$B$4,People!$A$4,IF(M2664=People!$B$3,People!$A$3))))</f>
        <v>Kelly Williams</v>
      </c>
      <c r="W2664" s="3" t="str">
        <f xml:space="preserve"> IFERROR(INDEX(Returns!A:A,MATCH(B2664,Returns!B:B,0)),"No")</f>
        <v>No</v>
      </c>
    </row>
    <row r="2665" spans="1:23" x14ac:dyDescent="0.2">
      <c r="A2665" s="1">
        <v>2664</v>
      </c>
      <c r="B2665" t="s">
        <v>7447</v>
      </c>
      <c r="C2665" s="2">
        <v>43221</v>
      </c>
      <c r="D2665" s="2">
        <v>43224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1">
        <v>3.9840000000000004</v>
      </c>
      <c r="S2665" s="1">
        <v>1</v>
      </c>
      <c r="T2665" s="1">
        <v>0.2</v>
      </c>
      <c r="U2665" s="1">
        <v>1.2948</v>
      </c>
      <c r="V2665" s="3" t="str">
        <f>IF(M2665=People!$B$6,People!A$6,IF(M2665=People!$B$5,People!$A$5,IF(M2665=People!$B$4,People!$A$4,IF(M2665=People!$B$3,People!$A$3))))</f>
        <v>Cassandra Brandow</v>
      </c>
      <c r="W2665" s="3" t="str">
        <f xml:space="preserve"> IFERROR(INDEX(Returns!A:A,MATCH(B2665,Returns!B:B,0)),"No")</f>
        <v>No</v>
      </c>
    </row>
    <row r="2666" spans="1:23" x14ac:dyDescent="0.2">
      <c r="A2666" s="1">
        <v>2665</v>
      </c>
      <c r="B2666" t="s">
        <v>7447</v>
      </c>
      <c r="C2666" s="2">
        <v>43221</v>
      </c>
      <c r="D2666" s="2">
        <v>43224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1">
        <v>370.62</v>
      </c>
      <c r="S2666" s="1">
        <v>3</v>
      </c>
      <c r="T2666" s="1">
        <v>0.4</v>
      </c>
      <c r="U2666" s="1">
        <v>-142.07100000000008</v>
      </c>
      <c r="V2666" s="3" t="str">
        <f>IF(M2666=People!$B$6,People!A$6,IF(M2666=People!$B$5,People!$A$5,IF(M2666=People!$B$4,People!$A$4,IF(M2666=People!$B$3,People!$A$3))))</f>
        <v>Cassandra Brandow</v>
      </c>
      <c r="W2666" s="3" t="str">
        <f xml:space="preserve"> IFERROR(INDEX(Returns!A:A,MATCH(B2666,Returns!B:B,0)),"No")</f>
        <v>No</v>
      </c>
    </row>
    <row r="2667" spans="1:23" x14ac:dyDescent="0.2">
      <c r="A2667" s="1">
        <v>2666</v>
      </c>
      <c r="B2667" t="s">
        <v>7447</v>
      </c>
      <c r="C2667" s="2">
        <v>43221</v>
      </c>
      <c r="D2667" s="2">
        <v>43224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1">
        <v>2.7420000000000004</v>
      </c>
      <c r="S2667" s="1">
        <v>2</v>
      </c>
      <c r="T2667" s="1">
        <v>0.7</v>
      </c>
      <c r="U2667" s="1">
        <v>-2.0107999999999997</v>
      </c>
      <c r="V2667" s="3" t="str">
        <f>IF(M2667=People!$B$6,People!A$6,IF(M2667=People!$B$5,People!$A$5,IF(M2667=People!$B$4,People!$A$4,IF(M2667=People!$B$3,People!$A$3))))</f>
        <v>Cassandra Brandow</v>
      </c>
      <c r="W2667" s="3" t="str">
        <f xml:space="preserve"> IFERROR(INDEX(Returns!A:A,MATCH(B2667,Returns!B:B,0)),"No")</f>
        <v>No</v>
      </c>
    </row>
    <row r="2668" spans="1:23" x14ac:dyDescent="0.2">
      <c r="A2668" s="1">
        <v>2667</v>
      </c>
      <c r="B2668" t="s">
        <v>7448</v>
      </c>
      <c r="C2668" s="2">
        <v>43374</v>
      </c>
      <c r="D2668" s="2">
        <v>43374</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1">
        <v>79.512000000000015</v>
      </c>
      <c r="S2668" s="1">
        <v>3</v>
      </c>
      <c r="T2668" s="1">
        <v>0.2</v>
      </c>
      <c r="U2668" s="1">
        <v>20.8719</v>
      </c>
      <c r="V2668" s="3" t="str">
        <f>IF(M2668=People!$B$6,People!A$6,IF(M2668=People!$B$5,People!$A$5,IF(M2668=People!$B$4,People!$A$4,IF(M2668=People!$B$3,People!$A$3))))</f>
        <v>Kelly Williams</v>
      </c>
      <c r="W2668" s="3" t="str">
        <f xml:space="preserve"> IFERROR(INDEX(Returns!A:A,MATCH(B2668,Returns!B:B,0)),"No")</f>
        <v>No</v>
      </c>
    </row>
    <row r="2669" spans="1:23" x14ac:dyDescent="0.2">
      <c r="A2669" s="1">
        <v>2668</v>
      </c>
      <c r="B2669" t="s">
        <v>7448</v>
      </c>
      <c r="C2669" s="2">
        <v>43374</v>
      </c>
      <c r="D2669" s="2">
        <v>43374</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1">
        <v>28.352</v>
      </c>
      <c r="S2669" s="1">
        <v>1</v>
      </c>
      <c r="T2669" s="1">
        <v>0.2</v>
      </c>
      <c r="U2669" s="1">
        <v>9.568799999999996</v>
      </c>
      <c r="V2669" s="3" t="str">
        <f>IF(M2669=People!$B$6,People!A$6,IF(M2669=People!$B$5,People!$A$5,IF(M2669=People!$B$4,People!$A$4,IF(M2669=People!$B$3,People!$A$3))))</f>
        <v>Kelly Williams</v>
      </c>
      <c r="W2669" s="3" t="str">
        <f xml:space="preserve"> IFERROR(INDEX(Returns!A:A,MATCH(B2669,Returns!B:B,0)),"No")</f>
        <v>No</v>
      </c>
    </row>
    <row r="2670" spans="1:23" x14ac:dyDescent="0.2">
      <c r="A2670" s="1">
        <v>2669</v>
      </c>
      <c r="B2670" t="s">
        <v>7449</v>
      </c>
      <c r="C2670" s="2">
        <v>42972</v>
      </c>
      <c r="D2670" s="2">
        <v>42977</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1">
        <v>40.783999999999999</v>
      </c>
      <c r="S2670" s="1">
        <v>1</v>
      </c>
      <c r="T2670" s="1">
        <v>0.2</v>
      </c>
      <c r="U2670" s="1">
        <v>4.5881999999999987</v>
      </c>
      <c r="V2670" s="3" t="str">
        <f>IF(M2670=People!$B$6,People!A$6,IF(M2670=People!$B$5,People!$A$5,IF(M2670=People!$B$4,People!$A$4,IF(M2670=People!$B$3,People!$A$3))))</f>
        <v>Anna Andreadi</v>
      </c>
      <c r="W2670" s="3" t="str">
        <f xml:space="preserve"> IFERROR(INDEX(Returns!A:A,MATCH(B2670,Returns!B:B,0)),"No")</f>
        <v>No</v>
      </c>
    </row>
    <row r="2671" spans="1:23" x14ac:dyDescent="0.2">
      <c r="A2671" s="1">
        <v>2670</v>
      </c>
      <c r="B2671" t="s">
        <v>7449</v>
      </c>
      <c r="C2671" s="2">
        <v>42972</v>
      </c>
      <c r="D2671" s="2">
        <v>42977</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1">
        <v>105.96</v>
      </c>
      <c r="S2671" s="1">
        <v>4</v>
      </c>
      <c r="T2671" s="1">
        <v>0</v>
      </c>
      <c r="U2671" s="1">
        <v>29.668800000000005</v>
      </c>
      <c r="V2671" s="3" t="str">
        <f>IF(M2671=People!$B$6,People!A$6,IF(M2671=People!$B$5,People!$A$5,IF(M2671=People!$B$4,People!$A$4,IF(M2671=People!$B$3,People!$A$3))))</f>
        <v>Anna Andreadi</v>
      </c>
      <c r="W2671" s="3" t="str">
        <f xml:space="preserve"> IFERROR(INDEX(Returns!A:A,MATCH(B2671,Returns!B:B,0)),"No")</f>
        <v>No</v>
      </c>
    </row>
    <row r="2672" spans="1:23" x14ac:dyDescent="0.2">
      <c r="A2672" s="1">
        <v>2671</v>
      </c>
      <c r="B2672" t="s">
        <v>5952</v>
      </c>
      <c r="C2672" s="2">
        <v>42622</v>
      </c>
      <c r="D2672" s="2">
        <v>42625</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1">
        <v>166.44</v>
      </c>
      <c r="S2672" s="1">
        <v>3</v>
      </c>
      <c r="T2672" s="1">
        <v>0</v>
      </c>
      <c r="U2672" s="1">
        <v>79.891199999999998</v>
      </c>
      <c r="V2672" s="3" t="str">
        <f>IF(M2672=People!$B$6,People!A$6,IF(M2672=People!$B$5,People!$A$5,IF(M2672=People!$B$4,People!$A$4,IF(M2672=People!$B$3,People!$A$3))))</f>
        <v>Chuck Magee</v>
      </c>
      <c r="W2672" s="3" t="str">
        <f xml:space="preserve"> IFERROR(INDEX(Returns!A:A,MATCH(B2672,Returns!B:B,0)),"No")</f>
        <v>Yes</v>
      </c>
    </row>
    <row r="2673" spans="1:23" x14ac:dyDescent="0.2">
      <c r="A2673" s="1">
        <v>2672</v>
      </c>
      <c r="B2673" t="s">
        <v>5952</v>
      </c>
      <c r="C2673" s="2">
        <v>42622</v>
      </c>
      <c r="D2673" s="2">
        <v>42625</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1">
        <v>785.87999999999988</v>
      </c>
      <c r="S2673" s="1">
        <v>6</v>
      </c>
      <c r="T2673" s="1">
        <v>0</v>
      </c>
      <c r="U2673" s="1">
        <v>212.18759999999997</v>
      </c>
      <c r="V2673" s="3" t="str">
        <f>IF(M2673=People!$B$6,People!A$6,IF(M2673=People!$B$5,People!$A$5,IF(M2673=People!$B$4,People!$A$4,IF(M2673=People!$B$3,People!$A$3))))</f>
        <v>Chuck Magee</v>
      </c>
      <c r="W2673" s="3" t="str">
        <f xml:space="preserve"> IFERROR(INDEX(Returns!A:A,MATCH(B2673,Returns!B:B,0)),"No")</f>
        <v>Yes</v>
      </c>
    </row>
    <row r="2674" spans="1:23" x14ac:dyDescent="0.2">
      <c r="A2674" s="1">
        <v>2673</v>
      </c>
      <c r="B2674" t="s">
        <v>5952</v>
      </c>
      <c r="C2674" s="2">
        <v>42622</v>
      </c>
      <c r="D2674" s="2">
        <v>42625</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1">
        <v>26.2</v>
      </c>
      <c r="S2674" s="1">
        <v>2</v>
      </c>
      <c r="T2674" s="1">
        <v>0</v>
      </c>
      <c r="U2674" s="1">
        <v>12.837999999999999</v>
      </c>
      <c r="V2674" s="3" t="str">
        <f>IF(M2674=People!$B$6,People!A$6,IF(M2674=People!$B$5,People!$A$5,IF(M2674=People!$B$4,People!$A$4,IF(M2674=People!$B$3,People!$A$3))))</f>
        <v>Chuck Magee</v>
      </c>
      <c r="W2674" s="3" t="str">
        <f xml:space="preserve"> IFERROR(INDEX(Returns!A:A,MATCH(B2674,Returns!B:B,0)),"No")</f>
        <v>Yes</v>
      </c>
    </row>
    <row r="2675" spans="1:23" x14ac:dyDescent="0.2">
      <c r="A2675" s="1">
        <v>2674</v>
      </c>
      <c r="B2675" t="s">
        <v>5952</v>
      </c>
      <c r="C2675" s="2">
        <v>42622</v>
      </c>
      <c r="D2675" s="2">
        <v>42625</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1">
        <v>1325.8500000000001</v>
      </c>
      <c r="S2675" s="1">
        <v>5</v>
      </c>
      <c r="T2675" s="1">
        <v>0</v>
      </c>
      <c r="U2675" s="1">
        <v>238.65299999999991</v>
      </c>
      <c r="V2675" s="3" t="str">
        <f>IF(M2675=People!$B$6,People!A$6,IF(M2675=People!$B$5,People!$A$5,IF(M2675=People!$B$4,People!$A$4,IF(M2675=People!$B$3,People!$A$3))))</f>
        <v>Chuck Magee</v>
      </c>
      <c r="W2675" s="3" t="str">
        <f xml:space="preserve"> IFERROR(INDEX(Returns!A:A,MATCH(B2675,Returns!B:B,0)),"No")</f>
        <v>Yes</v>
      </c>
    </row>
    <row r="2676" spans="1:23" x14ac:dyDescent="0.2">
      <c r="A2676" s="1">
        <v>2675</v>
      </c>
      <c r="B2676" t="s">
        <v>7450</v>
      </c>
      <c r="C2676" s="2">
        <v>43802</v>
      </c>
      <c r="D2676" s="2">
        <v>43802</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1">
        <v>166.44</v>
      </c>
      <c r="S2676" s="1">
        <v>3</v>
      </c>
      <c r="T2676" s="1">
        <v>0</v>
      </c>
      <c r="U2676" s="1">
        <v>79.891199999999998</v>
      </c>
      <c r="V2676" s="3" t="str">
        <f>IF(M2676=People!$B$6,People!A$6,IF(M2676=People!$B$5,People!$A$5,IF(M2676=People!$B$4,People!$A$4,IF(M2676=People!$B$3,People!$A$3))))</f>
        <v>Anna Andreadi</v>
      </c>
      <c r="W2676" s="3" t="str">
        <f xml:space="preserve"> IFERROR(INDEX(Returns!A:A,MATCH(B2676,Returns!B:B,0)),"No")</f>
        <v>No</v>
      </c>
    </row>
    <row r="2677" spans="1:23" x14ac:dyDescent="0.2">
      <c r="A2677" s="1">
        <v>2676</v>
      </c>
      <c r="B2677" t="s">
        <v>7451</v>
      </c>
      <c r="C2677" s="2">
        <v>43796</v>
      </c>
      <c r="D2677" s="2">
        <v>43801</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1">
        <v>8.76</v>
      </c>
      <c r="S2677" s="1">
        <v>5</v>
      </c>
      <c r="T2677" s="1">
        <v>0.2</v>
      </c>
      <c r="U2677" s="1">
        <v>0.76649999999999974</v>
      </c>
      <c r="V2677" s="3" t="str">
        <f>IF(M2677=People!$B$6,People!A$6,IF(M2677=People!$B$5,People!$A$5,IF(M2677=People!$B$4,People!$A$4,IF(M2677=People!$B$3,People!$A$3))))</f>
        <v>Cassandra Brandow</v>
      </c>
      <c r="W2677" s="3" t="str">
        <f xml:space="preserve"> IFERROR(INDEX(Returns!A:A,MATCH(B2677,Returns!B:B,0)),"No")</f>
        <v>No</v>
      </c>
    </row>
    <row r="2678" spans="1:23" x14ac:dyDescent="0.2">
      <c r="A2678" s="1">
        <v>2677</v>
      </c>
      <c r="B2678" t="s">
        <v>7451</v>
      </c>
      <c r="C2678" s="2">
        <v>43796</v>
      </c>
      <c r="D2678" s="2">
        <v>43801</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1">
        <v>43.584000000000003</v>
      </c>
      <c r="S2678" s="1">
        <v>1</v>
      </c>
      <c r="T2678" s="1">
        <v>0.2</v>
      </c>
      <c r="U2678" s="1">
        <v>4.3584000000000032</v>
      </c>
      <c r="V2678" s="3" t="str">
        <f>IF(M2678=People!$B$6,People!A$6,IF(M2678=People!$B$5,People!$A$5,IF(M2678=People!$B$4,People!$A$4,IF(M2678=People!$B$3,People!$A$3))))</f>
        <v>Cassandra Brandow</v>
      </c>
      <c r="W2678" s="3" t="str">
        <f xml:space="preserve"> IFERROR(INDEX(Returns!A:A,MATCH(B2678,Returns!B:B,0)),"No")</f>
        <v>No</v>
      </c>
    </row>
    <row r="2679" spans="1:23" x14ac:dyDescent="0.2">
      <c r="A2679" s="1">
        <v>2678</v>
      </c>
      <c r="B2679" t="s">
        <v>7452</v>
      </c>
      <c r="C2679" s="2">
        <v>42542</v>
      </c>
      <c r="D2679" s="2">
        <v>42542</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1">
        <v>11.088000000000003</v>
      </c>
      <c r="S2679" s="1">
        <v>7</v>
      </c>
      <c r="T2679" s="1">
        <v>0.7</v>
      </c>
      <c r="U2679" s="1">
        <v>-8.1311999999999998</v>
      </c>
      <c r="V2679" s="3" t="str">
        <f>IF(M2679=People!$B$6,People!A$6,IF(M2679=People!$B$5,People!$A$5,IF(M2679=People!$B$4,People!$A$4,IF(M2679=People!$B$3,People!$A$3))))</f>
        <v>Anna Andreadi</v>
      </c>
      <c r="W2679" s="3" t="str">
        <f xml:space="preserve"> IFERROR(INDEX(Returns!A:A,MATCH(B2679,Returns!B:B,0)),"No")</f>
        <v>No</v>
      </c>
    </row>
    <row r="2680" spans="1:23" x14ac:dyDescent="0.2">
      <c r="A2680" s="1">
        <v>2679</v>
      </c>
      <c r="B2680" t="s">
        <v>7452</v>
      </c>
      <c r="C2680" s="2">
        <v>42542</v>
      </c>
      <c r="D2680" s="2">
        <v>42542</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1">
        <v>25.164000000000001</v>
      </c>
      <c r="S2680" s="1">
        <v>2</v>
      </c>
      <c r="T2680" s="1">
        <v>0.7</v>
      </c>
      <c r="U2680" s="1">
        <v>-16.775999999999996</v>
      </c>
      <c r="V2680" s="3" t="str">
        <f>IF(M2680=People!$B$6,People!A$6,IF(M2680=People!$B$5,People!$A$5,IF(M2680=People!$B$4,People!$A$4,IF(M2680=People!$B$3,People!$A$3))))</f>
        <v>Anna Andreadi</v>
      </c>
      <c r="W2680" s="3" t="str">
        <f xml:space="preserve"> IFERROR(INDEX(Returns!A:A,MATCH(B2680,Returns!B:B,0)),"No")</f>
        <v>No</v>
      </c>
    </row>
    <row r="2681" spans="1:23" x14ac:dyDescent="0.2">
      <c r="A2681" s="1">
        <v>2680</v>
      </c>
      <c r="B2681" t="s">
        <v>7453</v>
      </c>
      <c r="C2681" s="2">
        <v>43486</v>
      </c>
      <c r="D2681" s="2">
        <v>43492</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1">
        <v>14.399999999999999</v>
      </c>
      <c r="S2681" s="1">
        <v>5</v>
      </c>
      <c r="T2681" s="1">
        <v>0</v>
      </c>
      <c r="U2681" s="1">
        <v>7.056</v>
      </c>
      <c r="V2681" s="3" t="str">
        <f>IF(M2681=People!$B$6,People!A$6,IF(M2681=People!$B$5,People!$A$5,IF(M2681=People!$B$4,People!$A$4,IF(M2681=People!$B$3,People!$A$3))))</f>
        <v>Kelly Williams</v>
      </c>
      <c r="W2681" s="3" t="str">
        <f xml:space="preserve"> IFERROR(INDEX(Returns!A:A,MATCH(B2681,Returns!B:B,0)),"No")</f>
        <v>No</v>
      </c>
    </row>
    <row r="2682" spans="1:23" x14ac:dyDescent="0.2">
      <c r="A2682" s="1">
        <v>2681</v>
      </c>
      <c r="B2682" t="s">
        <v>7453</v>
      </c>
      <c r="C2682" s="2">
        <v>43486</v>
      </c>
      <c r="D2682" s="2">
        <v>43492</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1">
        <v>619.94999999999993</v>
      </c>
      <c r="S2682" s="1">
        <v>5</v>
      </c>
      <c r="T2682" s="1">
        <v>0</v>
      </c>
      <c r="U2682" s="1">
        <v>111.59099999999995</v>
      </c>
      <c r="V2682" s="3" t="str">
        <f>IF(M2682=People!$B$6,People!A$6,IF(M2682=People!$B$5,People!$A$5,IF(M2682=People!$B$4,People!$A$4,IF(M2682=People!$B$3,People!$A$3))))</f>
        <v>Kelly Williams</v>
      </c>
      <c r="W2682" s="3" t="str">
        <f xml:space="preserve"> IFERROR(INDEX(Returns!A:A,MATCH(B2682,Returns!B:B,0)),"No")</f>
        <v>No</v>
      </c>
    </row>
    <row r="2683" spans="1:23" x14ac:dyDescent="0.2">
      <c r="A2683" s="1">
        <v>2682</v>
      </c>
      <c r="B2683" t="s">
        <v>7453</v>
      </c>
      <c r="C2683" s="2">
        <v>43486</v>
      </c>
      <c r="D2683" s="2">
        <v>43492</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1">
        <v>89.52</v>
      </c>
      <c r="S2683" s="1">
        <v>4</v>
      </c>
      <c r="T2683" s="1">
        <v>0</v>
      </c>
      <c r="U2683" s="1">
        <v>42.074399999999997</v>
      </c>
      <c r="V2683" s="3" t="str">
        <f>IF(M2683=People!$B$6,People!A$6,IF(M2683=People!$B$5,People!$A$5,IF(M2683=People!$B$4,People!$A$4,IF(M2683=People!$B$3,People!$A$3))))</f>
        <v>Kelly Williams</v>
      </c>
      <c r="W2683" s="3" t="str">
        <f xml:space="preserve"> IFERROR(INDEX(Returns!A:A,MATCH(B2683,Returns!B:B,0)),"No")</f>
        <v>No</v>
      </c>
    </row>
    <row r="2684" spans="1:23" x14ac:dyDescent="0.2">
      <c r="A2684" s="1">
        <v>2683</v>
      </c>
      <c r="B2684" t="s">
        <v>7453</v>
      </c>
      <c r="C2684" s="2">
        <v>43486</v>
      </c>
      <c r="D2684" s="2">
        <v>43492</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1">
        <v>350.97300000000007</v>
      </c>
      <c r="S2684" s="1">
        <v>3</v>
      </c>
      <c r="T2684" s="1">
        <v>0.1</v>
      </c>
      <c r="U2684" s="1">
        <v>152.08829999999998</v>
      </c>
      <c r="V2684" s="3" t="str">
        <f>IF(M2684=People!$B$6,People!A$6,IF(M2684=People!$B$5,People!$A$5,IF(M2684=People!$B$4,People!$A$4,IF(M2684=People!$B$3,People!$A$3))))</f>
        <v>Kelly Williams</v>
      </c>
      <c r="W2684" s="3" t="str">
        <f xml:space="preserve"> IFERROR(INDEX(Returns!A:A,MATCH(B2684,Returns!B:B,0)),"No")</f>
        <v>No</v>
      </c>
    </row>
    <row r="2685" spans="1:23" x14ac:dyDescent="0.2">
      <c r="A2685" s="1">
        <v>2684</v>
      </c>
      <c r="B2685" t="s">
        <v>7453</v>
      </c>
      <c r="C2685" s="2">
        <v>43486</v>
      </c>
      <c r="D2685" s="2">
        <v>43492</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1">
        <v>164.99</v>
      </c>
      <c r="S2685" s="1">
        <v>1</v>
      </c>
      <c r="T2685" s="1">
        <v>0</v>
      </c>
      <c r="U2685" s="1">
        <v>49.496999999999986</v>
      </c>
      <c r="V2685" s="3" t="str">
        <f>IF(M2685=People!$B$6,People!A$6,IF(M2685=People!$B$5,People!$A$5,IF(M2685=People!$B$4,People!$A$4,IF(M2685=People!$B$3,People!$A$3))))</f>
        <v>Kelly Williams</v>
      </c>
      <c r="W2685" s="3" t="str">
        <f xml:space="preserve"> IFERROR(INDEX(Returns!A:A,MATCH(B2685,Returns!B:B,0)),"No")</f>
        <v>No</v>
      </c>
    </row>
    <row r="2686" spans="1:23" x14ac:dyDescent="0.2">
      <c r="A2686" s="1">
        <v>2685</v>
      </c>
      <c r="B2686" t="s">
        <v>6138</v>
      </c>
      <c r="C2686" s="2">
        <v>43645</v>
      </c>
      <c r="D2686" s="2">
        <v>43652</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1">
        <v>312.55200000000002</v>
      </c>
      <c r="S2686" s="1">
        <v>9</v>
      </c>
      <c r="T2686" s="1">
        <v>0.2</v>
      </c>
      <c r="U2686" s="1">
        <v>101.57939999999999</v>
      </c>
      <c r="V2686" s="3" t="str">
        <f>IF(M2686=People!$B$6,People!A$6,IF(M2686=People!$B$5,People!$A$5,IF(M2686=People!$B$4,People!$A$4,IF(M2686=People!$B$3,People!$A$3))))</f>
        <v>Anna Andreadi</v>
      </c>
      <c r="W2686" s="3" t="str">
        <f xml:space="preserve"> IFERROR(INDEX(Returns!A:A,MATCH(B2686,Returns!B:B,0)),"No")</f>
        <v>Yes</v>
      </c>
    </row>
    <row r="2687" spans="1:23" x14ac:dyDescent="0.2">
      <c r="A2687" s="1">
        <v>2686</v>
      </c>
      <c r="B2687" t="s">
        <v>7454</v>
      </c>
      <c r="C2687" s="2">
        <v>43349</v>
      </c>
      <c r="D2687" s="2">
        <v>43354</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1">
        <v>95.951999999999998</v>
      </c>
      <c r="S2687" s="1">
        <v>3</v>
      </c>
      <c r="T2687" s="1">
        <v>0.2</v>
      </c>
      <c r="U2687" s="1">
        <v>29.984999999999985</v>
      </c>
      <c r="V2687" s="3" t="str">
        <f>IF(M2687=People!$B$6,People!A$6,IF(M2687=People!$B$5,People!$A$5,IF(M2687=People!$B$4,People!$A$4,IF(M2687=People!$B$3,People!$A$3))))</f>
        <v>Cassandra Brandow</v>
      </c>
      <c r="W2687" s="3" t="str">
        <f xml:space="preserve"> IFERROR(INDEX(Returns!A:A,MATCH(B2687,Returns!B:B,0)),"No")</f>
        <v>No</v>
      </c>
    </row>
    <row r="2688" spans="1:23" x14ac:dyDescent="0.2">
      <c r="A2688" s="1">
        <v>2687</v>
      </c>
      <c r="B2688" t="s">
        <v>7454</v>
      </c>
      <c r="C2688" s="2">
        <v>43349</v>
      </c>
      <c r="D2688" s="2">
        <v>43354</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1">
        <v>3.2040000000000002</v>
      </c>
      <c r="S2688" s="1">
        <v>2</v>
      </c>
      <c r="T2688" s="1">
        <v>0.7</v>
      </c>
      <c r="U2688" s="1">
        <v>-2.4563999999999995</v>
      </c>
      <c r="V2688" s="3" t="str">
        <f>IF(M2688=People!$B$6,People!A$6,IF(M2688=People!$B$5,People!$A$5,IF(M2688=People!$B$4,People!$A$4,IF(M2688=People!$B$3,People!$A$3))))</f>
        <v>Cassandra Brandow</v>
      </c>
      <c r="W2688" s="3" t="str">
        <f xml:space="preserve"> IFERROR(INDEX(Returns!A:A,MATCH(B2688,Returns!B:B,0)),"No")</f>
        <v>No</v>
      </c>
    </row>
    <row r="2689" spans="1:23" x14ac:dyDescent="0.2">
      <c r="A2689" s="1">
        <v>2688</v>
      </c>
      <c r="B2689" t="s">
        <v>7455</v>
      </c>
      <c r="C2689" s="2">
        <v>43316</v>
      </c>
      <c r="D2689" s="2">
        <v>43317</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1">
        <v>3.9799999999999991</v>
      </c>
      <c r="S2689" s="1">
        <v>5</v>
      </c>
      <c r="T2689" s="1">
        <v>0.8</v>
      </c>
      <c r="U2689" s="1">
        <v>-6.5670000000000019</v>
      </c>
      <c r="V2689" s="3" t="str">
        <f>IF(M2689=People!$B$6,People!A$6,IF(M2689=People!$B$5,People!$A$5,IF(M2689=People!$B$4,People!$A$4,IF(M2689=People!$B$3,People!$A$3))))</f>
        <v>Kelly Williams</v>
      </c>
      <c r="W2689" s="3" t="str">
        <f xml:space="preserve"> IFERROR(INDEX(Returns!A:A,MATCH(B2689,Returns!B:B,0)),"No")</f>
        <v>No</v>
      </c>
    </row>
    <row r="2690" spans="1:23" x14ac:dyDescent="0.2">
      <c r="A2690" s="1">
        <v>2689</v>
      </c>
      <c r="B2690" t="s">
        <v>6021</v>
      </c>
      <c r="C2690" s="2">
        <v>43051</v>
      </c>
      <c r="D2690" s="2">
        <v>43053</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1">
        <v>15.700000000000001</v>
      </c>
      <c r="S2690" s="1">
        <v>5</v>
      </c>
      <c r="T2690" s="1">
        <v>0</v>
      </c>
      <c r="U2690" s="1">
        <v>7.0649999999999995</v>
      </c>
      <c r="V2690" s="3" t="str">
        <f>IF(M2690=People!$B$6,People!A$6,IF(M2690=People!$B$5,People!$A$5,IF(M2690=People!$B$4,People!$A$4,IF(M2690=People!$B$3,People!$A$3))))</f>
        <v>Anna Andreadi</v>
      </c>
      <c r="W2690" s="3" t="str">
        <f xml:space="preserve"> IFERROR(INDEX(Returns!A:A,MATCH(B2690,Returns!B:B,0)),"No")</f>
        <v>Yes</v>
      </c>
    </row>
    <row r="2691" spans="1:23" x14ac:dyDescent="0.2">
      <c r="A2691" s="1">
        <v>2690</v>
      </c>
      <c r="B2691" t="s">
        <v>7456</v>
      </c>
      <c r="C2691" s="2">
        <v>42551</v>
      </c>
      <c r="D2691" s="2">
        <v>42553</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1">
        <v>5.2480000000000002</v>
      </c>
      <c r="S2691" s="1">
        <v>4</v>
      </c>
      <c r="T2691" s="1">
        <v>0.2</v>
      </c>
      <c r="U2691" s="1">
        <v>1.6399999999999995</v>
      </c>
      <c r="V2691" s="3" t="str">
        <f>IF(M2691=People!$B$6,People!A$6,IF(M2691=People!$B$5,People!$A$5,IF(M2691=People!$B$4,People!$A$4,IF(M2691=People!$B$3,People!$A$3))))</f>
        <v>Kelly Williams</v>
      </c>
      <c r="W2691" s="3" t="str">
        <f xml:space="preserve"> IFERROR(INDEX(Returns!A:A,MATCH(B2691,Returns!B:B,0)),"No")</f>
        <v>No</v>
      </c>
    </row>
    <row r="2692" spans="1:23" x14ac:dyDescent="0.2">
      <c r="A2692" s="1">
        <v>2691</v>
      </c>
      <c r="B2692" t="s">
        <v>7457</v>
      </c>
      <c r="C2692" s="2">
        <v>43803</v>
      </c>
      <c r="D2692" s="2">
        <v>43807</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1">
        <v>5.3460000000000019</v>
      </c>
      <c r="S2692" s="1">
        <v>3</v>
      </c>
      <c r="T2692" s="1">
        <v>0.7</v>
      </c>
      <c r="U2692" s="1">
        <v>-4.4550000000000001</v>
      </c>
      <c r="V2692" s="3" t="str">
        <f>IF(M2692=People!$B$6,People!A$6,IF(M2692=People!$B$5,People!$A$5,IF(M2692=People!$B$4,People!$A$4,IF(M2692=People!$B$3,People!$A$3))))</f>
        <v>Chuck Magee</v>
      </c>
      <c r="W2692" s="3" t="str">
        <f xml:space="preserve"> IFERROR(INDEX(Returns!A:A,MATCH(B2692,Returns!B:B,0)),"No")</f>
        <v>No</v>
      </c>
    </row>
    <row r="2693" spans="1:23" x14ac:dyDescent="0.2">
      <c r="A2693" s="1">
        <v>2692</v>
      </c>
      <c r="B2693" t="s">
        <v>7458</v>
      </c>
      <c r="C2693" s="2">
        <v>43340</v>
      </c>
      <c r="D2693" s="2">
        <v>43345</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1">
        <v>15.48</v>
      </c>
      <c r="S2693" s="1">
        <v>3</v>
      </c>
      <c r="T2693" s="1">
        <v>0.2</v>
      </c>
      <c r="U2693" s="1">
        <v>5.6115000000000004</v>
      </c>
      <c r="V2693" s="3" t="str">
        <f>IF(M2693=People!$B$6,People!A$6,IF(M2693=People!$B$5,People!$A$5,IF(M2693=People!$B$4,People!$A$4,IF(M2693=People!$B$3,People!$A$3))))</f>
        <v>Anna Andreadi</v>
      </c>
      <c r="W2693" s="3" t="str">
        <f xml:space="preserve"> IFERROR(INDEX(Returns!A:A,MATCH(B2693,Returns!B:B,0)),"No")</f>
        <v>No</v>
      </c>
    </row>
    <row r="2694" spans="1:23" x14ac:dyDescent="0.2">
      <c r="A2694" s="1">
        <v>2693</v>
      </c>
      <c r="B2694" t="s">
        <v>7458</v>
      </c>
      <c r="C2694" s="2">
        <v>43340</v>
      </c>
      <c r="D2694" s="2">
        <v>43345</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1">
        <v>108.57599999999999</v>
      </c>
      <c r="S2694" s="1">
        <v>3</v>
      </c>
      <c r="T2694" s="1">
        <v>0.2</v>
      </c>
      <c r="U2694" s="1">
        <v>8.1432000000000002</v>
      </c>
      <c r="V2694" s="3" t="str">
        <f>IF(M2694=People!$B$6,People!A$6,IF(M2694=People!$B$5,People!$A$5,IF(M2694=People!$B$4,People!$A$4,IF(M2694=People!$B$3,People!$A$3))))</f>
        <v>Anna Andreadi</v>
      </c>
      <c r="W2694" s="3" t="str">
        <f xml:space="preserve"> IFERROR(INDEX(Returns!A:A,MATCH(B2694,Returns!B:B,0)),"No")</f>
        <v>No</v>
      </c>
    </row>
    <row r="2695" spans="1:23" x14ac:dyDescent="0.2">
      <c r="A2695" s="1">
        <v>2694</v>
      </c>
      <c r="B2695" t="s">
        <v>7459</v>
      </c>
      <c r="C2695" s="2">
        <v>43122</v>
      </c>
      <c r="D2695" s="2">
        <v>43128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1">
        <v>109.9</v>
      </c>
      <c r="S2695" s="1">
        <v>5</v>
      </c>
      <c r="T2695" s="1">
        <v>0</v>
      </c>
      <c r="U2695" s="1">
        <v>37.366</v>
      </c>
      <c r="V2695" s="3" t="str">
        <f>IF(M2695=People!$B$6,People!A$6,IF(M2695=People!$B$5,People!$A$5,IF(M2695=People!$B$4,People!$A$4,IF(M2695=People!$B$3,People!$A$3))))</f>
        <v>Anna Andreadi</v>
      </c>
      <c r="W2695" s="3" t="str">
        <f xml:space="preserve"> IFERROR(INDEX(Returns!A:A,MATCH(B2695,Returns!B:B,0)),"No")</f>
        <v>No</v>
      </c>
    </row>
    <row r="2696" spans="1:23" x14ac:dyDescent="0.2">
      <c r="A2696" s="1">
        <v>2695</v>
      </c>
      <c r="B2696" t="s">
        <v>7460</v>
      </c>
      <c r="C2696" s="2">
        <v>42658</v>
      </c>
      <c r="D2696" s="2">
        <v>42663</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1">
        <v>15.384</v>
      </c>
      <c r="S2696" s="1">
        <v>1</v>
      </c>
      <c r="T2696" s="1">
        <v>0.2</v>
      </c>
      <c r="U2696" s="1">
        <v>4.0383000000000013</v>
      </c>
      <c r="V2696" s="3" t="str">
        <f>IF(M2696=People!$B$6,People!A$6,IF(M2696=People!$B$5,People!$A$5,IF(M2696=People!$B$4,People!$A$4,IF(M2696=People!$B$3,People!$A$3))))</f>
        <v>Cassandra Brandow</v>
      </c>
      <c r="W2696" s="3" t="str">
        <f xml:space="preserve"> IFERROR(INDEX(Returns!A:A,MATCH(B2696,Returns!B:B,0)),"No")</f>
        <v>No</v>
      </c>
    </row>
    <row r="2697" spans="1:23" x14ac:dyDescent="0.2">
      <c r="A2697" s="1">
        <v>2696</v>
      </c>
      <c r="B2697" t="s">
        <v>7461</v>
      </c>
      <c r="C2697" s="2">
        <v>43138</v>
      </c>
      <c r="D2697" s="2">
        <v>43140</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1">
        <v>30.352</v>
      </c>
      <c r="S2697" s="1">
        <v>2</v>
      </c>
      <c r="T2697" s="1">
        <v>0.2</v>
      </c>
      <c r="U2697" s="1">
        <v>10.623199999999997</v>
      </c>
      <c r="V2697" s="3" t="str">
        <f>IF(M2697=People!$B$6,People!A$6,IF(M2697=People!$B$5,People!$A$5,IF(M2697=People!$B$4,People!$A$4,IF(M2697=People!$B$3,People!$A$3))))</f>
        <v>Chuck Magee</v>
      </c>
      <c r="W2697" s="3" t="str">
        <f xml:space="preserve"> IFERROR(INDEX(Returns!A:A,MATCH(B2697,Returns!B:B,0)),"No")</f>
        <v>No</v>
      </c>
    </row>
    <row r="2698" spans="1:23" x14ac:dyDescent="0.2">
      <c r="A2698" s="1">
        <v>2697</v>
      </c>
      <c r="B2698" t="s">
        <v>7462</v>
      </c>
      <c r="C2698" s="2">
        <v>42447</v>
      </c>
      <c r="D2698" s="2">
        <v>42452</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1">
        <v>821.3</v>
      </c>
      <c r="S2698" s="1">
        <v>4</v>
      </c>
      <c r="T2698" s="1">
        <v>0.5</v>
      </c>
      <c r="U2698" s="1">
        <v>-16.426000000000045</v>
      </c>
      <c r="V2698" s="3" t="str">
        <f>IF(M2698=People!$B$6,People!A$6,IF(M2698=People!$B$5,People!$A$5,IF(M2698=People!$B$4,People!$A$4,IF(M2698=People!$B$3,People!$A$3))))</f>
        <v>Cassandra Brandow</v>
      </c>
      <c r="W2698" s="3" t="str">
        <f xml:space="preserve"> IFERROR(INDEX(Returns!A:A,MATCH(B2698,Returns!B:B,0)),"No")</f>
        <v>No</v>
      </c>
    </row>
    <row r="2699" spans="1:23" x14ac:dyDescent="0.2">
      <c r="A2699" s="1">
        <v>2698</v>
      </c>
      <c r="B2699" t="s">
        <v>7462</v>
      </c>
      <c r="C2699" s="2">
        <v>42447</v>
      </c>
      <c r="D2699" s="2">
        <v>42452</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1">
        <v>22638.48</v>
      </c>
      <c r="S2699" s="1">
        <v>6</v>
      </c>
      <c r="T2699" s="1">
        <v>0.5</v>
      </c>
      <c r="U2699" s="1">
        <v>-1811.0784000000021</v>
      </c>
      <c r="V2699" s="3" t="str">
        <f>IF(M2699=People!$B$6,People!A$6,IF(M2699=People!$B$5,People!$A$5,IF(M2699=People!$B$4,People!$A$4,IF(M2699=People!$B$3,People!$A$3))))</f>
        <v>Cassandra Brandow</v>
      </c>
      <c r="W2699" s="3" t="str">
        <f xml:space="preserve"> IFERROR(INDEX(Returns!A:A,MATCH(B2699,Returns!B:B,0)),"No")</f>
        <v>No</v>
      </c>
    </row>
    <row r="2700" spans="1:23" x14ac:dyDescent="0.2">
      <c r="A2700" s="1">
        <v>2699</v>
      </c>
      <c r="B2700" t="s">
        <v>7462</v>
      </c>
      <c r="C2700" s="2">
        <v>42447</v>
      </c>
      <c r="D2700" s="2">
        <v>42452</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1">
        <v>21.376000000000001</v>
      </c>
      <c r="S2700" s="1">
        <v>4</v>
      </c>
      <c r="T2700" s="1">
        <v>0.2</v>
      </c>
      <c r="U2700" s="1">
        <v>7.4815999999999994</v>
      </c>
      <c r="V2700" s="3" t="str">
        <f>IF(M2700=People!$B$6,People!A$6,IF(M2700=People!$B$5,People!$A$5,IF(M2700=People!$B$4,People!$A$4,IF(M2700=People!$B$3,People!$A$3))))</f>
        <v>Cassandra Brandow</v>
      </c>
      <c r="W2700" s="3" t="str">
        <f xml:space="preserve"> IFERROR(INDEX(Returns!A:A,MATCH(B2700,Returns!B:B,0)),"No")</f>
        <v>No</v>
      </c>
    </row>
    <row r="2701" spans="1:23" x14ac:dyDescent="0.2">
      <c r="A2701" s="1">
        <v>2700</v>
      </c>
      <c r="B2701" t="s">
        <v>7462</v>
      </c>
      <c r="C2701" s="2">
        <v>42447</v>
      </c>
      <c r="D2701" s="2">
        <v>42452</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1">
        <v>8.016</v>
      </c>
      <c r="S2701" s="1">
        <v>3</v>
      </c>
      <c r="T2701" s="1">
        <v>0.2</v>
      </c>
      <c r="U2701" s="1">
        <v>1.0019999999999993</v>
      </c>
      <c r="V2701" s="3" t="str">
        <f>IF(M2701=People!$B$6,People!A$6,IF(M2701=People!$B$5,People!$A$5,IF(M2701=People!$B$4,People!$A$4,IF(M2701=People!$B$3,People!$A$3))))</f>
        <v>Cassandra Brandow</v>
      </c>
      <c r="W2701" s="3" t="str">
        <f xml:space="preserve"> IFERROR(INDEX(Returns!A:A,MATCH(B2701,Returns!B:B,0)),"No")</f>
        <v>No</v>
      </c>
    </row>
    <row r="2702" spans="1:23" x14ac:dyDescent="0.2">
      <c r="A2702" s="1">
        <v>2701</v>
      </c>
      <c r="B2702" t="s">
        <v>7462</v>
      </c>
      <c r="C2702" s="2">
        <v>42447</v>
      </c>
      <c r="D2702" s="2">
        <v>42452</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1">
        <v>30.768000000000001</v>
      </c>
      <c r="S2702" s="1">
        <v>2</v>
      </c>
      <c r="T2702" s="1">
        <v>0.2</v>
      </c>
      <c r="U2702" s="1">
        <v>8.0766000000000027</v>
      </c>
      <c r="V2702" s="3" t="str">
        <f>IF(M2702=People!$B$6,People!A$6,IF(M2702=People!$B$5,People!$A$5,IF(M2702=People!$B$4,People!$A$4,IF(M2702=People!$B$3,People!$A$3))))</f>
        <v>Cassandra Brandow</v>
      </c>
      <c r="W2702" s="3" t="str">
        <f xml:space="preserve"> IFERROR(INDEX(Returns!A:A,MATCH(B2702,Returns!B:B,0)),"No")</f>
        <v>No</v>
      </c>
    </row>
    <row r="2703" spans="1:23" x14ac:dyDescent="0.2">
      <c r="A2703" s="1">
        <v>2702</v>
      </c>
      <c r="B2703" t="s">
        <v>7462</v>
      </c>
      <c r="C2703" s="2">
        <v>42447</v>
      </c>
      <c r="D2703" s="2">
        <v>42452</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1">
        <v>18.936</v>
      </c>
      <c r="S2703" s="1">
        <v>3</v>
      </c>
      <c r="T2703" s="1">
        <v>0.2</v>
      </c>
      <c r="U2703" s="1">
        <v>5.9174999999999986</v>
      </c>
      <c r="V2703" s="3" t="str">
        <f>IF(M2703=People!$B$6,People!A$6,IF(M2703=People!$B$5,People!$A$5,IF(M2703=People!$B$4,People!$A$4,IF(M2703=People!$B$3,People!$A$3))))</f>
        <v>Cassandra Brandow</v>
      </c>
      <c r="W2703" s="3" t="str">
        <f xml:space="preserve"> IFERROR(INDEX(Returns!A:A,MATCH(B2703,Returns!B:B,0)),"No")</f>
        <v>No</v>
      </c>
    </row>
    <row r="2704" spans="1:23" x14ac:dyDescent="0.2">
      <c r="A2704" s="1">
        <v>2703</v>
      </c>
      <c r="B2704" t="s">
        <v>7462</v>
      </c>
      <c r="C2704" s="2">
        <v>42447</v>
      </c>
      <c r="D2704" s="2">
        <v>42452</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1">
        <v>122.352</v>
      </c>
      <c r="S2704" s="1">
        <v>3</v>
      </c>
      <c r="T2704" s="1">
        <v>0.2</v>
      </c>
      <c r="U2704" s="1">
        <v>15.29399999999999</v>
      </c>
      <c r="V2704" s="3" t="str">
        <f>IF(M2704=People!$B$6,People!A$6,IF(M2704=People!$B$5,People!$A$5,IF(M2704=People!$B$4,People!$A$4,IF(M2704=People!$B$3,People!$A$3))))</f>
        <v>Cassandra Brandow</v>
      </c>
      <c r="W2704" s="3" t="str">
        <f xml:space="preserve"> IFERROR(INDEX(Returns!A:A,MATCH(B2704,Returns!B:B,0)),"No")</f>
        <v>No</v>
      </c>
    </row>
    <row r="2705" spans="1:23" x14ac:dyDescent="0.2">
      <c r="A2705" s="1">
        <v>2704</v>
      </c>
      <c r="B2705" t="s">
        <v>7463</v>
      </c>
      <c r="C2705" s="2">
        <v>42514</v>
      </c>
      <c r="D2705" s="2">
        <v>42520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1">
        <v>116.28</v>
      </c>
      <c r="S2705" s="1">
        <v>3</v>
      </c>
      <c r="T2705" s="1">
        <v>0</v>
      </c>
      <c r="U2705" s="1">
        <v>56.977199999999996</v>
      </c>
      <c r="V2705" s="3" t="str">
        <f>IF(M2705=People!$B$6,People!A$6,IF(M2705=People!$B$5,People!$A$5,IF(M2705=People!$B$4,People!$A$4,IF(M2705=People!$B$3,People!$A$3))))</f>
        <v>Chuck Magee</v>
      </c>
      <c r="W2705" s="3" t="str">
        <f xml:space="preserve"> IFERROR(INDEX(Returns!A:A,MATCH(B2705,Returns!B:B,0)),"No")</f>
        <v>No</v>
      </c>
    </row>
    <row r="2706" spans="1:23" x14ac:dyDescent="0.2">
      <c r="A2706" s="1">
        <v>2705</v>
      </c>
      <c r="B2706" t="s">
        <v>7464</v>
      </c>
      <c r="C2706" s="2">
        <v>43657</v>
      </c>
      <c r="D2706" s="2">
        <v>43659</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1">
        <v>132.60000000000002</v>
      </c>
      <c r="S2706" s="1">
        <v>6</v>
      </c>
      <c r="T2706" s="1">
        <v>0</v>
      </c>
      <c r="U2706" s="1">
        <v>17.238000000000007</v>
      </c>
      <c r="V2706" s="3" t="str">
        <f>IF(M2706=People!$B$6,People!A$6,IF(M2706=People!$B$5,People!$A$5,IF(M2706=People!$B$4,People!$A$4,IF(M2706=People!$B$3,People!$A$3))))</f>
        <v>Chuck Magee</v>
      </c>
      <c r="W2706" s="3" t="str">
        <f xml:space="preserve"> IFERROR(INDEX(Returns!A:A,MATCH(B2706,Returns!B:B,0)),"No")</f>
        <v>No</v>
      </c>
    </row>
    <row r="2707" spans="1:23" x14ac:dyDescent="0.2">
      <c r="A2707" s="1">
        <v>2706</v>
      </c>
      <c r="B2707" t="s">
        <v>7465</v>
      </c>
      <c r="C2707" s="2">
        <v>43632</v>
      </c>
      <c r="D2707" s="2">
        <v>43637</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1">
        <v>16.68</v>
      </c>
      <c r="S2707" s="1">
        <v>2</v>
      </c>
      <c r="T2707" s="1">
        <v>0</v>
      </c>
      <c r="U2707" s="1">
        <v>4.3368000000000002</v>
      </c>
      <c r="V2707" s="3" t="str">
        <f>IF(M2707=People!$B$6,People!A$6,IF(M2707=People!$B$5,People!$A$5,IF(M2707=People!$B$4,People!$A$4,IF(M2707=People!$B$3,People!$A$3))))</f>
        <v>Anna Andreadi</v>
      </c>
      <c r="W2707" s="3" t="str">
        <f xml:space="preserve"> IFERROR(INDEX(Returns!A:A,MATCH(B2707,Returns!B:B,0)),"No")</f>
        <v>No</v>
      </c>
    </row>
    <row r="2708" spans="1:23" x14ac:dyDescent="0.2">
      <c r="A2708" s="1">
        <v>2707</v>
      </c>
      <c r="B2708" t="s">
        <v>7465</v>
      </c>
      <c r="C2708" s="2">
        <v>43632</v>
      </c>
      <c r="D2708" s="2">
        <v>43637</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1">
        <v>19.440000000000001</v>
      </c>
      <c r="S2708" s="1">
        <v>3</v>
      </c>
      <c r="T2708" s="1">
        <v>0</v>
      </c>
      <c r="U2708" s="1">
        <v>9.3312000000000008</v>
      </c>
      <c r="V2708" s="3" t="str">
        <f>IF(M2708=People!$B$6,People!A$6,IF(M2708=People!$B$5,People!$A$5,IF(M2708=People!$B$4,People!$A$4,IF(M2708=People!$B$3,People!$A$3))))</f>
        <v>Anna Andreadi</v>
      </c>
      <c r="W2708" s="3" t="str">
        <f xml:space="preserve"> IFERROR(INDEX(Returns!A:A,MATCH(B2708,Returns!B:B,0)),"No")</f>
        <v>No</v>
      </c>
    </row>
    <row r="2709" spans="1:23" x14ac:dyDescent="0.2">
      <c r="A2709" s="1">
        <v>2708</v>
      </c>
      <c r="B2709" t="s">
        <v>7465</v>
      </c>
      <c r="C2709" s="2">
        <v>43632</v>
      </c>
      <c r="D2709" s="2">
        <v>43637</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1">
        <v>192.16</v>
      </c>
      <c r="S2709" s="1">
        <v>4</v>
      </c>
      <c r="T2709" s="1">
        <v>0</v>
      </c>
      <c r="U2709" s="1">
        <v>92.236799999999988</v>
      </c>
      <c r="V2709" s="3" t="str">
        <f>IF(M2709=People!$B$6,People!A$6,IF(M2709=People!$B$5,People!$A$5,IF(M2709=People!$B$4,People!$A$4,IF(M2709=People!$B$3,People!$A$3))))</f>
        <v>Anna Andreadi</v>
      </c>
      <c r="W2709" s="3" t="str">
        <f xml:space="preserve"> IFERROR(INDEX(Returns!A:A,MATCH(B2709,Returns!B:B,0)),"No")</f>
        <v>No</v>
      </c>
    </row>
    <row r="2710" spans="1:23" x14ac:dyDescent="0.2">
      <c r="A2710" s="1">
        <v>2709</v>
      </c>
      <c r="B2710" t="s">
        <v>7466</v>
      </c>
      <c r="C2710" s="2">
        <v>42765</v>
      </c>
      <c r="D2710" s="2">
        <v>42772</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1">
        <v>227.35999999999999</v>
      </c>
      <c r="S2710" s="1">
        <v>7</v>
      </c>
      <c r="T2710" s="1">
        <v>0</v>
      </c>
      <c r="U2710" s="1">
        <v>81.849599999999981</v>
      </c>
      <c r="V2710" s="3" t="str">
        <f>IF(M2710=People!$B$6,People!A$6,IF(M2710=People!$B$5,People!$A$5,IF(M2710=People!$B$4,People!$A$4,IF(M2710=People!$B$3,People!$A$3))))</f>
        <v>Anna Andreadi</v>
      </c>
      <c r="W2710" s="3" t="str">
        <f xml:space="preserve"> IFERROR(INDEX(Returns!A:A,MATCH(B2710,Returns!B:B,0)),"No")</f>
        <v>No</v>
      </c>
    </row>
    <row r="2711" spans="1:23" x14ac:dyDescent="0.2">
      <c r="A2711" s="1">
        <v>2710</v>
      </c>
      <c r="B2711" t="s">
        <v>7466</v>
      </c>
      <c r="C2711" s="2">
        <v>42765</v>
      </c>
      <c r="D2711" s="2">
        <v>42772</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1">
        <v>1919.9760000000001</v>
      </c>
      <c r="S2711" s="1">
        <v>3</v>
      </c>
      <c r="T2711" s="1">
        <v>0.2</v>
      </c>
      <c r="U2711" s="1">
        <v>215.99729999999977</v>
      </c>
      <c r="V2711" s="3" t="str">
        <f>IF(M2711=People!$B$6,People!A$6,IF(M2711=People!$B$5,People!$A$5,IF(M2711=People!$B$4,People!$A$4,IF(M2711=People!$B$3,People!$A$3))))</f>
        <v>Anna Andreadi</v>
      </c>
      <c r="W2711" s="3" t="str">
        <f xml:space="preserve"> IFERROR(INDEX(Returns!A:A,MATCH(B2711,Returns!B:B,0)),"No")</f>
        <v>No</v>
      </c>
    </row>
    <row r="2712" spans="1:23" x14ac:dyDescent="0.2">
      <c r="A2712" s="1">
        <v>2711</v>
      </c>
      <c r="B2712" t="s">
        <v>7467</v>
      </c>
      <c r="C2712" s="2">
        <v>43080</v>
      </c>
      <c r="D2712" s="2">
        <v>43084</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1">
        <v>12.828000000000001</v>
      </c>
      <c r="S2712" s="1">
        <v>2</v>
      </c>
      <c r="T2712" s="1">
        <v>0.7</v>
      </c>
      <c r="U2712" s="1">
        <v>-8.9795999999999978</v>
      </c>
      <c r="V2712" s="3" t="str">
        <f>IF(M2712=People!$B$6,People!A$6,IF(M2712=People!$B$5,People!$A$5,IF(M2712=People!$B$4,People!$A$4,IF(M2712=People!$B$3,People!$A$3))))</f>
        <v>Cassandra Brandow</v>
      </c>
      <c r="W2712" s="3" t="str">
        <f xml:space="preserve"> IFERROR(INDEX(Returns!A:A,MATCH(B2712,Returns!B:B,0)),"No")</f>
        <v>No</v>
      </c>
    </row>
    <row r="2713" spans="1:23" x14ac:dyDescent="0.2">
      <c r="A2713" s="1">
        <v>2712</v>
      </c>
      <c r="B2713" t="s">
        <v>7468</v>
      </c>
      <c r="C2713" s="2">
        <v>43747</v>
      </c>
      <c r="D2713" s="2">
        <v>43749</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1">
        <v>45.888000000000005</v>
      </c>
      <c r="S2713" s="1">
        <v>4</v>
      </c>
      <c r="T2713" s="1">
        <v>0.2</v>
      </c>
      <c r="U2713" s="1">
        <v>9.1775999999999982</v>
      </c>
      <c r="V2713" s="3" t="str">
        <f>IF(M2713=People!$B$6,People!A$6,IF(M2713=People!$B$5,People!$A$5,IF(M2713=People!$B$4,People!$A$4,IF(M2713=People!$B$3,People!$A$3))))</f>
        <v>Chuck Magee</v>
      </c>
      <c r="W2713" s="3" t="str">
        <f xml:space="preserve"> IFERROR(INDEX(Returns!A:A,MATCH(B2713,Returns!B:B,0)),"No")</f>
        <v>No</v>
      </c>
    </row>
    <row r="2714" spans="1:23" x14ac:dyDescent="0.2">
      <c r="A2714" s="1">
        <v>2713</v>
      </c>
      <c r="B2714" t="s">
        <v>7469</v>
      </c>
      <c r="C2714" s="2">
        <v>43675</v>
      </c>
      <c r="D2714" s="2">
        <v>43678</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1">
        <v>60.12</v>
      </c>
      <c r="S2714" s="1">
        <v>9</v>
      </c>
      <c r="T2714" s="1">
        <v>0</v>
      </c>
      <c r="U2714" s="1">
        <v>22.244399999999995</v>
      </c>
      <c r="V2714" s="3" t="str">
        <f>IF(M2714=People!$B$6,People!A$6,IF(M2714=People!$B$5,People!$A$5,IF(M2714=People!$B$4,People!$A$4,IF(M2714=People!$B$3,People!$A$3))))</f>
        <v>Chuck Magee</v>
      </c>
      <c r="W2714" s="3" t="str">
        <f xml:space="preserve"> IFERROR(INDEX(Returns!A:A,MATCH(B2714,Returns!B:B,0)),"No")</f>
        <v>No</v>
      </c>
    </row>
    <row r="2715" spans="1:23" x14ac:dyDescent="0.2">
      <c r="A2715" s="1">
        <v>2714</v>
      </c>
      <c r="B2715" t="s">
        <v>7470</v>
      </c>
      <c r="C2715" s="2">
        <v>42485</v>
      </c>
      <c r="D2715" s="2">
        <v>42489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1">
        <v>302.37599999999998</v>
      </c>
      <c r="S2715" s="1">
        <v>3</v>
      </c>
      <c r="T2715" s="1">
        <v>0.2</v>
      </c>
      <c r="U2715" s="1">
        <v>37.796999999999997</v>
      </c>
      <c r="V2715" s="3" t="str">
        <f>IF(M2715=People!$B$6,People!A$6,IF(M2715=People!$B$5,People!$A$5,IF(M2715=People!$B$4,People!$A$4,IF(M2715=People!$B$3,People!$A$3))))</f>
        <v>Cassandra Brandow</v>
      </c>
      <c r="W2715" s="3" t="str">
        <f xml:space="preserve"> IFERROR(INDEX(Returns!A:A,MATCH(B2715,Returns!B:B,0)),"No")</f>
        <v>No</v>
      </c>
    </row>
    <row r="2716" spans="1:23" x14ac:dyDescent="0.2">
      <c r="A2716" s="1">
        <v>2715</v>
      </c>
      <c r="B2716" t="s">
        <v>7471</v>
      </c>
      <c r="C2716" s="2">
        <v>43070</v>
      </c>
      <c r="D2716" s="2">
        <v>43075</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1">
        <v>13.899999999999999</v>
      </c>
      <c r="S2716" s="1">
        <v>5</v>
      </c>
      <c r="T2716" s="1">
        <v>0</v>
      </c>
      <c r="U2716" s="1">
        <v>5.56</v>
      </c>
      <c r="V2716" s="3" t="str">
        <f>IF(M2716=People!$B$6,People!A$6,IF(M2716=People!$B$5,People!$A$5,IF(M2716=People!$B$4,People!$A$4,IF(M2716=People!$B$3,People!$A$3))))</f>
        <v>Anna Andreadi</v>
      </c>
      <c r="W2716" s="3" t="str">
        <f xml:space="preserve"> IFERROR(INDEX(Returns!A:A,MATCH(B2716,Returns!B:B,0)),"No")</f>
        <v>No</v>
      </c>
    </row>
    <row r="2717" spans="1:23" x14ac:dyDescent="0.2">
      <c r="A2717" s="1">
        <v>2716</v>
      </c>
      <c r="B2717" t="s">
        <v>7472</v>
      </c>
      <c r="C2717" s="2">
        <v>42708</v>
      </c>
      <c r="D2717" s="2">
        <v>42712</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1">
        <v>129.97999999999999</v>
      </c>
      <c r="S2717" s="1">
        <v>2</v>
      </c>
      <c r="T2717" s="1">
        <v>0</v>
      </c>
      <c r="U2717" s="1">
        <v>62.3904</v>
      </c>
      <c r="V2717" s="3" t="str">
        <f>IF(M2717=People!$B$6,People!A$6,IF(M2717=People!$B$5,People!$A$5,IF(M2717=People!$B$4,People!$A$4,IF(M2717=People!$B$3,People!$A$3))))</f>
        <v>Chuck Magee</v>
      </c>
      <c r="W2717" s="3" t="str">
        <f xml:space="preserve"> IFERROR(INDEX(Returns!A:A,MATCH(B2717,Returns!B:B,0)),"No")</f>
        <v>No</v>
      </c>
    </row>
    <row r="2718" spans="1:23" x14ac:dyDescent="0.2">
      <c r="A2718" s="1">
        <v>2717</v>
      </c>
      <c r="B2718" t="s">
        <v>7473</v>
      </c>
      <c r="C2718" s="2">
        <v>43703</v>
      </c>
      <c r="D2718" s="2">
        <v>43709</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1">
        <v>71.98</v>
      </c>
      <c r="S2718" s="1">
        <v>2</v>
      </c>
      <c r="T2718" s="1">
        <v>0</v>
      </c>
      <c r="U2718" s="1">
        <v>15.1158</v>
      </c>
      <c r="V2718" s="3" t="str">
        <f>IF(M2718=People!$B$6,People!A$6,IF(M2718=People!$B$5,People!$A$5,IF(M2718=People!$B$4,People!$A$4,IF(M2718=People!$B$3,People!$A$3))))</f>
        <v>Cassandra Brandow</v>
      </c>
      <c r="W2718" s="3" t="str">
        <f xml:space="preserve"> IFERROR(INDEX(Returns!A:A,MATCH(B2718,Returns!B:B,0)),"No")</f>
        <v>No</v>
      </c>
    </row>
    <row r="2719" spans="1:23" x14ac:dyDescent="0.2">
      <c r="A2719" s="1">
        <v>2718</v>
      </c>
      <c r="B2719" t="s">
        <v>7474</v>
      </c>
      <c r="C2719" s="2">
        <v>42620</v>
      </c>
      <c r="D2719" s="2">
        <v>42626</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1">
        <v>377.96999999999997</v>
      </c>
      <c r="S2719" s="1">
        <v>3</v>
      </c>
      <c r="T2719" s="1">
        <v>0</v>
      </c>
      <c r="U2719" s="1">
        <v>109.61129999999999</v>
      </c>
      <c r="V2719" s="3" t="str">
        <f>IF(M2719=People!$B$6,People!A$6,IF(M2719=People!$B$5,People!$A$5,IF(M2719=People!$B$4,People!$A$4,IF(M2719=People!$B$3,People!$A$3))))</f>
        <v>Chuck Magee</v>
      </c>
      <c r="W2719" s="3" t="str">
        <f xml:space="preserve"> IFERROR(INDEX(Returns!A:A,MATCH(B2719,Returns!B:B,0)),"No")</f>
        <v>No</v>
      </c>
    </row>
    <row r="2720" spans="1:23" x14ac:dyDescent="0.2">
      <c r="A2720" s="1">
        <v>2719</v>
      </c>
      <c r="B2720" t="s">
        <v>7475</v>
      </c>
      <c r="C2720" s="2">
        <v>43820</v>
      </c>
      <c r="D2720" s="2">
        <v>43826</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1">
        <v>124.36</v>
      </c>
      <c r="S2720" s="1">
        <v>2</v>
      </c>
      <c r="T2720" s="1">
        <v>0</v>
      </c>
      <c r="U2720" s="1">
        <v>33.577200000000005</v>
      </c>
      <c r="V2720" s="3" t="str">
        <f>IF(M2720=People!$B$6,People!A$6,IF(M2720=People!$B$5,People!$A$5,IF(M2720=People!$B$4,People!$A$4,IF(M2720=People!$B$3,People!$A$3))))</f>
        <v>Anna Andreadi</v>
      </c>
      <c r="W2720" s="3" t="str">
        <f xml:space="preserve"> IFERROR(INDEX(Returns!A:A,MATCH(B2720,Returns!B:B,0)),"No")</f>
        <v>No</v>
      </c>
    </row>
    <row r="2721" spans="1:23" x14ac:dyDescent="0.2">
      <c r="A2721" s="1">
        <v>2720</v>
      </c>
      <c r="B2721" t="s">
        <v>7476</v>
      </c>
      <c r="C2721" s="2">
        <v>42710</v>
      </c>
      <c r="D2721" s="2">
        <v>42712</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1">
        <v>23.976000000000003</v>
      </c>
      <c r="S2721" s="1">
        <v>3</v>
      </c>
      <c r="T2721" s="1">
        <v>0.6</v>
      </c>
      <c r="U2721" s="1">
        <v>-14.385599999999997</v>
      </c>
      <c r="V2721" s="3" t="str">
        <f>IF(M2721=People!$B$6,People!A$6,IF(M2721=People!$B$5,People!$A$5,IF(M2721=People!$B$4,People!$A$4,IF(M2721=People!$B$3,People!$A$3))))</f>
        <v>Kelly Williams</v>
      </c>
      <c r="W2721" s="3" t="str">
        <f xml:space="preserve"> IFERROR(INDEX(Returns!A:A,MATCH(B2721,Returns!B:B,0)),"No")</f>
        <v>No</v>
      </c>
    </row>
    <row r="2722" spans="1:23" x14ac:dyDescent="0.2">
      <c r="A2722" s="1">
        <v>2721</v>
      </c>
      <c r="B2722" t="s">
        <v>7477</v>
      </c>
      <c r="C2722" s="2">
        <v>42678</v>
      </c>
      <c r="D2722" s="2">
        <v>42682</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1">
        <v>8.3760000000000012</v>
      </c>
      <c r="S2722" s="1">
        <v>3</v>
      </c>
      <c r="T2722" s="1">
        <v>0.2</v>
      </c>
      <c r="U2722" s="1">
        <v>2.7222</v>
      </c>
      <c r="V2722" s="3" t="str">
        <f>IF(M2722=People!$B$6,People!A$6,IF(M2722=People!$B$5,People!$A$5,IF(M2722=People!$B$4,People!$A$4,IF(M2722=People!$B$3,People!$A$3))))</f>
        <v>Cassandra Brandow</v>
      </c>
      <c r="W2722" s="3" t="str">
        <f xml:space="preserve"> IFERROR(INDEX(Returns!A:A,MATCH(B2722,Returns!B:B,0)),"No")</f>
        <v>No</v>
      </c>
    </row>
    <row r="2723" spans="1:23" x14ac:dyDescent="0.2">
      <c r="A2723" s="1">
        <v>2722</v>
      </c>
      <c r="B2723" t="s">
        <v>7477</v>
      </c>
      <c r="C2723" s="2">
        <v>42678</v>
      </c>
      <c r="D2723" s="2">
        <v>42682</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1">
        <v>58.240000000000009</v>
      </c>
      <c r="S2723" s="1">
        <v>5</v>
      </c>
      <c r="T2723" s="1">
        <v>0.2</v>
      </c>
      <c r="U2723" s="1">
        <v>5.0960000000000001</v>
      </c>
      <c r="V2723" s="3" t="str">
        <f>IF(M2723=People!$B$6,People!A$6,IF(M2723=People!$B$5,People!$A$5,IF(M2723=People!$B$4,People!$A$4,IF(M2723=People!$B$3,People!$A$3))))</f>
        <v>Cassandra Brandow</v>
      </c>
      <c r="W2723" s="3" t="str">
        <f xml:space="preserve"> IFERROR(INDEX(Returns!A:A,MATCH(B2723,Returns!B:B,0)),"No")</f>
        <v>No</v>
      </c>
    </row>
    <row r="2724" spans="1:23" x14ac:dyDescent="0.2">
      <c r="A2724" s="1">
        <v>2723</v>
      </c>
      <c r="B2724" t="s">
        <v>7478</v>
      </c>
      <c r="C2724" s="2">
        <v>43204</v>
      </c>
      <c r="D2724" s="2">
        <v>43209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1">
        <v>81.199999999999989</v>
      </c>
      <c r="S2724" s="1">
        <v>5</v>
      </c>
      <c r="T2724" s="1">
        <v>0</v>
      </c>
      <c r="U2724" s="1">
        <v>12.18</v>
      </c>
      <c r="V2724" s="3" t="str">
        <f>IF(M2724=People!$B$6,People!A$6,IF(M2724=People!$B$5,People!$A$5,IF(M2724=People!$B$4,People!$A$4,IF(M2724=People!$B$3,People!$A$3))))</f>
        <v>Cassandra Brandow</v>
      </c>
      <c r="W2724" s="3" t="str">
        <f xml:space="preserve"> IFERROR(INDEX(Returns!A:A,MATCH(B2724,Returns!B:B,0)),"No")</f>
        <v>No</v>
      </c>
    </row>
    <row r="2725" spans="1:23" x14ac:dyDescent="0.2">
      <c r="A2725" s="1">
        <v>2724</v>
      </c>
      <c r="B2725" t="s">
        <v>7479</v>
      </c>
      <c r="C2725" s="2">
        <v>42647</v>
      </c>
      <c r="D2725" s="2">
        <v>42651</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1">
        <v>14.450000000000001</v>
      </c>
      <c r="S2725" s="1">
        <v>5</v>
      </c>
      <c r="T2725" s="1">
        <v>0</v>
      </c>
      <c r="U2725" s="1">
        <v>6.7915000000000001</v>
      </c>
      <c r="V2725" s="3" t="str">
        <f>IF(M2725=People!$B$6,People!A$6,IF(M2725=People!$B$5,People!$A$5,IF(M2725=People!$B$4,People!$A$4,IF(M2725=People!$B$3,People!$A$3))))</f>
        <v>Anna Andreadi</v>
      </c>
      <c r="W2725" s="3" t="str">
        <f xml:space="preserve"> IFERROR(INDEX(Returns!A:A,MATCH(B2725,Returns!B:B,0)),"No")</f>
        <v>No</v>
      </c>
    </row>
    <row r="2726" spans="1:23" x14ac:dyDescent="0.2">
      <c r="A2726" s="1">
        <v>2725</v>
      </c>
      <c r="B2726" t="s">
        <v>7479</v>
      </c>
      <c r="C2726" s="2">
        <v>42647</v>
      </c>
      <c r="D2726" s="2">
        <v>42651</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1">
        <v>95.64800000000001</v>
      </c>
      <c r="S2726" s="1">
        <v>2</v>
      </c>
      <c r="T2726" s="1">
        <v>0.2</v>
      </c>
      <c r="U2726" s="1">
        <v>31.085599999999989</v>
      </c>
      <c r="V2726" s="3" t="str">
        <f>IF(M2726=People!$B$6,People!A$6,IF(M2726=People!$B$5,People!$A$5,IF(M2726=People!$B$4,People!$A$4,IF(M2726=People!$B$3,People!$A$3))))</f>
        <v>Anna Andreadi</v>
      </c>
      <c r="W2726" s="3" t="str">
        <f xml:space="preserve"> IFERROR(INDEX(Returns!A:A,MATCH(B2726,Returns!B:B,0)),"No")</f>
        <v>No</v>
      </c>
    </row>
    <row r="2727" spans="1:23" x14ac:dyDescent="0.2">
      <c r="A2727" s="1">
        <v>2726</v>
      </c>
      <c r="B2727" t="s">
        <v>7480</v>
      </c>
      <c r="C2727" s="2">
        <v>43776</v>
      </c>
      <c r="D2727" s="2">
        <v>43782</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1">
        <v>359.97</v>
      </c>
      <c r="S2727" s="1">
        <v>5</v>
      </c>
      <c r="T2727" s="1">
        <v>0.4</v>
      </c>
      <c r="U2727" s="1">
        <v>-71.994000000000028</v>
      </c>
      <c r="V2727" s="3" t="str">
        <f>IF(M2727=People!$B$6,People!A$6,IF(M2727=People!$B$5,People!$A$5,IF(M2727=People!$B$4,People!$A$4,IF(M2727=People!$B$3,People!$A$3))))</f>
        <v>Chuck Magee</v>
      </c>
      <c r="W2727" s="3" t="str">
        <f xml:space="preserve"> IFERROR(INDEX(Returns!A:A,MATCH(B2727,Returns!B:B,0)),"No")</f>
        <v>No</v>
      </c>
    </row>
    <row r="2728" spans="1:23" x14ac:dyDescent="0.2">
      <c r="A2728" s="1">
        <v>2727</v>
      </c>
      <c r="B2728" t="s">
        <v>7480</v>
      </c>
      <c r="C2728" s="2">
        <v>43776</v>
      </c>
      <c r="D2728" s="2">
        <v>43782</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1">
        <v>350.35199999999998</v>
      </c>
      <c r="S2728" s="1">
        <v>4</v>
      </c>
      <c r="T2728" s="1">
        <v>0.4</v>
      </c>
      <c r="U2728" s="1">
        <v>-140.14079999999996</v>
      </c>
      <c r="V2728" s="3" t="str">
        <f>IF(M2728=People!$B$6,People!A$6,IF(M2728=People!$B$5,People!$A$5,IF(M2728=People!$B$4,People!$A$4,IF(M2728=People!$B$3,People!$A$3))))</f>
        <v>Chuck Magee</v>
      </c>
      <c r="W2728" s="3" t="str">
        <f xml:space="preserve"> IFERROR(INDEX(Returns!A:A,MATCH(B2728,Returns!B:B,0)),"No")</f>
        <v>No</v>
      </c>
    </row>
    <row r="2729" spans="1:23" x14ac:dyDescent="0.2">
      <c r="A2729" s="1">
        <v>2728</v>
      </c>
      <c r="B2729" t="s">
        <v>7481</v>
      </c>
      <c r="C2729" s="2">
        <v>43821</v>
      </c>
      <c r="D2729" s="2">
        <v>43823</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1">
        <v>1.6410000000000002</v>
      </c>
      <c r="S2729" s="1">
        <v>1</v>
      </c>
      <c r="T2729" s="1">
        <v>0.7</v>
      </c>
      <c r="U2729" s="1">
        <v>-1.3128000000000002</v>
      </c>
      <c r="V2729" s="3" t="str">
        <f>IF(M2729=People!$B$6,People!A$6,IF(M2729=People!$B$5,People!$A$5,IF(M2729=People!$B$4,People!$A$4,IF(M2729=People!$B$3,People!$A$3))))</f>
        <v>Chuck Magee</v>
      </c>
      <c r="W2729" s="3" t="str">
        <f xml:space="preserve"> IFERROR(INDEX(Returns!A:A,MATCH(B2729,Returns!B:B,0)),"No")</f>
        <v>No</v>
      </c>
    </row>
    <row r="2730" spans="1:23" x14ac:dyDescent="0.2">
      <c r="A2730" s="1">
        <v>2729</v>
      </c>
      <c r="B2730" t="s">
        <v>7481</v>
      </c>
      <c r="C2730" s="2">
        <v>43821</v>
      </c>
      <c r="D2730" s="2">
        <v>43823</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1">
        <v>629.95799999999997</v>
      </c>
      <c r="S2730" s="1">
        <v>7</v>
      </c>
      <c r="T2730" s="1">
        <v>0.4</v>
      </c>
      <c r="U2730" s="1">
        <v>94.49369999999999</v>
      </c>
      <c r="V2730" s="3" t="str">
        <f>IF(M2730=People!$B$6,People!A$6,IF(M2730=People!$B$5,People!$A$5,IF(M2730=People!$B$4,People!$A$4,IF(M2730=People!$B$3,People!$A$3))))</f>
        <v>Chuck Magee</v>
      </c>
      <c r="W2730" s="3" t="str">
        <f xml:space="preserve"> IFERROR(INDEX(Returns!A:A,MATCH(B2730,Returns!B:B,0)),"No")</f>
        <v>No</v>
      </c>
    </row>
    <row r="2731" spans="1:23" x14ac:dyDescent="0.2">
      <c r="A2731" s="1">
        <v>2730</v>
      </c>
      <c r="B2731" t="s">
        <v>7482</v>
      </c>
      <c r="C2731" s="2">
        <v>43509</v>
      </c>
      <c r="D2731" s="2">
        <v>43515</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1">
        <v>6.63</v>
      </c>
      <c r="S2731" s="1">
        <v>3</v>
      </c>
      <c r="T2731" s="1">
        <v>0</v>
      </c>
      <c r="U2731" s="1">
        <v>1.7901</v>
      </c>
      <c r="V2731" s="3" t="str">
        <f>IF(M2731=People!$B$6,People!A$6,IF(M2731=People!$B$5,People!$A$5,IF(M2731=People!$B$4,People!$A$4,IF(M2731=People!$B$3,People!$A$3))))</f>
        <v>Anna Andreadi</v>
      </c>
      <c r="W2731" s="3" t="str">
        <f xml:space="preserve"> IFERROR(INDEX(Returns!A:A,MATCH(B2731,Returns!B:B,0)),"No")</f>
        <v>No</v>
      </c>
    </row>
    <row r="2732" spans="1:23" x14ac:dyDescent="0.2">
      <c r="A2732" s="1">
        <v>2731</v>
      </c>
      <c r="B2732" t="s">
        <v>7482</v>
      </c>
      <c r="C2732" s="2">
        <v>43509</v>
      </c>
      <c r="D2732" s="2">
        <v>43515</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1">
        <v>799.96</v>
      </c>
      <c r="S2732" s="1">
        <v>4</v>
      </c>
      <c r="T2732" s="1">
        <v>0</v>
      </c>
      <c r="U2732" s="1">
        <v>343.98280000000005</v>
      </c>
      <c r="V2732" s="3" t="str">
        <f>IF(M2732=People!$B$6,People!A$6,IF(M2732=People!$B$5,People!$A$5,IF(M2732=People!$B$4,People!$A$4,IF(M2732=People!$B$3,People!$A$3))))</f>
        <v>Anna Andreadi</v>
      </c>
      <c r="W2732" s="3" t="str">
        <f xml:space="preserve"> IFERROR(INDEX(Returns!A:A,MATCH(B2732,Returns!B:B,0)),"No")</f>
        <v>No</v>
      </c>
    </row>
    <row r="2733" spans="1:23" x14ac:dyDescent="0.2">
      <c r="A2733" s="1">
        <v>2732</v>
      </c>
      <c r="B2733" t="s">
        <v>7482</v>
      </c>
      <c r="C2733" s="2">
        <v>43509</v>
      </c>
      <c r="D2733" s="2">
        <v>43515</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1">
        <v>107.53</v>
      </c>
      <c r="S2733" s="1">
        <v>1</v>
      </c>
      <c r="T2733" s="1">
        <v>0</v>
      </c>
      <c r="U2733" s="1">
        <v>21.506</v>
      </c>
      <c r="V2733" s="3" t="str">
        <f>IF(M2733=People!$B$6,People!A$6,IF(M2733=People!$B$5,People!$A$5,IF(M2733=People!$B$4,People!$A$4,IF(M2733=People!$B$3,People!$A$3))))</f>
        <v>Anna Andreadi</v>
      </c>
      <c r="W2733" s="3" t="str">
        <f xml:space="preserve"> IFERROR(INDEX(Returns!A:A,MATCH(B2733,Returns!B:B,0)),"No")</f>
        <v>No</v>
      </c>
    </row>
    <row r="2734" spans="1:23" x14ac:dyDescent="0.2">
      <c r="A2734" s="1">
        <v>2733</v>
      </c>
      <c r="B2734" t="s">
        <v>7483</v>
      </c>
      <c r="C2734" s="2">
        <v>42553</v>
      </c>
      <c r="D2734" s="2">
        <v>42557</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1">
        <v>73.98</v>
      </c>
      <c r="S2734" s="1">
        <v>2</v>
      </c>
      <c r="T2734" s="1">
        <v>0</v>
      </c>
      <c r="U2734" s="1">
        <v>19.974600000000002</v>
      </c>
      <c r="V2734" s="3" t="str">
        <f>IF(M2734=People!$B$6,People!A$6,IF(M2734=People!$B$5,People!$A$5,IF(M2734=People!$B$4,People!$A$4,IF(M2734=People!$B$3,People!$A$3))))</f>
        <v>Chuck Magee</v>
      </c>
      <c r="W2734" s="3" t="str">
        <f xml:space="preserve"> IFERROR(INDEX(Returns!A:A,MATCH(B2734,Returns!B:B,0)),"No")</f>
        <v>No</v>
      </c>
    </row>
    <row r="2735" spans="1:23" x14ac:dyDescent="0.2">
      <c r="A2735" s="1">
        <v>2734</v>
      </c>
      <c r="B2735" t="s">
        <v>7483</v>
      </c>
      <c r="C2735" s="2">
        <v>42553</v>
      </c>
      <c r="D2735" s="2">
        <v>42557</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1">
        <v>5.58</v>
      </c>
      <c r="S2735" s="1">
        <v>1</v>
      </c>
      <c r="T2735" s="1">
        <v>0</v>
      </c>
      <c r="U2735" s="1">
        <v>2.1762000000000001</v>
      </c>
      <c r="V2735" s="3" t="str">
        <f>IF(M2735=People!$B$6,People!A$6,IF(M2735=People!$B$5,People!$A$5,IF(M2735=People!$B$4,People!$A$4,IF(M2735=People!$B$3,People!$A$3))))</f>
        <v>Chuck Magee</v>
      </c>
      <c r="W2735" s="3" t="str">
        <f xml:space="preserve"> IFERROR(INDEX(Returns!A:A,MATCH(B2735,Returns!B:B,0)),"No")</f>
        <v>No</v>
      </c>
    </row>
    <row r="2736" spans="1:23" x14ac:dyDescent="0.2">
      <c r="A2736" s="1">
        <v>2735</v>
      </c>
      <c r="B2736" t="s">
        <v>7484</v>
      </c>
      <c r="C2736" s="2">
        <v>42787</v>
      </c>
      <c r="D2736" s="2">
        <v>42789</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1">
        <v>49.12</v>
      </c>
      <c r="S2736" s="1">
        <v>4</v>
      </c>
      <c r="T2736" s="1">
        <v>0</v>
      </c>
      <c r="U2736" s="1">
        <v>23.086399999999998</v>
      </c>
      <c r="V2736" s="3" t="str">
        <f>IF(M2736=People!$B$6,People!A$6,IF(M2736=People!$B$5,People!$A$5,IF(M2736=People!$B$4,People!$A$4,IF(M2736=People!$B$3,People!$A$3))))</f>
        <v>Anna Andreadi</v>
      </c>
      <c r="W2736" s="3" t="str">
        <f xml:space="preserve"> IFERROR(INDEX(Returns!A:A,MATCH(B2736,Returns!B:B,0)),"No")</f>
        <v>No</v>
      </c>
    </row>
    <row r="2737" spans="1:23" x14ac:dyDescent="0.2">
      <c r="A2737" s="1">
        <v>2736</v>
      </c>
      <c r="B2737" t="s">
        <v>7485</v>
      </c>
      <c r="C2737" s="2">
        <v>43052</v>
      </c>
      <c r="D2737" s="2">
        <v>43058</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1">
        <v>377.96999999999997</v>
      </c>
      <c r="S2737" s="1">
        <v>3</v>
      </c>
      <c r="T2737" s="1">
        <v>0</v>
      </c>
      <c r="U2737" s="1">
        <v>94.492500000000007</v>
      </c>
      <c r="V2737" s="3" t="str">
        <f>IF(M2737=People!$B$6,People!A$6,IF(M2737=People!$B$5,People!$A$5,IF(M2737=People!$B$4,People!$A$4,IF(M2737=People!$B$3,People!$A$3))))</f>
        <v>Chuck Magee</v>
      </c>
      <c r="W2737" s="3" t="str">
        <f xml:space="preserve"> IFERROR(INDEX(Returns!A:A,MATCH(B2737,Returns!B:B,0)),"No")</f>
        <v>No</v>
      </c>
    </row>
    <row r="2738" spans="1:23" x14ac:dyDescent="0.2">
      <c r="A2738" s="1">
        <v>2737</v>
      </c>
      <c r="B2738" t="s">
        <v>7485</v>
      </c>
      <c r="C2738" s="2">
        <v>43052</v>
      </c>
      <c r="D2738" s="2">
        <v>43058</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1">
        <v>42.28</v>
      </c>
      <c r="S2738" s="1">
        <v>7</v>
      </c>
      <c r="T2738" s="1">
        <v>0</v>
      </c>
      <c r="U2738" s="1">
        <v>19.871600000000001</v>
      </c>
      <c r="V2738" s="3" t="str">
        <f>IF(M2738=People!$B$6,People!A$6,IF(M2738=People!$B$5,People!$A$5,IF(M2738=People!$B$4,People!$A$4,IF(M2738=People!$B$3,People!$A$3))))</f>
        <v>Chuck Magee</v>
      </c>
      <c r="W2738" s="3" t="str">
        <f xml:space="preserve"> IFERROR(INDEX(Returns!A:A,MATCH(B2738,Returns!B:B,0)),"No")</f>
        <v>No</v>
      </c>
    </row>
    <row r="2739" spans="1:23" x14ac:dyDescent="0.2">
      <c r="A2739" s="1">
        <v>2738</v>
      </c>
      <c r="B2739" t="s">
        <v>7485</v>
      </c>
      <c r="C2739" s="2">
        <v>43052</v>
      </c>
      <c r="D2739" s="2">
        <v>43058</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1">
        <v>299.96999999999997</v>
      </c>
      <c r="S2739" s="1">
        <v>3</v>
      </c>
      <c r="T2739" s="1">
        <v>0</v>
      </c>
      <c r="U2739" s="1">
        <v>56.994299999999981</v>
      </c>
      <c r="V2739" s="3" t="str">
        <f>IF(M2739=People!$B$6,People!A$6,IF(M2739=People!$B$5,People!$A$5,IF(M2739=People!$B$4,People!$A$4,IF(M2739=People!$B$3,People!$A$3))))</f>
        <v>Chuck Magee</v>
      </c>
      <c r="W2739" s="3" t="str">
        <f xml:space="preserve"> IFERROR(INDEX(Returns!A:A,MATCH(B2739,Returns!B:B,0)),"No")</f>
        <v>No</v>
      </c>
    </row>
    <row r="2740" spans="1:23" x14ac:dyDescent="0.2">
      <c r="A2740" s="1">
        <v>2739</v>
      </c>
      <c r="B2740" t="s">
        <v>7485</v>
      </c>
      <c r="C2740" s="2">
        <v>43052</v>
      </c>
      <c r="D2740" s="2">
        <v>43058</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1">
        <v>89.98</v>
      </c>
      <c r="S2740" s="1">
        <v>2</v>
      </c>
      <c r="T2740" s="1">
        <v>0</v>
      </c>
      <c r="U2740" s="1">
        <v>43.190399999999997</v>
      </c>
      <c r="V2740" s="3" t="str">
        <f>IF(M2740=People!$B$6,People!A$6,IF(M2740=People!$B$5,People!$A$5,IF(M2740=People!$B$4,People!$A$4,IF(M2740=People!$B$3,People!$A$3))))</f>
        <v>Chuck Magee</v>
      </c>
      <c r="W2740" s="3" t="str">
        <f xml:space="preserve"> IFERROR(INDEX(Returns!A:A,MATCH(B2740,Returns!B:B,0)),"No")</f>
        <v>No</v>
      </c>
    </row>
    <row r="2741" spans="1:23" x14ac:dyDescent="0.2">
      <c r="A2741" s="1">
        <v>2740</v>
      </c>
      <c r="B2741" t="s">
        <v>7486</v>
      </c>
      <c r="C2741" s="2">
        <v>43571</v>
      </c>
      <c r="D2741" s="2">
        <v>43573</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1">
        <v>477.24</v>
      </c>
      <c r="S2741" s="1">
        <v>4</v>
      </c>
      <c r="T2741" s="1">
        <v>0</v>
      </c>
      <c r="U2741" s="1">
        <v>9.5448000000000093</v>
      </c>
      <c r="V2741" s="3" t="str">
        <f>IF(M2741=People!$B$6,People!A$6,IF(M2741=People!$B$5,People!$A$5,IF(M2741=People!$B$4,People!$A$4,IF(M2741=People!$B$3,People!$A$3))))</f>
        <v>Cassandra Brandow</v>
      </c>
      <c r="W2741" s="3" t="str">
        <f xml:space="preserve"> IFERROR(INDEX(Returns!A:A,MATCH(B2741,Returns!B:B,0)),"No")</f>
        <v>No</v>
      </c>
    </row>
    <row r="2742" spans="1:23" x14ac:dyDescent="0.2">
      <c r="A2742" s="1">
        <v>2741</v>
      </c>
      <c r="B2742" t="s">
        <v>7486</v>
      </c>
      <c r="C2742" s="2">
        <v>43571</v>
      </c>
      <c r="D2742" s="2">
        <v>43573</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1">
        <v>25.98</v>
      </c>
      <c r="S2742" s="1">
        <v>2</v>
      </c>
      <c r="T2742" s="1">
        <v>0</v>
      </c>
      <c r="U2742" s="1">
        <v>1.558799999999998</v>
      </c>
      <c r="V2742" s="3" t="str">
        <f>IF(M2742=People!$B$6,People!A$6,IF(M2742=People!$B$5,People!$A$5,IF(M2742=People!$B$4,People!$A$4,IF(M2742=People!$B$3,People!$A$3))))</f>
        <v>Cassandra Brandow</v>
      </c>
      <c r="W2742" s="3" t="str">
        <f xml:space="preserve"> IFERROR(INDEX(Returns!A:A,MATCH(B2742,Returns!B:B,0)),"No")</f>
        <v>No</v>
      </c>
    </row>
    <row r="2743" spans="1:23" x14ac:dyDescent="0.2">
      <c r="A2743" s="1">
        <v>2742</v>
      </c>
      <c r="B2743" t="s">
        <v>7487</v>
      </c>
      <c r="C2743" s="2">
        <v>43156</v>
      </c>
      <c r="D2743" s="2">
        <v>43158</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1">
        <v>46.72</v>
      </c>
      <c r="S2743" s="1">
        <v>5</v>
      </c>
      <c r="T2743" s="1">
        <v>0.2</v>
      </c>
      <c r="U2743" s="1">
        <v>17.52</v>
      </c>
      <c r="V2743" s="3" t="str">
        <f>IF(M2743=People!$B$6,People!A$6,IF(M2743=People!$B$5,People!$A$5,IF(M2743=People!$B$4,People!$A$4,IF(M2743=People!$B$3,People!$A$3))))</f>
        <v>Chuck Magee</v>
      </c>
      <c r="W2743" s="3" t="str">
        <f xml:space="preserve"> IFERROR(INDEX(Returns!A:A,MATCH(B2743,Returns!B:B,0)),"No")</f>
        <v>No</v>
      </c>
    </row>
    <row r="2744" spans="1:23" x14ac:dyDescent="0.2">
      <c r="A2744" s="1">
        <v>2743</v>
      </c>
      <c r="B2744" t="s">
        <v>7488</v>
      </c>
      <c r="C2744" s="2">
        <v>42678</v>
      </c>
      <c r="D2744" s="2">
        <v>42682</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1">
        <v>35.340000000000003</v>
      </c>
      <c r="S2744" s="1">
        <v>2</v>
      </c>
      <c r="T2744" s="1">
        <v>0</v>
      </c>
      <c r="U2744" s="1">
        <v>13.429200000000002</v>
      </c>
      <c r="V2744" s="3" t="str">
        <f>IF(M2744=People!$B$6,People!A$6,IF(M2744=People!$B$5,People!$A$5,IF(M2744=People!$B$4,People!$A$4,IF(M2744=People!$B$3,People!$A$3))))</f>
        <v>Anna Andreadi</v>
      </c>
      <c r="W2744" s="3" t="str">
        <f xml:space="preserve"> IFERROR(INDEX(Returns!A:A,MATCH(B2744,Returns!B:B,0)),"No")</f>
        <v>No</v>
      </c>
    </row>
    <row r="2745" spans="1:23" x14ac:dyDescent="0.2">
      <c r="A2745" s="1">
        <v>2744</v>
      </c>
      <c r="B2745" t="s">
        <v>7489</v>
      </c>
      <c r="C2745" s="2">
        <v>42906</v>
      </c>
      <c r="D2745" s="2">
        <v>42911</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1">
        <v>257.64</v>
      </c>
      <c r="S2745" s="1">
        <v>6</v>
      </c>
      <c r="T2745" s="1">
        <v>0</v>
      </c>
      <c r="U2745" s="1">
        <v>100.4796</v>
      </c>
      <c r="V2745" s="3" t="str">
        <f>IF(M2745=People!$B$6,People!A$6,IF(M2745=People!$B$5,People!$A$5,IF(M2745=People!$B$4,People!$A$4,IF(M2745=People!$B$3,People!$A$3))))</f>
        <v>Anna Andreadi</v>
      </c>
      <c r="W2745" s="3" t="str">
        <f xml:space="preserve"> IFERROR(INDEX(Returns!A:A,MATCH(B2745,Returns!B:B,0)),"No")</f>
        <v>No</v>
      </c>
    </row>
    <row r="2746" spans="1:23" x14ac:dyDescent="0.2">
      <c r="A2746" s="1">
        <v>2745</v>
      </c>
      <c r="B2746" t="s">
        <v>7489</v>
      </c>
      <c r="C2746" s="2">
        <v>42906</v>
      </c>
      <c r="D2746" s="2">
        <v>42911</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1">
        <v>125.97600000000001</v>
      </c>
      <c r="S2746" s="1">
        <v>3</v>
      </c>
      <c r="T2746" s="1">
        <v>0.2</v>
      </c>
      <c r="U2746" s="1">
        <v>47.241</v>
      </c>
      <c r="V2746" s="3" t="str">
        <f>IF(M2746=People!$B$6,People!A$6,IF(M2746=People!$B$5,People!$A$5,IF(M2746=People!$B$4,People!$A$4,IF(M2746=People!$B$3,People!$A$3))))</f>
        <v>Anna Andreadi</v>
      </c>
      <c r="W2746" s="3" t="str">
        <f xml:space="preserve"> IFERROR(INDEX(Returns!A:A,MATCH(B2746,Returns!B:B,0)),"No")</f>
        <v>No</v>
      </c>
    </row>
    <row r="2747" spans="1:23" x14ac:dyDescent="0.2">
      <c r="A2747" s="1">
        <v>2746</v>
      </c>
      <c r="B2747" t="s">
        <v>7490</v>
      </c>
      <c r="C2747" s="2">
        <v>43684</v>
      </c>
      <c r="D2747" s="2">
        <v>43688</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1">
        <v>79.992000000000004</v>
      </c>
      <c r="S2747" s="1">
        <v>1</v>
      </c>
      <c r="T2747" s="1">
        <v>0.2</v>
      </c>
      <c r="U2747" s="1">
        <v>21.997800000000002</v>
      </c>
      <c r="V2747" s="3" t="str">
        <f>IF(M2747=People!$B$6,People!A$6,IF(M2747=People!$B$5,People!$A$5,IF(M2747=People!$B$4,People!$A$4,IF(M2747=People!$B$3,People!$A$3))))</f>
        <v>Cassandra Brandow</v>
      </c>
      <c r="W2747" s="3" t="str">
        <f xml:space="preserve"> IFERROR(INDEX(Returns!A:A,MATCH(B2747,Returns!B:B,0)),"No")</f>
        <v>No</v>
      </c>
    </row>
    <row r="2748" spans="1:23" x14ac:dyDescent="0.2">
      <c r="A2748" s="1">
        <v>2747</v>
      </c>
      <c r="B2748" t="s">
        <v>7491</v>
      </c>
      <c r="C2748" s="2">
        <v>42502</v>
      </c>
      <c r="D2748" s="2">
        <v>42507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1">
        <v>700.05600000000004</v>
      </c>
      <c r="S2748" s="1">
        <v>3</v>
      </c>
      <c r="T2748" s="1">
        <v>0.3</v>
      </c>
      <c r="U2748" s="1">
        <v>-130.0104</v>
      </c>
      <c r="V2748" s="3" t="str">
        <f>IF(M2748=People!$B$6,People!A$6,IF(M2748=People!$B$5,People!$A$5,IF(M2748=People!$B$4,People!$A$4,IF(M2748=People!$B$3,People!$A$3))))</f>
        <v>Chuck Magee</v>
      </c>
      <c r="W2748" s="3" t="str">
        <f xml:space="preserve"> IFERROR(INDEX(Returns!A:A,MATCH(B2748,Returns!B:B,0)),"No")</f>
        <v>No</v>
      </c>
    </row>
    <row r="2749" spans="1:23" x14ac:dyDescent="0.2">
      <c r="A2749" s="1">
        <v>2748</v>
      </c>
      <c r="B2749" t="s">
        <v>7492</v>
      </c>
      <c r="C2749" s="2">
        <v>43061</v>
      </c>
      <c r="D2749" s="2">
        <v>43065</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1">
        <v>27.168000000000003</v>
      </c>
      <c r="S2749" s="1">
        <v>4</v>
      </c>
      <c r="T2749" s="1">
        <v>0.2</v>
      </c>
      <c r="U2749" s="1">
        <v>-1.3583999999999987</v>
      </c>
      <c r="V2749" s="3" t="str">
        <f>IF(M2749=People!$B$6,People!A$6,IF(M2749=People!$B$5,People!$A$5,IF(M2749=People!$B$4,People!$A$4,IF(M2749=People!$B$3,People!$A$3))))</f>
        <v>Kelly Williams</v>
      </c>
      <c r="W2749" s="3" t="str">
        <f xml:space="preserve"> IFERROR(INDEX(Returns!A:A,MATCH(B2749,Returns!B:B,0)),"No")</f>
        <v>No</v>
      </c>
    </row>
    <row r="2750" spans="1:23" x14ac:dyDescent="0.2">
      <c r="A2750" s="1">
        <v>2749</v>
      </c>
      <c r="B2750" t="s">
        <v>7493</v>
      </c>
      <c r="C2750" s="2">
        <v>43073</v>
      </c>
      <c r="D2750" s="2">
        <v>43077</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1">
        <v>8.2260000000000009</v>
      </c>
      <c r="S2750" s="1">
        <v>3</v>
      </c>
      <c r="T2750" s="1">
        <v>0.7</v>
      </c>
      <c r="U2750" s="1">
        <v>-6.0323999999999991</v>
      </c>
      <c r="V2750" s="3" t="str">
        <f>IF(M2750=People!$B$6,People!A$6,IF(M2750=People!$B$5,People!$A$5,IF(M2750=People!$B$4,People!$A$4,IF(M2750=People!$B$3,People!$A$3))))</f>
        <v>Cassandra Brandow</v>
      </c>
      <c r="W2750" s="3" t="str">
        <f xml:space="preserve"> IFERROR(INDEX(Returns!A:A,MATCH(B2750,Returns!B:B,0)),"No")</f>
        <v>No</v>
      </c>
    </row>
    <row r="2751" spans="1:23" x14ac:dyDescent="0.2">
      <c r="A2751" s="1">
        <v>2750</v>
      </c>
      <c r="B2751" t="s">
        <v>7494</v>
      </c>
      <c r="C2751" s="2">
        <v>42529</v>
      </c>
      <c r="D2751" s="2">
        <v>42535</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1">
        <v>585.55200000000002</v>
      </c>
      <c r="S2751" s="1">
        <v>3</v>
      </c>
      <c r="T2751" s="1">
        <v>0.2</v>
      </c>
      <c r="U2751" s="1">
        <v>73.19399999999996</v>
      </c>
      <c r="V2751" s="3" t="str">
        <f>IF(M2751=People!$B$6,People!A$6,IF(M2751=People!$B$5,People!$A$5,IF(M2751=People!$B$4,People!$A$4,IF(M2751=People!$B$3,People!$A$3))))</f>
        <v>Anna Andreadi</v>
      </c>
      <c r="W2751" s="3" t="str">
        <f xml:space="preserve"> IFERROR(INDEX(Returns!A:A,MATCH(B2751,Returns!B:B,0)),"No")</f>
        <v>No</v>
      </c>
    </row>
    <row r="2752" spans="1:23" x14ac:dyDescent="0.2">
      <c r="A2752" s="1">
        <v>2751</v>
      </c>
      <c r="B2752" t="s">
        <v>7495</v>
      </c>
      <c r="C2752" s="2">
        <v>42590</v>
      </c>
      <c r="D2752" s="2">
        <v>42593</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1">
        <v>423.28</v>
      </c>
      <c r="S2752" s="1">
        <v>11</v>
      </c>
      <c r="T2752" s="1">
        <v>0</v>
      </c>
      <c r="U2752" s="1">
        <v>110.05279999999999</v>
      </c>
      <c r="V2752" s="3" t="str">
        <f>IF(M2752=People!$B$6,People!A$6,IF(M2752=People!$B$5,People!$A$5,IF(M2752=People!$B$4,People!$A$4,IF(M2752=People!$B$3,People!$A$3))))</f>
        <v>Anna Andreadi</v>
      </c>
      <c r="W2752" s="3" t="str">
        <f xml:space="preserve"> IFERROR(INDEX(Returns!A:A,MATCH(B2752,Returns!B:B,0)),"No")</f>
        <v>No</v>
      </c>
    </row>
    <row r="2753" spans="1:23" x14ac:dyDescent="0.2">
      <c r="A2753" s="1">
        <v>2752</v>
      </c>
      <c r="B2753" t="s">
        <v>7496</v>
      </c>
      <c r="C2753" s="2">
        <v>42516</v>
      </c>
      <c r="D2753" s="2">
        <v>42520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1">
        <v>225.29600000000002</v>
      </c>
      <c r="S2753" s="1">
        <v>2</v>
      </c>
      <c r="T2753" s="1">
        <v>0.2</v>
      </c>
      <c r="U2753" s="1">
        <v>22.529599999999995</v>
      </c>
      <c r="V2753" s="3" t="str">
        <f>IF(M2753=People!$B$6,People!A$6,IF(M2753=People!$B$5,People!$A$5,IF(M2753=People!$B$4,People!$A$4,IF(M2753=People!$B$3,People!$A$3))))</f>
        <v>Anna Andreadi</v>
      </c>
      <c r="W2753" s="3" t="str">
        <f xml:space="preserve"> IFERROR(INDEX(Returns!A:A,MATCH(B2753,Returns!B:B,0)),"No")</f>
        <v>No</v>
      </c>
    </row>
    <row r="2754" spans="1:23" x14ac:dyDescent="0.2">
      <c r="A2754" s="1">
        <v>2753</v>
      </c>
      <c r="B2754" t="s">
        <v>7497</v>
      </c>
      <c r="C2754" s="2">
        <v>42842</v>
      </c>
      <c r="D2754" s="2">
        <v>42846</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1">
        <v>5.56</v>
      </c>
      <c r="S2754" s="1">
        <v>2</v>
      </c>
      <c r="T2754" s="1">
        <v>0</v>
      </c>
      <c r="U2754" s="1">
        <v>2.2239999999999998</v>
      </c>
      <c r="V2754" s="3" t="str">
        <f>IF(M2754=People!$B$6,People!A$6,IF(M2754=People!$B$5,People!$A$5,IF(M2754=People!$B$4,People!$A$4,IF(M2754=People!$B$3,People!$A$3))))</f>
        <v>Anna Andreadi</v>
      </c>
      <c r="W2754" s="3" t="str">
        <f xml:space="preserve"> IFERROR(INDEX(Returns!A:A,MATCH(B2754,Returns!B:B,0)),"No")</f>
        <v>No</v>
      </c>
    </row>
    <row r="2755" spans="1:23" x14ac:dyDescent="0.2">
      <c r="A2755" s="1">
        <v>2754</v>
      </c>
      <c r="B2755" t="s">
        <v>7497</v>
      </c>
      <c r="C2755" s="2">
        <v>42842</v>
      </c>
      <c r="D2755" s="2">
        <v>42846</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1">
        <v>323.37</v>
      </c>
      <c r="S2755" s="1">
        <v>3</v>
      </c>
      <c r="T2755" s="1">
        <v>0</v>
      </c>
      <c r="U2755" s="1">
        <v>129.34800000000001</v>
      </c>
      <c r="V2755" s="3" t="str">
        <f>IF(M2755=People!$B$6,People!A$6,IF(M2755=People!$B$5,People!$A$5,IF(M2755=People!$B$4,People!$A$4,IF(M2755=People!$B$3,People!$A$3))))</f>
        <v>Anna Andreadi</v>
      </c>
      <c r="W2755" s="3" t="str">
        <f xml:space="preserve"> IFERROR(INDEX(Returns!A:A,MATCH(B2755,Returns!B:B,0)),"No")</f>
        <v>No</v>
      </c>
    </row>
    <row r="2756" spans="1:23" x14ac:dyDescent="0.2">
      <c r="A2756" s="1">
        <v>2755</v>
      </c>
      <c r="B2756" t="s">
        <v>7497</v>
      </c>
      <c r="C2756" s="2">
        <v>42842</v>
      </c>
      <c r="D2756" s="2">
        <v>42846</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1">
        <v>783.96000000000015</v>
      </c>
      <c r="S2756" s="1">
        <v>5</v>
      </c>
      <c r="T2756" s="1">
        <v>0.2</v>
      </c>
      <c r="U2756" s="1">
        <v>68.59650000000002</v>
      </c>
      <c r="V2756" s="3" t="str">
        <f>IF(M2756=People!$B$6,People!A$6,IF(M2756=People!$B$5,People!$A$5,IF(M2756=People!$B$4,People!$A$4,IF(M2756=People!$B$3,People!$A$3))))</f>
        <v>Anna Andreadi</v>
      </c>
      <c r="W2756" s="3" t="str">
        <f xml:space="preserve"> IFERROR(INDEX(Returns!A:A,MATCH(B2756,Returns!B:B,0)),"No")</f>
        <v>No</v>
      </c>
    </row>
    <row r="2757" spans="1:23" x14ac:dyDescent="0.2">
      <c r="A2757" s="1">
        <v>2756</v>
      </c>
      <c r="B2757" t="s">
        <v>7497</v>
      </c>
      <c r="C2757" s="2">
        <v>42842</v>
      </c>
      <c r="D2757" s="2">
        <v>42846</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1">
        <v>1447.6499999999999</v>
      </c>
      <c r="S2757" s="1">
        <v>5</v>
      </c>
      <c r="T2757" s="1">
        <v>0</v>
      </c>
      <c r="U2757" s="1">
        <v>419.8184999999998</v>
      </c>
      <c r="V2757" s="3" t="str">
        <f>IF(M2757=People!$B$6,People!A$6,IF(M2757=People!$B$5,People!$A$5,IF(M2757=People!$B$4,People!$A$4,IF(M2757=People!$B$3,People!$A$3))))</f>
        <v>Anna Andreadi</v>
      </c>
      <c r="W2757" s="3" t="str">
        <f xml:space="preserve"> IFERROR(INDEX(Returns!A:A,MATCH(B2757,Returns!B:B,0)),"No")</f>
        <v>No</v>
      </c>
    </row>
    <row r="2758" spans="1:23" x14ac:dyDescent="0.2">
      <c r="A2758" s="1">
        <v>2757</v>
      </c>
      <c r="B2758" t="s">
        <v>7497</v>
      </c>
      <c r="C2758" s="2">
        <v>42842</v>
      </c>
      <c r="D2758" s="2">
        <v>42846</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1">
        <v>11.96</v>
      </c>
      <c r="S2758" s="1">
        <v>2</v>
      </c>
      <c r="T2758" s="1">
        <v>0</v>
      </c>
      <c r="U2758" s="1">
        <v>5.8604000000000003</v>
      </c>
      <c r="V2758" s="3" t="str">
        <f>IF(M2758=People!$B$6,People!A$6,IF(M2758=People!$B$5,People!$A$5,IF(M2758=People!$B$4,People!$A$4,IF(M2758=People!$B$3,People!$A$3))))</f>
        <v>Anna Andreadi</v>
      </c>
      <c r="W2758" s="3" t="str">
        <f xml:space="preserve"> IFERROR(INDEX(Returns!A:A,MATCH(B2758,Returns!B:B,0)),"No")</f>
        <v>No</v>
      </c>
    </row>
    <row r="2759" spans="1:23" x14ac:dyDescent="0.2">
      <c r="A2759" s="1">
        <v>2758</v>
      </c>
      <c r="B2759" t="s">
        <v>7498</v>
      </c>
      <c r="C2759" s="2">
        <v>43262</v>
      </c>
      <c r="D2759" s="2">
        <v>43264</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1">
        <v>239.96999999999997</v>
      </c>
      <c r="S2759" s="1">
        <v>3</v>
      </c>
      <c r="T2759" s="1">
        <v>0</v>
      </c>
      <c r="U2759" s="1">
        <v>71.990999999999985</v>
      </c>
      <c r="V2759" s="3" t="str">
        <f>IF(M2759=People!$B$6,People!A$6,IF(M2759=People!$B$5,People!$A$5,IF(M2759=People!$B$4,People!$A$4,IF(M2759=People!$B$3,People!$A$3))))</f>
        <v>Chuck Magee</v>
      </c>
      <c r="W2759" s="3" t="str">
        <f xml:space="preserve"> IFERROR(INDEX(Returns!A:A,MATCH(B2759,Returns!B:B,0)),"No")</f>
        <v>No</v>
      </c>
    </row>
    <row r="2760" spans="1:23" x14ac:dyDescent="0.2">
      <c r="A2760" s="1">
        <v>2759</v>
      </c>
      <c r="B2760" t="s">
        <v>7499</v>
      </c>
      <c r="C2760" s="2">
        <v>43170</v>
      </c>
      <c r="D2760" s="2">
        <v>43174</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1">
        <v>76.92</v>
      </c>
      <c r="S2760" s="1">
        <v>4</v>
      </c>
      <c r="T2760" s="1">
        <v>0</v>
      </c>
      <c r="U2760" s="1">
        <v>31.537200000000006</v>
      </c>
      <c r="V2760" s="3" t="str">
        <f>IF(M2760=People!$B$6,People!A$6,IF(M2760=People!$B$5,People!$A$5,IF(M2760=People!$B$4,People!$A$4,IF(M2760=People!$B$3,People!$A$3))))</f>
        <v>Cassandra Brandow</v>
      </c>
      <c r="W2760" s="3" t="str">
        <f xml:space="preserve"> IFERROR(INDEX(Returns!A:A,MATCH(B2760,Returns!B:B,0)),"No")</f>
        <v>No</v>
      </c>
    </row>
    <row r="2761" spans="1:23" x14ac:dyDescent="0.2">
      <c r="A2761" s="1">
        <v>2760</v>
      </c>
      <c r="B2761" t="s">
        <v>7499</v>
      </c>
      <c r="C2761" s="2">
        <v>43170</v>
      </c>
      <c r="D2761" s="2">
        <v>43174</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1">
        <v>481.32</v>
      </c>
      <c r="S2761" s="1">
        <v>4</v>
      </c>
      <c r="T2761" s="1">
        <v>0</v>
      </c>
      <c r="U2761" s="1">
        <v>125.14319999999998</v>
      </c>
      <c r="V2761" s="3" t="str">
        <f>IF(M2761=People!$B$6,People!A$6,IF(M2761=People!$B$5,People!$A$5,IF(M2761=People!$B$4,People!$A$4,IF(M2761=People!$B$3,People!$A$3))))</f>
        <v>Cassandra Brandow</v>
      </c>
      <c r="W2761" s="3" t="str">
        <f xml:space="preserve"> IFERROR(INDEX(Returns!A:A,MATCH(B2761,Returns!B:B,0)),"No")</f>
        <v>No</v>
      </c>
    </row>
    <row r="2762" spans="1:23" x14ac:dyDescent="0.2">
      <c r="A2762" s="1">
        <v>2761</v>
      </c>
      <c r="B2762" t="s">
        <v>7500</v>
      </c>
      <c r="C2762" s="2">
        <v>42516</v>
      </c>
      <c r="D2762" s="2">
        <v>42519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1">
        <v>48.4</v>
      </c>
      <c r="S2762" s="1">
        <v>5</v>
      </c>
      <c r="T2762" s="1">
        <v>0</v>
      </c>
      <c r="U2762" s="1">
        <v>23.231999999999999</v>
      </c>
      <c r="V2762" s="3" t="str">
        <f>IF(M2762=People!$B$6,People!A$6,IF(M2762=People!$B$5,People!$A$5,IF(M2762=People!$B$4,People!$A$4,IF(M2762=People!$B$3,People!$A$3))))</f>
        <v>Anna Andreadi</v>
      </c>
      <c r="W2762" s="3" t="str">
        <f xml:space="preserve"> IFERROR(INDEX(Returns!A:A,MATCH(B2762,Returns!B:B,0)),"No")</f>
        <v>No</v>
      </c>
    </row>
    <row r="2763" spans="1:23" x14ac:dyDescent="0.2">
      <c r="A2763" s="1">
        <v>2762</v>
      </c>
      <c r="B2763" t="s">
        <v>7501</v>
      </c>
      <c r="C2763" s="2">
        <v>43750</v>
      </c>
      <c r="D2763" s="2">
        <v>43752</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1">
        <v>0.99</v>
      </c>
      <c r="S2763" s="1">
        <v>1</v>
      </c>
      <c r="T2763" s="1">
        <v>0</v>
      </c>
      <c r="U2763" s="1">
        <v>0.4356000000000001</v>
      </c>
      <c r="V2763" s="3" t="str">
        <f>IF(M2763=People!$B$6,People!A$6,IF(M2763=People!$B$5,People!$A$5,IF(M2763=People!$B$4,People!$A$4,IF(M2763=People!$B$3,People!$A$3))))</f>
        <v>Anna Andreadi</v>
      </c>
      <c r="W2763" s="3" t="str">
        <f xml:space="preserve"> IFERROR(INDEX(Returns!A:A,MATCH(B2763,Returns!B:B,0)),"No")</f>
        <v>No</v>
      </c>
    </row>
    <row r="2764" spans="1:23" x14ac:dyDescent="0.2">
      <c r="A2764" s="1">
        <v>2763</v>
      </c>
      <c r="B2764" t="s">
        <v>7501</v>
      </c>
      <c r="C2764" s="2">
        <v>43750</v>
      </c>
      <c r="D2764" s="2">
        <v>43752</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1">
        <v>101.84</v>
      </c>
      <c r="S2764" s="1">
        <v>5</v>
      </c>
      <c r="T2764" s="1">
        <v>0.2</v>
      </c>
      <c r="U2764" s="1">
        <v>36.917000000000002</v>
      </c>
      <c r="V2764" s="3" t="str">
        <f>IF(M2764=People!$B$6,People!A$6,IF(M2764=People!$B$5,People!$A$5,IF(M2764=People!$B$4,People!$A$4,IF(M2764=People!$B$3,People!$A$3))))</f>
        <v>Anna Andreadi</v>
      </c>
      <c r="W2764" s="3" t="str">
        <f xml:space="preserve"> IFERROR(INDEX(Returns!A:A,MATCH(B2764,Returns!B:B,0)),"No")</f>
        <v>No</v>
      </c>
    </row>
    <row r="2765" spans="1:23" x14ac:dyDescent="0.2">
      <c r="A2765" s="1">
        <v>2764</v>
      </c>
      <c r="B2765" t="s">
        <v>7502</v>
      </c>
      <c r="C2765" s="2">
        <v>43638</v>
      </c>
      <c r="D2765" s="2">
        <v>43644</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1">
        <v>10.332000000000003</v>
      </c>
      <c r="S2765" s="1">
        <v>3</v>
      </c>
      <c r="T2765" s="1">
        <v>0.7</v>
      </c>
      <c r="U2765" s="1">
        <v>-7.5767999999999986</v>
      </c>
      <c r="V2765" s="3" t="str">
        <f>IF(M2765=People!$B$6,People!A$6,IF(M2765=People!$B$5,People!$A$5,IF(M2765=People!$B$4,People!$A$4,IF(M2765=People!$B$3,People!$A$3))))</f>
        <v>Chuck Magee</v>
      </c>
      <c r="W2765" s="3" t="str">
        <f xml:space="preserve"> IFERROR(INDEX(Returns!A:A,MATCH(B2765,Returns!B:B,0)),"No")</f>
        <v>No</v>
      </c>
    </row>
    <row r="2766" spans="1:23" x14ac:dyDescent="0.2">
      <c r="A2766" s="1">
        <v>2765</v>
      </c>
      <c r="B2766" t="s">
        <v>7502</v>
      </c>
      <c r="C2766" s="2">
        <v>43638</v>
      </c>
      <c r="D2766" s="2">
        <v>43644</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1">
        <v>31.155000000000005</v>
      </c>
      <c r="S2766" s="1">
        <v>5</v>
      </c>
      <c r="T2766" s="1">
        <v>0.7</v>
      </c>
      <c r="U2766" s="1">
        <v>-23.8855</v>
      </c>
      <c r="V2766" s="3" t="str">
        <f>IF(M2766=People!$B$6,People!A$6,IF(M2766=People!$B$5,People!$A$5,IF(M2766=People!$B$4,People!$A$4,IF(M2766=People!$B$3,People!$A$3))))</f>
        <v>Chuck Magee</v>
      </c>
      <c r="W2766" s="3" t="str">
        <f xml:space="preserve"> IFERROR(INDEX(Returns!A:A,MATCH(B2766,Returns!B:B,0)),"No")</f>
        <v>No</v>
      </c>
    </row>
    <row r="2767" spans="1:23" x14ac:dyDescent="0.2">
      <c r="A2767" s="1">
        <v>2766</v>
      </c>
      <c r="B2767" t="s">
        <v>7502</v>
      </c>
      <c r="C2767" s="2">
        <v>43638</v>
      </c>
      <c r="D2767" s="2">
        <v>43644</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1">
        <v>8.9280000000000008</v>
      </c>
      <c r="S2767" s="1">
        <v>2</v>
      </c>
      <c r="T2767" s="1">
        <v>0.2</v>
      </c>
      <c r="U2767" s="1">
        <v>0.66959999999999997</v>
      </c>
      <c r="V2767" s="3" t="str">
        <f>IF(M2767=People!$B$6,People!A$6,IF(M2767=People!$B$5,People!$A$5,IF(M2767=People!$B$4,People!$A$4,IF(M2767=People!$B$3,People!$A$3))))</f>
        <v>Chuck Magee</v>
      </c>
      <c r="W2767" s="3" t="str">
        <f xml:space="preserve"> IFERROR(INDEX(Returns!A:A,MATCH(B2767,Returns!B:B,0)),"No")</f>
        <v>No</v>
      </c>
    </row>
    <row r="2768" spans="1:23" x14ac:dyDescent="0.2">
      <c r="A2768" s="1">
        <v>2767</v>
      </c>
      <c r="B2768" t="s">
        <v>7503</v>
      </c>
      <c r="C2768" s="2">
        <v>43480</v>
      </c>
      <c r="D2768" s="2">
        <v>43483</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1">
        <v>34.384</v>
      </c>
      <c r="S2768" s="1">
        <v>1</v>
      </c>
      <c r="T2768" s="1">
        <v>0.2</v>
      </c>
      <c r="U2768" s="1">
        <v>3.8681999999999945</v>
      </c>
      <c r="V2768" s="3" t="str">
        <f>IF(M2768=People!$B$6,People!A$6,IF(M2768=People!$B$5,People!$A$5,IF(M2768=People!$B$4,People!$A$4,IF(M2768=People!$B$3,People!$A$3))))</f>
        <v>Chuck Magee</v>
      </c>
      <c r="W2768" s="3" t="str">
        <f xml:space="preserve"> IFERROR(INDEX(Returns!A:A,MATCH(B2768,Returns!B:B,0)),"No")</f>
        <v>No</v>
      </c>
    </row>
    <row r="2769" spans="1:23" x14ac:dyDescent="0.2">
      <c r="A2769" s="1">
        <v>2768</v>
      </c>
      <c r="B2769" t="s">
        <v>7503</v>
      </c>
      <c r="C2769" s="2">
        <v>43480</v>
      </c>
      <c r="D2769" s="2">
        <v>43483</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1">
        <v>1924.1599999999999</v>
      </c>
      <c r="S2769" s="1">
        <v>8</v>
      </c>
      <c r="T2769" s="1">
        <v>0.2</v>
      </c>
      <c r="U2769" s="1">
        <v>312.67599999999993</v>
      </c>
      <c r="V2769" s="3" t="str">
        <f>IF(M2769=People!$B$6,People!A$6,IF(M2769=People!$B$5,People!$A$5,IF(M2769=People!$B$4,People!$A$4,IF(M2769=People!$B$3,People!$A$3))))</f>
        <v>Chuck Magee</v>
      </c>
      <c r="W2769" s="3" t="str">
        <f xml:space="preserve"> IFERROR(INDEX(Returns!A:A,MATCH(B2769,Returns!B:B,0)),"No")</f>
        <v>No</v>
      </c>
    </row>
    <row r="2770" spans="1:23" x14ac:dyDescent="0.2">
      <c r="A2770" s="1">
        <v>2769</v>
      </c>
      <c r="B2770" t="s">
        <v>7504</v>
      </c>
      <c r="C2770" s="2">
        <v>42827</v>
      </c>
      <c r="D2770" s="2">
        <v>42832</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1">
        <v>32.191999999999993</v>
      </c>
      <c r="S2770" s="1">
        <v>2</v>
      </c>
      <c r="T2770" s="1">
        <v>0.8</v>
      </c>
      <c r="U2770" s="1">
        <v>-80.48</v>
      </c>
      <c r="V2770" s="3" t="str">
        <f>IF(M2770=People!$B$6,People!A$6,IF(M2770=People!$B$5,People!$A$5,IF(M2770=People!$B$4,People!$A$4,IF(M2770=People!$B$3,People!$A$3))))</f>
        <v>Kelly Williams</v>
      </c>
      <c r="W2770" s="3" t="str">
        <f xml:space="preserve"> IFERROR(INDEX(Returns!A:A,MATCH(B2770,Returns!B:B,0)),"No")</f>
        <v>No</v>
      </c>
    </row>
    <row r="2771" spans="1:23" x14ac:dyDescent="0.2">
      <c r="A2771" s="1">
        <v>2770</v>
      </c>
      <c r="B2771" t="s">
        <v>7504</v>
      </c>
      <c r="C2771" s="2">
        <v>42827</v>
      </c>
      <c r="D2771" s="2">
        <v>42832</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1">
        <v>50.120000000000005</v>
      </c>
      <c r="S2771" s="1">
        <v>7</v>
      </c>
      <c r="T2771" s="1">
        <v>0.2</v>
      </c>
      <c r="U2771" s="1">
        <v>-0.62650000000000716</v>
      </c>
      <c r="V2771" s="3" t="str">
        <f>IF(M2771=People!$B$6,People!A$6,IF(M2771=People!$B$5,People!$A$5,IF(M2771=People!$B$4,People!$A$4,IF(M2771=People!$B$3,People!$A$3))))</f>
        <v>Kelly Williams</v>
      </c>
      <c r="W2771" s="3" t="str">
        <f xml:space="preserve"> IFERROR(INDEX(Returns!A:A,MATCH(B2771,Returns!B:B,0)),"No")</f>
        <v>No</v>
      </c>
    </row>
    <row r="2772" spans="1:23" x14ac:dyDescent="0.2">
      <c r="A2772" s="1">
        <v>2771</v>
      </c>
      <c r="B2772" t="s">
        <v>7504</v>
      </c>
      <c r="C2772" s="2">
        <v>42827</v>
      </c>
      <c r="D2772" s="2">
        <v>42832</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1">
        <v>47.975999999999999</v>
      </c>
      <c r="S2772" s="1">
        <v>3</v>
      </c>
      <c r="T2772" s="1">
        <v>0.2</v>
      </c>
      <c r="U2772" s="1">
        <v>1.7990999999999993</v>
      </c>
      <c r="V2772" s="3" t="str">
        <f>IF(M2772=People!$B$6,People!A$6,IF(M2772=People!$B$5,People!$A$5,IF(M2772=People!$B$4,People!$A$4,IF(M2772=People!$B$3,People!$A$3))))</f>
        <v>Kelly Williams</v>
      </c>
      <c r="W2772" s="3" t="str">
        <f xml:space="preserve"> IFERROR(INDEX(Returns!A:A,MATCH(B2772,Returns!B:B,0)),"No")</f>
        <v>No</v>
      </c>
    </row>
    <row r="2773" spans="1:23" x14ac:dyDescent="0.2">
      <c r="A2773" s="1">
        <v>2772</v>
      </c>
      <c r="B2773" t="s">
        <v>7505</v>
      </c>
      <c r="C2773" s="2">
        <v>43346</v>
      </c>
      <c r="D2773" s="2">
        <v>43353</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1">
        <v>54.5</v>
      </c>
      <c r="S2773" s="1">
        <v>5</v>
      </c>
      <c r="T2773" s="1">
        <v>0</v>
      </c>
      <c r="U2773" s="1">
        <v>14.169999999999998</v>
      </c>
      <c r="V2773" s="3" t="str">
        <f>IF(M2773=People!$B$6,People!A$6,IF(M2773=People!$B$5,People!$A$5,IF(M2773=People!$B$4,People!$A$4,IF(M2773=People!$B$3,People!$A$3))))</f>
        <v>Kelly Williams</v>
      </c>
      <c r="W2773" s="3" t="str">
        <f xml:space="preserve"> IFERROR(INDEX(Returns!A:A,MATCH(B2773,Returns!B:B,0)),"No")</f>
        <v>No</v>
      </c>
    </row>
    <row r="2774" spans="1:23" x14ac:dyDescent="0.2">
      <c r="A2774" s="1">
        <v>2773</v>
      </c>
      <c r="B2774" t="s">
        <v>7506</v>
      </c>
      <c r="C2774" s="2">
        <v>43809</v>
      </c>
      <c r="D2774" s="2">
        <v>43811</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1">
        <v>19.103999999999999</v>
      </c>
      <c r="S2774" s="1">
        <v>3</v>
      </c>
      <c r="T2774" s="1">
        <v>0.2</v>
      </c>
      <c r="U2774" s="1">
        <v>5.7312000000000012</v>
      </c>
      <c r="V2774" s="3" t="str">
        <f>IF(M2774=People!$B$6,People!A$6,IF(M2774=People!$B$5,People!$A$5,IF(M2774=People!$B$4,People!$A$4,IF(M2774=People!$B$3,People!$A$3))))</f>
        <v>Cassandra Brandow</v>
      </c>
      <c r="W2774" s="3" t="str">
        <f xml:space="preserve"> IFERROR(INDEX(Returns!A:A,MATCH(B2774,Returns!B:B,0)),"No")</f>
        <v>No</v>
      </c>
    </row>
    <row r="2775" spans="1:23" x14ac:dyDescent="0.2">
      <c r="A2775" s="1">
        <v>2774</v>
      </c>
      <c r="B2775" t="s">
        <v>7507</v>
      </c>
      <c r="C2775" s="2">
        <v>43426</v>
      </c>
      <c r="D2775" s="2">
        <v>43430</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1">
        <v>49.44</v>
      </c>
      <c r="S2775" s="1">
        <v>3</v>
      </c>
      <c r="T2775" s="1">
        <v>0</v>
      </c>
      <c r="U2775" s="1">
        <v>24.2256</v>
      </c>
      <c r="V2775" s="3" t="str">
        <f>IF(M2775=People!$B$6,People!A$6,IF(M2775=People!$B$5,People!$A$5,IF(M2775=People!$B$4,People!$A$4,IF(M2775=People!$B$3,People!$A$3))))</f>
        <v>Kelly Williams</v>
      </c>
      <c r="W2775" s="3" t="str">
        <f xml:space="preserve"> IFERROR(INDEX(Returns!A:A,MATCH(B2775,Returns!B:B,0)),"No")</f>
        <v>No</v>
      </c>
    </row>
    <row r="2776" spans="1:23" x14ac:dyDescent="0.2">
      <c r="A2776" s="1">
        <v>2775</v>
      </c>
      <c r="B2776" t="s">
        <v>7508</v>
      </c>
      <c r="C2776" s="2">
        <v>43780</v>
      </c>
      <c r="D2776" s="2">
        <v>43787</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1">
        <v>10.368000000000002</v>
      </c>
      <c r="S2776" s="1">
        <v>2</v>
      </c>
      <c r="T2776" s="1">
        <v>0.2</v>
      </c>
      <c r="U2776" s="1">
        <v>3.6288</v>
      </c>
      <c r="V2776" s="3" t="str">
        <f>IF(M2776=People!$B$6,People!A$6,IF(M2776=People!$B$5,People!$A$5,IF(M2776=People!$B$4,People!$A$4,IF(M2776=People!$B$3,People!$A$3))))</f>
        <v>Chuck Magee</v>
      </c>
      <c r="W2776" s="3" t="str">
        <f xml:space="preserve"> IFERROR(INDEX(Returns!A:A,MATCH(B2776,Returns!B:B,0)),"No")</f>
        <v>No</v>
      </c>
    </row>
    <row r="2777" spans="1:23" x14ac:dyDescent="0.2">
      <c r="A2777" s="1">
        <v>2776</v>
      </c>
      <c r="B2777" t="s">
        <v>7509</v>
      </c>
      <c r="C2777" s="2">
        <v>43394</v>
      </c>
      <c r="D2777" s="2">
        <v>43398</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1">
        <v>154.44</v>
      </c>
      <c r="S2777" s="1">
        <v>3</v>
      </c>
      <c r="T2777" s="1">
        <v>0</v>
      </c>
      <c r="U2777" s="1">
        <v>1.5444000000000031</v>
      </c>
      <c r="V2777" s="3" t="str">
        <f>IF(M2777=People!$B$6,People!A$6,IF(M2777=People!$B$5,People!$A$5,IF(M2777=People!$B$4,People!$A$4,IF(M2777=People!$B$3,People!$A$3))))</f>
        <v>Anna Andreadi</v>
      </c>
      <c r="W2777" s="3" t="str">
        <f xml:space="preserve"> IFERROR(INDEX(Returns!A:A,MATCH(B2777,Returns!B:B,0)),"No")</f>
        <v>No</v>
      </c>
    </row>
    <row r="2778" spans="1:23" x14ac:dyDescent="0.2">
      <c r="A2778" s="1">
        <v>2777</v>
      </c>
      <c r="B2778" t="s">
        <v>7510</v>
      </c>
      <c r="C2778" s="2">
        <v>43090</v>
      </c>
      <c r="D2778" s="2">
        <v>43094</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1">
        <v>60.984000000000009</v>
      </c>
      <c r="S2778" s="1">
        <v>7</v>
      </c>
      <c r="T2778" s="1">
        <v>0.2</v>
      </c>
      <c r="U2778" s="1">
        <v>4.5737999999999985</v>
      </c>
      <c r="V2778" s="3" t="str">
        <f>IF(M2778=People!$B$6,People!A$6,IF(M2778=People!$B$5,People!$A$5,IF(M2778=People!$B$4,People!$A$4,IF(M2778=People!$B$3,People!$A$3))))</f>
        <v>Anna Andreadi</v>
      </c>
      <c r="W2778" s="3" t="str">
        <f xml:space="preserve"> IFERROR(INDEX(Returns!A:A,MATCH(B2778,Returns!B:B,0)),"No")</f>
        <v>No</v>
      </c>
    </row>
    <row r="2779" spans="1:23" x14ac:dyDescent="0.2">
      <c r="A2779" s="1">
        <v>2778</v>
      </c>
      <c r="B2779" t="s">
        <v>7511</v>
      </c>
      <c r="C2779" s="2">
        <v>42933</v>
      </c>
      <c r="D2779" s="2">
        <v>42935</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1">
        <v>195.46600000000001</v>
      </c>
      <c r="S2779" s="1">
        <v>2</v>
      </c>
      <c r="T2779" s="1">
        <v>0.15</v>
      </c>
      <c r="U2779" s="1">
        <v>-13.797600000000017</v>
      </c>
      <c r="V2779" s="3" t="str">
        <f>IF(M2779=People!$B$6,People!A$6,IF(M2779=People!$B$5,People!$A$5,IF(M2779=People!$B$4,People!$A$4,IF(M2779=People!$B$3,People!$A$3))))</f>
        <v>Anna Andreadi</v>
      </c>
      <c r="W2779" s="3" t="str">
        <f xml:space="preserve"> IFERROR(INDEX(Returns!A:A,MATCH(B2779,Returns!B:B,0)),"No")</f>
        <v>No</v>
      </c>
    </row>
    <row r="2780" spans="1:23" x14ac:dyDescent="0.2">
      <c r="A2780" s="1">
        <v>2779</v>
      </c>
      <c r="B2780" t="s">
        <v>7512</v>
      </c>
      <c r="C2780" s="2">
        <v>43585</v>
      </c>
      <c r="D2780" s="2">
        <v>43590</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1">
        <v>23.680000000000003</v>
      </c>
      <c r="S2780" s="1">
        <v>8</v>
      </c>
      <c r="T2780" s="1">
        <v>0.2</v>
      </c>
      <c r="U2780" s="1">
        <v>6.216000000000002</v>
      </c>
      <c r="V2780" s="3" t="str">
        <f>IF(M2780=People!$B$6,People!A$6,IF(M2780=People!$B$5,People!$A$5,IF(M2780=People!$B$4,People!$A$4,IF(M2780=People!$B$3,People!$A$3))))</f>
        <v>Cassandra Brandow</v>
      </c>
      <c r="W2780" s="3" t="str">
        <f xml:space="preserve"> IFERROR(INDEX(Returns!A:A,MATCH(B2780,Returns!B:B,0)),"No")</f>
        <v>No</v>
      </c>
    </row>
    <row r="2781" spans="1:23" x14ac:dyDescent="0.2">
      <c r="A2781" s="1">
        <v>2780</v>
      </c>
      <c r="B2781" t="s">
        <v>7512</v>
      </c>
      <c r="C2781" s="2">
        <v>43585</v>
      </c>
      <c r="D2781" s="2">
        <v>43590</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1">
        <v>2.3760000000000003</v>
      </c>
      <c r="S2781" s="1">
        <v>3</v>
      </c>
      <c r="T2781" s="1">
        <v>0.2</v>
      </c>
      <c r="U2781" s="1">
        <v>0.74249999999999994</v>
      </c>
      <c r="V2781" s="3" t="str">
        <f>IF(M2781=People!$B$6,People!A$6,IF(M2781=People!$B$5,People!$A$5,IF(M2781=People!$B$4,People!$A$4,IF(M2781=People!$B$3,People!$A$3))))</f>
        <v>Cassandra Brandow</v>
      </c>
      <c r="W2781" s="3" t="str">
        <f xml:space="preserve"> IFERROR(INDEX(Returns!A:A,MATCH(B2781,Returns!B:B,0)),"No")</f>
        <v>No</v>
      </c>
    </row>
    <row r="2782" spans="1:23" x14ac:dyDescent="0.2">
      <c r="A2782" s="1">
        <v>2781</v>
      </c>
      <c r="B2782" t="s">
        <v>7513</v>
      </c>
      <c r="C2782" s="2">
        <v>43591</v>
      </c>
      <c r="D2782" s="2">
        <v>43593</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1">
        <v>59.2</v>
      </c>
      <c r="S2782" s="1">
        <v>4</v>
      </c>
      <c r="T2782" s="1">
        <v>0</v>
      </c>
      <c r="U2782" s="1">
        <v>29.6</v>
      </c>
      <c r="V2782" s="3" t="str">
        <f>IF(M2782=People!$B$6,People!A$6,IF(M2782=People!$B$5,People!$A$5,IF(M2782=People!$B$4,People!$A$4,IF(M2782=People!$B$3,People!$A$3))))</f>
        <v>Chuck Magee</v>
      </c>
      <c r="W2782" s="3" t="str">
        <f xml:space="preserve"> IFERROR(INDEX(Returns!A:A,MATCH(B2782,Returns!B:B,0)),"No")</f>
        <v>No</v>
      </c>
    </row>
    <row r="2783" spans="1:23" x14ac:dyDescent="0.2">
      <c r="A2783" s="1">
        <v>2782</v>
      </c>
      <c r="B2783" t="s">
        <v>7514</v>
      </c>
      <c r="C2783" s="2">
        <v>43789</v>
      </c>
      <c r="D2783" s="2">
        <v>43796</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1">
        <v>22</v>
      </c>
      <c r="S2783" s="1">
        <v>10</v>
      </c>
      <c r="T2783" s="1">
        <v>0</v>
      </c>
      <c r="U2783" s="1">
        <v>9.6800000000000015</v>
      </c>
      <c r="V2783" s="3" t="str">
        <f>IF(M2783=People!$B$6,People!A$6,IF(M2783=People!$B$5,People!$A$5,IF(M2783=People!$B$4,People!$A$4,IF(M2783=People!$B$3,People!$A$3))))</f>
        <v>Kelly Williams</v>
      </c>
      <c r="W2783" s="3" t="str">
        <f xml:space="preserve"> IFERROR(INDEX(Returns!A:A,MATCH(B2783,Returns!B:B,0)),"No")</f>
        <v>No</v>
      </c>
    </row>
    <row r="2784" spans="1:23" x14ac:dyDescent="0.2">
      <c r="A2784" s="1">
        <v>2783</v>
      </c>
      <c r="B2784" t="s">
        <v>7515</v>
      </c>
      <c r="C2784" s="2">
        <v>43415</v>
      </c>
      <c r="D2784" s="2">
        <v>43420</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1">
        <v>257.98</v>
      </c>
      <c r="S2784" s="1">
        <v>2</v>
      </c>
      <c r="T2784" s="1">
        <v>0</v>
      </c>
      <c r="U2784" s="1">
        <v>74.8142</v>
      </c>
      <c r="V2784" s="3" t="str">
        <f>IF(M2784=People!$B$6,People!A$6,IF(M2784=People!$B$5,People!$A$5,IF(M2784=People!$B$4,People!$A$4,IF(M2784=People!$B$3,People!$A$3))))</f>
        <v>Kelly Williams</v>
      </c>
      <c r="W2784" s="3" t="str">
        <f xml:space="preserve"> IFERROR(INDEX(Returns!A:A,MATCH(B2784,Returns!B:B,0)),"No")</f>
        <v>No</v>
      </c>
    </row>
    <row r="2785" spans="1:23" x14ac:dyDescent="0.2">
      <c r="A2785" s="1">
        <v>2784</v>
      </c>
      <c r="B2785" t="s">
        <v>7516</v>
      </c>
      <c r="C2785" s="2">
        <v>43409</v>
      </c>
      <c r="D2785" s="2">
        <v>43414</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1">
        <v>23.987999999999996</v>
      </c>
      <c r="S2785" s="1">
        <v>2</v>
      </c>
      <c r="T2785" s="1">
        <v>0.4</v>
      </c>
      <c r="U2785" s="1">
        <v>-15.991999999999999</v>
      </c>
      <c r="V2785" s="3" t="str">
        <f>IF(M2785=People!$B$6,People!A$6,IF(M2785=People!$B$5,People!$A$5,IF(M2785=People!$B$4,People!$A$4,IF(M2785=People!$B$3,People!$A$3))))</f>
        <v>Chuck Magee</v>
      </c>
      <c r="W2785" s="3" t="str">
        <f xml:space="preserve"> IFERROR(INDEX(Returns!A:A,MATCH(B2785,Returns!B:B,0)),"No")</f>
        <v>No</v>
      </c>
    </row>
    <row r="2786" spans="1:23" x14ac:dyDescent="0.2">
      <c r="A2786" s="1">
        <v>2785</v>
      </c>
      <c r="B2786" t="s">
        <v>7517</v>
      </c>
      <c r="C2786" s="2">
        <v>43382</v>
      </c>
      <c r="D2786" s="2">
        <v>43388</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1">
        <v>23.975999999999999</v>
      </c>
      <c r="S2786" s="1">
        <v>4</v>
      </c>
      <c r="T2786" s="1">
        <v>0.4</v>
      </c>
      <c r="U2786" s="1">
        <v>-15.584400000000002</v>
      </c>
      <c r="V2786" s="3" t="str">
        <f>IF(M2786=People!$B$6,People!A$6,IF(M2786=People!$B$5,People!$A$5,IF(M2786=People!$B$4,People!$A$4,IF(M2786=People!$B$3,People!$A$3))))</f>
        <v>Chuck Magee</v>
      </c>
      <c r="W2786" s="3" t="str">
        <f xml:space="preserve"> IFERROR(INDEX(Returns!A:A,MATCH(B2786,Returns!B:B,0)),"No")</f>
        <v>No</v>
      </c>
    </row>
    <row r="2787" spans="1:23" x14ac:dyDescent="0.2">
      <c r="A2787" s="1">
        <v>2786</v>
      </c>
      <c r="B2787" t="s">
        <v>7518</v>
      </c>
      <c r="C2787" s="2">
        <v>42999</v>
      </c>
      <c r="D2787" s="2">
        <v>43001</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1">
        <v>601.53599999999994</v>
      </c>
      <c r="S2787" s="1">
        <v>4</v>
      </c>
      <c r="T2787" s="1">
        <v>0.2</v>
      </c>
      <c r="U2787" s="1">
        <v>0</v>
      </c>
      <c r="V2787" s="3" t="str">
        <f>IF(M2787=People!$B$6,People!A$6,IF(M2787=People!$B$5,People!$A$5,IF(M2787=People!$B$4,People!$A$4,IF(M2787=People!$B$3,People!$A$3))))</f>
        <v>Anna Andreadi</v>
      </c>
      <c r="W2787" s="3" t="str">
        <f xml:space="preserve"> IFERROR(INDEX(Returns!A:A,MATCH(B2787,Returns!B:B,0)),"No")</f>
        <v>No</v>
      </c>
    </row>
    <row r="2788" spans="1:23" x14ac:dyDescent="0.2">
      <c r="A2788" s="1">
        <v>2787</v>
      </c>
      <c r="B2788" t="s">
        <v>7518</v>
      </c>
      <c r="C2788" s="2">
        <v>42999</v>
      </c>
      <c r="D2788" s="2">
        <v>43001</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1">
        <v>7.9</v>
      </c>
      <c r="S2788" s="1">
        <v>2</v>
      </c>
      <c r="T2788" s="1">
        <v>0</v>
      </c>
      <c r="U2788" s="1">
        <v>2.5279999999999996</v>
      </c>
      <c r="V2788" s="3" t="str">
        <f>IF(M2788=People!$B$6,People!A$6,IF(M2788=People!$B$5,People!$A$5,IF(M2788=People!$B$4,People!$A$4,IF(M2788=People!$B$3,People!$A$3))))</f>
        <v>Anna Andreadi</v>
      </c>
      <c r="W2788" s="3" t="str">
        <f xml:space="preserve"> IFERROR(INDEX(Returns!A:A,MATCH(B2788,Returns!B:B,0)),"No")</f>
        <v>No</v>
      </c>
    </row>
    <row r="2789" spans="1:23" x14ac:dyDescent="0.2">
      <c r="A2789" s="1">
        <v>2788</v>
      </c>
      <c r="B2789" t="s">
        <v>7519</v>
      </c>
      <c r="C2789" s="2">
        <v>42706</v>
      </c>
      <c r="D2789" s="2">
        <v>42710</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1">
        <v>58.36</v>
      </c>
      <c r="S2789" s="1">
        <v>5</v>
      </c>
      <c r="T2789" s="1">
        <v>0.6</v>
      </c>
      <c r="U2789" s="1">
        <v>-24.802999999999997</v>
      </c>
      <c r="V2789" s="3" t="str">
        <f>IF(M2789=People!$B$6,People!A$6,IF(M2789=People!$B$5,People!$A$5,IF(M2789=People!$B$4,People!$A$4,IF(M2789=People!$B$3,People!$A$3))))</f>
        <v>Kelly Williams</v>
      </c>
      <c r="W2789" s="3" t="str">
        <f xml:space="preserve"> IFERROR(INDEX(Returns!A:A,MATCH(B2789,Returns!B:B,0)),"No")</f>
        <v>No</v>
      </c>
    </row>
    <row r="2790" spans="1:23" x14ac:dyDescent="0.2">
      <c r="A2790" s="1">
        <v>2789</v>
      </c>
      <c r="B2790" t="s">
        <v>7519</v>
      </c>
      <c r="C2790" s="2">
        <v>42706</v>
      </c>
      <c r="D2790" s="2">
        <v>42710</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1">
        <v>16.463999999999999</v>
      </c>
      <c r="S2790" s="1">
        <v>7</v>
      </c>
      <c r="T2790" s="1">
        <v>0.2</v>
      </c>
      <c r="U2790" s="1">
        <v>1.4406000000000008</v>
      </c>
      <c r="V2790" s="3" t="str">
        <f>IF(M2790=People!$B$6,People!A$6,IF(M2790=People!$B$5,People!$A$5,IF(M2790=People!$B$4,People!$A$4,IF(M2790=People!$B$3,People!$A$3))))</f>
        <v>Kelly Williams</v>
      </c>
      <c r="W2790" s="3" t="str">
        <f xml:space="preserve"> IFERROR(INDEX(Returns!A:A,MATCH(B2790,Returns!B:B,0)),"No")</f>
        <v>No</v>
      </c>
    </row>
    <row r="2791" spans="1:23" x14ac:dyDescent="0.2">
      <c r="A2791" s="1">
        <v>2790</v>
      </c>
      <c r="B2791" t="s">
        <v>7519</v>
      </c>
      <c r="C2791" s="2">
        <v>42706</v>
      </c>
      <c r="D2791" s="2">
        <v>42710</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1">
        <v>39.960000000000008</v>
      </c>
      <c r="S2791" s="1">
        <v>5</v>
      </c>
      <c r="T2791" s="1">
        <v>0.6</v>
      </c>
      <c r="U2791" s="1">
        <v>-23.975999999999999</v>
      </c>
      <c r="V2791" s="3" t="str">
        <f>IF(M2791=People!$B$6,People!A$6,IF(M2791=People!$B$5,People!$A$5,IF(M2791=People!$B$4,People!$A$4,IF(M2791=People!$B$3,People!$A$3))))</f>
        <v>Kelly Williams</v>
      </c>
      <c r="W2791" s="3" t="str">
        <f xml:space="preserve"> IFERROR(INDEX(Returns!A:A,MATCH(B2791,Returns!B:B,0)),"No")</f>
        <v>No</v>
      </c>
    </row>
    <row r="2792" spans="1:23" x14ac:dyDescent="0.2">
      <c r="A2792" s="1">
        <v>2791</v>
      </c>
      <c r="B2792" t="s">
        <v>7520</v>
      </c>
      <c r="C2792" s="2">
        <v>42634</v>
      </c>
      <c r="D2792" s="2">
        <v>42635</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1">
        <v>25.96</v>
      </c>
      <c r="S2792" s="1">
        <v>2</v>
      </c>
      <c r="T2792" s="1">
        <v>0</v>
      </c>
      <c r="U2792" s="1">
        <v>7.5283999999999978</v>
      </c>
      <c r="V2792" s="3" t="str">
        <f>IF(M2792=People!$B$6,People!A$6,IF(M2792=People!$B$5,People!$A$5,IF(M2792=People!$B$4,People!$A$4,IF(M2792=People!$B$3,People!$A$3))))</f>
        <v>Kelly Williams</v>
      </c>
      <c r="W2792" s="3" t="str">
        <f xml:space="preserve"> IFERROR(INDEX(Returns!A:A,MATCH(B2792,Returns!B:B,0)),"No")</f>
        <v>No</v>
      </c>
    </row>
    <row r="2793" spans="1:23" x14ac:dyDescent="0.2">
      <c r="A2793" s="1">
        <v>2792</v>
      </c>
      <c r="B2793" t="s">
        <v>7520</v>
      </c>
      <c r="C2793" s="2">
        <v>42634</v>
      </c>
      <c r="D2793" s="2">
        <v>42635</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1">
        <v>36.269999999999996</v>
      </c>
      <c r="S2793" s="1">
        <v>3</v>
      </c>
      <c r="T2793" s="1">
        <v>0</v>
      </c>
      <c r="U2793" s="1">
        <v>10.880999999999997</v>
      </c>
      <c r="V2793" s="3" t="str">
        <f>IF(M2793=People!$B$6,People!A$6,IF(M2793=People!$B$5,People!$A$5,IF(M2793=People!$B$4,People!$A$4,IF(M2793=People!$B$3,People!$A$3))))</f>
        <v>Kelly Williams</v>
      </c>
      <c r="W2793" s="3" t="str">
        <f xml:space="preserve"> IFERROR(INDEX(Returns!A:A,MATCH(B2793,Returns!B:B,0)),"No")</f>
        <v>No</v>
      </c>
    </row>
    <row r="2794" spans="1:23" x14ac:dyDescent="0.2">
      <c r="A2794" s="1">
        <v>2793</v>
      </c>
      <c r="B2794" t="s">
        <v>7520</v>
      </c>
      <c r="C2794" s="2">
        <v>42634</v>
      </c>
      <c r="D2794" s="2">
        <v>42635</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1">
        <v>6.48</v>
      </c>
      <c r="S2794" s="1">
        <v>1</v>
      </c>
      <c r="T2794" s="1">
        <v>0</v>
      </c>
      <c r="U2794" s="1">
        <v>3.1104000000000003</v>
      </c>
      <c r="V2794" s="3" t="str">
        <f>IF(M2794=People!$B$6,People!A$6,IF(M2794=People!$B$5,People!$A$5,IF(M2794=People!$B$4,People!$A$4,IF(M2794=People!$B$3,People!$A$3))))</f>
        <v>Kelly Williams</v>
      </c>
      <c r="W2794" s="3" t="str">
        <f xml:space="preserve"> IFERROR(INDEX(Returns!A:A,MATCH(B2794,Returns!B:B,0)),"No")</f>
        <v>No</v>
      </c>
    </row>
    <row r="2795" spans="1:23" x14ac:dyDescent="0.2">
      <c r="A2795" s="1">
        <v>2794</v>
      </c>
      <c r="B2795" t="s">
        <v>7521</v>
      </c>
      <c r="C2795" s="2">
        <v>42472</v>
      </c>
      <c r="D2795" s="2">
        <v>42477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1">
        <v>1075.088</v>
      </c>
      <c r="S2795" s="1">
        <v>14</v>
      </c>
      <c r="T2795" s="1">
        <v>0.2</v>
      </c>
      <c r="U2795" s="1">
        <v>94.070199999999943</v>
      </c>
      <c r="V2795" s="3" t="str">
        <f>IF(M2795=People!$B$6,People!A$6,IF(M2795=People!$B$5,People!$A$5,IF(M2795=People!$B$4,People!$A$4,IF(M2795=People!$B$3,People!$A$3))))</f>
        <v>Anna Andreadi</v>
      </c>
      <c r="W2795" s="3" t="str">
        <f xml:space="preserve"> IFERROR(INDEX(Returns!A:A,MATCH(B2795,Returns!B:B,0)),"No")</f>
        <v>No</v>
      </c>
    </row>
    <row r="2796" spans="1:23" x14ac:dyDescent="0.2">
      <c r="A2796" s="1">
        <v>2795</v>
      </c>
      <c r="B2796" t="s">
        <v>7521</v>
      </c>
      <c r="C2796" s="2">
        <v>42472</v>
      </c>
      <c r="D2796" s="2">
        <v>42477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1">
        <v>438.36800000000005</v>
      </c>
      <c r="S2796" s="1">
        <v>4</v>
      </c>
      <c r="T2796" s="1">
        <v>0.2</v>
      </c>
      <c r="U2796" s="1">
        <v>38.357200000000006</v>
      </c>
      <c r="V2796" s="3" t="str">
        <f>IF(M2796=People!$B$6,People!A$6,IF(M2796=People!$B$5,People!$A$5,IF(M2796=People!$B$4,People!$A$4,IF(M2796=People!$B$3,People!$A$3))))</f>
        <v>Anna Andreadi</v>
      </c>
      <c r="W2796" s="3" t="str">
        <f xml:space="preserve"> IFERROR(INDEX(Returns!A:A,MATCH(B2796,Returns!B:B,0)),"No")</f>
        <v>No</v>
      </c>
    </row>
    <row r="2797" spans="1:23" x14ac:dyDescent="0.2">
      <c r="A2797" s="1">
        <v>2796</v>
      </c>
      <c r="B2797" t="s">
        <v>7521</v>
      </c>
      <c r="C2797" s="2">
        <v>42472</v>
      </c>
      <c r="D2797" s="2">
        <v>42477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1">
        <v>18.088000000000001</v>
      </c>
      <c r="S2797" s="1">
        <v>7</v>
      </c>
      <c r="T2797" s="1">
        <v>0.2</v>
      </c>
      <c r="U2797" s="1">
        <v>6.5569000000000006</v>
      </c>
      <c r="V2797" s="3" t="str">
        <f>IF(M2797=People!$B$6,People!A$6,IF(M2797=People!$B$5,People!$A$5,IF(M2797=People!$B$4,People!$A$4,IF(M2797=People!$B$3,People!$A$3))))</f>
        <v>Anna Andreadi</v>
      </c>
      <c r="W2797" s="3" t="str">
        <f xml:space="preserve"> IFERROR(INDEX(Returns!A:A,MATCH(B2797,Returns!B:B,0)),"No")</f>
        <v>No</v>
      </c>
    </row>
    <row r="2798" spans="1:23" x14ac:dyDescent="0.2">
      <c r="A2798" s="1">
        <v>2797</v>
      </c>
      <c r="B2798" t="s">
        <v>7521</v>
      </c>
      <c r="C2798" s="2">
        <v>42472</v>
      </c>
      <c r="D2798" s="2">
        <v>42477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1">
        <v>308.49900000000002</v>
      </c>
      <c r="S2798" s="1">
        <v>3</v>
      </c>
      <c r="T2798" s="1">
        <v>0.15</v>
      </c>
      <c r="U2798" s="1">
        <v>-18.146999999999998</v>
      </c>
      <c r="V2798" s="3" t="str">
        <f>IF(M2798=People!$B$6,People!A$6,IF(M2798=People!$B$5,People!$A$5,IF(M2798=People!$B$4,People!$A$4,IF(M2798=People!$B$3,People!$A$3))))</f>
        <v>Anna Andreadi</v>
      </c>
      <c r="W2798" s="3" t="str">
        <f xml:space="preserve"> IFERROR(INDEX(Returns!A:A,MATCH(B2798,Returns!B:B,0)),"No")</f>
        <v>No</v>
      </c>
    </row>
    <row r="2799" spans="1:23" x14ac:dyDescent="0.2">
      <c r="A2799" s="1">
        <v>2798</v>
      </c>
      <c r="B2799" t="s">
        <v>7522</v>
      </c>
      <c r="C2799" s="2">
        <v>43758</v>
      </c>
      <c r="D2799" s="2">
        <v>43765</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1">
        <v>13.36</v>
      </c>
      <c r="S2799" s="1">
        <v>4</v>
      </c>
      <c r="T2799" s="1">
        <v>0</v>
      </c>
      <c r="U2799" s="1">
        <v>4.1415999999999986</v>
      </c>
      <c r="V2799" s="3" t="str">
        <f>IF(M2799=People!$B$6,People!A$6,IF(M2799=People!$B$5,People!$A$5,IF(M2799=People!$B$4,People!$A$4,IF(M2799=People!$B$3,People!$A$3))))</f>
        <v>Cassandra Brandow</v>
      </c>
      <c r="W2799" s="3" t="str">
        <f xml:space="preserve"> IFERROR(INDEX(Returns!A:A,MATCH(B2799,Returns!B:B,0)),"No")</f>
        <v>No</v>
      </c>
    </row>
    <row r="2800" spans="1:23" x14ac:dyDescent="0.2">
      <c r="A2800" s="1">
        <v>2799</v>
      </c>
      <c r="B2800" t="s">
        <v>7522</v>
      </c>
      <c r="C2800" s="2">
        <v>43758</v>
      </c>
      <c r="D2800" s="2">
        <v>43765</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1">
        <v>39.96</v>
      </c>
      <c r="S2800" s="1">
        <v>2</v>
      </c>
      <c r="T2800" s="1">
        <v>0</v>
      </c>
      <c r="U2800" s="1">
        <v>18.781199999999998</v>
      </c>
      <c r="V2800" s="3" t="str">
        <f>IF(M2800=People!$B$6,People!A$6,IF(M2800=People!$B$5,People!$A$5,IF(M2800=People!$B$4,People!$A$4,IF(M2800=People!$B$3,People!$A$3))))</f>
        <v>Cassandra Brandow</v>
      </c>
      <c r="W2800" s="3" t="str">
        <f xml:space="preserve"> IFERROR(INDEX(Returns!A:A,MATCH(B2800,Returns!B:B,0)),"No")</f>
        <v>No</v>
      </c>
    </row>
    <row r="2801" spans="1:23" x14ac:dyDescent="0.2">
      <c r="A2801" s="1">
        <v>2800</v>
      </c>
      <c r="B2801" t="s">
        <v>7522</v>
      </c>
      <c r="C2801" s="2">
        <v>43758</v>
      </c>
      <c r="D2801" s="2">
        <v>43765</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1">
        <v>145.85000000000002</v>
      </c>
      <c r="S2801" s="1">
        <v>5</v>
      </c>
      <c r="T2801" s="1">
        <v>0</v>
      </c>
      <c r="U2801" s="1">
        <v>70.007999999999996</v>
      </c>
      <c r="V2801" s="3" t="str">
        <f>IF(M2801=People!$B$6,People!A$6,IF(M2801=People!$B$5,People!$A$5,IF(M2801=People!$B$4,People!$A$4,IF(M2801=People!$B$3,People!$A$3))))</f>
        <v>Cassandra Brandow</v>
      </c>
      <c r="W2801" s="3" t="str">
        <f xml:space="preserve"> IFERROR(INDEX(Returns!A:A,MATCH(B2801,Returns!B:B,0)),"No")</f>
        <v>No</v>
      </c>
    </row>
    <row r="2802" spans="1:23" x14ac:dyDescent="0.2">
      <c r="A2802" s="1">
        <v>2801</v>
      </c>
      <c r="B2802" t="s">
        <v>7523</v>
      </c>
      <c r="C2802" s="2">
        <v>43398</v>
      </c>
      <c r="D2802" s="2">
        <v>43401</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1">
        <v>783.96000000000015</v>
      </c>
      <c r="S2802" s="1">
        <v>5</v>
      </c>
      <c r="T2802" s="1">
        <v>0.2</v>
      </c>
      <c r="U2802" s="1">
        <v>78.396000000000043</v>
      </c>
      <c r="V2802" s="3" t="str">
        <f>IF(M2802=People!$B$6,People!A$6,IF(M2802=People!$B$5,People!$A$5,IF(M2802=People!$B$4,People!$A$4,IF(M2802=People!$B$3,People!$A$3))))</f>
        <v>Cassandra Brandow</v>
      </c>
      <c r="W2802" s="3" t="str">
        <f xml:space="preserve"> IFERROR(INDEX(Returns!A:A,MATCH(B2802,Returns!B:B,0)),"No")</f>
        <v>No</v>
      </c>
    </row>
    <row r="2803" spans="1:23" x14ac:dyDescent="0.2">
      <c r="A2803" s="1">
        <v>2802</v>
      </c>
      <c r="B2803" t="s">
        <v>7524</v>
      </c>
      <c r="C2803" s="2">
        <v>43040</v>
      </c>
      <c r="D2803" s="2">
        <v>43043</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1">
        <v>7.88</v>
      </c>
      <c r="S2803" s="1">
        <v>1</v>
      </c>
      <c r="T2803" s="1">
        <v>0.2</v>
      </c>
      <c r="U2803" s="1">
        <v>1.7730000000000004</v>
      </c>
      <c r="V2803" s="3" t="str">
        <f>IF(M2803=People!$B$6,People!A$6,IF(M2803=People!$B$5,People!$A$5,IF(M2803=People!$B$4,People!$A$4,IF(M2803=People!$B$3,People!$A$3))))</f>
        <v>Anna Andreadi</v>
      </c>
      <c r="W2803" s="3" t="str">
        <f xml:space="preserve"> IFERROR(INDEX(Returns!A:A,MATCH(B2803,Returns!B:B,0)),"No")</f>
        <v>No</v>
      </c>
    </row>
    <row r="2804" spans="1:23" x14ac:dyDescent="0.2">
      <c r="A2804" s="1">
        <v>2803</v>
      </c>
      <c r="B2804" t="s">
        <v>7525</v>
      </c>
      <c r="C2804" s="2">
        <v>43772</v>
      </c>
      <c r="D2804" s="2">
        <v>43777</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1">
        <v>41.37</v>
      </c>
      <c r="S2804" s="1">
        <v>3</v>
      </c>
      <c r="T2804" s="1">
        <v>0</v>
      </c>
      <c r="U2804" s="1">
        <v>17.375399999999999</v>
      </c>
      <c r="V2804" s="3" t="str">
        <f>IF(M2804=People!$B$6,People!A$6,IF(M2804=People!$B$5,People!$A$5,IF(M2804=People!$B$4,People!$A$4,IF(M2804=People!$B$3,People!$A$3))))</f>
        <v>Anna Andreadi</v>
      </c>
      <c r="W2804" s="3" t="str">
        <f xml:space="preserve"> IFERROR(INDEX(Returns!A:A,MATCH(B2804,Returns!B:B,0)),"No")</f>
        <v>No</v>
      </c>
    </row>
    <row r="2805" spans="1:23" x14ac:dyDescent="0.2">
      <c r="A2805" s="1">
        <v>2804</v>
      </c>
      <c r="B2805" t="s">
        <v>7526</v>
      </c>
      <c r="C2805" s="2">
        <v>42867</v>
      </c>
      <c r="D2805" s="2">
        <v>42871</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1">
        <v>12.84</v>
      </c>
      <c r="S2805" s="1">
        <v>3</v>
      </c>
      <c r="T2805" s="1">
        <v>0</v>
      </c>
      <c r="U2805" s="1">
        <v>5.7779999999999987</v>
      </c>
      <c r="V2805" s="3" t="str">
        <f>IF(M2805=People!$B$6,People!A$6,IF(M2805=People!$B$5,People!$A$5,IF(M2805=People!$B$4,People!$A$4,IF(M2805=People!$B$3,People!$A$3))))</f>
        <v>Anna Andreadi</v>
      </c>
      <c r="W2805" s="3" t="str">
        <f xml:space="preserve"> IFERROR(INDEX(Returns!A:A,MATCH(B2805,Returns!B:B,0)),"No")</f>
        <v>No</v>
      </c>
    </row>
    <row r="2806" spans="1:23" x14ac:dyDescent="0.2">
      <c r="A2806" s="1">
        <v>2805</v>
      </c>
      <c r="B2806" t="s">
        <v>7526</v>
      </c>
      <c r="C2806" s="2">
        <v>42867</v>
      </c>
      <c r="D2806" s="2">
        <v>42871</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1">
        <v>25.68</v>
      </c>
      <c r="S2806" s="1">
        <v>6</v>
      </c>
      <c r="T2806" s="1">
        <v>0</v>
      </c>
      <c r="U2806" s="1">
        <v>11.555999999999997</v>
      </c>
      <c r="V2806" s="3" t="str">
        <f>IF(M2806=People!$B$6,People!A$6,IF(M2806=People!$B$5,People!$A$5,IF(M2806=People!$B$4,People!$A$4,IF(M2806=People!$B$3,People!$A$3))))</f>
        <v>Anna Andreadi</v>
      </c>
      <c r="W2806" s="3" t="str">
        <f xml:space="preserve"> IFERROR(INDEX(Returns!A:A,MATCH(B2806,Returns!B:B,0)),"No")</f>
        <v>No</v>
      </c>
    </row>
    <row r="2807" spans="1:23" x14ac:dyDescent="0.2">
      <c r="A2807" s="1">
        <v>2806</v>
      </c>
      <c r="B2807" t="s">
        <v>7527</v>
      </c>
      <c r="C2807" s="2">
        <v>42985</v>
      </c>
      <c r="D2807" s="2">
        <v>42989</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1">
        <v>47.515999999999991</v>
      </c>
      <c r="S2807" s="1">
        <v>2</v>
      </c>
      <c r="T2807" s="1">
        <v>0.3</v>
      </c>
      <c r="U2807" s="1">
        <v>-2.0364000000000004</v>
      </c>
      <c r="V2807" s="3" t="str">
        <f>IF(M2807=People!$B$6,People!A$6,IF(M2807=People!$B$5,People!$A$5,IF(M2807=People!$B$4,People!$A$4,IF(M2807=People!$B$3,People!$A$3))))</f>
        <v>Kelly Williams</v>
      </c>
      <c r="W2807" s="3" t="str">
        <f xml:space="preserve"> IFERROR(INDEX(Returns!A:A,MATCH(B2807,Returns!B:B,0)),"No")</f>
        <v>No</v>
      </c>
    </row>
    <row r="2808" spans="1:23" x14ac:dyDescent="0.2">
      <c r="A2808" s="1">
        <v>2807</v>
      </c>
      <c r="B2808" t="s">
        <v>7528</v>
      </c>
      <c r="C2808" s="2">
        <v>42941</v>
      </c>
      <c r="D2808" s="2">
        <v>42943</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1">
        <v>9.42</v>
      </c>
      <c r="S2808" s="1">
        <v>2</v>
      </c>
      <c r="T2808" s="1">
        <v>0</v>
      </c>
      <c r="U2808" s="1">
        <v>0.47100000000000009</v>
      </c>
      <c r="V2808" s="3" t="str">
        <f>IF(M2808=People!$B$6,People!A$6,IF(M2808=People!$B$5,People!$A$5,IF(M2808=People!$B$4,People!$A$4,IF(M2808=People!$B$3,People!$A$3))))</f>
        <v>Anna Andreadi</v>
      </c>
      <c r="W2808" s="3" t="str">
        <f xml:space="preserve"> IFERROR(INDEX(Returns!A:A,MATCH(B2808,Returns!B:B,0)),"No")</f>
        <v>No</v>
      </c>
    </row>
    <row r="2809" spans="1:23" x14ac:dyDescent="0.2">
      <c r="A2809" s="1">
        <v>2808</v>
      </c>
      <c r="B2809" t="s">
        <v>7528</v>
      </c>
      <c r="C2809" s="2">
        <v>42941</v>
      </c>
      <c r="D2809" s="2">
        <v>42943</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1">
        <v>12.96</v>
      </c>
      <c r="S2809" s="1">
        <v>2</v>
      </c>
      <c r="T2809" s="1">
        <v>0</v>
      </c>
      <c r="U2809" s="1">
        <v>6.2208000000000006</v>
      </c>
      <c r="V2809" s="3" t="str">
        <f>IF(M2809=People!$B$6,People!A$6,IF(M2809=People!$B$5,People!$A$5,IF(M2809=People!$B$4,People!$A$4,IF(M2809=People!$B$3,People!$A$3))))</f>
        <v>Anna Andreadi</v>
      </c>
      <c r="W2809" s="3" t="str">
        <f xml:space="preserve"> IFERROR(INDEX(Returns!A:A,MATCH(B2809,Returns!B:B,0)),"No")</f>
        <v>No</v>
      </c>
    </row>
    <row r="2810" spans="1:23" x14ac:dyDescent="0.2">
      <c r="A2810" s="1">
        <v>2809</v>
      </c>
      <c r="B2810" t="s">
        <v>7528</v>
      </c>
      <c r="C2810" s="2">
        <v>42941</v>
      </c>
      <c r="D2810" s="2">
        <v>42943</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1">
        <v>704.9</v>
      </c>
      <c r="S2810" s="1">
        <v>5</v>
      </c>
      <c r="T2810" s="1">
        <v>0</v>
      </c>
      <c r="U2810" s="1">
        <v>56.392000000000024</v>
      </c>
      <c r="V2810" s="3" t="str">
        <f>IF(M2810=People!$B$6,People!A$6,IF(M2810=People!$B$5,People!$A$5,IF(M2810=People!$B$4,People!$A$4,IF(M2810=People!$B$3,People!$A$3))))</f>
        <v>Anna Andreadi</v>
      </c>
      <c r="W2810" s="3" t="str">
        <f xml:space="preserve"> IFERROR(INDEX(Returns!A:A,MATCH(B2810,Returns!B:B,0)),"No")</f>
        <v>No</v>
      </c>
    </row>
    <row r="2811" spans="1:23" x14ac:dyDescent="0.2">
      <c r="A2811" s="1">
        <v>2810</v>
      </c>
      <c r="B2811" t="s">
        <v>7528</v>
      </c>
      <c r="C2811" s="2">
        <v>42941</v>
      </c>
      <c r="D2811" s="2">
        <v>42943</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1">
        <v>561.5680000000001</v>
      </c>
      <c r="S2811" s="1">
        <v>2</v>
      </c>
      <c r="T2811" s="1">
        <v>0.2</v>
      </c>
      <c r="U2811" s="1">
        <v>28.078400000000016</v>
      </c>
      <c r="V2811" s="3" t="str">
        <f>IF(M2811=People!$B$6,People!A$6,IF(M2811=People!$B$5,People!$A$5,IF(M2811=People!$B$4,People!$A$4,IF(M2811=People!$B$3,People!$A$3))))</f>
        <v>Anna Andreadi</v>
      </c>
      <c r="W2811" s="3" t="str">
        <f xml:space="preserve"> IFERROR(INDEX(Returns!A:A,MATCH(B2811,Returns!B:B,0)),"No")</f>
        <v>No</v>
      </c>
    </row>
    <row r="2812" spans="1:23" x14ac:dyDescent="0.2">
      <c r="A2812" s="1">
        <v>2811</v>
      </c>
      <c r="B2812" t="s">
        <v>7529</v>
      </c>
      <c r="C2812" s="2">
        <v>43055</v>
      </c>
      <c r="D2812" s="2">
        <v>43057</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1">
        <v>179.82</v>
      </c>
      <c r="S2812" s="1">
        <v>9</v>
      </c>
      <c r="T2812" s="1">
        <v>0</v>
      </c>
      <c r="U2812" s="1">
        <v>84.5154</v>
      </c>
      <c r="V2812" s="3" t="str">
        <f>IF(M2812=People!$B$6,People!A$6,IF(M2812=People!$B$5,People!$A$5,IF(M2812=People!$B$4,People!$A$4,IF(M2812=People!$B$3,People!$A$3))))</f>
        <v>Kelly Williams</v>
      </c>
      <c r="W2812" s="3" t="str">
        <f xml:space="preserve"> IFERROR(INDEX(Returns!A:A,MATCH(B2812,Returns!B:B,0)),"No")</f>
        <v>No</v>
      </c>
    </row>
    <row r="2813" spans="1:23" x14ac:dyDescent="0.2">
      <c r="A2813" s="1">
        <v>2812</v>
      </c>
      <c r="B2813" t="s">
        <v>7529</v>
      </c>
      <c r="C2813" s="2">
        <v>43055</v>
      </c>
      <c r="D2813" s="2">
        <v>43057</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1">
        <v>185.57999999999998</v>
      </c>
      <c r="S2813" s="1">
        <v>6</v>
      </c>
      <c r="T2813" s="1">
        <v>0</v>
      </c>
      <c r="U2813" s="1">
        <v>76.087800000000001</v>
      </c>
      <c r="V2813" s="3" t="str">
        <f>IF(M2813=People!$B$6,People!A$6,IF(M2813=People!$B$5,People!$A$5,IF(M2813=People!$B$4,People!$A$4,IF(M2813=People!$B$3,People!$A$3))))</f>
        <v>Kelly Williams</v>
      </c>
      <c r="W2813" s="3" t="str">
        <f xml:space="preserve"> IFERROR(INDEX(Returns!A:A,MATCH(B2813,Returns!B:B,0)),"No")</f>
        <v>No</v>
      </c>
    </row>
    <row r="2814" spans="1:23" x14ac:dyDescent="0.2">
      <c r="A2814" s="1">
        <v>2813</v>
      </c>
      <c r="B2814" t="s">
        <v>7529</v>
      </c>
      <c r="C2814" s="2">
        <v>43055</v>
      </c>
      <c r="D2814" s="2">
        <v>43057</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1">
        <v>214.11</v>
      </c>
      <c r="S2814" s="1">
        <v>3</v>
      </c>
      <c r="T2814" s="1">
        <v>0</v>
      </c>
      <c r="U2814" s="1">
        <v>36.398699999999977</v>
      </c>
      <c r="V2814" s="3" t="str">
        <f>IF(M2814=People!$B$6,People!A$6,IF(M2814=People!$B$5,People!$A$5,IF(M2814=People!$B$4,People!$A$4,IF(M2814=People!$B$3,People!$A$3))))</f>
        <v>Kelly Williams</v>
      </c>
      <c r="W2814" s="3" t="str">
        <f xml:space="preserve"> IFERROR(INDEX(Returns!A:A,MATCH(B2814,Returns!B:B,0)),"No")</f>
        <v>No</v>
      </c>
    </row>
    <row r="2815" spans="1:23" x14ac:dyDescent="0.2">
      <c r="A2815" s="1">
        <v>2814</v>
      </c>
      <c r="B2815" t="s">
        <v>7529</v>
      </c>
      <c r="C2815" s="2">
        <v>43055</v>
      </c>
      <c r="D2815" s="2">
        <v>43057</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1">
        <v>999.96</v>
      </c>
      <c r="S2815" s="1">
        <v>4</v>
      </c>
      <c r="T2815" s="1">
        <v>0</v>
      </c>
      <c r="U2815" s="1">
        <v>229.99080000000004</v>
      </c>
      <c r="V2815" s="3" t="str">
        <f>IF(M2815=People!$B$6,People!A$6,IF(M2815=People!$B$5,People!$A$5,IF(M2815=People!$B$4,People!$A$4,IF(M2815=People!$B$3,People!$A$3))))</f>
        <v>Kelly Williams</v>
      </c>
      <c r="W2815" s="3" t="str">
        <f xml:space="preserve"> IFERROR(INDEX(Returns!A:A,MATCH(B2815,Returns!B:B,0)),"No")</f>
        <v>No</v>
      </c>
    </row>
    <row r="2816" spans="1:23" x14ac:dyDescent="0.2">
      <c r="A2816" s="1">
        <v>2815</v>
      </c>
      <c r="B2816" t="s">
        <v>7529</v>
      </c>
      <c r="C2816" s="2">
        <v>43055</v>
      </c>
      <c r="D2816" s="2">
        <v>43057</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1">
        <v>653.54999999999995</v>
      </c>
      <c r="S2816" s="1">
        <v>3</v>
      </c>
      <c r="T2816" s="1">
        <v>0</v>
      </c>
      <c r="U2816" s="1">
        <v>111.10349999999994</v>
      </c>
      <c r="V2816" s="3" t="str">
        <f>IF(M2816=People!$B$6,People!A$6,IF(M2816=People!$B$5,People!$A$5,IF(M2816=People!$B$4,People!$A$4,IF(M2816=People!$B$3,People!$A$3))))</f>
        <v>Kelly Williams</v>
      </c>
      <c r="W2816" s="3" t="str">
        <f xml:space="preserve"> IFERROR(INDEX(Returns!A:A,MATCH(B2816,Returns!B:B,0)),"No")</f>
        <v>No</v>
      </c>
    </row>
    <row r="2817" spans="1:23" x14ac:dyDescent="0.2">
      <c r="A2817" s="1">
        <v>2816</v>
      </c>
      <c r="B2817" t="s">
        <v>7530</v>
      </c>
      <c r="C2817" s="2">
        <v>42979</v>
      </c>
      <c r="D2817" s="2">
        <v>42986</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1">
        <v>114.60000000000001</v>
      </c>
      <c r="S2817" s="1">
        <v>5</v>
      </c>
      <c r="T2817" s="1">
        <v>0</v>
      </c>
      <c r="U2817" s="1">
        <v>51.57</v>
      </c>
      <c r="V2817" s="3" t="str">
        <f>IF(M2817=People!$B$6,People!A$6,IF(M2817=People!$B$5,People!$A$5,IF(M2817=People!$B$4,People!$A$4,IF(M2817=People!$B$3,People!$A$3))))</f>
        <v>Chuck Magee</v>
      </c>
      <c r="W2817" s="3" t="str">
        <f xml:space="preserve"> IFERROR(INDEX(Returns!A:A,MATCH(B2817,Returns!B:B,0)),"No")</f>
        <v>No</v>
      </c>
    </row>
    <row r="2818" spans="1:23" x14ac:dyDescent="0.2">
      <c r="A2818" s="1">
        <v>2817</v>
      </c>
      <c r="B2818" t="s">
        <v>7530</v>
      </c>
      <c r="C2818" s="2">
        <v>42979</v>
      </c>
      <c r="D2818" s="2">
        <v>42986</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1">
        <v>60.74</v>
      </c>
      <c r="S2818" s="1">
        <v>1</v>
      </c>
      <c r="T2818" s="1">
        <v>0</v>
      </c>
      <c r="U2818" s="1">
        <v>15.185000000000002</v>
      </c>
      <c r="V2818" s="3" t="str">
        <f>IF(M2818=People!$B$6,People!A$6,IF(M2818=People!$B$5,People!$A$5,IF(M2818=People!$B$4,People!$A$4,IF(M2818=People!$B$3,People!$A$3))))</f>
        <v>Chuck Magee</v>
      </c>
      <c r="W2818" s="3" t="str">
        <f xml:space="preserve"> IFERROR(INDEX(Returns!A:A,MATCH(B2818,Returns!B:B,0)),"No")</f>
        <v>No</v>
      </c>
    </row>
    <row r="2819" spans="1:23" x14ac:dyDescent="0.2">
      <c r="A2819" s="1">
        <v>2818</v>
      </c>
      <c r="B2819" t="s">
        <v>7530</v>
      </c>
      <c r="C2819" s="2">
        <v>42979</v>
      </c>
      <c r="D2819" s="2">
        <v>42986</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1">
        <v>124.36</v>
      </c>
      <c r="S2819" s="1">
        <v>2</v>
      </c>
      <c r="T2819" s="1">
        <v>0</v>
      </c>
      <c r="U2819" s="1">
        <v>27.359200000000001</v>
      </c>
      <c r="V2819" s="3" t="str">
        <f>IF(M2819=People!$B$6,People!A$6,IF(M2819=People!$B$5,People!$A$5,IF(M2819=People!$B$4,People!$A$4,IF(M2819=People!$B$3,People!$A$3))))</f>
        <v>Chuck Magee</v>
      </c>
      <c r="W2819" s="3" t="str">
        <f xml:space="preserve"> IFERROR(INDEX(Returns!A:A,MATCH(B2819,Returns!B:B,0)),"No")</f>
        <v>No</v>
      </c>
    </row>
    <row r="2820" spans="1:23" x14ac:dyDescent="0.2">
      <c r="A2820" s="1">
        <v>2819</v>
      </c>
      <c r="B2820" t="s">
        <v>7530</v>
      </c>
      <c r="C2820" s="2">
        <v>42979</v>
      </c>
      <c r="D2820" s="2">
        <v>42986</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1">
        <v>1088.76</v>
      </c>
      <c r="S2820" s="1">
        <v>6</v>
      </c>
      <c r="T2820" s="1">
        <v>0</v>
      </c>
      <c r="U2820" s="1">
        <v>315.74039999999985</v>
      </c>
      <c r="V2820" s="3" t="str">
        <f>IF(M2820=People!$B$6,People!A$6,IF(M2820=People!$B$5,People!$A$5,IF(M2820=People!$B$4,People!$A$4,IF(M2820=People!$B$3,People!$A$3))))</f>
        <v>Chuck Magee</v>
      </c>
      <c r="W2820" s="3" t="str">
        <f xml:space="preserve"> IFERROR(INDEX(Returns!A:A,MATCH(B2820,Returns!B:B,0)),"No")</f>
        <v>No</v>
      </c>
    </row>
    <row r="2821" spans="1:23" x14ac:dyDescent="0.2">
      <c r="A2821" s="1">
        <v>2820</v>
      </c>
      <c r="B2821" t="s">
        <v>7531</v>
      </c>
      <c r="C2821" s="2">
        <v>43225</v>
      </c>
      <c r="D2821" s="2">
        <v>43228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1">
        <v>6.7200000000000006</v>
      </c>
      <c r="S2821" s="1">
        <v>5</v>
      </c>
      <c r="T2821" s="1">
        <v>0.2</v>
      </c>
      <c r="U2821" s="1">
        <v>2.351999999999999</v>
      </c>
      <c r="V2821" s="3" t="str">
        <f>IF(M2821=People!$B$6,People!A$6,IF(M2821=People!$B$5,People!$A$5,IF(M2821=People!$B$4,People!$A$4,IF(M2821=People!$B$3,People!$A$3))))</f>
        <v>Anna Andreadi</v>
      </c>
      <c r="W2821" s="3" t="str">
        <f xml:space="preserve"> IFERROR(INDEX(Returns!A:A,MATCH(B2821,Returns!B:B,0)),"No")</f>
        <v>No</v>
      </c>
    </row>
    <row r="2822" spans="1:23" x14ac:dyDescent="0.2">
      <c r="A2822" s="1">
        <v>2821</v>
      </c>
      <c r="B2822" t="s">
        <v>7531</v>
      </c>
      <c r="C2822" s="2">
        <v>43225</v>
      </c>
      <c r="D2822" s="2">
        <v>43228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1">
        <v>298.77600000000001</v>
      </c>
      <c r="S2822" s="1">
        <v>3</v>
      </c>
      <c r="T2822" s="1">
        <v>0.2</v>
      </c>
      <c r="U2822" s="1">
        <v>7.4693999999999932</v>
      </c>
      <c r="V2822" s="3" t="str">
        <f>IF(M2822=People!$B$6,People!A$6,IF(M2822=People!$B$5,People!$A$5,IF(M2822=People!$B$4,People!$A$4,IF(M2822=People!$B$3,People!$A$3))))</f>
        <v>Anna Andreadi</v>
      </c>
      <c r="W2822" s="3" t="str">
        <f xml:space="preserve"> IFERROR(INDEX(Returns!A:A,MATCH(B2822,Returns!B:B,0)),"No")</f>
        <v>No</v>
      </c>
    </row>
    <row r="2823" spans="1:23" x14ac:dyDescent="0.2">
      <c r="A2823" s="1">
        <v>2822</v>
      </c>
      <c r="B2823" t="s">
        <v>7532</v>
      </c>
      <c r="C2823" s="2">
        <v>43465</v>
      </c>
      <c r="D2823" s="2">
        <v>43470</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1">
        <v>302.37599999999998</v>
      </c>
      <c r="S2823" s="1">
        <v>3</v>
      </c>
      <c r="T2823" s="1">
        <v>0.2</v>
      </c>
      <c r="U2823" s="1">
        <v>22.678200000000018</v>
      </c>
      <c r="V2823" s="3" t="str">
        <f>IF(M2823=People!$B$6,People!A$6,IF(M2823=People!$B$5,People!$A$5,IF(M2823=People!$B$4,People!$A$4,IF(M2823=People!$B$3,People!$A$3))))</f>
        <v>Anna Andreadi</v>
      </c>
      <c r="W2823" s="3" t="str">
        <f xml:space="preserve"> IFERROR(INDEX(Returns!A:A,MATCH(B2823,Returns!B:B,0)),"No")</f>
        <v>No</v>
      </c>
    </row>
    <row r="2824" spans="1:23" x14ac:dyDescent="0.2">
      <c r="A2824" s="1">
        <v>2823</v>
      </c>
      <c r="B2824" t="s">
        <v>7533</v>
      </c>
      <c r="C2824" s="2">
        <v>43726</v>
      </c>
      <c r="D2824" s="2">
        <v>43728</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1">
        <v>8.9280000000000008</v>
      </c>
      <c r="S2824" s="1">
        <v>2</v>
      </c>
      <c r="T2824" s="1">
        <v>0.2</v>
      </c>
      <c r="U2824" s="1">
        <v>0.55799999999999894</v>
      </c>
      <c r="V2824" s="3" t="str">
        <f>IF(M2824=People!$B$6,People!A$6,IF(M2824=People!$B$5,People!$A$5,IF(M2824=People!$B$4,People!$A$4,IF(M2824=People!$B$3,People!$A$3))))</f>
        <v>Kelly Williams</v>
      </c>
      <c r="W2824" s="3" t="str">
        <f xml:space="preserve"> IFERROR(INDEX(Returns!A:A,MATCH(B2824,Returns!B:B,0)),"No")</f>
        <v>No</v>
      </c>
    </row>
    <row r="2825" spans="1:23" x14ac:dyDescent="0.2">
      <c r="A2825" s="1">
        <v>2824</v>
      </c>
      <c r="B2825" t="s">
        <v>7533</v>
      </c>
      <c r="C2825" s="2">
        <v>43726</v>
      </c>
      <c r="D2825" s="2">
        <v>43728</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1">
        <v>47.584000000000003</v>
      </c>
      <c r="S2825" s="1">
        <v>2</v>
      </c>
      <c r="T2825" s="1">
        <v>0.2</v>
      </c>
      <c r="U2825" s="1">
        <v>-2.9739999999999966</v>
      </c>
      <c r="V2825" s="3" t="str">
        <f>IF(M2825=People!$B$6,People!A$6,IF(M2825=People!$B$5,People!$A$5,IF(M2825=People!$B$4,People!$A$4,IF(M2825=People!$B$3,People!$A$3))))</f>
        <v>Kelly Williams</v>
      </c>
      <c r="W2825" s="3" t="str">
        <f xml:space="preserve"> IFERROR(INDEX(Returns!A:A,MATCH(B2825,Returns!B:B,0)),"No")</f>
        <v>No</v>
      </c>
    </row>
    <row r="2826" spans="1:23" x14ac:dyDescent="0.2">
      <c r="A2826" s="1">
        <v>2825</v>
      </c>
      <c r="B2826" t="s">
        <v>7534</v>
      </c>
      <c r="C2826" s="2">
        <v>42638</v>
      </c>
      <c r="D2826" s="2">
        <v>42643</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1">
        <v>33.792000000000002</v>
      </c>
      <c r="S2826" s="1">
        <v>8</v>
      </c>
      <c r="T2826" s="1">
        <v>0.2</v>
      </c>
      <c r="U2826" s="1">
        <v>10.559999999999999</v>
      </c>
      <c r="V2826" s="3" t="str">
        <f>IF(M2826=People!$B$6,People!A$6,IF(M2826=People!$B$5,People!$A$5,IF(M2826=People!$B$4,People!$A$4,IF(M2826=People!$B$3,People!$A$3))))</f>
        <v>Kelly Williams</v>
      </c>
      <c r="W2826" s="3" t="str">
        <f xml:space="preserve"> IFERROR(INDEX(Returns!A:A,MATCH(B2826,Returns!B:B,0)),"No")</f>
        <v>No</v>
      </c>
    </row>
    <row r="2827" spans="1:23" x14ac:dyDescent="0.2">
      <c r="A2827" s="1">
        <v>2826</v>
      </c>
      <c r="B2827" t="s">
        <v>7534</v>
      </c>
      <c r="C2827" s="2">
        <v>42638</v>
      </c>
      <c r="D2827" s="2">
        <v>42643</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1">
        <v>300.53279999999995</v>
      </c>
      <c r="S2827" s="1">
        <v>2</v>
      </c>
      <c r="T2827" s="1">
        <v>0.32</v>
      </c>
      <c r="U2827" s="1">
        <v>-97.23120000000003</v>
      </c>
      <c r="V2827" s="3" t="str">
        <f>IF(M2827=People!$B$6,People!A$6,IF(M2827=People!$B$5,People!$A$5,IF(M2827=People!$B$4,People!$A$4,IF(M2827=People!$B$3,People!$A$3))))</f>
        <v>Kelly Williams</v>
      </c>
      <c r="W2827" s="3" t="str">
        <f xml:space="preserve"> IFERROR(INDEX(Returns!A:A,MATCH(B2827,Returns!B:B,0)),"No")</f>
        <v>No</v>
      </c>
    </row>
    <row r="2828" spans="1:23" x14ac:dyDescent="0.2">
      <c r="A2828" s="1">
        <v>2827</v>
      </c>
      <c r="B2828" t="s">
        <v>7534</v>
      </c>
      <c r="C2828" s="2">
        <v>42638</v>
      </c>
      <c r="D2828" s="2">
        <v>42643</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1">
        <v>2.7239999999999993</v>
      </c>
      <c r="S2828" s="1">
        <v>2</v>
      </c>
      <c r="T2828" s="1">
        <v>0.8</v>
      </c>
      <c r="U2828" s="1">
        <v>-4.3584000000000014</v>
      </c>
      <c r="V2828" s="3" t="str">
        <f>IF(M2828=People!$B$6,People!A$6,IF(M2828=People!$B$5,People!$A$5,IF(M2828=People!$B$4,People!$A$4,IF(M2828=People!$B$3,People!$A$3))))</f>
        <v>Kelly Williams</v>
      </c>
      <c r="W2828" s="3" t="str">
        <f xml:space="preserve"> IFERROR(INDEX(Returns!A:A,MATCH(B2828,Returns!B:B,0)),"No")</f>
        <v>No</v>
      </c>
    </row>
    <row r="2829" spans="1:23" x14ac:dyDescent="0.2">
      <c r="A2829" s="1">
        <v>2828</v>
      </c>
      <c r="B2829" t="s">
        <v>7534</v>
      </c>
      <c r="C2829" s="2">
        <v>42638</v>
      </c>
      <c r="D2829" s="2">
        <v>42643</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1">
        <v>3.2640000000000002</v>
      </c>
      <c r="S2829" s="1">
        <v>2</v>
      </c>
      <c r="T2829" s="1">
        <v>0.2</v>
      </c>
      <c r="U2829" s="1">
        <v>1.1015999999999997</v>
      </c>
      <c r="V2829" s="3" t="str">
        <f>IF(M2829=People!$B$6,People!A$6,IF(M2829=People!$B$5,People!$A$5,IF(M2829=People!$B$4,People!$A$4,IF(M2829=People!$B$3,People!$A$3))))</f>
        <v>Kelly Williams</v>
      </c>
      <c r="W2829" s="3" t="str">
        <f xml:space="preserve"> IFERROR(INDEX(Returns!A:A,MATCH(B2829,Returns!B:B,0)),"No")</f>
        <v>No</v>
      </c>
    </row>
    <row r="2830" spans="1:23" x14ac:dyDescent="0.2">
      <c r="A2830" s="1">
        <v>2829</v>
      </c>
      <c r="B2830" t="s">
        <v>7535</v>
      </c>
      <c r="C2830" s="2">
        <v>43213</v>
      </c>
      <c r="D2830" s="2">
        <v>43216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1">
        <v>108.33600000000001</v>
      </c>
      <c r="S2830" s="1">
        <v>6</v>
      </c>
      <c r="T2830" s="1">
        <v>0.2</v>
      </c>
      <c r="U2830" s="1">
        <v>37.917599999999993</v>
      </c>
      <c r="V2830" s="3" t="str">
        <f>IF(M2830=People!$B$6,People!A$6,IF(M2830=People!$B$5,People!$A$5,IF(M2830=People!$B$4,People!$A$4,IF(M2830=People!$B$3,People!$A$3))))</f>
        <v>Chuck Magee</v>
      </c>
      <c r="W2830" s="3" t="str">
        <f xml:space="preserve"> IFERROR(INDEX(Returns!A:A,MATCH(B2830,Returns!B:B,0)),"No")</f>
        <v>No</v>
      </c>
    </row>
    <row r="2831" spans="1:23" x14ac:dyDescent="0.2">
      <c r="A2831" s="1">
        <v>2830</v>
      </c>
      <c r="B2831" t="s">
        <v>7535</v>
      </c>
      <c r="C2831" s="2">
        <v>43213</v>
      </c>
      <c r="D2831" s="2">
        <v>43216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1">
        <v>55.92</v>
      </c>
      <c r="S2831" s="1">
        <v>5</v>
      </c>
      <c r="T2831" s="1">
        <v>0.2</v>
      </c>
      <c r="U2831" s="1">
        <v>6.2910000000000004</v>
      </c>
      <c r="V2831" s="3" t="str">
        <f>IF(M2831=People!$B$6,People!A$6,IF(M2831=People!$B$5,People!$A$5,IF(M2831=People!$B$4,People!$A$4,IF(M2831=People!$B$3,People!$A$3))))</f>
        <v>Chuck Magee</v>
      </c>
      <c r="W2831" s="3" t="str">
        <f xml:space="preserve"> IFERROR(INDEX(Returns!A:A,MATCH(B2831,Returns!B:B,0)),"No")</f>
        <v>No</v>
      </c>
    </row>
    <row r="2832" spans="1:23" x14ac:dyDescent="0.2">
      <c r="A2832" s="1">
        <v>2831</v>
      </c>
      <c r="B2832" t="s">
        <v>7535</v>
      </c>
      <c r="C2832" s="2">
        <v>43213</v>
      </c>
      <c r="D2832" s="2">
        <v>43216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1">
        <v>78.304000000000002</v>
      </c>
      <c r="S2832" s="1">
        <v>2</v>
      </c>
      <c r="T2832" s="1">
        <v>0.2</v>
      </c>
      <c r="U2832" s="1">
        <v>29.363999999999997</v>
      </c>
      <c r="V2832" s="3" t="str">
        <f>IF(M2832=People!$B$6,People!A$6,IF(M2832=People!$B$5,People!$A$5,IF(M2832=People!$B$4,People!$A$4,IF(M2832=People!$B$3,People!$A$3))))</f>
        <v>Chuck Magee</v>
      </c>
      <c r="W2832" s="3" t="str">
        <f xml:space="preserve"> IFERROR(INDEX(Returns!A:A,MATCH(B2832,Returns!B:B,0)),"No")</f>
        <v>No</v>
      </c>
    </row>
    <row r="2833" spans="1:23" x14ac:dyDescent="0.2">
      <c r="A2833" s="1">
        <v>2832</v>
      </c>
      <c r="B2833" t="s">
        <v>7536</v>
      </c>
      <c r="C2833" s="2">
        <v>42675</v>
      </c>
      <c r="D2833" s="2">
        <v>42679</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1">
        <v>443.92</v>
      </c>
      <c r="S2833" s="1">
        <v>5</v>
      </c>
      <c r="T2833" s="1">
        <v>0.2</v>
      </c>
      <c r="U2833" s="1">
        <v>-94.33299999999997</v>
      </c>
      <c r="V2833" s="3" t="str">
        <f>IF(M2833=People!$B$6,People!A$6,IF(M2833=People!$B$5,People!$A$5,IF(M2833=People!$B$4,People!$A$4,IF(M2833=People!$B$3,People!$A$3))))</f>
        <v>Anna Andreadi</v>
      </c>
      <c r="W2833" s="3" t="str">
        <f xml:space="preserve"> IFERROR(INDEX(Returns!A:A,MATCH(B2833,Returns!B:B,0)),"No")</f>
        <v>No</v>
      </c>
    </row>
    <row r="2834" spans="1:23" x14ac:dyDescent="0.2">
      <c r="A2834" s="1">
        <v>2833</v>
      </c>
      <c r="B2834" t="s">
        <v>7536</v>
      </c>
      <c r="C2834" s="2">
        <v>42675</v>
      </c>
      <c r="D2834" s="2">
        <v>42679</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1">
        <v>155.976</v>
      </c>
      <c r="S2834" s="1">
        <v>3</v>
      </c>
      <c r="T2834" s="1">
        <v>0.2</v>
      </c>
      <c r="U2834" s="1">
        <v>54.5916</v>
      </c>
      <c r="V2834" s="3" t="str">
        <f>IF(M2834=People!$B$6,People!A$6,IF(M2834=People!$B$5,People!$A$5,IF(M2834=People!$B$4,People!$A$4,IF(M2834=People!$B$3,People!$A$3))))</f>
        <v>Anna Andreadi</v>
      </c>
      <c r="W2834" s="3" t="str">
        <f xml:space="preserve"> IFERROR(INDEX(Returns!A:A,MATCH(B2834,Returns!B:B,0)),"No")</f>
        <v>No</v>
      </c>
    </row>
    <row r="2835" spans="1:23" x14ac:dyDescent="0.2">
      <c r="A2835" s="1">
        <v>2834</v>
      </c>
      <c r="B2835" t="s">
        <v>7537</v>
      </c>
      <c r="C2835" s="2">
        <v>43491</v>
      </c>
      <c r="D2835" s="2">
        <v>43496</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1">
        <v>15.469999999999999</v>
      </c>
      <c r="S2835" s="1">
        <v>7</v>
      </c>
      <c r="T2835" s="1">
        <v>0</v>
      </c>
      <c r="U2835" s="1">
        <v>4.1768999999999998</v>
      </c>
      <c r="V2835" s="3" t="str">
        <f>IF(M2835=People!$B$6,People!A$6,IF(M2835=People!$B$5,People!$A$5,IF(M2835=People!$B$4,People!$A$4,IF(M2835=People!$B$3,People!$A$3))))</f>
        <v>Cassandra Brandow</v>
      </c>
      <c r="W2835" s="3" t="str">
        <f xml:space="preserve"> IFERROR(INDEX(Returns!A:A,MATCH(B2835,Returns!B:B,0)),"No")</f>
        <v>No</v>
      </c>
    </row>
    <row r="2836" spans="1:23" x14ac:dyDescent="0.2">
      <c r="A2836" s="1">
        <v>2835</v>
      </c>
      <c r="B2836" t="s">
        <v>7537</v>
      </c>
      <c r="C2836" s="2">
        <v>43491</v>
      </c>
      <c r="D2836" s="2">
        <v>43496</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1">
        <v>7.16</v>
      </c>
      <c r="S2836" s="1">
        <v>2</v>
      </c>
      <c r="T2836" s="1">
        <v>0</v>
      </c>
      <c r="U2836" s="1">
        <v>3.4367999999999999</v>
      </c>
      <c r="V2836" s="3" t="str">
        <f>IF(M2836=People!$B$6,People!A$6,IF(M2836=People!$B$5,People!$A$5,IF(M2836=People!$B$4,People!$A$4,IF(M2836=People!$B$3,People!$A$3))))</f>
        <v>Cassandra Brandow</v>
      </c>
      <c r="W2836" s="3" t="str">
        <f xml:space="preserve"> IFERROR(INDEX(Returns!A:A,MATCH(B2836,Returns!B:B,0)),"No")</f>
        <v>No</v>
      </c>
    </row>
    <row r="2837" spans="1:23" x14ac:dyDescent="0.2">
      <c r="A2837" s="1">
        <v>2836</v>
      </c>
      <c r="B2837" t="s">
        <v>7538</v>
      </c>
      <c r="C2837" s="2">
        <v>43780</v>
      </c>
      <c r="D2837" s="2">
        <v>43785</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1">
        <v>10.89</v>
      </c>
      <c r="S2837" s="1">
        <v>1</v>
      </c>
      <c r="T2837" s="1">
        <v>0</v>
      </c>
      <c r="U2837" s="1">
        <v>2.8314000000000004</v>
      </c>
      <c r="V2837" s="3" t="str">
        <f>IF(M2837=People!$B$6,People!A$6,IF(M2837=People!$B$5,People!$A$5,IF(M2837=People!$B$4,People!$A$4,IF(M2837=People!$B$3,People!$A$3))))</f>
        <v>Anna Andreadi</v>
      </c>
      <c r="W2837" s="3" t="str">
        <f xml:space="preserve"> IFERROR(INDEX(Returns!A:A,MATCH(B2837,Returns!B:B,0)),"No")</f>
        <v>No</v>
      </c>
    </row>
    <row r="2838" spans="1:23" x14ac:dyDescent="0.2">
      <c r="A2838" s="1">
        <v>2837</v>
      </c>
      <c r="B2838" t="s">
        <v>7538</v>
      </c>
      <c r="C2838" s="2">
        <v>43780</v>
      </c>
      <c r="D2838" s="2">
        <v>43785</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1">
        <v>19.440000000000001</v>
      </c>
      <c r="S2838" s="1">
        <v>3</v>
      </c>
      <c r="T2838" s="1">
        <v>0</v>
      </c>
      <c r="U2838" s="1">
        <v>9.3312000000000008</v>
      </c>
      <c r="V2838" s="3" t="str">
        <f>IF(M2838=People!$B$6,People!A$6,IF(M2838=People!$B$5,People!$A$5,IF(M2838=People!$B$4,People!$A$4,IF(M2838=People!$B$3,People!$A$3))))</f>
        <v>Anna Andreadi</v>
      </c>
      <c r="W2838" s="3" t="str">
        <f xml:space="preserve"> IFERROR(INDEX(Returns!A:A,MATCH(B2838,Returns!B:B,0)),"No")</f>
        <v>No</v>
      </c>
    </row>
    <row r="2839" spans="1:23" x14ac:dyDescent="0.2">
      <c r="A2839" s="1">
        <v>2838</v>
      </c>
      <c r="B2839" t="s">
        <v>7538</v>
      </c>
      <c r="C2839" s="2">
        <v>43780</v>
      </c>
      <c r="D2839" s="2">
        <v>43785</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1">
        <v>121.6</v>
      </c>
      <c r="S2839" s="1">
        <v>5</v>
      </c>
      <c r="T2839" s="1">
        <v>0.2</v>
      </c>
      <c r="U2839" s="1">
        <v>39.519999999999989</v>
      </c>
      <c r="V2839" s="3" t="str">
        <f>IF(M2839=People!$B$6,People!A$6,IF(M2839=People!$B$5,People!$A$5,IF(M2839=People!$B$4,People!$A$4,IF(M2839=People!$B$3,People!$A$3))))</f>
        <v>Anna Andreadi</v>
      </c>
      <c r="W2839" s="3" t="str">
        <f xml:space="preserve"> IFERROR(INDEX(Returns!A:A,MATCH(B2839,Returns!B:B,0)),"No")</f>
        <v>No</v>
      </c>
    </row>
    <row r="2840" spans="1:23" x14ac:dyDescent="0.2">
      <c r="A2840" s="1">
        <v>2839</v>
      </c>
      <c r="B2840" t="s">
        <v>7539</v>
      </c>
      <c r="C2840" s="2">
        <v>43260</v>
      </c>
      <c r="D2840" s="2">
        <v>43263</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1">
        <v>695.7</v>
      </c>
      <c r="S2840" s="1">
        <v>2</v>
      </c>
      <c r="T2840" s="1">
        <v>0.5</v>
      </c>
      <c r="U2840" s="1">
        <v>-27.827999999999975</v>
      </c>
      <c r="V2840" s="3" t="str">
        <f>IF(M2840=People!$B$6,People!A$6,IF(M2840=People!$B$5,People!$A$5,IF(M2840=People!$B$4,People!$A$4,IF(M2840=People!$B$3,People!$A$3))))</f>
        <v>Cassandra Brandow</v>
      </c>
      <c r="W2840" s="3" t="str">
        <f xml:space="preserve"> IFERROR(INDEX(Returns!A:A,MATCH(B2840,Returns!B:B,0)),"No")</f>
        <v>No</v>
      </c>
    </row>
    <row r="2841" spans="1:23" x14ac:dyDescent="0.2">
      <c r="A2841" s="1">
        <v>2840</v>
      </c>
      <c r="B2841" t="s">
        <v>7540</v>
      </c>
      <c r="C2841" s="2">
        <v>42981</v>
      </c>
      <c r="D2841" s="2">
        <v>42986</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1">
        <v>120.33</v>
      </c>
      <c r="S2841" s="1">
        <v>1</v>
      </c>
      <c r="T2841" s="1">
        <v>0</v>
      </c>
      <c r="U2841" s="1">
        <v>31.285799999999995</v>
      </c>
      <c r="V2841" s="3" t="str">
        <f>IF(M2841=People!$B$6,People!A$6,IF(M2841=People!$B$5,People!$A$5,IF(M2841=People!$B$4,People!$A$4,IF(M2841=People!$B$3,People!$A$3))))</f>
        <v>Chuck Magee</v>
      </c>
      <c r="W2841" s="3" t="str">
        <f xml:space="preserve"> IFERROR(INDEX(Returns!A:A,MATCH(B2841,Returns!B:B,0)),"No")</f>
        <v>No</v>
      </c>
    </row>
    <row r="2842" spans="1:23" x14ac:dyDescent="0.2">
      <c r="A2842" s="1">
        <v>2841</v>
      </c>
      <c r="B2842" t="s">
        <v>7541</v>
      </c>
      <c r="C2842" s="2">
        <v>42443</v>
      </c>
      <c r="D2842" s="2">
        <v>42448</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1">
        <v>1139.92</v>
      </c>
      <c r="S2842" s="1">
        <v>4</v>
      </c>
      <c r="T2842" s="1">
        <v>0</v>
      </c>
      <c r="U2842" s="1">
        <v>284.98</v>
      </c>
      <c r="V2842" s="3" t="str">
        <f>IF(M2842=People!$B$6,People!A$6,IF(M2842=People!$B$5,People!$A$5,IF(M2842=People!$B$4,People!$A$4,IF(M2842=People!$B$3,People!$A$3))))</f>
        <v>Cassandra Brandow</v>
      </c>
      <c r="W2842" s="3" t="str">
        <f xml:space="preserve"> IFERROR(INDEX(Returns!A:A,MATCH(B2842,Returns!B:B,0)),"No")</f>
        <v>No</v>
      </c>
    </row>
    <row r="2843" spans="1:23" x14ac:dyDescent="0.2">
      <c r="A2843" s="1">
        <v>2842</v>
      </c>
      <c r="B2843" t="s">
        <v>7542</v>
      </c>
      <c r="C2843" s="2">
        <v>43708</v>
      </c>
      <c r="D2843" s="2">
        <v>43712</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1">
        <v>229.54400000000001</v>
      </c>
      <c r="S2843" s="1">
        <v>7</v>
      </c>
      <c r="T2843" s="1">
        <v>0.2</v>
      </c>
      <c r="U2843" s="1">
        <v>83.209699999999998</v>
      </c>
      <c r="V2843" s="3" t="str">
        <f>IF(M2843=People!$B$6,People!A$6,IF(M2843=People!$B$5,People!$A$5,IF(M2843=People!$B$4,People!$A$4,IF(M2843=People!$B$3,People!$A$3))))</f>
        <v>Cassandra Brandow</v>
      </c>
      <c r="W2843" s="3" t="str">
        <f xml:space="preserve"> IFERROR(INDEX(Returns!A:A,MATCH(B2843,Returns!B:B,0)),"No")</f>
        <v>No</v>
      </c>
    </row>
    <row r="2844" spans="1:23" x14ac:dyDescent="0.2">
      <c r="A2844" s="1">
        <v>2843</v>
      </c>
      <c r="B2844" t="s">
        <v>7543</v>
      </c>
      <c r="C2844" s="2">
        <v>43547</v>
      </c>
      <c r="D2844" s="2">
        <v>43551</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1">
        <v>143.72800000000001</v>
      </c>
      <c r="S2844" s="1">
        <v>2</v>
      </c>
      <c r="T2844" s="1">
        <v>0.2</v>
      </c>
      <c r="U2844" s="1">
        <v>-32.338800000000006</v>
      </c>
      <c r="V2844" s="3" t="str">
        <f>IF(M2844=People!$B$6,People!A$6,IF(M2844=People!$B$5,People!$A$5,IF(M2844=People!$B$4,People!$A$4,IF(M2844=People!$B$3,People!$A$3))))</f>
        <v>Kelly Williams</v>
      </c>
      <c r="W2844" s="3" t="str">
        <f xml:space="preserve"> IFERROR(INDEX(Returns!A:A,MATCH(B2844,Returns!B:B,0)),"No")</f>
        <v>No</v>
      </c>
    </row>
    <row r="2845" spans="1:23" x14ac:dyDescent="0.2">
      <c r="A2845" s="1">
        <v>2844</v>
      </c>
      <c r="B2845" t="s">
        <v>6107</v>
      </c>
      <c r="C2845" s="2">
        <v>43603</v>
      </c>
      <c r="D2845" s="2">
        <v>43607</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1">
        <v>36.048000000000002</v>
      </c>
      <c r="S2845" s="1">
        <v>3</v>
      </c>
      <c r="T2845" s="1">
        <v>0.2</v>
      </c>
      <c r="U2845" s="1">
        <v>-0.90120000000000111</v>
      </c>
      <c r="V2845" s="3" t="str">
        <f>IF(M2845=People!$B$6,People!A$6,IF(M2845=People!$B$5,People!$A$5,IF(M2845=People!$B$4,People!$A$4,IF(M2845=People!$B$3,People!$A$3))))</f>
        <v>Chuck Magee</v>
      </c>
      <c r="W2845" s="3" t="str">
        <f xml:space="preserve"> IFERROR(INDEX(Returns!A:A,MATCH(B2845,Returns!B:B,0)),"No")</f>
        <v>Yes</v>
      </c>
    </row>
    <row r="2846" spans="1:23" x14ac:dyDescent="0.2">
      <c r="A2846" s="1">
        <v>2845</v>
      </c>
      <c r="B2846" t="s">
        <v>7544</v>
      </c>
      <c r="C2846" s="2">
        <v>43461</v>
      </c>
      <c r="D2846" s="2">
        <v>43465</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1">
        <v>845.48799999999994</v>
      </c>
      <c r="S2846" s="1">
        <v>8</v>
      </c>
      <c r="T2846" s="1">
        <v>0.3</v>
      </c>
      <c r="U2846" s="1">
        <v>-12.078400000000101</v>
      </c>
      <c r="V2846" s="3" t="str">
        <f>IF(M2846=People!$B$6,People!A$6,IF(M2846=People!$B$5,People!$A$5,IF(M2846=People!$B$4,People!$A$4,IF(M2846=People!$B$3,People!$A$3))))</f>
        <v>Kelly Williams</v>
      </c>
      <c r="W2846" s="3" t="str">
        <f xml:space="preserve"> IFERROR(INDEX(Returns!A:A,MATCH(B2846,Returns!B:B,0)),"No")</f>
        <v>No</v>
      </c>
    </row>
    <row r="2847" spans="1:23" x14ac:dyDescent="0.2">
      <c r="A2847" s="1">
        <v>2846</v>
      </c>
      <c r="B2847" t="s">
        <v>6142</v>
      </c>
      <c r="C2847" s="2">
        <v>43786</v>
      </c>
      <c r="D2847" s="2">
        <v>43789</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1">
        <v>50.94</v>
      </c>
      <c r="S2847" s="1">
        <v>3</v>
      </c>
      <c r="T2847" s="1">
        <v>0</v>
      </c>
      <c r="U2847" s="1">
        <v>14.263200000000001</v>
      </c>
      <c r="V2847" s="3" t="str">
        <f>IF(M2847=People!$B$6,People!A$6,IF(M2847=People!$B$5,People!$A$5,IF(M2847=People!$B$4,People!$A$4,IF(M2847=People!$B$3,People!$A$3))))</f>
        <v>Chuck Magee</v>
      </c>
      <c r="W2847" s="3" t="str">
        <f xml:space="preserve"> IFERROR(INDEX(Returns!A:A,MATCH(B2847,Returns!B:B,0)),"No")</f>
        <v>Yes</v>
      </c>
    </row>
    <row r="2848" spans="1:23" x14ac:dyDescent="0.2">
      <c r="A2848" s="1">
        <v>2847</v>
      </c>
      <c r="B2848" t="s">
        <v>7545</v>
      </c>
      <c r="C2848" s="2">
        <v>43718</v>
      </c>
      <c r="D2848" s="2">
        <v>43723</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1">
        <v>762.59399999999982</v>
      </c>
      <c r="S2848" s="1">
        <v>3</v>
      </c>
      <c r="T2848" s="1">
        <v>0.8</v>
      </c>
      <c r="U2848" s="1">
        <v>-1143.8910000000001</v>
      </c>
      <c r="V2848" s="3" t="str">
        <f>IF(M2848=People!$B$6,People!A$6,IF(M2848=People!$B$5,People!$A$5,IF(M2848=People!$B$4,People!$A$4,IF(M2848=People!$B$3,People!$A$3))))</f>
        <v>Kelly Williams</v>
      </c>
      <c r="W2848" s="3" t="str">
        <f xml:space="preserve"> IFERROR(INDEX(Returns!A:A,MATCH(B2848,Returns!B:B,0)),"No")</f>
        <v>No</v>
      </c>
    </row>
    <row r="2849" spans="1:23" x14ac:dyDescent="0.2">
      <c r="A2849" s="1">
        <v>2848</v>
      </c>
      <c r="B2849" t="s">
        <v>7546</v>
      </c>
      <c r="C2849" s="2">
        <v>43563</v>
      </c>
      <c r="D2849" s="2">
        <v>43570</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1">
        <v>56.28</v>
      </c>
      <c r="S2849" s="1">
        <v>6</v>
      </c>
      <c r="T2849" s="1">
        <v>0</v>
      </c>
      <c r="U2849" s="1">
        <v>15.758400000000002</v>
      </c>
      <c r="V2849" s="3" t="str">
        <f>IF(M2849=People!$B$6,People!A$6,IF(M2849=People!$B$5,People!$A$5,IF(M2849=People!$B$4,People!$A$4,IF(M2849=People!$B$3,People!$A$3))))</f>
        <v>Cassandra Brandow</v>
      </c>
      <c r="W2849" s="3" t="str">
        <f xml:space="preserve"> IFERROR(INDEX(Returns!A:A,MATCH(B2849,Returns!B:B,0)),"No")</f>
        <v>No</v>
      </c>
    </row>
    <row r="2850" spans="1:23" x14ac:dyDescent="0.2">
      <c r="A2850" s="1">
        <v>2849</v>
      </c>
      <c r="B2850" t="s">
        <v>7546</v>
      </c>
      <c r="C2850" s="2">
        <v>43563</v>
      </c>
      <c r="D2850" s="2">
        <v>43570</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1">
        <v>2690.9700000000003</v>
      </c>
      <c r="S2850" s="1">
        <v>3</v>
      </c>
      <c r="T2850" s="1">
        <v>0</v>
      </c>
      <c r="U2850" s="1">
        <v>1264.7558999999999</v>
      </c>
      <c r="V2850" s="3" t="str">
        <f>IF(M2850=People!$B$6,People!A$6,IF(M2850=People!$B$5,People!$A$5,IF(M2850=People!$B$4,People!$A$4,IF(M2850=People!$B$3,People!$A$3))))</f>
        <v>Cassandra Brandow</v>
      </c>
      <c r="W2850" s="3" t="str">
        <f xml:space="preserve"> IFERROR(INDEX(Returns!A:A,MATCH(B2850,Returns!B:B,0)),"No")</f>
        <v>No</v>
      </c>
    </row>
    <row r="2851" spans="1:23" x14ac:dyDescent="0.2">
      <c r="A2851" s="1">
        <v>2850</v>
      </c>
      <c r="B2851" t="s">
        <v>7547</v>
      </c>
      <c r="C2851" s="2">
        <v>43432</v>
      </c>
      <c r="D2851" s="2">
        <v>43437</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1">
        <v>7.4340000000000011</v>
      </c>
      <c r="S2851" s="1">
        <v>6</v>
      </c>
      <c r="T2851" s="1">
        <v>0.7</v>
      </c>
      <c r="U2851" s="1">
        <v>-5.6993999999999971</v>
      </c>
      <c r="V2851" s="3" t="str">
        <f>IF(M2851=People!$B$6,People!A$6,IF(M2851=People!$B$5,People!$A$5,IF(M2851=People!$B$4,People!$A$4,IF(M2851=People!$B$3,People!$A$3))))</f>
        <v>Cassandra Brandow</v>
      </c>
      <c r="W2851" s="3" t="str">
        <f xml:space="preserve"> IFERROR(INDEX(Returns!A:A,MATCH(B2851,Returns!B:B,0)),"No")</f>
        <v>No</v>
      </c>
    </row>
    <row r="2852" spans="1:23" x14ac:dyDescent="0.2">
      <c r="A2852" s="1">
        <v>2851</v>
      </c>
      <c r="B2852" t="s">
        <v>7548</v>
      </c>
      <c r="C2852" s="2">
        <v>43253</v>
      </c>
      <c r="D2852" s="2">
        <v>43256</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1">
        <v>64.784000000000006</v>
      </c>
      <c r="S2852" s="1">
        <v>1</v>
      </c>
      <c r="T2852" s="1">
        <v>0.2</v>
      </c>
      <c r="U2852" s="1">
        <v>-12.956800000000005</v>
      </c>
      <c r="V2852" s="3" t="str">
        <f>IF(M2852=People!$B$6,People!A$6,IF(M2852=People!$B$5,People!$A$5,IF(M2852=People!$B$4,People!$A$4,IF(M2852=People!$B$3,People!$A$3))))</f>
        <v>Chuck Magee</v>
      </c>
      <c r="W2852" s="3" t="str">
        <f xml:space="preserve"> IFERROR(INDEX(Returns!A:A,MATCH(B2852,Returns!B:B,0)),"No")</f>
        <v>No</v>
      </c>
    </row>
    <row r="2853" spans="1:23" x14ac:dyDescent="0.2">
      <c r="A2853" s="1">
        <v>2852</v>
      </c>
      <c r="B2853" t="s">
        <v>7549</v>
      </c>
      <c r="C2853" s="2">
        <v>43816</v>
      </c>
      <c r="D2853" s="2">
        <v>43821</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1">
        <v>28.16</v>
      </c>
      <c r="S2853" s="1">
        <v>4</v>
      </c>
      <c r="T2853" s="1">
        <v>0</v>
      </c>
      <c r="U2853" s="1">
        <v>13.235199999999999</v>
      </c>
      <c r="V2853" s="3" t="str">
        <f>IF(M2853=People!$B$6,People!A$6,IF(M2853=People!$B$5,People!$A$5,IF(M2853=People!$B$4,People!$A$4,IF(M2853=People!$B$3,People!$A$3))))</f>
        <v>Kelly Williams</v>
      </c>
      <c r="W2853" s="3" t="str">
        <f xml:space="preserve"> IFERROR(INDEX(Returns!A:A,MATCH(B2853,Returns!B:B,0)),"No")</f>
        <v>No</v>
      </c>
    </row>
    <row r="2854" spans="1:23" x14ac:dyDescent="0.2">
      <c r="A2854" s="1">
        <v>2853</v>
      </c>
      <c r="B2854" t="s">
        <v>7550</v>
      </c>
      <c r="C2854" s="2">
        <v>43178</v>
      </c>
      <c r="D2854" s="2">
        <v>43180</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1">
        <v>14.98</v>
      </c>
      <c r="S2854" s="1">
        <v>1</v>
      </c>
      <c r="T2854" s="1">
        <v>0</v>
      </c>
      <c r="U2854" s="1">
        <v>6.8908000000000005</v>
      </c>
      <c r="V2854" s="3" t="str">
        <f>IF(M2854=People!$B$6,People!A$6,IF(M2854=People!$B$5,People!$A$5,IF(M2854=People!$B$4,People!$A$4,IF(M2854=People!$B$3,People!$A$3))))</f>
        <v>Chuck Magee</v>
      </c>
      <c r="W2854" s="3" t="str">
        <f xml:space="preserve"> IFERROR(INDEX(Returns!A:A,MATCH(B2854,Returns!B:B,0)),"No")</f>
        <v>No</v>
      </c>
    </row>
    <row r="2855" spans="1:23" x14ac:dyDescent="0.2">
      <c r="A2855" s="1">
        <v>2854</v>
      </c>
      <c r="B2855" t="s">
        <v>7550</v>
      </c>
      <c r="C2855" s="2">
        <v>43178</v>
      </c>
      <c r="D2855" s="2">
        <v>43180</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1">
        <v>20.32</v>
      </c>
      <c r="S2855" s="1">
        <v>4</v>
      </c>
      <c r="T2855" s="1">
        <v>0</v>
      </c>
      <c r="U2855" s="1">
        <v>6.9087999999999994</v>
      </c>
      <c r="V2855" s="3" t="str">
        <f>IF(M2855=People!$B$6,People!A$6,IF(M2855=People!$B$5,People!$A$5,IF(M2855=People!$B$4,People!$A$4,IF(M2855=People!$B$3,People!$A$3))))</f>
        <v>Chuck Magee</v>
      </c>
      <c r="W2855" s="3" t="str">
        <f xml:space="preserve"> IFERROR(INDEX(Returns!A:A,MATCH(B2855,Returns!B:B,0)),"No")</f>
        <v>No</v>
      </c>
    </row>
    <row r="2856" spans="1:23" x14ac:dyDescent="0.2">
      <c r="A2856" s="1">
        <v>2855</v>
      </c>
      <c r="B2856" t="s">
        <v>7551</v>
      </c>
      <c r="C2856" s="2">
        <v>43697</v>
      </c>
      <c r="D2856" s="2">
        <v>43697</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1">
        <v>40.29</v>
      </c>
      <c r="S2856" s="1">
        <v>3</v>
      </c>
      <c r="T2856" s="1">
        <v>0</v>
      </c>
      <c r="U2856" s="1">
        <v>10.475399999999999</v>
      </c>
      <c r="V2856" s="3" t="str">
        <f>IF(M2856=People!$B$6,People!A$6,IF(M2856=People!$B$5,People!$A$5,IF(M2856=People!$B$4,People!$A$4,IF(M2856=People!$B$3,People!$A$3))))</f>
        <v>Chuck Magee</v>
      </c>
      <c r="W2856" s="3" t="str">
        <f xml:space="preserve"> IFERROR(INDEX(Returns!A:A,MATCH(B2856,Returns!B:B,0)),"No")</f>
        <v>No</v>
      </c>
    </row>
    <row r="2857" spans="1:23" x14ac:dyDescent="0.2">
      <c r="A2857" s="1">
        <v>2856</v>
      </c>
      <c r="B2857" t="s">
        <v>7552</v>
      </c>
      <c r="C2857" s="2">
        <v>43671</v>
      </c>
      <c r="D2857" s="2">
        <v>43677</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1">
        <v>20.23</v>
      </c>
      <c r="S2857" s="1">
        <v>7</v>
      </c>
      <c r="T2857" s="1">
        <v>0</v>
      </c>
      <c r="U2857" s="1">
        <v>9.5081000000000007</v>
      </c>
      <c r="V2857" s="3" t="str">
        <f>IF(M2857=People!$B$6,People!A$6,IF(M2857=People!$B$5,People!$A$5,IF(M2857=People!$B$4,People!$A$4,IF(M2857=People!$B$3,People!$A$3))))</f>
        <v>Kelly Williams</v>
      </c>
      <c r="W2857" s="3" t="str">
        <f xml:space="preserve"> IFERROR(INDEX(Returns!A:A,MATCH(B2857,Returns!B:B,0)),"No")</f>
        <v>No</v>
      </c>
    </row>
    <row r="2858" spans="1:23" x14ac:dyDescent="0.2">
      <c r="A2858" s="1">
        <v>2857</v>
      </c>
      <c r="B2858" t="s">
        <v>7553</v>
      </c>
      <c r="C2858" s="2">
        <v>43338</v>
      </c>
      <c r="D2858" s="2">
        <v>43341</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1">
        <v>1603.1360000000002</v>
      </c>
      <c r="S2858" s="1">
        <v>4</v>
      </c>
      <c r="T2858" s="1">
        <v>0.2</v>
      </c>
      <c r="U2858" s="1">
        <v>100.19599999999997</v>
      </c>
      <c r="V2858" s="3" t="str">
        <f>IF(M2858=People!$B$6,People!A$6,IF(M2858=People!$B$5,People!$A$5,IF(M2858=People!$B$4,People!$A$4,IF(M2858=People!$B$3,People!$A$3))))</f>
        <v>Anna Andreadi</v>
      </c>
      <c r="W2858" s="3" t="str">
        <f xml:space="preserve"> IFERROR(INDEX(Returns!A:A,MATCH(B2858,Returns!B:B,0)),"No")</f>
        <v>No</v>
      </c>
    </row>
    <row r="2859" spans="1:23" x14ac:dyDescent="0.2">
      <c r="A2859" s="1">
        <v>2858</v>
      </c>
      <c r="B2859" t="s">
        <v>7554</v>
      </c>
      <c r="C2859" s="2">
        <v>43327</v>
      </c>
      <c r="D2859" s="2">
        <v>43329</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1">
        <v>225.29600000000002</v>
      </c>
      <c r="S2859" s="1">
        <v>2</v>
      </c>
      <c r="T2859" s="1">
        <v>0.2</v>
      </c>
      <c r="U2859" s="1">
        <v>22.529599999999995</v>
      </c>
      <c r="V2859" s="3" t="str">
        <f>IF(M2859=People!$B$6,People!A$6,IF(M2859=People!$B$5,People!$A$5,IF(M2859=People!$B$4,People!$A$4,IF(M2859=People!$B$3,People!$A$3))))</f>
        <v>Cassandra Brandow</v>
      </c>
      <c r="W2859" s="3" t="str">
        <f xml:space="preserve"> IFERROR(INDEX(Returns!A:A,MATCH(B2859,Returns!B:B,0)),"No")</f>
        <v>No</v>
      </c>
    </row>
    <row r="2860" spans="1:23" x14ac:dyDescent="0.2">
      <c r="A2860" s="1">
        <v>2859</v>
      </c>
      <c r="B2860" t="s">
        <v>7555</v>
      </c>
      <c r="C2860" s="2">
        <v>43604</v>
      </c>
      <c r="D2860" s="2">
        <v>43608</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1">
        <v>67.8</v>
      </c>
      <c r="S2860" s="1">
        <v>4</v>
      </c>
      <c r="T2860" s="1">
        <v>0</v>
      </c>
      <c r="U2860" s="1">
        <v>4.0679999999999978</v>
      </c>
      <c r="V2860" s="3" t="str">
        <f>IF(M2860=People!$B$6,People!A$6,IF(M2860=People!$B$5,People!$A$5,IF(M2860=People!$B$4,People!$A$4,IF(M2860=People!$B$3,People!$A$3))))</f>
        <v>Cassandra Brandow</v>
      </c>
      <c r="W2860" s="3" t="str">
        <f xml:space="preserve"> IFERROR(INDEX(Returns!A:A,MATCH(B2860,Returns!B:B,0)),"No")</f>
        <v>No</v>
      </c>
    </row>
    <row r="2861" spans="1:23" x14ac:dyDescent="0.2">
      <c r="A2861" s="1">
        <v>2860</v>
      </c>
      <c r="B2861" t="s">
        <v>7555</v>
      </c>
      <c r="C2861" s="2">
        <v>43604</v>
      </c>
      <c r="D2861" s="2">
        <v>43608</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1">
        <v>377.96999999999997</v>
      </c>
      <c r="S2861" s="1">
        <v>3</v>
      </c>
      <c r="T2861" s="1">
        <v>0</v>
      </c>
      <c r="U2861" s="1">
        <v>98.272200000000012</v>
      </c>
      <c r="V2861" s="3" t="str">
        <f>IF(M2861=People!$B$6,People!A$6,IF(M2861=People!$B$5,People!$A$5,IF(M2861=People!$B$4,People!$A$4,IF(M2861=People!$B$3,People!$A$3))))</f>
        <v>Cassandra Brandow</v>
      </c>
      <c r="W2861" s="3" t="str">
        <f xml:space="preserve"> IFERROR(INDEX(Returns!A:A,MATCH(B2861,Returns!B:B,0)),"No")</f>
        <v>No</v>
      </c>
    </row>
    <row r="2862" spans="1:23" x14ac:dyDescent="0.2">
      <c r="A2862" s="1">
        <v>2861</v>
      </c>
      <c r="B2862" t="s">
        <v>7555</v>
      </c>
      <c r="C2862" s="2">
        <v>43604</v>
      </c>
      <c r="D2862" s="2">
        <v>43608</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1">
        <v>1628.82</v>
      </c>
      <c r="S2862" s="1">
        <v>9</v>
      </c>
      <c r="T2862" s="1">
        <v>0</v>
      </c>
      <c r="U2862" s="1">
        <v>374.62859999999989</v>
      </c>
      <c r="V2862" s="3" t="str">
        <f>IF(M2862=People!$B$6,People!A$6,IF(M2862=People!$B$5,People!$A$5,IF(M2862=People!$B$4,People!$A$4,IF(M2862=People!$B$3,People!$A$3))))</f>
        <v>Cassandra Brandow</v>
      </c>
      <c r="W2862" s="3" t="str">
        <f xml:space="preserve"> IFERROR(INDEX(Returns!A:A,MATCH(B2862,Returns!B:B,0)),"No")</f>
        <v>No</v>
      </c>
    </row>
    <row r="2863" spans="1:23" x14ac:dyDescent="0.2">
      <c r="A2863" s="1">
        <v>2862</v>
      </c>
      <c r="B2863" t="s">
        <v>7555</v>
      </c>
      <c r="C2863" s="2">
        <v>43604</v>
      </c>
      <c r="D2863" s="2">
        <v>43608</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1">
        <v>286.93</v>
      </c>
      <c r="S2863" s="1">
        <v>7</v>
      </c>
      <c r="T2863" s="1">
        <v>0</v>
      </c>
      <c r="U2863" s="1">
        <v>140.59569999999999</v>
      </c>
      <c r="V2863" s="3" t="str">
        <f>IF(M2863=People!$B$6,People!A$6,IF(M2863=People!$B$5,People!$A$5,IF(M2863=People!$B$4,People!$A$4,IF(M2863=People!$B$3,People!$A$3))))</f>
        <v>Cassandra Brandow</v>
      </c>
      <c r="W2863" s="3" t="str">
        <f xml:space="preserve"> IFERROR(INDEX(Returns!A:A,MATCH(B2863,Returns!B:B,0)),"No")</f>
        <v>No</v>
      </c>
    </row>
    <row r="2864" spans="1:23" x14ac:dyDescent="0.2">
      <c r="A2864" s="1">
        <v>2863</v>
      </c>
      <c r="B2864" t="s">
        <v>7556</v>
      </c>
      <c r="C2864" s="2">
        <v>43689</v>
      </c>
      <c r="D2864" s="2">
        <v>43694</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1">
        <v>20.736000000000004</v>
      </c>
      <c r="S2864" s="1">
        <v>4</v>
      </c>
      <c r="T2864" s="1">
        <v>0.2</v>
      </c>
      <c r="U2864" s="1">
        <v>7.2576000000000001</v>
      </c>
      <c r="V2864" s="3" t="str">
        <f>IF(M2864=People!$B$6,People!A$6,IF(M2864=People!$B$5,People!$A$5,IF(M2864=People!$B$4,People!$A$4,IF(M2864=People!$B$3,People!$A$3))))</f>
        <v>Cassandra Brandow</v>
      </c>
      <c r="W2864" s="3" t="str">
        <f xml:space="preserve"> IFERROR(INDEX(Returns!A:A,MATCH(B2864,Returns!B:B,0)),"No")</f>
        <v>No</v>
      </c>
    </row>
    <row r="2865" spans="1:23" x14ac:dyDescent="0.2">
      <c r="A2865" s="1">
        <v>2864</v>
      </c>
      <c r="B2865" t="s">
        <v>6218</v>
      </c>
      <c r="C2865" s="2">
        <v>43690</v>
      </c>
      <c r="D2865" s="2">
        <v>43690</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1">
        <v>31.44</v>
      </c>
      <c r="S2865" s="1">
        <v>3</v>
      </c>
      <c r="T2865" s="1">
        <v>0</v>
      </c>
      <c r="U2865" s="1">
        <v>8.4888000000000012</v>
      </c>
      <c r="V2865" s="3" t="str">
        <f>IF(M2865=People!$B$6,People!A$6,IF(M2865=People!$B$5,People!$A$5,IF(M2865=People!$B$4,People!$A$4,IF(M2865=People!$B$3,People!$A$3))))</f>
        <v>Anna Andreadi</v>
      </c>
      <c r="W2865" s="3" t="str">
        <f xml:space="preserve"> IFERROR(INDEX(Returns!A:A,MATCH(B2865,Returns!B:B,0)),"No")</f>
        <v>Yes</v>
      </c>
    </row>
    <row r="2866" spans="1:23" x14ac:dyDescent="0.2">
      <c r="A2866" s="1">
        <v>2865</v>
      </c>
      <c r="B2866" t="s">
        <v>6218</v>
      </c>
      <c r="C2866" s="2">
        <v>43690</v>
      </c>
      <c r="D2866" s="2">
        <v>43690</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1">
        <v>83.79</v>
      </c>
      <c r="S2866" s="1">
        <v>7</v>
      </c>
      <c r="T2866" s="1">
        <v>0</v>
      </c>
      <c r="U2866" s="1">
        <v>22.623299999999997</v>
      </c>
      <c r="V2866" s="3" t="str">
        <f>IF(M2866=People!$B$6,People!A$6,IF(M2866=People!$B$5,People!$A$5,IF(M2866=People!$B$4,People!$A$4,IF(M2866=People!$B$3,People!$A$3))))</f>
        <v>Anna Andreadi</v>
      </c>
      <c r="W2866" s="3" t="str">
        <f xml:space="preserve"> IFERROR(INDEX(Returns!A:A,MATCH(B2866,Returns!B:B,0)),"No")</f>
        <v>Yes</v>
      </c>
    </row>
    <row r="2867" spans="1:23" x14ac:dyDescent="0.2">
      <c r="A2867" s="1">
        <v>2866</v>
      </c>
      <c r="B2867" t="s">
        <v>6218</v>
      </c>
      <c r="C2867" s="2">
        <v>43690</v>
      </c>
      <c r="D2867" s="2">
        <v>43690</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1">
        <v>59.519999999999996</v>
      </c>
      <c r="S2867" s="1">
        <v>3</v>
      </c>
      <c r="T2867" s="1">
        <v>0</v>
      </c>
      <c r="U2867" s="1">
        <v>15.475200000000001</v>
      </c>
      <c r="V2867" s="3" t="str">
        <f>IF(M2867=People!$B$6,People!A$6,IF(M2867=People!$B$5,People!$A$5,IF(M2867=People!$B$4,People!$A$4,IF(M2867=People!$B$3,People!$A$3))))</f>
        <v>Anna Andreadi</v>
      </c>
      <c r="W2867" s="3" t="str">
        <f xml:space="preserve"> IFERROR(INDEX(Returns!A:A,MATCH(B2867,Returns!B:B,0)),"No")</f>
        <v>Yes</v>
      </c>
    </row>
    <row r="2868" spans="1:23" x14ac:dyDescent="0.2">
      <c r="A2868" s="1">
        <v>2867</v>
      </c>
      <c r="B2868" t="s">
        <v>6218</v>
      </c>
      <c r="C2868" s="2">
        <v>43690</v>
      </c>
      <c r="D2868" s="2">
        <v>43690</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1">
        <v>31.92</v>
      </c>
      <c r="S2868" s="1">
        <v>4</v>
      </c>
      <c r="T2868" s="1">
        <v>0</v>
      </c>
      <c r="U2868" s="1">
        <v>9.2567999999999984</v>
      </c>
      <c r="V2868" s="3" t="str">
        <f>IF(M2868=People!$B$6,People!A$6,IF(M2868=People!$B$5,People!$A$5,IF(M2868=People!$B$4,People!$A$4,IF(M2868=People!$B$3,People!$A$3))))</f>
        <v>Anna Andreadi</v>
      </c>
      <c r="W2868" s="3" t="str">
        <f xml:space="preserve"> IFERROR(INDEX(Returns!A:A,MATCH(B2868,Returns!B:B,0)),"No")</f>
        <v>Yes</v>
      </c>
    </row>
    <row r="2869" spans="1:23" x14ac:dyDescent="0.2">
      <c r="A2869" s="1">
        <v>2868</v>
      </c>
      <c r="B2869" t="s">
        <v>7557</v>
      </c>
      <c r="C2869" s="2">
        <v>43414</v>
      </c>
      <c r="D2869" s="2">
        <v>43416</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1">
        <v>14.720000000000002</v>
      </c>
      <c r="S2869" s="1">
        <v>5</v>
      </c>
      <c r="T2869" s="1">
        <v>0.2</v>
      </c>
      <c r="U2869" s="1">
        <v>-3.3120000000000012</v>
      </c>
      <c r="V2869" s="3" t="str">
        <f>IF(M2869=People!$B$6,People!A$6,IF(M2869=People!$B$5,People!$A$5,IF(M2869=People!$B$4,People!$A$4,IF(M2869=People!$B$3,People!$A$3))))</f>
        <v>Chuck Magee</v>
      </c>
      <c r="W2869" s="3" t="str">
        <f xml:space="preserve"> IFERROR(INDEX(Returns!A:A,MATCH(B2869,Returns!B:B,0)),"No")</f>
        <v>No</v>
      </c>
    </row>
    <row r="2870" spans="1:23" x14ac:dyDescent="0.2">
      <c r="A2870" s="1">
        <v>2869</v>
      </c>
      <c r="B2870" t="s">
        <v>7557</v>
      </c>
      <c r="C2870" s="2">
        <v>43414</v>
      </c>
      <c r="D2870" s="2">
        <v>43416</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1">
        <v>38.975999999999999</v>
      </c>
      <c r="S2870" s="1">
        <v>3</v>
      </c>
      <c r="T2870" s="1">
        <v>0.2</v>
      </c>
      <c r="U2870" s="1">
        <v>-2.4359999999999999</v>
      </c>
      <c r="V2870" s="3" t="str">
        <f>IF(M2870=People!$B$6,People!A$6,IF(M2870=People!$B$5,People!$A$5,IF(M2870=People!$B$4,People!$A$4,IF(M2870=People!$B$3,People!$A$3))))</f>
        <v>Chuck Magee</v>
      </c>
      <c r="W2870" s="3" t="str">
        <f xml:space="preserve"> IFERROR(INDEX(Returns!A:A,MATCH(B2870,Returns!B:B,0)),"No")</f>
        <v>No</v>
      </c>
    </row>
    <row r="2871" spans="1:23" x14ac:dyDescent="0.2">
      <c r="A2871" s="1">
        <v>2870</v>
      </c>
      <c r="B2871" t="s">
        <v>7558</v>
      </c>
      <c r="C2871" s="2">
        <v>43628</v>
      </c>
      <c r="D2871" s="2">
        <v>43635</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1">
        <v>17.088000000000001</v>
      </c>
      <c r="S2871" s="1">
        <v>2</v>
      </c>
      <c r="T2871" s="1">
        <v>0.2</v>
      </c>
      <c r="U2871" s="1">
        <v>1.0679999999999996</v>
      </c>
      <c r="V2871" s="3" t="str">
        <f>IF(M2871=People!$B$6,People!A$6,IF(M2871=People!$B$5,People!$A$5,IF(M2871=People!$B$4,People!$A$4,IF(M2871=People!$B$3,People!$A$3))))</f>
        <v>Cassandra Brandow</v>
      </c>
      <c r="W2871" s="3" t="str">
        <f xml:space="preserve"> IFERROR(INDEX(Returns!A:A,MATCH(B2871,Returns!B:B,0)),"No")</f>
        <v>No</v>
      </c>
    </row>
    <row r="2872" spans="1:23" x14ac:dyDescent="0.2">
      <c r="A2872" s="1">
        <v>2871</v>
      </c>
      <c r="B2872" t="s">
        <v>7559</v>
      </c>
      <c r="C2872" s="2">
        <v>42451</v>
      </c>
      <c r="D2872" s="2">
        <v>42455</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1">
        <v>74.352000000000004</v>
      </c>
      <c r="S2872" s="1">
        <v>3</v>
      </c>
      <c r="T2872" s="1">
        <v>0.2</v>
      </c>
      <c r="U2872" s="1">
        <v>23.234999999999992</v>
      </c>
      <c r="V2872" s="3" t="str">
        <f>IF(M2872=People!$B$6,People!A$6,IF(M2872=People!$B$5,People!$A$5,IF(M2872=People!$B$4,People!$A$4,IF(M2872=People!$B$3,People!$A$3))))</f>
        <v>Anna Andreadi</v>
      </c>
      <c r="W2872" s="3" t="str">
        <f xml:space="preserve"> IFERROR(INDEX(Returns!A:A,MATCH(B2872,Returns!B:B,0)),"No")</f>
        <v>No</v>
      </c>
    </row>
    <row r="2873" spans="1:23" x14ac:dyDescent="0.2">
      <c r="A2873" s="1">
        <v>2872</v>
      </c>
      <c r="B2873" t="s">
        <v>7559</v>
      </c>
      <c r="C2873" s="2">
        <v>42451</v>
      </c>
      <c r="D2873" s="2">
        <v>42455</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1">
        <v>314.35199999999998</v>
      </c>
      <c r="S2873" s="1">
        <v>3</v>
      </c>
      <c r="T2873" s="1">
        <v>0.2</v>
      </c>
      <c r="U2873" s="1">
        <v>-35.36460000000001</v>
      </c>
      <c r="V2873" s="3" t="str">
        <f>IF(M2873=People!$B$6,People!A$6,IF(M2873=People!$B$5,People!$A$5,IF(M2873=People!$B$4,People!$A$4,IF(M2873=People!$B$3,People!$A$3))))</f>
        <v>Anna Andreadi</v>
      </c>
      <c r="W2873" s="3" t="str">
        <f xml:space="preserve"> IFERROR(INDEX(Returns!A:A,MATCH(B2873,Returns!B:B,0)),"No")</f>
        <v>No</v>
      </c>
    </row>
    <row r="2874" spans="1:23" x14ac:dyDescent="0.2">
      <c r="A2874" s="1">
        <v>2873</v>
      </c>
      <c r="B2874" t="s">
        <v>7560</v>
      </c>
      <c r="C2874" s="2">
        <v>43631</v>
      </c>
      <c r="D2874" s="2">
        <v>43636</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1">
        <v>4.26</v>
      </c>
      <c r="S2874" s="1">
        <v>1</v>
      </c>
      <c r="T2874" s="1">
        <v>0</v>
      </c>
      <c r="U2874" s="1">
        <v>1.7465999999999999</v>
      </c>
      <c r="V2874" s="3" t="str">
        <f>IF(M2874=People!$B$6,People!A$6,IF(M2874=People!$B$5,People!$A$5,IF(M2874=People!$B$4,People!$A$4,IF(M2874=People!$B$3,People!$A$3))))</f>
        <v>Anna Andreadi</v>
      </c>
      <c r="W2874" s="3" t="str">
        <f xml:space="preserve"> IFERROR(INDEX(Returns!A:A,MATCH(B2874,Returns!B:B,0)),"No")</f>
        <v>No</v>
      </c>
    </row>
    <row r="2875" spans="1:23" x14ac:dyDescent="0.2">
      <c r="A2875" s="1">
        <v>2874</v>
      </c>
      <c r="B2875" t="s">
        <v>7561</v>
      </c>
      <c r="C2875" s="2">
        <v>43785</v>
      </c>
      <c r="D2875" s="2">
        <v>43791</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1">
        <v>811.28</v>
      </c>
      <c r="S2875" s="1">
        <v>8</v>
      </c>
      <c r="T2875" s="1">
        <v>0</v>
      </c>
      <c r="U2875" s="1">
        <v>24.338399999999979</v>
      </c>
      <c r="V2875" s="3" t="str">
        <f>IF(M2875=People!$B$6,People!A$6,IF(M2875=People!$B$5,People!$A$5,IF(M2875=People!$B$4,People!$A$4,IF(M2875=People!$B$3,People!$A$3))))</f>
        <v>Anna Andreadi</v>
      </c>
      <c r="W2875" s="3" t="str">
        <f xml:space="preserve"> IFERROR(INDEX(Returns!A:A,MATCH(B2875,Returns!B:B,0)),"No")</f>
        <v>No</v>
      </c>
    </row>
    <row r="2876" spans="1:23" x14ac:dyDescent="0.2">
      <c r="A2876" s="1">
        <v>2875</v>
      </c>
      <c r="B2876" t="s">
        <v>7562</v>
      </c>
      <c r="C2876" s="2">
        <v>43828</v>
      </c>
      <c r="D2876" s="2">
        <v>43830</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1">
        <v>6.0299999999999994</v>
      </c>
      <c r="S2876" s="1">
        <v>3</v>
      </c>
      <c r="T2876" s="1">
        <v>0</v>
      </c>
      <c r="U2876" s="1">
        <v>2.9546999999999999</v>
      </c>
      <c r="V2876" s="3" t="str">
        <f>IF(M2876=People!$B$6,People!A$6,IF(M2876=People!$B$5,People!$A$5,IF(M2876=People!$B$4,People!$A$4,IF(M2876=People!$B$3,People!$A$3))))</f>
        <v>Chuck Magee</v>
      </c>
      <c r="W2876" s="3" t="str">
        <f xml:space="preserve"> IFERROR(INDEX(Returns!A:A,MATCH(B2876,Returns!B:B,0)),"No")</f>
        <v>No</v>
      </c>
    </row>
    <row r="2877" spans="1:23" x14ac:dyDescent="0.2">
      <c r="A2877" s="1">
        <v>2876</v>
      </c>
      <c r="B2877" t="s">
        <v>7563</v>
      </c>
      <c r="C2877" s="2">
        <v>43121</v>
      </c>
      <c r="D2877" s="2">
        <v>43123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1">
        <v>153.56800000000001</v>
      </c>
      <c r="S2877" s="1">
        <v>2</v>
      </c>
      <c r="T2877" s="1">
        <v>0.2</v>
      </c>
      <c r="U2877" s="1">
        <v>-5.758800000000015</v>
      </c>
      <c r="V2877" s="3" t="str">
        <f>IF(M2877=People!$B$6,People!A$6,IF(M2877=People!$B$5,People!$A$5,IF(M2877=People!$B$4,People!$A$4,IF(M2877=People!$B$3,People!$A$3))))</f>
        <v>Anna Andreadi</v>
      </c>
      <c r="W2877" s="3" t="str">
        <f xml:space="preserve"> IFERROR(INDEX(Returns!A:A,MATCH(B2877,Returns!B:B,0)),"No")</f>
        <v>No</v>
      </c>
    </row>
    <row r="2878" spans="1:23" x14ac:dyDescent="0.2">
      <c r="A2878" s="1">
        <v>2877</v>
      </c>
      <c r="B2878" t="s">
        <v>7563</v>
      </c>
      <c r="C2878" s="2">
        <v>43121</v>
      </c>
      <c r="D2878" s="2">
        <v>43123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1">
        <v>1013.4879999999999</v>
      </c>
      <c r="S2878" s="1">
        <v>7</v>
      </c>
      <c r="T2878" s="1">
        <v>0.2</v>
      </c>
      <c r="U2878" s="1">
        <v>76.011600000000016</v>
      </c>
      <c r="V2878" s="3" t="str">
        <f>IF(M2878=People!$B$6,People!A$6,IF(M2878=People!$B$5,People!$A$5,IF(M2878=People!$B$4,People!$A$4,IF(M2878=People!$B$3,People!$A$3))))</f>
        <v>Anna Andreadi</v>
      </c>
      <c r="W2878" s="3" t="str">
        <f xml:space="preserve"> IFERROR(INDEX(Returns!A:A,MATCH(B2878,Returns!B:B,0)),"No")</f>
        <v>No</v>
      </c>
    </row>
    <row r="2879" spans="1:23" x14ac:dyDescent="0.2">
      <c r="A2879" s="1">
        <v>2878</v>
      </c>
      <c r="B2879" t="s">
        <v>7564</v>
      </c>
      <c r="C2879" s="2">
        <v>43115</v>
      </c>
      <c r="D2879" s="2">
        <v>43119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1">
        <v>52.34</v>
      </c>
      <c r="S2879" s="1">
        <v>2</v>
      </c>
      <c r="T2879" s="1">
        <v>0</v>
      </c>
      <c r="U2879" s="1">
        <v>24.599800000000002</v>
      </c>
      <c r="V2879" s="3" t="str">
        <f>IF(M2879=People!$B$6,People!A$6,IF(M2879=People!$B$5,People!$A$5,IF(M2879=People!$B$4,People!$A$4,IF(M2879=People!$B$3,People!$A$3))))</f>
        <v>Chuck Magee</v>
      </c>
      <c r="W2879" s="3" t="str">
        <f xml:space="preserve"> IFERROR(INDEX(Returns!A:A,MATCH(B2879,Returns!B:B,0)),"No")</f>
        <v>No</v>
      </c>
    </row>
    <row r="2880" spans="1:23" x14ac:dyDescent="0.2">
      <c r="A2880" s="1">
        <v>2879</v>
      </c>
      <c r="B2880" t="s">
        <v>7564</v>
      </c>
      <c r="C2880" s="2">
        <v>43115</v>
      </c>
      <c r="D2880" s="2">
        <v>43119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1">
        <v>4.66</v>
      </c>
      <c r="S2880" s="1">
        <v>2</v>
      </c>
      <c r="T2880" s="1">
        <v>0</v>
      </c>
      <c r="U2880" s="1">
        <v>1.3513999999999995</v>
      </c>
      <c r="V2880" s="3" t="str">
        <f>IF(M2880=People!$B$6,People!A$6,IF(M2880=People!$B$5,People!$A$5,IF(M2880=People!$B$4,People!$A$4,IF(M2880=People!$B$3,People!$A$3))))</f>
        <v>Chuck Magee</v>
      </c>
      <c r="W2880" s="3" t="str">
        <f xml:space="preserve"> IFERROR(INDEX(Returns!A:A,MATCH(B2880,Returns!B:B,0)),"No")</f>
        <v>No</v>
      </c>
    </row>
    <row r="2881" spans="1:23" x14ac:dyDescent="0.2">
      <c r="A2881" s="1">
        <v>2880</v>
      </c>
      <c r="B2881" t="s">
        <v>7564</v>
      </c>
      <c r="C2881" s="2">
        <v>43115</v>
      </c>
      <c r="D2881" s="2">
        <v>43119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1">
        <v>254.96999999999997</v>
      </c>
      <c r="S2881" s="1">
        <v>3</v>
      </c>
      <c r="T2881" s="1">
        <v>0</v>
      </c>
      <c r="U2881" s="1">
        <v>91.789199999999994</v>
      </c>
      <c r="V2881" s="3" t="str">
        <f>IF(M2881=People!$B$6,People!A$6,IF(M2881=People!$B$5,People!$A$5,IF(M2881=People!$B$4,People!$A$4,IF(M2881=People!$B$3,People!$A$3))))</f>
        <v>Chuck Magee</v>
      </c>
      <c r="W2881" s="3" t="str">
        <f xml:space="preserve"> IFERROR(INDEX(Returns!A:A,MATCH(B2881,Returns!B:B,0)),"No")</f>
        <v>No</v>
      </c>
    </row>
    <row r="2882" spans="1:23" x14ac:dyDescent="0.2">
      <c r="A2882" s="1">
        <v>2881</v>
      </c>
      <c r="B2882" t="s">
        <v>7565</v>
      </c>
      <c r="C2882" s="2">
        <v>43362</v>
      </c>
      <c r="D2882" s="2">
        <v>43366</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1">
        <v>25.44</v>
      </c>
      <c r="S2882" s="1">
        <v>6</v>
      </c>
      <c r="T2882" s="1">
        <v>0</v>
      </c>
      <c r="U2882" s="1">
        <v>12.72</v>
      </c>
      <c r="V2882" s="3" t="str">
        <f>IF(M2882=People!$B$6,People!A$6,IF(M2882=People!$B$5,People!$A$5,IF(M2882=People!$B$4,People!$A$4,IF(M2882=People!$B$3,People!$A$3))))</f>
        <v>Chuck Magee</v>
      </c>
      <c r="W2882" s="3" t="str">
        <f xml:space="preserve"> IFERROR(INDEX(Returns!A:A,MATCH(B2882,Returns!B:B,0)),"No")</f>
        <v>No</v>
      </c>
    </row>
    <row r="2883" spans="1:23" x14ac:dyDescent="0.2">
      <c r="A2883" s="1">
        <v>2882</v>
      </c>
      <c r="B2883" t="s">
        <v>7565</v>
      </c>
      <c r="C2883" s="2">
        <v>43362</v>
      </c>
      <c r="D2883" s="2">
        <v>43366</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1">
        <v>27.93</v>
      </c>
      <c r="S2883" s="1">
        <v>3</v>
      </c>
      <c r="T2883" s="1">
        <v>0</v>
      </c>
      <c r="U2883" s="1">
        <v>8.0996999999999986</v>
      </c>
      <c r="V2883" s="3" t="str">
        <f>IF(M2883=People!$B$6,People!A$6,IF(M2883=People!$B$5,People!$A$5,IF(M2883=People!$B$4,People!$A$4,IF(M2883=People!$B$3,People!$A$3))))</f>
        <v>Chuck Magee</v>
      </c>
      <c r="W2883" s="3" t="str">
        <f xml:space="preserve"> IFERROR(INDEX(Returns!A:A,MATCH(B2883,Returns!B:B,0)),"No")</f>
        <v>No</v>
      </c>
    </row>
    <row r="2884" spans="1:23" x14ac:dyDescent="0.2">
      <c r="A2884" s="1">
        <v>2883</v>
      </c>
      <c r="B2884" t="s">
        <v>7566</v>
      </c>
      <c r="C2884" s="2">
        <v>42421</v>
      </c>
      <c r="D2884" s="2">
        <v>42425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1">
        <v>8.8499999999999979</v>
      </c>
      <c r="S2884" s="1">
        <v>5</v>
      </c>
      <c r="T2884" s="1">
        <v>0.8</v>
      </c>
      <c r="U2884" s="1">
        <v>-13.717499999999998</v>
      </c>
      <c r="V2884" s="3" t="str">
        <f>IF(M2884=People!$B$6,People!A$6,IF(M2884=People!$B$5,People!$A$5,IF(M2884=People!$B$4,People!$A$4,IF(M2884=People!$B$3,People!$A$3))))</f>
        <v>Kelly Williams</v>
      </c>
      <c r="W2884" s="3" t="str">
        <f xml:space="preserve"> IFERROR(INDEX(Returns!A:A,MATCH(B2884,Returns!B:B,0)),"No")</f>
        <v>No</v>
      </c>
    </row>
    <row r="2885" spans="1:23" x14ac:dyDescent="0.2">
      <c r="A2885" s="1">
        <v>2884</v>
      </c>
      <c r="B2885" t="s">
        <v>7567</v>
      </c>
      <c r="C2885" s="2">
        <v>43415</v>
      </c>
      <c r="D2885" s="2">
        <v>43420</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1">
        <v>6.96</v>
      </c>
      <c r="S2885" s="1">
        <v>4</v>
      </c>
      <c r="T2885" s="1">
        <v>0</v>
      </c>
      <c r="U2885" s="1">
        <v>2.2271999999999998</v>
      </c>
      <c r="V2885" s="3" t="str">
        <f>IF(M2885=People!$B$6,People!A$6,IF(M2885=People!$B$5,People!$A$5,IF(M2885=People!$B$4,People!$A$4,IF(M2885=People!$B$3,People!$A$3))))</f>
        <v>Anna Andreadi</v>
      </c>
      <c r="W2885" s="3" t="str">
        <f xml:space="preserve"> IFERROR(INDEX(Returns!A:A,MATCH(B2885,Returns!B:B,0)),"No")</f>
        <v>No</v>
      </c>
    </row>
    <row r="2886" spans="1:23" x14ac:dyDescent="0.2">
      <c r="A2886" s="1">
        <v>2885</v>
      </c>
      <c r="B2886" t="s">
        <v>7568</v>
      </c>
      <c r="C2886" s="2">
        <v>43130</v>
      </c>
      <c r="D2886" s="2">
        <v>43134</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1">
        <v>17.456</v>
      </c>
      <c r="S2886" s="1">
        <v>2</v>
      </c>
      <c r="T2886" s="1">
        <v>0.2</v>
      </c>
      <c r="U2886" s="1">
        <v>5.8914</v>
      </c>
      <c r="V2886" s="3" t="str">
        <f>IF(M2886=People!$B$6,People!A$6,IF(M2886=People!$B$5,People!$A$5,IF(M2886=People!$B$4,People!$A$4,IF(M2886=People!$B$3,People!$A$3))))</f>
        <v>Anna Andreadi</v>
      </c>
      <c r="W2886" s="3" t="str">
        <f xml:space="preserve"> IFERROR(INDEX(Returns!A:A,MATCH(B2886,Returns!B:B,0)),"No")</f>
        <v>No</v>
      </c>
    </row>
    <row r="2887" spans="1:23" x14ac:dyDescent="0.2">
      <c r="A2887" s="1">
        <v>2886</v>
      </c>
      <c r="B2887" t="s">
        <v>7569</v>
      </c>
      <c r="C2887" s="2">
        <v>43391</v>
      </c>
      <c r="D2887" s="2">
        <v>43395</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1">
        <v>307.92</v>
      </c>
      <c r="S2887" s="1">
        <v>5</v>
      </c>
      <c r="T2887" s="1">
        <v>0.2</v>
      </c>
      <c r="U2887" s="1">
        <v>-34.64100000000002</v>
      </c>
      <c r="V2887" s="3" t="str">
        <f>IF(M2887=People!$B$6,People!A$6,IF(M2887=People!$B$5,People!$A$5,IF(M2887=People!$B$4,People!$A$4,IF(M2887=People!$B$3,People!$A$3))))</f>
        <v>Anna Andreadi</v>
      </c>
      <c r="W2887" s="3" t="str">
        <f xml:space="preserve"> IFERROR(INDEX(Returns!A:A,MATCH(B2887,Returns!B:B,0)),"No")</f>
        <v>No</v>
      </c>
    </row>
    <row r="2888" spans="1:23" x14ac:dyDescent="0.2">
      <c r="A2888" s="1">
        <v>2887</v>
      </c>
      <c r="B2888" t="s">
        <v>7570</v>
      </c>
      <c r="C2888" s="2">
        <v>43817</v>
      </c>
      <c r="D2888" s="2">
        <v>43818</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1">
        <v>6.63</v>
      </c>
      <c r="S2888" s="1">
        <v>3</v>
      </c>
      <c r="T2888" s="1">
        <v>0</v>
      </c>
      <c r="U2888" s="1">
        <v>1.7901</v>
      </c>
      <c r="V2888" s="3" t="str">
        <f>IF(M2888=People!$B$6,People!A$6,IF(M2888=People!$B$5,People!$A$5,IF(M2888=People!$B$4,People!$A$4,IF(M2888=People!$B$3,People!$A$3))))</f>
        <v>Anna Andreadi</v>
      </c>
      <c r="W2888" s="3" t="str">
        <f xml:space="preserve"> IFERROR(INDEX(Returns!A:A,MATCH(B2888,Returns!B:B,0)),"No")</f>
        <v>No</v>
      </c>
    </row>
    <row r="2889" spans="1:23" x14ac:dyDescent="0.2">
      <c r="A2889" s="1">
        <v>2888</v>
      </c>
      <c r="B2889" t="s">
        <v>7570</v>
      </c>
      <c r="C2889" s="2">
        <v>43817</v>
      </c>
      <c r="D2889" s="2">
        <v>43818</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1">
        <v>12.96</v>
      </c>
      <c r="S2889" s="1">
        <v>2</v>
      </c>
      <c r="T2889" s="1">
        <v>0</v>
      </c>
      <c r="U2889" s="1">
        <v>6.2208000000000006</v>
      </c>
      <c r="V2889" s="3" t="str">
        <f>IF(M2889=People!$B$6,People!A$6,IF(M2889=People!$B$5,People!$A$5,IF(M2889=People!$B$4,People!$A$4,IF(M2889=People!$B$3,People!$A$3))))</f>
        <v>Anna Andreadi</v>
      </c>
      <c r="W2889" s="3" t="str">
        <f xml:space="preserve"> IFERROR(INDEX(Returns!A:A,MATCH(B2889,Returns!B:B,0)),"No")</f>
        <v>No</v>
      </c>
    </row>
    <row r="2890" spans="1:23" x14ac:dyDescent="0.2">
      <c r="A2890" s="1">
        <v>2889</v>
      </c>
      <c r="B2890" t="s">
        <v>7570</v>
      </c>
      <c r="C2890" s="2">
        <v>43817</v>
      </c>
      <c r="D2890" s="2">
        <v>43818</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1">
        <v>32.400000000000006</v>
      </c>
      <c r="S2890" s="1">
        <v>5</v>
      </c>
      <c r="T2890" s="1">
        <v>0</v>
      </c>
      <c r="U2890" s="1">
        <v>15.552000000000001</v>
      </c>
      <c r="V2890" s="3" t="str">
        <f>IF(M2890=People!$B$6,People!A$6,IF(M2890=People!$B$5,People!$A$5,IF(M2890=People!$B$4,People!$A$4,IF(M2890=People!$B$3,People!$A$3))))</f>
        <v>Anna Andreadi</v>
      </c>
      <c r="W2890" s="3" t="str">
        <f xml:space="preserve"> IFERROR(INDEX(Returns!A:A,MATCH(B2890,Returns!B:B,0)),"No")</f>
        <v>No</v>
      </c>
    </row>
    <row r="2891" spans="1:23" x14ac:dyDescent="0.2">
      <c r="A2891" s="1">
        <v>2890</v>
      </c>
      <c r="B2891" t="s">
        <v>7571</v>
      </c>
      <c r="C2891" s="2">
        <v>43771</v>
      </c>
      <c r="D2891" s="2">
        <v>43775</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1">
        <v>23.849999999999998</v>
      </c>
      <c r="S2891" s="1">
        <v>5</v>
      </c>
      <c r="T2891" s="1">
        <v>0</v>
      </c>
      <c r="U2891" s="1">
        <v>10.732499999999998</v>
      </c>
      <c r="V2891" s="3" t="str">
        <f>IF(M2891=People!$B$6,People!A$6,IF(M2891=People!$B$5,People!$A$5,IF(M2891=People!$B$4,People!$A$4,IF(M2891=People!$B$3,People!$A$3))))</f>
        <v>Anna Andreadi</v>
      </c>
      <c r="W2891" s="3" t="str">
        <f xml:space="preserve"> IFERROR(INDEX(Returns!A:A,MATCH(B2891,Returns!B:B,0)),"No")</f>
        <v>No</v>
      </c>
    </row>
    <row r="2892" spans="1:23" x14ac:dyDescent="0.2">
      <c r="A2892" s="1">
        <v>2891</v>
      </c>
      <c r="B2892" t="s">
        <v>7572</v>
      </c>
      <c r="C2892" s="2">
        <v>42489</v>
      </c>
      <c r="D2892" s="2">
        <v>42491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1">
        <v>51.96</v>
      </c>
      <c r="S2892" s="1">
        <v>2</v>
      </c>
      <c r="T2892" s="1">
        <v>0</v>
      </c>
      <c r="U2892" s="1">
        <v>12.990000000000002</v>
      </c>
      <c r="V2892" s="3" t="str">
        <f>IF(M2892=People!$B$6,People!A$6,IF(M2892=People!$B$5,People!$A$5,IF(M2892=People!$B$4,People!$A$4,IF(M2892=People!$B$3,People!$A$3))))</f>
        <v>Cassandra Brandow</v>
      </c>
      <c r="W2892" s="3" t="str">
        <f xml:space="preserve"> IFERROR(INDEX(Returns!A:A,MATCH(B2892,Returns!B:B,0)),"No")</f>
        <v>No</v>
      </c>
    </row>
    <row r="2893" spans="1:23" x14ac:dyDescent="0.2">
      <c r="A2893" s="1">
        <v>2892</v>
      </c>
      <c r="B2893" t="s">
        <v>7572</v>
      </c>
      <c r="C2893" s="2">
        <v>42489</v>
      </c>
      <c r="D2893" s="2">
        <v>42491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1">
        <v>17.940000000000001</v>
      </c>
      <c r="S2893" s="1">
        <v>3</v>
      </c>
      <c r="T2893" s="1">
        <v>0</v>
      </c>
      <c r="U2893" s="1">
        <v>8.6112000000000002</v>
      </c>
      <c r="V2893" s="3" t="str">
        <f>IF(M2893=People!$B$6,People!A$6,IF(M2893=People!$B$5,People!$A$5,IF(M2893=People!$B$4,People!$A$4,IF(M2893=People!$B$3,People!$A$3))))</f>
        <v>Cassandra Brandow</v>
      </c>
      <c r="W2893" s="3" t="str">
        <f xml:space="preserve"> IFERROR(INDEX(Returns!A:A,MATCH(B2893,Returns!B:B,0)),"No")</f>
        <v>No</v>
      </c>
    </row>
    <row r="2894" spans="1:23" x14ac:dyDescent="0.2">
      <c r="A2894" s="1">
        <v>2893</v>
      </c>
      <c r="B2894" t="s">
        <v>7573</v>
      </c>
      <c r="C2894" s="2">
        <v>43761</v>
      </c>
      <c r="D2894" s="2">
        <v>43767</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1">
        <v>11.56</v>
      </c>
      <c r="S2894" s="1">
        <v>2</v>
      </c>
      <c r="T2894" s="1">
        <v>0</v>
      </c>
      <c r="U2894" s="1">
        <v>5.6644000000000005</v>
      </c>
      <c r="V2894" s="3" t="str">
        <f>IF(M2894=People!$B$6,People!A$6,IF(M2894=People!$B$5,People!$A$5,IF(M2894=People!$B$4,People!$A$4,IF(M2894=People!$B$3,People!$A$3))))</f>
        <v>Chuck Magee</v>
      </c>
      <c r="W2894" s="3" t="str">
        <f xml:space="preserve"> IFERROR(INDEX(Returns!A:A,MATCH(B2894,Returns!B:B,0)),"No")</f>
        <v>No</v>
      </c>
    </row>
    <row r="2895" spans="1:23" x14ac:dyDescent="0.2">
      <c r="A2895" s="1">
        <v>2894</v>
      </c>
      <c r="B2895" t="s">
        <v>7573</v>
      </c>
      <c r="C2895" s="2">
        <v>43761</v>
      </c>
      <c r="D2895" s="2">
        <v>43767</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1">
        <v>26.400000000000002</v>
      </c>
      <c r="S2895" s="1">
        <v>5</v>
      </c>
      <c r="T2895" s="1">
        <v>0</v>
      </c>
      <c r="U2895" s="1">
        <v>11.879999999999999</v>
      </c>
      <c r="V2895" s="3" t="str">
        <f>IF(M2895=People!$B$6,People!A$6,IF(M2895=People!$B$5,People!$A$5,IF(M2895=People!$B$4,People!$A$4,IF(M2895=People!$B$3,People!$A$3))))</f>
        <v>Chuck Magee</v>
      </c>
      <c r="W2895" s="3" t="str">
        <f xml:space="preserve"> IFERROR(INDEX(Returns!A:A,MATCH(B2895,Returns!B:B,0)),"No")</f>
        <v>No</v>
      </c>
    </row>
    <row r="2896" spans="1:23" x14ac:dyDescent="0.2">
      <c r="A2896" s="1">
        <v>2895</v>
      </c>
      <c r="B2896" t="s">
        <v>7573</v>
      </c>
      <c r="C2896" s="2">
        <v>43761</v>
      </c>
      <c r="D2896" s="2">
        <v>43767</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1">
        <v>69.08</v>
      </c>
      <c r="S2896" s="1">
        <v>11</v>
      </c>
      <c r="T2896" s="1">
        <v>0</v>
      </c>
      <c r="U2896" s="1">
        <v>29.013600000000004</v>
      </c>
      <c r="V2896" s="3" t="str">
        <f>IF(M2896=People!$B$6,People!A$6,IF(M2896=People!$B$5,People!$A$5,IF(M2896=People!$B$4,People!$A$4,IF(M2896=People!$B$3,People!$A$3))))</f>
        <v>Chuck Magee</v>
      </c>
      <c r="W2896" s="3" t="str">
        <f xml:space="preserve"> IFERROR(INDEX(Returns!A:A,MATCH(B2896,Returns!B:B,0)),"No")</f>
        <v>No</v>
      </c>
    </row>
    <row r="2897" spans="1:23" x14ac:dyDescent="0.2">
      <c r="A2897" s="1">
        <v>2896</v>
      </c>
      <c r="B2897" t="s">
        <v>7573</v>
      </c>
      <c r="C2897" s="2">
        <v>43761</v>
      </c>
      <c r="D2897" s="2">
        <v>43767</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1">
        <v>35.880000000000003</v>
      </c>
      <c r="S2897" s="1">
        <v>3</v>
      </c>
      <c r="T2897" s="1">
        <v>0</v>
      </c>
      <c r="U2897" s="1">
        <v>10.046400000000002</v>
      </c>
      <c r="V2897" s="3" t="str">
        <f>IF(M2897=People!$B$6,People!A$6,IF(M2897=People!$B$5,People!$A$5,IF(M2897=People!$B$4,People!$A$4,IF(M2897=People!$B$3,People!$A$3))))</f>
        <v>Chuck Magee</v>
      </c>
      <c r="W2897" s="3" t="str">
        <f xml:space="preserve"> IFERROR(INDEX(Returns!A:A,MATCH(B2897,Returns!B:B,0)),"No")</f>
        <v>No</v>
      </c>
    </row>
    <row r="2898" spans="1:23" x14ac:dyDescent="0.2">
      <c r="A2898" s="1">
        <v>2897</v>
      </c>
      <c r="B2898" t="s">
        <v>7574</v>
      </c>
      <c r="C2898" s="2">
        <v>42459</v>
      </c>
      <c r="D2898" s="2">
        <v>42463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1">
        <v>49.65</v>
      </c>
      <c r="S2898" s="1">
        <v>5</v>
      </c>
      <c r="T2898" s="1">
        <v>0</v>
      </c>
      <c r="U2898" s="1">
        <v>20.853000000000002</v>
      </c>
      <c r="V2898" s="3" t="str">
        <f>IF(M2898=People!$B$6,People!A$6,IF(M2898=People!$B$5,People!$A$5,IF(M2898=People!$B$4,People!$A$4,IF(M2898=People!$B$3,People!$A$3))))</f>
        <v>Chuck Magee</v>
      </c>
      <c r="W2898" s="3" t="str">
        <f xml:space="preserve"> IFERROR(INDEX(Returns!A:A,MATCH(B2898,Returns!B:B,0)),"No")</f>
        <v>No</v>
      </c>
    </row>
    <row r="2899" spans="1:23" x14ac:dyDescent="0.2">
      <c r="A2899" s="1">
        <v>2898</v>
      </c>
      <c r="B2899" t="s">
        <v>7575</v>
      </c>
      <c r="C2899" s="2">
        <v>43104</v>
      </c>
      <c r="D2899" s="2">
        <v>43109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1">
        <v>959.96800000000007</v>
      </c>
      <c r="S2899" s="1">
        <v>4</v>
      </c>
      <c r="T2899" s="1">
        <v>0.2</v>
      </c>
      <c r="U2899" s="1">
        <v>119.99599999999992</v>
      </c>
      <c r="V2899" s="3" t="str">
        <f>IF(M2899=People!$B$6,People!A$6,IF(M2899=People!$B$5,People!$A$5,IF(M2899=People!$B$4,People!$A$4,IF(M2899=People!$B$3,People!$A$3))))</f>
        <v>Cassandra Brandow</v>
      </c>
      <c r="W2899" s="3" t="str">
        <f xml:space="preserve"> IFERROR(INDEX(Returns!A:A,MATCH(B2899,Returns!B:B,0)),"No")</f>
        <v>No</v>
      </c>
    </row>
    <row r="2900" spans="1:23" x14ac:dyDescent="0.2">
      <c r="A2900" s="1">
        <v>2899</v>
      </c>
      <c r="B2900" t="s">
        <v>7576</v>
      </c>
      <c r="C2900" s="2">
        <v>42851</v>
      </c>
      <c r="D2900" s="2">
        <v>42855</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1">
        <v>408.42200000000003</v>
      </c>
      <c r="S2900" s="1">
        <v>2</v>
      </c>
      <c r="T2900" s="1">
        <v>0.3</v>
      </c>
      <c r="U2900" s="1">
        <v>-5.8346000000000231</v>
      </c>
      <c r="V2900" s="3" t="str">
        <f>IF(M2900=People!$B$6,People!A$6,IF(M2900=People!$B$5,People!$A$5,IF(M2900=People!$B$4,People!$A$4,IF(M2900=People!$B$3,People!$A$3))))</f>
        <v>Kelly Williams</v>
      </c>
      <c r="W2900" s="3" t="str">
        <f xml:space="preserve"> IFERROR(INDEX(Returns!A:A,MATCH(B2900,Returns!B:B,0)),"No")</f>
        <v>No</v>
      </c>
    </row>
    <row r="2901" spans="1:23" x14ac:dyDescent="0.2">
      <c r="A2901" s="1">
        <v>2900</v>
      </c>
      <c r="B2901" t="s">
        <v>7577</v>
      </c>
      <c r="C2901" s="2">
        <v>42990</v>
      </c>
      <c r="D2901" s="2">
        <v>42995</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1">
        <v>479.98400000000004</v>
      </c>
      <c r="S2901" s="1">
        <v>2</v>
      </c>
      <c r="T2901" s="1">
        <v>0.2</v>
      </c>
      <c r="U2901" s="1">
        <v>59.997999999999962</v>
      </c>
      <c r="V2901" s="3" t="str">
        <f>IF(M2901=People!$B$6,People!A$6,IF(M2901=People!$B$5,People!$A$5,IF(M2901=People!$B$4,People!$A$4,IF(M2901=People!$B$3,People!$A$3))))</f>
        <v>Chuck Magee</v>
      </c>
      <c r="W2901" s="3" t="str">
        <f xml:space="preserve"> IFERROR(INDEX(Returns!A:A,MATCH(B2901,Returns!B:B,0)),"No")</f>
        <v>No</v>
      </c>
    </row>
    <row r="2902" spans="1:23" x14ac:dyDescent="0.2">
      <c r="A2902" s="1">
        <v>2901</v>
      </c>
      <c r="B2902" t="s">
        <v>7577</v>
      </c>
      <c r="C2902" s="2">
        <v>42990</v>
      </c>
      <c r="D2902" s="2">
        <v>42995</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1">
        <v>12.6</v>
      </c>
      <c r="S2902" s="1">
        <v>4</v>
      </c>
      <c r="T2902" s="1">
        <v>0</v>
      </c>
      <c r="U2902" s="1">
        <v>6.048</v>
      </c>
      <c r="V2902" s="3" t="str">
        <f>IF(M2902=People!$B$6,People!A$6,IF(M2902=People!$B$5,People!$A$5,IF(M2902=People!$B$4,People!$A$4,IF(M2902=People!$B$3,People!$A$3))))</f>
        <v>Chuck Magee</v>
      </c>
      <c r="W2902" s="3" t="str">
        <f xml:space="preserve"> IFERROR(INDEX(Returns!A:A,MATCH(B2902,Returns!B:B,0)),"No")</f>
        <v>No</v>
      </c>
    </row>
    <row r="2903" spans="1:23" x14ac:dyDescent="0.2">
      <c r="A2903" s="1">
        <v>2902</v>
      </c>
      <c r="B2903" t="s">
        <v>7578</v>
      </c>
      <c r="C2903" s="2">
        <v>43719</v>
      </c>
      <c r="D2903" s="2">
        <v>43723</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1">
        <v>184.66</v>
      </c>
      <c r="S2903" s="1">
        <v>7</v>
      </c>
      <c r="T2903" s="1">
        <v>0</v>
      </c>
      <c r="U2903" s="1">
        <v>84.943599999999989</v>
      </c>
      <c r="V2903" s="3" t="str">
        <f>IF(M2903=People!$B$6,People!A$6,IF(M2903=People!$B$5,People!$A$5,IF(M2903=People!$B$4,People!$A$4,IF(M2903=People!$B$3,People!$A$3))))</f>
        <v>Cassandra Brandow</v>
      </c>
      <c r="W2903" s="3" t="str">
        <f xml:space="preserve"> IFERROR(INDEX(Returns!A:A,MATCH(B2903,Returns!B:B,0)),"No")</f>
        <v>No</v>
      </c>
    </row>
    <row r="2904" spans="1:23" x14ac:dyDescent="0.2">
      <c r="A2904" s="1">
        <v>2903</v>
      </c>
      <c r="B2904" t="s">
        <v>7579</v>
      </c>
      <c r="C2904" s="2">
        <v>43263</v>
      </c>
      <c r="D2904" s="2">
        <v>43268</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1">
        <v>23.120000000000005</v>
      </c>
      <c r="S2904" s="1">
        <v>5</v>
      </c>
      <c r="T2904" s="1">
        <v>0.2</v>
      </c>
      <c r="U2904" s="1">
        <v>8.3810000000000002</v>
      </c>
      <c r="V2904" s="3" t="str">
        <f>IF(M2904=People!$B$6,People!A$6,IF(M2904=People!$B$5,People!$A$5,IF(M2904=People!$B$4,People!$A$4,IF(M2904=People!$B$3,People!$A$3))))</f>
        <v>Kelly Williams</v>
      </c>
      <c r="W2904" s="3" t="str">
        <f xml:space="preserve"> IFERROR(INDEX(Returns!A:A,MATCH(B2904,Returns!B:B,0)),"No")</f>
        <v>No</v>
      </c>
    </row>
    <row r="2905" spans="1:23" x14ac:dyDescent="0.2">
      <c r="A2905" s="1">
        <v>2904</v>
      </c>
      <c r="B2905" t="s">
        <v>7580</v>
      </c>
      <c r="C2905" s="2">
        <v>43278</v>
      </c>
      <c r="D2905" s="2">
        <v>43282</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1">
        <v>37.463999999999999</v>
      </c>
      <c r="S2905" s="1">
        <v>7</v>
      </c>
      <c r="T2905" s="1">
        <v>0.2</v>
      </c>
      <c r="U2905" s="1">
        <v>12.175799999999999</v>
      </c>
      <c r="V2905" s="3" t="str">
        <f>IF(M2905=People!$B$6,People!A$6,IF(M2905=People!$B$5,People!$A$5,IF(M2905=People!$B$4,People!$A$4,IF(M2905=People!$B$3,People!$A$3))))</f>
        <v>Kelly Williams</v>
      </c>
      <c r="W2905" s="3" t="str">
        <f xml:space="preserve"> IFERROR(INDEX(Returns!A:A,MATCH(B2905,Returns!B:B,0)),"No")</f>
        <v>No</v>
      </c>
    </row>
    <row r="2906" spans="1:23" x14ac:dyDescent="0.2">
      <c r="A2906" s="1">
        <v>2905</v>
      </c>
      <c r="B2906" t="s">
        <v>7580</v>
      </c>
      <c r="C2906" s="2">
        <v>43278</v>
      </c>
      <c r="D2906" s="2">
        <v>43282</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1">
        <v>539.65800000000002</v>
      </c>
      <c r="S2906" s="1">
        <v>3</v>
      </c>
      <c r="T2906" s="1">
        <v>0.3</v>
      </c>
      <c r="U2906" s="1">
        <v>-7.7094000000001017</v>
      </c>
      <c r="V2906" s="3" t="str">
        <f>IF(M2906=People!$B$6,People!A$6,IF(M2906=People!$B$5,People!$A$5,IF(M2906=People!$B$4,People!$A$4,IF(M2906=People!$B$3,People!$A$3))))</f>
        <v>Kelly Williams</v>
      </c>
      <c r="W2906" s="3" t="str">
        <f xml:space="preserve"> IFERROR(INDEX(Returns!A:A,MATCH(B2906,Returns!B:B,0)),"No")</f>
        <v>No</v>
      </c>
    </row>
    <row r="2907" spans="1:23" x14ac:dyDescent="0.2">
      <c r="A2907" s="1">
        <v>2906</v>
      </c>
      <c r="B2907" t="s">
        <v>7581</v>
      </c>
      <c r="C2907" s="2">
        <v>42639</v>
      </c>
      <c r="D2907" s="2">
        <v>42643</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1">
        <v>310.12</v>
      </c>
      <c r="S2907" s="1">
        <v>2</v>
      </c>
      <c r="T2907" s="1">
        <v>0</v>
      </c>
      <c r="U2907" s="1">
        <v>80.631200000000007</v>
      </c>
      <c r="V2907" s="3" t="str">
        <f>IF(M2907=People!$B$6,People!A$6,IF(M2907=People!$B$5,People!$A$5,IF(M2907=People!$B$4,People!$A$4,IF(M2907=People!$B$3,People!$A$3))))</f>
        <v>Anna Andreadi</v>
      </c>
      <c r="W2907" s="3" t="str">
        <f xml:space="preserve"> IFERROR(INDEX(Returns!A:A,MATCH(B2907,Returns!B:B,0)),"No")</f>
        <v>No</v>
      </c>
    </row>
    <row r="2908" spans="1:23" x14ac:dyDescent="0.2">
      <c r="A2908" s="1">
        <v>2907</v>
      </c>
      <c r="B2908" t="s">
        <v>7582</v>
      </c>
      <c r="C2908" s="2">
        <v>43772</v>
      </c>
      <c r="D2908" s="2">
        <v>43778</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1">
        <v>8.56</v>
      </c>
      <c r="S2908" s="1">
        <v>2</v>
      </c>
      <c r="T2908" s="1">
        <v>0</v>
      </c>
      <c r="U2908" s="1">
        <v>3.8519999999999994</v>
      </c>
      <c r="V2908" s="3" t="str">
        <f>IF(M2908=People!$B$6,People!A$6,IF(M2908=People!$B$5,People!$A$5,IF(M2908=People!$B$4,People!$A$4,IF(M2908=People!$B$3,People!$A$3))))</f>
        <v>Kelly Williams</v>
      </c>
      <c r="W2908" s="3" t="str">
        <f xml:space="preserve"> IFERROR(INDEX(Returns!A:A,MATCH(B2908,Returns!B:B,0)),"No")</f>
        <v>No</v>
      </c>
    </row>
    <row r="2909" spans="1:23" x14ac:dyDescent="0.2">
      <c r="A2909" s="1">
        <v>2908</v>
      </c>
      <c r="B2909" t="s">
        <v>7582</v>
      </c>
      <c r="C2909" s="2">
        <v>43772</v>
      </c>
      <c r="D2909" s="2">
        <v>43778</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1">
        <v>52.400000000000006</v>
      </c>
      <c r="S2909" s="1">
        <v>5</v>
      </c>
      <c r="T2909" s="1">
        <v>0</v>
      </c>
      <c r="U2909" s="1">
        <v>14.148</v>
      </c>
      <c r="V2909" s="3" t="str">
        <f>IF(M2909=People!$B$6,People!A$6,IF(M2909=People!$B$5,People!$A$5,IF(M2909=People!$B$4,People!$A$4,IF(M2909=People!$B$3,People!$A$3))))</f>
        <v>Kelly Williams</v>
      </c>
      <c r="W2909" s="3" t="str">
        <f xml:space="preserve"> IFERROR(INDEX(Returns!A:A,MATCH(B2909,Returns!B:B,0)),"No")</f>
        <v>No</v>
      </c>
    </row>
    <row r="2910" spans="1:23" x14ac:dyDescent="0.2">
      <c r="A2910" s="1">
        <v>2909</v>
      </c>
      <c r="B2910" t="s">
        <v>7582</v>
      </c>
      <c r="C2910" s="2">
        <v>43772</v>
      </c>
      <c r="D2910" s="2">
        <v>43778</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1">
        <v>14.940000000000001</v>
      </c>
      <c r="S2910" s="1">
        <v>3</v>
      </c>
      <c r="T2910" s="1">
        <v>0</v>
      </c>
      <c r="U2910" s="1">
        <v>6.8723999999999998</v>
      </c>
      <c r="V2910" s="3" t="str">
        <f>IF(M2910=People!$B$6,People!A$6,IF(M2910=People!$B$5,People!$A$5,IF(M2910=People!$B$4,People!$A$4,IF(M2910=People!$B$3,People!$A$3))))</f>
        <v>Kelly Williams</v>
      </c>
      <c r="W2910" s="3" t="str">
        <f xml:space="preserve"> IFERROR(INDEX(Returns!A:A,MATCH(B2910,Returns!B:B,0)),"No")</f>
        <v>No</v>
      </c>
    </row>
    <row r="2911" spans="1:23" x14ac:dyDescent="0.2">
      <c r="A2911" s="1">
        <v>2910</v>
      </c>
      <c r="B2911" t="s">
        <v>7583</v>
      </c>
      <c r="C2911" s="2">
        <v>43515</v>
      </c>
      <c r="D2911" s="2">
        <v>43519</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1">
        <v>11.22</v>
      </c>
      <c r="S2911" s="1">
        <v>3</v>
      </c>
      <c r="T2911" s="1">
        <v>0</v>
      </c>
      <c r="U2911" s="1">
        <v>0.2244000000000006</v>
      </c>
      <c r="V2911" s="3" t="str">
        <f>IF(M2911=People!$B$6,People!A$6,IF(M2911=People!$B$5,People!$A$5,IF(M2911=People!$B$4,People!$A$4,IF(M2911=People!$B$3,People!$A$3))))</f>
        <v>Anna Andreadi</v>
      </c>
      <c r="W2911" s="3" t="str">
        <f xml:space="preserve"> IFERROR(INDEX(Returns!A:A,MATCH(B2911,Returns!B:B,0)),"No")</f>
        <v>No</v>
      </c>
    </row>
    <row r="2912" spans="1:23" x14ac:dyDescent="0.2">
      <c r="A2912" s="1">
        <v>2911</v>
      </c>
      <c r="B2912" t="s">
        <v>7584</v>
      </c>
      <c r="C2912" s="2">
        <v>43044</v>
      </c>
      <c r="D2912" s="2">
        <v>43048</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1">
        <v>387.13600000000002</v>
      </c>
      <c r="S2912" s="1">
        <v>4</v>
      </c>
      <c r="T2912" s="1">
        <v>0.2</v>
      </c>
      <c r="U2912" s="1">
        <v>24.196000000000012</v>
      </c>
      <c r="V2912" s="3" t="str">
        <f>IF(M2912=People!$B$6,People!A$6,IF(M2912=People!$B$5,People!$A$5,IF(M2912=People!$B$4,People!$A$4,IF(M2912=People!$B$3,People!$A$3))))</f>
        <v>Cassandra Brandow</v>
      </c>
      <c r="W2912" s="3" t="str">
        <f xml:space="preserve"> IFERROR(INDEX(Returns!A:A,MATCH(B2912,Returns!B:B,0)),"No")</f>
        <v>No</v>
      </c>
    </row>
    <row r="2913" spans="1:23" x14ac:dyDescent="0.2">
      <c r="A2913" s="1">
        <v>2912</v>
      </c>
      <c r="B2913" t="s">
        <v>7585</v>
      </c>
      <c r="C2913" s="2">
        <v>42537</v>
      </c>
      <c r="D2913" s="2">
        <v>42542</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1">
        <v>41.4</v>
      </c>
      <c r="S2913" s="1">
        <v>5</v>
      </c>
      <c r="T2913" s="1">
        <v>0</v>
      </c>
      <c r="U2913" s="1">
        <v>19.457999999999998</v>
      </c>
      <c r="V2913" s="3" t="str">
        <f>IF(M2913=People!$B$6,People!A$6,IF(M2913=People!$B$5,People!$A$5,IF(M2913=People!$B$4,People!$A$4,IF(M2913=People!$B$3,People!$A$3))))</f>
        <v>Chuck Magee</v>
      </c>
      <c r="W2913" s="3" t="str">
        <f xml:space="preserve"> IFERROR(INDEX(Returns!A:A,MATCH(B2913,Returns!B:B,0)),"No")</f>
        <v>No</v>
      </c>
    </row>
    <row r="2914" spans="1:23" x14ac:dyDescent="0.2">
      <c r="A2914" s="1">
        <v>2913</v>
      </c>
      <c r="B2914" t="s">
        <v>7585</v>
      </c>
      <c r="C2914" s="2">
        <v>42537</v>
      </c>
      <c r="D2914" s="2">
        <v>42542</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1">
        <v>35</v>
      </c>
      <c r="S2914" s="1">
        <v>4</v>
      </c>
      <c r="T2914" s="1">
        <v>0</v>
      </c>
      <c r="U2914" s="1">
        <v>10.499999999999996</v>
      </c>
      <c r="V2914" s="3" t="str">
        <f>IF(M2914=People!$B$6,People!A$6,IF(M2914=People!$B$5,People!$A$5,IF(M2914=People!$B$4,People!$A$4,IF(M2914=People!$B$3,People!$A$3))))</f>
        <v>Chuck Magee</v>
      </c>
      <c r="W2914" s="3" t="str">
        <f xml:space="preserve"> IFERROR(INDEX(Returns!A:A,MATCH(B2914,Returns!B:B,0)),"No")</f>
        <v>No</v>
      </c>
    </row>
    <row r="2915" spans="1:23" x14ac:dyDescent="0.2">
      <c r="A2915" s="1">
        <v>2914</v>
      </c>
      <c r="B2915" t="s">
        <v>7585</v>
      </c>
      <c r="C2915" s="2">
        <v>42537</v>
      </c>
      <c r="D2915" s="2">
        <v>42542</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1">
        <v>39.552000000000007</v>
      </c>
      <c r="S2915" s="1">
        <v>3</v>
      </c>
      <c r="T2915" s="1">
        <v>0.2</v>
      </c>
      <c r="U2915" s="1">
        <v>14.337599999999998</v>
      </c>
      <c r="V2915" s="3" t="str">
        <f>IF(M2915=People!$B$6,People!A$6,IF(M2915=People!$B$5,People!$A$5,IF(M2915=People!$B$4,People!$A$4,IF(M2915=People!$B$3,People!$A$3))))</f>
        <v>Chuck Magee</v>
      </c>
      <c r="W2915" s="3" t="str">
        <f xml:space="preserve"> IFERROR(INDEX(Returns!A:A,MATCH(B2915,Returns!B:B,0)),"No")</f>
        <v>No</v>
      </c>
    </row>
    <row r="2916" spans="1:23" x14ac:dyDescent="0.2">
      <c r="A2916" s="1">
        <v>2915</v>
      </c>
      <c r="B2916" t="s">
        <v>7586</v>
      </c>
      <c r="C2916" s="2">
        <v>43020</v>
      </c>
      <c r="D2916" s="2">
        <v>43025</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1">
        <v>135.72</v>
      </c>
      <c r="S2916" s="1">
        <v>3</v>
      </c>
      <c r="T2916" s="1">
        <v>0</v>
      </c>
      <c r="U2916" s="1">
        <v>35.287199999999999</v>
      </c>
      <c r="V2916" s="3" t="str">
        <f>IF(M2916=People!$B$6,People!A$6,IF(M2916=People!$B$5,People!$A$5,IF(M2916=People!$B$4,People!$A$4,IF(M2916=People!$B$3,People!$A$3))))</f>
        <v>Kelly Williams</v>
      </c>
      <c r="W2916" s="3" t="str">
        <f xml:space="preserve"> IFERROR(INDEX(Returns!A:A,MATCH(B2916,Returns!B:B,0)),"No")</f>
        <v>No</v>
      </c>
    </row>
    <row r="2917" spans="1:23" x14ac:dyDescent="0.2">
      <c r="A2917" s="1">
        <v>2916</v>
      </c>
      <c r="B2917" t="s">
        <v>7586</v>
      </c>
      <c r="C2917" s="2">
        <v>43020</v>
      </c>
      <c r="D2917" s="2">
        <v>43025</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1">
        <v>12.56</v>
      </c>
      <c r="S2917" s="1">
        <v>2</v>
      </c>
      <c r="T2917" s="1">
        <v>0</v>
      </c>
      <c r="U2917" s="1">
        <v>5.6519999999999992</v>
      </c>
      <c r="V2917" s="3" t="str">
        <f>IF(M2917=People!$B$6,People!A$6,IF(M2917=People!$B$5,People!$A$5,IF(M2917=People!$B$4,People!$A$4,IF(M2917=People!$B$3,People!$A$3))))</f>
        <v>Kelly Williams</v>
      </c>
      <c r="W2917" s="3" t="str">
        <f xml:space="preserve"> IFERROR(INDEX(Returns!A:A,MATCH(B2917,Returns!B:B,0)),"No")</f>
        <v>No</v>
      </c>
    </row>
    <row r="2918" spans="1:23" x14ac:dyDescent="0.2">
      <c r="A2918" s="1">
        <v>2917</v>
      </c>
      <c r="B2918" t="s">
        <v>7586</v>
      </c>
      <c r="C2918" s="2">
        <v>43020</v>
      </c>
      <c r="D2918" s="2">
        <v>43025</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1">
        <v>263.95999999999998</v>
      </c>
      <c r="S2918" s="1">
        <v>4</v>
      </c>
      <c r="T2918" s="1">
        <v>0</v>
      </c>
      <c r="U2918" s="1">
        <v>71.269200000000012</v>
      </c>
      <c r="V2918" s="3" t="str">
        <f>IF(M2918=People!$B$6,People!A$6,IF(M2918=People!$B$5,People!$A$5,IF(M2918=People!$B$4,People!$A$4,IF(M2918=People!$B$3,People!$A$3))))</f>
        <v>Kelly Williams</v>
      </c>
      <c r="W2918" s="3" t="str">
        <f xml:space="preserve"> IFERROR(INDEX(Returns!A:A,MATCH(B2918,Returns!B:B,0)),"No")</f>
        <v>No</v>
      </c>
    </row>
    <row r="2919" spans="1:23" x14ac:dyDescent="0.2">
      <c r="A2919" s="1">
        <v>2918</v>
      </c>
      <c r="B2919" t="s">
        <v>7587</v>
      </c>
      <c r="C2919" s="2">
        <v>43704</v>
      </c>
      <c r="D2919" s="2">
        <v>43707</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1">
        <v>5.9520000000000008</v>
      </c>
      <c r="S2919" s="1">
        <v>1</v>
      </c>
      <c r="T2919" s="1">
        <v>0.2</v>
      </c>
      <c r="U2919" s="1">
        <v>0.37200000000000011</v>
      </c>
      <c r="V2919" s="3" t="str">
        <f>IF(M2919=People!$B$6,People!A$6,IF(M2919=People!$B$5,People!$A$5,IF(M2919=People!$B$4,People!$A$4,IF(M2919=People!$B$3,People!$A$3))))</f>
        <v>Kelly Williams</v>
      </c>
      <c r="W2919" s="3" t="str">
        <f xml:space="preserve"> IFERROR(INDEX(Returns!A:A,MATCH(B2919,Returns!B:B,0)),"No")</f>
        <v>No</v>
      </c>
    </row>
    <row r="2920" spans="1:23" x14ac:dyDescent="0.2">
      <c r="A2920" s="1">
        <v>2919</v>
      </c>
      <c r="B2920" t="s">
        <v>7588</v>
      </c>
      <c r="C2920" s="2">
        <v>43427</v>
      </c>
      <c r="D2920" s="2">
        <v>43427</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1">
        <v>15.8</v>
      </c>
      <c r="S2920" s="1">
        <v>5</v>
      </c>
      <c r="T2920" s="1">
        <v>0.2</v>
      </c>
      <c r="U2920" s="1">
        <v>2.3699999999999983</v>
      </c>
      <c r="V2920" s="3" t="str">
        <f>IF(M2920=People!$B$6,People!A$6,IF(M2920=People!$B$5,People!$A$5,IF(M2920=People!$B$4,People!$A$4,IF(M2920=People!$B$3,People!$A$3))))</f>
        <v>Chuck Magee</v>
      </c>
      <c r="W2920" s="3" t="str">
        <f xml:space="preserve"> IFERROR(INDEX(Returns!A:A,MATCH(B2920,Returns!B:B,0)),"No")</f>
        <v>No</v>
      </c>
    </row>
    <row r="2921" spans="1:23" x14ac:dyDescent="0.2">
      <c r="A2921" s="1">
        <v>2920</v>
      </c>
      <c r="B2921" t="s">
        <v>7588</v>
      </c>
      <c r="C2921" s="2">
        <v>43427</v>
      </c>
      <c r="D2921" s="2">
        <v>43427</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1">
        <v>14.368000000000002</v>
      </c>
      <c r="S2921" s="1">
        <v>2</v>
      </c>
      <c r="T2921" s="1">
        <v>0.2</v>
      </c>
      <c r="U2921" s="1">
        <v>3.9512</v>
      </c>
      <c r="V2921" s="3" t="str">
        <f>IF(M2921=People!$B$6,People!A$6,IF(M2921=People!$B$5,People!$A$5,IF(M2921=People!$B$4,People!$A$4,IF(M2921=People!$B$3,People!$A$3))))</f>
        <v>Chuck Magee</v>
      </c>
      <c r="W2921" s="3" t="str">
        <f xml:space="preserve"> IFERROR(INDEX(Returns!A:A,MATCH(B2921,Returns!B:B,0)),"No")</f>
        <v>No</v>
      </c>
    </row>
    <row r="2922" spans="1:23" x14ac:dyDescent="0.2">
      <c r="A2922" s="1">
        <v>2921</v>
      </c>
      <c r="B2922" t="s">
        <v>7588</v>
      </c>
      <c r="C2922" s="2">
        <v>43427</v>
      </c>
      <c r="D2922" s="2">
        <v>43427</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1">
        <v>70.448000000000008</v>
      </c>
      <c r="S2922" s="1">
        <v>7</v>
      </c>
      <c r="T2922" s="1">
        <v>0.2</v>
      </c>
      <c r="U2922" s="1">
        <v>12.328399999999988</v>
      </c>
      <c r="V2922" s="3" t="str">
        <f>IF(M2922=People!$B$6,People!A$6,IF(M2922=People!$B$5,People!$A$5,IF(M2922=People!$B$4,People!$A$4,IF(M2922=People!$B$3,People!$A$3))))</f>
        <v>Chuck Magee</v>
      </c>
      <c r="W2922" s="3" t="str">
        <f xml:space="preserve"> IFERROR(INDEX(Returns!A:A,MATCH(B2922,Returns!B:B,0)),"No")</f>
        <v>No</v>
      </c>
    </row>
    <row r="2923" spans="1:23" x14ac:dyDescent="0.2">
      <c r="A2923" s="1">
        <v>2922</v>
      </c>
      <c r="B2923" t="s">
        <v>7589</v>
      </c>
      <c r="C2923" s="2">
        <v>43495</v>
      </c>
      <c r="D2923" s="2">
        <v>43495</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1">
        <v>129.30000000000001</v>
      </c>
      <c r="S2923" s="1">
        <v>2</v>
      </c>
      <c r="T2923" s="1">
        <v>0</v>
      </c>
      <c r="U2923" s="1">
        <v>6.4649999999999892</v>
      </c>
      <c r="V2923" s="3" t="str">
        <f>IF(M2923=People!$B$6,People!A$6,IF(M2923=People!$B$5,People!$A$5,IF(M2923=People!$B$4,People!$A$4,IF(M2923=People!$B$3,People!$A$3))))</f>
        <v>Anna Andreadi</v>
      </c>
      <c r="W2923" s="3" t="str">
        <f xml:space="preserve"> IFERROR(INDEX(Returns!A:A,MATCH(B2923,Returns!B:B,0)),"No")</f>
        <v>No</v>
      </c>
    </row>
    <row r="2924" spans="1:23" x14ac:dyDescent="0.2">
      <c r="A2924" s="1">
        <v>2923</v>
      </c>
      <c r="B2924" t="s">
        <v>7590</v>
      </c>
      <c r="C2924" s="2">
        <v>43069</v>
      </c>
      <c r="D2924" s="2">
        <v>43072</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1">
        <v>3.8819999999999988</v>
      </c>
      <c r="S2924" s="1">
        <v>3</v>
      </c>
      <c r="T2924" s="1">
        <v>0.8</v>
      </c>
      <c r="U2924" s="1">
        <v>-5.8230000000000004</v>
      </c>
      <c r="V2924" s="3" t="str">
        <f>IF(M2924=People!$B$6,People!A$6,IF(M2924=People!$B$5,People!$A$5,IF(M2924=People!$B$4,People!$A$4,IF(M2924=People!$B$3,People!$A$3))))</f>
        <v>Kelly Williams</v>
      </c>
      <c r="W2924" s="3" t="str">
        <f xml:space="preserve"> IFERROR(INDEX(Returns!A:A,MATCH(B2924,Returns!B:B,0)),"No")</f>
        <v>No</v>
      </c>
    </row>
    <row r="2925" spans="1:23" x14ac:dyDescent="0.2">
      <c r="A2925" s="1">
        <v>2924</v>
      </c>
      <c r="B2925" t="s">
        <v>7591</v>
      </c>
      <c r="C2925" s="2">
        <v>42549</v>
      </c>
      <c r="D2925" s="2">
        <v>42555</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1">
        <v>6.08</v>
      </c>
      <c r="S2925" s="1">
        <v>1</v>
      </c>
      <c r="T2925" s="1">
        <v>0</v>
      </c>
      <c r="U2925" s="1">
        <v>3.04</v>
      </c>
      <c r="V2925" s="3" t="str">
        <f>IF(M2925=People!$B$6,People!A$6,IF(M2925=People!$B$5,People!$A$5,IF(M2925=People!$B$4,People!$A$4,IF(M2925=People!$B$3,People!$A$3))))</f>
        <v>Kelly Williams</v>
      </c>
      <c r="W2925" s="3" t="str">
        <f xml:space="preserve"> IFERROR(INDEX(Returns!A:A,MATCH(B2925,Returns!B:B,0)),"No")</f>
        <v>No</v>
      </c>
    </row>
    <row r="2926" spans="1:23" x14ac:dyDescent="0.2">
      <c r="A2926" s="1">
        <v>2925</v>
      </c>
      <c r="B2926" t="s">
        <v>7592</v>
      </c>
      <c r="C2926" s="2">
        <v>42615</v>
      </c>
      <c r="D2926" s="2">
        <v>42618</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1">
        <v>19.899999999999999</v>
      </c>
      <c r="S2926" s="1">
        <v>1</v>
      </c>
      <c r="T2926" s="1">
        <v>0</v>
      </c>
      <c r="U2926" s="1">
        <v>8.9549999999999983</v>
      </c>
      <c r="V2926" s="3" t="str">
        <f>IF(M2926=People!$B$6,People!A$6,IF(M2926=People!$B$5,People!$A$5,IF(M2926=People!$B$4,People!$A$4,IF(M2926=People!$B$3,People!$A$3))))</f>
        <v>Chuck Magee</v>
      </c>
      <c r="W2926" s="3" t="str">
        <f xml:space="preserve"> IFERROR(INDEX(Returns!A:A,MATCH(B2926,Returns!B:B,0)),"No")</f>
        <v>No</v>
      </c>
    </row>
    <row r="2927" spans="1:23" x14ac:dyDescent="0.2">
      <c r="A2927" s="1">
        <v>2926</v>
      </c>
      <c r="B2927" t="s">
        <v>7592</v>
      </c>
      <c r="C2927" s="2">
        <v>42615</v>
      </c>
      <c r="D2927" s="2">
        <v>42618</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1">
        <v>70.709999999999994</v>
      </c>
      <c r="S2927" s="1">
        <v>1</v>
      </c>
      <c r="T2927" s="1">
        <v>0</v>
      </c>
      <c r="U2927" s="1">
        <v>4.9496999999999929</v>
      </c>
      <c r="V2927" s="3" t="str">
        <f>IF(M2927=People!$B$6,People!A$6,IF(M2927=People!$B$5,People!$A$5,IF(M2927=People!$B$4,People!$A$4,IF(M2927=People!$B$3,People!$A$3))))</f>
        <v>Chuck Magee</v>
      </c>
      <c r="W2927" s="3" t="str">
        <f xml:space="preserve"> IFERROR(INDEX(Returns!A:A,MATCH(B2927,Returns!B:B,0)),"No")</f>
        <v>No</v>
      </c>
    </row>
    <row r="2928" spans="1:23" x14ac:dyDescent="0.2">
      <c r="A2928" s="1">
        <v>2927</v>
      </c>
      <c r="B2928" t="s">
        <v>7593</v>
      </c>
      <c r="C2928" s="2">
        <v>43656</v>
      </c>
      <c r="D2928" s="2">
        <v>43660</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1">
        <v>18.84</v>
      </c>
      <c r="S2928" s="1">
        <v>3</v>
      </c>
      <c r="T2928" s="1">
        <v>0</v>
      </c>
      <c r="U2928" s="1">
        <v>7.9128000000000007</v>
      </c>
      <c r="V2928" s="3" t="str">
        <f>IF(M2928=People!$B$6,People!A$6,IF(M2928=People!$B$5,People!$A$5,IF(M2928=People!$B$4,People!$A$4,IF(M2928=People!$B$3,People!$A$3))))</f>
        <v>Cassandra Brandow</v>
      </c>
      <c r="W2928" s="3" t="str">
        <f xml:space="preserve"> IFERROR(INDEX(Returns!A:A,MATCH(B2928,Returns!B:B,0)),"No")</f>
        <v>No</v>
      </c>
    </row>
    <row r="2929" spans="1:23" x14ac:dyDescent="0.2">
      <c r="A2929" s="1">
        <v>2928</v>
      </c>
      <c r="B2929" t="s">
        <v>7594</v>
      </c>
      <c r="C2929" s="2">
        <v>43620</v>
      </c>
      <c r="D2929" s="2">
        <v>43626</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1">
        <v>8.64</v>
      </c>
      <c r="S2929" s="1">
        <v>3</v>
      </c>
      <c r="T2929" s="1">
        <v>0</v>
      </c>
      <c r="U2929" s="1">
        <v>2.5055999999999998</v>
      </c>
      <c r="V2929" s="3" t="str">
        <f>IF(M2929=People!$B$6,People!A$6,IF(M2929=People!$B$5,People!$A$5,IF(M2929=People!$B$4,People!$A$4,IF(M2929=People!$B$3,People!$A$3))))</f>
        <v>Kelly Williams</v>
      </c>
      <c r="W2929" s="3" t="str">
        <f xml:space="preserve"> IFERROR(INDEX(Returns!A:A,MATCH(B2929,Returns!B:B,0)),"No")</f>
        <v>No</v>
      </c>
    </row>
    <row r="2930" spans="1:23" x14ac:dyDescent="0.2">
      <c r="A2930" s="1">
        <v>2929</v>
      </c>
      <c r="B2930" t="s">
        <v>7595</v>
      </c>
      <c r="C2930" s="2">
        <v>43757</v>
      </c>
      <c r="D2930" s="2">
        <v>43764</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1">
        <v>1633.1880000000003</v>
      </c>
      <c r="S2930" s="1">
        <v>4</v>
      </c>
      <c r="T2930" s="1">
        <v>0.7</v>
      </c>
      <c r="U2930" s="1">
        <v>-1306.5504000000001</v>
      </c>
      <c r="V2930" s="3" t="str">
        <f>IF(M2930=People!$B$6,People!A$6,IF(M2930=People!$B$5,People!$A$5,IF(M2930=People!$B$4,People!$A$4,IF(M2930=People!$B$3,People!$A$3))))</f>
        <v>Cassandra Brandow</v>
      </c>
      <c r="W2930" s="3" t="str">
        <f xml:space="preserve"> IFERROR(INDEX(Returns!A:A,MATCH(B2930,Returns!B:B,0)),"No")</f>
        <v>No</v>
      </c>
    </row>
    <row r="2931" spans="1:23" x14ac:dyDescent="0.2">
      <c r="A2931" s="1">
        <v>2930</v>
      </c>
      <c r="B2931" t="s">
        <v>7596</v>
      </c>
      <c r="C2931" s="2">
        <v>43787</v>
      </c>
      <c r="D2931" s="2">
        <v>43793</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1">
        <v>19.760000000000002</v>
      </c>
      <c r="S2931" s="1">
        <v>4</v>
      </c>
      <c r="T2931" s="1">
        <v>0</v>
      </c>
      <c r="U2931" s="1">
        <v>8.2992000000000008</v>
      </c>
      <c r="V2931" s="3" t="str">
        <f>IF(M2931=People!$B$6,People!A$6,IF(M2931=People!$B$5,People!$A$5,IF(M2931=People!$B$4,People!$A$4,IF(M2931=People!$B$3,People!$A$3))))</f>
        <v>Kelly Williams</v>
      </c>
      <c r="W2931" s="3" t="str">
        <f xml:space="preserve"> IFERROR(INDEX(Returns!A:A,MATCH(B2931,Returns!B:B,0)),"No")</f>
        <v>No</v>
      </c>
    </row>
    <row r="2932" spans="1:23" x14ac:dyDescent="0.2">
      <c r="A2932" s="1">
        <v>2931</v>
      </c>
      <c r="B2932" t="s">
        <v>6031</v>
      </c>
      <c r="C2932" s="2">
        <v>42955</v>
      </c>
      <c r="D2932" s="2">
        <v>42955</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1">
        <v>6.6080000000000005</v>
      </c>
      <c r="S2932" s="1">
        <v>2</v>
      </c>
      <c r="T2932" s="1">
        <v>0.2</v>
      </c>
      <c r="U2932" s="1">
        <v>2.2302</v>
      </c>
      <c r="V2932" s="3" t="str">
        <f>IF(M2932=People!$B$6,People!A$6,IF(M2932=People!$B$5,People!$A$5,IF(M2932=People!$B$4,People!$A$4,IF(M2932=People!$B$3,People!$A$3))))</f>
        <v>Anna Andreadi</v>
      </c>
      <c r="W2932" s="3" t="str">
        <f xml:space="preserve"> IFERROR(INDEX(Returns!A:A,MATCH(B2932,Returns!B:B,0)),"No")</f>
        <v>Yes</v>
      </c>
    </row>
    <row r="2933" spans="1:23" x14ac:dyDescent="0.2">
      <c r="A2933" s="1">
        <v>2932</v>
      </c>
      <c r="B2933" t="s">
        <v>6031</v>
      </c>
      <c r="C2933" s="2">
        <v>42955</v>
      </c>
      <c r="D2933" s="2">
        <v>42955</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1">
        <v>7.28</v>
      </c>
      <c r="S2933" s="1">
        <v>2</v>
      </c>
      <c r="T2933" s="1">
        <v>0.2</v>
      </c>
      <c r="U2933" s="1">
        <v>2.7299999999999995</v>
      </c>
      <c r="V2933" s="3" t="str">
        <f>IF(M2933=People!$B$6,People!A$6,IF(M2933=People!$B$5,People!$A$5,IF(M2933=People!$B$4,People!$A$4,IF(M2933=People!$B$3,People!$A$3))))</f>
        <v>Anna Andreadi</v>
      </c>
      <c r="W2933" s="3" t="str">
        <f xml:space="preserve"> IFERROR(INDEX(Returns!A:A,MATCH(B2933,Returns!B:B,0)),"No")</f>
        <v>Yes</v>
      </c>
    </row>
    <row r="2934" spans="1:23" x14ac:dyDescent="0.2">
      <c r="A2934" s="1">
        <v>2933</v>
      </c>
      <c r="B2934" t="s">
        <v>6031</v>
      </c>
      <c r="C2934" s="2">
        <v>42955</v>
      </c>
      <c r="D2934" s="2">
        <v>42955</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1">
        <v>144.78399999999999</v>
      </c>
      <c r="S2934" s="1">
        <v>1</v>
      </c>
      <c r="T2934" s="1">
        <v>0.2</v>
      </c>
      <c r="U2934" s="1">
        <v>10.858800000000002</v>
      </c>
      <c r="V2934" s="3" t="str">
        <f>IF(M2934=People!$B$6,People!A$6,IF(M2934=People!$B$5,People!$A$5,IF(M2934=People!$B$4,People!$A$4,IF(M2934=People!$B$3,People!$A$3))))</f>
        <v>Anna Andreadi</v>
      </c>
      <c r="W2934" s="3" t="str">
        <f xml:space="preserve"> IFERROR(INDEX(Returns!A:A,MATCH(B2934,Returns!B:B,0)),"No")</f>
        <v>Yes</v>
      </c>
    </row>
    <row r="2935" spans="1:23" x14ac:dyDescent="0.2">
      <c r="A2935" s="1">
        <v>2934</v>
      </c>
      <c r="B2935" t="s">
        <v>7597</v>
      </c>
      <c r="C2935" s="2">
        <v>43440</v>
      </c>
      <c r="D2935" s="2">
        <v>43446</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1">
        <v>156.79200000000003</v>
      </c>
      <c r="S2935" s="1">
        <v>1</v>
      </c>
      <c r="T2935" s="1">
        <v>0.2</v>
      </c>
      <c r="U2935" s="1">
        <v>13.719300000000004</v>
      </c>
      <c r="V2935" s="3" t="str">
        <f>IF(M2935=People!$B$6,People!A$6,IF(M2935=People!$B$5,People!$A$5,IF(M2935=People!$B$4,People!$A$4,IF(M2935=People!$B$3,People!$A$3))))</f>
        <v>Anna Andreadi</v>
      </c>
      <c r="W2935" s="3" t="str">
        <f xml:space="preserve"> IFERROR(INDEX(Returns!A:A,MATCH(B2935,Returns!B:B,0)),"No")</f>
        <v>No</v>
      </c>
    </row>
    <row r="2936" spans="1:23" x14ac:dyDescent="0.2">
      <c r="A2936" s="1">
        <v>2935</v>
      </c>
      <c r="B2936" t="s">
        <v>7597</v>
      </c>
      <c r="C2936" s="2">
        <v>43440</v>
      </c>
      <c r="D2936" s="2">
        <v>43446</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1">
        <v>431.97600000000006</v>
      </c>
      <c r="S2936" s="1">
        <v>3</v>
      </c>
      <c r="T2936" s="1">
        <v>0.2</v>
      </c>
      <c r="U2936" s="1">
        <v>26.998499999999993</v>
      </c>
      <c r="V2936" s="3" t="str">
        <f>IF(M2936=People!$B$6,People!A$6,IF(M2936=People!$B$5,People!$A$5,IF(M2936=People!$B$4,People!$A$4,IF(M2936=People!$B$3,People!$A$3))))</f>
        <v>Anna Andreadi</v>
      </c>
      <c r="W2936" s="3" t="str">
        <f xml:space="preserve"> IFERROR(INDEX(Returns!A:A,MATCH(B2936,Returns!B:B,0)),"No")</f>
        <v>No</v>
      </c>
    </row>
    <row r="2937" spans="1:23" x14ac:dyDescent="0.2">
      <c r="A2937" s="1">
        <v>2936</v>
      </c>
      <c r="B2937" t="s">
        <v>7597</v>
      </c>
      <c r="C2937" s="2">
        <v>43440</v>
      </c>
      <c r="D2937" s="2">
        <v>43446</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1">
        <v>35.89</v>
      </c>
      <c r="S2937" s="1">
        <v>1</v>
      </c>
      <c r="T2937" s="1">
        <v>0</v>
      </c>
      <c r="U2937" s="1">
        <v>16.150499999999997</v>
      </c>
      <c r="V2937" s="3" t="str">
        <f>IF(M2937=People!$B$6,People!A$6,IF(M2937=People!$B$5,People!$A$5,IF(M2937=People!$B$4,People!$A$4,IF(M2937=People!$B$3,People!$A$3))))</f>
        <v>Anna Andreadi</v>
      </c>
      <c r="W2937" s="3" t="str">
        <f xml:space="preserve"> IFERROR(INDEX(Returns!A:A,MATCH(B2937,Returns!B:B,0)),"No")</f>
        <v>No</v>
      </c>
    </row>
    <row r="2938" spans="1:23" x14ac:dyDescent="0.2">
      <c r="A2938" s="1">
        <v>2937</v>
      </c>
      <c r="B2938" t="s">
        <v>7597</v>
      </c>
      <c r="C2938" s="2">
        <v>43440</v>
      </c>
      <c r="D2938" s="2">
        <v>43446</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1">
        <v>47.207999999999998</v>
      </c>
      <c r="S2938" s="1">
        <v>7</v>
      </c>
      <c r="T2938" s="1">
        <v>0.2</v>
      </c>
      <c r="U2938" s="1">
        <v>15.342599999999997</v>
      </c>
      <c r="V2938" s="3" t="str">
        <f>IF(M2938=People!$B$6,People!A$6,IF(M2938=People!$B$5,People!$A$5,IF(M2938=People!$B$4,People!$A$4,IF(M2938=People!$B$3,People!$A$3))))</f>
        <v>Anna Andreadi</v>
      </c>
      <c r="W2938" s="3" t="str">
        <f xml:space="preserve"> IFERROR(INDEX(Returns!A:A,MATCH(B2938,Returns!B:B,0)),"No")</f>
        <v>No</v>
      </c>
    </row>
    <row r="2939" spans="1:23" x14ac:dyDescent="0.2">
      <c r="A2939" s="1">
        <v>2938</v>
      </c>
      <c r="B2939" t="s">
        <v>7597</v>
      </c>
      <c r="C2939" s="2">
        <v>43440</v>
      </c>
      <c r="D2939" s="2">
        <v>43446</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1">
        <v>248.07999999999998</v>
      </c>
      <c r="S2939" s="1">
        <v>7</v>
      </c>
      <c r="T2939" s="1">
        <v>0</v>
      </c>
      <c r="U2939" s="1">
        <v>116.59759999999997</v>
      </c>
      <c r="V2939" s="3" t="str">
        <f>IF(M2939=People!$B$6,People!A$6,IF(M2939=People!$B$5,People!$A$5,IF(M2939=People!$B$4,People!$A$4,IF(M2939=People!$B$3,People!$A$3))))</f>
        <v>Anna Andreadi</v>
      </c>
      <c r="W2939" s="3" t="str">
        <f xml:space="preserve"> IFERROR(INDEX(Returns!A:A,MATCH(B2939,Returns!B:B,0)),"No")</f>
        <v>No</v>
      </c>
    </row>
    <row r="2940" spans="1:23" x14ac:dyDescent="0.2">
      <c r="A2940" s="1">
        <v>2939</v>
      </c>
      <c r="B2940" t="s">
        <v>7597</v>
      </c>
      <c r="C2940" s="2">
        <v>43440</v>
      </c>
      <c r="D2940" s="2">
        <v>43446</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1">
        <v>189.7</v>
      </c>
      <c r="S2940" s="1">
        <v>5</v>
      </c>
      <c r="T2940" s="1">
        <v>0</v>
      </c>
      <c r="U2940" s="1">
        <v>89.158999999999992</v>
      </c>
      <c r="V2940" s="3" t="str">
        <f>IF(M2940=People!$B$6,People!A$6,IF(M2940=People!$B$5,People!$A$5,IF(M2940=People!$B$4,People!$A$4,IF(M2940=People!$B$3,People!$A$3))))</f>
        <v>Anna Andreadi</v>
      </c>
      <c r="W2940" s="3" t="str">
        <f xml:space="preserve"> IFERROR(INDEX(Returns!A:A,MATCH(B2940,Returns!B:B,0)),"No")</f>
        <v>No</v>
      </c>
    </row>
    <row r="2941" spans="1:23" x14ac:dyDescent="0.2">
      <c r="A2941" s="1">
        <v>2940</v>
      </c>
      <c r="B2941" t="s">
        <v>7597</v>
      </c>
      <c r="C2941" s="2">
        <v>43440</v>
      </c>
      <c r="D2941" s="2">
        <v>43446</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1">
        <v>59.808000000000007</v>
      </c>
      <c r="S2941" s="1">
        <v>3</v>
      </c>
      <c r="T2941" s="1">
        <v>0.2</v>
      </c>
      <c r="U2941" s="1">
        <v>19.4376</v>
      </c>
      <c r="V2941" s="3" t="str">
        <f>IF(M2941=People!$B$6,People!A$6,IF(M2941=People!$B$5,People!$A$5,IF(M2941=People!$B$4,People!$A$4,IF(M2941=People!$B$3,People!$A$3))))</f>
        <v>Anna Andreadi</v>
      </c>
      <c r="W2941" s="3" t="str">
        <f xml:space="preserve"> IFERROR(INDEX(Returns!A:A,MATCH(B2941,Returns!B:B,0)),"No")</f>
        <v>No</v>
      </c>
    </row>
    <row r="2942" spans="1:23" x14ac:dyDescent="0.2">
      <c r="A2942" s="1">
        <v>2941</v>
      </c>
      <c r="B2942" t="s">
        <v>7598</v>
      </c>
      <c r="C2942" s="2">
        <v>43549</v>
      </c>
      <c r="D2942" s="2">
        <v>43555</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1">
        <v>90.99</v>
      </c>
      <c r="S2942" s="1">
        <v>1</v>
      </c>
      <c r="T2942" s="1">
        <v>0</v>
      </c>
      <c r="U2942" s="1">
        <v>14.558400000000006</v>
      </c>
      <c r="V2942" s="3" t="str">
        <f>IF(M2942=People!$B$6,People!A$6,IF(M2942=People!$B$5,People!$A$5,IF(M2942=People!$B$4,People!$A$4,IF(M2942=People!$B$3,People!$A$3))))</f>
        <v>Kelly Williams</v>
      </c>
      <c r="W2942" s="3" t="str">
        <f xml:space="preserve"> IFERROR(INDEX(Returns!A:A,MATCH(B2942,Returns!B:B,0)),"No")</f>
        <v>No</v>
      </c>
    </row>
    <row r="2943" spans="1:23" x14ac:dyDescent="0.2">
      <c r="A2943" s="1">
        <v>2942</v>
      </c>
      <c r="B2943" t="s">
        <v>7598</v>
      </c>
      <c r="C2943" s="2">
        <v>43549</v>
      </c>
      <c r="D2943" s="2">
        <v>43555</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1">
        <v>1526.5600000000002</v>
      </c>
      <c r="S2943" s="1">
        <v>7</v>
      </c>
      <c r="T2943" s="1">
        <v>0</v>
      </c>
      <c r="U2943" s="1">
        <v>427.43679999999995</v>
      </c>
      <c r="V2943" s="3" t="str">
        <f>IF(M2943=People!$B$6,People!A$6,IF(M2943=People!$B$5,People!$A$5,IF(M2943=People!$B$4,People!$A$4,IF(M2943=People!$B$3,People!$A$3))))</f>
        <v>Kelly Williams</v>
      </c>
      <c r="W2943" s="3" t="str">
        <f xml:space="preserve"> IFERROR(INDEX(Returns!A:A,MATCH(B2943,Returns!B:B,0)),"No")</f>
        <v>No</v>
      </c>
    </row>
    <row r="2944" spans="1:23" x14ac:dyDescent="0.2">
      <c r="A2944" s="1">
        <v>2943</v>
      </c>
      <c r="B2944" t="s">
        <v>7598</v>
      </c>
      <c r="C2944" s="2">
        <v>43549</v>
      </c>
      <c r="D2944" s="2">
        <v>43555</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1">
        <v>368.96999999999997</v>
      </c>
      <c r="S2944" s="1">
        <v>3</v>
      </c>
      <c r="T2944" s="1">
        <v>0</v>
      </c>
      <c r="U2944" s="1">
        <v>40.586699999999979</v>
      </c>
      <c r="V2944" s="3" t="str">
        <f>IF(M2944=People!$B$6,People!A$6,IF(M2944=People!$B$5,People!$A$5,IF(M2944=People!$B$4,People!$A$4,IF(M2944=People!$B$3,People!$A$3))))</f>
        <v>Kelly Williams</v>
      </c>
      <c r="W2944" s="3" t="str">
        <f xml:space="preserve"> IFERROR(INDEX(Returns!A:A,MATCH(B2944,Returns!B:B,0)),"No")</f>
        <v>No</v>
      </c>
    </row>
    <row r="2945" spans="1:23" x14ac:dyDescent="0.2">
      <c r="A2945" s="1">
        <v>2944</v>
      </c>
      <c r="B2945" t="s">
        <v>7599</v>
      </c>
      <c r="C2945" s="2">
        <v>43788</v>
      </c>
      <c r="D2945" s="2">
        <v>43793</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1">
        <v>305.01</v>
      </c>
      <c r="S2945" s="1">
        <v>9</v>
      </c>
      <c r="T2945" s="1">
        <v>0</v>
      </c>
      <c r="U2945" s="1">
        <v>76.252499999999998</v>
      </c>
      <c r="V2945" s="3" t="str">
        <f>IF(M2945=People!$B$6,People!A$6,IF(M2945=People!$B$5,People!$A$5,IF(M2945=People!$B$4,People!$A$4,IF(M2945=People!$B$3,People!$A$3))))</f>
        <v>Anna Andreadi</v>
      </c>
      <c r="W2945" s="3" t="str">
        <f xml:space="preserve"> IFERROR(INDEX(Returns!A:A,MATCH(B2945,Returns!B:B,0)),"No")</f>
        <v>No</v>
      </c>
    </row>
    <row r="2946" spans="1:23" x14ac:dyDescent="0.2">
      <c r="A2946" s="1">
        <v>2945</v>
      </c>
      <c r="B2946" t="s">
        <v>7599</v>
      </c>
      <c r="C2946" s="2">
        <v>43788</v>
      </c>
      <c r="D2946" s="2">
        <v>43793</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1">
        <v>18.7</v>
      </c>
      <c r="S2946" s="1">
        <v>1</v>
      </c>
      <c r="T2946" s="1">
        <v>0</v>
      </c>
      <c r="U2946" s="1">
        <v>7.1059999999999999</v>
      </c>
      <c r="V2946" s="3" t="str">
        <f>IF(M2946=People!$B$6,People!A$6,IF(M2946=People!$B$5,People!$A$5,IF(M2946=People!$B$4,People!$A$4,IF(M2946=People!$B$3,People!$A$3))))</f>
        <v>Anna Andreadi</v>
      </c>
      <c r="W2946" s="3" t="str">
        <f xml:space="preserve"> IFERROR(INDEX(Returns!A:A,MATCH(B2946,Returns!B:B,0)),"No")</f>
        <v>No</v>
      </c>
    </row>
    <row r="2947" spans="1:23" x14ac:dyDescent="0.2">
      <c r="A2947" s="1">
        <v>2946</v>
      </c>
      <c r="B2947" t="s">
        <v>7600</v>
      </c>
      <c r="C2947" s="2">
        <v>43408</v>
      </c>
      <c r="D2947" s="2">
        <v>43409</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1">
        <v>38.29</v>
      </c>
      <c r="S2947" s="1">
        <v>7</v>
      </c>
      <c r="T2947" s="1">
        <v>0</v>
      </c>
      <c r="U2947" s="1">
        <v>16.464700000000001</v>
      </c>
      <c r="V2947" s="3" t="str">
        <f>IF(M2947=People!$B$6,People!A$6,IF(M2947=People!$B$5,People!$A$5,IF(M2947=People!$B$4,People!$A$4,IF(M2947=People!$B$3,People!$A$3))))</f>
        <v>Anna Andreadi</v>
      </c>
      <c r="W2947" s="3" t="str">
        <f xml:space="preserve"> IFERROR(INDEX(Returns!A:A,MATCH(B2947,Returns!B:B,0)),"No")</f>
        <v>No</v>
      </c>
    </row>
    <row r="2948" spans="1:23" x14ac:dyDescent="0.2">
      <c r="A2948" s="1">
        <v>2947</v>
      </c>
      <c r="B2948" t="s">
        <v>6184</v>
      </c>
      <c r="C2948" s="2">
        <v>43813</v>
      </c>
      <c r="D2948" s="2">
        <v>43817</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1">
        <v>26.25</v>
      </c>
      <c r="S2948" s="1">
        <v>3</v>
      </c>
      <c r="T2948" s="1">
        <v>0</v>
      </c>
      <c r="U2948" s="1">
        <v>11.025000000000002</v>
      </c>
      <c r="V2948" s="3" t="str">
        <f>IF(M2948=People!$B$6,People!A$6,IF(M2948=People!$B$5,People!$A$5,IF(M2948=People!$B$4,People!$A$4,IF(M2948=People!$B$3,People!$A$3))))</f>
        <v>Anna Andreadi</v>
      </c>
      <c r="W2948" s="3" t="str">
        <f xml:space="preserve"> IFERROR(INDEX(Returns!A:A,MATCH(B2948,Returns!B:B,0)),"No")</f>
        <v>Yes</v>
      </c>
    </row>
    <row r="2949" spans="1:23" x14ac:dyDescent="0.2">
      <c r="A2949" s="1">
        <v>2948</v>
      </c>
      <c r="B2949" t="s">
        <v>6184</v>
      </c>
      <c r="C2949" s="2">
        <v>43813</v>
      </c>
      <c r="D2949" s="2">
        <v>43817</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1">
        <v>64.959999999999994</v>
      </c>
      <c r="S2949" s="1">
        <v>14</v>
      </c>
      <c r="T2949" s="1">
        <v>0.2</v>
      </c>
      <c r="U2949" s="1">
        <v>22.736000000000001</v>
      </c>
      <c r="V2949" s="3" t="str">
        <f>IF(M2949=People!$B$6,People!A$6,IF(M2949=People!$B$5,People!$A$5,IF(M2949=People!$B$4,People!$A$4,IF(M2949=People!$B$3,People!$A$3))))</f>
        <v>Anna Andreadi</v>
      </c>
      <c r="W2949" s="3" t="str">
        <f xml:space="preserve"> IFERROR(INDEX(Returns!A:A,MATCH(B2949,Returns!B:B,0)),"No")</f>
        <v>Yes</v>
      </c>
    </row>
    <row r="2950" spans="1:23" x14ac:dyDescent="0.2">
      <c r="A2950" s="1">
        <v>2949</v>
      </c>
      <c r="B2950" t="s">
        <v>6184</v>
      </c>
      <c r="C2950" s="2">
        <v>43813</v>
      </c>
      <c r="D2950" s="2">
        <v>43817</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1">
        <v>43.7</v>
      </c>
      <c r="S2950" s="1">
        <v>5</v>
      </c>
      <c r="T2950" s="1">
        <v>0</v>
      </c>
      <c r="U2950" s="1">
        <v>20.539000000000001</v>
      </c>
      <c r="V2950" s="3" t="str">
        <f>IF(M2950=People!$B$6,People!A$6,IF(M2950=People!$B$5,People!$A$5,IF(M2950=People!$B$4,People!$A$4,IF(M2950=People!$B$3,People!$A$3))))</f>
        <v>Anna Andreadi</v>
      </c>
      <c r="W2950" s="3" t="str">
        <f xml:space="preserve"> IFERROR(INDEX(Returns!A:A,MATCH(B2950,Returns!B:B,0)),"No")</f>
        <v>Yes</v>
      </c>
    </row>
    <row r="2951" spans="1:23" x14ac:dyDescent="0.2">
      <c r="A2951" s="1">
        <v>2950</v>
      </c>
      <c r="B2951" t="s">
        <v>7601</v>
      </c>
      <c r="C2951" s="2">
        <v>43781</v>
      </c>
      <c r="D2951" s="2">
        <v>43781</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1">
        <v>41.6</v>
      </c>
      <c r="S2951" s="1">
        <v>4</v>
      </c>
      <c r="T2951" s="1">
        <v>0.2</v>
      </c>
      <c r="U2951" s="1">
        <v>12.999999999999998</v>
      </c>
      <c r="V2951" s="3" t="str">
        <f>IF(M2951=People!$B$6,People!A$6,IF(M2951=People!$B$5,People!$A$5,IF(M2951=People!$B$4,People!$A$4,IF(M2951=People!$B$3,People!$A$3))))</f>
        <v>Anna Andreadi</v>
      </c>
      <c r="W2951" s="3" t="str">
        <f xml:space="preserve"> IFERROR(INDEX(Returns!A:A,MATCH(B2951,Returns!B:B,0)),"No")</f>
        <v>No</v>
      </c>
    </row>
    <row r="2952" spans="1:23" x14ac:dyDescent="0.2">
      <c r="A2952" s="1">
        <v>2951</v>
      </c>
      <c r="B2952" t="s">
        <v>7601</v>
      </c>
      <c r="C2952" s="2">
        <v>43781</v>
      </c>
      <c r="D2952" s="2">
        <v>43781</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1">
        <v>23.120000000000005</v>
      </c>
      <c r="S2952" s="1">
        <v>5</v>
      </c>
      <c r="T2952" s="1">
        <v>0.2</v>
      </c>
      <c r="U2952" s="1">
        <v>8.3810000000000002</v>
      </c>
      <c r="V2952" s="3" t="str">
        <f>IF(M2952=People!$B$6,People!A$6,IF(M2952=People!$B$5,People!$A$5,IF(M2952=People!$B$4,People!$A$4,IF(M2952=People!$B$3,People!$A$3))))</f>
        <v>Anna Andreadi</v>
      </c>
      <c r="W2952" s="3" t="str">
        <f xml:space="preserve"> IFERROR(INDEX(Returns!A:A,MATCH(B2952,Returns!B:B,0)),"No")</f>
        <v>No</v>
      </c>
    </row>
    <row r="2953" spans="1:23" x14ac:dyDescent="0.2">
      <c r="A2953" s="1">
        <v>2952</v>
      </c>
      <c r="B2953" t="s">
        <v>7601</v>
      </c>
      <c r="C2953" s="2">
        <v>43781</v>
      </c>
      <c r="D2953" s="2">
        <v>43781</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1">
        <v>113.88800000000002</v>
      </c>
      <c r="S2953" s="1">
        <v>2</v>
      </c>
      <c r="T2953" s="1">
        <v>0.2</v>
      </c>
      <c r="U2953" s="1">
        <v>9.9651999999999994</v>
      </c>
      <c r="V2953" s="3" t="str">
        <f>IF(M2953=People!$B$6,People!A$6,IF(M2953=People!$B$5,People!$A$5,IF(M2953=People!$B$4,People!$A$4,IF(M2953=People!$B$3,People!$A$3))))</f>
        <v>Anna Andreadi</v>
      </c>
      <c r="W2953" s="3" t="str">
        <f xml:space="preserve"> IFERROR(INDEX(Returns!A:A,MATCH(B2953,Returns!B:B,0)),"No")</f>
        <v>No</v>
      </c>
    </row>
    <row r="2954" spans="1:23" x14ac:dyDescent="0.2">
      <c r="A2954" s="1">
        <v>2953</v>
      </c>
      <c r="B2954" t="s">
        <v>7601</v>
      </c>
      <c r="C2954" s="2">
        <v>43781</v>
      </c>
      <c r="D2954" s="2">
        <v>43781</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1">
        <v>113.56800000000001</v>
      </c>
      <c r="S2954" s="1">
        <v>2</v>
      </c>
      <c r="T2954" s="1">
        <v>0.2</v>
      </c>
      <c r="U2954" s="1">
        <v>-5.6784000000000034</v>
      </c>
      <c r="V2954" s="3" t="str">
        <f>IF(M2954=People!$B$6,People!A$6,IF(M2954=People!$B$5,People!$A$5,IF(M2954=People!$B$4,People!$A$4,IF(M2954=People!$B$3,People!$A$3))))</f>
        <v>Anna Andreadi</v>
      </c>
      <c r="W2954" s="3" t="str">
        <f xml:space="preserve"> IFERROR(INDEX(Returns!A:A,MATCH(B2954,Returns!B:B,0)),"No")</f>
        <v>No</v>
      </c>
    </row>
    <row r="2955" spans="1:23" x14ac:dyDescent="0.2">
      <c r="A2955" s="1">
        <v>2954</v>
      </c>
      <c r="B2955" t="s">
        <v>7601</v>
      </c>
      <c r="C2955" s="2">
        <v>43781</v>
      </c>
      <c r="D2955" s="2">
        <v>43781</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1">
        <v>7.9200000000000008</v>
      </c>
      <c r="S2955" s="1">
        <v>2</v>
      </c>
      <c r="T2955" s="1">
        <v>0.2</v>
      </c>
      <c r="U2955" s="1">
        <v>0.69299999999999984</v>
      </c>
      <c r="V2955" s="3" t="str">
        <f>IF(M2955=People!$B$6,People!A$6,IF(M2955=People!$B$5,People!$A$5,IF(M2955=People!$B$4,People!$A$4,IF(M2955=People!$B$3,People!$A$3))))</f>
        <v>Anna Andreadi</v>
      </c>
      <c r="W2955" s="3" t="str">
        <f xml:space="preserve"> IFERROR(INDEX(Returns!A:A,MATCH(B2955,Returns!B:B,0)),"No")</f>
        <v>No</v>
      </c>
    </row>
    <row r="2956" spans="1:23" x14ac:dyDescent="0.2">
      <c r="A2956" s="1">
        <v>2955</v>
      </c>
      <c r="B2956" t="s">
        <v>7601</v>
      </c>
      <c r="C2956" s="2">
        <v>43781</v>
      </c>
      <c r="D2956" s="2">
        <v>43781</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1">
        <v>671.98400000000004</v>
      </c>
      <c r="S2956" s="1">
        <v>2</v>
      </c>
      <c r="T2956" s="1">
        <v>0.2</v>
      </c>
      <c r="U2956" s="1">
        <v>50.398800000000023</v>
      </c>
      <c r="V2956" s="3" t="str">
        <f>IF(M2956=People!$B$6,People!A$6,IF(M2956=People!$B$5,People!$A$5,IF(M2956=People!$B$4,People!$A$4,IF(M2956=People!$B$3,People!$A$3))))</f>
        <v>Anna Andreadi</v>
      </c>
      <c r="W2956" s="3" t="str">
        <f xml:space="preserve"> IFERROR(INDEX(Returns!A:A,MATCH(B2956,Returns!B:B,0)),"No")</f>
        <v>No</v>
      </c>
    </row>
    <row r="2957" spans="1:23" x14ac:dyDescent="0.2">
      <c r="A2957" s="1">
        <v>2956</v>
      </c>
      <c r="B2957" t="s">
        <v>7602</v>
      </c>
      <c r="C2957" s="2">
        <v>43330</v>
      </c>
      <c r="D2957" s="2">
        <v>43336</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1">
        <v>39.99</v>
      </c>
      <c r="S2957" s="1">
        <v>1</v>
      </c>
      <c r="T2957" s="1">
        <v>0</v>
      </c>
      <c r="U2957" s="1">
        <v>11.597099999999998</v>
      </c>
      <c r="V2957" s="3" t="str">
        <f>IF(M2957=People!$B$6,People!A$6,IF(M2957=People!$B$5,People!$A$5,IF(M2957=People!$B$4,People!$A$4,IF(M2957=People!$B$3,People!$A$3))))</f>
        <v>Chuck Magee</v>
      </c>
      <c r="W2957" s="3" t="str">
        <f xml:space="preserve"> IFERROR(INDEX(Returns!A:A,MATCH(B2957,Returns!B:B,0)),"No")</f>
        <v>No</v>
      </c>
    </row>
    <row r="2958" spans="1:23" x14ac:dyDescent="0.2">
      <c r="A2958" s="1">
        <v>2957</v>
      </c>
      <c r="B2958" t="s">
        <v>7603</v>
      </c>
      <c r="C2958" s="2">
        <v>43643</v>
      </c>
      <c r="D2958" s="2">
        <v>43650</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1">
        <v>191.64600000000002</v>
      </c>
      <c r="S2958" s="1">
        <v>3</v>
      </c>
      <c r="T2958" s="1">
        <v>0.1</v>
      </c>
      <c r="U2958" s="1">
        <v>31.94100000000001</v>
      </c>
      <c r="V2958" s="3" t="str">
        <f>IF(M2958=People!$B$6,People!A$6,IF(M2958=People!$B$5,People!$A$5,IF(M2958=People!$B$4,People!$A$4,IF(M2958=People!$B$3,People!$A$3))))</f>
        <v>Chuck Magee</v>
      </c>
      <c r="W2958" s="3" t="str">
        <f xml:space="preserve"> IFERROR(INDEX(Returns!A:A,MATCH(B2958,Returns!B:B,0)),"No")</f>
        <v>No</v>
      </c>
    </row>
    <row r="2959" spans="1:23" x14ac:dyDescent="0.2">
      <c r="A2959" s="1">
        <v>2958</v>
      </c>
      <c r="B2959" t="s">
        <v>7604</v>
      </c>
      <c r="C2959" s="2">
        <v>43589</v>
      </c>
      <c r="D2959" s="2">
        <v>43594</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1">
        <v>2.3130000000000002</v>
      </c>
      <c r="S2959" s="1">
        <v>1</v>
      </c>
      <c r="T2959" s="1">
        <v>0.7</v>
      </c>
      <c r="U2959" s="1">
        <v>-1.9274999999999993</v>
      </c>
      <c r="V2959" s="3" t="str">
        <f>IF(M2959=People!$B$6,People!A$6,IF(M2959=People!$B$5,People!$A$5,IF(M2959=People!$B$4,People!$A$4,IF(M2959=People!$B$3,People!$A$3))))</f>
        <v>Chuck Magee</v>
      </c>
      <c r="W2959" s="3" t="str">
        <f xml:space="preserve"> IFERROR(INDEX(Returns!A:A,MATCH(B2959,Returns!B:B,0)),"No")</f>
        <v>No</v>
      </c>
    </row>
    <row r="2960" spans="1:23" x14ac:dyDescent="0.2">
      <c r="A2960" s="1">
        <v>2959</v>
      </c>
      <c r="B2960" t="s">
        <v>7605</v>
      </c>
      <c r="C2960" s="2">
        <v>43093</v>
      </c>
      <c r="D2960" s="2">
        <v>43098</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1">
        <v>19.936000000000003</v>
      </c>
      <c r="S2960" s="1">
        <v>4</v>
      </c>
      <c r="T2960" s="1">
        <v>0.2</v>
      </c>
      <c r="U2960" s="1">
        <v>7.2267999999999999</v>
      </c>
      <c r="V2960" s="3" t="str">
        <f>IF(M2960=People!$B$6,People!A$6,IF(M2960=People!$B$5,People!$A$5,IF(M2960=People!$B$4,People!$A$4,IF(M2960=People!$B$3,People!$A$3))))</f>
        <v>Anna Andreadi</v>
      </c>
      <c r="W2960" s="3" t="str">
        <f xml:space="preserve"> IFERROR(INDEX(Returns!A:A,MATCH(B2960,Returns!B:B,0)),"No")</f>
        <v>No</v>
      </c>
    </row>
    <row r="2961" spans="1:23" x14ac:dyDescent="0.2">
      <c r="A2961" s="1">
        <v>2960</v>
      </c>
      <c r="B2961" t="s">
        <v>7605</v>
      </c>
      <c r="C2961" s="2">
        <v>43093</v>
      </c>
      <c r="D2961" s="2">
        <v>43098</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1">
        <v>45.92</v>
      </c>
      <c r="S2961" s="1">
        <v>4</v>
      </c>
      <c r="T2961" s="1">
        <v>0</v>
      </c>
      <c r="U2961" s="1">
        <v>21.5824</v>
      </c>
      <c r="V2961" s="3" t="str">
        <f>IF(M2961=People!$B$6,People!A$6,IF(M2961=People!$B$5,People!$A$5,IF(M2961=People!$B$4,People!$A$4,IF(M2961=People!$B$3,People!$A$3))))</f>
        <v>Anna Andreadi</v>
      </c>
      <c r="W2961" s="3" t="str">
        <f xml:space="preserve"> IFERROR(INDEX(Returns!A:A,MATCH(B2961,Returns!B:B,0)),"No")</f>
        <v>No</v>
      </c>
    </row>
    <row r="2962" spans="1:23" x14ac:dyDescent="0.2">
      <c r="A2962" s="1">
        <v>2961</v>
      </c>
      <c r="B2962" t="s">
        <v>7606</v>
      </c>
      <c r="C2962" s="2">
        <v>43581</v>
      </c>
      <c r="D2962" s="2">
        <v>43586</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1">
        <v>20.34</v>
      </c>
      <c r="S2962" s="1">
        <v>3</v>
      </c>
      <c r="T2962" s="1">
        <v>0</v>
      </c>
      <c r="U2962" s="1">
        <v>9.3563999999999989</v>
      </c>
      <c r="V2962" s="3" t="str">
        <f>IF(M2962=People!$B$6,People!A$6,IF(M2962=People!$B$5,People!$A$5,IF(M2962=People!$B$4,People!$A$4,IF(M2962=People!$B$3,People!$A$3))))</f>
        <v>Anna Andreadi</v>
      </c>
      <c r="W2962" s="3" t="str">
        <f xml:space="preserve"> IFERROR(INDEX(Returns!A:A,MATCH(B2962,Returns!B:B,0)),"No")</f>
        <v>No</v>
      </c>
    </row>
    <row r="2963" spans="1:23" x14ac:dyDescent="0.2">
      <c r="A2963" s="1">
        <v>2962</v>
      </c>
      <c r="B2963" t="s">
        <v>7606</v>
      </c>
      <c r="C2963" s="2">
        <v>43581</v>
      </c>
      <c r="D2963" s="2">
        <v>43586</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1">
        <v>39.28</v>
      </c>
      <c r="S2963" s="1">
        <v>8</v>
      </c>
      <c r="T2963" s="1">
        <v>0</v>
      </c>
      <c r="U2963" s="1">
        <v>19.247199999999999</v>
      </c>
      <c r="V2963" s="3" t="str">
        <f>IF(M2963=People!$B$6,People!A$6,IF(M2963=People!$B$5,People!$A$5,IF(M2963=People!$B$4,People!$A$4,IF(M2963=People!$B$3,People!$A$3))))</f>
        <v>Anna Andreadi</v>
      </c>
      <c r="W2963" s="3" t="str">
        <f xml:space="preserve"> IFERROR(INDEX(Returns!A:A,MATCH(B2963,Returns!B:B,0)),"No")</f>
        <v>No</v>
      </c>
    </row>
    <row r="2964" spans="1:23" x14ac:dyDescent="0.2">
      <c r="A2964" s="1">
        <v>2963</v>
      </c>
      <c r="B2964" t="s">
        <v>6141</v>
      </c>
      <c r="C2964" s="2">
        <v>43815</v>
      </c>
      <c r="D2964" s="2">
        <v>43820</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1">
        <v>81.567999999999998</v>
      </c>
      <c r="S2964" s="1">
        <v>2</v>
      </c>
      <c r="T2964" s="1">
        <v>0.2</v>
      </c>
      <c r="U2964" s="1">
        <v>9.1763999999999974</v>
      </c>
      <c r="V2964" s="3" t="str">
        <f>IF(M2964=People!$B$6,People!A$6,IF(M2964=People!$B$5,People!$A$5,IF(M2964=People!$B$4,People!$A$4,IF(M2964=People!$B$3,People!$A$3))))</f>
        <v>Anna Andreadi</v>
      </c>
      <c r="W2964" s="3" t="str">
        <f xml:space="preserve"> IFERROR(INDEX(Returns!A:A,MATCH(B2964,Returns!B:B,0)),"No")</f>
        <v>Yes</v>
      </c>
    </row>
    <row r="2965" spans="1:23" x14ac:dyDescent="0.2">
      <c r="A2965" s="1">
        <v>2964</v>
      </c>
      <c r="B2965" t="s">
        <v>6141</v>
      </c>
      <c r="C2965" s="2">
        <v>43815</v>
      </c>
      <c r="D2965" s="2">
        <v>43820</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1">
        <v>97.184000000000012</v>
      </c>
      <c r="S2965" s="1">
        <v>2</v>
      </c>
      <c r="T2965" s="1">
        <v>0.2</v>
      </c>
      <c r="U2965" s="1">
        <v>6.0740000000000016</v>
      </c>
      <c r="V2965" s="3" t="str">
        <f>IF(M2965=People!$B$6,People!A$6,IF(M2965=People!$B$5,People!$A$5,IF(M2965=People!$B$4,People!$A$4,IF(M2965=People!$B$3,People!$A$3))))</f>
        <v>Anna Andreadi</v>
      </c>
      <c r="W2965" s="3" t="str">
        <f xml:space="preserve"> IFERROR(INDEX(Returns!A:A,MATCH(B2965,Returns!B:B,0)),"No")</f>
        <v>Yes</v>
      </c>
    </row>
    <row r="2966" spans="1:23" x14ac:dyDescent="0.2">
      <c r="A2966" s="1">
        <v>2965</v>
      </c>
      <c r="B2966" t="s">
        <v>6141</v>
      </c>
      <c r="C2966" s="2">
        <v>43815</v>
      </c>
      <c r="D2966" s="2">
        <v>43820</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1">
        <v>24.320000000000004</v>
      </c>
      <c r="S2966" s="1">
        <v>5</v>
      </c>
      <c r="T2966" s="1">
        <v>0.2</v>
      </c>
      <c r="U2966" s="1">
        <v>8.2079999999999984</v>
      </c>
      <c r="V2966" s="3" t="str">
        <f>IF(M2966=People!$B$6,People!A$6,IF(M2966=People!$B$5,People!$A$5,IF(M2966=People!$B$4,People!$A$4,IF(M2966=People!$B$3,People!$A$3))))</f>
        <v>Anna Andreadi</v>
      </c>
      <c r="W2966" s="3" t="str">
        <f xml:space="preserve"> IFERROR(INDEX(Returns!A:A,MATCH(B2966,Returns!B:B,0)),"No")</f>
        <v>Yes</v>
      </c>
    </row>
    <row r="2967" spans="1:23" x14ac:dyDescent="0.2">
      <c r="A2967" s="1">
        <v>2966</v>
      </c>
      <c r="B2967" t="s">
        <v>6141</v>
      </c>
      <c r="C2967" s="2">
        <v>43815</v>
      </c>
      <c r="D2967" s="2">
        <v>43820</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1">
        <v>18.96</v>
      </c>
      <c r="S2967" s="1">
        <v>2</v>
      </c>
      <c r="T2967" s="1">
        <v>0</v>
      </c>
      <c r="U2967" s="1">
        <v>7.5840000000000014</v>
      </c>
      <c r="V2967" s="3" t="str">
        <f>IF(M2967=People!$B$6,People!A$6,IF(M2967=People!$B$5,People!$A$5,IF(M2967=People!$B$4,People!$A$4,IF(M2967=People!$B$3,People!$A$3))))</f>
        <v>Anna Andreadi</v>
      </c>
      <c r="W2967" s="3" t="str">
        <f xml:space="preserve"> IFERROR(INDEX(Returns!A:A,MATCH(B2967,Returns!B:B,0)),"No")</f>
        <v>Yes</v>
      </c>
    </row>
    <row r="2968" spans="1:23" x14ac:dyDescent="0.2">
      <c r="A2968" s="1">
        <v>2967</v>
      </c>
      <c r="B2968" t="s">
        <v>7607</v>
      </c>
      <c r="C2968" s="2">
        <v>42731</v>
      </c>
      <c r="D2968" s="2">
        <v>42735</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1">
        <v>32.952000000000005</v>
      </c>
      <c r="S2968" s="1">
        <v>6</v>
      </c>
      <c r="T2968" s="1">
        <v>0.6</v>
      </c>
      <c r="U2968" s="1">
        <v>-19.771199999999997</v>
      </c>
      <c r="V2968" s="3" t="str">
        <f>IF(M2968=People!$B$6,People!A$6,IF(M2968=People!$B$5,People!$A$5,IF(M2968=People!$B$4,People!$A$4,IF(M2968=People!$B$3,People!$A$3))))</f>
        <v>Kelly Williams</v>
      </c>
      <c r="W2968" s="3" t="str">
        <f xml:space="preserve"> IFERROR(INDEX(Returns!A:A,MATCH(B2968,Returns!B:B,0)),"No")</f>
        <v>No</v>
      </c>
    </row>
    <row r="2969" spans="1:23" x14ac:dyDescent="0.2">
      <c r="A2969" s="1">
        <v>2968</v>
      </c>
      <c r="B2969" t="s">
        <v>7607</v>
      </c>
      <c r="C2969" s="2">
        <v>42731</v>
      </c>
      <c r="D2969" s="2">
        <v>42735</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1">
        <v>30.016000000000005</v>
      </c>
      <c r="S2969" s="1">
        <v>4</v>
      </c>
      <c r="T2969" s="1">
        <v>0.2</v>
      </c>
      <c r="U2969" s="1">
        <v>3.0015999999999998</v>
      </c>
      <c r="V2969" s="3" t="str">
        <f>IF(M2969=People!$B$6,People!A$6,IF(M2969=People!$B$5,People!$A$5,IF(M2969=People!$B$4,People!$A$4,IF(M2969=People!$B$3,People!$A$3))))</f>
        <v>Kelly Williams</v>
      </c>
      <c r="W2969" s="3" t="str">
        <f xml:space="preserve"> IFERROR(INDEX(Returns!A:A,MATCH(B2969,Returns!B:B,0)),"No")</f>
        <v>No</v>
      </c>
    </row>
    <row r="2970" spans="1:23" x14ac:dyDescent="0.2">
      <c r="A2970" s="1">
        <v>2969</v>
      </c>
      <c r="B2970" t="s">
        <v>7608</v>
      </c>
      <c r="C2970" s="2">
        <v>43775</v>
      </c>
      <c r="D2970" s="2">
        <v>43778</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1">
        <v>499.58400000000006</v>
      </c>
      <c r="S2970" s="1">
        <v>3</v>
      </c>
      <c r="T2970" s="1">
        <v>0.2</v>
      </c>
      <c r="U2970" s="1">
        <v>43.713600000000014</v>
      </c>
      <c r="V2970" s="3" t="str">
        <f>IF(M2970=People!$B$6,People!A$6,IF(M2970=People!$B$5,People!$A$5,IF(M2970=People!$B$4,People!$A$4,IF(M2970=People!$B$3,People!$A$3))))</f>
        <v>Cassandra Brandow</v>
      </c>
      <c r="W2970" s="3" t="str">
        <f xml:space="preserve"> IFERROR(INDEX(Returns!A:A,MATCH(B2970,Returns!B:B,0)),"No")</f>
        <v>No</v>
      </c>
    </row>
    <row r="2971" spans="1:23" x14ac:dyDescent="0.2">
      <c r="A2971" s="1">
        <v>2970</v>
      </c>
      <c r="B2971" t="s">
        <v>7608</v>
      </c>
      <c r="C2971" s="2">
        <v>43775</v>
      </c>
      <c r="D2971" s="2">
        <v>43778</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1">
        <v>31.104000000000006</v>
      </c>
      <c r="S2971" s="1">
        <v>6</v>
      </c>
      <c r="T2971" s="1">
        <v>0.2</v>
      </c>
      <c r="U2971" s="1">
        <v>10.8864</v>
      </c>
      <c r="V2971" s="3" t="str">
        <f>IF(M2971=People!$B$6,People!A$6,IF(M2971=People!$B$5,People!$A$5,IF(M2971=People!$B$4,People!$A$4,IF(M2971=People!$B$3,People!$A$3))))</f>
        <v>Cassandra Brandow</v>
      </c>
      <c r="W2971" s="3" t="str">
        <f xml:space="preserve"> IFERROR(INDEX(Returns!A:A,MATCH(B2971,Returns!B:B,0)),"No")</f>
        <v>No</v>
      </c>
    </row>
    <row r="2972" spans="1:23" x14ac:dyDescent="0.2">
      <c r="A2972" s="1">
        <v>2971</v>
      </c>
      <c r="B2972" t="s">
        <v>7608</v>
      </c>
      <c r="C2972" s="2">
        <v>43775</v>
      </c>
      <c r="D2972" s="2">
        <v>43778</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1">
        <v>13.272000000000002</v>
      </c>
      <c r="S2972" s="1">
        <v>8</v>
      </c>
      <c r="T2972" s="1">
        <v>0.7</v>
      </c>
      <c r="U2972" s="1">
        <v>-10.617599999999999</v>
      </c>
      <c r="V2972" s="3" t="str">
        <f>IF(M2972=People!$B$6,People!A$6,IF(M2972=People!$B$5,People!$A$5,IF(M2972=People!$B$4,People!$A$4,IF(M2972=People!$B$3,People!$A$3))))</f>
        <v>Cassandra Brandow</v>
      </c>
      <c r="W2972" s="3" t="str">
        <f xml:space="preserve"> IFERROR(INDEX(Returns!A:A,MATCH(B2972,Returns!B:B,0)),"No")</f>
        <v>No</v>
      </c>
    </row>
    <row r="2973" spans="1:23" x14ac:dyDescent="0.2">
      <c r="A2973" s="1">
        <v>2972</v>
      </c>
      <c r="B2973" t="s">
        <v>7608</v>
      </c>
      <c r="C2973" s="2">
        <v>43775</v>
      </c>
      <c r="D2973" s="2">
        <v>43778</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1">
        <v>28.272000000000006</v>
      </c>
      <c r="S2973" s="1">
        <v>2</v>
      </c>
      <c r="T2973" s="1">
        <v>0.2</v>
      </c>
      <c r="U2973" s="1">
        <v>6.3612000000000002</v>
      </c>
      <c r="V2973" s="3" t="str">
        <f>IF(M2973=People!$B$6,People!A$6,IF(M2973=People!$B$5,People!$A$5,IF(M2973=People!$B$4,People!$A$4,IF(M2973=People!$B$3,People!$A$3))))</f>
        <v>Cassandra Brandow</v>
      </c>
      <c r="W2973" s="3" t="str">
        <f xml:space="preserve"> IFERROR(INDEX(Returns!A:A,MATCH(B2973,Returns!B:B,0)),"No")</f>
        <v>No</v>
      </c>
    </row>
    <row r="2974" spans="1:23" x14ac:dyDescent="0.2">
      <c r="A2974" s="1">
        <v>2973</v>
      </c>
      <c r="B2974" t="s">
        <v>7608</v>
      </c>
      <c r="C2974" s="2">
        <v>43775</v>
      </c>
      <c r="D2974" s="2">
        <v>43778</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1">
        <v>259.13600000000002</v>
      </c>
      <c r="S2974" s="1">
        <v>4</v>
      </c>
      <c r="T2974" s="1">
        <v>0.2</v>
      </c>
      <c r="U2974" s="1">
        <v>-51.827200000000019</v>
      </c>
      <c r="V2974" s="3" t="str">
        <f>IF(M2974=People!$B$6,People!A$6,IF(M2974=People!$B$5,People!$A$5,IF(M2974=People!$B$4,People!$A$4,IF(M2974=People!$B$3,People!$A$3))))</f>
        <v>Cassandra Brandow</v>
      </c>
      <c r="W2974" s="3" t="str">
        <f xml:space="preserve"> IFERROR(INDEX(Returns!A:A,MATCH(B2974,Returns!B:B,0)),"No")</f>
        <v>No</v>
      </c>
    </row>
    <row r="2975" spans="1:23" x14ac:dyDescent="0.2">
      <c r="A2975" s="1">
        <v>2974</v>
      </c>
      <c r="B2975" t="s">
        <v>7609</v>
      </c>
      <c r="C2975" s="2">
        <v>43815</v>
      </c>
      <c r="D2975" s="2">
        <v>43819</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1">
        <v>10.8</v>
      </c>
      <c r="S2975" s="1">
        <v>5</v>
      </c>
      <c r="T2975" s="1">
        <v>0</v>
      </c>
      <c r="U2975" s="1">
        <v>5.1839999999999993</v>
      </c>
      <c r="V2975" s="3" t="str">
        <f>IF(M2975=People!$B$6,People!A$6,IF(M2975=People!$B$5,People!$A$5,IF(M2975=People!$B$4,People!$A$4,IF(M2975=People!$B$3,People!$A$3))))</f>
        <v>Kelly Williams</v>
      </c>
      <c r="W2975" s="3" t="str">
        <f xml:space="preserve"> IFERROR(INDEX(Returns!A:A,MATCH(B2975,Returns!B:B,0)),"No")</f>
        <v>No</v>
      </c>
    </row>
    <row r="2976" spans="1:23" x14ac:dyDescent="0.2">
      <c r="A2976" s="1">
        <v>2975</v>
      </c>
      <c r="B2976" t="s">
        <v>7610</v>
      </c>
      <c r="C2976" s="2">
        <v>42862</v>
      </c>
      <c r="D2976" s="2">
        <v>42867</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1">
        <v>244.00599999999997</v>
      </c>
      <c r="S2976" s="1">
        <v>2</v>
      </c>
      <c r="T2976" s="1">
        <v>0.3</v>
      </c>
      <c r="U2976" s="1">
        <v>-31.372200000000007</v>
      </c>
      <c r="V2976" s="3" t="str">
        <f>IF(M2976=People!$B$6,People!A$6,IF(M2976=People!$B$5,People!$A$5,IF(M2976=People!$B$4,People!$A$4,IF(M2976=People!$B$3,People!$A$3))))</f>
        <v>Kelly Williams</v>
      </c>
      <c r="W2976" s="3" t="str">
        <f xml:space="preserve"> IFERROR(INDEX(Returns!A:A,MATCH(B2976,Returns!B:B,0)),"No")</f>
        <v>No</v>
      </c>
    </row>
    <row r="2977" spans="1:23" x14ac:dyDescent="0.2">
      <c r="A2977" s="1">
        <v>2976</v>
      </c>
      <c r="B2977" t="s">
        <v>7610</v>
      </c>
      <c r="C2977" s="2">
        <v>42862</v>
      </c>
      <c r="D2977" s="2">
        <v>42867</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1">
        <v>15.936000000000002</v>
      </c>
      <c r="S2977" s="1">
        <v>4</v>
      </c>
      <c r="T2977" s="1">
        <v>0.2</v>
      </c>
      <c r="U2977" s="1">
        <v>5.378400000000001</v>
      </c>
      <c r="V2977" s="3" t="str">
        <f>IF(M2977=People!$B$6,People!A$6,IF(M2977=People!$B$5,People!$A$5,IF(M2977=People!$B$4,People!$A$4,IF(M2977=People!$B$3,People!$A$3))))</f>
        <v>Kelly Williams</v>
      </c>
      <c r="W2977" s="3" t="str">
        <f xml:space="preserve"> IFERROR(INDEX(Returns!A:A,MATCH(B2977,Returns!B:B,0)),"No")</f>
        <v>No</v>
      </c>
    </row>
    <row r="2978" spans="1:23" x14ac:dyDescent="0.2">
      <c r="A2978" s="1">
        <v>2977</v>
      </c>
      <c r="B2978" t="s">
        <v>7611</v>
      </c>
      <c r="C2978" s="2">
        <v>43803</v>
      </c>
      <c r="D2978" s="2">
        <v>43803</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1">
        <v>188.55199999999996</v>
      </c>
      <c r="S2978" s="1">
        <v>7</v>
      </c>
      <c r="T2978" s="1">
        <v>0.3</v>
      </c>
      <c r="U2978" s="1">
        <v>-2.693600000000032</v>
      </c>
      <c r="V2978" s="3" t="str">
        <f>IF(M2978=People!$B$6,People!A$6,IF(M2978=People!$B$5,People!$A$5,IF(M2978=People!$B$4,People!$A$4,IF(M2978=People!$B$3,People!$A$3))))</f>
        <v>Chuck Magee</v>
      </c>
      <c r="W2978" s="3" t="str">
        <f xml:space="preserve"> IFERROR(INDEX(Returns!A:A,MATCH(B2978,Returns!B:B,0)),"No")</f>
        <v>No</v>
      </c>
    </row>
    <row r="2979" spans="1:23" x14ac:dyDescent="0.2">
      <c r="A2979" s="1">
        <v>2978</v>
      </c>
      <c r="B2979" t="s">
        <v>7612</v>
      </c>
      <c r="C2979" s="2">
        <v>43741</v>
      </c>
      <c r="D2979" s="2">
        <v>43746</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1">
        <v>22.58</v>
      </c>
      <c r="S2979" s="1">
        <v>2</v>
      </c>
      <c r="T2979" s="1">
        <v>0</v>
      </c>
      <c r="U2979" s="1">
        <v>5.8707999999999991</v>
      </c>
      <c r="V2979" s="3" t="str">
        <f>IF(M2979=People!$B$6,People!A$6,IF(M2979=People!$B$5,People!$A$5,IF(M2979=People!$B$4,People!$A$4,IF(M2979=People!$B$3,People!$A$3))))</f>
        <v>Chuck Magee</v>
      </c>
      <c r="W2979" s="3" t="str">
        <f xml:space="preserve"> IFERROR(INDEX(Returns!A:A,MATCH(B2979,Returns!B:B,0)),"No")</f>
        <v>No</v>
      </c>
    </row>
    <row r="2980" spans="1:23" x14ac:dyDescent="0.2">
      <c r="A2980" s="1">
        <v>2979</v>
      </c>
      <c r="B2980" t="s">
        <v>7613</v>
      </c>
      <c r="C2980" s="2">
        <v>42382</v>
      </c>
      <c r="D2980" s="2">
        <v>42385</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1">
        <v>545.93999999999994</v>
      </c>
      <c r="S2980" s="1">
        <v>6</v>
      </c>
      <c r="T2980" s="1">
        <v>0</v>
      </c>
      <c r="U2980" s="1">
        <v>87.350400000000036</v>
      </c>
      <c r="V2980" s="3" t="str">
        <f>IF(M2980=People!$B$6,People!A$6,IF(M2980=People!$B$5,People!$A$5,IF(M2980=People!$B$4,People!$A$4,IF(M2980=People!$B$3,People!$A$3))))</f>
        <v>Cassandra Brandow</v>
      </c>
      <c r="W2980" s="3" t="str">
        <f xml:space="preserve"> IFERROR(INDEX(Returns!A:A,MATCH(B2980,Returns!B:B,0)),"No")</f>
        <v>No</v>
      </c>
    </row>
    <row r="2981" spans="1:23" x14ac:dyDescent="0.2">
      <c r="A2981" s="1">
        <v>2980</v>
      </c>
      <c r="B2981" t="s">
        <v>7614</v>
      </c>
      <c r="C2981" s="2">
        <v>42898</v>
      </c>
      <c r="D2981" s="2">
        <v>42903</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1">
        <v>20.736000000000004</v>
      </c>
      <c r="S2981" s="1">
        <v>4</v>
      </c>
      <c r="T2981" s="1">
        <v>0.2</v>
      </c>
      <c r="U2981" s="1">
        <v>7.2576000000000001</v>
      </c>
      <c r="V2981" s="3" t="str">
        <f>IF(M2981=People!$B$6,People!A$6,IF(M2981=People!$B$5,People!$A$5,IF(M2981=People!$B$4,People!$A$4,IF(M2981=People!$B$3,People!$A$3))))</f>
        <v>Chuck Magee</v>
      </c>
      <c r="W2981" s="3" t="str">
        <f xml:space="preserve"> IFERROR(INDEX(Returns!A:A,MATCH(B2981,Returns!B:B,0)),"No")</f>
        <v>No</v>
      </c>
    </row>
    <row r="2982" spans="1:23" x14ac:dyDescent="0.2">
      <c r="A2982" s="1">
        <v>2981</v>
      </c>
      <c r="B2982" t="s">
        <v>7614</v>
      </c>
      <c r="C2982" s="2">
        <v>42898</v>
      </c>
      <c r="D2982" s="2">
        <v>42903</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1">
        <v>43.295999999999999</v>
      </c>
      <c r="S2982" s="1">
        <v>2</v>
      </c>
      <c r="T2982" s="1">
        <v>0.2</v>
      </c>
      <c r="U2982" s="1">
        <v>4.3295999999999975</v>
      </c>
      <c r="V2982" s="3" t="str">
        <f>IF(M2982=People!$B$6,People!A$6,IF(M2982=People!$B$5,People!$A$5,IF(M2982=People!$B$4,People!$A$4,IF(M2982=People!$B$3,People!$A$3))))</f>
        <v>Chuck Magee</v>
      </c>
      <c r="W2982" s="3" t="str">
        <f xml:space="preserve"> IFERROR(INDEX(Returns!A:A,MATCH(B2982,Returns!B:B,0)),"No")</f>
        <v>No</v>
      </c>
    </row>
    <row r="2983" spans="1:23" x14ac:dyDescent="0.2">
      <c r="A2983" s="1">
        <v>2982</v>
      </c>
      <c r="B2983" t="s">
        <v>7615</v>
      </c>
      <c r="C2983" s="2">
        <v>42563</v>
      </c>
      <c r="D2983" s="2">
        <v>42569</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1">
        <v>123.136</v>
      </c>
      <c r="S2983" s="1">
        <v>4</v>
      </c>
      <c r="T2983" s="1">
        <v>0.2</v>
      </c>
      <c r="U2983" s="1">
        <v>13.852799999999981</v>
      </c>
      <c r="V2983" s="3" t="str">
        <f>IF(M2983=People!$B$6,People!A$6,IF(M2983=People!$B$5,People!$A$5,IF(M2983=People!$B$4,People!$A$4,IF(M2983=People!$B$3,People!$A$3))))</f>
        <v>Anna Andreadi</v>
      </c>
      <c r="W2983" s="3" t="str">
        <f xml:space="preserve"> IFERROR(INDEX(Returns!A:A,MATCH(B2983,Returns!B:B,0)),"No")</f>
        <v>No</v>
      </c>
    </row>
    <row r="2984" spans="1:23" x14ac:dyDescent="0.2">
      <c r="A2984" s="1">
        <v>2983</v>
      </c>
      <c r="B2984" t="s">
        <v>7615</v>
      </c>
      <c r="C2984" s="2">
        <v>42563</v>
      </c>
      <c r="D2984" s="2">
        <v>42569</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1">
        <v>11.264000000000001</v>
      </c>
      <c r="S2984" s="1">
        <v>4</v>
      </c>
      <c r="T2984" s="1">
        <v>0.2</v>
      </c>
      <c r="U2984" s="1">
        <v>3.8015999999999992</v>
      </c>
      <c r="V2984" s="3" t="str">
        <f>IF(M2984=People!$B$6,People!A$6,IF(M2984=People!$B$5,People!$A$5,IF(M2984=People!$B$4,People!$A$4,IF(M2984=People!$B$3,People!$A$3))))</f>
        <v>Anna Andreadi</v>
      </c>
      <c r="W2984" s="3" t="str">
        <f xml:space="preserve"> IFERROR(INDEX(Returns!A:A,MATCH(B2984,Returns!B:B,0)),"No")</f>
        <v>No</v>
      </c>
    </row>
    <row r="2985" spans="1:23" x14ac:dyDescent="0.2">
      <c r="A2985" s="1">
        <v>2984</v>
      </c>
      <c r="B2985" t="s">
        <v>7616</v>
      </c>
      <c r="C2985" s="2">
        <v>42710</v>
      </c>
      <c r="D2985" s="2">
        <v>42715</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1">
        <v>53.424000000000007</v>
      </c>
      <c r="S2985" s="1">
        <v>3</v>
      </c>
      <c r="T2985" s="1">
        <v>0.2</v>
      </c>
      <c r="U2985" s="1">
        <v>4.6746000000000016</v>
      </c>
      <c r="V2985" s="3" t="str">
        <f>IF(M2985=People!$B$6,People!A$6,IF(M2985=People!$B$5,People!$A$5,IF(M2985=People!$B$4,People!$A$4,IF(M2985=People!$B$3,People!$A$3))))</f>
        <v>Anna Andreadi</v>
      </c>
      <c r="W2985" s="3" t="str">
        <f xml:space="preserve"> IFERROR(INDEX(Returns!A:A,MATCH(B2985,Returns!B:B,0)),"No")</f>
        <v>No</v>
      </c>
    </row>
    <row r="2986" spans="1:23" x14ac:dyDescent="0.2">
      <c r="A2986" s="1">
        <v>2985</v>
      </c>
      <c r="B2986" t="s">
        <v>7616</v>
      </c>
      <c r="C2986" s="2">
        <v>42710</v>
      </c>
      <c r="D2986" s="2">
        <v>42715</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1">
        <v>275.49</v>
      </c>
      <c r="S2986" s="1">
        <v>1</v>
      </c>
      <c r="T2986" s="1">
        <v>0.5</v>
      </c>
      <c r="U2986" s="1">
        <v>-170.80380000000002</v>
      </c>
      <c r="V2986" s="3" t="str">
        <f>IF(M2986=People!$B$6,People!A$6,IF(M2986=People!$B$5,People!$A$5,IF(M2986=People!$B$4,People!$A$4,IF(M2986=People!$B$3,People!$A$3))))</f>
        <v>Anna Andreadi</v>
      </c>
      <c r="W2986" s="3" t="str">
        <f xml:space="preserve"> IFERROR(INDEX(Returns!A:A,MATCH(B2986,Returns!B:B,0)),"No")</f>
        <v>No</v>
      </c>
    </row>
    <row r="2987" spans="1:23" x14ac:dyDescent="0.2">
      <c r="A2987" s="1">
        <v>2986</v>
      </c>
      <c r="B2987" t="s">
        <v>6069</v>
      </c>
      <c r="C2987" s="2">
        <v>43245</v>
      </c>
      <c r="D2987" s="2">
        <v>43250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1">
        <v>24.96</v>
      </c>
      <c r="S2987" s="1">
        <v>4</v>
      </c>
      <c r="T2987" s="1">
        <v>0</v>
      </c>
      <c r="U2987" s="1">
        <v>6.240000000000002</v>
      </c>
      <c r="V2987" s="3" t="str">
        <f>IF(M2987=People!$B$6,People!A$6,IF(M2987=People!$B$5,People!$A$5,IF(M2987=People!$B$4,People!$A$4,IF(M2987=People!$B$3,People!$A$3))))</f>
        <v>Cassandra Brandow</v>
      </c>
      <c r="W2987" s="3" t="str">
        <f xml:space="preserve"> IFERROR(INDEX(Returns!A:A,MATCH(B2987,Returns!B:B,0)),"No")</f>
        <v>Yes</v>
      </c>
    </row>
    <row r="2988" spans="1:23" x14ac:dyDescent="0.2">
      <c r="A2988" s="1">
        <v>2987</v>
      </c>
      <c r="B2988" t="s">
        <v>6069</v>
      </c>
      <c r="C2988" s="2">
        <v>43245</v>
      </c>
      <c r="D2988" s="2">
        <v>43250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1">
        <v>19.36</v>
      </c>
      <c r="S2988" s="1">
        <v>2</v>
      </c>
      <c r="T2988" s="1">
        <v>0</v>
      </c>
      <c r="U2988" s="1">
        <v>9.2927999999999997</v>
      </c>
      <c r="V2988" s="3" t="str">
        <f>IF(M2988=People!$B$6,People!A$6,IF(M2988=People!$B$5,People!$A$5,IF(M2988=People!$B$4,People!$A$4,IF(M2988=People!$B$3,People!$A$3))))</f>
        <v>Cassandra Brandow</v>
      </c>
      <c r="W2988" s="3" t="str">
        <f xml:space="preserve"> IFERROR(INDEX(Returns!A:A,MATCH(B2988,Returns!B:B,0)),"No")</f>
        <v>Yes</v>
      </c>
    </row>
    <row r="2989" spans="1:23" x14ac:dyDescent="0.2">
      <c r="A2989" s="1">
        <v>2988</v>
      </c>
      <c r="B2989" t="s">
        <v>6069</v>
      </c>
      <c r="C2989" s="2">
        <v>43245</v>
      </c>
      <c r="D2989" s="2">
        <v>43250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1">
        <v>1267.6499999999999</v>
      </c>
      <c r="S2989" s="1">
        <v>9</v>
      </c>
      <c r="T2989" s="1">
        <v>0</v>
      </c>
      <c r="U2989" s="1">
        <v>152.11799999999999</v>
      </c>
      <c r="V2989" s="3" t="str">
        <f>IF(M2989=People!$B$6,People!A$6,IF(M2989=People!$B$5,People!$A$5,IF(M2989=People!$B$4,People!$A$4,IF(M2989=People!$B$3,People!$A$3))))</f>
        <v>Cassandra Brandow</v>
      </c>
      <c r="W2989" s="3" t="str">
        <f xml:space="preserve"> IFERROR(INDEX(Returns!A:A,MATCH(B2989,Returns!B:B,0)),"No")</f>
        <v>Yes</v>
      </c>
    </row>
    <row r="2990" spans="1:23" x14ac:dyDescent="0.2">
      <c r="A2990" s="1">
        <v>2989</v>
      </c>
      <c r="B2990" t="s">
        <v>7617</v>
      </c>
      <c r="C2990" s="2">
        <v>43152</v>
      </c>
      <c r="D2990" s="2">
        <v>43157</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1">
        <v>12.99</v>
      </c>
      <c r="S2990" s="1">
        <v>1</v>
      </c>
      <c r="T2990" s="1">
        <v>0</v>
      </c>
      <c r="U2990" s="1">
        <v>0.77939999999999898</v>
      </c>
      <c r="V2990" s="3" t="str">
        <f>IF(M2990=People!$B$6,People!A$6,IF(M2990=People!$B$5,People!$A$5,IF(M2990=People!$B$4,People!$A$4,IF(M2990=People!$B$3,People!$A$3))))</f>
        <v>Anna Andreadi</v>
      </c>
      <c r="W2990" s="3" t="str">
        <f xml:space="preserve"> IFERROR(INDEX(Returns!A:A,MATCH(B2990,Returns!B:B,0)),"No")</f>
        <v>No</v>
      </c>
    </row>
    <row r="2991" spans="1:23" x14ac:dyDescent="0.2">
      <c r="A2991" s="1">
        <v>2990</v>
      </c>
      <c r="B2991" t="s">
        <v>7617</v>
      </c>
      <c r="C2991" s="2">
        <v>43152</v>
      </c>
      <c r="D2991" s="2">
        <v>43157</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1">
        <v>18.559999999999999</v>
      </c>
      <c r="S2991" s="1">
        <v>4</v>
      </c>
      <c r="T2991" s="1">
        <v>0.2</v>
      </c>
      <c r="U2991" s="1">
        <v>6.4959999999999996</v>
      </c>
      <c r="V2991" s="3" t="str">
        <f>IF(M2991=People!$B$6,People!A$6,IF(M2991=People!$B$5,People!$A$5,IF(M2991=People!$B$4,People!$A$4,IF(M2991=People!$B$3,People!$A$3))))</f>
        <v>Anna Andreadi</v>
      </c>
      <c r="W2991" s="3" t="str">
        <f xml:space="preserve"> IFERROR(INDEX(Returns!A:A,MATCH(B2991,Returns!B:B,0)),"No")</f>
        <v>No</v>
      </c>
    </row>
    <row r="2992" spans="1:23" x14ac:dyDescent="0.2">
      <c r="A2992" s="1">
        <v>2991</v>
      </c>
      <c r="B2992" t="s">
        <v>7617</v>
      </c>
      <c r="C2992" s="2">
        <v>43152</v>
      </c>
      <c r="D2992" s="2">
        <v>43157</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1">
        <v>449.15</v>
      </c>
      <c r="S2992" s="1">
        <v>5</v>
      </c>
      <c r="T2992" s="1">
        <v>0</v>
      </c>
      <c r="U2992" s="1">
        <v>8.9829999999999899</v>
      </c>
      <c r="V2992" s="3" t="str">
        <f>IF(M2992=People!$B$6,People!A$6,IF(M2992=People!$B$5,People!$A$5,IF(M2992=People!$B$4,People!$A$4,IF(M2992=People!$B$3,People!$A$3))))</f>
        <v>Anna Andreadi</v>
      </c>
      <c r="W2992" s="3" t="str">
        <f xml:space="preserve"> IFERROR(INDEX(Returns!A:A,MATCH(B2992,Returns!B:B,0)),"No")</f>
        <v>No</v>
      </c>
    </row>
    <row r="2993" spans="1:23" x14ac:dyDescent="0.2">
      <c r="A2993" s="1">
        <v>2992</v>
      </c>
      <c r="B2993" t="s">
        <v>7617</v>
      </c>
      <c r="C2993" s="2">
        <v>43152</v>
      </c>
      <c r="D2993" s="2">
        <v>43157</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1">
        <v>31.248000000000005</v>
      </c>
      <c r="S2993" s="1">
        <v>7</v>
      </c>
      <c r="T2993" s="1">
        <v>0.2</v>
      </c>
      <c r="U2993" s="1">
        <v>10.936799999999998</v>
      </c>
      <c r="V2993" s="3" t="str">
        <f>IF(M2993=People!$B$6,People!A$6,IF(M2993=People!$B$5,People!$A$5,IF(M2993=People!$B$4,People!$A$4,IF(M2993=People!$B$3,People!$A$3))))</f>
        <v>Anna Andreadi</v>
      </c>
      <c r="W2993" s="3" t="str">
        <f xml:space="preserve"> IFERROR(INDEX(Returns!A:A,MATCH(B2993,Returns!B:B,0)),"No")</f>
        <v>No</v>
      </c>
    </row>
    <row r="2994" spans="1:23" x14ac:dyDescent="0.2">
      <c r="A2994" s="1">
        <v>2993</v>
      </c>
      <c r="B2994" t="s">
        <v>7618</v>
      </c>
      <c r="C2994" s="2">
        <v>43375</v>
      </c>
      <c r="D2994" s="2">
        <v>43379</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1">
        <v>61.44</v>
      </c>
      <c r="S2994" s="1">
        <v>3</v>
      </c>
      <c r="T2994" s="1">
        <v>0</v>
      </c>
      <c r="U2994" s="1">
        <v>16.588799999999999</v>
      </c>
      <c r="V2994" s="3" t="str">
        <f>IF(M2994=People!$B$6,People!A$6,IF(M2994=People!$B$5,People!$A$5,IF(M2994=People!$B$4,People!$A$4,IF(M2994=People!$B$3,People!$A$3))))</f>
        <v>Chuck Magee</v>
      </c>
      <c r="W2994" s="3" t="str">
        <f xml:space="preserve"> IFERROR(INDEX(Returns!A:A,MATCH(B2994,Returns!B:B,0)),"No")</f>
        <v>No</v>
      </c>
    </row>
    <row r="2995" spans="1:23" x14ac:dyDescent="0.2">
      <c r="A2995" s="1">
        <v>2994</v>
      </c>
      <c r="B2995" t="s">
        <v>7619</v>
      </c>
      <c r="C2995" s="2">
        <v>43535</v>
      </c>
      <c r="D2995" s="2">
        <v>43541</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1">
        <v>895.92</v>
      </c>
      <c r="S2995" s="1">
        <v>4</v>
      </c>
      <c r="T2995" s="1">
        <v>0</v>
      </c>
      <c r="U2995" s="1">
        <v>421.08239999999995</v>
      </c>
      <c r="V2995" s="3" t="str">
        <f>IF(M2995=People!$B$6,People!A$6,IF(M2995=People!$B$5,People!$A$5,IF(M2995=People!$B$4,People!$A$4,IF(M2995=People!$B$3,People!$A$3))))</f>
        <v>Kelly Williams</v>
      </c>
      <c r="W2995" s="3" t="str">
        <f xml:space="preserve"> IFERROR(INDEX(Returns!A:A,MATCH(B2995,Returns!B:B,0)),"No")</f>
        <v>No</v>
      </c>
    </row>
    <row r="2996" spans="1:23" x14ac:dyDescent="0.2">
      <c r="A2996" s="1">
        <v>2995</v>
      </c>
      <c r="B2996" t="s">
        <v>7620</v>
      </c>
      <c r="C2996" s="2">
        <v>43352</v>
      </c>
      <c r="D2996" s="2">
        <v>43356</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1">
        <v>55.360000000000007</v>
      </c>
      <c r="S2996" s="1">
        <v>4</v>
      </c>
      <c r="T2996" s="1">
        <v>0.2</v>
      </c>
      <c r="U2996" s="1">
        <v>18.683999999999997</v>
      </c>
      <c r="V2996" s="3" t="str">
        <f>IF(M2996=People!$B$6,People!A$6,IF(M2996=People!$B$5,People!$A$5,IF(M2996=People!$B$4,People!$A$4,IF(M2996=People!$B$3,People!$A$3))))</f>
        <v>Anna Andreadi</v>
      </c>
      <c r="W2996" s="3" t="str">
        <f xml:space="preserve"> IFERROR(INDEX(Returns!A:A,MATCH(B2996,Returns!B:B,0)),"No")</f>
        <v>No</v>
      </c>
    </row>
    <row r="2997" spans="1:23" x14ac:dyDescent="0.2">
      <c r="A2997" s="1">
        <v>2996</v>
      </c>
      <c r="B2997" t="s">
        <v>7621</v>
      </c>
      <c r="C2997" s="2">
        <v>42565</v>
      </c>
      <c r="D2997" s="2">
        <v>42572</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1">
        <v>55.92</v>
      </c>
      <c r="S2997" s="1">
        <v>5</v>
      </c>
      <c r="T2997" s="1">
        <v>0.2</v>
      </c>
      <c r="U2997" s="1">
        <v>6.2910000000000004</v>
      </c>
      <c r="V2997" s="3" t="str">
        <f>IF(M2997=People!$B$6,People!A$6,IF(M2997=People!$B$5,People!$A$5,IF(M2997=People!$B$4,People!$A$4,IF(M2997=People!$B$3,People!$A$3))))</f>
        <v>Anna Andreadi</v>
      </c>
      <c r="W2997" s="3" t="str">
        <f xml:space="preserve"> IFERROR(INDEX(Returns!A:A,MATCH(B2997,Returns!B:B,0)),"No")</f>
        <v>No</v>
      </c>
    </row>
    <row r="2998" spans="1:23" x14ac:dyDescent="0.2">
      <c r="A2998" s="1">
        <v>2997</v>
      </c>
      <c r="B2998" t="s">
        <v>7622</v>
      </c>
      <c r="C2998" s="2">
        <v>42542</v>
      </c>
      <c r="D2998" s="2">
        <v>42546</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1">
        <v>24.896000000000001</v>
      </c>
      <c r="S2998" s="1">
        <v>4</v>
      </c>
      <c r="T2998" s="1">
        <v>0.2</v>
      </c>
      <c r="U2998" s="1">
        <v>8.4024000000000001</v>
      </c>
      <c r="V2998" s="3" t="str">
        <f>IF(M2998=People!$B$6,People!A$6,IF(M2998=People!$B$5,People!$A$5,IF(M2998=People!$B$4,People!$A$4,IF(M2998=People!$B$3,People!$A$3))))</f>
        <v>Chuck Magee</v>
      </c>
      <c r="W2998" s="3" t="str">
        <f xml:space="preserve"> IFERROR(INDEX(Returns!A:A,MATCH(B2998,Returns!B:B,0)),"No")</f>
        <v>No</v>
      </c>
    </row>
    <row r="2999" spans="1:23" x14ac:dyDescent="0.2">
      <c r="A2999" s="1">
        <v>2998</v>
      </c>
      <c r="B2999" t="s">
        <v>7622</v>
      </c>
      <c r="C2999" s="2">
        <v>42542</v>
      </c>
      <c r="D2999" s="2">
        <v>42546</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1">
        <v>3.9840000000000004</v>
      </c>
      <c r="S2999" s="1">
        <v>1</v>
      </c>
      <c r="T2999" s="1">
        <v>0.2</v>
      </c>
      <c r="U2999" s="1">
        <v>0.64739999999999964</v>
      </c>
      <c r="V2999" s="3" t="str">
        <f>IF(M2999=People!$B$6,People!A$6,IF(M2999=People!$B$5,People!$A$5,IF(M2999=People!$B$4,People!$A$4,IF(M2999=People!$B$3,People!$A$3))))</f>
        <v>Chuck Magee</v>
      </c>
      <c r="W2999" s="3" t="str">
        <f xml:space="preserve"> IFERROR(INDEX(Returns!A:A,MATCH(B2999,Returns!B:B,0)),"No")</f>
        <v>No</v>
      </c>
    </row>
    <row r="3000" spans="1:23" x14ac:dyDescent="0.2">
      <c r="A3000" s="1">
        <v>2999</v>
      </c>
      <c r="B3000" t="s">
        <v>7622</v>
      </c>
      <c r="C3000" s="2">
        <v>42542</v>
      </c>
      <c r="D3000" s="2">
        <v>42546</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1">
        <v>95.968000000000004</v>
      </c>
      <c r="S3000" s="1">
        <v>4</v>
      </c>
      <c r="T3000" s="1">
        <v>0.2</v>
      </c>
      <c r="U3000" s="1">
        <v>28.790400000000009</v>
      </c>
      <c r="V3000" s="3" t="str">
        <f>IF(M3000=People!$B$6,People!A$6,IF(M3000=People!$B$5,People!$A$5,IF(M3000=People!$B$4,People!$A$4,IF(M3000=People!$B$3,People!$A$3))))</f>
        <v>Chuck Magee</v>
      </c>
      <c r="W3000" s="3" t="str">
        <f xml:space="preserve"> IFERROR(INDEX(Returns!A:A,MATCH(B3000,Returns!B:B,0)),"No")</f>
        <v>No</v>
      </c>
    </row>
    <row r="3001" spans="1:23" x14ac:dyDescent="0.2">
      <c r="A3001" s="1">
        <v>3000</v>
      </c>
      <c r="B3001" t="s">
        <v>7622</v>
      </c>
      <c r="C3001" s="2">
        <v>42542</v>
      </c>
      <c r="D3001" s="2">
        <v>42546</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1">
        <v>206.99100000000004</v>
      </c>
      <c r="S3001" s="1">
        <v>3</v>
      </c>
      <c r="T3001" s="1">
        <v>0.7</v>
      </c>
      <c r="U3001" s="1">
        <v>-172.49250000000001</v>
      </c>
      <c r="V3001" s="3" t="str">
        <f>IF(M3001=People!$B$6,People!A$6,IF(M3001=People!$B$5,People!$A$5,IF(M3001=People!$B$4,People!$A$4,IF(M3001=People!$B$3,People!$A$3))))</f>
        <v>Chuck Magee</v>
      </c>
      <c r="W3001" s="3" t="str">
        <f xml:space="preserve"> IFERROR(INDEX(Returns!A:A,MATCH(B3001,Returns!B:B,0)),"No")</f>
        <v>No</v>
      </c>
    </row>
    <row r="3002" spans="1:23" x14ac:dyDescent="0.2">
      <c r="A3002" s="1">
        <v>3001</v>
      </c>
      <c r="B3002" t="s">
        <v>7622</v>
      </c>
      <c r="C3002" s="2">
        <v>42542</v>
      </c>
      <c r="D3002" s="2">
        <v>42546</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1">
        <v>44.416000000000004</v>
      </c>
      <c r="S3002" s="1">
        <v>2</v>
      </c>
      <c r="T3002" s="1">
        <v>0.2</v>
      </c>
      <c r="U3002" s="1">
        <v>3.8864000000000001</v>
      </c>
      <c r="V3002" s="3" t="str">
        <f>IF(M3002=People!$B$6,People!A$6,IF(M3002=People!$B$5,People!$A$5,IF(M3002=People!$B$4,People!$A$4,IF(M3002=People!$B$3,People!$A$3))))</f>
        <v>Chuck Magee</v>
      </c>
      <c r="W3002" s="3" t="str">
        <f xml:space="preserve"> IFERROR(INDEX(Returns!A:A,MATCH(B3002,Returns!B:B,0)),"No")</f>
        <v>No</v>
      </c>
    </row>
    <row r="3003" spans="1:23" x14ac:dyDescent="0.2">
      <c r="A3003" s="1">
        <v>3002</v>
      </c>
      <c r="B3003" t="s">
        <v>7622</v>
      </c>
      <c r="C3003" s="2">
        <v>42542</v>
      </c>
      <c r="D3003" s="2">
        <v>42546</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1">
        <v>9.006000000000002</v>
      </c>
      <c r="S3003" s="1">
        <v>2</v>
      </c>
      <c r="T3003" s="1">
        <v>0.7</v>
      </c>
      <c r="U3003" s="1">
        <v>-7.2048000000000023</v>
      </c>
      <c r="V3003" s="3" t="str">
        <f>IF(M3003=People!$B$6,People!A$6,IF(M3003=People!$B$5,People!$A$5,IF(M3003=People!$B$4,People!$A$4,IF(M3003=People!$B$3,People!$A$3))))</f>
        <v>Chuck Magee</v>
      </c>
      <c r="W3003" s="3" t="str">
        <f xml:space="preserve"> IFERROR(INDEX(Returns!A:A,MATCH(B3003,Returns!B:B,0)),"No")</f>
        <v>No</v>
      </c>
    </row>
    <row r="3004" spans="1:23" x14ac:dyDescent="0.2">
      <c r="A3004" s="1">
        <v>3003</v>
      </c>
      <c r="B3004" t="s">
        <v>7623</v>
      </c>
      <c r="C3004" s="2">
        <v>42921</v>
      </c>
      <c r="D3004" s="2">
        <v>42926</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1">
        <v>19</v>
      </c>
      <c r="S3004" s="1">
        <v>5</v>
      </c>
      <c r="T3004" s="1">
        <v>0</v>
      </c>
      <c r="U3004" s="1">
        <v>8.93</v>
      </c>
      <c r="V3004" s="3" t="str">
        <f>IF(M3004=People!$B$6,People!A$6,IF(M3004=People!$B$5,People!$A$5,IF(M3004=People!$B$4,People!$A$4,IF(M3004=People!$B$3,People!$A$3))))</f>
        <v>Kelly Williams</v>
      </c>
      <c r="W3004" s="3" t="str">
        <f xml:space="preserve"> IFERROR(INDEX(Returns!A:A,MATCH(B3004,Returns!B:B,0)),"No")</f>
        <v>No</v>
      </c>
    </row>
    <row r="3005" spans="1:23" x14ac:dyDescent="0.2">
      <c r="A3005" s="1">
        <v>3004</v>
      </c>
      <c r="B3005" t="s">
        <v>7624</v>
      </c>
      <c r="C3005" s="2">
        <v>43815</v>
      </c>
      <c r="D3005" s="2">
        <v>43822</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1">
        <v>33.375999999999998</v>
      </c>
      <c r="S3005" s="1">
        <v>4</v>
      </c>
      <c r="T3005" s="1">
        <v>0.2</v>
      </c>
      <c r="U3005" s="1">
        <v>10.429999999999998</v>
      </c>
      <c r="V3005" s="3" t="str">
        <f>IF(M3005=People!$B$6,People!A$6,IF(M3005=People!$B$5,People!$A$5,IF(M3005=People!$B$4,People!$A$4,IF(M3005=People!$B$3,People!$A$3))))</f>
        <v>Chuck Magee</v>
      </c>
      <c r="W3005" s="3" t="str">
        <f xml:space="preserve"> IFERROR(INDEX(Returns!A:A,MATCH(B3005,Returns!B:B,0)),"No")</f>
        <v>No</v>
      </c>
    </row>
    <row r="3006" spans="1:23" x14ac:dyDescent="0.2">
      <c r="A3006" s="1">
        <v>3005</v>
      </c>
      <c r="B3006" t="s">
        <v>7625</v>
      </c>
      <c r="C3006" s="2">
        <v>43351</v>
      </c>
      <c r="D3006" s="2">
        <v>43353</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1">
        <v>207.48</v>
      </c>
      <c r="S3006" s="1">
        <v>1</v>
      </c>
      <c r="T3006" s="1">
        <v>0</v>
      </c>
      <c r="U3006" s="1">
        <v>62.243999999999971</v>
      </c>
      <c r="V3006" s="3" t="str">
        <f>IF(M3006=People!$B$6,People!A$6,IF(M3006=People!$B$5,People!$A$5,IF(M3006=People!$B$4,People!$A$4,IF(M3006=People!$B$3,People!$A$3))))</f>
        <v>Chuck Magee</v>
      </c>
      <c r="W3006" s="3" t="str">
        <f xml:space="preserve"> IFERROR(INDEX(Returns!A:A,MATCH(B3006,Returns!B:B,0)),"No")</f>
        <v>No</v>
      </c>
    </row>
    <row r="3007" spans="1:23" x14ac:dyDescent="0.2">
      <c r="A3007" s="1">
        <v>3006</v>
      </c>
      <c r="B3007" t="s">
        <v>7626</v>
      </c>
      <c r="C3007" s="2">
        <v>42507</v>
      </c>
      <c r="D3007" s="2">
        <v>42511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1">
        <v>91.679999999999993</v>
      </c>
      <c r="S3007" s="1">
        <v>3</v>
      </c>
      <c r="T3007" s="1">
        <v>0</v>
      </c>
      <c r="U3007" s="1">
        <v>45.839999999999996</v>
      </c>
      <c r="V3007" s="3" t="str">
        <f>IF(M3007=People!$B$6,People!A$6,IF(M3007=People!$B$5,People!$A$5,IF(M3007=People!$B$4,People!$A$4,IF(M3007=People!$B$3,People!$A$3))))</f>
        <v>Kelly Williams</v>
      </c>
      <c r="W3007" s="3" t="str">
        <f xml:space="preserve"> IFERROR(INDEX(Returns!A:A,MATCH(B3007,Returns!B:B,0)),"No")</f>
        <v>No</v>
      </c>
    </row>
    <row r="3008" spans="1:23" x14ac:dyDescent="0.2">
      <c r="A3008" s="1">
        <v>3007</v>
      </c>
      <c r="B3008" t="s">
        <v>7627</v>
      </c>
      <c r="C3008" s="2">
        <v>43751</v>
      </c>
      <c r="D3008" s="2">
        <v>43753</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1">
        <v>904.9</v>
      </c>
      <c r="S3008" s="1">
        <v>5</v>
      </c>
      <c r="T3008" s="1">
        <v>0</v>
      </c>
      <c r="U3008" s="1">
        <v>253.37199999999996</v>
      </c>
      <c r="V3008" s="3" t="str">
        <f>IF(M3008=People!$B$6,People!A$6,IF(M3008=People!$B$5,People!$A$5,IF(M3008=People!$B$4,People!$A$4,IF(M3008=People!$B$3,People!$A$3))))</f>
        <v>Chuck Magee</v>
      </c>
      <c r="W3008" s="3" t="str">
        <f xml:space="preserve"> IFERROR(INDEX(Returns!A:A,MATCH(B3008,Returns!B:B,0)),"No")</f>
        <v>No</v>
      </c>
    </row>
    <row r="3009" spans="1:23" x14ac:dyDescent="0.2">
      <c r="A3009" s="1">
        <v>3008</v>
      </c>
      <c r="B3009" t="s">
        <v>7628</v>
      </c>
      <c r="C3009" s="2">
        <v>42667</v>
      </c>
      <c r="D3009" s="2">
        <v>42672</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1">
        <v>34.271999999999998</v>
      </c>
      <c r="S3009" s="1">
        <v>3</v>
      </c>
      <c r="T3009" s="1">
        <v>0.2</v>
      </c>
      <c r="U3009" s="1">
        <v>11.138399999999999</v>
      </c>
      <c r="V3009" s="3" t="str">
        <f>IF(M3009=People!$B$6,People!A$6,IF(M3009=People!$B$5,People!$A$5,IF(M3009=People!$B$4,People!$A$4,IF(M3009=People!$B$3,People!$A$3))))</f>
        <v>Anna Andreadi</v>
      </c>
      <c r="W3009" s="3" t="str">
        <f xml:space="preserve"> IFERROR(INDEX(Returns!A:A,MATCH(B3009,Returns!B:B,0)),"No")</f>
        <v>No</v>
      </c>
    </row>
    <row r="3010" spans="1:23" x14ac:dyDescent="0.2">
      <c r="A3010" s="1">
        <v>3009</v>
      </c>
      <c r="B3010" t="s">
        <v>7629</v>
      </c>
      <c r="C3010" s="2">
        <v>43439</v>
      </c>
      <c r="D3010" s="2">
        <v>43440</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1">
        <v>191.82</v>
      </c>
      <c r="S3010" s="1">
        <v>3</v>
      </c>
      <c r="T3010" s="1">
        <v>0</v>
      </c>
      <c r="U3010" s="1">
        <v>74.809799999999996</v>
      </c>
      <c r="V3010" s="3" t="str">
        <f>IF(M3010=People!$B$6,People!A$6,IF(M3010=People!$B$5,People!$A$5,IF(M3010=People!$B$4,People!$A$4,IF(M3010=People!$B$3,People!$A$3))))</f>
        <v>Cassandra Brandow</v>
      </c>
      <c r="W3010" s="3" t="str">
        <f xml:space="preserve"> IFERROR(INDEX(Returns!A:A,MATCH(B3010,Returns!B:B,0)),"No")</f>
        <v>No</v>
      </c>
    </row>
    <row r="3011" spans="1:23" x14ac:dyDescent="0.2">
      <c r="A3011" s="1">
        <v>3010</v>
      </c>
      <c r="B3011" t="s">
        <v>7630</v>
      </c>
      <c r="C3011" s="2">
        <v>43306</v>
      </c>
      <c r="D3011" s="2">
        <v>43310</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1">
        <v>243.88000000000002</v>
      </c>
      <c r="S3011" s="1">
        <v>5</v>
      </c>
      <c r="T3011" s="1">
        <v>0.2</v>
      </c>
      <c r="U3011" s="1">
        <v>27.43649999999996</v>
      </c>
      <c r="V3011" s="3" t="str">
        <f>IF(M3011=People!$B$6,People!A$6,IF(M3011=People!$B$5,People!$A$5,IF(M3011=People!$B$4,People!$A$4,IF(M3011=People!$B$3,People!$A$3))))</f>
        <v>Chuck Magee</v>
      </c>
      <c r="W3011" s="3" t="str">
        <f xml:space="preserve"> IFERROR(INDEX(Returns!A:A,MATCH(B3011,Returns!B:B,0)),"No")</f>
        <v>No</v>
      </c>
    </row>
    <row r="3012" spans="1:23" x14ac:dyDescent="0.2">
      <c r="A3012" s="1">
        <v>3011</v>
      </c>
      <c r="B3012" t="s">
        <v>7631</v>
      </c>
      <c r="C3012" s="2">
        <v>43572</v>
      </c>
      <c r="D3012" s="2">
        <v>43578</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1">
        <v>12.030000000000001</v>
      </c>
      <c r="S3012" s="1">
        <v>5</v>
      </c>
      <c r="T3012" s="1">
        <v>0.7</v>
      </c>
      <c r="U3012" s="1">
        <v>-9.222999999999999</v>
      </c>
      <c r="V3012" s="3" t="str">
        <f>IF(M3012=People!$B$6,People!A$6,IF(M3012=People!$B$5,People!$A$5,IF(M3012=People!$B$4,People!$A$4,IF(M3012=People!$B$3,People!$A$3))))</f>
        <v>Anna Andreadi</v>
      </c>
      <c r="W3012" s="3" t="str">
        <f xml:space="preserve"> IFERROR(INDEX(Returns!A:A,MATCH(B3012,Returns!B:B,0)),"No")</f>
        <v>No</v>
      </c>
    </row>
    <row r="3013" spans="1:23" x14ac:dyDescent="0.2">
      <c r="A3013" s="1">
        <v>3012</v>
      </c>
      <c r="B3013" t="s">
        <v>7631</v>
      </c>
      <c r="C3013" s="2">
        <v>43572</v>
      </c>
      <c r="D3013" s="2">
        <v>43578</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1">
        <v>2549.9850000000006</v>
      </c>
      <c r="S3013" s="1">
        <v>5</v>
      </c>
      <c r="T3013" s="1">
        <v>0.7</v>
      </c>
      <c r="U3013" s="1">
        <v>-3399.9800000000009</v>
      </c>
      <c r="V3013" s="3" t="str">
        <f>IF(M3013=People!$B$6,People!A$6,IF(M3013=People!$B$5,People!$A$5,IF(M3013=People!$B$4,People!$A$4,IF(M3013=People!$B$3,People!$A$3))))</f>
        <v>Anna Andreadi</v>
      </c>
      <c r="W3013" s="3" t="str">
        <f xml:space="preserve"> IFERROR(INDEX(Returns!A:A,MATCH(B3013,Returns!B:B,0)),"No")</f>
        <v>No</v>
      </c>
    </row>
    <row r="3014" spans="1:23" x14ac:dyDescent="0.2">
      <c r="A3014" s="1">
        <v>3013</v>
      </c>
      <c r="B3014" t="s">
        <v>7631</v>
      </c>
      <c r="C3014" s="2">
        <v>43572</v>
      </c>
      <c r="D3014" s="2">
        <v>43578</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1">
        <v>21.594000000000005</v>
      </c>
      <c r="S3014" s="1">
        <v>2</v>
      </c>
      <c r="T3014" s="1">
        <v>0.7</v>
      </c>
      <c r="U3014" s="1">
        <v>-15.835599999999999</v>
      </c>
      <c r="V3014" s="3" t="str">
        <f>IF(M3014=People!$B$6,People!A$6,IF(M3014=People!$B$5,People!$A$5,IF(M3014=People!$B$4,People!$A$4,IF(M3014=People!$B$3,People!$A$3))))</f>
        <v>Anna Andreadi</v>
      </c>
      <c r="W3014" s="3" t="str">
        <f xml:space="preserve"> IFERROR(INDEX(Returns!A:A,MATCH(B3014,Returns!B:B,0)),"No")</f>
        <v>No</v>
      </c>
    </row>
    <row r="3015" spans="1:23" x14ac:dyDescent="0.2">
      <c r="A3015" s="1">
        <v>3014</v>
      </c>
      <c r="B3015" t="s">
        <v>7631</v>
      </c>
      <c r="C3015" s="2">
        <v>43572</v>
      </c>
      <c r="D3015" s="2">
        <v>43578</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1">
        <v>8.9640000000000022</v>
      </c>
      <c r="S3015" s="1">
        <v>6</v>
      </c>
      <c r="T3015" s="1">
        <v>0.7</v>
      </c>
      <c r="U3015" s="1">
        <v>-6.573599999999999</v>
      </c>
      <c r="V3015" s="3" t="str">
        <f>IF(M3015=People!$B$6,People!A$6,IF(M3015=People!$B$5,People!$A$5,IF(M3015=People!$B$4,People!$A$4,IF(M3015=People!$B$3,People!$A$3))))</f>
        <v>Anna Andreadi</v>
      </c>
      <c r="W3015" s="3" t="str">
        <f xml:space="preserve"> IFERROR(INDEX(Returns!A:A,MATCH(B3015,Returns!B:B,0)),"No")</f>
        <v>No</v>
      </c>
    </row>
    <row r="3016" spans="1:23" x14ac:dyDescent="0.2">
      <c r="A3016" s="1">
        <v>3015</v>
      </c>
      <c r="B3016" t="s">
        <v>7631</v>
      </c>
      <c r="C3016" s="2">
        <v>43572</v>
      </c>
      <c r="D3016" s="2">
        <v>43578</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1">
        <v>20.736000000000004</v>
      </c>
      <c r="S3016" s="1">
        <v>4</v>
      </c>
      <c r="T3016" s="1">
        <v>0.2</v>
      </c>
      <c r="U3016" s="1">
        <v>7.2576000000000001</v>
      </c>
      <c r="V3016" s="3" t="str">
        <f>IF(M3016=People!$B$6,People!A$6,IF(M3016=People!$B$5,People!$A$5,IF(M3016=People!$B$4,People!$A$4,IF(M3016=People!$B$3,People!$A$3))))</f>
        <v>Anna Andreadi</v>
      </c>
      <c r="W3016" s="3" t="str">
        <f xml:space="preserve"> IFERROR(INDEX(Returns!A:A,MATCH(B3016,Returns!B:B,0)),"No")</f>
        <v>No</v>
      </c>
    </row>
    <row r="3017" spans="1:23" x14ac:dyDescent="0.2">
      <c r="A3017" s="1">
        <v>3016</v>
      </c>
      <c r="B3017" t="s">
        <v>7632</v>
      </c>
      <c r="C3017" s="2">
        <v>42995</v>
      </c>
      <c r="D3017" s="2">
        <v>42999</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1">
        <v>344.22</v>
      </c>
      <c r="S3017" s="1">
        <v>2</v>
      </c>
      <c r="T3017" s="1">
        <v>0.4</v>
      </c>
      <c r="U3017" s="1">
        <v>-103.26600000000002</v>
      </c>
      <c r="V3017" s="3" t="str">
        <f>IF(M3017=People!$B$6,People!A$6,IF(M3017=People!$B$5,People!$A$5,IF(M3017=People!$B$4,People!$A$4,IF(M3017=People!$B$3,People!$A$3))))</f>
        <v>Chuck Magee</v>
      </c>
      <c r="W3017" s="3" t="str">
        <f xml:space="preserve"> IFERROR(INDEX(Returns!A:A,MATCH(B3017,Returns!B:B,0)),"No")</f>
        <v>No</v>
      </c>
    </row>
    <row r="3018" spans="1:23" x14ac:dyDescent="0.2">
      <c r="A3018" s="1">
        <v>3017</v>
      </c>
      <c r="B3018" t="s">
        <v>7633</v>
      </c>
      <c r="C3018" s="2">
        <v>43335</v>
      </c>
      <c r="D3018" s="2">
        <v>43342</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1">
        <v>727.29600000000005</v>
      </c>
      <c r="S3018" s="1">
        <v>8</v>
      </c>
      <c r="T3018" s="1">
        <v>0.2</v>
      </c>
      <c r="U3018" s="1">
        <v>-172.73280000000005</v>
      </c>
      <c r="V3018" s="3" t="str">
        <f>IF(M3018=People!$B$6,People!A$6,IF(M3018=People!$B$5,People!$A$5,IF(M3018=People!$B$4,People!$A$4,IF(M3018=People!$B$3,People!$A$3))))</f>
        <v>Kelly Williams</v>
      </c>
      <c r="W3018" s="3" t="str">
        <f xml:space="preserve"> IFERROR(INDEX(Returns!A:A,MATCH(B3018,Returns!B:B,0)),"No")</f>
        <v>No</v>
      </c>
    </row>
    <row r="3019" spans="1:23" x14ac:dyDescent="0.2">
      <c r="A3019" s="1">
        <v>3018</v>
      </c>
      <c r="B3019" t="s">
        <v>7633</v>
      </c>
      <c r="C3019" s="2">
        <v>43335</v>
      </c>
      <c r="D3019" s="2">
        <v>43342</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1">
        <v>22.608000000000001</v>
      </c>
      <c r="S3019" s="1">
        <v>3</v>
      </c>
      <c r="T3019" s="1">
        <v>0.6</v>
      </c>
      <c r="U3019" s="1">
        <v>-10.173599999999997</v>
      </c>
      <c r="V3019" s="3" t="str">
        <f>IF(M3019=People!$B$6,People!A$6,IF(M3019=People!$B$5,People!$A$5,IF(M3019=People!$B$4,People!$A$4,IF(M3019=People!$B$3,People!$A$3))))</f>
        <v>Kelly Williams</v>
      </c>
      <c r="W3019" s="3" t="str">
        <f xml:space="preserve"> IFERROR(INDEX(Returns!A:A,MATCH(B3019,Returns!B:B,0)),"No")</f>
        <v>No</v>
      </c>
    </row>
    <row r="3020" spans="1:23" x14ac:dyDescent="0.2">
      <c r="A3020" s="1">
        <v>3019</v>
      </c>
      <c r="B3020" t="s">
        <v>7633</v>
      </c>
      <c r="C3020" s="2">
        <v>43335</v>
      </c>
      <c r="D3020" s="2">
        <v>43342</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1">
        <v>666.4</v>
      </c>
      <c r="S3020" s="1">
        <v>7</v>
      </c>
      <c r="T3020" s="1">
        <v>0.2</v>
      </c>
      <c r="U3020" s="1">
        <v>-33.319999999999965</v>
      </c>
      <c r="V3020" s="3" t="str">
        <f>IF(M3020=People!$B$6,People!A$6,IF(M3020=People!$B$5,People!$A$5,IF(M3020=People!$B$4,People!$A$4,IF(M3020=People!$B$3,People!$A$3))))</f>
        <v>Kelly Williams</v>
      </c>
      <c r="W3020" s="3" t="str">
        <f xml:space="preserve"> IFERROR(INDEX(Returns!A:A,MATCH(B3020,Returns!B:B,0)),"No")</f>
        <v>No</v>
      </c>
    </row>
    <row r="3021" spans="1:23" x14ac:dyDescent="0.2">
      <c r="A3021" s="1">
        <v>3020</v>
      </c>
      <c r="B3021" t="s">
        <v>5993</v>
      </c>
      <c r="C3021" s="2">
        <v>43047</v>
      </c>
      <c r="D3021" s="2">
        <v>43053</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1">
        <v>5.04</v>
      </c>
      <c r="S3021" s="1">
        <v>3</v>
      </c>
      <c r="T3021" s="1">
        <v>0</v>
      </c>
      <c r="U3021" s="1">
        <v>0.20159999999999978</v>
      </c>
      <c r="V3021" s="3" t="str">
        <f>IF(M3021=People!$B$6,People!A$6,IF(M3021=People!$B$5,People!$A$5,IF(M3021=People!$B$4,People!$A$4,IF(M3021=People!$B$3,People!$A$3))))</f>
        <v>Anna Andreadi</v>
      </c>
      <c r="W3021" s="3" t="str">
        <f xml:space="preserve"> IFERROR(INDEX(Returns!A:A,MATCH(B3021,Returns!B:B,0)),"No")</f>
        <v>Yes</v>
      </c>
    </row>
    <row r="3022" spans="1:23" x14ac:dyDescent="0.2">
      <c r="A3022" s="1">
        <v>3021</v>
      </c>
      <c r="B3022" t="s">
        <v>5993</v>
      </c>
      <c r="C3022" s="2">
        <v>43047</v>
      </c>
      <c r="D3022" s="2">
        <v>43053</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1">
        <v>92.94</v>
      </c>
      <c r="S3022" s="1">
        <v>3</v>
      </c>
      <c r="T3022" s="1">
        <v>0</v>
      </c>
      <c r="U3022" s="1">
        <v>41.822999999999993</v>
      </c>
      <c r="V3022" s="3" t="str">
        <f>IF(M3022=People!$B$6,People!A$6,IF(M3022=People!$B$5,People!$A$5,IF(M3022=People!$B$4,People!$A$4,IF(M3022=People!$B$3,People!$A$3))))</f>
        <v>Anna Andreadi</v>
      </c>
      <c r="W3022" s="3" t="str">
        <f xml:space="preserve"> IFERROR(INDEX(Returns!A:A,MATCH(B3022,Returns!B:B,0)),"No")</f>
        <v>Yes</v>
      </c>
    </row>
    <row r="3023" spans="1:23" x14ac:dyDescent="0.2">
      <c r="A3023" s="1">
        <v>3022</v>
      </c>
      <c r="B3023" t="s">
        <v>5993</v>
      </c>
      <c r="C3023" s="2">
        <v>43047</v>
      </c>
      <c r="D3023" s="2">
        <v>43053</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1">
        <v>66.69</v>
      </c>
      <c r="S3023" s="1">
        <v>3</v>
      </c>
      <c r="T3023" s="1">
        <v>0</v>
      </c>
      <c r="U3023" s="1">
        <v>22.007699999999996</v>
      </c>
      <c r="V3023" s="3" t="str">
        <f>IF(M3023=People!$B$6,People!A$6,IF(M3023=People!$B$5,People!$A$5,IF(M3023=People!$B$4,People!$A$4,IF(M3023=People!$B$3,People!$A$3))))</f>
        <v>Anna Andreadi</v>
      </c>
      <c r="W3023" s="3" t="str">
        <f xml:space="preserve"> IFERROR(INDEX(Returns!A:A,MATCH(B3023,Returns!B:B,0)),"No")</f>
        <v>Yes</v>
      </c>
    </row>
    <row r="3024" spans="1:23" x14ac:dyDescent="0.2">
      <c r="A3024" s="1">
        <v>3023</v>
      </c>
      <c r="B3024" t="s">
        <v>5993</v>
      </c>
      <c r="C3024" s="2">
        <v>43047</v>
      </c>
      <c r="D3024" s="2">
        <v>43053</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1">
        <v>91.68</v>
      </c>
      <c r="S3024" s="1">
        <v>5</v>
      </c>
      <c r="T3024" s="1">
        <v>0.2</v>
      </c>
      <c r="U3024" s="1">
        <v>28.65</v>
      </c>
      <c r="V3024" s="3" t="str">
        <f>IF(M3024=People!$B$6,People!A$6,IF(M3024=People!$B$5,People!$A$5,IF(M3024=People!$B$4,People!$A$4,IF(M3024=People!$B$3,People!$A$3))))</f>
        <v>Anna Andreadi</v>
      </c>
      <c r="W3024" s="3" t="str">
        <f xml:space="preserve"> IFERROR(INDEX(Returns!A:A,MATCH(B3024,Returns!B:B,0)),"No")</f>
        <v>Yes</v>
      </c>
    </row>
    <row r="3025" spans="1:23" x14ac:dyDescent="0.2">
      <c r="A3025" s="1">
        <v>3024</v>
      </c>
      <c r="B3025" t="s">
        <v>7634</v>
      </c>
      <c r="C3025" s="2">
        <v>43786</v>
      </c>
      <c r="D3025" s="2">
        <v>43792</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1">
        <v>327.73279999999994</v>
      </c>
      <c r="S3025" s="1">
        <v>2</v>
      </c>
      <c r="T3025" s="1">
        <v>0.32</v>
      </c>
      <c r="U3025" s="1">
        <v>-14.458800000000025</v>
      </c>
      <c r="V3025" s="3" t="str">
        <f>IF(M3025=People!$B$6,People!A$6,IF(M3025=People!$B$5,People!$A$5,IF(M3025=People!$B$4,People!$A$4,IF(M3025=People!$B$3,People!$A$3))))</f>
        <v>Kelly Williams</v>
      </c>
      <c r="W3025" s="3" t="str">
        <f xml:space="preserve"> IFERROR(INDEX(Returns!A:A,MATCH(B3025,Returns!B:B,0)),"No")</f>
        <v>No</v>
      </c>
    </row>
    <row r="3026" spans="1:23" x14ac:dyDescent="0.2">
      <c r="A3026" s="1">
        <v>3025</v>
      </c>
      <c r="B3026" t="s">
        <v>7635</v>
      </c>
      <c r="C3026" s="2">
        <v>43047</v>
      </c>
      <c r="D3026" s="2">
        <v>43052</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1">
        <v>52.272000000000006</v>
      </c>
      <c r="S3026" s="1">
        <v>11</v>
      </c>
      <c r="T3026" s="1">
        <v>0.2</v>
      </c>
      <c r="U3026" s="1">
        <v>17.641799999999996</v>
      </c>
      <c r="V3026" s="3" t="str">
        <f>IF(M3026=People!$B$6,People!A$6,IF(M3026=People!$B$5,People!$A$5,IF(M3026=People!$B$4,People!$A$4,IF(M3026=People!$B$3,People!$A$3))))</f>
        <v>Chuck Magee</v>
      </c>
      <c r="W3026" s="3" t="str">
        <f xml:space="preserve"> IFERROR(INDEX(Returns!A:A,MATCH(B3026,Returns!B:B,0)),"No")</f>
        <v>No</v>
      </c>
    </row>
    <row r="3027" spans="1:23" x14ac:dyDescent="0.2">
      <c r="A3027" s="1">
        <v>3026</v>
      </c>
      <c r="B3027" t="s">
        <v>7635</v>
      </c>
      <c r="C3027" s="2">
        <v>43047</v>
      </c>
      <c r="D3027" s="2">
        <v>43052</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1">
        <v>17.940000000000001</v>
      </c>
      <c r="S3027" s="1">
        <v>3</v>
      </c>
      <c r="T3027" s="1">
        <v>0</v>
      </c>
      <c r="U3027" s="1">
        <v>8.0730000000000004</v>
      </c>
      <c r="V3027" s="3" t="str">
        <f>IF(M3027=People!$B$6,People!A$6,IF(M3027=People!$B$5,People!$A$5,IF(M3027=People!$B$4,People!$A$4,IF(M3027=People!$B$3,People!$A$3))))</f>
        <v>Chuck Magee</v>
      </c>
      <c r="W3027" s="3" t="str">
        <f xml:space="preserve"> IFERROR(INDEX(Returns!A:A,MATCH(B3027,Returns!B:B,0)),"No")</f>
        <v>No</v>
      </c>
    </row>
    <row r="3028" spans="1:23" x14ac:dyDescent="0.2">
      <c r="A3028" s="1">
        <v>3027</v>
      </c>
      <c r="B3028" t="s">
        <v>7636</v>
      </c>
      <c r="C3028" s="2">
        <v>43577</v>
      </c>
      <c r="D3028" s="2">
        <v>43581</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1">
        <v>254.35200000000003</v>
      </c>
      <c r="S3028" s="1">
        <v>3</v>
      </c>
      <c r="T3028" s="1">
        <v>0.2</v>
      </c>
      <c r="U3028" s="1">
        <v>0</v>
      </c>
      <c r="V3028" s="3" t="str">
        <f>IF(M3028=People!$B$6,People!A$6,IF(M3028=People!$B$5,People!$A$5,IF(M3028=People!$B$4,People!$A$4,IF(M3028=People!$B$3,People!$A$3))))</f>
        <v>Chuck Magee</v>
      </c>
      <c r="W3028" s="3" t="str">
        <f xml:space="preserve"> IFERROR(INDEX(Returns!A:A,MATCH(B3028,Returns!B:B,0)),"No")</f>
        <v>No</v>
      </c>
    </row>
    <row r="3029" spans="1:23" x14ac:dyDescent="0.2">
      <c r="A3029" s="1">
        <v>3028</v>
      </c>
      <c r="B3029" t="s">
        <v>7637</v>
      </c>
      <c r="C3029" s="2">
        <v>42606</v>
      </c>
      <c r="D3029" s="2">
        <v>42606</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1">
        <v>8.2880000000000003</v>
      </c>
      <c r="S3029" s="1">
        <v>2</v>
      </c>
      <c r="T3029" s="1">
        <v>0.2</v>
      </c>
      <c r="U3029" s="1">
        <v>2.6935999999999991</v>
      </c>
      <c r="V3029" s="3" t="str">
        <f>IF(M3029=People!$B$6,People!A$6,IF(M3029=People!$B$5,People!$A$5,IF(M3029=People!$B$4,People!$A$4,IF(M3029=People!$B$3,People!$A$3))))</f>
        <v>Anna Andreadi</v>
      </c>
      <c r="W3029" s="3" t="str">
        <f xml:space="preserve"> IFERROR(INDEX(Returns!A:A,MATCH(B3029,Returns!B:B,0)),"No")</f>
        <v>No</v>
      </c>
    </row>
    <row r="3030" spans="1:23" x14ac:dyDescent="0.2">
      <c r="A3030" s="1">
        <v>3029</v>
      </c>
      <c r="B3030" t="s">
        <v>7638</v>
      </c>
      <c r="C3030" s="2">
        <v>43816</v>
      </c>
      <c r="D3030" s="2">
        <v>43820</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1">
        <v>504.90000000000003</v>
      </c>
      <c r="S3030" s="1">
        <v>5</v>
      </c>
      <c r="T3030" s="1">
        <v>0</v>
      </c>
      <c r="U3030" s="1">
        <v>80.78400000000002</v>
      </c>
      <c r="V3030" s="3" t="str">
        <f>IF(M3030=People!$B$6,People!A$6,IF(M3030=People!$B$5,People!$A$5,IF(M3030=People!$B$4,People!$A$4,IF(M3030=People!$B$3,People!$A$3))))</f>
        <v>Cassandra Brandow</v>
      </c>
      <c r="W3030" s="3" t="str">
        <f xml:space="preserve"> IFERROR(INDEX(Returns!A:A,MATCH(B3030,Returns!B:B,0)),"No")</f>
        <v>No</v>
      </c>
    </row>
    <row r="3031" spans="1:23" x14ac:dyDescent="0.2">
      <c r="A3031" s="1">
        <v>3030</v>
      </c>
      <c r="B3031" t="s">
        <v>7639</v>
      </c>
      <c r="C3031" s="2">
        <v>43183</v>
      </c>
      <c r="D3031" s="2">
        <v>43187</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1">
        <v>403.16800000000001</v>
      </c>
      <c r="S3031" s="1">
        <v>4</v>
      </c>
      <c r="T3031" s="1">
        <v>0.2</v>
      </c>
      <c r="U3031" s="1">
        <v>25.198000000000008</v>
      </c>
      <c r="V3031" s="3" t="str">
        <f>IF(M3031=People!$B$6,People!A$6,IF(M3031=People!$B$5,People!$A$5,IF(M3031=People!$B$4,People!$A$4,IF(M3031=People!$B$3,People!$A$3))))</f>
        <v>Anna Andreadi</v>
      </c>
      <c r="W3031" s="3" t="str">
        <f xml:space="preserve"> IFERROR(INDEX(Returns!A:A,MATCH(B3031,Returns!B:B,0)),"No")</f>
        <v>No</v>
      </c>
    </row>
    <row r="3032" spans="1:23" x14ac:dyDescent="0.2">
      <c r="A3032" s="1">
        <v>3031</v>
      </c>
      <c r="B3032" t="s">
        <v>6030</v>
      </c>
      <c r="C3032" s="2">
        <v>42999</v>
      </c>
      <c r="D3032" s="2">
        <v>43005</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1">
        <v>194.32</v>
      </c>
      <c r="S3032" s="1">
        <v>4</v>
      </c>
      <c r="T3032" s="1">
        <v>0</v>
      </c>
      <c r="U3032" s="1">
        <v>31.091200000000015</v>
      </c>
      <c r="V3032" s="3" t="str">
        <f>IF(M3032=People!$B$6,People!A$6,IF(M3032=People!$B$5,People!$A$5,IF(M3032=People!$B$4,People!$A$4,IF(M3032=People!$B$3,People!$A$3))))</f>
        <v>Kelly Williams</v>
      </c>
      <c r="W3032" s="3" t="str">
        <f xml:space="preserve"> IFERROR(INDEX(Returns!A:A,MATCH(B3032,Returns!B:B,0)),"No")</f>
        <v>Yes</v>
      </c>
    </row>
    <row r="3033" spans="1:23" x14ac:dyDescent="0.2">
      <c r="A3033" s="1">
        <v>3032</v>
      </c>
      <c r="B3033" t="s">
        <v>6030</v>
      </c>
      <c r="C3033" s="2">
        <v>42999</v>
      </c>
      <c r="D3033" s="2">
        <v>43005</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1">
        <v>25.99</v>
      </c>
      <c r="S3033" s="1">
        <v>1</v>
      </c>
      <c r="T3033" s="1">
        <v>0</v>
      </c>
      <c r="U3033" s="1">
        <v>7.5370999999999988</v>
      </c>
      <c r="V3033" s="3" t="str">
        <f>IF(M3033=People!$B$6,People!A$6,IF(M3033=People!$B$5,People!$A$5,IF(M3033=People!$B$4,People!$A$4,IF(M3033=People!$B$3,People!$A$3))))</f>
        <v>Kelly Williams</v>
      </c>
      <c r="W3033" s="3" t="str">
        <f xml:space="preserve"> IFERROR(INDEX(Returns!A:A,MATCH(B3033,Returns!B:B,0)),"No")</f>
        <v>Yes</v>
      </c>
    </row>
    <row r="3034" spans="1:23" x14ac:dyDescent="0.2">
      <c r="A3034" s="1">
        <v>3033</v>
      </c>
      <c r="B3034" t="s">
        <v>6204</v>
      </c>
      <c r="C3034" s="2">
        <v>43425</v>
      </c>
      <c r="D3034" s="2">
        <v>43430</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1">
        <v>195.136</v>
      </c>
      <c r="S3034" s="1">
        <v>4</v>
      </c>
      <c r="T3034" s="1">
        <v>0.2</v>
      </c>
      <c r="U3034" s="1">
        <v>-12.196000000000005</v>
      </c>
      <c r="V3034" s="3" t="str">
        <f>IF(M3034=People!$B$6,People!A$6,IF(M3034=People!$B$5,People!$A$5,IF(M3034=People!$B$4,People!$A$4,IF(M3034=People!$B$3,People!$A$3))))</f>
        <v>Anna Andreadi</v>
      </c>
      <c r="W3034" s="3" t="str">
        <f xml:space="preserve"> IFERROR(INDEX(Returns!A:A,MATCH(B3034,Returns!B:B,0)),"No")</f>
        <v>Yes</v>
      </c>
    </row>
    <row r="3035" spans="1:23" x14ac:dyDescent="0.2">
      <c r="A3035" s="1">
        <v>3034</v>
      </c>
      <c r="B3035" t="s">
        <v>7640</v>
      </c>
      <c r="C3035" s="2">
        <v>43724</v>
      </c>
      <c r="D3035" s="2">
        <v>43729</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1">
        <v>20.736000000000004</v>
      </c>
      <c r="S3035" s="1">
        <v>4</v>
      </c>
      <c r="T3035" s="1">
        <v>0.2</v>
      </c>
      <c r="U3035" s="1">
        <v>7.2576000000000001</v>
      </c>
      <c r="V3035" s="3" t="str">
        <f>IF(M3035=People!$B$6,People!A$6,IF(M3035=People!$B$5,People!$A$5,IF(M3035=People!$B$4,People!$A$4,IF(M3035=People!$B$3,People!$A$3))))</f>
        <v>Chuck Magee</v>
      </c>
      <c r="W3035" s="3" t="str">
        <f xml:space="preserve"> IFERROR(INDEX(Returns!A:A,MATCH(B3035,Returns!B:B,0)),"No")</f>
        <v>No</v>
      </c>
    </row>
    <row r="3036" spans="1:23" x14ac:dyDescent="0.2">
      <c r="A3036" s="1">
        <v>3035</v>
      </c>
      <c r="B3036" t="s">
        <v>7641</v>
      </c>
      <c r="C3036" s="2">
        <v>42897</v>
      </c>
      <c r="D3036" s="2">
        <v>42902</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1">
        <v>53.699999999999996</v>
      </c>
      <c r="S3036" s="1">
        <v>6</v>
      </c>
      <c r="T3036" s="1">
        <v>0</v>
      </c>
      <c r="U3036" s="1">
        <v>10.202999999999994</v>
      </c>
      <c r="V3036" s="3" t="str">
        <f>IF(M3036=People!$B$6,People!A$6,IF(M3036=People!$B$5,People!$A$5,IF(M3036=People!$B$4,People!$A$4,IF(M3036=People!$B$3,People!$A$3))))</f>
        <v>Cassandra Brandow</v>
      </c>
      <c r="W3036" s="3" t="str">
        <f xml:space="preserve"> IFERROR(INDEX(Returns!A:A,MATCH(B3036,Returns!B:B,0)),"No")</f>
        <v>No</v>
      </c>
    </row>
    <row r="3037" spans="1:23" x14ac:dyDescent="0.2">
      <c r="A3037" s="1">
        <v>3036</v>
      </c>
      <c r="B3037" t="s">
        <v>7641</v>
      </c>
      <c r="C3037" s="2">
        <v>42897</v>
      </c>
      <c r="D3037" s="2">
        <v>42902</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1">
        <v>36.26</v>
      </c>
      <c r="S3037" s="1">
        <v>7</v>
      </c>
      <c r="T3037" s="1">
        <v>0</v>
      </c>
      <c r="U3037" s="1">
        <v>16.679599999999997</v>
      </c>
      <c r="V3037" s="3" t="str">
        <f>IF(M3037=People!$B$6,People!A$6,IF(M3037=People!$B$5,People!$A$5,IF(M3037=People!$B$4,People!$A$4,IF(M3037=People!$B$3,People!$A$3))))</f>
        <v>Cassandra Brandow</v>
      </c>
      <c r="W3037" s="3" t="str">
        <f xml:space="preserve"> IFERROR(INDEX(Returns!A:A,MATCH(B3037,Returns!B:B,0)),"No")</f>
        <v>No</v>
      </c>
    </row>
    <row r="3038" spans="1:23" x14ac:dyDescent="0.2">
      <c r="A3038" s="1">
        <v>3037</v>
      </c>
      <c r="B3038" t="s">
        <v>7641</v>
      </c>
      <c r="C3038" s="2">
        <v>42897</v>
      </c>
      <c r="D3038" s="2">
        <v>42902</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1">
        <v>56.3</v>
      </c>
      <c r="S3038" s="1">
        <v>2</v>
      </c>
      <c r="T3038" s="1">
        <v>0</v>
      </c>
      <c r="U3038" s="1">
        <v>15.764000000000003</v>
      </c>
      <c r="V3038" s="3" t="str">
        <f>IF(M3038=People!$B$6,People!A$6,IF(M3038=People!$B$5,People!$A$5,IF(M3038=People!$B$4,People!$A$4,IF(M3038=People!$B$3,People!$A$3))))</f>
        <v>Cassandra Brandow</v>
      </c>
      <c r="W3038" s="3" t="str">
        <f xml:space="preserve"> IFERROR(INDEX(Returns!A:A,MATCH(B3038,Returns!B:B,0)),"No")</f>
        <v>No</v>
      </c>
    </row>
    <row r="3039" spans="1:23" x14ac:dyDescent="0.2">
      <c r="A3039" s="1">
        <v>3038</v>
      </c>
      <c r="B3039" t="s">
        <v>7641</v>
      </c>
      <c r="C3039" s="2">
        <v>42897</v>
      </c>
      <c r="D3039" s="2">
        <v>42902</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1">
        <v>32.400000000000006</v>
      </c>
      <c r="S3039" s="1">
        <v>5</v>
      </c>
      <c r="T3039" s="1">
        <v>0</v>
      </c>
      <c r="U3039" s="1">
        <v>15.552000000000001</v>
      </c>
      <c r="V3039" s="3" t="str">
        <f>IF(M3039=People!$B$6,People!A$6,IF(M3039=People!$B$5,People!$A$5,IF(M3039=People!$B$4,People!$A$4,IF(M3039=People!$B$3,People!$A$3))))</f>
        <v>Cassandra Brandow</v>
      </c>
      <c r="W3039" s="3" t="str">
        <f xml:space="preserve"> IFERROR(INDEX(Returns!A:A,MATCH(B3039,Returns!B:B,0)),"No")</f>
        <v>No</v>
      </c>
    </row>
    <row r="3040" spans="1:23" x14ac:dyDescent="0.2">
      <c r="A3040" s="1">
        <v>3039</v>
      </c>
      <c r="B3040" t="s">
        <v>7641</v>
      </c>
      <c r="C3040" s="2">
        <v>42897</v>
      </c>
      <c r="D3040" s="2">
        <v>42902</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1">
        <v>29.16</v>
      </c>
      <c r="S3040" s="1">
        <v>2</v>
      </c>
      <c r="T3040" s="1">
        <v>0</v>
      </c>
      <c r="U3040" s="1">
        <v>10.789200000000001</v>
      </c>
      <c r="V3040" s="3" t="str">
        <f>IF(M3040=People!$B$6,People!A$6,IF(M3040=People!$B$5,People!$A$5,IF(M3040=People!$B$4,People!$A$4,IF(M3040=People!$B$3,People!$A$3))))</f>
        <v>Cassandra Brandow</v>
      </c>
      <c r="W3040" s="3" t="str">
        <f xml:space="preserve"> IFERROR(INDEX(Returns!A:A,MATCH(B3040,Returns!B:B,0)),"No")</f>
        <v>No</v>
      </c>
    </row>
    <row r="3041" spans="1:23" x14ac:dyDescent="0.2">
      <c r="A3041" s="1">
        <v>3040</v>
      </c>
      <c r="B3041" t="s">
        <v>7642</v>
      </c>
      <c r="C3041" s="2">
        <v>43741</v>
      </c>
      <c r="D3041" s="2">
        <v>43746</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1">
        <v>171.28800000000001</v>
      </c>
      <c r="S3041" s="1">
        <v>3</v>
      </c>
      <c r="T3041" s="1">
        <v>0.2</v>
      </c>
      <c r="U3041" s="1">
        <v>-6.423300000000026</v>
      </c>
      <c r="V3041" s="3" t="str">
        <f>IF(M3041=People!$B$6,People!A$6,IF(M3041=People!$B$5,People!$A$5,IF(M3041=People!$B$4,People!$A$4,IF(M3041=People!$B$3,People!$A$3))))</f>
        <v>Anna Andreadi</v>
      </c>
      <c r="W3041" s="3" t="str">
        <f xml:space="preserve"> IFERROR(INDEX(Returns!A:A,MATCH(B3041,Returns!B:B,0)),"No")</f>
        <v>No</v>
      </c>
    </row>
    <row r="3042" spans="1:23" x14ac:dyDescent="0.2">
      <c r="A3042" s="1">
        <v>3041</v>
      </c>
      <c r="B3042" t="s">
        <v>7643</v>
      </c>
      <c r="C3042" s="2">
        <v>43225</v>
      </c>
      <c r="D3042" s="2">
        <v>43229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1">
        <v>16.72</v>
      </c>
      <c r="S3042" s="1">
        <v>5</v>
      </c>
      <c r="T3042" s="1">
        <v>0.2</v>
      </c>
      <c r="U3042" s="1">
        <v>3.3439999999999994</v>
      </c>
      <c r="V3042" s="3" t="str">
        <f>IF(M3042=People!$B$6,People!A$6,IF(M3042=People!$B$5,People!$A$5,IF(M3042=People!$B$4,People!$A$4,IF(M3042=People!$B$3,People!$A$3))))</f>
        <v>Cassandra Brandow</v>
      </c>
      <c r="W3042" s="3" t="str">
        <f xml:space="preserve"> IFERROR(INDEX(Returns!A:A,MATCH(B3042,Returns!B:B,0)),"No")</f>
        <v>No</v>
      </c>
    </row>
    <row r="3043" spans="1:23" x14ac:dyDescent="0.2">
      <c r="A3043" s="1">
        <v>3042</v>
      </c>
      <c r="B3043" t="s">
        <v>7644</v>
      </c>
      <c r="C3043" s="2">
        <v>43719</v>
      </c>
      <c r="D3043" s="2">
        <v>43720</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1">
        <v>12.96</v>
      </c>
      <c r="S3043" s="1">
        <v>2</v>
      </c>
      <c r="T3043" s="1">
        <v>0</v>
      </c>
      <c r="U3043" s="1">
        <v>6.2208000000000006</v>
      </c>
      <c r="V3043" s="3" t="str">
        <f>IF(M3043=People!$B$6,People!A$6,IF(M3043=People!$B$5,People!$A$5,IF(M3043=People!$B$4,People!$A$4,IF(M3043=People!$B$3,People!$A$3))))</f>
        <v>Anna Andreadi</v>
      </c>
      <c r="W3043" s="3" t="str">
        <f xml:space="preserve"> IFERROR(INDEX(Returns!A:A,MATCH(B3043,Returns!B:B,0)),"No")</f>
        <v>No</v>
      </c>
    </row>
    <row r="3044" spans="1:23" x14ac:dyDescent="0.2">
      <c r="A3044" s="1">
        <v>3043</v>
      </c>
      <c r="B3044" t="s">
        <v>7644</v>
      </c>
      <c r="C3044" s="2">
        <v>43719</v>
      </c>
      <c r="D3044" s="2">
        <v>43720</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1">
        <v>22.18</v>
      </c>
      <c r="S3044" s="1">
        <v>2</v>
      </c>
      <c r="T3044" s="1">
        <v>0</v>
      </c>
      <c r="U3044" s="1">
        <v>10.8682</v>
      </c>
      <c r="V3044" s="3" t="str">
        <f>IF(M3044=People!$B$6,People!A$6,IF(M3044=People!$B$5,People!$A$5,IF(M3044=People!$B$4,People!$A$4,IF(M3044=People!$B$3,People!$A$3))))</f>
        <v>Anna Andreadi</v>
      </c>
      <c r="W3044" s="3" t="str">
        <f xml:space="preserve"> IFERROR(INDEX(Returns!A:A,MATCH(B3044,Returns!B:B,0)),"No")</f>
        <v>No</v>
      </c>
    </row>
    <row r="3045" spans="1:23" x14ac:dyDescent="0.2">
      <c r="A3045" s="1">
        <v>3044</v>
      </c>
      <c r="B3045" t="s">
        <v>7644</v>
      </c>
      <c r="C3045" s="2">
        <v>43719</v>
      </c>
      <c r="D3045" s="2">
        <v>43720</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1">
        <v>2054.2720000000004</v>
      </c>
      <c r="S3045" s="1">
        <v>8</v>
      </c>
      <c r="T3045" s="1">
        <v>0.2</v>
      </c>
      <c r="U3045" s="1">
        <v>256.78399999999976</v>
      </c>
      <c r="V3045" s="3" t="str">
        <f>IF(M3045=People!$B$6,People!A$6,IF(M3045=People!$B$5,People!$A$5,IF(M3045=People!$B$4,People!$A$4,IF(M3045=People!$B$3,People!$A$3))))</f>
        <v>Anna Andreadi</v>
      </c>
      <c r="W3045" s="3" t="str">
        <f xml:space="preserve"> IFERROR(INDEX(Returns!A:A,MATCH(B3045,Returns!B:B,0)),"No")</f>
        <v>No</v>
      </c>
    </row>
    <row r="3046" spans="1:23" x14ac:dyDescent="0.2">
      <c r="A3046" s="1">
        <v>3045</v>
      </c>
      <c r="B3046" t="s">
        <v>7645</v>
      </c>
      <c r="C3046" s="2">
        <v>42855</v>
      </c>
      <c r="D3046" s="2">
        <v>42857</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1">
        <v>1022.97</v>
      </c>
      <c r="S3046" s="1">
        <v>5</v>
      </c>
      <c r="T3046" s="1">
        <v>0.4</v>
      </c>
      <c r="U3046" s="1">
        <v>-255.74250000000001</v>
      </c>
      <c r="V3046" s="3" t="str">
        <f>IF(M3046=People!$B$6,People!A$6,IF(M3046=People!$B$5,People!$A$5,IF(M3046=People!$B$4,People!$A$4,IF(M3046=People!$B$3,People!$A$3))))</f>
        <v>Chuck Magee</v>
      </c>
      <c r="W3046" s="3" t="str">
        <f xml:space="preserve"> IFERROR(INDEX(Returns!A:A,MATCH(B3046,Returns!B:B,0)),"No")</f>
        <v>No</v>
      </c>
    </row>
    <row r="3047" spans="1:23" x14ac:dyDescent="0.2">
      <c r="A3047" s="1">
        <v>3046</v>
      </c>
      <c r="B3047" t="s">
        <v>7646</v>
      </c>
      <c r="C3047" s="2">
        <v>43775</v>
      </c>
      <c r="D3047" s="2">
        <v>43779</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1">
        <v>13.899999999999999</v>
      </c>
      <c r="S3047" s="1">
        <v>5</v>
      </c>
      <c r="T3047" s="1">
        <v>0</v>
      </c>
      <c r="U3047" s="1">
        <v>3.6139999999999994</v>
      </c>
      <c r="V3047" s="3" t="str">
        <f>IF(M3047=People!$B$6,People!A$6,IF(M3047=People!$B$5,People!$A$5,IF(M3047=People!$B$4,People!$A$4,IF(M3047=People!$B$3,People!$A$3))))</f>
        <v>Kelly Williams</v>
      </c>
      <c r="W3047" s="3" t="str">
        <f xml:space="preserve"> IFERROR(INDEX(Returns!A:A,MATCH(B3047,Returns!B:B,0)),"No")</f>
        <v>No</v>
      </c>
    </row>
    <row r="3048" spans="1:23" x14ac:dyDescent="0.2">
      <c r="A3048" s="1">
        <v>3047</v>
      </c>
      <c r="B3048" t="s">
        <v>7646</v>
      </c>
      <c r="C3048" s="2">
        <v>43775</v>
      </c>
      <c r="D3048" s="2">
        <v>43779</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1">
        <v>26.38</v>
      </c>
      <c r="S3048" s="1">
        <v>1</v>
      </c>
      <c r="T3048" s="1">
        <v>0</v>
      </c>
      <c r="U3048" s="1">
        <v>12.134799999999998</v>
      </c>
      <c r="V3048" s="3" t="str">
        <f>IF(M3048=People!$B$6,People!A$6,IF(M3048=People!$B$5,People!$A$5,IF(M3048=People!$B$4,People!$A$4,IF(M3048=People!$B$3,People!$A$3))))</f>
        <v>Kelly Williams</v>
      </c>
      <c r="W3048" s="3" t="str">
        <f xml:space="preserve"> IFERROR(INDEX(Returns!A:A,MATCH(B3048,Returns!B:B,0)),"No")</f>
        <v>No</v>
      </c>
    </row>
    <row r="3049" spans="1:23" x14ac:dyDescent="0.2">
      <c r="A3049" s="1">
        <v>3048</v>
      </c>
      <c r="B3049" t="s">
        <v>7647</v>
      </c>
      <c r="C3049" s="2">
        <v>42643</v>
      </c>
      <c r="D3049" s="2">
        <v>42647</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1">
        <v>43.176000000000002</v>
      </c>
      <c r="S3049" s="1">
        <v>7</v>
      </c>
      <c r="T3049" s="1">
        <v>0.2</v>
      </c>
      <c r="U3049" s="1">
        <v>13.4925</v>
      </c>
      <c r="V3049" s="3" t="str">
        <f>IF(M3049=People!$B$6,People!A$6,IF(M3049=People!$B$5,People!$A$5,IF(M3049=People!$B$4,People!$A$4,IF(M3049=People!$B$3,People!$A$3))))</f>
        <v>Anna Andreadi</v>
      </c>
      <c r="W3049" s="3" t="str">
        <f xml:space="preserve"> IFERROR(INDEX(Returns!A:A,MATCH(B3049,Returns!B:B,0)),"No")</f>
        <v>No</v>
      </c>
    </row>
    <row r="3050" spans="1:23" x14ac:dyDescent="0.2">
      <c r="A3050" s="1">
        <v>3049</v>
      </c>
      <c r="B3050" t="s">
        <v>7648</v>
      </c>
      <c r="C3050" s="2">
        <v>43557</v>
      </c>
      <c r="D3050" s="2">
        <v>43559</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1">
        <v>411.8</v>
      </c>
      <c r="S3050" s="1">
        <v>2</v>
      </c>
      <c r="T3050" s="1">
        <v>0</v>
      </c>
      <c r="U3050" s="1">
        <v>70.005999999999972</v>
      </c>
      <c r="V3050" s="3" t="str">
        <f>IF(M3050=People!$B$6,People!A$6,IF(M3050=People!$B$5,People!$A$5,IF(M3050=People!$B$4,People!$A$4,IF(M3050=People!$B$3,People!$A$3))))</f>
        <v>Cassandra Brandow</v>
      </c>
      <c r="W3050" s="3" t="str">
        <f xml:space="preserve"> IFERROR(INDEX(Returns!A:A,MATCH(B3050,Returns!B:B,0)),"No")</f>
        <v>No</v>
      </c>
    </row>
    <row r="3051" spans="1:23" x14ac:dyDescent="0.2">
      <c r="A3051" s="1">
        <v>3050</v>
      </c>
      <c r="B3051" t="s">
        <v>7648</v>
      </c>
      <c r="C3051" s="2">
        <v>43557</v>
      </c>
      <c r="D3051" s="2">
        <v>43559</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1">
        <v>360</v>
      </c>
      <c r="S3051" s="1">
        <v>4</v>
      </c>
      <c r="T3051" s="1">
        <v>0</v>
      </c>
      <c r="U3051" s="1">
        <v>129.6</v>
      </c>
      <c r="V3051" s="3" t="str">
        <f>IF(M3051=People!$B$6,People!A$6,IF(M3051=People!$B$5,People!$A$5,IF(M3051=People!$B$4,People!$A$4,IF(M3051=People!$B$3,People!$A$3))))</f>
        <v>Cassandra Brandow</v>
      </c>
      <c r="W3051" s="3" t="str">
        <f xml:space="preserve"> IFERROR(INDEX(Returns!A:A,MATCH(B3051,Returns!B:B,0)),"No")</f>
        <v>No</v>
      </c>
    </row>
    <row r="3052" spans="1:23" x14ac:dyDescent="0.2">
      <c r="A3052" s="1">
        <v>3051</v>
      </c>
      <c r="B3052" t="s">
        <v>7649</v>
      </c>
      <c r="C3052" s="2">
        <v>43744</v>
      </c>
      <c r="D3052" s="2">
        <v>43749</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1">
        <v>41.96</v>
      </c>
      <c r="S3052" s="1">
        <v>2</v>
      </c>
      <c r="T3052" s="1">
        <v>0</v>
      </c>
      <c r="U3052" s="1">
        <v>2.9371999999999971</v>
      </c>
      <c r="V3052" s="3" t="str">
        <f>IF(M3052=People!$B$6,People!A$6,IF(M3052=People!$B$5,People!$A$5,IF(M3052=People!$B$4,People!$A$4,IF(M3052=People!$B$3,People!$A$3))))</f>
        <v>Anna Andreadi</v>
      </c>
      <c r="W3052" s="3" t="str">
        <f xml:space="preserve"> IFERROR(INDEX(Returns!A:A,MATCH(B3052,Returns!B:B,0)),"No")</f>
        <v>No</v>
      </c>
    </row>
    <row r="3053" spans="1:23" x14ac:dyDescent="0.2">
      <c r="A3053" s="1">
        <v>3052</v>
      </c>
      <c r="B3053" t="s">
        <v>7649</v>
      </c>
      <c r="C3053" s="2">
        <v>43744</v>
      </c>
      <c r="D3053" s="2">
        <v>43749</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1">
        <v>227.84</v>
      </c>
      <c r="S3053" s="1">
        <v>4</v>
      </c>
      <c r="T3053" s="1">
        <v>0</v>
      </c>
      <c r="U3053" s="1">
        <v>66.073599999999971</v>
      </c>
      <c r="V3053" s="3" t="str">
        <f>IF(M3053=People!$B$6,People!A$6,IF(M3053=People!$B$5,People!$A$5,IF(M3053=People!$B$4,People!$A$4,IF(M3053=People!$B$3,People!$A$3))))</f>
        <v>Anna Andreadi</v>
      </c>
      <c r="W3053" s="3" t="str">
        <f xml:space="preserve"> IFERROR(INDEX(Returns!A:A,MATCH(B3053,Returns!B:B,0)),"No")</f>
        <v>No</v>
      </c>
    </row>
    <row r="3054" spans="1:23" x14ac:dyDescent="0.2">
      <c r="A3054" s="1">
        <v>3053</v>
      </c>
      <c r="B3054" t="s">
        <v>7649</v>
      </c>
      <c r="C3054" s="2">
        <v>43744</v>
      </c>
      <c r="D3054" s="2">
        <v>43749</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1">
        <v>37.94</v>
      </c>
      <c r="S3054" s="1">
        <v>2</v>
      </c>
      <c r="T3054" s="1">
        <v>0</v>
      </c>
      <c r="U3054" s="1">
        <v>18.211199999999998</v>
      </c>
      <c r="V3054" s="3" t="str">
        <f>IF(M3054=People!$B$6,People!A$6,IF(M3054=People!$B$5,People!$A$5,IF(M3054=People!$B$4,People!$A$4,IF(M3054=People!$B$3,People!$A$3))))</f>
        <v>Anna Andreadi</v>
      </c>
      <c r="W3054" s="3" t="str">
        <f xml:space="preserve"> IFERROR(INDEX(Returns!A:A,MATCH(B3054,Returns!B:B,0)),"No")</f>
        <v>No</v>
      </c>
    </row>
    <row r="3055" spans="1:23" x14ac:dyDescent="0.2">
      <c r="A3055" s="1">
        <v>3054</v>
      </c>
      <c r="B3055" t="s">
        <v>7650</v>
      </c>
      <c r="C3055" s="2">
        <v>43199</v>
      </c>
      <c r="D3055" s="2">
        <v>43204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1">
        <v>517.9</v>
      </c>
      <c r="S3055" s="1">
        <v>2</v>
      </c>
      <c r="T3055" s="1">
        <v>0</v>
      </c>
      <c r="U3055" s="1">
        <v>134.654</v>
      </c>
      <c r="V3055" s="3" t="str">
        <f>IF(M3055=People!$B$6,People!A$6,IF(M3055=People!$B$5,People!$A$5,IF(M3055=People!$B$4,People!$A$4,IF(M3055=People!$B$3,People!$A$3))))</f>
        <v>Kelly Williams</v>
      </c>
      <c r="W3055" s="3" t="str">
        <f xml:space="preserve"> IFERROR(INDEX(Returns!A:A,MATCH(B3055,Returns!B:B,0)),"No")</f>
        <v>No</v>
      </c>
    </row>
    <row r="3056" spans="1:23" x14ac:dyDescent="0.2">
      <c r="A3056" s="1">
        <v>3055</v>
      </c>
      <c r="B3056" t="s">
        <v>7650</v>
      </c>
      <c r="C3056" s="2">
        <v>43199</v>
      </c>
      <c r="D3056" s="2">
        <v>43204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1">
        <v>5.28</v>
      </c>
      <c r="S3056" s="1">
        <v>2</v>
      </c>
      <c r="T3056" s="1">
        <v>0</v>
      </c>
      <c r="U3056" s="1">
        <v>2.4287999999999998</v>
      </c>
      <c r="V3056" s="3" t="str">
        <f>IF(M3056=People!$B$6,People!A$6,IF(M3056=People!$B$5,People!$A$5,IF(M3056=People!$B$4,People!$A$4,IF(M3056=People!$B$3,People!$A$3))))</f>
        <v>Kelly Williams</v>
      </c>
      <c r="W3056" s="3" t="str">
        <f xml:space="preserve"> IFERROR(INDEX(Returns!A:A,MATCH(B3056,Returns!B:B,0)),"No")</f>
        <v>No</v>
      </c>
    </row>
    <row r="3057" spans="1:23" x14ac:dyDescent="0.2">
      <c r="A3057" s="1">
        <v>3056</v>
      </c>
      <c r="B3057" t="s">
        <v>7651</v>
      </c>
      <c r="C3057" s="2">
        <v>42975</v>
      </c>
      <c r="D3057" s="2">
        <v>42979</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1">
        <v>2799.9600000000005</v>
      </c>
      <c r="S3057" s="1">
        <v>5</v>
      </c>
      <c r="T3057" s="1">
        <v>0.2</v>
      </c>
      <c r="U3057" s="1">
        <v>874.98749999999984</v>
      </c>
      <c r="V3057" s="3" t="str">
        <f>IF(M3057=People!$B$6,People!A$6,IF(M3057=People!$B$5,People!$A$5,IF(M3057=People!$B$4,People!$A$4,IF(M3057=People!$B$3,People!$A$3))))</f>
        <v>Kelly Williams</v>
      </c>
      <c r="W3057" s="3" t="str">
        <f xml:space="preserve"> IFERROR(INDEX(Returns!A:A,MATCH(B3057,Returns!B:B,0)),"No")</f>
        <v>No</v>
      </c>
    </row>
    <row r="3058" spans="1:23" x14ac:dyDescent="0.2">
      <c r="A3058" s="1">
        <v>3057</v>
      </c>
      <c r="B3058" t="s">
        <v>6128</v>
      </c>
      <c r="C3058" s="2">
        <v>43757</v>
      </c>
      <c r="D3058" s="2">
        <v>43762</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1">
        <v>8.9600000000000009</v>
      </c>
      <c r="S3058" s="1">
        <v>2</v>
      </c>
      <c r="T3058" s="1">
        <v>0</v>
      </c>
      <c r="U3058" s="1">
        <v>4.3008000000000006</v>
      </c>
      <c r="V3058" s="3" t="str">
        <f>IF(M3058=People!$B$6,People!A$6,IF(M3058=People!$B$5,People!$A$5,IF(M3058=People!$B$4,People!$A$4,IF(M3058=People!$B$3,People!$A$3))))</f>
        <v>Anna Andreadi</v>
      </c>
      <c r="W3058" s="3" t="str">
        <f xml:space="preserve"> IFERROR(INDEX(Returns!A:A,MATCH(B3058,Returns!B:B,0)),"No")</f>
        <v>Yes</v>
      </c>
    </row>
    <row r="3059" spans="1:23" x14ac:dyDescent="0.2">
      <c r="A3059" s="1">
        <v>3058</v>
      </c>
      <c r="B3059" t="s">
        <v>6128</v>
      </c>
      <c r="C3059" s="2">
        <v>43757</v>
      </c>
      <c r="D3059" s="2">
        <v>43762</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1">
        <v>31.5</v>
      </c>
      <c r="S3059" s="1">
        <v>10</v>
      </c>
      <c r="T3059" s="1">
        <v>0</v>
      </c>
      <c r="U3059" s="1">
        <v>15.120000000000001</v>
      </c>
      <c r="V3059" s="3" t="str">
        <f>IF(M3059=People!$B$6,People!A$6,IF(M3059=People!$B$5,People!$A$5,IF(M3059=People!$B$4,People!$A$4,IF(M3059=People!$B$3,People!$A$3))))</f>
        <v>Anna Andreadi</v>
      </c>
      <c r="W3059" s="3" t="str">
        <f xml:space="preserve"> IFERROR(INDEX(Returns!A:A,MATCH(B3059,Returns!B:B,0)),"No")</f>
        <v>Yes</v>
      </c>
    </row>
    <row r="3060" spans="1:23" x14ac:dyDescent="0.2">
      <c r="A3060" s="1">
        <v>3059</v>
      </c>
      <c r="B3060" t="s">
        <v>6128</v>
      </c>
      <c r="C3060" s="2">
        <v>43757</v>
      </c>
      <c r="D3060" s="2">
        <v>43762</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1">
        <v>30.56</v>
      </c>
      <c r="S3060" s="1">
        <v>2</v>
      </c>
      <c r="T3060" s="1">
        <v>0</v>
      </c>
      <c r="U3060" s="1">
        <v>10.3904</v>
      </c>
      <c r="V3060" s="3" t="str">
        <f>IF(M3060=People!$B$6,People!A$6,IF(M3060=People!$B$5,People!$A$5,IF(M3060=People!$B$4,People!$A$4,IF(M3060=People!$B$3,People!$A$3))))</f>
        <v>Anna Andreadi</v>
      </c>
      <c r="W3060" s="3" t="str">
        <f xml:space="preserve"> IFERROR(INDEX(Returns!A:A,MATCH(B3060,Returns!B:B,0)),"No")</f>
        <v>Yes</v>
      </c>
    </row>
    <row r="3061" spans="1:23" x14ac:dyDescent="0.2">
      <c r="A3061" s="1">
        <v>3060</v>
      </c>
      <c r="B3061" t="s">
        <v>6128</v>
      </c>
      <c r="C3061" s="2">
        <v>43757</v>
      </c>
      <c r="D3061" s="2">
        <v>43762</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1">
        <v>24.368000000000002</v>
      </c>
      <c r="S3061" s="1">
        <v>2</v>
      </c>
      <c r="T3061" s="1">
        <v>0.2</v>
      </c>
      <c r="U3061" s="1">
        <v>-3.3506000000000018</v>
      </c>
      <c r="V3061" s="3" t="str">
        <f>IF(M3061=People!$B$6,People!A$6,IF(M3061=People!$B$5,People!$A$5,IF(M3061=People!$B$4,People!$A$4,IF(M3061=People!$B$3,People!$A$3))))</f>
        <v>Anna Andreadi</v>
      </c>
      <c r="W3061" s="3" t="str">
        <f xml:space="preserve"> IFERROR(INDEX(Returns!A:A,MATCH(B3061,Returns!B:B,0)),"No")</f>
        <v>Yes</v>
      </c>
    </row>
    <row r="3062" spans="1:23" x14ac:dyDescent="0.2">
      <c r="A3062" s="1">
        <v>3061</v>
      </c>
      <c r="B3062" t="s">
        <v>7652</v>
      </c>
      <c r="C3062" s="2">
        <v>43411</v>
      </c>
      <c r="D3062" s="2">
        <v>43416</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1">
        <v>119.97600000000001</v>
      </c>
      <c r="S3062" s="1">
        <v>3</v>
      </c>
      <c r="T3062" s="1">
        <v>0.2</v>
      </c>
      <c r="U3062" s="1">
        <v>22.495499999999989</v>
      </c>
      <c r="V3062" s="3" t="str">
        <f>IF(M3062=People!$B$6,People!A$6,IF(M3062=People!$B$5,People!$A$5,IF(M3062=People!$B$4,People!$A$4,IF(M3062=People!$B$3,People!$A$3))))</f>
        <v>Chuck Magee</v>
      </c>
      <c r="W3062" s="3" t="str">
        <f xml:space="preserve"> IFERROR(INDEX(Returns!A:A,MATCH(B3062,Returns!B:B,0)),"No")</f>
        <v>No</v>
      </c>
    </row>
    <row r="3063" spans="1:23" x14ac:dyDescent="0.2">
      <c r="A3063" s="1">
        <v>3062</v>
      </c>
      <c r="B3063" t="s">
        <v>7653</v>
      </c>
      <c r="C3063" s="2">
        <v>43527</v>
      </c>
      <c r="D3063" s="2">
        <v>43531</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1">
        <v>26.880000000000003</v>
      </c>
      <c r="S3063" s="1">
        <v>8</v>
      </c>
      <c r="T3063" s="1">
        <v>0.2</v>
      </c>
      <c r="U3063" s="1">
        <v>9.743999999999998</v>
      </c>
      <c r="V3063" s="3" t="str">
        <f>IF(M3063=People!$B$6,People!A$6,IF(M3063=People!$B$5,People!$A$5,IF(M3063=People!$B$4,People!$A$4,IF(M3063=People!$B$3,People!$A$3))))</f>
        <v>Kelly Williams</v>
      </c>
      <c r="W3063" s="3" t="str">
        <f xml:space="preserve"> IFERROR(INDEX(Returns!A:A,MATCH(B3063,Returns!B:B,0)),"No")</f>
        <v>No</v>
      </c>
    </row>
    <row r="3064" spans="1:23" x14ac:dyDescent="0.2">
      <c r="A3064" s="1">
        <v>3063</v>
      </c>
      <c r="B3064" t="s">
        <v>7654</v>
      </c>
      <c r="C3064" s="2">
        <v>43066</v>
      </c>
      <c r="D3064" s="2">
        <v>43068</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1">
        <v>83.97</v>
      </c>
      <c r="S3064" s="1">
        <v>3</v>
      </c>
      <c r="T3064" s="1">
        <v>0</v>
      </c>
      <c r="U3064" s="1">
        <v>23.511599999999998</v>
      </c>
      <c r="V3064" s="3" t="str">
        <f>IF(M3064=People!$B$6,People!A$6,IF(M3064=People!$B$5,People!$A$5,IF(M3064=People!$B$4,People!$A$4,IF(M3064=People!$B$3,People!$A$3))))</f>
        <v>Chuck Magee</v>
      </c>
      <c r="W3064" s="3" t="str">
        <f xml:space="preserve"> IFERROR(INDEX(Returns!A:A,MATCH(B3064,Returns!B:B,0)),"No")</f>
        <v>No</v>
      </c>
    </row>
    <row r="3065" spans="1:23" x14ac:dyDescent="0.2">
      <c r="A3065" s="1">
        <v>3064</v>
      </c>
      <c r="B3065" t="s">
        <v>7654</v>
      </c>
      <c r="C3065" s="2">
        <v>43066</v>
      </c>
      <c r="D3065" s="2">
        <v>43068</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1">
        <v>104.97</v>
      </c>
      <c r="S3065" s="1">
        <v>3</v>
      </c>
      <c r="T3065" s="1">
        <v>0</v>
      </c>
      <c r="U3065" s="1">
        <v>7.3479000000000028</v>
      </c>
      <c r="V3065" s="3" t="str">
        <f>IF(M3065=People!$B$6,People!A$6,IF(M3065=People!$B$5,People!$A$5,IF(M3065=People!$B$4,People!$A$4,IF(M3065=People!$B$3,People!$A$3))))</f>
        <v>Chuck Magee</v>
      </c>
      <c r="W3065" s="3" t="str">
        <f xml:space="preserve"> IFERROR(INDEX(Returns!A:A,MATCH(B3065,Returns!B:B,0)),"No")</f>
        <v>No</v>
      </c>
    </row>
    <row r="3066" spans="1:23" x14ac:dyDescent="0.2">
      <c r="A3066" s="1">
        <v>3065</v>
      </c>
      <c r="B3066" t="s">
        <v>7655</v>
      </c>
      <c r="C3066" s="2">
        <v>43537</v>
      </c>
      <c r="D3066" s="2">
        <v>43542</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1">
        <v>90.8</v>
      </c>
      <c r="S3066" s="1">
        <v>8</v>
      </c>
      <c r="T3066" s="1">
        <v>0</v>
      </c>
      <c r="U3066" s="1">
        <v>25.424000000000007</v>
      </c>
      <c r="V3066" s="3" t="str">
        <f>IF(M3066=People!$B$6,People!A$6,IF(M3066=People!$B$5,People!$A$5,IF(M3066=People!$B$4,People!$A$4,IF(M3066=People!$B$3,People!$A$3))))</f>
        <v>Anna Andreadi</v>
      </c>
      <c r="W3066" s="3" t="str">
        <f xml:space="preserve"> IFERROR(INDEX(Returns!A:A,MATCH(B3066,Returns!B:B,0)),"No")</f>
        <v>No</v>
      </c>
    </row>
    <row r="3067" spans="1:23" x14ac:dyDescent="0.2">
      <c r="A3067" s="1">
        <v>3066</v>
      </c>
      <c r="B3067" t="s">
        <v>7655</v>
      </c>
      <c r="C3067" s="2">
        <v>43537</v>
      </c>
      <c r="D3067" s="2">
        <v>43542</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1">
        <v>140.73599999999999</v>
      </c>
      <c r="S3067" s="1">
        <v>8</v>
      </c>
      <c r="T3067" s="1">
        <v>0.2</v>
      </c>
      <c r="U3067" s="1">
        <v>49.257599999999996</v>
      </c>
      <c r="V3067" s="3" t="str">
        <f>IF(M3067=People!$B$6,People!A$6,IF(M3067=People!$B$5,People!$A$5,IF(M3067=People!$B$4,People!$A$4,IF(M3067=People!$B$3,People!$A$3))))</f>
        <v>Anna Andreadi</v>
      </c>
      <c r="W3067" s="3" t="str">
        <f xml:space="preserve"> IFERROR(INDEX(Returns!A:A,MATCH(B3067,Returns!B:B,0)),"No")</f>
        <v>No</v>
      </c>
    </row>
    <row r="3068" spans="1:23" x14ac:dyDescent="0.2">
      <c r="A3068" s="1">
        <v>3067</v>
      </c>
      <c r="B3068" t="s">
        <v>7655</v>
      </c>
      <c r="C3068" s="2">
        <v>43537</v>
      </c>
      <c r="D3068" s="2">
        <v>43542</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1">
        <v>214.95000000000002</v>
      </c>
      <c r="S3068" s="1">
        <v>5</v>
      </c>
      <c r="T3068" s="1">
        <v>0</v>
      </c>
      <c r="U3068" s="1">
        <v>88.129500000000007</v>
      </c>
      <c r="V3068" s="3" t="str">
        <f>IF(M3068=People!$B$6,People!A$6,IF(M3068=People!$B$5,People!$A$5,IF(M3068=People!$B$4,People!$A$4,IF(M3068=People!$B$3,People!$A$3))))</f>
        <v>Anna Andreadi</v>
      </c>
      <c r="W3068" s="3" t="str">
        <f xml:space="preserve"> IFERROR(INDEX(Returns!A:A,MATCH(B3068,Returns!B:B,0)),"No")</f>
        <v>No</v>
      </c>
    </row>
    <row r="3069" spans="1:23" x14ac:dyDescent="0.2">
      <c r="A3069" s="1">
        <v>3068</v>
      </c>
      <c r="B3069" t="s">
        <v>7655</v>
      </c>
      <c r="C3069" s="2">
        <v>43537</v>
      </c>
      <c r="D3069" s="2">
        <v>43542</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1">
        <v>45.36</v>
      </c>
      <c r="S3069" s="1">
        <v>7</v>
      </c>
      <c r="T3069" s="1">
        <v>0</v>
      </c>
      <c r="U3069" s="1">
        <v>21.772800000000004</v>
      </c>
      <c r="V3069" s="3" t="str">
        <f>IF(M3069=People!$B$6,People!A$6,IF(M3069=People!$B$5,People!$A$5,IF(M3069=People!$B$4,People!$A$4,IF(M3069=People!$B$3,People!$A$3))))</f>
        <v>Anna Andreadi</v>
      </c>
      <c r="W3069" s="3" t="str">
        <f xml:space="preserve"> IFERROR(INDEX(Returns!A:A,MATCH(B3069,Returns!B:B,0)),"No")</f>
        <v>No</v>
      </c>
    </row>
    <row r="3070" spans="1:23" x14ac:dyDescent="0.2">
      <c r="A3070" s="1">
        <v>3069</v>
      </c>
      <c r="B3070" t="s">
        <v>7655</v>
      </c>
      <c r="C3070" s="2">
        <v>43537</v>
      </c>
      <c r="D3070" s="2">
        <v>43542</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1">
        <v>288.24</v>
      </c>
      <c r="S3070" s="1">
        <v>6</v>
      </c>
      <c r="T3070" s="1">
        <v>0</v>
      </c>
      <c r="U3070" s="1">
        <v>138.35519999999997</v>
      </c>
      <c r="V3070" s="3" t="str">
        <f>IF(M3070=People!$B$6,People!A$6,IF(M3070=People!$B$5,People!$A$5,IF(M3070=People!$B$4,People!$A$4,IF(M3070=People!$B$3,People!$A$3))))</f>
        <v>Anna Andreadi</v>
      </c>
      <c r="W3070" s="3" t="str">
        <f xml:space="preserve"> IFERROR(INDEX(Returns!A:A,MATCH(B3070,Returns!B:B,0)),"No")</f>
        <v>No</v>
      </c>
    </row>
    <row r="3071" spans="1:23" x14ac:dyDescent="0.2">
      <c r="A3071" s="1">
        <v>3070</v>
      </c>
      <c r="B3071" t="s">
        <v>7656</v>
      </c>
      <c r="C3071" s="2">
        <v>43799</v>
      </c>
      <c r="D3071" s="2">
        <v>43799</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1">
        <v>663.93600000000004</v>
      </c>
      <c r="S3071" s="1">
        <v>4</v>
      </c>
      <c r="T3071" s="1">
        <v>0.2</v>
      </c>
      <c r="U3071" s="1">
        <v>82.991999999999877</v>
      </c>
      <c r="V3071" s="3" t="str">
        <f>IF(M3071=People!$B$6,People!A$6,IF(M3071=People!$B$5,People!$A$5,IF(M3071=People!$B$4,People!$A$4,IF(M3071=People!$B$3,People!$A$3))))</f>
        <v>Chuck Magee</v>
      </c>
      <c r="W3071" s="3" t="str">
        <f xml:space="preserve"> IFERROR(INDEX(Returns!A:A,MATCH(B3071,Returns!B:B,0)),"No")</f>
        <v>No</v>
      </c>
    </row>
    <row r="3072" spans="1:23" x14ac:dyDescent="0.2">
      <c r="A3072" s="1">
        <v>3071</v>
      </c>
      <c r="B3072" t="s">
        <v>7657</v>
      </c>
      <c r="C3072" s="2">
        <v>42691</v>
      </c>
      <c r="D3072" s="2">
        <v>42696</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1">
        <v>2934.33</v>
      </c>
      <c r="S3072" s="1">
        <v>7</v>
      </c>
      <c r="T3072" s="1">
        <v>0</v>
      </c>
      <c r="U3072" s="1">
        <v>792.26910000000021</v>
      </c>
      <c r="V3072" s="3" t="str">
        <f>IF(M3072=People!$B$6,People!A$6,IF(M3072=People!$B$5,People!$A$5,IF(M3072=People!$B$4,People!$A$4,IF(M3072=People!$B$3,People!$A$3))))</f>
        <v>Chuck Magee</v>
      </c>
      <c r="W3072" s="3" t="str">
        <f xml:space="preserve"> IFERROR(INDEX(Returns!A:A,MATCH(B3072,Returns!B:B,0)),"No")</f>
        <v>No</v>
      </c>
    </row>
    <row r="3073" spans="1:23" x14ac:dyDescent="0.2">
      <c r="A3073" s="1">
        <v>3072</v>
      </c>
      <c r="B3073" t="s">
        <v>7657</v>
      </c>
      <c r="C3073" s="2">
        <v>42691</v>
      </c>
      <c r="D3073" s="2">
        <v>42696</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1">
        <v>124.41</v>
      </c>
      <c r="S3073" s="1">
        <v>3</v>
      </c>
      <c r="T3073" s="1">
        <v>0</v>
      </c>
      <c r="U3073" s="1">
        <v>14.929199999999994</v>
      </c>
      <c r="V3073" s="3" t="str">
        <f>IF(M3073=People!$B$6,People!A$6,IF(M3073=People!$B$5,People!$A$5,IF(M3073=People!$B$4,People!$A$4,IF(M3073=People!$B$3,People!$A$3))))</f>
        <v>Chuck Magee</v>
      </c>
      <c r="W3073" s="3" t="str">
        <f xml:space="preserve"> IFERROR(INDEX(Returns!A:A,MATCH(B3073,Returns!B:B,0)),"No")</f>
        <v>No</v>
      </c>
    </row>
    <row r="3074" spans="1:23" x14ac:dyDescent="0.2">
      <c r="A3074" s="1">
        <v>3073</v>
      </c>
      <c r="B3074" t="s">
        <v>7657</v>
      </c>
      <c r="C3074" s="2">
        <v>42691</v>
      </c>
      <c r="D3074" s="2">
        <v>42696</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1">
        <v>57.75</v>
      </c>
      <c r="S3074" s="1">
        <v>5</v>
      </c>
      <c r="T3074" s="1">
        <v>0</v>
      </c>
      <c r="U3074" s="1">
        <v>26.564999999999998</v>
      </c>
      <c r="V3074" s="3" t="str">
        <f>IF(M3074=People!$B$6,People!A$6,IF(M3074=People!$B$5,People!$A$5,IF(M3074=People!$B$4,People!$A$4,IF(M3074=People!$B$3,People!$A$3))))</f>
        <v>Chuck Magee</v>
      </c>
      <c r="W3074" s="3" t="str">
        <f xml:space="preserve"> IFERROR(INDEX(Returns!A:A,MATCH(B3074,Returns!B:B,0)),"No")</f>
        <v>No</v>
      </c>
    </row>
    <row r="3075" spans="1:23" x14ac:dyDescent="0.2">
      <c r="A3075" s="1">
        <v>3074</v>
      </c>
      <c r="B3075" t="s">
        <v>7658</v>
      </c>
      <c r="C3075" s="2">
        <v>43103</v>
      </c>
      <c r="D3075" s="2">
        <v>43105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1">
        <v>114.46</v>
      </c>
      <c r="S3075" s="1">
        <v>2</v>
      </c>
      <c r="T3075" s="1">
        <v>0</v>
      </c>
      <c r="U3075" s="1">
        <v>28.614999999999995</v>
      </c>
      <c r="V3075" s="3" t="str">
        <f>IF(M3075=People!$B$6,People!A$6,IF(M3075=People!$B$5,People!$A$5,IF(M3075=People!$B$4,People!$A$4,IF(M3075=People!$B$3,People!$A$3))))</f>
        <v>Anna Andreadi</v>
      </c>
      <c r="W3075" s="3" t="str">
        <f xml:space="preserve"> IFERROR(INDEX(Returns!A:A,MATCH(B3075,Returns!B:B,0)),"No")</f>
        <v>No</v>
      </c>
    </row>
    <row r="3076" spans="1:23" x14ac:dyDescent="0.2">
      <c r="A3076" s="1">
        <v>3075</v>
      </c>
      <c r="B3076" t="s">
        <v>7659</v>
      </c>
      <c r="C3076" s="2">
        <v>43011</v>
      </c>
      <c r="D3076" s="2">
        <v>43016</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1">
        <v>120.666</v>
      </c>
      <c r="S3076" s="1">
        <v>2</v>
      </c>
      <c r="T3076" s="1">
        <v>0.15</v>
      </c>
      <c r="U3076" s="1">
        <v>18.454800000000002</v>
      </c>
      <c r="V3076" s="3" t="str">
        <f>IF(M3076=People!$B$6,People!A$6,IF(M3076=People!$B$5,People!$A$5,IF(M3076=People!$B$4,People!$A$4,IF(M3076=People!$B$3,People!$A$3))))</f>
        <v>Anna Andreadi</v>
      </c>
      <c r="W3076" s="3" t="str">
        <f xml:space="preserve"> IFERROR(INDEX(Returns!A:A,MATCH(B3076,Returns!B:B,0)),"No")</f>
        <v>No</v>
      </c>
    </row>
    <row r="3077" spans="1:23" x14ac:dyDescent="0.2">
      <c r="A3077" s="1">
        <v>3076</v>
      </c>
      <c r="B3077" t="s">
        <v>7660</v>
      </c>
      <c r="C3077" s="2">
        <v>42571</v>
      </c>
      <c r="D3077" s="2">
        <v>42575</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1">
        <v>342.86400000000003</v>
      </c>
      <c r="S3077" s="1">
        <v>3</v>
      </c>
      <c r="T3077" s="1">
        <v>0.2</v>
      </c>
      <c r="U3077" s="1">
        <v>38.572199999999953</v>
      </c>
      <c r="V3077" s="3" t="str">
        <f>IF(M3077=People!$B$6,People!A$6,IF(M3077=People!$B$5,People!$A$5,IF(M3077=People!$B$4,People!$A$4,IF(M3077=People!$B$3,People!$A$3))))</f>
        <v>Kelly Williams</v>
      </c>
      <c r="W3077" s="3" t="str">
        <f xml:space="preserve"> IFERROR(INDEX(Returns!A:A,MATCH(B3077,Returns!B:B,0)),"No")</f>
        <v>No</v>
      </c>
    </row>
    <row r="3078" spans="1:23" x14ac:dyDescent="0.2">
      <c r="A3078" s="1">
        <v>3077</v>
      </c>
      <c r="B3078" t="s">
        <v>7660</v>
      </c>
      <c r="C3078" s="2">
        <v>42571</v>
      </c>
      <c r="D3078" s="2">
        <v>42575</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1">
        <v>16.739999999999998</v>
      </c>
      <c r="S3078" s="1">
        <v>5</v>
      </c>
      <c r="T3078" s="1">
        <v>0.6</v>
      </c>
      <c r="U3078" s="1">
        <v>-14.228999999999997</v>
      </c>
      <c r="V3078" s="3" t="str">
        <f>IF(M3078=People!$B$6,People!A$6,IF(M3078=People!$B$5,People!$A$5,IF(M3078=People!$B$4,People!$A$4,IF(M3078=People!$B$3,People!$A$3))))</f>
        <v>Kelly Williams</v>
      </c>
      <c r="W3078" s="3" t="str">
        <f xml:space="preserve"> IFERROR(INDEX(Returns!A:A,MATCH(B3078,Returns!B:B,0)),"No")</f>
        <v>No</v>
      </c>
    </row>
    <row r="3079" spans="1:23" x14ac:dyDescent="0.2">
      <c r="A3079" s="1">
        <v>3078</v>
      </c>
      <c r="B3079" t="s">
        <v>7660</v>
      </c>
      <c r="C3079" s="2">
        <v>42571</v>
      </c>
      <c r="D3079" s="2">
        <v>42575</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1">
        <v>981.37199999999996</v>
      </c>
      <c r="S3079" s="1">
        <v>2</v>
      </c>
      <c r="T3079" s="1">
        <v>0.3</v>
      </c>
      <c r="U3079" s="1">
        <v>-140.19599999999997</v>
      </c>
      <c r="V3079" s="3" t="str">
        <f>IF(M3079=People!$B$6,People!A$6,IF(M3079=People!$B$5,People!$A$5,IF(M3079=People!$B$4,People!$A$4,IF(M3079=People!$B$3,People!$A$3))))</f>
        <v>Kelly Williams</v>
      </c>
      <c r="W3079" s="3" t="str">
        <f xml:space="preserve"> IFERROR(INDEX(Returns!A:A,MATCH(B3079,Returns!B:B,0)),"No")</f>
        <v>No</v>
      </c>
    </row>
    <row r="3080" spans="1:23" x14ac:dyDescent="0.2">
      <c r="A3080" s="1">
        <v>3079</v>
      </c>
      <c r="B3080" t="s">
        <v>7661</v>
      </c>
      <c r="C3080" s="2">
        <v>42511</v>
      </c>
      <c r="D3080" s="2">
        <v>42515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1">
        <v>31.84</v>
      </c>
      <c r="S3080" s="1">
        <v>8</v>
      </c>
      <c r="T3080" s="1">
        <v>0</v>
      </c>
      <c r="U3080" s="1">
        <v>10.507199999999997</v>
      </c>
      <c r="V3080" s="3" t="str">
        <f>IF(M3080=People!$B$6,People!A$6,IF(M3080=People!$B$5,People!$A$5,IF(M3080=People!$B$4,People!$A$4,IF(M3080=People!$B$3,People!$A$3))))</f>
        <v>Anna Andreadi</v>
      </c>
      <c r="W3080" s="3" t="str">
        <f xml:space="preserve"> IFERROR(INDEX(Returns!A:A,MATCH(B3080,Returns!B:B,0)),"No")</f>
        <v>No</v>
      </c>
    </row>
    <row r="3081" spans="1:23" x14ac:dyDescent="0.2">
      <c r="A3081" s="1">
        <v>3080</v>
      </c>
      <c r="B3081" t="s">
        <v>7662</v>
      </c>
      <c r="C3081" s="2">
        <v>43712</v>
      </c>
      <c r="D3081" s="2">
        <v>43713</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1">
        <v>12.96</v>
      </c>
      <c r="S3081" s="1">
        <v>2</v>
      </c>
      <c r="T3081" s="1">
        <v>0</v>
      </c>
      <c r="U3081" s="1">
        <v>6.2208000000000006</v>
      </c>
      <c r="V3081" s="3" t="str">
        <f>IF(M3081=People!$B$6,People!A$6,IF(M3081=People!$B$5,People!$A$5,IF(M3081=People!$B$4,People!$A$4,IF(M3081=People!$B$3,People!$A$3))))</f>
        <v>Anna Andreadi</v>
      </c>
      <c r="W3081" s="3" t="str">
        <f xml:space="preserve"> IFERROR(INDEX(Returns!A:A,MATCH(B3081,Returns!B:B,0)),"No")</f>
        <v>No</v>
      </c>
    </row>
    <row r="3082" spans="1:23" x14ac:dyDescent="0.2">
      <c r="A3082" s="1">
        <v>3081</v>
      </c>
      <c r="B3082" t="s">
        <v>7662</v>
      </c>
      <c r="C3082" s="2">
        <v>43712</v>
      </c>
      <c r="D3082" s="2">
        <v>43713</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1">
        <v>43.176000000000002</v>
      </c>
      <c r="S3082" s="1">
        <v>3</v>
      </c>
      <c r="T3082" s="1">
        <v>0.2</v>
      </c>
      <c r="U3082" s="1">
        <v>15.111599999999999</v>
      </c>
      <c r="V3082" s="3" t="str">
        <f>IF(M3082=People!$B$6,People!A$6,IF(M3082=People!$B$5,People!$A$5,IF(M3082=People!$B$4,People!$A$4,IF(M3082=People!$B$3,People!$A$3))))</f>
        <v>Anna Andreadi</v>
      </c>
      <c r="W3082" s="3" t="str">
        <f xml:space="preserve"> IFERROR(INDEX(Returns!A:A,MATCH(B3082,Returns!B:B,0)),"No")</f>
        <v>No</v>
      </c>
    </row>
    <row r="3083" spans="1:23" x14ac:dyDescent="0.2">
      <c r="A3083" s="1">
        <v>3082</v>
      </c>
      <c r="B3083" t="s">
        <v>7663</v>
      </c>
      <c r="C3083" s="2">
        <v>43612</v>
      </c>
      <c r="D3083" s="2">
        <v>43618</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1">
        <v>58.34</v>
      </c>
      <c r="S3083" s="1">
        <v>2</v>
      </c>
      <c r="T3083" s="1">
        <v>0</v>
      </c>
      <c r="U3083" s="1">
        <v>28.0032</v>
      </c>
      <c r="V3083" s="3" t="str">
        <f>IF(M3083=People!$B$6,People!A$6,IF(M3083=People!$B$5,People!$A$5,IF(M3083=People!$B$4,People!$A$4,IF(M3083=People!$B$3,People!$A$3))))</f>
        <v>Cassandra Brandow</v>
      </c>
      <c r="W3083" s="3" t="str">
        <f xml:space="preserve"> IFERROR(INDEX(Returns!A:A,MATCH(B3083,Returns!B:B,0)),"No")</f>
        <v>No</v>
      </c>
    </row>
    <row r="3084" spans="1:23" x14ac:dyDescent="0.2">
      <c r="A3084" s="1">
        <v>3083</v>
      </c>
      <c r="B3084" t="s">
        <v>7663</v>
      </c>
      <c r="C3084" s="2">
        <v>43612</v>
      </c>
      <c r="D3084" s="2">
        <v>43618</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1">
        <v>539.97</v>
      </c>
      <c r="S3084" s="1">
        <v>3</v>
      </c>
      <c r="T3084" s="1">
        <v>0</v>
      </c>
      <c r="U3084" s="1">
        <v>134.99250000000001</v>
      </c>
      <c r="V3084" s="3" t="str">
        <f>IF(M3084=People!$B$6,People!A$6,IF(M3084=People!$B$5,People!$A$5,IF(M3084=People!$B$4,People!$A$4,IF(M3084=People!$B$3,People!$A$3))))</f>
        <v>Cassandra Brandow</v>
      </c>
      <c r="W3084" s="3" t="str">
        <f xml:space="preserve"> IFERROR(INDEX(Returns!A:A,MATCH(B3084,Returns!B:B,0)),"No")</f>
        <v>No</v>
      </c>
    </row>
    <row r="3085" spans="1:23" x14ac:dyDescent="0.2">
      <c r="A3085" s="1">
        <v>3084</v>
      </c>
      <c r="B3085" t="s">
        <v>7664</v>
      </c>
      <c r="C3085" s="2">
        <v>42397</v>
      </c>
      <c r="D3085" s="2">
        <v>42403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1">
        <v>3.9280000000000004</v>
      </c>
      <c r="S3085" s="1">
        <v>1</v>
      </c>
      <c r="T3085" s="1">
        <v>0.2</v>
      </c>
      <c r="U3085" s="1">
        <v>1.3256999999999999</v>
      </c>
      <c r="V3085" s="3" t="str">
        <f>IF(M3085=People!$B$6,People!A$6,IF(M3085=People!$B$5,People!$A$5,IF(M3085=People!$B$4,People!$A$4,IF(M3085=People!$B$3,People!$A$3))))</f>
        <v>Chuck Magee</v>
      </c>
      <c r="W3085" s="3" t="str">
        <f xml:space="preserve"> IFERROR(INDEX(Returns!A:A,MATCH(B3085,Returns!B:B,0)),"No")</f>
        <v>No</v>
      </c>
    </row>
    <row r="3086" spans="1:23" x14ac:dyDescent="0.2">
      <c r="A3086" s="1">
        <v>3085</v>
      </c>
      <c r="B3086" t="s">
        <v>7665</v>
      </c>
      <c r="C3086" s="2">
        <v>43505</v>
      </c>
      <c r="D3086" s="2">
        <v>43510</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1">
        <v>252.78399999999996</v>
      </c>
      <c r="S3086" s="1">
        <v>4</v>
      </c>
      <c r="T3086" s="1">
        <v>0.8</v>
      </c>
      <c r="U3086" s="1">
        <v>-417.09360000000004</v>
      </c>
      <c r="V3086" s="3" t="str">
        <f>IF(M3086=People!$B$6,People!A$6,IF(M3086=People!$B$5,People!$A$5,IF(M3086=People!$B$4,People!$A$4,IF(M3086=People!$B$3,People!$A$3))))</f>
        <v>Kelly Williams</v>
      </c>
      <c r="W3086" s="3" t="str">
        <f xml:space="preserve"> IFERROR(INDEX(Returns!A:A,MATCH(B3086,Returns!B:B,0)),"No")</f>
        <v>No</v>
      </c>
    </row>
    <row r="3087" spans="1:23" x14ac:dyDescent="0.2">
      <c r="A3087" s="1">
        <v>3086</v>
      </c>
      <c r="B3087" t="s">
        <v>7665</v>
      </c>
      <c r="C3087" s="2">
        <v>43505</v>
      </c>
      <c r="D3087" s="2">
        <v>43510</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1">
        <v>127.98399999999999</v>
      </c>
      <c r="S3087" s="1">
        <v>2</v>
      </c>
      <c r="T3087" s="1">
        <v>0.2</v>
      </c>
      <c r="U3087" s="1">
        <v>15.997999999999987</v>
      </c>
      <c r="V3087" s="3" t="str">
        <f>IF(M3087=People!$B$6,People!A$6,IF(M3087=People!$B$5,People!$A$5,IF(M3087=People!$B$4,People!$A$4,IF(M3087=People!$B$3,People!$A$3))))</f>
        <v>Kelly Williams</v>
      </c>
      <c r="W3087" s="3" t="str">
        <f xml:space="preserve"> IFERROR(INDEX(Returns!A:A,MATCH(B3087,Returns!B:B,0)),"No")</f>
        <v>No</v>
      </c>
    </row>
    <row r="3088" spans="1:23" x14ac:dyDescent="0.2">
      <c r="A3088" s="1">
        <v>3087</v>
      </c>
      <c r="B3088" t="s">
        <v>7665</v>
      </c>
      <c r="C3088" s="2">
        <v>43505</v>
      </c>
      <c r="D3088" s="2">
        <v>43510</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1">
        <v>3.9840000000000004</v>
      </c>
      <c r="S3088" s="1">
        <v>2</v>
      </c>
      <c r="T3088" s="1">
        <v>0.6</v>
      </c>
      <c r="U3088" s="1">
        <v>-2.6892000000000005</v>
      </c>
      <c r="V3088" s="3" t="str">
        <f>IF(M3088=People!$B$6,People!A$6,IF(M3088=People!$B$5,People!$A$5,IF(M3088=People!$B$4,People!$A$4,IF(M3088=People!$B$3,People!$A$3))))</f>
        <v>Kelly Williams</v>
      </c>
      <c r="W3088" s="3" t="str">
        <f xml:space="preserve"> IFERROR(INDEX(Returns!A:A,MATCH(B3088,Returns!B:B,0)),"No")</f>
        <v>No</v>
      </c>
    </row>
    <row r="3089" spans="1:23" x14ac:dyDescent="0.2">
      <c r="A3089" s="1">
        <v>3088</v>
      </c>
      <c r="B3089" t="s">
        <v>7665</v>
      </c>
      <c r="C3089" s="2">
        <v>43505</v>
      </c>
      <c r="D3089" s="2">
        <v>43510</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1">
        <v>12.991999999999996</v>
      </c>
      <c r="S3089" s="1">
        <v>2</v>
      </c>
      <c r="T3089" s="1">
        <v>0.8</v>
      </c>
      <c r="U3089" s="1">
        <v>-32.480000000000004</v>
      </c>
      <c r="V3089" s="3" t="str">
        <f>IF(M3089=People!$B$6,People!A$6,IF(M3089=People!$B$5,People!$A$5,IF(M3089=People!$B$4,People!$A$4,IF(M3089=People!$B$3,People!$A$3))))</f>
        <v>Kelly Williams</v>
      </c>
      <c r="W3089" s="3" t="str">
        <f xml:space="preserve"> IFERROR(INDEX(Returns!A:A,MATCH(B3089,Returns!B:B,0)),"No")</f>
        <v>No</v>
      </c>
    </row>
    <row r="3090" spans="1:23" x14ac:dyDescent="0.2">
      <c r="A3090" s="1">
        <v>3089</v>
      </c>
      <c r="B3090" t="s">
        <v>7666</v>
      </c>
      <c r="C3090" s="2">
        <v>43555</v>
      </c>
      <c r="D3090" s="2">
        <v>43557</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1">
        <v>61</v>
      </c>
      <c r="S3090" s="1">
        <v>5</v>
      </c>
      <c r="T3090" s="1">
        <v>0</v>
      </c>
      <c r="U3090" s="1">
        <v>25.620000000000005</v>
      </c>
      <c r="V3090" s="3" t="str">
        <f>IF(M3090=People!$B$6,People!A$6,IF(M3090=People!$B$5,People!$A$5,IF(M3090=People!$B$4,People!$A$4,IF(M3090=People!$B$3,People!$A$3))))</f>
        <v>Cassandra Brandow</v>
      </c>
      <c r="W3090" s="3" t="str">
        <f xml:space="preserve"> IFERROR(INDEX(Returns!A:A,MATCH(B3090,Returns!B:B,0)),"No")</f>
        <v>No</v>
      </c>
    </row>
    <row r="3091" spans="1:23" x14ac:dyDescent="0.2">
      <c r="A3091" s="1">
        <v>3090</v>
      </c>
      <c r="B3091" t="s">
        <v>7666</v>
      </c>
      <c r="C3091" s="2">
        <v>43555</v>
      </c>
      <c r="D3091" s="2">
        <v>43557</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1">
        <v>671.93</v>
      </c>
      <c r="S3091" s="1">
        <v>7</v>
      </c>
      <c r="T3091" s="1">
        <v>0</v>
      </c>
      <c r="U3091" s="1">
        <v>188.1404</v>
      </c>
      <c r="V3091" s="3" t="str">
        <f>IF(M3091=People!$B$6,People!A$6,IF(M3091=People!$B$5,People!$A$5,IF(M3091=People!$B$4,People!$A$4,IF(M3091=People!$B$3,People!$A$3))))</f>
        <v>Cassandra Brandow</v>
      </c>
      <c r="W3091" s="3" t="str">
        <f xml:space="preserve"> IFERROR(INDEX(Returns!A:A,MATCH(B3091,Returns!B:B,0)),"No")</f>
        <v>No</v>
      </c>
    </row>
    <row r="3092" spans="1:23" x14ac:dyDescent="0.2">
      <c r="A3092" s="1">
        <v>3091</v>
      </c>
      <c r="B3092" t="s">
        <v>6041</v>
      </c>
      <c r="C3092" s="2">
        <v>43162</v>
      </c>
      <c r="D3092" s="2">
        <v>43167</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1">
        <v>447.85999999999996</v>
      </c>
      <c r="S3092" s="1">
        <v>7</v>
      </c>
      <c r="T3092" s="1">
        <v>0</v>
      </c>
      <c r="U3092" s="1">
        <v>219.45140000000001</v>
      </c>
      <c r="V3092" s="3" t="str">
        <f>IF(M3092=People!$B$6,People!A$6,IF(M3092=People!$B$5,People!$A$5,IF(M3092=People!$B$4,People!$A$4,IF(M3092=People!$B$3,People!$A$3))))</f>
        <v>Chuck Magee</v>
      </c>
      <c r="W3092" s="3" t="str">
        <f xml:space="preserve"> IFERROR(INDEX(Returns!A:A,MATCH(B3092,Returns!B:B,0)),"No")</f>
        <v>Yes</v>
      </c>
    </row>
    <row r="3093" spans="1:23" x14ac:dyDescent="0.2">
      <c r="A3093" s="1">
        <v>3092</v>
      </c>
      <c r="B3093" t="s">
        <v>6041</v>
      </c>
      <c r="C3093" s="2">
        <v>43162</v>
      </c>
      <c r="D3093" s="2">
        <v>43167</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1">
        <v>479.95</v>
      </c>
      <c r="S3093" s="1">
        <v>5</v>
      </c>
      <c r="T3093" s="1">
        <v>0</v>
      </c>
      <c r="U3093" s="1">
        <v>129.5865</v>
      </c>
      <c r="V3093" s="3" t="str">
        <f>IF(M3093=People!$B$6,People!A$6,IF(M3093=People!$B$5,People!$A$5,IF(M3093=People!$B$4,People!$A$4,IF(M3093=People!$B$3,People!$A$3))))</f>
        <v>Chuck Magee</v>
      </c>
      <c r="W3093" s="3" t="str">
        <f xml:space="preserve"> IFERROR(INDEX(Returns!A:A,MATCH(B3093,Returns!B:B,0)),"No")</f>
        <v>Yes</v>
      </c>
    </row>
    <row r="3094" spans="1:23" x14ac:dyDescent="0.2">
      <c r="A3094" s="1">
        <v>3093</v>
      </c>
      <c r="B3094" t="s">
        <v>6041</v>
      </c>
      <c r="C3094" s="2">
        <v>43162</v>
      </c>
      <c r="D3094" s="2">
        <v>43167</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1">
        <v>166.44</v>
      </c>
      <c r="S3094" s="1">
        <v>3</v>
      </c>
      <c r="T3094" s="1">
        <v>0</v>
      </c>
      <c r="U3094" s="1">
        <v>79.891199999999998</v>
      </c>
      <c r="V3094" s="3" t="str">
        <f>IF(M3094=People!$B$6,People!A$6,IF(M3094=People!$B$5,People!$A$5,IF(M3094=People!$B$4,People!$A$4,IF(M3094=People!$B$3,People!$A$3))))</f>
        <v>Chuck Magee</v>
      </c>
      <c r="W3094" s="3" t="str">
        <f xml:space="preserve"> IFERROR(INDEX(Returns!A:A,MATCH(B3094,Returns!B:B,0)),"No")</f>
        <v>Yes</v>
      </c>
    </row>
    <row r="3095" spans="1:23" x14ac:dyDescent="0.2">
      <c r="A3095" s="1">
        <v>3094</v>
      </c>
      <c r="B3095" t="s">
        <v>7667</v>
      </c>
      <c r="C3095" s="2">
        <v>42970</v>
      </c>
      <c r="D3095" s="2">
        <v>42970</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1">
        <v>31.680000000000003</v>
      </c>
      <c r="S3095" s="1">
        <v>4</v>
      </c>
      <c r="T3095" s="1">
        <v>0.2</v>
      </c>
      <c r="U3095" s="1">
        <v>2.7719999999999994</v>
      </c>
      <c r="V3095" s="3" t="str">
        <f>IF(M3095=People!$B$6,People!A$6,IF(M3095=People!$B$5,People!$A$5,IF(M3095=People!$B$4,People!$A$4,IF(M3095=People!$B$3,People!$A$3))))</f>
        <v>Kelly Williams</v>
      </c>
      <c r="W3095" s="3" t="str">
        <f xml:space="preserve"> IFERROR(INDEX(Returns!A:A,MATCH(B3095,Returns!B:B,0)),"No")</f>
        <v>No</v>
      </c>
    </row>
    <row r="3096" spans="1:23" x14ac:dyDescent="0.2">
      <c r="A3096" s="1">
        <v>3095</v>
      </c>
      <c r="B3096" t="s">
        <v>7667</v>
      </c>
      <c r="C3096" s="2">
        <v>42970</v>
      </c>
      <c r="D3096" s="2">
        <v>42970</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1">
        <v>10.368000000000002</v>
      </c>
      <c r="S3096" s="1">
        <v>2</v>
      </c>
      <c r="T3096" s="1">
        <v>0.2</v>
      </c>
      <c r="U3096" s="1">
        <v>3.6288</v>
      </c>
      <c r="V3096" s="3" t="str">
        <f>IF(M3096=People!$B$6,People!A$6,IF(M3096=People!$B$5,People!$A$5,IF(M3096=People!$B$4,People!$A$4,IF(M3096=People!$B$3,People!$A$3))))</f>
        <v>Kelly Williams</v>
      </c>
      <c r="W3096" s="3" t="str">
        <f xml:space="preserve"> IFERROR(INDEX(Returns!A:A,MATCH(B3096,Returns!B:B,0)),"No")</f>
        <v>No</v>
      </c>
    </row>
    <row r="3097" spans="1:23" x14ac:dyDescent="0.2">
      <c r="A3097" s="1">
        <v>3096</v>
      </c>
      <c r="B3097" t="s">
        <v>7667</v>
      </c>
      <c r="C3097" s="2">
        <v>42970</v>
      </c>
      <c r="D3097" s="2">
        <v>42970</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1">
        <v>12.032</v>
      </c>
      <c r="S3097" s="1">
        <v>8</v>
      </c>
      <c r="T3097" s="1">
        <v>0.2</v>
      </c>
      <c r="U3097" s="1">
        <v>2.2559999999999993</v>
      </c>
      <c r="V3097" s="3" t="str">
        <f>IF(M3097=People!$B$6,People!A$6,IF(M3097=People!$B$5,People!$A$5,IF(M3097=People!$B$4,People!$A$4,IF(M3097=People!$B$3,People!$A$3))))</f>
        <v>Kelly Williams</v>
      </c>
      <c r="W3097" s="3" t="str">
        <f xml:space="preserve"> IFERROR(INDEX(Returns!A:A,MATCH(B3097,Returns!B:B,0)),"No")</f>
        <v>No</v>
      </c>
    </row>
    <row r="3098" spans="1:23" x14ac:dyDescent="0.2">
      <c r="A3098" s="1">
        <v>3097</v>
      </c>
      <c r="B3098" t="s">
        <v>7667</v>
      </c>
      <c r="C3098" s="2">
        <v>42970</v>
      </c>
      <c r="D3098" s="2">
        <v>42970</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1">
        <v>5.7679999999999989</v>
      </c>
      <c r="S3098" s="1">
        <v>2</v>
      </c>
      <c r="T3098" s="1">
        <v>0.8</v>
      </c>
      <c r="U3098" s="1">
        <v>-13.554800000000004</v>
      </c>
      <c r="V3098" s="3" t="str">
        <f>IF(M3098=People!$B$6,People!A$6,IF(M3098=People!$B$5,People!$A$5,IF(M3098=People!$B$4,People!$A$4,IF(M3098=People!$B$3,People!$A$3))))</f>
        <v>Kelly Williams</v>
      </c>
      <c r="W3098" s="3" t="str">
        <f xml:space="preserve"> IFERROR(INDEX(Returns!A:A,MATCH(B3098,Returns!B:B,0)),"No")</f>
        <v>No</v>
      </c>
    </row>
    <row r="3099" spans="1:23" x14ac:dyDescent="0.2">
      <c r="A3099" s="1">
        <v>3098</v>
      </c>
      <c r="B3099" t="s">
        <v>6134</v>
      </c>
      <c r="C3099" s="2">
        <v>43582</v>
      </c>
      <c r="D3099" s="2">
        <v>43586</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1">
        <v>33.119999999999997</v>
      </c>
      <c r="S3099" s="1">
        <v>4</v>
      </c>
      <c r="T3099" s="1">
        <v>0.2</v>
      </c>
      <c r="U3099" s="1">
        <v>11.592000000000001</v>
      </c>
      <c r="V3099" s="3" t="str">
        <f>IF(M3099=People!$B$6,People!A$6,IF(M3099=People!$B$5,People!$A$5,IF(M3099=People!$B$4,People!$A$4,IF(M3099=People!$B$3,People!$A$3))))</f>
        <v>Kelly Williams</v>
      </c>
      <c r="W3099" s="3" t="str">
        <f xml:space="preserve"> IFERROR(INDEX(Returns!A:A,MATCH(B3099,Returns!B:B,0)),"No")</f>
        <v>Yes</v>
      </c>
    </row>
    <row r="3100" spans="1:23" x14ac:dyDescent="0.2">
      <c r="A3100" s="1">
        <v>3099</v>
      </c>
      <c r="B3100" t="s">
        <v>6134</v>
      </c>
      <c r="C3100" s="2">
        <v>43582</v>
      </c>
      <c r="D3100" s="2">
        <v>43586</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1">
        <v>220.26559999999998</v>
      </c>
      <c r="S3100" s="1">
        <v>4</v>
      </c>
      <c r="T3100" s="1">
        <v>0.32</v>
      </c>
      <c r="U3100" s="1">
        <v>-42.1096</v>
      </c>
      <c r="V3100" s="3" t="str">
        <f>IF(M3100=People!$B$6,People!A$6,IF(M3100=People!$B$5,People!$A$5,IF(M3100=People!$B$4,People!$A$4,IF(M3100=People!$B$3,People!$A$3))))</f>
        <v>Kelly Williams</v>
      </c>
      <c r="W3100" s="3" t="str">
        <f xml:space="preserve"> IFERROR(INDEX(Returns!A:A,MATCH(B3100,Returns!B:B,0)),"No")</f>
        <v>Yes</v>
      </c>
    </row>
    <row r="3101" spans="1:23" x14ac:dyDescent="0.2">
      <c r="A3101" s="1">
        <v>3100</v>
      </c>
      <c r="B3101" t="s">
        <v>7668</v>
      </c>
      <c r="C3101" s="2">
        <v>43569</v>
      </c>
      <c r="D3101" s="2">
        <v>43574</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1">
        <v>10.776000000000002</v>
      </c>
      <c r="S3101" s="1">
        <v>3</v>
      </c>
      <c r="T3101" s="1">
        <v>0.2</v>
      </c>
      <c r="U3101" s="1">
        <v>3.5021999999999989</v>
      </c>
      <c r="V3101" s="3" t="str">
        <f>IF(M3101=People!$B$6,People!A$6,IF(M3101=People!$B$5,People!$A$5,IF(M3101=People!$B$4,People!$A$4,IF(M3101=People!$B$3,People!$A$3))))</f>
        <v>Chuck Magee</v>
      </c>
      <c r="W3101" s="3" t="str">
        <f xml:space="preserve"> IFERROR(INDEX(Returns!A:A,MATCH(B3101,Returns!B:B,0)),"No")</f>
        <v>No</v>
      </c>
    </row>
    <row r="3102" spans="1:23" x14ac:dyDescent="0.2">
      <c r="A3102" s="1">
        <v>3101</v>
      </c>
      <c r="B3102" t="s">
        <v>7668</v>
      </c>
      <c r="C3102" s="2">
        <v>43569</v>
      </c>
      <c r="D3102" s="2">
        <v>43574</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1">
        <v>242.35200000000003</v>
      </c>
      <c r="S3102" s="1">
        <v>3</v>
      </c>
      <c r="T3102" s="1">
        <v>0.2</v>
      </c>
      <c r="U3102" s="1">
        <v>9.0881999999999721</v>
      </c>
      <c r="V3102" s="3" t="str">
        <f>IF(M3102=People!$B$6,People!A$6,IF(M3102=People!$B$5,People!$A$5,IF(M3102=People!$B$4,People!$A$4,IF(M3102=People!$B$3,People!$A$3))))</f>
        <v>Chuck Magee</v>
      </c>
      <c r="W3102" s="3" t="str">
        <f xml:space="preserve"> IFERROR(INDEX(Returns!A:A,MATCH(B3102,Returns!B:B,0)),"No")</f>
        <v>No</v>
      </c>
    </row>
    <row r="3103" spans="1:23" x14ac:dyDescent="0.2">
      <c r="A3103" s="1">
        <v>3102</v>
      </c>
      <c r="B3103" t="s">
        <v>7669</v>
      </c>
      <c r="C3103" s="2">
        <v>43821</v>
      </c>
      <c r="D3103" s="2">
        <v>43826</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1">
        <v>695.16</v>
      </c>
      <c r="S3103" s="1">
        <v>6</v>
      </c>
      <c r="T3103" s="1">
        <v>0</v>
      </c>
      <c r="U3103" s="1">
        <v>34.757999999999953</v>
      </c>
      <c r="V3103" s="3" t="str">
        <f>IF(M3103=People!$B$6,People!A$6,IF(M3103=People!$B$5,People!$A$5,IF(M3103=People!$B$4,People!$A$4,IF(M3103=People!$B$3,People!$A$3))))</f>
        <v>Chuck Magee</v>
      </c>
      <c r="W3103" s="3" t="str">
        <f xml:space="preserve"> IFERROR(INDEX(Returns!A:A,MATCH(B3103,Returns!B:B,0)),"No")</f>
        <v>No</v>
      </c>
    </row>
    <row r="3104" spans="1:23" x14ac:dyDescent="0.2">
      <c r="A3104" s="1">
        <v>3103</v>
      </c>
      <c r="B3104" t="s">
        <v>7669</v>
      </c>
      <c r="C3104" s="2">
        <v>43821</v>
      </c>
      <c r="D3104" s="2">
        <v>43826</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1">
        <v>220.98</v>
      </c>
      <c r="S3104" s="1">
        <v>1</v>
      </c>
      <c r="T3104" s="1">
        <v>0</v>
      </c>
      <c r="U3104" s="1">
        <v>50.825400000000002</v>
      </c>
      <c r="V3104" s="3" t="str">
        <f>IF(M3104=People!$B$6,People!A$6,IF(M3104=People!$B$5,People!$A$5,IF(M3104=People!$B$4,People!$A$4,IF(M3104=People!$B$3,People!$A$3))))</f>
        <v>Chuck Magee</v>
      </c>
      <c r="W3104" s="3" t="str">
        <f xml:space="preserve"> IFERROR(INDEX(Returns!A:A,MATCH(B3104,Returns!B:B,0)),"No")</f>
        <v>No</v>
      </c>
    </row>
    <row r="3105" spans="1:23" x14ac:dyDescent="0.2">
      <c r="A3105" s="1">
        <v>3104</v>
      </c>
      <c r="B3105" t="s">
        <v>7670</v>
      </c>
      <c r="C3105" s="2">
        <v>43442</v>
      </c>
      <c r="D3105" s="2">
        <v>43446</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1">
        <v>12.957000000000001</v>
      </c>
      <c r="S3105" s="1">
        <v>7</v>
      </c>
      <c r="T3105" s="1">
        <v>0.7</v>
      </c>
      <c r="U3105" s="1">
        <v>-9.5018000000000029</v>
      </c>
      <c r="V3105" s="3" t="str">
        <f>IF(M3105=People!$B$6,People!A$6,IF(M3105=People!$B$5,People!$A$5,IF(M3105=People!$B$4,People!$A$4,IF(M3105=People!$B$3,People!$A$3))))</f>
        <v>Chuck Magee</v>
      </c>
      <c r="W3105" s="3" t="str">
        <f xml:space="preserve"> IFERROR(INDEX(Returns!A:A,MATCH(B3105,Returns!B:B,0)),"No")</f>
        <v>No</v>
      </c>
    </row>
    <row r="3106" spans="1:23" x14ac:dyDescent="0.2">
      <c r="A3106" s="1">
        <v>3105</v>
      </c>
      <c r="B3106" t="s">
        <v>7671</v>
      </c>
      <c r="C3106" s="2">
        <v>43547</v>
      </c>
      <c r="D3106" s="2">
        <v>43553</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1">
        <v>25.68</v>
      </c>
      <c r="S3106" s="1">
        <v>6</v>
      </c>
      <c r="T3106" s="1">
        <v>0</v>
      </c>
      <c r="U3106" s="1">
        <v>11.555999999999997</v>
      </c>
      <c r="V3106" s="3" t="str">
        <f>IF(M3106=People!$B$6,People!A$6,IF(M3106=People!$B$5,People!$A$5,IF(M3106=People!$B$4,People!$A$4,IF(M3106=People!$B$3,People!$A$3))))</f>
        <v>Chuck Magee</v>
      </c>
      <c r="W3106" s="3" t="str">
        <f xml:space="preserve"> IFERROR(INDEX(Returns!A:A,MATCH(B3106,Returns!B:B,0)),"No")</f>
        <v>No</v>
      </c>
    </row>
    <row r="3107" spans="1:23" x14ac:dyDescent="0.2">
      <c r="A3107" s="1">
        <v>3106</v>
      </c>
      <c r="B3107" t="s">
        <v>7672</v>
      </c>
      <c r="C3107" s="2">
        <v>43306</v>
      </c>
      <c r="D3107" s="2">
        <v>43310</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1">
        <v>15.712000000000002</v>
      </c>
      <c r="S3107" s="1">
        <v>4</v>
      </c>
      <c r="T3107" s="1">
        <v>0.2</v>
      </c>
      <c r="U3107" s="1">
        <v>5.6955999999999989</v>
      </c>
      <c r="V3107" s="3" t="str">
        <f>IF(M3107=People!$B$6,People!A$6,IF(M3107=People!$B$5,People!$A$5,IF(M3107=People!$B$4,People!$A$4,IF(M3107=People!$B$3,People!$A$3))))</f>
        <v>Kelly Williams</v>
      </c>
      <c r="W3107" s="3" t="str">
        <f xml:space="preserve"> IFERROR(INDEX(Returns!A:A,MATCH(B3107,Returns!B:B,0)),"No")</f>
        <v>No</v>
      </c>
    </row>
    <row r="3108" spans="1:23" x14ac:dyDescent="0.2">
      <c r="A3108" s="1">
        <v>3107</v>
      </c>
      <c r="B3108" t="s">
        <v>7673</v>
      </c>
      <c r="C3108" s="2">
        <v>43656</v>
      </c>
      <c r="D3108" s="2">
        <v>43660</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1">
        <v>298.464</v>
      </c>
      <c r="S3108" s="1">
        <v>6</v>
      </c>
      <c r="T3108" s="1">
        <v>0.2</v>
      </c>
      <c r="U3108" s="1">
        <v>26.115600000000015</v>
      </c>
      <c r="V3108" s="3" t="str">
        <f>IF(M3108=People!$B$6,People!A$6,IF(M3108=People!$B$5,People!$A$5,IF(M3108=People!$B$4,People!$A$4,IF(M3108=People!$B$3,People!$A$3))))</f>
        <v>Kelly Williams</v>
      </c>
      <c r="W3108" s="3" t="str">
        <f xml:space="preserve"> IFERROR(INDEX(Returns!A:A,MATCH(B3108,Returns!B:B,0)),"No")</f>
        <v>No</v>
      </c>
    </row>
    <row r="3109" spans="1:23" x14ac:dyDescent="0.2">
      <c r="A3109" s="1">
        <v>3108</v>
      </c>
      <c r="B3109" t="s">
        <v>7674</v>
      </c>
      <c r="C3109" s="2">
        <v>43298</v>
      </c>
      <c r="D3109" s="2">
        <v>43303</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1">
        <v>21.93</v>
      </c>
      <c r="S3109" s="1">
        <v>3</v>
      </c>
      <c r="T3109" s="1">
        <v>0</v>
      </c>
      <c r="U3109" s="1">
        <v>10.087799999999998</v>
      </c>
      <c r="V3109" s="3" t="str">
        <f>IF(M3109=People!$B$6,People!A$6,IF(M3109=People!$B$5,People!$A$5,IF(M3109=People!$B$4,People!$A$4,IF(M3109=People!$B$3,People!$A$3))))</f>
        <v>Kelly Williams</v>
      </c>
      <c r="W3109" s="3" t="str">
        <f xml:space="preserve"> IFERROR(INDEX(Returns!A:A,MATCH(B3109,Returns!B:B,0)),"No")</f>
        <v>No</v>
      </c>
    </row>
    <row r="3110" spans="1:23" x14ac:dyDescent="0.2">
      <c r="A3110" s="1">
        <v>3109</v>
      </c>
      <c r="B3110" t="s">
        <v>7674</v>
      </c>
      <c r="C3110" s="2">
        <v>43298</v>
      </c>
      <c r="D3110" s="2">
        <v>43303</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1">
        <v>242.94</v>
      </c>
      <c r="S3110" s="1">
        <v>3</v>
      </c>
      <c r="T3110" s="1">
        <v>0</v>
      </c>
      <c r="U3110" s="1">
        <v>4.8588000000000164</v>
      </c>
      <c r="V3110" s="3" t="str">
        <f>IF(M3110=People!$B$6,People!A$6,IF(M3110=People!$B$5,People!$A$5,IF(M3110=People!$B$4,People!$A$4,IF(M3110=People!$B$3,People!$A$3))))</f>
        <v>Kelly Williams</v>
      </c>
      <c r="W3110" s="3" t="str">
        <f xml:space="preserve"> IFERROR(INDEX(Returns!A:A,MATCH(B3110,Returns!B:B,0)),"No")</f>
        <v>No</v>
      </c>
    </row>
    <row r="3111" spans="1:23" x14ac:dyDescent="0.2">
      <c r="A3111" s="1">
        <v>3110</v>
      </c>
      <c r="B3111" t="s">
        <v>7674</v>
      </c>
      <c r="C3111" s="2">
        <v>43298</v>
      </c>
      <c r="D3111" s="2">
        <v>43303</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1">
        <v>7.64</v>
      </c>
      <c r="S3111" s="1">
        <v>1</v>
      </c>
      <c r="T3111" s="1">
        <v>0</v>
      </c>
      <c r="U3111" s="1">
        <v>3.7435999999999998</v>
      </c>
      <c r="V3111" s="3" t="str">
        <f>IF(M3111=People!$B$6,People!A$6,IF(M3111=People!$B$5,People!$A$5,IF(M3111=People!$B$4,People!$A$4,IF(M3111=People!$B$3,People!$A$3))))</f>
        <v>Kelly Williams</v>
      </c>
      <c r="W3111" s="3" t="str">
        <f xml:space="preserve"> IFERROR(INDEX(Returns!A:A,MATCH(B3111,Returns!B:B,0)),"No")</f>
        <v>No</v>
      </c>
    </row>
    <row r="3112" spans="1:23" x14ac:dyDescent="0.2">
      <c r="A3112" s="1">
        <v>3111</v>
      </c>
      <c r="B3112" t="s">
        <v>7674</v>
      </c>
      <c r="C3112" s="2">
        <v>43298</v>
      </c>
      <c r="D3112" s="2">
        <v>43303</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1">
        <v>51.84</v>
      </c>
      <c r="S3112" s="1">
        <v>8</v>
      </c>
      <c r="T3112" s="1">
        <v>0</v>
      </c>
      <c r="U3112" s="1">
        <v>25.401600000000002</v>
      </c>
      <c r="V3112" s="3" t="str">
        <f>IF(M3112=People!$B$6,People!A$6,IF(M3112=People!$B$5,People!$A$5,IF(M3112=People!$B$4,People!$A$4,IF(M3112=People!$B$3,People!$A$3))))</f>
        <v>Kelly Williams</v>
      </c>
      <c r="W3112" s="3" t="str">
        <f xml:space="preserve"> IFERROR(INDEX(Returns!A:A,MATCH(B3112,Returns!B:B,0)),"No")</f>
        <v>No</v>
      </c>
    </row>
    <row r="3113" spans="1:23" x14ac:dyDescent="0.2">
      <c r="A3113" s="1">
        <v>3112</v>
      </c>
      <c r="B3113" t="s">
        <v>7674</v>
      </c>
      <c r="C3113" s="2">
        <v>43298</v>
      </c>
      <c r="D3113" s="2">
        <v>43303</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1">
        <v>265.17</v>
      </c>
      <c r="S3113" s="1">
        <v>1</v>
      </c>
      <c r="T3113" s="1">
        <v>0</v>
      </c>
      <c r="U3113" s="1">
        <v>47.730599999999981</v>
      </c>
      <c r="V3113" s="3" t="str">
        <f>IF(M3113=People!$B$6,People!A$6,IF(M3113=People!$B$5,People!$A$5,IF(M3113=People!$B$4,People!$A$4,IF(M3113=People!$B$3,People!$A$3))))</f>
        <v>Kelly Williams</v>
      </c>
      <c r="W3113" s="3" t="str">
        <f xml:space="preserve"> IFERROR(INDEX(Returns!A:A,MATCH(B3113,Returns!B:B,0)),"No")</f>
        <v>No</v>
      </c>
    </row>
    <row r="3114" spans="1:23" x14ac:dyDescent="0.2">
      <c r="A3114" s="1">
        <v>3113</v>
      </c>
      <c r="B3114" t="s">
        <v>7675</v>
      </c>
      <c r="C3114" s="2">
        <v>43335</v>
      </c>
      <c r="D3114" s="2">
        <v>43342</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1">
        <v>837.59999999999991</v>
      </c>
      <c r="S3114" s="1">
        <v>3</v>
      </c>
      <c r="T3114" s="1">
        <v>0.2</v>
      </c>
      <c r="U3114" s="1">
        <v>62.82000000000005</v>
      </c>
      <c r="V3114" s="3" t="str">
        <f>IF(M3114=People!$B$6,People!A$6,IF(M3114=People!$B$5,People!$A$5,IF(M3114=People!$B$4,People!$A$4,IF(M3114=People!$B$3,People!$A$3))))</f>
        <v>Anna Andreadi</v>
      </c>
      <c r="W3114" s="3" t="str">
        <f xml:space="preserve"> IFERROR(INDEX(Returns!A:A,MATCH(B3114,Returns!B:B,0)),"No")</f>
        <v>No</v>
      </c>
    </row>
    <row r="3115" spans="1:23" x14ac:dyDescent="0.2">
      <c r="A3115" s="1">
        <v>3114</v>
      </c>
      <c r="B3115" t="s">
        <v>7675</v>
      </c>
      <c r="C3115" s="2">
        <v>43335</v>
      </c>
      <c r="D3115" s="2">
        <v>43342</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1">
        <v>135.9</v>
      </c>
      <c r="S3115" s="1">
        <v>5</v>
      </c>
      <c r="T3115" s="1">
        <v>0</v>
      </c>
      <c r="U3115" s="1">
        <v>63.872999999999998</v>
      </c>
      <c r="V3115" s="3" t="str">
        <f>IF(M3115=People!$B$6,People!A$6,IF(M3115=People!$B$5,People!$A$5,IF(M3115=People!$B$4,People!$A$4,IF(M3115=People!$B$3,People!$A$3))))</f>
        <v>Anna Andreadi</v>
      </c>
      <c r="W3115" s="3" t="str">
        <f xml:space="preserve"> IFERROR(INDEX(Returns!A:A,MATCH(B3115,Returns!B:B,0)),"No")</f>
        <v>No</v>
      </c>
    </row>
    <row r="3116" spans="1:23" x14ac:dyDescent="0.2">
      <c r="A3116" s="1">
        <v>3115</v>
      </c>
      <c r="B3116" t="s">
        <v>7675</v>
      </c>
      <c r="C3116" s="2">
        <v>43335</v>
      </c>
      <c r="D3116" s="2">
        <v>43342</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1">
        <v>34.68</v>
      </c>
      <c r="S3116" s="1">
        <v>6</v>
      </c>
      <c r="T3116" s="1">
        <v>0</v>
      </c>
      <c r="U3116" s="1">
        <v>16.993200000000002</v>
      </c>
      <c r="V3116" s="3" t="str">
        <f>IF(M3116=People!$B$6,People!A$6,IF(M3116=People!$B$5,People!$A$5,IF(M3116=People!$B$4,People!$A$4,IF(M3116=People!$B$3,People!$A$3))))</f>
        <v>Anna Andreadi</v>
      </c>
      <c r="W3116" s="3" t="str">
        <f xml:space="preserve"> IFERROR(INDEX(Returns!A:A,MATCH(B3116,Returns!B:B,0)),"No")</f>
        <v>No</v>
      </c>
    </row>
    <row r="3117" spans="1:23" x14ac:dyDescent="0.2">
      <c r="A3117" s="1">
        <v>3116</v>
      </c>
      <c r="B3117" t="s">
        <v>7675</v>
      </c>
      <c r="C3117" s="2">
        <v>43335</v>
      </c>
      <c r="D3117" s="2">
        <v>43342</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1">
        <v>532.70400000000006</v>
      </c>
      <c r="S3117" s="1">
        <v>6</v>
      </c>
      <c r="T3117" s="1">
        <v>0.2</v>
      </c>
      <c r="U3117" s="1">
        <v>-39.952800000000025</v>
      </c>
      <c r="V3117" s="3" t="str">
        <f>IF(M3117=People!$B$6,People!A$6,IF(M3117=People!$B$5,People!$A$5,IF(M3117=People!$B$4,People!$A$4,IF(M3117=People!$B$3,People!$A$3))))</f>
        <v>Anna Andreadi</v>
      </c>
      <c r="W3117" s="3" t="str">
        <f xml:space="preserve"> IFERROR(INDEX(Returns!A:A,MATCH(B3117,Returns!B:B,0)),"No")</f>
        <v>No</v>
      </c>
    </row>
    <row r="3118" spans="1:23" x14ac:dyDescent="0.2">
      <c r="A3118" s="1">
        <v>3117</v>
      </c>
      <c r="B3118" t="s">
        <v>7675</v>
      </c>
      <c r="C3118" s="2">
        <v>43335</v>
      </c>
      <c r="D3118" s="2">
        <v>43342</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1">
        <v>43.099999999999994</v>
      </c>
      <c r="S3118" s="1">
        <v>5</v>
      </c>
      <c r="T3118" s="1">
        <v>0</v>
      </c>
      <c r="U3118" s="1">
        <v>11.206</v>
      </c>
      <c r="V3118" s="3" t="str">
        <f>IF(M3118=People!$B$6,People!A$6,IF(M3118=People!$B$5,People!$A$5,IF(M3118=People!$B$4,People!$A$4,IF(M3118=People!$B$3,People!$A$3))))</f>
        <v>Anna Andreadi</v>
      </c>
      <c r="W3118" s="3" t="str">
        <f xml:space="preserve"> IFERROR(INDEX(Returns!A:A,MATCH(B3118,Returns!B:B,0)),"No")</f>
        <v>No</v>
      </c>
    </row>
    <row r="3119" spans="1:23" x14ac:dyDescent="0.2">
      <c r="A3119" s="1">
        <v>3118</v>
      </c>
      <c r="B3119" t="s">
        <v>7675</v>
      </c>
      <c r="C3119" s="2">
        <v>43335</v>
      </c>
      <c r="D3119" s="2">
        <v>43342</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1">
        <v>15.88</v>
      </c>
      <c r="S3119" s="1">
        <v>4</v>
      </c>
      <c r="T3119" s="1">
        <v>0</v>
      </c>
      <c r="U3119" s="1">
        <v>0.15879999999999939</v>
      </c>
      <c r="V3119" s="3" t="str">
        <f>IF(M3119=People!$B$6,People!A$6,IF(M3119=People!$B$5,People!$A$5,IF(M3119=People!$B$4,People!$A$4,IF(M3119=People!$B$3,People!$A$3))))</f>
        <v>Anna Andreadi</v>
      </c>
      <c r="W3119" s="3" t="str">
        <f xml:space="preserve"> IFERROR(INDEX(Returns!A:A,MATCH(B3119,Returns!B:B,0)),"No")</f>
        <v>No</v>
      </c>
    </row>
    <row r="3120" spans="1:23" x14ac:dyDescent="0.2">
      <c r="A3120" s="1">
        <v>3119</v>
      </c>
      <c r="B3120" t="s">
        <v>7676</v>
      </c>
      <c r="C3120" s="2">
        <v>42897</v>
      </c>
      <c r="D3120" s="2">
        <v>42898</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1">
        <v>1123.92</v>
      </c>
      <c r="S3120" s="1">
        <v>5</v>
      </c>
      <c r="T3120" s="1">
        <v>0.2</v>
      </c>
      <c r="U3120" s="1">
        <v>-182.63700000000017</v>
      </c>
      <c r="V3120" s="3" t="str">
        <f>IF(M3120=People!$B$6,People!A$6,IF(M3120=People!$B$5,People!$A$5,IF(M3120=People!$B$4,People!$A$4,IF(M3120=People!$B$3,People!$A$3))))</f>
        <v>Cassandra Brandow</v>
      </c>
      <c r="W3120" s="3" t="str">
        <f xml:space="preserve"> IFERROR(INDEX(Returns!A:A,MATCH(B3120,Returns!B:B,0)),"No")</f>
        <v>No</v>
      </c>
    </row>
    <row r="3121" spans="1:23" x14ac:dyDescent="0.2">
      <c r="A3121" s="1">
        <v>3120</v>
      </c>
      <c r="B3121" t="s">
        <v>7676</v>
      </c>
      <c r="C3121" s="2">
        <v>42897</v>
      </c>
      <c r="D3121" s="2">
        <v>42898</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1">
        <v>249.58400000000003</v>
      </c>
      <c r="S3121" s="1">
        <v>2</v>
      </c>
      <c r="T3121" s="1">
        <v>0.2</v>
      </c>
      <c r="U3121" s="1">
        <v>31.197999999999986</v>
      </c>
      <c r="V3121" s="3" t="str">
        <f>IF(M3121=People!$B$6,People!A$6,IF(M3121=People!$B$5,People!$A$5,IF(M3121=People!$B$4,People!$A$4,IF(M3121=People!$B$3,People!$A$3))))</f>
        <v>Cassandra Brandow</v>
      </c>
      <c r="W3121" s="3" t="str">
        <f xml:space="preserve"> IFERROR(INDEX(Returns!A:A,MATCH(B3121,Returns!B:B,0)),"No")</f>
        <v>No</v>
      </c>
    </row>
    <row r="3122" spans="1:23" x14ac:dyDescent="0.2">
      <c r="A3122" s="1">
        <v>3121</v>
      </c>
      <c r="B3122" t="s">
        <v>7676</v>
      </c>
      <c r="C3122" s="2">
        <v>42897</v>
      </c>
      <c r="D3122" s="2">
        <v>42898</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1">
        <v>48.671999999999997</v>
      </c>
      <c r="S3122" s="1">
        <v>3</v>
      </c>
      <c r="T3122" s="1">
        <v>0.2</v>
      </c>
      <c r="U3122" s="1">
        <v>7.3007999999999988</v>
      </c>
      <c r="V3122" s="3" t="str">
        <f>IF(M3122=People!$B$6,People!A$6,IF(M3122=People!$B$5,People!$A$5,IF(M3122=People!$B$4,People!$A$4,IF(M3122=People!$B$3,People!$A$3))))</f>
        <v>Cassandra Brandow</v>
      </c>
      <c r="W3122" s="3" t="str">
        <f xml:space="preserve"> IFERROR(INDEX(Returns!A:A,MATCH(B3122,Returns!B:B,0)),"No")</f>
        <v>No</v>
      </c>
    </row>
    <row r="3123" spans="1:23" x14ac:dyDescent="0.2">
      <c r="A3123" s="1">
        <v>3122</v>
      </c>
      <c r="B3123" t="s">
        <v>7676</v>
      </c>
      <c r="C3123" s="2">
        <v>42897</v>
      </c>
      <c r="D3123" s="2">
        <v>42898</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1">
        <v>60.768000000000001</v>
      </c>
      <c r="S3123" s="1">
        <v>2</v>
      </c>
      <c r="T3123" s="1">
        <v>0.2</v>
      </c>
      <c r="U3123" s="1">
        <v>7.5959999999999894</v>
      </c>
      <c r="V3123" s="3" t="str">
        <f>IF(M3123=People!$B$6,People!A$6,IF(M3123=People!$B$5,People!$A$5,IF(M3123=People!$B$4,People!$A$4,IF(M3123=People!$B$3,People!$A$3))))</f>
        <v>Cassandra Brandow</v>
      </c>
      <c r="W3123" s="3" t="str">
        <f xml:space="preserve"> IFERROR(INDEX(Returns!A:A,MATCH(B3123,Returns!B:B,0)),"No")</f>
        <v>No</v>
      </c>
    </row>
    <row r="3124" spans="1:23" x14ac:dyDescent="0.2">
      <c r="A3124" s="1">
        <v>3123</v>
      </c>
      <c r="B3124" t="s">
        <v>7676</v>
      </c>
      <c r="C3124" s="2">
        <v>42897</v>
      </c>
      <c r="D3124" s="2">
        <v>42898</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1">
        <v>78.600000000000009</v>
      </c>
      <c r="S3124" s="1">
        <v>5</v>
      </c>
      <c r="T3124" s="1">
        <v>0.7</v>
      </c>
      <c r="U3124" s="1">
        <v>-62.88000000000001</v>
      </c>
      <c r="V3124" s="3" t="str">
        <f>IF(M3124=People!$B$6,People!A$6,IF(M3124=People!$B$5,People!$A$5,IF(M3124=People!$B$4,People!$A$4,IF(M3124=People!$B$3,People!$A$3))))</f>
        <v>Cassandra Brandow</v>
      </c>
      <c r="W3124" s="3" t="str">
        <f xml:space="preserve"> IFERROR(INDEX(Returns!A:A,MATCH(B3124,Returns!B:B,0)),"No")</f>
        <v>No</v>
      </c>
    </row>
    <row r="3125" spans="1:23" x14ac:dyDescent="0.2">
      <c r="A3125" s="1">
        <v>3124</v>
      </c>
      <c r="B3125" t="s">
        <v>7676</v>
      </c>
      <c r="C3125" s="2">
        <v>42897</v>
      </c>
      <c r="D3125" s="2">
        <v>42898</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1">
        <v>3.7680000000000007</v>
      </c>
      <c r="S3125" s="1">
        <v>2</v>
      </c>
      <c r="T3125" s="1">
        <v>0.7</v>
      </c>
      <c r="U3125" s="1">
        <v>-3.1400000000000006</v>
      </c>
      <c r="V3125" s="3" t="str">
        <f>IF(M3125=People!$B$6,People!A$6,IF(M3125=People!$B$5,People!$A$5,IF(M3125=People!$B$4,People!$A$4,IF(M3125=People!$B$3,People!$A$3))))</f>
        <v>Cassandra Brandow</v>
      </c>
      <c r="W3125" s="3" t="str">
        <f xml:space="preserve"> IFERROR(INDEX(Returns!A:A,MATCH(B3125,Returns!B:B,0)),"No")</f>
        <v>No</v>
      </c>
    </row>
    <row r="3126" spans="1:23" x14ac:dyDescent="0.2">
      <c r="A3126" s="1">
        <v>3125</v>
      </c>
      <c r="B3126" t="s">
        <v>7676</v>
      </c>
      <c r="C3126" s="2">
        <v>42897</v>
      </c>
      <c r="D3126" s="2">
        <v>42898</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1">
        <v>1036.624</v>
      </c>
      <c r="S3126" s="1">
        <v>2</v>
      </c>
      <c r="T3126" s="1">
        <v>0.2</v>
      </c>
      <c r="U3126" s="1">
        <v>51.831200000000024</v>
      </c>
      <c r="V3126" s="3" t="str">
        <f>IF(M3126=People!$B$6,People!A$6,IF(M3126=People!$B$5,People!$A$5,IF(M3126=People!$B$4,People!$A$4,IF(M3126=People!$B$3,People!$A$3))))</f>
        <v>Cassandra Brandow</v>
      </c>
      <c r="W3126" s="3" t="str">
        <f xml:space="preserve"> IFERROR(INDEX(Returns!A:A,MATCH(B3126,Returns!B:B,0)),"No")</f>
        <v>No</v>
      </c>
    </row>
    <row r="3127" spans="1:23" x14ac:dyDescent="0.2">
      <c r="A3127" s="1">
        <v>3126</v>
      </c>
      <c r="B3127" t="s">
        <v>7676</v>
      </c>
      <c r="C3127" s="2">
        <v>42897</v>
      </c>
      <c r="D3127" s="2">
        <v>42898</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1">
        <v>563.80799999999999</v>
      </c>
      <c r="S3127" s="1">
        <v>4</v>
      </c>
      <c r="T3127" s="1">
        <v>0.2</v>
      </c>
      <c r="U3127" s="1">
        <v>21.142799999999966</v>
      </c>
      <c r="V3127" s="3" t="str">
        <f>IF(M3127=People!$B$6,People!A$6,IF(M3127=People!$B$5,People!$A$5,IF(M3127=People!$B$4,People!$A$4,IF(M3127=People!$B$3,People!$A$3))))</f>
        <v>Cassandra Brandow</v>
      </c>
      <c r="W3127" s="3" t="str">
        <f xml:space="preserve"> IFERROR(INDEX(Returns!A:A,MATCH(B3127,Returns!B:B,0)),"No")</f>
        <v>No</v>
      </c>
    </row>
    <row r="3128" spans="1:23" x14ac:dyDescent="0.2">
      <c r="A3128" s="1">
        <v>3127</v>
      </c>
      <c r="B3128" t="s">
        <v>7677</v>
      </c>
      <c r="C3128" s="2">
        <v>43716</v>
      </c>
      <c r="D3128" s="2">
        <v>43720</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1">
        <v>258.52799999999996</v>
      </c>
      <c r="S3128" s="1">
        <v>2</v>
      </c>
      <c r="T3128" s="1">
        <v>0.4</v>
      </c>
      <c r="U3128" s="1">
        <v>-47.396800000000013</v>
      </c>
      <c r="V3128" s="3" t="str">
        <f>IF(M3128=People!$B$6,People!A$6,IF(M3128=People!$B$5,People!$A$5,IF(M3128=People!$B$4,People!$A$4,IF(M3128=People!$B$3,People!$A$3))))</f>
        <v>Chuck Magee</v>
      </c>
      <c r="W3128" s="3" t="str">
        <f xml:space="preserve"> IFERROR(INDEX(Returns!A:A,MATCH(B3128,Returns!B:B,0)),"No")</f>
        <v>No</v>
      </c>
    </row>
    <row r="3129" spans="1:23" x14ac:dyDescent="0.2">
      <c r="A3129" s="1">
        <v>3128</v>
      </c>
      <c r="B3129" t="s">
        <v>7678</v>
      </c>
      <c r="C3129" s="2">
        <v>43740</v>
      </c>
      <c r="D3129" s="2">
        <v>43744</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1">
        <v>49.12</v>
      </c>
      <c r="S3129" s="1">
        <v>4</v>
      </c>
      <c r="T3129" s="1">
        <v>0</v>
      </c>
      <c r="U3129" s="1">
        <v>23.086399999999998</v>
      </c>
      <c r="V3129" s="3" t="str">
        <f>IF(M3129=People!$B$6,People!A$6,IF(M3129=People!$B$5,People!$A$5,IF(M3129=People!$B$4,People!$A$4,IF(M3129=People!$B$3,People!$A$3))))</f>
        <v>Chuck Magee</v>
      </c>
      <c r="W3129" s="3" t="str">
        <f xml:space="preserve"> IFERROR(INDEX(Returns!A:A,MATCH(B3129,Returns!B:B,0)),"No")</f>
        <v>No</v>
      </c>
    </row>
    <row r="3130" spans="1:23" x14ac:dyDescent="0.2">
      <c r="A3130" s="1">
        <v>3129</v>
      </c>
      <c r="B3130" t="s">
        <v>7679</v>
      </c>
      <c r="C3130" s="2">
        <v>42720</v>
      </c>
      <c r="D3130" s="2">
        <v>42721</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1">
        <v>44.46</v>
      </c>
      <c r="S3130" s="1">
        <v>2</v>
      </c>
      <c r="T3130" s="1">
        <v>0</v>
      </c>
      <c r="U3130" s="1">
        <v>14.671799999999998</v>
      </c>
      <c r="V3130" s="3" t="str">
        <f>IF(M3130=People!$B$6,People!A$6,IF(M3130=People!$B$5,People!$A$5,IF(M3130=People!$B$4,People!$A$4,IF(M3130=People!$B$3,People!$A$3))))</f>
        <v>Anna Andreadi</v>
      </c>
      <c r="W3130" s="3" t="str">
        <f xml:space="preserve"> IFERROR(INDEX(Returns!A:A,MATCH(B3130,Returns!B:B,0)),"No")</f>
        <v>No</v>
      </c>
    </row>
    <row r="3131" spans="1:23" x14ac:dyDescent="0.2">
      <c r="A3131" s="1">
        <v>3130</v>
      </c>
      <c r="B3131" t="s">
        <v>7679</v>
      </c>
      <c r="C3131" s="2">
        <v>42720</v>
      </c>
      <c r="D3131" s="2">
        <v>42721</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1">
        <v>241.56799999999998</v>
      </c>
      <c r="S3131" s="1">
        <v>2</v>
      </c>
      <c r="T3131" s="1">
        <v>0.2</v>
      </c>
      <c r="U3131" s="1">
        <v>18.11760000000001</v>
      </c>
      <c r="V3131" s="3" t="str">
        <f>IF(M3131=People!$B$6,People!A$6,IF(M3131=People!$B$5,People!$A$5,IF(M3131=People!$B$4,People!$A$4,IF(M3131=People!$B$3,People!$A$3))))</f>
        <v>Anna Andreadi</v>
      </c>
      <c r="W3131" s="3" t="str">
        <f xml:space="preserve"> IFERROR(INDEX(Returns!A:A,MATCH(B3131,Returns!B:B,0)),"No")</f>
        <v>No</v>
      </c>
    </row>
    <row r="3132" spans="1:23" x14ac:dyDescent="0.2">
      <c r="A3132" s="1">
        <v>3131</v>
      </c>
      <c r="B3132" t="s">
        <v>7679</v>
      </c>
      <c r="C3132" s="2">
        <v>42720</v>
      </c>
      <c r="D3132" s="2">
        <v>42721</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1">
        <v>395</v>
      </c>
      <c r="S3132" s="1">
        <v>5</v>
      </c>
      <c r="T3132" s="1">
        <v>0</v>
      </c>
      <c r="U3132" s="1">
        <v>39.499999999999957</v>
      </c>
      <c r="V3132" s="3" t="str">
        <f>IF(M3132=People!$B$6,People!A$6,IF(M3132=People!$B$5,People!$A$5,IF(M3132=People!$B$4,People!$A$4,IF(M3132=People!$B$3,People!$A$3))))</f>
        <v>Anna Andreadi</v>
      </c>
      <c r="W3132" s="3" t="str">
        <f xml:space="preserve"> IFERROR(INDEX(Returns!A:A,MATCH(B3132,Returns!B:B,0)),"No")</f>
        <v>No</v>
      </c>
    </row>
    <row r="3133" spans="1:23" x14ac:dyDescent="0.2">
      <c r="A3133" s="1">
        <v>3132</v>
      </c>
      <c r="B3133" t="s">
        <v>7679</v>
      </c>
      <c r="C3133" s="2">
        <v>42720</v>
      </c>
      <c r="D3133" s="2">
        <v>42721</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1">
        <v>627.16800000000012</v>
      </c>
      <c r="S3133" s="1">
        <v>4</v>
      </c>
      <c r="T3133" s="1">
        <v>0.2</v>
      </c>
      <c r="U3133" s="1">
        <v>70.55639999999994</v>
      </c>
      <c r="V3133" s="3" t="str">
        <f>IF(M3133=People!$B$6,People!A$6,IF(M3133=People!$B$5,People!$A$5,IF(M3133=People!$B$4,People!$A$4,IF(M3133=People!$B$3,People!$A$3))))</f>
        <v>Anna Andreadi</v>
      </c>
      <c r="W3133" s="3" t="str">
        <f xml:space="preserve"> IFERROR(INDEX(Returns!A:A,MATCH(B3133,Returns!B:B,0)),"No")</f>
        <v>No</v>
      </c>
    </row>
    <row r="3134" spans="1:23" x14ac:dyDescent="0.2">
      <c r="A3134" s="1">
        <v>3133</v>
      </c>
      <c r="B3134" t="s">
        <v>7680</v>
      </c>
      <c r="C3134" s="2">
        <v>42606</v>
      </c>
      <c r="D3134" s="2">
        <v>42608</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1">
        <v>13.28</v>
      </c>
      <c r="S3134" s="1">
        <v>2</v>
      </c>
      <c r="T3134" s="1">
        <v>0</v>
      </c>
      <c r="U3134" s="1">
        <v>6.3743999999999996</v>
      </c>
      <c r="V3134" s="3" t="str">
        <f>IF(M3134=People!$B$6,People!A$6,IF(M3134=People!$B$5,People!$A$5,IF(M3134=People!$B$4,People!$A$4,IF(M3134=People!$B$3,People!$A$3))))</f>
        <v>Chuck Magee</v>
      </c>
      <c r="W3134" s="3" t="str">
        <f xml:space="preserve"> IFERROR(INDEX(Returns!A:A,MATCH(B3134,Returns!B:B,0)),"No")</f>
        <v>No</v>
      </c>
    </row>
    <row r="3135" spans="1:23" x14ac:dyDescent="0.2">
      <c r="A3135" s="1">
        <v>3134</v>
      </c>
      <c r="B3135" t="s">
        <v>7680</v>
      </c>
      <c r="C3135" s="2">
        <v>42606</v>
      </c>
      <c r="D3135" s="2">
        <v>42608</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1">
        <v>12.672000000000001</v>
      </c>
      <c r="S3135" s="1">
        <v>3</v>
      </c>
      <c r="T3135" s="1">
        <v>0.2</v>
      </c>
      <c r="U3135" s="1">
        <v>4.4352000000000009</v>
      </c>
      <c r="V3135" s="3" t="str">
        <f>IF(M3135=People!$B$6,People!A$6,IF(M3135=People!$B$5,People!$A$5,IF(M3135=People!$B$4,People!$A$4,IF(M3135=People!$B$3,People!$A$3))))</f>
        <v>Chuck Magee</v>
      </c>
      <c r="W3135" s="3" t="str">
        <f xml:space="preserve"> IFERROR(INDEX(Returns!A:A,MATCH(B3135,Returns!B:B,0)),"No")</f>
        <v>No</v>
      </c>
    </row>
    <row r="3136" spans="1:23" x14ac:dyDescent="0.2">
      <c r="A3136" s="1">
        <v>3135</v>
      </c>
      <c r="B3136" t="s">
        <v>7681</v>
      </c>
      <c r="C3136" s="2">
        <v>43781</v>
      </c>
      <c r="D3136" s="2">
        <v>43787</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1">
        <v>30.559999999999992</v>
      </c>
      <c r="S3136" s="1">
        <v>5</v>
      </c>
      <c r="T3136" s="1">
        <v>0.8</v>
      </c>
      <c r="U3136" s="1">
        <v>-45.840000000000018</v>
      </c>
      <c r="V3136" s="3" t="str">
        <f>IF(M3136=People!$B$6,People!A$6,IF(M3136=People!$B$5,People!$A$5,IF(M3136=People!$B$4,People!$A$4,IF(M3136=People!$B$3,People!$A$3))))</f>
        <v>Kelly Williams</v>
      </c>
      <c r="W3136" s="3" t="str">
        <f xml:space="preserve"> IFERROR(INDEX(Returns!A:A,MATCH(B3136,Returns!B:B,0)),"No")</f>
        <v>No</v>
      </c>
    </row>
    <row r="3137" spans="1:23" x14ac:dyDescent="0.2">
      <c r="A3137" s="1">
        <v>3136</v>
      </c>
      <c r="B3137" t="s">
        <v>7681</v>
      </c>
      <c r="C3137" s="2">
        <v>43781</v>
      </c>
      <c r="D3137" s="2">
        <v>43787</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1">
        <v>77.951999999999998</v>
      </c>
      <c r="S3137" s="1">
        <v>3</v>
      </c>
      <c r="T3137" s="1">
        <v>0.2</v>
      </c>
      <c r="U3137" s="1">
        <v>-15.590400000000002</v>
      </c>
      <c r="V3137" s="3" t="str">
        <f>IF(M3137=People!$B$6,People!A$6,IF(M3137=People!$B$5,People!$A$5,IF(M3137=People!$B$4,People!$A$4,IF(M3137=People!$B$3,People!$A$3))))</f>
        <v>Kelly Williams</v>
      </c>
      <c r="W3137" s="3" t="str">
        <f xml:space="preserve"> IFERROR(INDEX(Returns!A:A,MATCH(B3137,Returns!B:B,0)),"No")</f>
        <v>No</v>
      </c>
    </row>
    <row r="3138" spans="1:23" x14ac:dyDescent="0.2">
      <c r="A3138" s="1">
        <v>3137</v>
      </c>
      <c r="B3138" t="s">
        <v>7681</v>
      </c>
      <c r="C3138" s="2">
        <v>43781</v>
      </c>
      <c r="D3138" s="2">
        <v>43787</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1">
        <v>67.992000000000004</v>
      </c>
      <c r="S3138" s="1">
        <v>1</v>
      </c>
      <c r="T3138" s="1">
        <v>0.2</v>
      </c>
      <c r="U3138" s="1">
        <v>8.4989999999999917</v>
      </c>
      <c r="V3138" s="3" t="str">
        <f>IF(M3138=People!$B$6,People!A$6,IF(M3138=People!$B$5,People!$A$5,IF(M3138=People!$B$4,People!$A$4,IF(M3138=People!$B$3,People!$A$3))))</f>
        <v>Kelly Williams</v>
      </c>
      <c r="W3138" s="3" t="str">
        <f xml:space="preserve"> IFERROR(INDEX(Returns!A:A,MATCH(B3138,Returns!B:B,0)),"No")</f>
        <v>No</v>
      </c>
    </row>
    <row r="3139" spans="1:23" x14ac:dyDescent="0.2">
      <c r="A3139" s="1">
        <v>3138</v>
      </c>
      <c r="B3139" t="s">
        <v>7681</v>
      </c>
      <c r="C3139" s="2">
        <v>43781</v>
      </c>
      <c r="D3139" s="2">
        <v>43787</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1">
        <v>12.224</v>
      </c>
      <c r="S3139" s="1">
        <v>2</v>
      </c>
      <c r="T3139" s="1">
        <v>0.2</v>
      </c>
      <c r="U3139" s="1">
        <v>4.4311999999999996</v>
      </c>
      <c r="V3139" s="3" t="str">
        <f>IF(M3139=People!$B$6,People!A$6,IF(M3139=People!$B$5,People!$A$5,IF(M3139=People!$B$4,People!$A$4,IF(M3139=People!$B$3,People!$A$3))))</f>
        <v>Kelly Williams</v>
      </c>
      <c r="W3139" s="3" t="str">
        <f xml:space="preserve"> IFERROR(INDEX(Returns!A:A,MATCH(B3139,Returns!B:B,0)),"No")</f>
        <v>No</v>
      </c>
    </row>
    <row r="3140" spans="1:23" x14ac:dyDescent="0.2">
      <c r="A3140" s="1">
        <v>3139</v>
      </c>
      <c r="B3140" t="s">
        <v>7681</v>
      </c>
      <c r="C3140" s="2">
        <v>43781</v>
      </c>
      <c r="D3140" s="2">
        <v>43787</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1">
        <v>44.783999999999999</v>
      </c>
      <c r="S3140" s="1">
        <v>2</v>
      </c>
      <c r="T3140" s="1">
        <v>0.2</v>
      </c>
      <c r="U3140" s="1">
        <v>-0.55980000000000452</v>
      </c>
      <c r="V3140" s="3" t="str">
        <f>IF(M3140=People!$B$6,People!A$6,IF(M3140=People!$B$5,People!$A$5,IF(M3140=People!$B$4,People!$A$4,IF(M3140=People!$B$3,People!$A$3))))</f>
        <v>Kelly Williams</v>
      </c>
      <c r="W3140" s="3" t="str">
        <f xml:space="preserve"> IFERROR(INDEX(Returns!A:A,MATCH(B3140,Returns!B:B,0)),"No")</f>
        <v>No</v>
      </c>
    </row>
    <row r="3141" spans="1:23" x14ac:dyDescent="0.2">
      <c r="A3141" s="1">
        <v>3140</v>
      </c>
      <c r="B3141" t="s">
        <v>7681</v>
      </c>
      <c r="C3141" s="2">
        <v>43781</v>
      </c>
      <c r="D3141" s="2">
        <v>43787</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1">
        <v>22.847999999999999</v>
      </c>
      <c r="S3141" s="1">
        <v>3</v>
      </c>
      <c r="T3141" s="1">
        <v>0.6</v>
      </c>
      <c r="U3141" s="1">
        <v>-17.707200000000007</v>
      </c>
      <c r="V3141" s="3" t="str">
        <f>IF(M3141=People!$B$6,People!A$6,IF(M3141=People!$B$5,People!$A$5,IF(M3141=People!$B$4,People!$A$4,IF(M3141=People!$B$3,People!$A$3))))</f>
        <v>Kelly Williams</v>
      </c>
      <c r="W3141" s="3" t="str">
        <f xml:space="preserve"> IFERROR(INDEX(Returns!A:A,MATCH(B3141,Returns!B:B,0)),"No")</f>
        <v>No</v>
      </c>
    </row>
    <row r="3142" spans="1:23" x14ac:dyDescent="0.2">
      <c r="A3142" s="1">
        <v>3141</v>
      </c>
      <c r="B3142" t="s">
        <v>7682</v>
      </c>
      <c r="C3142" s="2">
        <v>42850</v>
      </c>
      <c r="D3142" s="2">
        <v>42853</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1">
        <v>206.43</v>
      </c>
      <c r="S3142" s="1">
        <v>3</v>
      </c>
      <c r="T3142" s="1">
        <v>0</v>
      </c>
      <c r="U3142" s="1">
        <v>90.829200000000014</v>
      </c>
      <c r="V3142" s="3" t="str">
        <f>IF(M3142=People!$B$6,People!A$6,IF(M3142=People!$B$5,People!$A$5,IF(M3142=People!$B$4,People!$A$4,IF(M3142=People!$B$3,People!$A$3))))</f>
        <v>Chuck Magee</v>
      </c>
      <c r="W3142" s="3" t="str">
        <f xml:space="preserve"> IFERROR(INDEX(Returns!A:A,MATCH(B3142,Returns!B:B,0)),"No")</f>
        <v>No</v>
      </c>
    </row>
    <row r="3143" spans="1:23" x14ac:dyDescent="0.2">
      <c r="A3143" s="1">
        <v>3142</v>
      </c>
      <c r="B3143" t="s">
        <v>7683</v>
      </c>
      <c r="C3143" s="2">
        <v>42716</v>
      </c>
      <c r="D3143" s="2">
        <v>42716</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1">
        <v>210.39199999999997</v>
      </c>
      <c r="S3143" s="1">
        <v>2</v>
      </c>
      <c r="T3143" s="1">
        <v>0.8</v>
      </c>
      <c r="U3143" s="1">
        <v>-336.62720000000013</v>
      </c>
      <c r="V3143" s="3" t="str">
        <f>IF(M3143=People!$B$6,People!A$6,IF(M3143=People!$B$5,People!$A$5,IF(M3143=People!$B$4,People!$A$4,IF(M3143=People!$B$3,People!$A$3))))</f>
        <v>Kelly Williams</v>
      </c>
      <c r="W3143" s="3" t="str">
        <f xml:space="preserve"> IFERROR(INDEX(Returns!A:A,MATCH(B3143,Returns!B:B,0)),"No")</f>
        <v>No</v>
      </c>
    </row>
    <row r="3144" spans="1:23" x14ac:dyDescent="0.2">
      <c r="A3144" s="1">
        <v>3143</v>
      </c>
      <c r="B3144" t="s">
        <v>7684</v>
      </c>
      <c r="C3144" s="2">
        <v>43733</v>
      </c>
      <c r="D3144" s="2">
        <v>43735</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1">
        <v>119.96000000000001</v>
      </c>
      <c r="S3144" s="1">
        <v>5</v>
      </c>
      <c r="T3144" s="1">
        <v>0.2</v>
      </c>
      <c r="U3144" s="1">
        <v>35.988000000000007</v>
      </c>
      <c r="V3144" s="3" t="str">
        <f>IF(M3144=People!$B$6,People!A$6,IF(M3144=People!$B$5,People!$A$5,IF(M3144=People!$B$4,People!$A$4,IF(M3144=People!$B$3,People!$A$3))))</f>
        <v>Chuck Magee</v>
      </c>
      <c r="W3144" s="3" t="str">
        <f xml:space="preserve"> IFERROR(INDEX(Returns!A:A,MATCH(B3144,Returns!B:B,0)),"No")</f>
        <v>No</v>
      </c>
    </row>
    <row r="3145" spans="1:23" x14ac:dyDescent="0.2">
      <c r="A3145" s="1">
        <v>3144</v>
      </c>
      <c r="B3145" t="s">
        <v>7684</v>
      </c>
      <c r="C3145" s="2">
        <v>43733</v>
      </c>
      <c r="D3145" s="2">
        <v>43735</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1">
        <v>10.608000000000001</v>
      </c>
      <c r="S3145" s="1">
        <v>6</v>
      </c>
      <c r="T3145" s="1">
        <v>0.2</v>
      </c>
      <c r="U3145" s="1">
        <v>0.92819999999999991</v>
      </c>
      <c r="V3145" s="3" t="str">
        <f>IF(M3145=People!$B$6,People!A$6,IF(M3145=People!$B$5,People!$A$5,IF(M3145=People!$B$4,People!$A$4,IF(M3145=People!$B$3,People!$A$3))))</f>
        <v>Chuck Magee</v>
      </c>
      <c r="W3145" s="3" t="str">
        <f xml:space="preserve"> IFERROR(INDEX(Returns!A:A,MATCH(B3145,Returns!B:B,0)),"No")</f>
        <v>No</v>
      </c>
    </row>
    <row r="3146" spans="1:23" x14ac:dyDescent="0.2">
      <c r="A3146" s="1">
        <v>3145</v>
      </c>
      <c r="B3146" t="s">
        <v>7685</v>
      </c>
      <c r="C3146" s="2">
        <v>43348</v>
      </c>
      <c r="D3146" s="2">
        <v>43354</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1">
        <v>347.80200000000002</v>
      </c>
      <c r="S3146" s="1">
        <v>7</v>
      </c>
      <c r="T3146" s="1">
        <v>0.3</v>
      </c>
      <c r="U3146" s="1">
        <v>-24.842999999999961</v>
      </c>
      <c r="V3146" s="3" t="str">
        <f>IF(M3146=People!$B$6,People!A$6,IF(M3146=People!$B$5,People!$A$5,IF(M3146=People!$B$4,People!$A$4,IF(M3146=People!$B$3,People!$A$3))))</f>
        <v>Kelly Williams</v>
      </c>
      <c r="W3146" s="3" t="str">
        <f xml:space="preserve"> IFERROR(INDEX(Returns!A:A,MATCH(B3146,Returns!B:B,0)),"No")</f>
        <v>No</v>
      </c>
    </row>
    <row r="3147" spans="1:23" x14ac:dyDescent="0.2">
      <c r="A3147" s="1">
        <v>3146</v>
      </c>
      <c r="B3147" t="s">
        <v>6131</v>
      </c>
      <c r="C3147" s="2">
        <v>43507</v>
      </c>
      <c r="D3147" s="2">
        <v>43509</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1">
        <v>963.13600000000008</v>
      </c>
      <c r="S3147" s="1">
        <v>4</v>
      </c>
      <c r="T3147" s="1">
        <v>0.2</v>
      </c>
      <c r="U3147" s="1">
        <v>108.35279999999986</v>
      </c>
      <c r="V3147" s="3" t="str">
        <f>IF(M3147=People!$B$6,People!A$6,IF(M3147=People!$B$5,People!$A$5,IF(M3147=People!$B$4,People!$A$4,IF(M3147=People!$B$3,People!$A$3))))</f>
        <v>Anna Andreadi</v>
      </c>
      <c r="W3147" s="3" t="str">
        <f xml:space="preserve"> IFERROR(INDEX(Returns!A:A,MATCH(B3147,Returns!B:B,0)),"No")</f>
        <v>Yes</v>
      </c>
    </row>
    <row r="3148" spans="1:23" x14ac:dyDescent="0.2">
      <c r="A3148" s="1">
        <v>3147</v>
      </c>
      <c r="B3148" t="s">
        <v>6131</v>
      </c>
      <c r="C3148" s="2">
        <v>43507</v>
      </c>
      <c r="D3148" s="2">
        <v>43509</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1">
        <v>88.77600000000001</v>
      </c>
      <c r="S3148" s="1">
        <v>3</v>
      </c>
      <c r="T3148" s="1">
        <v>0.2</v>
      </c>
      <c r="U3148" s="1">
        <v>7.7679000000000009</v>
      </c>
      <c r="V3148" s="3" t="str">
        <f>IF(M3148=People!$B$6,People!A$6,IF(M3148=People!$B$5,People!$A$5,IF(M3148=People!$B$4,People!$A$4,IF(M3148=People!$B$3,People!$A$3))))</f>
        <v>Anna Andreadi</v>
      </c>
      <c r="W3148" s="3" t="str">
        <f xml:space="preserve"> IFERROR(INDEX(Returns!A:A,MATCH(B3148,Returns!B:B,0)),"No")</f>
        <v>Yes</v>
      </c>
    </row>
    <row r="3149" spans="1:23" x14ac:dyDescent="0.2">
      <c r="A3149" s="1">
        <v>3148</v>
      </c>
      <c r="B3149" t="s">
        <v>7686</v>
      </c>
      <c r="C3149" s="2">
        <v>42551</v>
      </c>
      <c r="D3149" s="2">
        <v>42554</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1">
        <v>32.400000000000006</v>
      </c>
      <c r="S3149" s="1">
        <v>5</v>
      </c>
      <c r="T3149" s="1">
        <v>0</v>
      </c>
      <c r="U3149" s="1">
        <v>10.367999999999999</v>
      </c>
      <c r="V3149" s="3" t="str">
        <f>IF(M3149=People!$B$6,People!A$6,IF(M3149=People!$B$5,People!$A$5,IF(M3149=People!$B$4,People!$A$4,IF(M3149=People!$B$3,People!$A$3))))</f>
        <v>Anna Andreadi</v>
      </c>
      <c r="W3149" s="3" t="str">
        <f xml:space="preserve"> IFERROR(INDEX(Returns!A:A,MATCH(B3149,Returns!B:B,0)),"No")</f>
        <v>No</v>
      </c>
    </row>
    <row r="3150" spans="1:23" x14ac:dyDescent="0.2">
      <c r="A3150" s="1">
        <v>3149</v>
      </c>
      <c r="B3150" t="s">
        <v>7687</v>
      </c>
      <c r="C3150" s="2">
        <v>43258</v>
      </c>
      <c r="D3150" s="2">
        <v>43261</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1">
        <v>32.400000000000006</v>
      </c>
      <c r="S3150" s="1">
        <v>5</v>
      </c>
      <c r="T3150" s="1">
        <v>0</v>
      </c>
      <c r="U3150" s="1">
        <v>15.552000000000001</v>
      </c>
      <c r="V3150" s="3" t="str">
        <f>IF(M3150=People!$B$6,People!A$6,IF(M3150=People!$B$5,People!$A$5,IF(M3150=People!$B$4,People!$A$4,IF(M3150=People!$B$3,People!$A$3))))</f>
        <v>Chuck Magee</v>
      </c>
      <c r="W3150" s="3" t="str">
        <f xml:space="preserve"> IFERROR(INDEX(Returns!A:A,MATCH(B3150,Returns!B:B,0)),"No")</f>
        <v>No</v>
      </c>
    </row>
    <row r="3151" spans="1:23" x14ac:dyDescent="0.2">
      <c r="A3151" s="1">
        <v>3150</v>
      </c>
      <c r="B3151" t="s">
        <v>7688</v>
      </c>
      <c r="C3151" s="2">
        <v>42724</v>
      </c>
      <c r="D3151" s="2">
        <v>42729</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1">
        <v>31.049999999999997</v>
      </c>
      <c r="S3151" s="1">
        <v>3</v>
      </c>
      <c r="T3151" s="1">
        <v>0</v>
      </c>
      <c r="U3151" s="1">
        <v>14.904</v>
      </c>
      <c r="V3151" s="3" t="str">
        <f>IF(M3151=People!$B$6,People!A$6,IF(M3151=People!$B$5,People!$A$5,IF(M3151=People!$B$4,People!$A$4,IF(M3151=People!$B$3,People!$A$3))))</f>
        <v>Anna Andreadi</v>
      </c>
      <c r="W3151" s="3" t="str">
        <f xml:space="preserve"> IFERROR(INDEX(Returns!A:A,MATCH(B3151,Returns!B:B,0)),"No")</f>
        <v>No</v>
      </c>
    </row>
    <row r="3152" spans="1:23" x14ac:dyDescent="0.2">
      <c r="A3152" s="1">
        <v>3151</v>
      </c>
      <c r="B3152" t="s">
        <v>7689</v>
      </c>
      <c r="C3152" s="2">
        <v>43084</v>
      </c>
      <c r="D3152" s="2">
        <v>43087</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1">
        <v>2025.3600000000001</v>
      </c>
      <c r="S3152" s="1">
        <v>6</v>
      </c>
      <c r="T3152" s="1">
        <v>0.2</v>
      </c>
      <c r="U3152" s="1">
        <v>607.60800000000006</v>
      </c>
      <c r="V3152" s="3" t="str">
        <f>IF(M3152=People!$B$6,People!A$6,IF(M3152=People!$B$5,People!$A$5,IF(M3152=People!$B$4,People!$A$4,IF(M3152=People!$B$3,People!$A$3))))</f>
        <v>Chuck Magee</v>
      </c>
      <c r="W3152" s="3" t="str">
        <f xml:space="preserve"> IFERROR(INDEX(Returns!A:A,MATCH(B3152,Returns!B:B,0)),"No")</f>
        <v>No</v>
      </c>
    </row>
    <row r="3153" spans="1:23" x14ac:dyDescent="0.2">
      <c r="A3153" s="1">
        <v>3152</v>
      </c>
      <c r="B3153" t="s">
        <v>7689</v>
      </c>
      <c r="C3153" s="2">
        <v>43084</v>
      </c>
      <c r="D3153" s="2">
        <v>43087</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1">
        <v>1799.9940000000001</v>
      </c>
      <c r="S3153" s="1">
        <v>2</v>
      </c>
      <c r="T3153" s="1">
        <v>0.7</v>
      </c>
      <c r="U3153" s="1">
        <v>-2639.9912000000004</v>
      </c>
      <c r="V3153" s="3" t="str">
        <f>IF(M3153=People!$B$6,People!A$6,IF(M3153=People!$B$5,People!$A$5,IF(M3153=People!$B$4,People!$A$4,IF(M3153=People!$B$3,People!$A$3))))</f>
        <v>Chuck Magee</v>
      </c>
      <c r="W3153" s="3" t="str">
        <f xml:space="preserve"> IFERROR(INDEX(Returns!A:A,MATCH(B3153,Returns!B:B,0)),"No")</f>
        <v>No</v>
      </c>
    </row>
    <row r="3154" spans="1:23" x14ac:dyDescent="0.2">
      <c r="A3154" s="1">
        <v>3153</v>
      </c>
      <c r="B3154" t="s">
        <v>7689</v>
      </c>
      <c r="C3154" s="2">
        <v>43084</v>
      </c>
      <c r="D3154" s="2">
        <v>43087</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1">
        <v>101.98799999999999</v>
      </c>
      <c r="S3154" s="1">
        <v>2</v>
      </c>
      <c r="T3154" s="1">
        <v>0.4</v>
      </c>
      <c r="U3154" s="1">
        <v>-16.998000000000019</v>
      </c>
      <c r="V3154" s="3" t="str">
        <f>IF(M3154=People!$B$6,People!A$6,IF(M3154=People!$B$5,People!$A$5,IF(M3154=People!$B$4,People!$A$4,IF(M3154=People!$B$3,People!$A$3))))</f>
        <v>Chuck Magee</v>
      </c>
      <c r="W3154" s="3" t="str">
        <f xml:space="preserve"> IFERROR(INDEX(Returns!A:A,MATCH(B3154,Returns!B:B,0)),"No")</f>
        <v>No</v>
      </c>
    </row>
    <row r="3155" spans="1:23" x14ac:dyDescent="0.2">
      <c r="A3155" s="1">
        <v>3154</v>
      </c>
      <c r="B3155" t="s">
        <v>7689</v>
      </c>
      <c r="C3155" s="2">
        <v>43084</v>
      </c>
      <c r="D3155" s="2">
        <v>43087</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1">
        <v>262.86399999999998</v>
      </c>
      <c r="S3155" s="1">
        <v>7</v>
      </c>
      <c r="T3155" s="1">
        <v>0.2</v>
      </c>
      <c r="U3155" s="1">
        <v>69.001800000000017</v>
      </c>
      <c r="V3155" s="3" t="str">
        <f>IF(M3155=People!$B$6,People!A$6,IF(M3155=People!$B$5,People!$A$5,IF(M3155=People!$B$4,People!$A$4,IF(M3155=People!$B$3,People!$A$3))))</f>
        <v>Chuck Magee</v>
      </c>
      <c r="W3155" s="3" t="str">
        <f xml:space="preserve"> IFERROR(INDEX(Returns!A:A,MATCH(B3155,Returns!B:B,0)),"No")</f>
        <v>No</v>
      </c>
    </row>
    <row r="3156" spans="1:23" x14ac:dyDescent="0.2">
      <c r="A3156" s="1">
        <v>3155</v>
      </c>
      <c r="B3156" t="s">
        <v>7690</v>
      </c>
      <c r="C3156" s="2">
        <v>43666</v>
      </c>
      <c r="D3156" s="2">
        <v>43670</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1">
        <v>735.98</v>
      </c>
      <c r="S3156" s="1">
        <v>2</v>
      </c>
      <c r="T3156" s="1">
        <v>0</v>
      </c>
      <c r="U3156" s="1">
        <v>331.19099999999997</v>
      </c>
      <c r="V3156" s="3" t="str">
        <f>IF(M3156=People!$B$6,People!A$6,IF(M3156=People!$B$5,People!$A$5,IF(M3156=People!$B$4,People!$A$4,IF(M3156=People!$B$3,People!$A$3))))</f>
        <v>Kelly Williams</v>
      </c>
      <c r="W3156" s="3" t="str">
        <f xml:space="preserve"> IFERROR(INDEX(Returns!A:A,MATCH(B3156,Returns!B:B,0)),"No")</f>
        <v>No</v>
      </c>
    </row>
    <row r="3157" spans="1:23" x14ac:dyDescent="0.2">
      <c r="A3157" s="1">
        <v>3156</v>
      </c>
      <c r="B3157" t="s">
        <v>7691</v>
      </c>
      <c r="C3157" s="2">
        <v>42585</v>
      </c>
      <c r="D3157" s="2">
        <v>42587</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1">
        <v>93.024000000000001</v>
      </c>
      <c r="S3157" s="1">
        <v>3</v>
      </c>
      <c r="T3157" s="1">
        <v>0.2</v>
      </c>
      <c r="U3157" s="1">
        <v>33.721199999999996</v>
      </c>
      <c r="V3157" s="3" t="str">
        <f>IF(M3157=People!$B$6,People!A$6,IF(M3157=People!$B$5,People!$A$5,IF(M3157=People!$B$4,People!$A$4,IF(M3157=People!$B$3,People!$A$3))))</f>
        <v>Anna Andreadi</v>
      </c>
      <c r="W3157" s="3" t="str">
        <f xml:space="preserve"> IFERROR(INDEX(Returns!A:A,MATCH(B3157,Returns!B:B,0)),"No")</f>
        <v>No</v>
      </c>
    </row>
    <row r="3158" spans="1:23" x14ac:dyDescent="0.2">
      <c r="A3158" s="1">
        <v>3157</v>
      </c>
      <c r="B3158" t="s">
        <v>7692</v>
      </c>
      <c r="C3158" s="2">
        <v>42971</v>
      </c>
      <c r="D3158" s="2">
        <v>42975</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1">
        <v>284.36399999999998</v>
      </c>
      <c r="S3158" s="1">
        <v>2</v>
      </c>
      <c r="T3158" s="1">
        <v>0.4</v>
      </c>
      <c r="U3158" s="1">
        <v>-75.830400000000054</v>
      </c>
      <c r="V3158" s="3" t="str">
        <f>IF(M3158=People!$B$6,People!A$6,IF(M3158=People!$B$5,People!$A$5,IF(M3158=People!$B$4,People!$A$4,IF(M3158=People!$B$3,People!$A$3))))</f>
        <v>Chuck Magee</v>
      </c>
      <c r="W3158" s="3" t="str">
        <f xml:space="preserve"> IFERROR(INDEX(Returns!A:A,MATCH(B3158,Returns!B:B,0)),"No")</f>
        <v>No</v>
      </c>
    </row>
    <row r="3159" spans="1:23" x14ac:dyDescent="0.2">
      <c r="A3159" s="1">
        <v>3158</v>
      </c>
      <c r="B3159" t="s">
        <v>7692</v>
      </c>
      <c r="C3159" s="2">
        <v>42971</v>
      </c>
      <c r="D3159" s="2">
        <v>42975</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1">
        <v>26</v>
      </c>
      <c r="S3159" s="1">
        <v>2</v>
      </c>
      <c r="T3159" s="1">
        <v>0</v>
      </c>
      <c r="U3159" s="1">
        <v>11.7</v>
      </c>
      <c r="V3159" s="3" t="str">
        <f>IF(M3159=People!$B$6,People!A$6,IF(M3159=People!$B$5,People!$A$5,IF(M3159=People!$B$4,People!$A$4,IF(M3159=People!$B$3,People!$A$3))))</f>
        <v>Chuck Magee</v>
      </c>
      <c r="W3159" s="3" t="str">
        <f xml:space="preserve"> IFERROR(INDEX(Returns!A:A,MATCH(B3159,Returns!B:B,0)),"No")</f>
        <v>No</v>
      </c>
    </row>
    <row r="3160" spans="1:23" x14ac:dyDescent="0.2">
      <c r="A3160" s="1">
        <v>3159</v>
      </c>
      <c r="B3160" t="s">
        <v>7693</v>
      </c>
      <c r="C3160" s="2">
        <v>43185</v>
      </c>
      <c r="D3160" s="2">
        <v>43186</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1">
        <v>67.64</v>
      </c>
      <c r="S3160" s="1">
        <v>5</v>
      </c>
      <c r="T3160" s="1">
        <v>0.2</v>
      </c>
      <c r="U3160" s="1">
        <v>5.9184999999999981</v>
      </c>
      <c r="V3160" s="3" t="str">
        <f>IF(M3160=People!$B$6,People!A$6,IF(M3160=People!$B$5,People!$A$5,IF(M3160=People!$B$4,People!$A$4,IF(M3160=People!$B$3,People!$A$3))))</f>
        <v>Cassandra Brandow</v>
      </c>
      <c r="W3160" s="3" t="str">
        <f xml:space="preserve"> IFERROR(INDEX(Returns!A:A,MATCH(B3160,Returns!B:B,0)),"No")</f>
        <v>No</v>
      </c>
    </row>
    <row r="3161" spans="1:23" x14ac:dyDescent="0.2">
      <c r="A3161" s="1">
        <v>3160</v>
      </c>
      <c r="B3161" t="s">
        <v>7693</v>
      </c>
      <c r="C3161" s="2">
        <v>43185</v>
      </c>
      <c r="D3161" s="2">
        <v>43186</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1">
        <v>119.97600000000001</v>
      </c>
      <c r="S3161" s="1">
        <v>3</v>
      </c>
      <c r="T3161" s="1">
        <v>0.2</v>
      </c>
      <c r="U3161" s="1">
        <v>-17.996400000000019</v>
      </c>
      <c r="V3161" s="3" t="str">
        <f>IF(M3161=People!$B$6,People!A$6,IF(M3161=People!$B$5,People!$A$5,IF(M3161=People!$B$4,People!$A$4,IF(M3161=People!$B$3,People!$A$3))))</f>
        <v>Cassandra Brandow</v>
      </c>
      <c r="W3161" s="3" t="str">
        <f xml:space="preserve"> IFERROR(INDEX(Returns!A:A,MATCH(B3161,Returns!B:B,0)),"No")</f>
        <v>No</v>
      </c>
    </row>
    <row r="3162" spans="1:23" x14ac:dyDescent="0.2">
      <c r="A3162" s="1">
        <v>3161</v>
      </c>
      <c r="B3162" t="s">
        <v>7694</v>
      </c>
      <c r="C3162" s="2">
        <v>42625</v>
      </c>
      <c r="D3162" s="2">
        <v>42629</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1">
        <v>5.1799999999999988</v>
      </c>
      <c r="S3162" s="1">
        <v>5</v>
      </c>
      <c r="T3162" s="1">
        <v>0.8</v>
      </c>
      <c r="U3162" s="1">
        <v>-8.0289999999999999</v>
      </c>
      <c r="V3162" s="3" t="str">
        <f>IF(M3162=People!$B$6,People!A$6,IF(M3162=People!$B$5,People!$A$5,IF(M3162=People!$B$4,People!$A$4,IF(M3162=People!$B$3,People!$A$3))))</f>
        <v>Kelly Williams</v>
      </c>
      <c r="W3162" s="3" t="str">
        <f xml:space="preserve"> IFERROR(INDEX(Returns!A:A,MATCH(B3162,Returns!B:B,0)),"No")</f>
        <v>No</v>
      </c>
    </row>
    <row r="3163" spans="1:23" x14ac:dyDescent="0.2">
      <c r="A3163" s="1">
        <v>3162</v>
      </c>
      <c r="B3163" t="s">
        <v>7695</v>
      </c>
      <c r="C3163" s="2">
        <v>42634</v>
      </c>
      <c r="D3163" s="2">
        <v>42638</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1">
        <v>15.56</v>
      </c>
      <c r="S3163" s="1">
        <v>2</v>
      </c>
      <c r="T3163" s="1">
        <v>0</v>
      </c>
      <c r="U3163" s="1">
        <v>7.3132000000000001</v>
      </c>
      <c r="V3163" s="3" t="str">
        <f>IF(M3163=People!$B$6,People!A$6,IF(M3163=People!$B$5,People!$A$5,IF(M3163=People!$B$4,People!$A$4,IF(M3163=People!$B$3,People!$A$3))))</f>
        <v>Anna Andreadi</v>
      </c>
      <c r="W3163" s="3" t="str">
        <f xml:space="preserve"> IFERROR(INDEX(Returns!A:A,MATCH(B3163,Returns!B:B,0)),"No")</f>
        <v>No</v>
      </c>
    </row>
    <row r="3164" spans="1:23" x14ac:dyDescent="0.2">
      <c r="A3164" s="1">
        <v>3163</v>
      </c>
      <c r="B3164" t="s">
        <v>7695</v>
      </c>
      <c r="C3164" s="2">
        <v>42634</v>
      </c>
      <c r="D3164" s="2">
        <v>42638</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1">
        <v>78.349999999999994</v>
      </c>
      <c r="S3164" s="1">
        <v>5</v>
      </c>
      <c r="T3164" s="1">
        <v>0</v>
      </c>
      <c r="U3164" s="1">
        <v>36.824499999999993</v>
      </c>
      <c r="V3164" s="3" t="str">
        <f>IF(M3164=People!$B$6,People!A$6,IF(M3164=People!$B$5,People!$A$5,IF(M3164=People!$B$4,People!$A$4,IF(M3164=People!$B$3,People!$A$3))))</f>
        <v>Anna Andreadi</v>
      </c>
      <c r="W3164" s="3" t="str">
        <f xml:space="preserve"> IFERROR(INDEX(Returns!A:A,MATCH(B3164,Returns!B:B,0)),"No")</f>
        <v>No</v>
      </c>
    </row>
    <row r="3165" spans="1:23" x14ac:dyDescent="0.2">
      <c r="A3165" s="1">
        <v>3164</v>
      </c>
      <c r="B3165" t="s">
        <v>7695</v>
      </c>
      <c r="C3165" s="2">
        <v>42634</v>
      </c>
      <c r="D3165" s="2">
        <v>42638</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1">
        <v>59.519999999999996</v>
      </c>
      <c r="S3165" s="1">
        <v>3</v>
      </c>
      <c r="T3165" s="1">
        <v>0</v>
      </c>
      <c r="U3165" s="1">
        <v>15.475200000000001</v>
      </c>
      <c r="V3165" s="3" t="str">
        <f>IF(M3165=People!$B$6,People!A$6,IF(M3165=People!$B$5,People!$A$5,IF(M3165=People!$B$4,People!$A$4,IF(M3165=People!$B$3,People!$A$3))))</f>
        <v>Anna Andreadi</v>
      </c>
      <c r="W3165" s="3" t="str">
        <f xml:space="preserve"> IFERROR(INDEX(Returns!A:A,MATCH(B3165,Returns!B:B,0)),"No")</f>
        <v>No</v>
      </c>
    </row>
    <row r="3166" spans="1:23" x14ac:dyDescent="0.2">
      <c r="A3166" s="1">
        <v>3165</v>
      </c>
      <c r="B3166" t="s">
        <v>7695</v>
      </c>
      <c r="C3166" s="2">
        <v>42634</v>
      </c>
      <c r="D3166" s="2">
        <v>42638</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1">
        <v>38.520000000000003</v>
      </c>
      <c r="S3166" s="1">
        <v>9</v>
      </c>
      <c r="T3166" s="1">
        <v>0</v>
      </c>
      <c r="U3166" s="1">
        <v>17.333999999999996</v>
      </c>
      <c r="V3166" s="3" t="str">
        <f>IF(M3166=People!$B$6,People!A$6,IF(M3166=People!$B$5,People!$A$5,IF(M3166=People!$B$4,People!$A$4,IF(M3166=People!$B$3,People!$A$3))))</f>
        <v>Anna Andreadi</v>
      </c>
      <c r="W3166" s="3" t="str">
        <f xml:space="preserve"> IFERROR(INDEX(Returns!A:A,MATCH(B3166,Returns!B:B,0)),"No")</f>
        <v>No</v>
      </c>
    </row>
    <row r="3167" spans="1:23" x14ac:dyDescent="0.2">
      <c r="A3167" s="1">
        <v>3166</v>
      </c>
      <c r="B3167" t="s">
        <v>7695</v>
      </c>
      <c r="C3167" s="2">
        <v>42634</v>
      </c>
      <c r="D3167" s="2">
        <v>42638</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1">
        <v>239.98400000000004</v>
      </c>
      <c r="S3167" s="1">
        <v>2</v>
      </c>
      <c r="T3167" s="1">
        <v>0.2</v>
      </c>
      <c r="U3167" s="1">
        <v>23.998400000000004</v>
      </c>
      <c r="V3167" s="3" t="str">
        <f>IF(M3167=People!$B$6,People!A$6,IF(M3167=People!$B$5,People!$A$5,IF(M3167=People!$B$4,People!$A$4,IF(M3167=People!$B$3,People!$A$3))))</f>
        <v>Anna Andreadi</v>
      </c>
      <c r="W3167" s="3" t="str">
        <f xml:space="preserve"> IFERROR(INDEX(Returns!A:A,MATCH(B3167,Returns!B:B,0)),"No")</f>
        <v>No</v>
      </c>
    </row>
    <row r="3168" spans="1:23" x14ac:dyDescent="0.2">
      <c r="A3168" s="1">
        <v>3167</v>
      </c>
      <c r="B3168" t="s">
        <v>7695</v>
      </c>
      <c r="C3168" s="2">
        <v>42634</v>
      </c>
      <c r="D3168" s="2">
        <v>42638</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1">
        <v>19.350000000000001</v>
      </c>
      <c r="S3168" s="1">
        <v>3</v>
      </c>
      <c r="T3168" s="1">
        <v>0</v>
      </c>
      <c r="U3168" s="1">
        <v>9.4815000000000005</v>
      </c>
      <c r="V3168" s="3" t="str">
        <f>IF(M3168=People!$B$6,People!A$6,IF(M3168=People!$B$5,People!$A$5,IF(M3168=People!$B$4,People!$A$4,IF(M3168=People!$B$3,People!$A$3))))</f>
        <v>Anna Andreadi</v>
      </c>
      <c r="W3168" s="3" t="str">
        <f xml:space="preserve"> IFERROR(INDEX(Returns!A:A,MATCH(B3168,Returns!B:B,0)),"No")</f>
        <v>No</v>
      </c>
    </row>
    <row r="3169" spans="1:23" x14ac:dyDescent="0.2">
      <c r="A3169" s="1">
        <v>3168</v>
      </c>
      <c r="B3169" t="s">
        <v>7696</v>
      </c>
      <c r="C3169" s="2">
        <v>43402</v>
      </c>
      <c r="D3169" s="2">
        <v>43404</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1">
        <v>67</v>
      </c>
      <c r="S3169" s="1">
        <v>5</v>
      </c>
      <c r="T3169" s="1">
        <v>0</v>
      </c>
      <c r="U3169" s="1">
        <v>32.159999999999997</v>
      </c>
      <c r="V3169" s="3" t="str">
        <f>IF(M3169=People!$B$6,People!A$6,IF(M3169=People!$B$5,People!$A$5,IF(M3169=People!$B$4,People!$A$4,IF(M3169=People!$B$3,People!$A$3))))</f>
        <v>Kelly Williams</v>
      </c>
      <c r="W3169" s="3" t="str">
        <f xml:space="preserve"> IFERROR(INDEX(Returns!A:A,MATCH(B3169,Returns!B:B,0)),"No")</f>
        <v>No</v>
      </c>
    </row>
    <row r="3170" spans="1:23" x14ac:dyDescent="0.2">
      <c r="A3170" s="1">
        <v>3169</v>
      </c>
      <c r="B3170" t="s">
        <v>7697</v>
      </c>
      <c r="C3170" s="2">
        <v>43248</v>
      </c>
      <c r="D3170" s="2">
        <v>43254</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1">
        <v>390.27199999999999</v>
      </c>
      <c r="S3170" s="1">
        <v>8</v>
      </c>
      <c r="T3170" s="1">
        <v>0.2</v>
      </c>
      <c r="U3170" s="1">
        <v>-24.39200000000001</v>
      </c>
      <c r="V3170" s="3" t="str">
        <f>IF(M3170=People!$B$6,People!A$6,IF(M3170=People!$B$5,People!$A$5,IF(M3170=People!$B$4,People!$A$4,IF(M3170=People!$B$3,People!$A$3))))</f>
        <v>Cassandra Brandow</v>
      </c>
      <c r="W3170" s="3" t="str">
        <f xml:space="preserve"> IFERROR(INDEX(Returns!A:A,MATCH(B3170,Returns!B:B,0)),"No")</f>
        <v>No</v>
      </c>
    </row>
    <row r="3171" spans="1:23" x14ac:dyDescent="0.2">
      <c r="A3171" s="1">
        <v>3170</v>
      </c>
      <c r="B3171" t="s">
        <v>7697</v>
      </c>
      <c r="C3171" s="2">
        <v>43248</v>
      </c>
      <c r="D3171" s="2">
        <v>43254</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1">
        <v>62.192000000000007</v>
      </c>
      <c r="S3171" s="1">
        <v>13</v>
      </c>
      <c r="T3171" s="1">
        <v>0.2</v>
      </c>
      <c r="U3171" s="1">
        <v>19.434999999999995</v>
      </c>
      <c r="V3171" s="3" t="str">
        <f>IF(M3171=People!$B$6,People!A$6,IF(M3171=People!$B$5,People!$A$5,IF(M3171=People!$B$4,People!$A$4,IF(M3171=People!$B$3,People!$A$3))))</f>
        <v>Cassandra Brandow</v>
      </c>
      <c r="W3171" s="3" t="str">
        <f xml:space="preserve"> IFERROR(INDEX(Returns!A:A,MATCH(B3171,Returns!B:B,0)),"No")</f>
        <v>No</v>
      </c>
    </row>
    <row r="3172" spans="1:23" x14ac:dyDescent="0.2">
      <c r="A3172" s="1">
        <v>3171</v>
      </c>
      <c r="B3172" t="s">
        <v>7698</v>
      </c>
      <c r="C3172" s="2">
        <v>43820</v>
      </c>
      <c r="D3172" s="2">
        <v>43825</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1">
        <v>23.88</v>
      </c>
      <c r="S3172" s="1">
        <v>6</v>
      </c>
      <c r="T3172" s="1">
        <v>0</v>
      </c>
      <c r="U3172" s="1">
        <v>11.223600000000001</v>
      </c>
      <c r="V3172" s="3" t="str">
        <f>IF(M3172=People!$B$6,People!A$6,IF(M3172=People!$B$5,People!$A$5,IF(M3172=People!$B$4,People!$A$4,IF(M3172=People!$B$3,People!$A$3))))</f>
        <v>Cassandra Brandow</v>
      </c>
      <c r="W3172" s="3" t="str">
        <f xml:space="preserve"> IFERROR(INDEX(Returns!A:A,MATCH(B3172,Returns!B:B,0)),"No")</f>
        <v>No</v>
      </c>
    </row>
    <row r="3173" spans="1:23" x14ac:dyDescent="0.2">
      <c r="A3173" s="1">
        <v>3172</v>
      </c>
      <c r="B3173" t="s">
        <v>7699</v>
      </c>
      <c r="C3173" s="2">
        <v>43180</v>
      </c>
      <c r="D3173" s="2">
        <v>43187</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1">
        <v>3.1679999999999993</v>
      </c>
      <c r="S3173" s="1">
        <v>2</v>
      </c>
      <c r="T3173" s="1">
        <v>0.8</v>
      </c>
      <c r="U3173" s="1">
        <v>-4.7520000000000007</v>
      </c>
      <c r="V3173" s="3" t="str">
        <f>IF(M3173=People!$B$6,People!A$6,IF(M3173=People!$B$5,People!$A$5,IF(M3173=People!$B$4,People!$A$4,IF(M3173=People!$B$3,People!$A$3))))</f>
        <v>Kelly Williams</v>
      </c>
      <c r="W3173" s="3" t="str">
        <f xml:space="preserve"> IFERROR(INDEX(Returns!A:A,MATCH(B3173,Returns!B:B,0)),"No")</f>
        <v>No</v>
      </c>
    </row>
    <row r="3174" spans="1:23" x14ac:dyDescent="0.2">
      <c r="A3174" s="1">
        <v>3173</v>
      </c>
      <c r="B3174" t="s">
        <v>7699</v>
      </c>
      <c r="C3174" s="2">
        <v>43180</v>
      </c>
      <c r="D3174" s="2">
        <v>43187</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1">
        <v>528.42999999999995</v>
      </c>
      <c r="S3174" s="1">
        <v>5</v>
      </c>
      <c r="T3174" s="1">
        <v>0.3</v>
      </c>
      <c r="U3174" s="1">
        <v>0</v>
      </c>
      <c r="V3174" s="3" t="str">
        <f>IF(M3174=People!$B$6,People!A$6,IF(M3174=People!$B$5,People!$A$5,IF(M3174=People!$B$4,People!$A$4,IF(M3174=People!$B$3,People!$A$3))))</f>
        <v>Kelly Williams</v>
      </c>
      <c r="W3174" s="3" t="str">
        <f xml:space="preserve"> IFERROR(INDEX(Returns!A:A,MATCH(B3174,Returns!B:B,0)),"No")</f>
        <v>No</v>
      </c>
    </row>
    <row r="3175" spans="1:23" x14ac:dyDescent="0.2">
      <c r="A3175" s="1">
        <v>3174</v>
      </c>
      <c r="B3175" t="s">
        <v>7699</v>
      </c>
      <c r="C3175" s="2">
        <v>43180</v>
      </c>
      <c r="D3175" s="2">
        <v>43187</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1">
        <v>13.392000000000001</v>
      </c>
      <c r="S3175" s="1">
        <v>3</v>
      </c>
      <c r="T3175" s="1">
        <v>0.2</v>
      </c>
      <c r="U3175" s="1">
        <v>1.5065999999999975</v>
      </c>
      <c r="V3175" s="3" t="str">
        <f>IF(M3175=People!$B$6,People!A$6,IF(M3175=People!$B$5,People!$A$5,IF(M3175=People!$B$4,People!$A$4,IF(M3175=People!$B$3,People!$A$3))))</f>
        <v>Kelly Williams</v>
      </c>
      <c r="W3175" s="3" t="str">
        <f xml:space="preserve"> IFERROR(INDEX(Returns!A:A,MATCH(B3175,Returns!B:B,0)),"No")</f>
        <v>No</v>
      </c>
    </row>
    <row r="3176" spans="1:23" x14ac:dyDescent="0.2">
      <c r="A3176" s="1">
        <v>3175</v>
      </c>
      <c r="B3176" t="s">
        <v>7700</v>
      </c>
      <c r="C3176" s="2">
        <v>43780</v>
      </c>
      <c r="D3176" s="2">
        <v>43787</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1">
        <v>181.86</v>
      </c>
      <c r="S3176" s="1">
        <v>7</v>
      </c>
      <c r="T3176" s="1">
        <v>0</v>
      </c>
      <c r="U3176" s="1">
        <v>50.9208</v>
      </c>
      <c r="V3176" s="3" t="str">
        <f>IF(M3176=People!$B$6,People!A$6,IF(M3176=People!$B$5,People!$A$5,IF(M3176=People!$B$4,People!$A$4,IF(M3176=People!$B$3,People!$A$3))))</f>
        <v>Kelly Williams</v>
      </c>
      <c r="W3176" s="3" t="str">
        <f xml:space="preserve"> IFERROR(INDEX(Returns!A:A,MATCH(B3176,Returns!B:B,0)),"No")</f>
        <v>No</v>
      </c>
    </row>
    <row r="3177" spans="1:23" x14ac:dyDescent="0.2">
      <c r="A3177" s="1">
        <v>3176</v>
      </c>
      <c r="B3177" t="s">
        <v>7701</v>
      </c>
      <c r="C3177" s="2">
        <v>43731</v>
      </c>
      <c r="D3177" s="2">
        <v>43737</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1">
        <v>180.58800000000005</v>
      </c>
      <c r="S3177" s="1">
        <v>2</v>
      </c>
      <c r="T3177" s="1">
        <v>0.7</v>
      </c>
      <c r="U3177" s="1">
        <v>-240.78400000000005</v>
      </c>
      <c r="V3177" s="3" t="str">
        <f>IF(M3177=People!$B$6,People!A$6,IF(M3177=People!$B$5,People!$A$5,IF(M3177=People!$B$4,People!$A$4,IF(M3177=People!$B$3,People!$A$3))))</f>
        <v>Anna Andreadi</v>
      </c>
      <c r="W3177" s="3" t="str">
        <f xml:space="preserve"> IFERROR(INDEX(Returns!A:A,MATCH(B3177,Returns!B:B,0)),"No")</f>
        <v>No</v>
      </c>
    </row>
    <row r="3178" spans="1:23" x14ac:dyDescent="0.2">
      <c r="A3178" s="1">
        <v>3177</v>
      </c>
      <c r="B3178" t="s">
        <v>7701</v>
      </c>
      <c r="C3178" s="2">
        <v>43731</v>
      </c>
      <c r="D3178" s="2">
        <v>43737</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1">
        <v>47.984000000000002</v>
      </c>
      <c r="S3178" s="1">
        <v>2</v>
      </c>
      <c r="T3178" s="1">
        <v>0.2</v>
      </c>
      <c r="U3178" s="1">
        <v>0.59979999999999656</v>
      </c>
      <c r="V3178" s="3" t="str">
        <f>IF(M3178=People!$B$6,People!A$6,IF(M3178=People!$B$5,People!$A$5,IF(M3178=People!$B$4,People!$A$4,IF(M3178=People!$B$3,People!$A$3))))</f>
        <v>Anna Andreadi</v>
      </c>
      <c r="W3178" s="3" t="str">
        <f xml:space="preserve"> IFERROR(INDEX(Returns!A:A,MATCH(B3178,Returns!B:B,0)),"No")</f>
        <v>No</v>
      </c>
    </row>
    <row r="3179" spans="1:23" x14ac:dyDescent="0.2">
      <c r="A3179" s="1">
        <v>3178</v>
      </c>
      <c r="B3179" t="s">
        <v>7702</v>
      </c>
      <c r="C3179" s="2">
        <v>43718</v>
      </c>
      <c r="D3179" s="2">
        <v>43718</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1">
        <v>18.760000000000002</v>
      </c>
      <c r="S3179" s="1">
        <v>2</v>
      </c>
      <c r="T3179" s="1">
        <v>0</v>
      </c>
      <c r="U3179" s="1">
        <v>9.0048000000000012</v>
      </c>
      <c r="V3179" s="3" t="str">
        <f>IF(M3179=People!$B$6,People!A$6,IF(M3179=People!$B$5,People!$A$5,IF(M3179=People!$B$4,People!$A$4,IF(M3179=People!$B$3,People!$A$3))))</f>
        <v>Chuck Magee</v>
      </c>
      <c r="W3179" s="3" t="str">
        <f xml:space="preserve"> IFERROR(INDEX(Returns!A:A,MATCH(B3179,Returns!B:B,0)),"No")</f>
        <v>No</v>
      </c>
    </row>
    <row r="3180" spans="1:23" x14ac:dyDescent="0.2">
      <c r="A3180" s="1">
        <v>3179</v>
      </c>
      <c r="B3180" t="s">
        <v>7703</v>
      </c>
      <c r="C3180" s="2">
        <v>43804</v>
      </c>
      <c r="D3180" s="2">
        <v>43810</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1">
        <v>20.94</v>
      </c>
      <c r="S3180" s="1">
        <v>3</v>
      </c>
      <c r="T3180" s="1">
        <v>0</v>
      </c>
      <c r="U3180" s="1">
        <v>6.0725999999999987</v>
      </c>
      <c r="V3180" s="3" t="str">
        <f>IF(M3180=People!$B$6,People!A$6,IF(M3180=People!$B$5,People!$A$5,IF(M3180=People!$B$4,People!$A$4,IF(M3180=People!$B$3,People!$A$3))))</f>
        <v>Chuck Magee</v>
      </c>
      <c r="W3180" s="3" t="str">
        <f xml:space="preserve"> IFERROR(INDEX(Returns!A:A,MATCH(B3180,Returns!B:B,0)),"No")</f>
        <v>No</v>
      </c>
    </row>
    <row r="3181" spans="1:23" x14ac:dyDescent="0.2">
      <c r="A3181" s="1">
        <v>3180</v>
      </c>
      <c r="B3181" t="s">
        <v>7703</v>
      </c>
      <c r="C3181" s="2">
        <v>43804</v>
      </c>
      <c r="D3181" s="2">
        <v>43810</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1">
        <v>58.68</v>
      </c>
      <c r="S3181" s="1">
        <v>2</v>
      </c>
      <c r="T3181" s="1">
        <v>0</v>
      </c>
      <c r="U3181" s="1">
        <v>18.190799999999996</v>
      </c>
      <c r="V3181" s="3" t="str">
        <f>IF(M3181=People!$B$6,People!A$6,IF(M3181=People!$B$5,People!$A$5,IF(M3181=People!$B$4,People!$A$4,IF(M3181=People!$B$3,People!$A$3))))</f>
        <v>Chuck Magee</v>
      </c>
      <c r="W3181" s="3" t="str">
        <f xml:space="preserve"> IFERROR(INDEX(Returns!A:A,MATCH(B3181,Returns!B:B,0)),"No")</f>
        <v>No</v>
      </c>
    </row>
    <row r="3182" spans="1:23" x14ac:dyDescent="0.2">
      <c r="A3182" s="1">
        <v>3181</v>
      </c>
      <c r="B3182" t="s">
        <v>7703</v>
      </c>
      <c r="C3182" s="2">
        <v>43804</v>
      </c>
      <c r="D3182" s="2">
        <v>43810</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1">
        <v>254.89999999999998</v>
      </c>
      <c r="S3182" s="1">
        <v>5</v>
      </c>
      <c r="T3182" s="1">
        <v>0</v>
      </c>
      <c r="U3182" s="1">
        <v>68.823000000000008</v>
      </c>
      <c r="V3182" s="3" t="str">
        <f>IF(M3182=People!$B$6,People!A$6,IF(M3182=People!$B$5,People!$A$5,IF(M3182=People!$B$4,People!$A$4,IF(M3182=People!$B$3,People!$A$3))))</f>
        <v>Chuck Magee</v>
      </c>
      <c r="W3182" s="3" t="str">
        <f xml:space="preserve"> IFERROR(INDEX(Returns!A:A,MATCH(B3182,Returns!B:B,0)),"No")</f>
        <v>No</v>
      </c>
    </row>
    <row r="3183" spans="1:23" x14ac:dyDescent="0.2">
      <c r="A3183" s="1">
        <v>3182</v>
      </c>
      <c r="B3183" t="s">
        <v>7704</v>
      </c>
      <c r="C3183" s="2">
        <v>43778</v>
      </c>
      <c r="D3183" s="2">
        <v>43781</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1">
        <v>9.64</v>
      </c>
      <c r="S3183" s="1">
        <v>2</v>
      </c>
      <c r="T3183" s="1">
        <v>0</v>
      </c>
      <c r="U3183" s="1">
        <v>4.4344000000000001</v>
      </c>
      <c r="V3183" s="3" t="str">
        <f>IF(M3183=People!$B$6,People!A$6,IF(M3183=People!$B$5,People!$A$5,IF(M3183=People!$B$4,People!$A$4,IF(M3183=People!$B$3,People!$A$3))))</f>
        <v>Chuck Magee</v>
      </c>
      <c r="W3183" s="3" t="str">
        <f xml:space="preserve"> IFERROR(INDEX(Returns!A:A,MATCH(B3183,Returns!B:B,0)),"No")</f>
        <v>No</v>
      </c>
    </row>
    <row r="3184" spans="1:23" x14ac:dyDescent="0.2">
      <c r="A3184" s="1">
        <v>3183</v>
      </c>
      <c r="B3184" t="s">
        <v>7704</v>
      </c>
      <c r="C3184" s="2">
        <v>43778</v>
      </c>
      <c r="D3184" s="2">
        <v>43781</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1">
        <v>826.62000000000012</v>
      </c>
      <c r="S3184" s="1">
        <v>3</v>
      </c>
      <c r="T3184" s="1">
        <v>0</v>
      </c>
      <c r="U3184" s="1">
        <v>355.4466000000001</v>
      </c>
      <c r="V3184" s="3" t="str">
        <f>IF(M3184=People!$B$6,People!A$6,IF(M3184=People!$B$5,People!$A$5,IF(M3184=People!$B$4,People!$A$4,IF(M3184=People!$B$3,People!$A$3))))</f>
        <v>Chuck Magee</v>
      </c>
      <c r="W3184" s="3" t="str">
        <f xml:space="preserve"> IFERROR(INDEX(Returns!A:A,MATCH(B3184,Returns!B:B,0)),"No")</f>
        <v>No</v>
      </c>
    </row>
    <row r="3185" spans="1:23" x14ac:dyDescent="0.2">
      <c r="A3185" s="1">
        <v>3184</v>
      </c>
      <c r="B3185" t="s">
        <v>7704</v>
      </c>
      <c r="C3185" s="2">
        <v>43778</v>
      </c>
      <c r="D3185" s="2">
        <v>43781</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1">
        <v>1633.14</v>
      </c>
      <c r="S3185" s="1">
        <v>9</v>
      </c>
      <c r="T3185" s="1">
        <v>0</v>
      </c>
      <c r="U3185" s="1">
        <v>473.61059999999975</v>
      </c>
      <c r="V3185" s="3" t="str">
        <f>IF(M3185=People!$B$6,People!A$6,IF(M3185=People!$B$5,People!$A$5,IF(M3185=People!$B$4,People!$A$4,IF(M3185=People!$B$3,People!$A$3))))</f>
        <v>Chuck Magee</v>
      </c>
      <c r="W3185" s="3" t="str">
        <f xml:space="preserve"> IFERROR(INDEX(Returns!A:A,MATCH(B3185,Returns!B:B,0)),"No")</f>
        <v>No</v>
      </c>
    </row>
    <row r="3186" spans="1:23" x14ac:dyDescent="0.2">
      <c r="A3186" s="1">
        <v>3185</v>
      </c>
      <c r="B3186" t="s">
        <v>7704</v>
      </c>
      <c r="C3186" s="2">
        <v>43778</v>
      </c>
      <c r="D3186" s="2">
        <v>43781</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1">
        <v>544.38</v>
      </c>
      <c r="S3186" s="1">
        <v>3</v>
      </c>
      <c r="T3186" s="1">
        <v>0</v>
      </c>
      <c r="U3186" s="1">
        <v>157.87019999999993</v>
      </c>
      <c r="V3186" s="3" t="str">
        <f>IF(M3186=People!$B$6,People!A$6,IF(M3186=People!$B$5,People!$A$5,IF(M3186=People!$B$4,People!$A$4,IF(M3186=People!$B$3,People!$A$3))))</f>
        <v>Chuck Magee</v>
      </c>
      <c r="W3186" s="3" t="str">
        <f xml:space="preserve"> IFERROR(INDEX(Returns!A:A,MATCH(B3186,Returns!B:B,0)),"No")</f>
        <v>No</v>
      </c>
    </row>
    <row r="3187" spans="1:23" x14ac:dyDescent="0.2">
      <c r="A3187" s="1">
        <v>3186</v>
      </c>
      <c r="B3187" t="s">
        <v>5949</v>
      </c>
      <c r="C3187" s="2">
        <v>42681</v>
      </c>
      <c r="D3187" s="2">
        <v>42683</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1">
        <v>26.045999999999992</v>
      </c>
      <c r="S3187" s="1">
        <v>3</v>
      </c>
      <c r="T3187" s="1">
        <v>0.8</v>
      </c>
      <c r="U3187" s="1">
        <v>-44.278199999999998</v>
      </c>
      <c r="V3187" s="3" t="str">
        <f>IF(M3187=People!$B$6,People!A$6,IF(M3187=People!$B$5,People!$A$5,IF(M3187=People!$B$4,People!$A$4,IF(M3187=People!$B$3,People!$A$3))))</f>
        <v>Kelly Williams</v>
      </c>
      <c r="W3187" s="3" t="str">
        <f xml:space="preserve"> IFERROR(INDEX(Returns!A:A,MATCH(B3187,Returns!B:B,0)),"No")</f>
        <v>Yes</v>
      </c>
    </row>
    <row r="3188" spans="1:23" x14ac:dyDescent="0.2">
      <c r="A3188" s="1">
        <v>3187</v>
      </c>
      <c r="B3188" t="s">
        <v>5949</v>
      </c>
      <c r="C3188" s="2">
        <v>42681</v>
      </c>
      <c r="D3188" s="2">
        <v>42683</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1">
        <v>74.352000000000004</v>
      </c>
      <c r="S3188" s="1">
        <v>3</v>
      </c>
      <c r="T3188" s="1">
        <v>0.2</v>
      </c>
      <c r="U3188" s="1">
        <v>26.952599999999997</v>
      </c>
      <c r="V3188" s="3" t="str">
        <f>IF(M3188=People!$B$6,People!A$6,IF(M3188=People!$B$5,People!$A$5,IF(M3188=People!$B$4,People!$A$4,IF(M3188=People!$B$3,People!$A$3))))</f>
        <v>Kelly Williams</v>
      </c>
      <c r="W3188" s="3" t="str">
        <f xml:space="preserve"> IFERROR(INDEX(Returns!A:A,MATCH(B3188,Returns!B:B,0)),"No")</f>
        <v>Yes</v>
      </c>
    </row>
    <row r="3189" spans="1:23" x14ac:dyDescent="0.2">
      <c r="A3189" s="1">
        <v>3188</v>
      </c>
      <c r="B3189" t="s">
        <v>7705</v>
      </c>
      <c r="C3189" s="2">
        <v>43536</v>
      </c>
      <c r="D3189" s="2">
        <v>43541</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1">
        <v>69.930000000000007</v>
      </c>
      <c r="S3189" s="1">
        <v>7</v>
      </c>
      <c r="T3189" s="1">
        <v>0</v>
      </c>
      <c r="U3189" s="1">
        <v>32.1678</v>
      </c>
      <c r="V3189" s="3" t="str">
        <f>IF(M3189=People!$B$6,People!A$6,IF(M3189=People!$B$5,People!$A$5,IF(M3189=People!$B$4,People!$A$4,IF(M3189=People!$B$3,People!$A$3))))</f>
        <v>Chuck Magee</v>
      </c>
      <c r="W3189" s="3" t="str">
        <f xml:space="preserve"> IFERROR(INDEX(Returns!A:A,MATCH(B3189,Returns!B:B,0)),"No")</f>
        <v>No</v>
      </c>
    </row>
    <row r="3190" spans="1:23" x14ac:dyDescent="0.2">
      <c r="A3190" s="1">
        <v>3189</v>
      </c>
      <c r="B3190" t="s">
        <v>7706</v>
      </c>
      <c r="C3190" s="2">
        <v>43758</v>
      </c>
      <c r="D3190" s="2">
        <v>43760</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1">
        <v>3.75</v>
      </c>
      <c r="S3190" s="1">
        <v>1</v>
      </c>
      <c r="T3190" s="1">
        <v>0</v>
      </c>
      <c r="U3190" s="1">
        <v>1.7999999999999998</v>
      </c>
      <c r="V3190" s="3" t="str">
        <f>IF(M3190=People!$B$6,People!A$6,IF(M3190=People!$B$5,People!$A$5,IF(M3190=People!$B$4,People!$A$4,IF(M3190=People!$B$3,People!$A$3))))</f>
        <v>Anna Andreadi</v>
      </c>
      <c r="W3190" s="3" t="str">
        <f xml:space="preserve"> IFERROR(INDEX(Returns!A:A,MATCH(B3190,Returns!B:B,0)),"No")</f>
        <v>No</v>
      </c>
    </row>
    <row r="3191" spans="1:23" x14ac:dyDescent="0.2">
      <c r="A3191" s="1">
        <v>3190</v>
      </c>
      <c r="B3191" t="s">
        <v>7706</v>
      </c>
      <c r="C3191" s="2">
        <v>43758</v>
      </c>
      <c r="D3191" s="2">
        <v>43760</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1">
        <v>20.928000000000001</v>
      </c>
      <c r="S3191" s="1">
        <v>4</v>
      </c>
      <c r="T3191" s="1">
        <v>0.2</v>
      </c>
      <c r="U3191" s="1">
        <v>7.5864000000000003</v>
      </c>
      <c r="V3191" s="3" t="str">
        <f>IF(M3191=People!$B$6,People!A$6,IF(M3191=People!$B$5,People!$A$5,IF(M3191=People!$B$4,People!$A$4,IF(M3191=People!$B$3,People!$A$3))))</f>
        <v>Anna Andreadi</v>
      </c>
      <c r="W3191" s="3" t="str">
        <f xml:space="preserve"> IFERROR(INDEX(Returns!A:A,MATCH(B3191,Returns!B:B,0)),"No")</f>
        <v>No</v>
      </c>
    </row>
    <row r="3192" spans="1:23" x14ac:dyDescent="0.2">
      <c r="A3192" s="1">
        <v>3191</v>
      </c>
      <c r="B3192" t="s">
        <v>7707</v>
      </c>
      <c r="C3192" s="2">
        <v>43096</v>
      </c>
      <c r="D3192" s="2">
        <v>43101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1">
        <v>12.672000000000001</v>
      </c>
      <c r="S3192" s="1">
        <v>3</v>
      </c>
      <c r="T3192" s="1">
        <v>0.2</v>
      </c>
      <c r="U3192" s="1">
        <v>-3.1680000000000001</v>
      </c>
      <c r="V3192" s="3" t="str">
        <f>IF(M3192=People!$B$6,People!A$6,IF(M3192=People!$B$5,People!$A$5,IF(M3192=People!$B$4,People!$A$4,IF(M3192=People!$B$3,People!$A$3))))</f>
        <v>Kelly Williams</v>
      </c>
      <c r="W3192" s="3" t="str">
        <f xml:space="preserve"> IFERROR(INDEX(Returns!A:A,MATCH(B3192,Returns!B:B,0)),"No")</f>
        <v>No</v>
      </c>
    </row>
    <row r="3193" spans="1:23" x14ac:dyDescent="0.2">
      <c r="A3193" s="1">
        <v>3192</v>
      </c>
      <c r="B3193" t="s">
        <v>7708</v>
      </c>
      <c r="C3193" s="2">
        <v>43740</v>
      </c>
      <c r="D3193" s="2">
        <v>43746</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1">
        <v>65.989999999999995</v>
      </c>
      <c r="S3193" s="1">
        <v>1</v>
      </c>
      <c r="T3193" s="1">
        <v>0</v>
      </c>
      <c r="U3193" s="1">
        <v>17.157400000000003</v>
      </c>
      <c r="V3193" s="3" t="str">
        <f>IF(M3193=People!$B$6,People!A$6,IF(M3193=People!$B$5,People!$A$5,IF(M3193=People!$B$4,People!$A$4,IF(M3193=People!$B$3,People!$A$3))))</f>
        <v>Chuck Magee</v>
      </c>
      <c r="W3193" s="3" t="str">
        <f xml:space="preserve"> IFERROR(INDEX(Returns!A:A,MATCH(B3193,Returns!B:B,0)),"No")</f>
        <v>No</v>
      </c>
    </row>
    <row r="3194" spans="1:23" x14ac:dyDescent="0.2">
      <c r="A3194" s="1">
        <v>3193</v>
      </c>
      <c r="B3194" t="s">
        <v>7709</v>
      </c>
      <c r="C3194" s="2">
        <v>43620</v>
      </c>
      <c r="D3194" s="2">
        <v>43624</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1">
        <v>6.3699999999999983</v>
      </c>
      <c r="S3194" s="1">
        <v>7</v>
      </c>
      <c r="T3194" s="1">
        <v>0.8</v>
      </c>
      <c r="U3194" s="1">
        <v>-9.5550000000000015</v>
      </c>
      <c r="V3194" s="3" t="str">
        <f>IF(M3194=People!$B$6,People!A$6,IF(M3194=People!$B$5,People!$A$5,IF(M3194=People!$B$4,People!$A$4,IF(M3194=People!$B$3,People!$A$3))))</f>
        <v>Kelly Williams</v>
      </c>
      <c r="W3194" s="3" t="str">
        <f xml:space="preserve"> IFERROR(INDEX(Returns!A:A,MATCH(B3194,Returns!B:B,0)),"No")</f>
        <v>No</v>
      </c>
    </row>
    <row r="3195" spans="1:23" x14ac:dyDescent="0.2">
      <c r="A3195" s="1">
        <v>3194</v>
      </c>
      <c r="B3195" t="s">
        <v>7710</v>
      </c>
      <c r="C3195" s="2">
        <v>42614</v>
      </c>
      <c r="D3195" s="2">
        <v>42617</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1">
        <v>3.6479999999999992</v>
      </c>
      <c r="S3195" s="1">
        <v>3</v>
      </c>
      <c r="T3195" s="1">
        <v>0.8</v>
      </c>
      <c r="U3195" s="1">
        <v>-6.0192000000000032</v>
      </c>
      <c r="V3195" s="3" t="str">
        <f>IF(M3195=People!$B$6,People!A$6,IF(M3195=People!$B$5,People!$A$5,IF(M3195=People!$B$4,People!$A$4,IF(M3195=People!$B$3,People!$A$3))))</f>
        <v>Kelly Williams</v>
      </c>
      <c r="W3195" s="3" t="str">
        <f xml:space="preserve"> IFERROR(INDEX(Returns!A:A,MATCH(B3195,Returns!B:B,0)),"No")</f>
        <v>No</v>
      </c>
    </row>
    <row r="3196" spans="1:23" x14ac:dyDescent="0.2">
      <c r="A3196" s="1">
        <v>3195</v>
      </c>
      <c r="B3196" t="s">
        <v>7710</v>
      </c>
      <c r="C3196" s="2">
        <v>42614</v>
      </c>
      <c r="D3196" s="2">
        <v>42617</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1">
        <v>31.104000000000006</v>
      </c>
      <c r="S3196" s="1">
        <v>6</v>
      </c>
      <c r="T3196" s="1">
        <v>0.2</v>
      </c>
      <c r="U3196" s="1">
        <v>10.8864</v>
      </c>
      <c r="V3196" s="3" t="str">
        <f>IF(M3196=People!$B$6,People!A$6,IF(M3196=People!$B$5,People!$A$5,IF(M3196=People!$B$4,People!$A$4,IF(M3196=People!$B$3,People!$A$3))))</f>
        <v>Kelly Williams</v>
      </c>
      <c r="W3196" s="3" t="str">
        <f xml:space="preserve"> IFERROR(INDEX(Returns!A:A,MATCH(B3196,Returns!B:B,0)),"No")</f>
        <v>No</v>
      </c>
    </row>
    <row r="3197" spans="1:23" x14ac:dyDescent="0.2">
      <c r="A3197" s="1">
        <v>3196</v>
      </c>
      <c r="B3197" t="s">
        <v>7711</v>
      </c>
      <c r="C3197" s="2">
        <v>43320</v>
      </c>
      <c r="D3197" s="2">
        <v>43325</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1">
        <v>23.34</v>
      </c>
      <c r="S3197" s="1">
        <v>3</v>
      </c>
      <c r="T3197" s="1">
        <v>0</v>
      </c>
      <c r="U3197" s="1">
        <v>0.23339999999999961</v>
      </c>
      <c r="V3197" s="3" t="str">
        <f>IF(M3197=People!$B$6,People!A$6,IF(M3197=People!$B$5,People!$A$5,IF(M3197=People!$B$4,People!$A$4,IF(M3197=People!$B$3,People!$A$3))))</f>
        <v>Cassandra Brandow</v>
      </c>
      <c r="W3197" s="3" t="str">
        <f xml:space="preserve"> IFERROR(INDEX(Returns!A:A,MATCH(B3197,Returns!B:B,0)),"No")</f>
        <v>No</v>
      </c>
    </row>
    <row r="3198" spans="1:23" x14ac:dyDescent="0.2">
      <c r="A3198" s="1">
        <v>3197</v>
      </c>
      <c r="B3198" t="s">
        <v>7712</v>
      </c>
      <c r="C3198" s="2">
        <v>43668</v>
      </c>
      <c r="D3198" s="2">
        <v>43674</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1">
        <v>29.97</v>
      </c>
      <c r="S3198" s="1">
        <v>3</v>
      </c>
      <c r="T3198" s="1">
        <v>0</v>
      </c>
      <c r="U3198" s="1">
        <v>14.085899999999999</v>
      </c>
      <c r="V3198" s="3" t="str">
        <f>IF(M3198=People!$B$6,People!A$6,IF(M3198=People!$B$5,People!$A$5,IF(M3198=People!$B$4,People!$A$4,IF(M3198=People!$B$3,People!$A$3))))</f>
        <v>Chuck Magee</v>
      </c>
      <c r="W3198" s="3" t="str">
        <f xml:space="preserve"> IFERROR(INDEX(Returns!A:A,MATCH(B3198,Returns!B:B,0)),"No")</f>
        <v>No</v>
      </c>
    </row>
    <row r="3199" spans="1:23" x14ac:dyDescent="0.2">
      <c r="A3199" s="1">
        <v>3198</v>
      </c>
      <c r="B3199" t="s">
        <v>7713</v>
      </c>
      <c r="C3199" s="2">
        <v>42926</v>
      </c>
      <c r="D3199" s="2">
        <v>42926</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1">
        <v>3.366000000000001</v>
      </c>
      <c r="S3199" s="1">
        <v>3</v>
      </c>
      <c r="T3199" s="1">
        <v>0.7</v>
      </c>
      <c r="U3199" s="1">
        <v>-2.2439999999999989</v>
      </c>
      <c r="V3199" s="3" t="str">
        <f>IF(M3199=People!$B$6,People!A$6,IF(M3199=People!$B$5,People!$A$5,IF(M3199=People!$B$4,People!$A$4,IF(M3199=People!$B$3,People!$A$3))))</f>
        <v>Anna Andreadi</v>
      </c>
      <c r="W3199" s="3" t="str">
        <f xml:space="preserve"> IFERROR(INDEX(Returns!A:A,MATCH(B3199,Returns!B:B,0)),"No")</f>
        <v>No</v>
      </c>
    </row>
    <row r="3200" spans="1:23" x14ac:dyDescent="0.2">
      <c r="A3200" s="1">
        <v>3199</v>
      </c>
      <c r="B3200" t="s">
        <v>7714</v>
      </c>
      <c r="C3200" s="2">
        <v>42705</v>
      </c>
      <c r="D3200" s="2">
        <v>42711</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1">
        <v>95.968000000000004</v>
      </c>
      <c r="S3200" s="1">
        <v>4</v>
      </c>
      <c r="T3200" s="1">
        <v>0.2</v>
      </c>
      <c r="U3200" s="1">
        <v>9.5968000000000053</v>
      </c>
      <c r="V3200" s="3" t="str">
        <f>IF(M3200=People!$B$6,People!A$6,IF(M3200=People!$B$5,People!$A$5,IF(M3200=People!$B$4,People!$A$4,IF(M3200=People!$B$3,People!$A$3))))</f>
        <v>Cassandra Brandow</v>
      </c>
      <c r="W3200" s="3" t="str">
        <f xml:space="preserve"> IFERROR(INDEX(Returns!A:A,MATCH(B3200,Returns!B:B,0)),"No")</f>
        <v>No</v>
      </c>
    </row>
    <row r="3201" spans="1:23" x14ac:dyDescent="0.2">
      <c r="A3201" s="1">
        <v>3200</v>
      </c>
      <c r="B3201" t="s">
        <v>7715</v>
      </c>
      <c r="C3201" s="2">
        <v>43817</v>
      </c>
      <c r="D3201" s="2">
        <v>43821</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1">
        <v>18.704000000000001</v>
      </c>
      <c r="S3201" s="1">
        <v>7</v>
      </c>
      <c r="T3201" s="1">
        <v>0.2</v>
      </c>
      <c r="U3201" s="1">
        <v>2.3379999999999983</v>
      </c>
      <c r="V3201" s="3" t="str">
        <f>IF(M3201=People!$B$6,People!A$6,IF(M3201=People!$B$5,People!$A$5,IF(M3201=People!$B$4,People!$A$4,IF(M3201=People!$B$3,People!$A$3))))</f>
        <v>Chuck Magee</v>
      </c>
      <c r="W3201" s="3" t="str">
        <f xml:space="preserve"> IFERROR(INDEX(Returns!A:A,MATCH(B3201,Returns!B:B,0)),"No")</f>
        <v>No</v>
      </c>
    </row>
    <row r="3202" spans="1:23" x14ac:dyDescent="0.2">
      <c r="A3202" s="1">
        <v>3201</v>
      </c>
      <c r="B3202" t="s">
        <v>7716</v>
      </c>
      <c r="C3202" s="2">
        <v>42508</v>
      </c>
      <c r="D3202" s="2">
        <v>42510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1">
        <v>149.232</v>
      </c>
      <c r="S3202" s="1">
        <v>3</v>
      </c>
      <c r="T3202" s="1">
        <v>0.2</v>
      </c>
      <c r="U3202" s="1">
        <v>3.7308000000000021</v>
      </c>
      <c r="V3202" s="3" t="str">
        <f>IF(M3202=People!$B$6,People!A$6,IF(M3202=People!$B$5,People!$A$5,IF(M3202=People!$B$4,People!$A$4,IF(M3202=People!$B$3,People!$A$3))))</f>
        <v>Chuck Magee</v>
      </c>
      <c r="W3202" s="3" t="str">
        <f xml:space="preserve"> IFERROR(INDEX(Returns!A:A,MATCH(B3202,Returns!B:B,0)),"No")</f>
        <v>No</v>
      </c>
    </row>
    <row r="3203" spans="1:23" x14ac:dyDescent="0.2">
      <c r="A3203" s="1">
        <v>3202</v>
      </c>
      <c r="B3203" t="s">
        <v>7716</v>
      </c>
      <c r="C3203" s="2">
        <v>42508</v>
      </c>
      <c r="D3203" s="2">
        <v>42510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1">
        <v>15.936000000000002</v>
      </c>
      <c r="S3203" s="1">
        <v>4</v>
      </c>
      <c r="T3203" s="1">
        <v>0.2</v>
      </c>
      <c r="U3203" s="1">
        <v>5.7768000000000015</v>
      </c>
      <c r="V3203" s="3" t="str">
        <f>IF(M3203=People!$B$6,People!A$6,IF(M3203=People!$B$5,People!$A$5,IF(M3203=People!$B$4,People!$A$4,IF(M3203=People!$B$3,People!$A$3))))</f>
        <v>Chuck Magee</v>
      </c>
      <c r="W3203" s="3" t="str">
        <f xml:space="preserve"> IFERROR(INDEX(Returns!A:A,MATCH(B3203,Returns!B:B,0)),"No")</f>
        <v>No</v>
      </c>
    </row>
    <row r="3204" spans="1:23" x14ac:dyDescent="0.2">
      <c r="A3204" s="1">
        <v>3203</v>
      </c>
      <c r="B3204" t="s">
        <v>7717</v>
      </c>
      <c r="C3204" s="2">
        <v>42684</v>
      </c>
      <c r="D3204" s="2">
        <v>42690</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1">
        <v>601.53599999999994</v>
      </c>
      <c r="S3204" s="1">
        <v>8</v>
      </c>
      <c r="T3204" s="1">
        <v>0.2</v>
      </c>
      <c r="U3204" s="1">
        <v>60.153600000000012</v>
      </c>
      <c r="V3204" s="3" t="str">
        <f>IF(M3204=People!$B$6,People!A$6,IF(M3204=People!$B$5,People!$A$5,IF(M3204=People!$B$4,People!$A$4,IF(M3204=People!$B$3,People!$A$3))))</f>
        <v>Anna Andreadi</v>
      </c>
      <c r="W3204" s="3" t="str">
        <f xml:space="preserve"> IFERROR(INDEX(Returns!A:A,MATCH(B3204,Returns!B:B,0)),"No")</f>
        <v>No</v>
      </c>
    </row>
    <row r="3205" spans="1:23" x14ac:dyDescent="0.2">
      <c r="A3205" s="1">
        <v>3204</v>
      </c>
      <c r="B3205" t="s">
        <v>7717</v>
      </c>
      <c r="C3205" s="2">
        <v>42684</v>
      </c>
      <c r="D3205" s="2">
        <v>42690</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1">
        <v>10.99</v>
      </c>
      <c r="S3205" s="1">
        <v>1</v>
      </c>
      <c r="T3205" s="1">
        <v>0</v>
      </c>
      <c r="U3205" s="1">
        <v>4.2861000000000002</v>
      </c>
      <c r="V3205" s="3" t="str">
        <f>IF(M3205=People!$B$6,People!A$6,IF(M3205=People!$B$5,People!$A$5,IF(M3205=People!$B$4,People!$A$4,IF(M3205=People!$B$3,People!$A$3))))</f>
        <v>Anna Andreadi</v>
      </c>
      <c r="W3205" s="3" t="str">
        <f xml:space="preserve"> IFERROR(INDEX(Returns!A:A,MATCH(B3205,Returns!B:B,0)),"No")</f>
        <v>No</v>
      </c>
    </row>
    <row r="3206" spans="1:23" x14ac:dyDescent="0.2">
      <c r="A3206" s="1">
        <v>3205</v>
      </c>
      <c r="B3206" t="s">
        <v>7717</v>
      </c>
      <c r="C3206" s="2">
        <v>42684</v>
      </c>
      <c r="D3206" s="2">
        <v>42690</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1">
        <v>39.880000000000003</v>
      </c>
      <c r="S3206" s="1">
        <v>2</v>
      </c>
      <c r="T3206" s="1">
        <v>0</v>
      </c>
      <c r="U3206" s="1">
        <v>11.166400000000003</v>
      </c>
      <c r="V3206" s="3" t="str">
        <f>IF(M3206=People!$B$6,People!A$6,IF(M3206=People!$B$5,People!$A$5,IF(M3206=People!$B$4,People!$A$4,IF(M3206=People!$B$3,People!$A$3))))</f>
        <v>Anna Andreadi</v>
      </c>
      <c r="W3206" s="3" t="str">
        <f xml:space="preserve"> IFERROR(INDEX(Returns!A:A,MATCH(B3206,Returns!B:B,0)),"No")</f>
        <v>No</v>
      </c>
    </row>
    <row r="3207" spans="1:23" x14ac:dyDescent="0.2">
      <c r="A3207" s="1">
        <v>3206</v>
      </c>
      <c r="B3207" t="s">
        <v>7717</v>
      </c>
      <c r="C3207" s="2">
        <v>42684</v>
      </c>
      <c r="D3207" s="2">
        <v>42690</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1">
        <v>62.24</v>
      </c>
      <c r="S3207" s="1">
        <v>8</v>
      </c>
      <c r="T3207" s="1">
        <v>0</v>
      </c>
      <c r="U3207" s="1">
        <v>28.007999999999996</v>
      </c>
      <c r="V3207" s="3" t="str">
        <f>IF(M3207=People!$B$6,People!A$6,IF(M3207=People!$B$5,People!$A$5,IF(M3207=People!$B$4,People!$A$4,IF(M3207=People!$B$3,People!$A$3))))</f>
        <v>Anna Andreadi</v>
      </c>
      <c r="W3207" s="3" t="str">
        <f xml:space="preserve"> IFERROR(INDEX(Returns!A:A,MATCH(B3207,Returns!B:B,0)),"No")</f>
        <v>No</v>
      </c>
    </row>
    <row r="3208" spans="1:23" x14ac:dyDescent="0.2">
      <c r="A3208" s="1">
        <v>3207</v>
      </c>
      <c r="B3208" t="s">
        <v>7717</v>
      </c>
      <c r="C3208" s="2">
        <v>42684</v>
      </c>
      <c r="D3208" s="2">
        <v>42690</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1">
        <v>53.2</v>
      </c>
      <c r="S3208" s="1">
        <v>5</v>
      </c>
      <c r="T3208" s="1">
        <v>0</v>
      </c>
      <c r="U3208" s="1">
        <v>14.896000000000003</v>
      </c>
      <c r="V3208" s="3" t="str">
        <f>IF(M3208=People!$B$6,People!A$6,IF(M3208=People!$B$5,People!$A$5,IF(M3208=People!$B$4,People!$A$4,IF(M3208=People!$B$3,People!$A$3))))</f>
        <v>Anna Andreadi</v>
      </c>
      <c r="W3208" s="3" t="str">
        <f xml:space="preserve"> IFERROR(INDEX(Returns!A:A,MATCH(B3208,Returns!B:B,0)),"No")</f>
        <v>No</v>
      </c>
    </row>
    <row r="3209" spans="1:23" x14ac:dyDescent="0.2">
      <c r="A3209" s="1">
        <v>3208</v>
      </c>
      <c r="B3209" t="s">
        <v>7717</v>
      </c>
      <c r="C3209" s="2">
        <v>42684</v>
      </c>
      <c r="D3209" s="2">
        <v>42690</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1">
        <v>39.840000000000003</v>
      </c>
      <c r="S3209" s="1">
        <v>8</v>
      </c>
      <c r="T3209" s="1">
        <v>0</v>
      </c>
      <c r="U3209" s="1">
        <v>18.3264</v>
      </c>
      <c r="V3209" s="3" t="str">
        <f>IF(M3209=People!$B$6,People!A$6,IF(M3209=People!$B$5,People!$A$5,IF(M3209=People!$B$4,People!$A$4,IF(M3209=People!$B$3,People!$A$3))))</f>
        <v>Anna Andreadi</v>
      </c>
      <c r="W3209" s="3" t="str">
        <f xml:space="preserve"> IFERROR(INDEX(Returns!A:A,MATCH(B3209,Returns!B:B,0)),"No")</f>
        <v>No</v>
      </c>
    </row>
    <row r="3210" spans="1:23" x14ac:dyDescent="0.2">
      <c r="A3210" s="1">
        <v>3209</v>
      </c>
      <c r="B3210" t="s">
        <v>7718</v>
      </c>
      <c r="C3210" s="2">
        <v>43109</v>
      </c>
      <c r="D3210" s="2">
        <v>43115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1">
        <v>349.95</v>
      </c>
      <c r="S3210" s="1">
        <v>5</v>
      </c>
      <c r="T3210" s="1">
        <v>0</v>
      </c>
      <c r="U3210" s="1">
        <v>118.98299999999999</v>
      </c>
      <c r="V3210" s="3" t="str">
        <f>IF(M3210=People!$B$6,People!A$6,IF(M3210=People!$B$5,People!$A$5,IF(M3210=People!$B$4,People!$A$4,IF(M3210=People!$B$3,People!$A$3))))</f>
        <v>Anna Andreadi</v>
      </c>
      <c r="W3210" s="3" t="str">
        <f xml:space="preserve"> IFERROR(INDEX(Returns!A:A,MATCH(B3210,Returns!B:B,0)),"No")</f>
        <v>No</v>
      </c>
    </row>
    <row r="3211" spans="1:23" x14ac:dyDescent="0.2">
      <c r="A3211" s="1">
        <v>3210</v>
      </c>
      <c r="B3211" t="s">
        <v>7718</v>
      </c>
      <c r="C3211" s="2">
        <v>43109</v>
      </c>
      <c r="D3211" s="2">
        <v>43115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1">
        <v>377.92800000000005</v>
      </c>
      <c r="S3211" s="1">
        <v>9</v>
      </c>
      <c r="T3211" s="1">
        <v>0.2</v>
      </c>
      <c r="U3211" s="1">
        <v>141.72300000000001</v>
      </c>
      <c r="V3211" s="3" t="str">
        <f>IF(M3211=People!$B$6,People!A$6,IF(M3211=People!$B$5,People!$A$5,IF(M3211=People!$B$4,People!$A$4,IF(M3211=People!$B$3,People!$A$3))))</f>
        <v>Anna Andreadi</v>
      </c>
      <c r="W3211" s="3" t="str">
        <f xml:space="preserve"> IFERROR(INDEX(Returns!A:A,MATCH(B3211,Returns!B:B,0)),"No")</f>
        <v>No</v>
      </c>
    </row>
    <row r="3212" spans="1:23" x14ac:dyDescent="0.2">
      <c r="A3212" s="1">
        <v>3211</v>
      </c>
      <c r="B3212" t="s">
        <v>7719</v>
      </c>
      <c r="C3212" s="2">
        <v>43730</v>
      </c>
      <c r="D3212" s="2">
        <v>43735</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1">
        <v>13.392000000000001</v>
      </c>
      <c r="S3212" s="1">
        <v>3</v>
      </c>
      <c r="T3212" s="1">
        <v>0.2</v>
      </c>
      <c r="U3212" s="1">
        <v>5.0220000000000002</v>
      </c>
      <c r="V3212" s="3" t="str">
        <f>IF(M3212=People!$B$6,People!A$6,IF(M3212=People!$B$5,People!$A$5,IF(M3212=People!$B$4,People!$A$4,IF(M3212=People!$B$3,People!$A$3))))</f>
        <v>Kelly Williams</v>
      </c>
      <c r="W3212" s="3" t="str">
        <f xml:space="preserve"> IFERROR(INDEX(Returns!A:A,MATCH(B3212,Returns!B:B,0)),"No")</f>
        <v>No</v>
      </c>
    </row>
    <row r="3213" spans="1:23" x14ac:dyDescent="0.2">
      <c r="A3213" s="1">
        <v>3212</v>
      </c>
      <c r="B3213" t="s">
        <v>7719</v>
      </c>
      <c r="C3213" s="2">
        <v>43730</v>
      </c>
      <c r="D3213" s="2">
        <v>43735</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1">
        <v>11.227999999999998</v>
      </c>
      <c r="S3213" s="1">
        <v>7</v>
      </c>
      <c r="T3213" s="1">
        <v>0.8</v>
      </c>
      <c r="U3213" s="1">
        <v>-18.52620000000001</v>
      </c>
      <c r="V3213" s="3" t="str">
        <f>IF(M3213=People!$B$6,People!A$6,IF(M3213=People!$B$5,People!$A$5,IF(M3213=People!$B$4,People!$A$4,IF(M3213=People!$B$3,People!$A$3))))</f>
        <v>Kelly Williams</v>
      </c>
      <c r="W3213" s="3" t="str">
        <f xml:space="preserve"> IFERROR(INDEX(Returns!A:A,MATCH(B3213,Returns!B:B,0)),"No")</f>
        <v>No</v>
      </c>
    </row>
    <row r="3214" spans="1:23" x14ac:dyDescent="0.2">
      <c r="A3214" s="1">
        <v>3213</v>
      </c>
      <c r="B3214" t="s">
        <v>7720</v>
      </c>
      <c r="C3214" s="2">
        <v>42727</v>
      </c>
      <c r="D3214" s="2">
        <v>42732</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1">
        <v>207.24</v>
      </c>
      <c r="S3214" s="1">
        <v>11</v>
      </c>
      <c r="T3214" s="1">
        <v>0</v>
      </c>
      <c r="U3214" s="1">
        <v>58.027200000000001</v>
      </c>
      <c r="V3214" s="3" t="str">
        <f>IF(M3214=People!$B$6,People!A$6,IF(M3214=People!$B$5,People!$A$5,IF(M3214=People!$B$4,People!$A$4,IF(M3214=People!$B$3,People!$A$3))))</f>
        <v>Kelly Williams</v>
      </c>
      <c r="W3214" s="3" t="str">
        <f xml:space="preserve"> IFERROR(INDEX(Returns!A:A,MATCH(B3214,Returns!B:B,0)),"No")</f>
        <v>No</v>
      </c>
    </row>
    <row r="3215" spans="1:23" x14ac:dyDescent="0.2">
      <c r="A3215" s="1">
        <v>3214</v>
      </c>
      <c r="B3215" t="s">
        <v>7721</v>
      </c>
      <c r="C3215" s="2">
        <v>43246</v>
      </c>
      <c r="D3215" s="2">
        <v>43252</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1">
        <v>1.504</v>
      </c>
      <c r="S3215" s="1">
        <v>1</v>
      </c>
      <c r="T3215" s="1">
        <v>0.2</v>
      </c>
      <c r="U3215" s="1">
        <v>0.16919999999999991</v>
      </c>
      <c r="V3215" s="3" t="str">
        <f>IF(M3215=People!$B$6,People!A$6,IF(M3215=People!$B$5,People!$A$5,IF(M3215=People!$B$4,People!$A$4,IF(M3215=People!$B$3,People!$A$3))))</f>
        <v>Chuck Magee</v>
      </c>
      <c r="W3215" s="3" t="str">
        <f xml:space="preserve"> IFERROR(INDEX(Returns!A:A,MATCH(B3215,Returns!B:B,0)),"No")</f>
        <v>No</v>
      </c>
    </row>
    <row r="3216" spans="1:23" x14ac:dyDescent="0.2">
      <c r="A3216" s="1">
        <v>3215</v>
      </c>
      <c r="B3216" t="s">
        <v>7721</v>
      </c>
      <c r="C3216" s="2">
        <v>43246</v>
      </c>
      <c r="D3216" s="2">
        <v>43252</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1">
        <v>34.848000000000006</v>
      </c>
      <c r="S3216" s="1">
        <v>2</v>
      </c>
      <c r="T3216" s="1">
        <v>0.2</v>
      </c>
      <c r="U3216" s="1">
        <v>6.5339999999999971</v>
      </c>
      <c r="V3216" s="3" t="str">
        <f>IF(M3216=People!$B$6,People!A$6,IF(M3216=People!$B$5,People!$A$5,IF(M3216=People!$B$4,People!$A$4,IF(M3216=People!$B$3,People!$A$3))))</f>
        <v>Chuck Magee</v>
      </c>
      <c r="W3216" s="3" t="str">
        <f xml:space="preserve"> IFERROR(INDEX(Returns!A:A,MATCH(B3216,Returns!B:B,0)),"No")</f>
        <v>No</v>
      </c>
    </row>
    <row r="3217" spans="1:23" x14ac:dyDescent="0.2">
      <c r="A3217" s="1">
        <v>3216</v>
      </c>
      <c r="B3217" t="s">
        <v>7722</v>
      </c>
      <c r="C3217" s="2">
        <v>43654</v>
      </c>
      <c r="D3217" s="2">
        <v>43656</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1">
        <v>75.179999999999993</v>
      </c>
      <c r="S3217" s="1">
        <v>6</v>
      </c>
      <c r="T3217" s="1">
        <v>0</v>
      </c>
      <c r="U3217" s="1">
        <v>35.334599999999995</v>
      </c>
      <c r="V3217" s="3" t="str">
        <f>IF(M3217=People!$B$6,People!A$6,IF(M3217=People!$B$5,People!$A$5,IF(M3217=People!$B$4,People!$A$4,IF(M3217=People!$B$3,People!$A$3))))</f>
        <v>Anna Andreadi</v>
      </c>
      <c r="W3217" s="3" t="str">
        <f xml:space="preserve"> IFERROR(INDEX(Returns!A:A,MATCH(B3217,Returns!B:B,0)),"No")</f>
        <v>No</v>
      </c>
    </row>
    <row r="3218" spans="1:23" x14ac:dyDescent="0.2">
      <c r="A3218" s="1">
        <v>3217</v>
      </c>
      <c r="B3218" t="s">
        <v>7723</v>
      </c>
      <c r="C3218" s="2">
        <v>42503</v>
      </c>
      <c r="D3218" s="2">
        <v>42507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1">
        <v>149.97</v>
      </c>
      <c r="S3218" s="1">
        <v>3</v>
      </c>
      <c r="T3218" s="1">
        <v>0</v>
      </c>
      <c r="U3218" s="1">
        <v>52.489499999999992</v>
      </c>
      <c r="V3218" s="3" t="str">
        <f>IF(M3218=People!$B$6,People!A$6,IF(M3218=People!$B$5,People!$A$5,IF(M3218=People!$B$4,People!$A$4,IF(M3218=People!$B$3,People!$A$3))))</f>
        <v>Anna Andreadi</v>
      </c>
      <c r="W3218" s="3" t="str">
        <f xml:space="preserve"> IFERROR(INDEX(Returns!A:A,MATCH(B3218,Returns!B:B,0)),"No")</f>
        <v>No</v>
      </c>
    </row>
    <row r="3219" spans="1:23" x14ac:dyDescent="0.2">
      <c r="A3219" s="1">
        <v>3218</v>
      </c>
      <c r="B3219" t="s">
        <v>7724</v>
      </c>
      <c r="C3219" s="2">
        <v>43779</v>
      </c>
      <c r="D3219" s="2">
        <v>43785</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1">
        <v>931.17600000000016</v>
      </c>
      <c r="S3219" s="1">
        <v>3</v>
      </c>
      <c r="T3219" s="1">
        <v>0.2</v>
      </c>
      <c r="U3219" s="1">
        <v>314.27190000000002</v>
      </c>
      <c r="V3219" s="3" t="str">
        <f>IF(M3219=People!$B$6,People!A$6,IF(M3219=People!$B$5,People!$A$5,IF(M3219=People!$B$4,People!$A$4,IF(M3219=People!$B$3,People!$A$3))))</f>
        <v>Chuck Magee</v>
      </c>
      <c r="W3219" s="3" t="str">
        <f xml:space="preserve"> IFERROR(INDEX(Returns!A:A,MATCH(B3219,Returns!B:B,0)),"No")</f>
        <v>No</v>
      </c>
    </row>
    <row r="3220" spans="1:23" x14ac:dyDescent="0.2">
      <c r="A3220" s="1">
        <v>3219</v>
      </c>
      <c r="B3220" t="s">
        <v>7724</v>
      </c>
      <c r="C3220" s="2">
        <v>43779</v>
      </c>
      <c r="D3220" s="2">
        <v>43785</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1">
        <v>430.88</v>
      </c>
      <c r="S3220" s="1">
        <v>2</v>
      </c>
      <c r="T3220" s="1">
        <v>0</v>
      </c>
      <c r="U3220" s="1">
        <v>124.95519999999999</v>
      </c>
      <c r="V3220" s="3" t="str">
        <f>IF(M3220=People!$B$6,People!A$6,IF(M3220=People!$B$5,People!$A$5,IF(M3220=People!$B$4,People!$A$4,IF(M3220=People!$B$3,People!$A$3))))</f>
        <v>Chuck Magee</v>
      </c>
      <c r="W3220" s="3" t="str">
        <f xml:space="preserve"> IFERROR(INDEX(Returns!A:A,MATCH(B3220,Returns!B:B,0)),"No")</f>
        <v>No</v>
      </c>
    </row>
    <row r="3221" spans="1:23" x14ac:dyDescent="0.2">
      <c r="A3221" s="1">
        <v>3220</v>
      </c>
      <c r="B3221" t="s">
        <v>6198</v>
      </c>
      <c r="C3221" s="2">
        <v>43010</v>
      </c>
      <c r="D3221" s="2">
        <v>43016</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1">
        <v>94.85</v>
      </c>
      <c r="S3221" s="1">
        <v>5</v>
      </c>
      <c r="T3221" s="1">
        <v>0</v>
      </c>
      <c r="U3221" s="1">
        <v>45.527999999999992</v>
      </c>
      <c r="V3221" s="3" t="str">
        <f>IF(M3221=People!$B$6,People!A$6,IF(M3221=People!$B$5,People!$A$5,IF(M3221=People!$B$4,People!$A$4,IF(M3221=People!$B$3,People!$A$3))))</f>
        <v>Chuck Magee</v>
      </c>
      <c r="W3221" s="3" t="str">
        <f xml:space="preserve"> IFERROR(INDEX(Returns!A:A,MATCH(B3221,Returns!B:B,0)),"No")</f>
        <v>Yes</v>
      </c>
    </row>
    <row r="3222" spans="1:23" x14ac:dyDescent="0.2">
      <c r="A3222" s="1">
        <v>3221</v>
      </c>
      <c r="B3222" t="s">
        <v>6198</v>
      </c>
      <c r="C3222" s="2">
        <v>43010</v>
      </c>
      <c r="D3222" s="2">
        <v>43016</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1">
        <v>51.12</v>
      </c>
      <c r="S3222" s="1">
        <v>4</v>
      </c>
      <c r="T3222" s="1">
        <v>0</v>
      </c>
      <c r="U3222" s="1">
        <v>23.003999999999998</v>
      </c>
      <c r="V3222" s="3" t="str">
        <f>IF(M3222=People!$B$6,People!A$6,IF(M3222=People!$B$5,People!$A$5,IF(M3222=People!$B$4,People!$A$4,IF(M3222=People!$B$3,People!$A$3))))</f>
        <v>Chuck Magee</v>
      </c>
      <c r="W3222" s="3" t="str">
        <f xml:space="preserve"> IFERROR(INDEX(Returns!A:A,MATCH(B3222,Returns!B:B,0)),"No")</f>
        <v>Yes</v>
      </c>
    </row>
    <row r="3223" spans="1:23" x14ac:dyDescent="0.2">
      <c r="A3223" s="1">
        <v>3222</v>
      </c>
      <c r="B3223" t="s">
        <v>6198</v>
      </c>
      <c r="C3223" s="2">
        <v>43010</v>
      </c>
      <c r="D3223" s="2">
        <v>43016</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1">
        <v>90</v>
      </c>
      <c r="S3223" s="1">
        <v>1</v>
      </c>
      <c r="T3223" s="1">
        <v>0</v>
      </c>
      <c r="U3223" s="1">
        <v>32.4</v>
      </c>
      <c r="V3223" s="3" t="str">
        <f>IF(M3223=People!$B$6,People!A$6,IF(M3223=People!$B$5,People!$A$5,IF(M3223=People!$B$4,People!$A$4,IF(M3223=People!$B$3,People!$A$3))))</f>
        <v>Chuck Magee</v>
      </c>
      <c r="W3223" s="3" t="str">
        <f xml:space="preserve"> IFERROR(INDEX(Returns!A:A,MATCH(B3223,Returns!B:B,0)),"No")</f>
        <v>Yes</v>
      </c>
    </row>
    <row r="3224" spans="1:23" x14ac:dyDescent="0.2">
      <c r="A3224" s="1">
        <v>3223</v>
      </c>
      <c r="B3224" t="s">
        <v>7725</v>
      </c>
      <c r="C3224" s="2">
        <v>42645</v>
      </c>
      <c r="D3224" s="2">
        <v>42648</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1">
        <v>9.4079999999999995</v>
      </c>
      <c r="S3224" s="1">
        <v>2</v>
      </c>
      <c r="T3224" s="1">
        <v>0.2</v>
      </c>
      <c r="U3224" s="1">
        <v>3.4103999999999997</v>
      </c>
      <c r="V3224" s="3" t="str">
        <f>IF(M3224=People!$B$6,People!A$6,IF(M3224=People!$B$5,People!$A$5,IF(M3224=People!$B$4,People!$A$4,IF(M3224=People!$B$3,People!$A$3))))</f>
        <v>Anna Andreadi</v>
      </c>
      <c r="W3224" s="3" t="str">
        <f xml:space="preserve"> IFERROR(INDEX(Returns!A:A,MATCH(B3224,Returns!B:B,0)),"No")</f>
        <v>No</v>
      </c>
    </row>
    <row r="3225" spans="1:23" x14ac:dyDescent="0.2">
      <c r="A3225" s="1">
        <v>3224</v>
      </c>
      <c r="B3225" t="s">
        <v>7725</v>
      </c>
      <c r="C3225" s="2">
        <v>42645</v>
      </c>
      <c r="D3225" s="2">
        <v>42648</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1">
        <v>4.6719999999999997</v>
      </c>
      <c r="S3225" s="1">
        <v>2</v>
      </c>
      <c r="T3225" s="1">
        <v>0.2</v>
      </c>
      <c r="U3225" s="1">
        <v>1.4599999999999997</v>
      </c>
      <c r="V3225" s="3" t="str">
        <f>IF(M3225=People!$B$6,People!A$6,IF(M3225=People!$B$5,People!$A$5,IF(M3225=People!$B$4,People!$A$4,IF(M3225=People!$B$3,People!$A$3))))</f>
        <v>Anna Andreadi</v>
      </c>
      <c r="W3225" s="3" t="str">
        <f xml:space="preserve"> IFERROR(INDEX(Returns!A:A,MATCH(B3225,Returns!B:B,0)),"No")</f>
        <v>No</v>
      </c>
    </row>
    <row r="3226" spans="1:23" x14ac:dyDescent="0.2">
      <c r="A3226" s="1">
        <v>3225</v>
      </c>
      <c r="B3226" t="s">
        <v>7725</v>
      </c>
      <c r="C3226" s="2">
        <v>42645</v>
      </c>
      <c r="D3226" s="2">
        <v>42648</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1">
        <v>318.40000000000003</v>
      </c>
      <c r="S3226" s="1">
        <v>2</v>
      </c>
      <c r="T3226" s="1">
        <v>0.2</v>
      </c>
      <c r="U3226" s="1">
        <v>107.46</v>
      </c>
      <c r="V3226" s="3" t="str">
        <f>IF(M3226=People!$B$6,People!A$6,IF(M3226=People!$B$5,People!$A$5,IF(M3226=People!$B$4,People!$A$4,IF(M3226=People!$B$3,People!$A$3))))</f>
        <v>Anna Andreadi</v>
      </c>
      <c r="W3226" s="3" t="str">
        <f xml:space="preserve"> IFERROR(INDEX(Returns!A:A,MATCH(B3226,Returns!B:B,0)),"No")</f>
        <v>No</v>
      </c>
    </row>
    <row r="3227" spans="1:23" x14ac:dyDescent="0.2">
      <c r="A3227" s="1">
        <v>3226</v>
      </c>
      <c r="B3227" t="s">
        <v>7725</v>
      </c>
      <c r="C3227" s="2">
        <v>42645</v>
      </c>
      <c r="D3227" s="2">
        <v>42648</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1">
        <v>12.768000000000001</v>
      </c>
      <c r="S3227" s="1">
        <v>6</v>
      </c>
      <c r="T3227" s="1">
        <v>0.2</v>
      </c>
      <c r="U3227" s="1">
        <v>4.628400000000001</v>
      </c>
      <c r="V3227" s="3" t="str">
        <f>IF(M3227=People!$B$6,People!A$6,IF(M3227=People!$B$5,People!$A$5,IF(M3227=People!$B$4,People!$A$4,IF(M3227=People!$B$3,People!$A$3))))</f>
        <v>Anna Andreadi</v>
      </c>
      <c r="W3227" s="3" t="str">
        <f xml:space="preserve"> IFERROR(INDEX(Returns!A:A,MATCH(B3227,Returns!B:B,0)),"No")</f>
        <v>No</v>
      </c>
    </row>
    <row r="3228" spans="1:23" x14ac:dyDescent="0.2">
      <c r="A3228" s="1">
        <v>3227</v>
      </c>
      <c r="B3228" t="s">
        <v>7725</v>
      </c>
      <c r="C3228" s="2">
        <v>42645</v>
      </c>
      <c r="D3228" s="2">
        <v>42648</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1">
        <v>15.36</v>
      </c>
      <c r="S3228" s="1">
        <v>2</v>
      </c>
      <c r="T3228" s="1">
        <v>0.2</v>
      </c>
      <c r="U3228" s="1">
        <v>-3.2639999999999993</v>
      </c>
      <c r="V3228" s="3" t="str">
        <f>IF(M3228=People!$B$6,People!A$6,IF(M3228=People!$B$5,People!$A$5,IF(M3228=People!$B$4,People!$A$4,IF(M3228=People!$B$3,People!$A$3))))</f>
        <v>Anna Andreadi</v>
      </c>
      <c r="W3228" s="3" t="str">
        <f xml:space="preserve"> IFERROR(INDEX(Returns!A:A,MATCH(B3228,Returns!B:B,0)),"No")</f>
        <v>No</v>
      </c>
    </row>
    <row r="3229" spans="1:23" x14ac:dyDescent="0.2">
      <c r="A3229" s="1">
        <v>3228</v>
      </c>
      <c r="B3229" t="s">
        <v>7725</v>
      </c>
      <c r="C3229" s="2">
        <v>42645</v>
      </c>
      <c r="D3229" s="2">
        <v>42648</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1">
        <v>230.376</v>
      </c>
      <c r="S3229" s="1">
        <v>3</v>
      </c>
      <c r="T3229" s="1">
        <v>0.2</v>
      </c>
      <c r="U3229" s="1">
        <v>20.157899999999991</v>
      </c>
      <c r="V3229" s="3" t="str">
        <f>IF(M3229=People!$B$6,People!A$6,IF(M3229=People!$B$5,People!$A$5,IF(M3229=People!$B$4,People!$A$4,IF(M3229=People!$B$3,People!$A$3))))</f>
        <v>Anna Andreadi</v>
      </c>
      <c r="W3229" s="3" t="str">
        <f xml:space="preserve"> IFERROR(INDEX(Returns!A:A,MATCH(B3229,Returns!B:B,0)),"No")</f>
        <v>No</v>
      </c>
    </row>
    <row r="3230" spans="1:23" x14ac:dyDescent="0.2">
      <c r="A3230" s="1">
        <v>3229</v>
      </c>
      <c r="B3230" t="s">
        <v>7725</v>
      </c>
      <c r="C3230" s="2">
        <v>42645</v>
      </c>
      <c r="D3230" s="2">
        <v>42648</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1">
        <v>7.16</v>
      </c>
      <c r="S3230" s="1">
        <v>1</v>
      </c>
      <c r="T3230" s="1">
        <v>0.2</v>
      </c>
      <c r="U3230" s="1">
        <v>-8.9500000000001023E-2</v>
      </c>
      <c r="V3230" s="3" t="str">
        <f>IF(M3230=People!$B$6,People!A$6,IF(M3230=People!$B$5,People!$A$5,IF(M3230=People!$B$4,People!$A$4,IF(M3230=People!$B$3,People!$A$3))))</f>
        <v>Anna Andreadi</v>
      </c>
      <c r="W3230" s="3" t="str">
        <f xml:space="preserve"> IFERROR(INDEX(Returns!A:A,MATCH(B3230,Returns!B:B,0)),"No")</f>
        <v>No</v>
      </c>
    </row>
    <row r="3231" spans="1:23" x14ac:dyDescent="0.2">
      <c r="A3231" s="1">
        <v>3230</v>
      </c>
      <c r="B3231" t="s">
        <v>7726</v>
      </c>
      <c r="C3231" s="2">
        <v>42593</v>
      </c>
      <c r="D3231" s="2">
        <v>42598</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1">
        <v>375.34</v>
      </c>
      <c r="S3231" s="1">
        <v>1</v>
      </c>
      <c r="T3231" s="1">
        <v>0</v>
      </c>
      <c r="U3231" s="1">
        <v>18.766999999999996</v>
      </c>
      <c r="V3231" s="3" t="str">
        <f>IF(M3231=People!$B$6,People!A$6,IF(M3231=People!$B$5,People!$A$5,IF(M3231=People!$B$4,People!$A$4,IF(M3231=People!$B$3,People!$A$3))))</f>
        <v>Chuck Magee</v>
      </c>
      <c r="W3231" s="3" t="str">
        <f xml:space="preserve"> IFERROR(INDEX(Returns!A:A,MATCH(B3231,Returns!B:B,0)),"No")</f>
        <v>No</v>
      </c>
    </row>
    <row r="3232" spans="1:23" x14ac:dyDescent="0.2">
      <c r="A3232" s="1">
        <v>3231</v>
      </c>
      <c r="B3232" t="s">
        <v>7727</v>
      </c>
      <c r="C3232" s="2">
        <v>43709</v>
      </c>
      <c r="D3232" s="2">
        <v>43713</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1">
        <v>114.9</v>
      </c>
      <c r="S3232" s="1">
        <v>5</v>
      </c>
      <c r="T3232" s="1">
        <v>0</v>
      </c>
      <c r="U3232" s="1">
        <v>39.066000000000003</v>
      </c>
      <c r="V3232" s="3" t="str">
        <f>IF(M3232=People!$B$6,People!A$6,IF(M3232=People!$B$5,People!$A$5,IF(M3232=People!$B$4,People!$A$4,IF(M3232=People!$B$3,People!$A$3))))</f>
        <v>Chuck Magee</v>
      </c>
      <c r="W3232" s="3" t="str">
        <f xml:space="preserve"> IFERROR(INDEX(Returns!A:A,MATCH(B3232,Returns!B:B,0)),"No")</f>
        <v>No</v>
      </c>
    </row>
    <row r="3233" spans="1:23" x14ac:dyDescent="0.2">
      <c r="A3233" s="1">
        <v>3232</v>
      </c>
      <c r="B3233" t="s">
        <v>7728</v>
      </c>
      <c r="C3233" s="2">
        <v>43571</v>
      </c>
      <c r="D3233" s="2">
        <v>43577</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1">
        <v>26.045999999999992</v>
      </c>
      <c r="S3233" s="1">
        <v>3</v>
      </c>
      <c r="T3233" s="1">
        <v>0.8</v>
      </c>
      <c r="U3233" s="1">
        <v>-44.278199999999998</v>
      </c>
      <c r="V3233" s="3" t="str">
        <f>IF(M3233=People!$B$6,People!A$6,IF(M3233=People!$B$5,People!$A$5,IF(M3233=People!$B$4,People!$A$4,IF(M3233=People!$B$3,People!$A$3))))</f>
        <v>Kelly Williams</v>
      </c>
      <c r="W3233" s="3" t="str">
        <f xml:space="preserve"> IFERROR(INDEX(Returns!A:A,MATCH(B3233,Returns!B:B,0)),"No")</f>
        <v>No</v>
      </c>
    </row>
    <row r="3234" spans="1:23" x14ac:dyDescent="0.2">
      <c r="A3234" s="1">
        <v>3233</v>
      </c>
      <c r="B3234" t="s">
        <v>7728</v>
      </c>
      <c r="C3234" s="2">
        <v>43571</v>
      </c>
      <c r="D3234" s="2">
        <v>43577</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1">
        <v>2.8959999999999995</v>
      </c>
      <c r="S3234" s="1">
        <v>1</v>
      </c>
      <c r="T3234" s="1">
        <v>0.8</v>
      </c>
      <c r="U3234" s="1">
        <v>-4.7784000000000013</v>
      </c>
      <c r="V3234" s="3" t="str">
        <f>IF(M3234=People!$B$6,People!A$6,IF(M3234=People!$B$5,People!$A$5,IF(M3234=People!$B$4,People!$A$4,IF(M3234=People!$B$3,People!$A$3))))</f>
        <v>Kelly Williams</v>
      </c>
      <c r="W3234" s="3" t="str">
        <f xml:space="preserve"> IFERROR(INDEX(Returns!A:A,MATCH(B3234,Returns!B:B,0)),"No")</f>
        <v>No</v>
      </c>
    </row>
    <row r="3235" spans="1:23" x14ac:dyDescent="0.2">
      <c r="A3235" s="1">
        <v>3234</v>
      </c>
      <c r="B3235" t="s">
        <v>7728</v>
      </c>
      <c r="C3235" s="2">
        <v>43571</v>
      </c>
      <c r="D3235" s="2">
        <v>43577</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1">
        <v>32.544000000000004</v>
      </c>
      <c r="S3235" s="1">
        <v>2</v>
      </c>
      <c r="T3235" s="1">
        <v>0.2</v>
      </c>
      <c r="U3235" s="1">
        <v>-7.7292000000000041</v>
      </c>
      <c r="V3235" s="3" t="str">
        <f>IF(M3235=People!$B$6,People!A$6,IF(M3235=People!$B$5,People!$A$5,IF(M3235=People!$B$4,People!$A$4,IF(M3235=People!$B$3,People!$A$3))))</f>
        <v>Kelly Williams</v>
      </c>
      <c r="W3235" s="3" t="str">
        <f xml:space="preserve"> IFERROR(INDEX(Returns!A:A,MATCH(B3235,Returns!B:B,0)),"No")</f>
        <v>No</v>
      </c>
    </row>
    <row r="3236" spans="1:23" x14ac:dyDescent="0.2">
      <c r="A3236" s="1">
        <v>3235</v>
      </c>
      <c r="B3236" t="s">
        <v>7729</v>
      </c>
      <c r="C3236" s="2">
        <v>43214</v>
      </c>
      <c r="D3236" s="2">
        <v>43217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1">
        <v>3.9840000000000004</v>
      </c>
      <c r="S3236" s="1">
        <v>1</v>
      </c>
      <c r="T3236" s="1">
        <v>0.2</v>
      </c>
      <c r="U3236" s="1">
        <v>1.3944000000000001</v>
      </c>
      <c r="V3236" s="3" t="str">
        <f>IF(M3236=People!$B$6,People!A$6,IF(M3236=People!$B$5,People!$A$5,IF(M3236=People!$B$4,People!$A$4,IF(M3236=People!$B$3,People!$A$3))))</f>
        <v>Anna Andreadi</v>
      </c>
      <c r="W3236" s="3" t="str">
        <f xml:space="preserve"> IFERROR(INDEX(Returns!A:A,MATCH(B3236,Returns!B:B,0)),"No")</f>
        <v>No</v>
      </c>
    </row>
    <row r="3237" spans="1:23" x14ac:dyDescent="0.2">
      <c r="A3237" s="1">
        <v>3236</v>
      </c>
      <c r="B3237" t="s">
        <v>7730</v>
      </c>
      <c r="C3237" s="2">
        <v>43115</v>
      </c>
      <c r="D3237" s="2">
        <v>43115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1">
        <v>181.79699999999997</v>
      </c>
      <c r="S3237" s="1">
        <v>1</v>
      </c>
      <c r="T3237" s="1">
        <v>0.3</v>
      </c>
      <c r="U3237" s="1">
        <v>-15.582599999999999</v>
      </c>
      <c r="V3237" s="3" t="str">
        <f>IF(M3237=People!$B$6,People!A$6,IF(M3237=People!$B$5,People!$A$5,IF(M3237=People!$B$4,People!$A$4,IF(M3237=People!$B$3,People!$A$3))))</f>
        <v>Chuck Magee</v>
      </c>
      <c r="W3237" s="3" t="str">
        <f xml:space="preserve"> IFERROR(INDEX(Returns!A:A,MATCH(B3237,Returns!B:B,0)),"No")</f>
        <v>No</v>
      </c>
    </row>
    <row r="3238" spans="1:23" x14ac:dyDescent="0.2">
      <c r="A3238" s="1">
        <v>3237</v>
      </c>
      <c r="B3238" t="s">
        <v>7731</v>
      </c>
      <c r="C3238" s="2">
        <v>43222</v>
      </c>
      <c r="D3238" s="2">
        <v>43222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1">
        <v>44.94</v>
      </c>
      <c r="S3238" s="1">
        <v>3</v>
      </c>
      <c r="T3238" s="1">
        <v>0</v>
      </c>
      <c r="U3238" s="1">
        <v>12.5832</v>
      </c>
      <c r="V3238" s="3" t="str">
        <f>IF(M3238=People!$B$6,People!A$6,IF(M3238=People!$B$5,People!$A$5,IF(M3238=People!$B$4,People!$A$4,IF(M3238=People!$B$3,People!$A$3))))</f>
        <v>Chuck Magee</v>
      </c>
      <c r="W3238" s="3" t="str">
        <f xml:space="preserve"> IFERROR(INDEX(Returns!A:A,MATCH(B3238,Returns!B:B,0)),"No")</f>
        <v>No</v>
      </c>
    </row>
    <row r="3239" spans="1:23" x14ac:dyDescent="0.2">
      <c r="A3239" s="1">
        <v>3238</v>
      </c>
      <c r="B3239" t="s">
        <v>7731</v>
      </c>
      <c r="C3239" s="2">
        <v>43222</v>
      </c>
      <c r="D3239" s="2">
        <v>43222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1">
        <v>45.576000000000001</v>
      </c>
      <c r="S3239" s="1">
        <v>3</v>
      </c>
      <c r="T3239" s="1">
        <v>0.2</v>
      </c>
      <c r="U3239" s="1">
        <v>15.951599999999997</v>
      </c>
      <c r="V3239" s="3" t="str">
        <f>IF(M3239=People!$B$6,People!A$6,IF(M3239=People!$B$5,People!$A$5,IF(M3239=People!$B$4,People!$A$4,IF(M3239=People!$B$3,People!$A$3))))</f>
        <v>Chuck Magee</v>
      </c>
      <c r="W3239" s="3" t="str">
        <f xml:space="preserve"> IFERROR(INDEX(Returns!A:A,MATCH(B3239,Returns!B:B,0)),"No")</f>
        <v>No</v>
      </c>
    </row>
    <row r="3240" spans="1:23" x14ac:dyDescent="0.2">
      <c r="A3240" s="1">
        <v>3239</v>
      </c>
      <c r="B3240" t="s">
        <v>7732</v>
      </c>
      <c r="C3240" s="2">
        <v>43424</v>
      </c>
      <c r="D3240" s="2">
        <v>43431</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1">
        <v>318.43</v>
      </c>
      <c r="S3240" s="1">
        <v>5</v>
      </c>
      <c r="T3240" s="1">
        <v>0.3</v>
      </c>
      <c r="U3240" s="1">
        <v>-77.333000000000013</v>
      </c>
      <c r="V3240" s="3" t="str">
        <f>IF(M3240=People!$B$6,People!A$6,IF(M3240=People!$B$5,People!$A$5,IF(M3240=People!$B$4,People!$A$4,IF(M3240=People!$B$3,People!$A$3))))</f>
        <v>Kelly Williams</v>
      </c>
      <c r="W3240" s="3" t="str">
        <f xml:space="preserve"> IFERROR(INDEX(Returns!A:A,MATCH(B3240,Returns!B:B,0)),"No")</f>
        <v>No</v>
      </c>
    </row>
    <row r="3241" spans="1:23" x14ac:dyDescent="0.2">
      <c r="A3241" s="1">
        <v>3240</v>
      </c>
      <c r="B3241" t="s">
        <v>7732</v>
      </c>
      <c r="C3241" s="2">
        <v>43424</v>
      </c>
      <c r="D3241" s="2">
        <v>43431</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1">
        <v>122.91999999999999</v>
      </c>
      <c r="S3241" s="1">
        <v>7</v>
      </c>
      <c r="T3241" s="1">
        <v>0.2</v>
      </c>
      <c r="U3241" s="1">
        <v>46.095000000000006</v>
      </c>
      <c r="V3241" s="3" t="str">
        <f>IF(M3241=People!$B$6,People!A$6,IF(M3241=People!$B$5,People!$A$5,IF(M3241=People!$B$4,People!$A$4,IF(M3241=People!$B$3,People!$A$3))))</f>
        <v>Kelly Williams</v>
      </c>
      <c r="W3241" s="3" t="str">
        <f xml:space="preserve"> IFERROR(INDEX(Returns!A:A,MATCH(B3241,Returns!B:B,0)),"No")</f>
        <v>No</v>
      </c>
    </row>
    <row r="3242" spans="1:23" x14ac:dyDescent="0.2">
      <c r="A3242" s="1">
        <v>3241</v>
      </c>
      <c r="B3242" t="s">
        <v>7732</v>
      </c>
      <c r="C3242" s="2">
        <v>43424</v>
      </c>
      <c r="D3242" s="2">
        <v>43431</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1">
        <v>7.0679999999999996</v>
      </c>
      <c r="S3242" s="1">
        <v>3</v>
      </c>
      <c r="T3242" s="1">
        <v>0.6</v>
      </c>
      <c r="U3242" s="1">
        <v>-2.8271999999999995</v>
      </c>
      <c r="V3242" s="3" t="str">
        <f>IF(M3242=People!$B$6,People!A$6,IF(M3242=People!$B$5,People!$A$5,IF(M3242=People!$B$4,People!$A$4,IF(M3242=People!$B$3,People!$A$3))))</f>
        <v>Kelly Williams</v>
      </c>
      <c r="W3242" s="3" t="str">
        <f xml:space="preserve"> IFERROR(INDEX(Returns!A:A,MATCH(B3242,Returns!B:B,0)),"No")</f>
        <v>No</v>
      </c>
    </row>
    <row r="3243" spans="1:23" x14ac:dyDescent="0.2">
      <c r="A3243" s="1">
        <v>3242</v>
      </c>
      <c r="B3243" t="s">
        <v>7733</v>
      </c>
      <c r="C3243" s="2">
        <v>43132</v>
      </c>
      <c r="D3243" s="2">
        <v>43134</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1">
        <v>56.449999999999996</v>
      </c>
      <c r="S3243" s="1">
        <v>5</v>
      </c>
      <c r="T3243" s="1">
        <v>0</v>
      </c>
      <c r="U3243" s="1">
        <v>14.676999999999998</v>
      </c>
      <c r="V3243" s="3" t="str">
        <f>IF(M3243=People!$B$6,People!A$6,IF(M3243=People!$B$5,People!$A$5,IF(M3243=People!$B$4,People!$A$4,IF(M3243=People!$B$3,People!$A$3))))</f>
        <v>Cassandra Brandow</v>
      </c>
      <c r="W3243" s="3" t="str">
        <f xml:space="preserve"> IFERROR(INDEX(Returns!A:A,MATCH(B3243,Returns!B:B,0)),"No")</f>
        <v>No</v>
      </c>
    </row>
    <row r="3244" spans="1:23" x14ac:dyDescent="0.2">
      <c r="A3244" s="1">
        <v>3243</v>
      </c>
      <c r="B3244" t="s">
        <v>7734</v>
      </c>
      <c r="C3244" s="2">
        <v>43555</v>
      </c>
      <c r="D3244" s="2">
        <v>43560</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1">
        <v>13.467999999999998</v>
      </c>
      <c r="S3244" s="1">
        <v>13</v>
      </c>
      <c r="T3244" s="1">
        <v>0.8</v>
      </c>
      <c r="U3244" s="1">
        <v>-22.895600000000005</v>
      </c>
      <c r="V3244" s="3" t="str">
        <f>IF(M3244=People!$B$6,People!A$6,IF(M3244=People!$B$5,People!$A$5,IF(M3244=People!$B$4,People!$A$4,IF(M3244=People!$B$3,People!$A$3))))</f>
        <v>Kelly Williams</v>
      </c>
      <c r="W3244" s="3" t="str">
        <f xml:space="preserve"> IFERROR(INDEX(Returns!A:A,MATCH(B3244,Returns!B:B,0)),"No")</f>
        <v>No</v>
      </c>
    </row>
    <row r="3245" spans="1:23" x14ac:dyDescent="0.2">
      <c r="A3245" s="1">
        <v>3244</v>
      </c>
      <c r="B3245" t="s">
        <v>7735</v>
      </c>
      <c r="C3245" s="2">
        <v>43800</v>
      </c>
      <c r="D3245" s="2">
        <v>43804</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1">
        <v>219.80000000000004</v>
      </c>
      <c r="S3245" s="1">
        <v>5</v>
      </c>
      <c r="T3245" s="1">
        <v>0.2</v>
      </c>
      <c r="U3245" s="1">
        <v>24.727499999999971</v>
      </c>
      <c r="V3245" s="3" t="str">
        <f>IF(M3245=People!$B$6,People!A$6,IF(M3245=People!$B$5,People!$A$5,IF(M3245=People!$B$4,People!$A$4,IF(M3245=People!$B$3,People!$A$3))))</f>
        <v>Kelly Williams</v>
      </c>
      <c r="W3245" s="3" t="str">
        <f xml:space="preserve"> IFERROR(INDEX(Returns!A:A,MATCH(B3245,Returns!B:B,0)),"No")</f>
        <v>No</v>
      </c>
    </row>
    <row r="3246" spans="1:23" x14ac:dyDescent="0.2">
      <c r="A3246" s="1">
        <v>3245</v>
      </c>
      <c r="B3246" t="s">
        <v>7735</v>
      </c>
      <c r="C3246" s="2">
        <v>43800</v>
      </c>
      <c r="D3246" s="2">
        <v>43804</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1">
        <v>317.05799999999999</v>
      </c>
      <c r="S3246" s="1">
        <v>3</v>
      </c>
      <c r="T3246" s="1">
        <v>0.3</v>
      </c>
      <c r="U3246" s="1">
        <v>-18.117599999999996</v>
      </c>
      <c r="V3246" s="3" t="str">
        <f>IF(M3246=People!$B$6,People!A$6,IF(M3246=People!$B$5,People!$A$5,IF(M3246=People!$B$4,People!$A$4,IF(M3246=People!$B$3,People!$A$3))))</f>
        <v>Kelly Williams</v>
      </c>
      <c r="W3246" s="3" t="str">
        <f xml:space="preserve"> IFERROR(INDEX(Returns!A:A,MATCH(B3246,Returns!B:B,0)),"No")</f>
        <v>No</v>
      </c>
    </row>
    <row r="3247" spans="1:23" x14ac:dyDescent="0.2">
      <c r="A3247" s="1">
        <v>3246</v>
      </c>
      <c r="B3247" t="s">
        <v>7736</v>
      </c>
      <c r="C3247" s="2">
        <v>43809</v>
      </c>
      <c r="D3247" s="2">
        <v>43811</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1">
        <v>49.08</v>
      </c>
      <c r="S3247" s="1">
        <v>3</v>
      </c>
      <c r="T3247" s="1">
        <v>0</v>
      </c>
      <c r="U3247" s="1">
        <v>4.9079999999999977</v>
      </c>
      <c r="V3247" s="3" t="str">
        <f>IF(M3247=People!$B$6,People!A$6,IF(M3247=People!$B$5,People!$A$5,IF(M3247=People!$B$4,People!$A$4,IF(M3247=People!$B$3,People!$A$3))))</f>
        <v>Anna Andreadi</v>
      </c>
      <c r="W3247" s="3" t="str">
        <f xml:space="preserve"> IFERROR(INDEX(Returns!A:A,MATCH(B3247,Returns!B:B,0)),"No")</f>
        <v>No</v>
      </c>
    </row>
    <row r="3248" spans="1:23" x14ac:dyDescent="0.2">
      <c r="A3248" s="1">
        <v>3247</v>
      </c>
      <c r="B3248" t="s">
        <v>7736</v>
      </c>
      <c r="C3248" s="2">
        <v>43809</v>
      </c>
      <c r="D3248" s="2">
        <v>43811</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1">
        <v>324.90000000000003</v>
      </c>
      <c r="S3248" s="1">
        <v>5</v>
      </c>
      <c r="T3248" s="1">
        <v>0</v>
      </c>
      <c r="U3248" s="1">
        <v>38.988000000000014</v>
      </c>
      <c r="V3248" s="3" t="str">
        <f>IF(M3248=People!$B$6,People!A$6,IF(M3248=People!$B$5,People!$A$5,IF(M3248=People!$B$4,People!$A$4,IF(M3248=People!$B$3,People!$A$3))))</f>
        <v>Anna Andreadi</v>
      </c>
      <c r="W3248" s="3" t="str">
        <f xml:space="preserve"> IFERROR(INDEX(Returns!A:A,MATCH(B3248,Returns!B:B,0)),"No")</f>
        <v>No</v>
      </c>
    </row>
    <row r="3249" spans="1:23" x14ac:dyDescent="0.2">
      <c r="A3249" s="1">
        <v>3248</v>
      </c>
      <c r="B3249" t="s">
        <v>7736</v>
      </c>
      <c r="C3249" s="2">
        <v>43809</v>
      </c>
      <c r="D3249" s="2">
        <v>43811</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1">
        <v>18.240000000000002</v>
      </c>
      <c r="S3249" s="1">
        <v>3</v>
      </c>
      <c r="T3249" s="1">
        <v>0</v>
      </c>
      <c r="U3249" s="1">
        <v>5.2895999999999983</v>
      </c>
      <c r="V3249" s="3" t="str">
        <f>IF(M3249=People!$B$6,People!A$6,IF(M3249=People!$B$5,People!$A$5,IF(M3249=People!$B$4,People!$A$4,IF(M3249=People!$B$3,People!$A$3))))</f>
        <v>Anna Andreadi</v>
      </c>
      <c r="W3249" s="3" t="str">
        <f xml:space="preserve"> IFERROR(INDEX(Returns!A:A,MATCH(B3249,Returns!B:B,0)),"No")</f>
        <v>No</v>
      </c>
    </row>
    <row r="3250" spans="1:23" x14ac:dyDescent="0.2">
      <c r="A3250" s="1">
        <v>3249</v>
      </c>
      <c r="B3250" t="s">
        <v>7737</v>
      </c>
      <c r="C3250" s="2">
        <v>43360</v>
      </c>
      <c r="D3250" s="2">
        <v>43364</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1">
        <v>113.88800000000002</v>
      </c>
      <c r="S3250" s="1">
        <v>2</v>
      </c>
      <c r="T3250" s="1">
        <v>0.2</v>
      </c>
      <c r="U3250" s="1">
        <v>9.9651999999999994</v>
      </c>
      <c r="V3250" s="3" t="str">
        <f>IF(M3250=People!$B$6,People!A$6,IF(M3250=People!$B$5,People!$A$5,IF(M3250=People!$B$4,People!$A$4,IF(M3250=People!$B$3,People!$A$3))))</f>
        <v>Anna Andreadi</v>
      </c>
      <c r="W3250" s="3" t="str">
        <f xml:space="preserve"> IFERROR(INDEX(Returns!A:A,MATCH(B3250,Returns!B:B,0)),"No")</f>
        <v>No</v>
      </c>
    </row>
    <row r="3251" spans="1:23" x14ac:dyDescent="0.2">
      <c r="A3251" s="1">
        <v>3250</v>
      </c>
      <c r="B3251" t="s">
        <v>7737</v>
      </c>
      <c r="C3251" s="2">
        <v>43360</v>
      </c>
      <c r="D3251" s="2">
        <v>43364</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1">
        <v>105.584</v>
      </c>
      <c r="S3251" s="1">
        <v>2</v>
      </c>
      <c r="T3251" s="1">
        <v>0.2</v>
      </c>
      <c r="U3251" s="1">
        <v>7.9188000000000045</v>
      </c>
      <c r="V3251" s="3" t="str">
        <f>IF(M3251=People!$B$6,People!A$6,IF(M3251=People!$B$5,People!$A$5,IF(M3251=People!$B$4,People!$A$4,IF(M3251=People!$B$3,People!$A$3))))</f>
        <v>Anna Andreadi</v>
      </c>
      <c r="W3251" s="3" t="str">
        <f xml:space="preserve"> IFERROR(INDEX(Returns!A:A,MATCH(B3251,Returns!B:B,0)),"No")</f>
        <v>No</v>
      </c>
    </row>
    <row r="3252" spans="1:23" x14ac:dyDescent="0.2">
      <c r="A3252" s="1">
        <v>3251</v>
      </c>
      <c r="B3252" t="s">
        <v>7738</v>
      </c>
      <c r="C3252" s="2">
        <v>43457</v>
      </c>
      <c r="D3252" s="2">
        <v>43463</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1">
        <v>24.849999999999998</v>
      </c>
      <c r="S3252" s="1">
        <v>7</v>
      </c>
      <c r="T3252" s="1">
        <v>0</v>
      </c>
      <c r="U3252" s="1">
        <v>11.679499999999999</v>
      </c>
      <c r="V3252" s="3" t="str">
        <f>IF(M3252=People!$B$6,People!A$6,IF(M3252=People!$B$5,People!$A$5,IF(M3252=People!$B$4,People!$A$4,IF(M3252=People!$B$3,People!$A$3))))</f>
        <v>Kelly Williams</v>
      </c>
      <c r="W3252" s="3" t="str">
        <f xml:space="preserve"> IFERROR(INDEX(Returns!A:A,MATCH(B3252,Returns!B:B,0)),"No")</f>
        <v>No</v>
      </c>
    </row>
    <row r="3253" spans="1:23" x14ac:dyDescent="0.2">
      <c r="A3253" s="1">
        <v>3252</v>
      </c>
      <c r="B3253" t="s">
        <v>7739</v>
      </c>
      <c r="C3253" s="2">
        <v>43572</v>
      </c>
      <c r="D3253" s="2">
        <v>43574</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1">
        <v>60.311999999999998</v>
      </c>
      <c r="S3253" s="1">
        <v>3</v>
      </c>
      <c r="T3253" s="1">
        <v>0.2</v>
      </c>
      <c r="U3253" s="1">
        <v>5.2773000000000003</v>
      </c>
      <c r="V3253" s="3" t="str">
        <f>IF(M3253=People!$B$6,People!A$6,IF(M3253=People!$B$5,People!$A$5,IF(M3253=People!$B$4,People!$A$4,IF(M3253=People!$B$3,People!$A$3))))</f>
        <v>Chuck Magee</v>
      </c>
      <c r="W3253" s="3" t="str">
        <f xml:space="preserve"> IFERROR(INDEX(Returns!A:A,MATCH(B3253,Returns!B:B,0)),"No")</f>
        <v>No</v>
      </c>
    </row>
    <row r="3254" spans="1:23" x14ac:dyDescent="0.2">
      <c r="A3254" s="1">
        <v>3253</v>
      </c>
      <c r="B3254" t="s">
        <v>7740</v>
      </c>
      <c r="C3254" s="2">
        <v>43765</v>
      </c>
      <c r="D3254" s="2">
        <v>43768</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1">
        <v>7.0559999999999992</v>
      </c>
      <c r="S3254" s="1">
        <v>3</v>
      </c>
      <c r="T3254" s="1">
        <v>0.2</v>
      </c>
      <c r="U3254" s="1">
        <v>2.2050000000000001</v>
      </c>
      <c r="V3254" s="3" t="str">
        <f>IF(M3254=People!$B$6,People!A$6,IF(M3254=People!$B$5,People!$A$5,IF(M3254=People!$B$4,People!$A$4,IF(M3254=People!$B$3,People!$A$3))))</f>
        <v>Kelly Williams</v>
      </c>
      <c r="W3254" s="3" t="str">
        <f xml:space="preserve"> IFERROR(INDEX(Returns!A:A,MATCH(B3254,Returns!B:B,0)),"No")</f>
        <v>No</v>
      </c>
    </row>
    <row r="3255" spans="1:23" x14ac:dyDescent="0.2">
      <c r="A3255" s="1">
        <v>3254</v>
      </c>
      <c r="B3255" t="s">
        <v>7740</v>
      </c>
      <c r="C3255" s="2">
        <v>43765</v>
      </c>
      <c r="D3255" s="2">
        <v>43768</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1">
        <v>27.183999999999997</v>
      </c>
      <c r="S3255" s="1">
        <v>2</v>
      </c>
      <c r="T3255" s="1">
        <v>0.2</v>
      </c>
      <c r="U3255" s="1">
        <v>2.0387999999999984</v>
      </c>
      <c r="V3255" s="3" t="str">
        <f>IF(M3255=People!$B$6,People!A$6,IF(M3255=People!$B$5,People!$A$5,IF(M3255=People!$B$4,People!$A$4,IF(M3255=People!$B$3,People!$A$3))))</f>
        <v>Kelly Williams</v>
      </c>
      <c r="W3255" s="3" t="str">
        <f xml:space="preserve"> IFERROR(INDEX(Returns!A:A,MATCH(B3255,Returns!B:B,0)),"No")</f>
        <v>No</v>
      </c>
    </row>
    <row r="3256" spans="1:23" x14ac:dyDescent="0.2">
      <c r="A3256" s="1">
        <v>3255</v>
      </c>
      <c r="B3256" t="s">
        <v>7741</v>
      </c>
      <c r="C3256" s="2">
        <v>43289</v>
      </c>
      <c r="D3256" s="2">
        <v>43295</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1">
        <v>107.98399999999999</v>
      </c>
      <c r="S3256" s="1">
        <v>1</v>
      </c>
      <c r="T3256" s="1">
        <v>0.2</v>
      </c>
      <c r="U3256" s="1">
        <v>9.4485999999999954</v>
      </c>
      <c r="V3256" s="3" t="str">
        <f>IF(M3256=People!$B$6,People!A$6,IF(M3256=People!$B$5,People!$A$5,IF(M3256=People!$B$4,People!$A$4,IF(M3256=People!$B$3,People!$A$3))))</f>
        <v>Anna Andreadi</v>
      </c>
      <c r="W3256" s="3" t="str">
        <f xml:space="preserve"> IFERROR(INDEX(Returns!A:A,MATCH(B3256,Returns!B:B,0)),"No")</f>
        <v>No</v>
      </c>
    </row>
    <row r="3257" spans="1:23" x14ac:dyDescent="0.2">
      <c r="A3257" s="1">
        <v>3256</v>
      </c>
      <c r="B3257" t="s">
        <v>7741</v>
      </c>
      <c r="C3257" s="2">
        <v>43289</v>
      </c>
      <c r="D3257" s="2">
        <v>43295</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1">
        <v>19.295999999999999</v>
      </c>
      <c r="S3257" s="1">
        <v>3</v>
      </c>
      <c r="T3257" s="1">
        <v>0.2</v>
      </c>
      <c r="U3257" s="1">
        <v>6.0299999999999994</v>
      </c>
      <c r="V3257" s="3" t="str">
        <f>IF(M3257=People!$B$6,People!A$6,IF(M3257=People!$B$5,People!$A$5,IF(M3257=People!$B$4,People!$A$4,IF(M3257=People!$B$3,People!$A$3))))</f>
        <v>Anna Andreadi</v>
      </c>
      <c r="W3257" s="3" t="str">
        <f xml:space="preserve"> IFERROR(INDEX(Returns!A:A,MATCH(B3257,Returns!B:B,0)),"No")</f>
        <v>No</v>
      </c>
    </row>
    <row r="3258" spans="1:23" x14ac:dyDescent="0.2">
      <c r="A3258" s="1">
        <v>3257</v>
      </c>
      <c r="B3258" t="s">
        <v>7742</v>
      </c>
      <c r="C3258" s="2">
        <v>42956</v>
      </c>
      <c r="D3258" s="2">
        <v>42961</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1">
        <v>4.6079999999999997</v>
      </c>
      <c r="S3258" s="1">
        <v>2</v>
      </c>
      <c r="T3258" s="1">
        <v>0.2</v>
      </c>
      <c r="U3258" s="1">
        <v>1.6704000000000001</v>
      </c>
      <c r="V3258" s="3" t="str">
        <f>IF(M3258=People!$B$6,People!A$6,IF(M3258=People!$B$5,People!$A$5,IF(M3258=People!$B$4,People!$A$4,IF(M3258=People!$B$3,People!$A$3))))</f>
        <v>Cassandra Brandow</v>
      </c>
      <c r="W3258" s="3" t="str">
        <f xml:space="preserve"> IFERROR(INDEX(Returns!A:A,MATCH(B3258,Returns!B:B,0)),"No")</f>
        <v>No</v>
      </c>
    </row>
    <row r="3259" spans="1:23" x14ac:dyDescent="0.2">
      <c r="A3259" s="1">
        <v>3258</v>
      </c>
      <c r="B3259" t="s">
        <v>7743</v>
      </c>
      <c r="C3259" s="2">
        <v>43443</v>
      </c>
      <c r="D3259" s="2">
        <v>43448</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1">
        <v>79.97399999999999</v>
      </c>
      <c r="S3259" s="1">
        <v>3</v>
      </c>
      <c r="T3259" s="1">
        <v>0.4</v>
      </c>
      <c r="U3259" s="1">
        <v>-29.323800000000006</v>
      </c>
      <c r="V3259" s="3" t="str">
        <f>IF(M3259=People!$B$6,People!A$6,IF(M3259=People!$B$5,People!$A$5,IF(M3259=People!$B$4,People!$A$4,IF(M3259=People!$B$3,People!$A$3))))</f>
        <v>Cassandra Brandow</v>
      </c>
      <c r="W3259" s="3" t="str">
        <f xml:space="preserve"> IFERROR(INDEX(Returns!A:A,MATCH(B3259,Returns!B:B,0)),"No")</f>
        <v>No</v>
      </c>
    </row>
    <row r="3260" spans="1:23" x14ac:dyDescent="0.2">
      <c r="A3260" s="1">
        <v>3259</v>
      </c>
      <c r="B3260" t="s">
        <v>7743</v>
      </c>
      <c r="C3260" s="2">
        <v>43443</v>
      </c>
      <c r="D3260" s="2">
        <v>43448</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1">
        <v>2.9460000000000006</v>
      </c>
      <c r="S3260" s="1">
        <v>2</v>
      </c>
      <c r="T3260" s="1">
        <v>0.7</v>
      </c>
      <c r="U3260" s="1">
        <v>-2.0621999999999998</v>
      </c>
      <c r="V3260" s="3" t="str">
        <f>IF(M3260=People!$B$6,People!A$6,IF(M3260=People!$B$5,People!$A$5,IF(M3260=People!$B$4,People!$A$4,IF(M3260=People!$B$3,People!$A$3))))</f>
        <v>Cassandra Brandow</v>
      </c>
      <c r="W3260" s="3" t="str">
        <f xml:space="preserve"> IFERROR(INDEX(Returns!A:A,MATCH(B3260,Returns!B:B,0)),"No")</f>
        <v>No</v>
      </c>
    </row>
    <row r="3261" spans="1:23" x14ac:dyDescent="0.2">
      <c r="A3261" s="1">
        <v>3260</v>
      </c>
      <c r="B3261" t="s">
        <v>7744</v>
      </c>
      <c r="C3261" s="2">
        <v>43417</v>
      </c>
      <c r="D3261" s="2">
        <v>43421</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1">
        <v>3.1359999999999992</v>
      </c>
      <c r="S3261" s="1">
        <v>2</v>
      </c>
      <c r="T3261" s="1">
        <v>0.8</v>
      </c>
      <c r="U3261" s="1">
        <v>-4.7040000000000006</v>
      </c>
      <c r="V3261" s="3" t="str">
        <f>IF(M3261=People!$B$6,People!A$6,IF(M3261=People!$B$5,People!$A$5,IF(M3261=People!$B$4,People!$A$4,IF(M3261=People!$B$3,People!$A$3))))</f>
        <v>Kelly Williams</v>
      </c>
      <c r="W3261" s="3" t="str">
        <f xml:space="preserve"> IFERROR(INDEX(Returns!A:A,MATCH(B3261,Returns!B:B,0)),"No")</f>
        <v>No</v>
      </c>
    </row>
    <row r="3262" spans="1:23" x14ac:dyDescent="0.2">
      <c r="A3262" s="1">
        <v>3261</v>
      </c>
      <c r="B3262" t="s">
        <v>7745</v>
      </c>
      <c r="C3262" s="2">
        <v>42688</v>
      </c>
      <c r="D3262" s="2">
        <v>42689</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1">
        <v>20.736000000000004</v>
      </c>
      <c r="S3262" s="1">
        <v>4</v>
      </c>
      <c r="T3262" s="1">
        <v>0.2</v>
      </c>
      <c r="U3262" s="1">
        <v>7.2576000000000001</v>
      </c>
      <c r="V3262" s="3" t="str">
        <f>IF(M3262=People!$B$6,People!A$6,IF(M3262=People!$B$5,People!$A$5,IF(M3262=People!$B$4,People!$A$4,IF(M3262=People!$B$3,People!$A$3))))</f>
        <v>Kelly Williams</v>
      </c>
      <c r="W3262" s="3" t="str">
        <f xml:space="preserve"> IFERROR(INDEX(Returns!A:A,MATCH(B3262,Returns!B:B,0)),"No")</f>
        <v>No</v>
      </c>
    </row>
    <row r="3263" spans="1:23" x14ac:dyDescent="0.2">
      <c r="A3263" s="1">
        <v>3262</v>
      </c>
      <c r="B3263" t="s">
        <v>7746</v>
      </c>
      <c r="C3263" s="2">
        <v>42691</v>
      </c>
      <c r="D3263" s="2">
        <v>42693</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1">
        <v>99.98</v>
      </c>
      <c r="S3263" s="1">
        <v>2</v>
      </c>
      <c r="T3263" s="1">
        <v>0</v>
      </c>
      <c r="U3263" s="1">
        <v>7.9983999999999895</v>
      </c>
      <c r="V3263" s="3" t="str">
        <f>IF(M3263=People!$B$6,People!A$6,IF(M3263=People!$B$5,People!$A$5,IF(M3263=People!$B$4,People!$A$4,IF(M3263=People!$B$3,People!$A$3))))</f>
        <v>Anna Andreadi</v>
      </c>
      <c r="W3263" s="3" t="str">
        <f xml:space="preserve"> IFERROR(INDEX(Returns!A:A,MATCH(B3263,Returns!B:B,0)),"No")</f>
        <v>No</v>
      </c>
    </row>
    <row r="3264" spans="1:23" x14ac:dyDescent="0.2">
      <c r="A3264" s="1">
        <v>3263</v>
      </c>
      <c r="B3264" t="s">
        <v>7746</v>
      </c>
      <c r="C3264" s="2">
        <v>42691</v>
      </c>
      <c r="D3264" s="2">
        <v>42693</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1">
        <v>733.94999999999993</v>
      </c>
      <c r="S3264" s="1">
        <v>7</v>
      </c>
      <c r="T3264" s="1">
        <v>0</v>
      </c>
      <c r="U3264" s="1">
        <v>352.29599999999999</v>
      </c>
      <c r="V3264" s="3" t="str">
        <f>IF(M3264=People!$B$6,People!A$6,IF(M3264=People!$B$5,People!$A$5,IF(M3264=People!$B$4,People!$A$4,IF(M3264=People!$B$3,People!$A$3))))</f>
        <v>Anna Andreadi</v>
      </c>
      <c r="W3264" s="3" t="str">
        <f xml:space="preserve"> IFERROR(INDEX(Returns!A:A,MATCH(B3264,Returns!B:B,0)),"No")</f>
        <v>No</v>
      </c>
    </row>
    <row r="3265" spans="1:23" x14ac:dyDescent="0.2">
      <c r="A3265" s="1">
        <v>3264</v>
      </c>
      <c r="B3265" t="s">
        <v>7746</v>
      </c>
      <c r="C3265" s="2">
        <v>42691</v>
      </c>
      <c r="D3265" s="2">
        <v>42693</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1">
        <v>241.44</v>
      </c>
      <c r="S3265" s="1">
        <v>3</v>
      </c>
      <c r="T3265" s="1">
        <v>0</v>
      </c>
      <c r="U3265" s="1">
        <v>72.431999999999988</v>
      </c>
      <c r="V3265" s="3" t="str">
        <f>IF(M3265=People!$B$6,People!A$6,IF(M3265=People!$B$5,People!$A$5,IF(M3265=People!$B$4,People!$A$4,IF(M3265=People!$B$3,People!$A$3))))</f>
        <v>Anna Andreadi</v>
      </c>
      <c r="W3265" s="3" t="str">
        <f xml:space="preserve"> IFERROR(INDEX(Returns!A:A,MATCH(B3265,Returns!B:B,0)),"No")</f>
        <v>No</v>
      </c>
    </row>
    <row r="3266" spans="1:23" x14ac:dyDescent="0.2">
      <c r="A3266" s="1">
        <v>3265</v>
      </c>
      <c r="B3266" t="s">
        <v>7747</v>
      </c>
      <c r="C3266" s="2">
        <v>43163</v>
      </c>
      <c r="D3266" s="2">
        <v>43167</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1">
        <v>10.08</v>
      </c>
      <c r="S3266" s="1">
        <v>4</v>
      </c>
      <c r="T3266" s="1">
        <v>0.2</v>
      </c>
      <c r="U3266" s="1">
        <v>3.528</v>
      </c>
      <c r="V3266" s="3" t="str">
        <f>IF(M3266=People!$B$6,People!A$6,IF(M3266=People!$B$5,People!$A$5,IF(M3266=People!$B$4,People!$A$4,IF(M3266=People!$B$3,People!$A$3))))</f>
        <v>Cassandra Brandow</v>
      </c>
      <c r="W3266" s="3" t="str">
        <f xml:space="preserve"> IFERROR(INDEX(Returns!A:A,MATCH(B3266,Returns!B:B,0)),"No")</f>
        <v>No</v>
      </c>
    </row>
    <row r="3267" spans="1:23" x14ac:dyDescent="0.2">
      <c r="A3267" s="1">
        <v>3266</v>
      </c>
      <c r="B3267" t="s">
        <v>7748</v>
      </c>
      <c r="C3267" s="2">
        <v>42654</v>
      </c>
      <c r="D3267" s="2">
        <v>42658</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1">
        <v>281.904</v>
      </c>
      <c r="S3267" s="1">
        <v>2</v>
      </c>
      <c r="T3267" s="1">
        <v>0.2</v>
      </c>
      <c r="U3267" s="1">
        <v>10.571399999999983</v>
      </c>
      <c r="V3267" s="3" t="str">
        <f>IF(M3267=People!$B$6,People!A$6,IF(M3267=People!$B$5,People!$A$5,IF(M3267=People!$B$4,People!$A$4,IF(M3267=People!$B$3,People!$A$3))))</f>
        <v>Chuck Magee</v>
      </c>
      <c r="W3267" s="3" t="str">
        <f xml:space="preserve"> IFERROR(INDEX(Returns!A:A,MATCH(B3267,Returns!B:B,0)),"No")</f>
        <v>No</v>
      </c>
    </row>
    <row r="3268" spans="1:23" x14ac:dyDescent="0.2">
      <c r="A3268" s="1">
        <v>3267</v>
      </c>
      <c r="B3268" t="s">
        <v>7748</v>
      </c>
      <c r="C3268" s="2">
        <v>42654</v>
      </c>
      <c r="D3268" s="2">
        <v>42658</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1">
        <v>201.43200000000002</v>
      </c>
      <c r="S3268" s="1">
        <v>3</v>
      </c>
      <c r="T3268" s="1">
        <v>0.2</v>
      </c>
      <c r="U3268" s="1">
        <v>67.983299999999986</v>
      </c>
      <c r="V3268" s="3" t="str">
        <f>IF(M3268=People!$B$6,People!A$6,IF(M3268=People!$B$5,People!$A$5,IF(M3268=People!$B$4,People!$A$4,IF(M3268=People!$B$3,People!$A$3))))</f>
        <v>Chuck Magee</v>
      </c>
      <c r="W3268" s="3" t="str">
        <f xml:space="preserve"> IFERROR(INDEX(Returns!A:A,MATCH(B3268,Returns!B:B,0)),"No")</f>
        <v>No</v>
      </c>
    </row>
    <row r="3269" spans="1:23" x14ac:dyDescent="0.2">
      <c r="A3269" s="1">
        <v>3268</v>
      </c>
      <c r="B3269" t="s">
        <v>5964</v>
      </c>
      <c r="C3269" s="2">
        <v>42512</v>
      </c>
      <c r="D3269" s="2">
        <v>42519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1">
        <v>135.97999999999999</v>
      </c>
      <c r="S3269" s="1">
        <v>2</v>
      </c>
      <c r="T3269" s="1">
        <v>0</v>
      </c>
      <c r="U3269" s="1">
        <v>33.995000000000005</v>
      </c>
      <c r="V3269" s="3" t="str">
        <f>IF(M3269=People!$B$6,People!A$6,IF(M3269=People!$B$5,People!$A$5,IF(M3269=People!$B$4,People!$A$4,IF(M3269=People!$B$3,People!$A$3))))</f>
        <v>Cassandra Brandow</v>
      </c>
      <c r="W3269" s="3" t="str">
        <f xml:space="preserve"> IFERROR(INDEX(Returns!A:A,MATCH(B3269,Returns!B:B,0)),"No")</f>
        <v>Yes</v>
      </c>
    </row>
    <row r="3270" spans="1:23" x14ac:dyDescent="0.2">
      <c r="A3270" s="1">
        <v>3269</v>
      </c>
      <c r="B3270" t="s">
        <v>5964</v>
      </c>
      <c r="C3270" s="2">
        <v>42512</v>
      </c>
      <c r="D3270" s="2">
        <v>42519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1">
        <v>44.95</v>
      </c>
      <c r="S3270" s="1">
        <v>1</v>
      </c>
      <c r="T3270" s="1">
        <v>0</v>
      </c>
      <c r="U3270" s="1">
        <v>12.585999999999999</v>
      </c>
      <c r="V3270" s="3" t="str">
        <f>IF(M3270=People!$B$6,People!A$6,IF(M3270=People!$B$5,People!$A$5,IF(M3270=People!$B$4,People!$A$4,IF(M3270=People!$B$3,People!$A$3))))</f>
        <v>Cassandra Brandow</v>
      </c>
      <c r="W3270" s="3" t="str">
        <f xml:space="preserve"> IFERROR(INDEX(Returns!A:A,MATCH(B3270,Returns!B:B,0)),"No")</f>
        <v>Yes</v>
      </c>
    </row>
    <row r="3271" spans="1:23" x14ac:dyDescent="0.2">
      <c r="A3271" s="1">
        <v>3270</v>
      </c>
      <c r="B3271" t="s">
        <v>7749</v>
      </c>
      <c r="C3271" s="2">
        <v>42566</v>
      </c>
      <c r="D3271" s="2">
        <v>42570</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1">
        <v>2.9699999999999998</v>
      </c>
      <c r="S3271" s="1">
        <v>3</v>
      </c>
      <c r="T3271" s="1">
        <v>0</v>
      </c>
      <c r="U3271" s="1">
        <v>1.3068000000000004</v>
      </c>
      <c r="V3271" s="3" t="str">
        <f>IF(M3271=People!$B$6,People!A$6,IF(M3271=People!$B$5,People!$A$5,IF(M3271=People!$B$4,People!$A$4,IF(M3271=People!$B$3,People!$A$3))))</f>
        <v>Kelly Williams</v>
      </c>
      <c r="W3271" s="3" t="str">
        <f xml:space="preserve"> IFERROR(INDEX(Returns!A:A,MATCH(B3271,Returns!B:B,0)),"No")</f>
        <v>No</v>
      </c>
    </row>
    <row r="3272" spans="1:23" x14ac:dyDescent="0.2">
      <c r="A3272" s="1">
        <v>3271</v>
      </c>
      <c r="B3272" t="s">
        <v>7749</v>
      </c>
      <c r="C3272" s="2">
        <v>42566</v>
      </c>
      <c r="D3272" s="2">
        <v>42570</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1">
        <v>6.5400000000000009</v>
      </c>
      <c r="S3272" s="1">
        <v>3</v>
      </c>
      <c r="T3272" s="1">
        <v>0</v>
      </c>
      <c r="U3272" s="1">
        <v>2.6814000000000004</v>
      </c>
      <c r="V3272" s="3" t="str">
        <f>IF(M3272=People!$B$6,People!A$6,IF(M3272=People!$B$5,People!$A$5,IF(M3272=People!$B$4,People!$A$4,IF(M3272=People!$B$3,People!$A$3))))</f>
        <v>Kelly Williams</v>
      </c>
      <c r="W3272" s="3" t="str">
        <f xml:space="preserve"> IFERROR(INDEX(Returns!A:A,MATCH(B3272,Returns!B:B,0)),"No")</f>
        <v>No</v>
      </c>
    </row>
    <row r="3273" spans="1:23" x14ac:dyDescent="0.2">
      <c r="A3273" s="1">
        <v>3272</v>
      </c>
      <c r="B3273" t="s">
        <v>7750</v>
      </c>
      <c r="C3273" s="2">
        <v>43096</v>
      </c>
      <c r="D3273" s="2">
        <v>43098</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1">
        <v>7.92</v>
      </c>
      <c r="S3273" s="1">
        <v>8</v>
      </c>
      <c r="T3273" s="1">
        <v>0</v>
      </c>
      <c r="U3273" s="1">
        <v>3.4848000000000008</v>
      </c>
      <c r="V3273" s="3" t="str">
        <f>IF(M3273=People!$B$6,People!A$6,IF(M3273=People!$B$5,People!$A$5,IF(M3273=People!$B$4,People!$A$4,IF(M3273=People!$B$3,People!$A$3))))</f>
        <v>Anna Andreadi</v>
      </c>
      <c r="W3273" s="3" t="str">
        <f xml:space="preserve"> IFERROR(INDEX(Returns!A:A,MATCH(B3273,Returns!B:B,0)),"No")</f>
        <v>No</v>
      </c>
    </row>
    <row r="3274" spans="1:23" x14ac:dyDescent="0.2">
      <c r="A3274" s="1">
        <v>3273</v>
      </c>
      <c r="B3274" t="s">
        <v>7751</v>
      </c>
      <c r="C3274" s="2">
        <v>42775</v>
      </c>
      <c r="D3274" s="2">
        <v>42782</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1">
        <v>203.92</v>
      </c>
      <c r="S3274" s="1">
        <v>5</v>
      </c>
      <c r="T3274" s="1">
        <v>0.2</v>
      </c>
      <c r="U3274" s="1">
        <v>22.940999999999995</v>
      </c>
      <c r="V3274" s="3" t="str">
        <f>IF(M3274=People!$B$6,People!A$6,IF(M3274=People!$B$5,People!$A$5,IF(M3274=People!$B$4,People!$A$4,IF(M3274=People!$B$3,People!$A$3))))</f>
        <v>Anna Andreadi</v>
      </c>
      <c r="W3274" s="3" t="str">
        <f xml:space="preserve"> IFERROR(INDEX(Returns!A:A,MATCH(B3274,Returns!B:B,0)),"No")</f>
        <v>No</v>
      </c>
    </row>
    <row r="3275" spans="1:23" x14ac:dyDescent="0.2">
      <c r="A3275" s="1">
        <v>3274</v>
      </c>
      <c r="B3275" t="s">
        <v>7752</v>
      </c>
      <c r="C3275" s="2">
        <v>43593</v>
      </c>
      <c r="D3275" s="2">
        <v>43597</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1">
        <v>3359.9520000000002</v>
      </c>
      <c r="S3275" s="1">
        <v>6</v>
      </c>
      <c r="T3275" s="1">
        <v>0.2</v>
      </c>
      <c r="U3275" s="1">
        <v>1049.9849999999999</v>
      </c>
      <c r="V3275" s="3" t="str">
        <f>IF(M3275=People!$B$6,People!A$6,IF(M3275=People!$B$5,People!$A$5,IF(M3275=People!$B$4,People!$A$4,IF(M3275=People!$B$3,People!$A$3))))</f>
        <v>Anna Andreadi</v>
      </c>
      <c r="W3275" s="3" t="str">
        <f xml:space="preserve"> IFERROR(INDEX(Returns!A:A,MATCH(B3275,Returns!B:B,0)),"No")</f>
        <v>No</v>
      </c>
    </row>
    <row r="3276" spans="1:23" x14ac:dyDescent="0.2">
      <c r="A3276" s="1">
        <v>3275</v>
      </c>
      <c r="B3276" t="s">
        <v>7753</v>
      </c>
      <c r="C3276" s="2">
        <v>43771</v>
      </c>
      <c r="D3276" s="2">
        <v>43775</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1">
        <v>18.240000000000002</v>
      </c>
      <c r="S3276" s="1">
        <v>3</v>
      </c>
      <c r="T3276" s="1">
        <v>0</v>
      </c>
      <c r="U3276" s="1">
        <v>9.120000000000001</v>
      </c>
      <c r="V3276" s="3" t="str">
        <f>IF(M3276=People!$B$6,People!A$6,IF(M3276=People!$B$5,People!$A$5,IF(M3276=People!$B$4,People!$A$4,IF(M3276=People!$B$3,People!$A$3))))</f>
        <v>Kelly Williams</v>
      </c>
      <c r="W3276" s="3" t="str">
        <f xml:space="preserve"> IFERROR(INDEX(Returns!A:A,MATCH(B3276,Returns!B:B,0)),"No")</f>
        <v>No</v>
      </c>
    </row>
    <row r="3277" spans="1:23" x14ac:dyDescent="0.2">
      <c r="A3277" s="1">
        <v>3276</v>
      </c>
      <c r="B3277" t="s">
        <v>7753</v>
      </c>
      <c r="C3277" s="2">
        <v>43771</v>
      </c>
      <c r="D3277" s="2">
        <v>43775</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1">
        <v>27.78</v>
      </c>
      <c r="S3277" s="1">
        <v>6</v>
      </c>
      <c r="T3277" s="1">
        <v>0</v>
      </c>
      <c r="U3277" s="1">
        <v>9.1673999999999989</v>
      </c>
      <c r="V3277" s="3" t="str">
        <f>IF(M3277=People!$B$6,People!A$6,IF(M3277=People!$B$5,People!$A$5,IF(M3277=People!$B$4,People!$A$4,IF(M3277=People!$B$3,People!$A$3))))</f>
        <v>Kelly Williams</v>
      </c>
      <c r="W3277" s="3" t="str">
        <f xml:space="preserve"> IFERROR(INDEX(Returns!A:A,MATCH(B3277,Returns!B:B,0)),"No")</f>
        <v>No</v>
      </c>
    </row>
    <row r="3278" spans="1:23" x14ac:dyDescent="0.2">
      <c r="A3278" s="1">
        <v>3277</v>
      </c>
      <c r="B3278" t="s">
        <v>7754</v>
      </c>
      <c r="C3278" s="2">
        <v>42465</v>
      </c>
      <c r="D3278" s="2">
        <v>42469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1">
        <v>22.959999999999997</v>
      </c>
      <c r="S3278" s="1">
        <v>7</v>
      </c>
      <c r="T3278" s="1">
        <v>0</v>
      </c>
      <c r="U3278" s="1">
        <v>7.5767999999999986</v>
      </c>
      <c r="V3278" s="3" t="str">
        <f>IF(M3278=People!$B$6,People!A$6,IF(M3278=People!$B$5,People!$A$5,IF(M3278=People!$B$4,People!$A$4,IF(M3278=People!$B$3,People!$A$3))))</f>
        <v>Cassandra Brandow</v>
      </c>
      <c r="W3278" s="3" t="str">
        <f xml:space="preserve"> IFERROR(INDEX(Returns!A:A,MATCH(B3278,Returns!B:B,0)),"No")</f>
        <v>No</v>
      </c>
    </row>
    <row r="3279" spans="1:23" x14ac:dyDescent="0.2">
      <c r="A3279" s="1">
        <v>3278</v>
      </c>
      <c r="B3279" t="s">
        <v>7754</v>
      </c>
      <c r="C3279" s="2">
        <v>42465</v>
      </c>
      <c r="D3279" s="2">
        <v>42469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1">
        <v>28.99</v>
      </c>
      <c r="S3279" s="1">
        <v>1</v>
      </c>
      <c r="T3279" s="1">
        <v>0</v>
      </c>
      <c r="U3279" s="1">
        <v>8.4070999999999962</v>
      </c>
      <c r="V3279" s="3" t="str">
        <f>IF(M3279=People!$B$6,People!A$6,IF(M3279=People!$B$5,People!$A$5,IF(M3279=People!$B$4,People!$A$4,IF(M3279=People!$B$3,People!$A$3))))</f>
        <v>Cassandra Brandow</v>
      </c>
      <c r="W3279" s="3" t="str">
        <f xml:space="preserve"> IFERROR(INDEX(Returns!A:A,MATCH(B3279,Returns!B:B,0)),"No")</f>
        <v>No</v>
      </c>
    </row>
    <row r="3280" spans="1:23" x14ac:dyDescent="0.2">
      <c r="A3280" s="1">
        <v>3279</v>
      </c>
      <c r="B3280" t="s">
        <v>7754</v>
      </c>
      <c r="C3280" s="2">
        <v>42465</v>
      </c>
      <c r="D3280" s="2">
        <v>42469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1">
        <v>12.96</v>
      </c>
      <c r="S3280" s="1">
        <v>2</v>
      </c>
      <c r="T3280" s="1">
        <v>0</v>
      </c>
      <c r="U3280" s="1">
        <v>6.3504000000000005</v>
      </c>
      <c r="V3280" s="3" t="str">
        <f>IF(M3280=People!$B$6,People!A$6,IF(M3280=People!$B$5,People!$A$5,IF(M3280=People!$B$4,People!$A$4,IF(M3280=People!$B$3,People!$A$3))))</f>
        <v>Cassandra Brandow</v>
      </c>
      <c r="W3280" s="3" t="str">
        <f xml:space="preserve"> IFERROR(INDEX(Returns!A:A,MATCH(B3280,Returns!B:B,0)),"No")</f>
        <v>No</v>
      </c>
    </row>
    <row r="3281" spans="1:23" x14ac:dyDescent="0.2">
      <c r="A3281" s="1">
        <v>3280</v>
      </c>
      <c r="B3281" t="s">
        <v>7754</v>
      </c>
      <c r="C3281" s="2">
        <v>42465</v>
      </c>
      <c r="D3281" s="2">
        <v>42469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1">
        <v>22.959999999999997</v>
      </c>
      <c r="S3281" s="1">
        <v>7</v>
      </c>
      <c r="T3281" s="1">
        <v>0</v>
      </c>
      <c r="U3281" s="1">
        <v>6.6583999999999968</v>
      </c>
      <c r="V3281" s="3" t="str">
        <f>IF(M3281=People!$B$6,People!A$6,IF(M3281=People!$B$5,People!$A$5,IF(M3281=People!$B$4,People!$A$4,IF(M3281=People!$B$3,People!$A$3))))</f>
        <v>Cassandra Brandow</v>
      </c>
      <c r="W3281" s="3" t="str">
        <f xml:space="preserve"> IFERROR(INDEX(Returns!A:A,MATCH(B3281,Returns!B:B,0)),"No")</f>
        <v>No</v>
      </c>
    </row>
    <row r="3282" spans="1:23" x14ac:dyDescent="0.2">
      <c r="A3282" s="1">
        <v>3281</v>
      </c>
      <c r="B3282" t="s">
        <v>7754</v>
      </c>
      <c r="C3282" s="2">
        <v>42465</v>
      </c>
      <c r="D3282" s="2">
        <v>42469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1">
        <v>4164.0499999999993</v>
      </c>
      <c r="S3282" s="1">
        <v>5</v>
      </c>
      <c r="T3282" s="1">
        <v>0</v>
      </c>
      <c r="U3282" s="1">
        <v>83.281000000000063</v>
      </c>
      <c r="V3282" s="3" t="str">
        <f>IF(M3282=People!$B$6,People!A$6,IF(M3282=People!$B$5,People!$A$5,IF(M3282=People!$B$4,People!$A$4,IF(M3282=People!$B$3,People!$A$3))))</f>
        <v>Cassandra Brandow</v>
      </c>
      <c r="W3282" s="3" t="str">
        <f xml:space="preserve"> IFERROR(INDEX(Returns!A:A,MATCH(B3282,Returns!B:B,0)),"No")</f>
        <v>No</v>
      </c>
    </row>
    <row r="3283" spans="1:23" x14ac:dyDescent="0.2">
      <c r="A3283" s="1">
        <v>3282</v>
      </c>
      <c r="B3283" t="s">
        <v>7755</v>
      </c>
      <c r="C3283" s="2">
        <v>42630</v>
      </c>
      <c r="D3283" s="2">
        <v>42637</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1">
        <v>47.984000000000002</v>
      </c>
      <c r="S3283" s="1">
        <v>2</v>
      </c>
      <c r="T3283" s="1">
        <v>0.2</v>
      </c>
      <c r="U3283" s="1">
        <v>13.195600000000001</v>
      </c>
      <c r="V3283" s="3" t="str">
        <f>IF(M3283=People!$B$6,People!A$6,IF(M3283=People!$B$5,People!$A$5,IF(M3283=People!$B$4,People!$A$4,IF(M3283=People!$B$3,People!$A$3))))</f>
        <v>Cassandra Brandow</v>
      </c>
      <c r="W3283" s="3" t="str">
        <f xml:space="preserve"> IFERROR(INDEX(Returns!A:A,MATCH(B3283,Returns!B:B,0)),"No")</f>
        <v>No</v>
      </c>
    </row>
    <row r="3284" spans="1:23" x14ac:dyDescent="0.2">
      <c r="A3284" s="1">
        <v>3283</v>
      </c>
      <c r="B3284" t="s">
        <v>7755</v>
      </c>
      <c r="C3284" s="2">
        <v>42630</v>
      </c>
      <c r="D3284" s="2">
        <v>42637</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1">
        <v>4.6240000000000006</v>
      </c>
      <c r="S3284" s="1">
        <v>1</v>
      </c>
      <c r="T3284" s="1">
        <v>0.2</v>
      </c>
      <c r="U3284" s="1">
        <v>1.6762000000000001</v>
      </c>
      <c r="V3284" s="3" t="str">
        <f>IF(M3284=People!$B$6,People!A$6,IF(M3284=People!$B$5,People!$A$5,IF(M3284=People!$B$4,People!$A$4,IF(M3284=People!$B$3,People!$A$3))))</f>
        <v>Cassandra Brandow</v>
      </c>
      <c r="W3284" s="3" t="str">
        <f xml:space="preserve"> IFERROR(INDEX(Returns!A:A,MATCH(B3284,Returns!B:B,0)),"No")</f>
        <v>No</v>
      </c>
    </row>
    <row r="3285" spans="1:23" x14ac:dyDescent="0.2">
      <c r="A3285" s="1">
        <v>3284</v>
      </c>
      <c r="B3285" t="s">
        <v>7756</v>
      </c>
      <c r="C3285" s="2">
        <v>42643</v>
      </c>
      <c r="D3285" s="2">
        <v>42649</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1">
        <v>15.24</v>
      </c>
      <c r="S3285" s="1">
        <v>3</v>
      </c>
      <c r="T3285" s="1">
        <v>0</v>
      </c>
      <c r="U3285" s="1">
        <v>5.1815999999999995</v>
      </c>
      <c r="V3285" s="3" t="str">
        <f>IF(M3285=People!$B$6,People!A$6,IF(M3285=People!$B$5,People!$A$5,IF(M3285=People!$B$4,People!$A$4,IF(M3285=People!$B$3,People!$A$3))))</f>
        <v>Chuck Magee</v>
      </c>
      <c r="W3285" s="3" t="str">
        <f xml:space="preserve"> IFERROR(INDEX(Returns!A:A,MATCH(B3285,Returns!B:B,0)),"No")</f>
        <v>No</v>
      </c>
    </row>
    <row r="3286" spans="1:23" x14ac:dyDescent="0.2">
      <c r="A3286" s="1">
        <v>3285</v>
      </c>
      <c r="B3286" t="s">
        <v>7757</v>
      </c>
      <c r="C3286" s="2">
        <v>42625</v>
      </c>
      <c r="D3286" s="2">
        <v>42630</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1">
        <v>63.924000000000007</v>
      </c>
      <c r="S3286" s="1">
        <v>7</v>
      </c>
      <c r="T3286" s="1">
        <v>0.7</v>
      </c>
      <c r="U3286" s="1">
        <v>-46.877600000000001</v>
      </c>
      <c r="V3286" s="3" t="str">
        <f>IF(M3286=People!$B$6,People!A$6,IF(M3286=People!$B$5,People!$A$5,IF(M3286=People!$B$4,People!$A$4,IF(M3286=People!$B$3,People!$A$3))))</f>
        <v>Chuck Magee</v>
      </c>
      <c r="W3286" s="3" t="str">
        <f xml:space="preserve"> IFERROR(INDEX(Returns!A:A,MATCH(B3286,Returns!B:B,0)),"No")</f>
        <v>No</v>
      </c>
    </row>
    <row r="3287" spans="1:23" x14ac:dyDescent="0.2">
      <c r="A3287" s="1">
        <v>3286</v>
      </c>
      <c r="B3287" t="s">
        <v>7758</v>
      </c>
      <c r="C3287" s="2">
        <v>43516</v>
      </c>
      <c r="D3287" s="2">
        <v>43521</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1">
        <v>6.56</v>
      </c>
      <c r="S3287" s="1">
        <v>2</v>
      </c>
      <c r="T3287" s="1">
        <v>0</v>
      </c>
      <c r="U3287" s="1">
        <v>1.9023999999999992</v>
      </c>
      <c r="V3287" s="3" t="str">
        <f>IF(M3287=People!$B$6,People!A$6,IF(M3287=People!$B$5,People!$A$5,IF(M3287=People!$B$4,People!$A$4,IF(M3287=People!$B$3,People!$A$3))))</f>
        <v>Kelly Williams</v>
      </c>
      <c r="W3287" s="3" t="str">
        <f xml:space="preserve"> IFERROR(INDEX(Returns!A:A,MATCH(B3287,Returns!B:B,0)),"No")</f>
        <v>No</v>
      </c>
    </row>
    <row r="3288" spans="1:23" x14ac:dyDescent="0.2">
      <c r="A3288" s="1">
        <v>3287</v>
      </c>
      <c r="B3288" t="s">
        <v>7758</v>
      </c>
      <c r="C3288" s="2">
        <v>43516</v>
      </c>
      <c r="D3288" s="2">
        <v>43521</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1">
        <v>13.11</v>
      </c>
      <c r="S3288" s="1">
        <v>3</v>
      </c>
      <c r="T3288" s="1">
        <v>0</v>
      </c>
      <c r="U3288" s="1">
        <v>3.4086000000000003</v>
      </c>
      <c r="V3288" s="3" t="str">
        <f>IF(M3288=People!$B$6,People!A$6,IF(M3288=People!$B$5,People!$A$5,IF(M3288=People!$B$4,People!$A$4,IF(M3288=People!$B$3,People!$A$3))))</f>
        <v>Kelly Williams</v>
      </c>
      <c r="W3288" s="3" t="str">
        <f xml:space="preserve"> IFERROR(INDEX(Returns!A:A,MATCH(B3288,Returns!B:B,0)),"No")</f>
        <v>No</v>
      </c>
    </row>
    <row r="3289" spans="1:23" x14ac:dyDescent="0.2">
      <c r="A3289" s="1">
        <v>3288</v>
      </c>
      <c r="B3289" t="s">
        <v>6025</v>
      </c>
      <c r="C3289" s="2">
        <v>43082</v>
      </c>
      <c r="D3289" s="2">
        <v>43084</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1">
        <v>494.37600000000009</v>
      </c>
      <c r="S3289" s="1">
        <v>3</v>
      </c>
      <c r="T3289" s="1">
        <v>0.2</v>
      </c>
      <c r="U3289" s="1">
        <v>49.437599999999975</v>
      </c>
      <c r="V3289" s="3" t="str">
        <f>IF(M3289=People!$B$6,People!A$6,IF(M3289=People!$B$5,People!$A$5,IF(M3289=People!$B$4,People!$A$4,IF(M3289=People!$B$3,People!$A$3))))</f>
        <v>Anna Andreadi</v>
      </c>
      <c r="W3289" s="3" t="str">
        <f xml:space="preserve"> IFERROR(INDEX(Returns!A:A,MATCH(B3289,Returns!B:B,0)),"No")</f>
        <v>Yes</v>
      </c>
    </row>
    <row r="3290" spans="1:23" x14ac:dyDescent="0.2">
      <c r="A3290" s="1">
        <v>3289</v>
      </c>
      <c r="B3290" t="s">
        <v>6025</v>
      </c>
      <c r="C3290" s="2">
        <v>43082</v>
      </c>
      <c r="D3290" s="2">
        <v>43084</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1">
        <v>29.2</v>
      </c>
      <c r="S3290" s="1">
        <v>5</v>
      </c>
      <c r="T3290" s="1">
        <v>0.2</v>
      </c>
      <c r="U3290" s="1">
        <v>9.8549999999999969</v>
      </c>
      <c r="V3290" s="3" t="str">
        <f>IF(M3290=People!$B$6,People!A$6,IF(M3290=People!$B$5,People!$A$5,IF(M3290=People!$B$4,People!$A$4,IF(M3290=People!$B$3,People!$A$3))))</f>
        <v>Anna Andreadi</v>
      </c>
      <c r="W3290" s="3" t="str">
        <f xml:space="preserve"> IFERROR(INDEX(Returns!A:A,MATCH(B3290,Returns!B:B,0)),"No")</f>
        <v>Yes</v>
      </c>
    </row>
    <row r="3291" spans="1:23" x14ac:dyDescent="0.2">
      <c r="A3291" s="1">
        <v>3290</v>
      </c>
      <c r="B3291" t="s">
        <v>6025</v>
      </c>
      <c r="C3291" s="2">
        <v>43082</v>
      </c>
      <c r="D3291" s="2">
        <v>43084</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1">
        <v>248.85000000000002</v>
      </c>
      <c r="S3291" s="1">
        <v>5</v>
      </c>
      <c r="T3291" s="1">
        <v>0</v>
      </c>
      <c r="U3291" s="1">
        <v>27.373499999999993</v>
      </c>
      <c r="V3291" s="3" t="str">
        <f>IF(M3291=People!$B$6,People!A$6,IF(M3291=People!$B$5,People!$A$5,IF(M3291=People!$B$4,People!$A$4,IF(M3291=People!$B$3,People!$A$3))))</f>
        <v>Anna Andreadi</v>
      </c>
      <c r="W3291" s="3" t="str">
        <f xml:space="preserve"> IFERROR(INDEX(Returns!A:A,MATCH(B3291,Returns!B:B,0)),"No")</f>
        <v>Yes</v>
      </c>
    </row>
    <row r="3292" spans="1:23" x14ac:dyDescent="0.2">
      <c r="A3292" s="1">
        <v>3291</v>
      </c>
      <c r="B3292" t="s">
        <v>6025</v>
      </c>
      <c r="C3292" s="2">
        <v>43082</v>
      </c>
      <c r="D3292" s="2">
        <v>43084</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1">
        <v>36.24</v>
      </c>
      <c r="S3292" s="1">
        <v>1</v>
      </c>
      <c r="T3292" s="1">
        <v>0</v>
      </c>
      <c r="U3292" s="1">
        <v>15.220800000000001</v>
      </c>
      <c r="V3292" s="3" t="str">
        <f>IF(M3292=People!$B$6,People!A$6,IF(M3292=People!$B$5,People!$A$5,IF(M3292=People!$B$4,People!$A$4,IF(M3292=People!$B$3,People!$A$3))))</f>
        <v>Anna Andreadi</v>
      </c>
      <c r="W3292" s="3" t="str">
        <f xml:space="preserve"> IFERROR(INDEX(Returns!A:A,MATCH(B3292,Returns!B:B,0)),"No")</f>
        <v>Yes</v>
      </c>
    </row>
    <row r="3293" spans="1:23" x14ac:dyDescent="0.2">
      <c r="A3293" s="1">
        <v>3292</v>
      </c>
      <c r="B3293" t="s">
        <v>7759</v>
      </c>
      <c r="C3293" s="2">
        <v>43403</v>
      </c>
      <c r="D3293" s="2">
        <v>43408</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1">
        <v>11.68</v>
      </c>
      <c r="S3293" s="1">
        <v>2</v>
      </c>
      <c r="T3293" s="1">
        <v>0</v>
      </c>
      <c r="U3293" s="1">
        <v>3.5039999999999996</v>
      </c>
      <c r="V3293" s="3" t="str">
        <f>IF(M3293=People!$B$6,People!A$6,IF(M3293=People!$B$5,People!$A$5,IF(M3293=People!$B$4,People!$A$4,IF(M3293=People!$B$3,People!$A$3))))</f>
        <v>Kelly Williams</v>
      </c>
      <c r="W3293" s="3" t="str">
        <f xml:space="preserve"> IFERROR(INDEX(Returns!A:A,MATCH(B3293,Returns!B:B,0)),"No")</f>
        <v>No</v>
      </c>
    </row>
    <row r="3294" spans="1:23" x14ac:dyDescent="0.2">
      <c r="A3294" s="1">
        <v>3293</v>
      </c>
      <c r="B3294" t="s">
        <v>7760</v>
      </c>
      <c r="C3294" s="2">
        <v>42730</v>
      </c>
      <c r="D3294" s="2">
        <v>42734</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1">
        <v>11.91</v>
      </c>
      <c r="S3294" s="1">
        <v>3</v>
      </c>
      <c r="T3294" s="1">
        <v>0</v>
      </c>
      <c r="U3294" s="1">
        <v>0.11909999999999954</v>
      </c>
      <c r="V3294" s="3" t="str">
        <f>IF(M3294=People!$B$6,People!A$6,IF(M3294=People!$B$5,People!$A$5,IF(M3294=People!$B$4,People!$A$4,IF(M3294=People!$B$3,People!$A$3))))</f>
        <v>Anna Andreadi</v>
      </c>
      <c r="W3294" s="3" t="str">
        <f xml:space="preserve"> IFERROR(INDEX(Returns!A:A,MATCH(B3294,Returns!B:B,0)),"No")</f>
        <v>No</v>
      </c>
    </row>
    <row r="3295" spans="1:23" x14ac:dyDescent="0.2">
      <c r="A3295" s="1">
        <v>3294</v>
      </c>
      <c r="B3295" t="s">
        <v>7760</v>
      </c>
      <c r="C3295" s="2">
        <v>42730</v>
      </c>
      <c r="D3295" s="2">
        <v>42734</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1">
        <v>3.48</v>
      </c>
      <c r="S3295" s="1">
        <v>2</v>
      </c>
      <c r="T3295" s="1">
        <v>0</v>
      </c>
      <c r="U3295" s="1">
        <v>1.1135999999999999</v>
      </c>
      <c r="V3295" s="3" t="str">
        <f>IF(M3295=People!$B$6,People!A$6,IF(M3295=People!$B$5,People!$A$5,IF(M3295=People!$B$4,People!$A$4,IF(M3295=People!$B$3,People!$A$3))))</f>
        <v>Anna Andreadi</v>
      </c>
      <c r="W3295" s="3" t="str">
        <f xml:space="preserve"> IFERROR(INDEX(Returns!A:A,MATCH(B3295,Returns!B:B,0)),"No")</f>
        <v>No</v>
      </c>
    </row>
    <row r="3296" spans="1:23" x14ac:dyDescent="0.2">
      <c r="A3296" s="1">
        <v>3295</v>
      </c>
      <c r="B3296" t="s">
        <v>7761</v>
      </c>
      <c r="C3296" s="2">
        <v>42597</v>
      </c>
      <c r="D3296" s="2">
        <v>42600</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1">
        <v>30.959999999999994</v>
      </c>
      <c r="S3296" s="1">
        <v>8</v>
      </c>
      <c r="T3296" s="1">
        <v>0.8</v>
      </c>
      <c r="U3296" s="1">
        <v>-52.632000000000019</v>
      </c>
      <c r="V3296" s="3" t="str">
        <f>IF(M3296=People!$B$6,People!A$6,IF(M3296=People!$B$5,People!$A$5,IF(M3296=People!$B$4,People!$A$4,IF(M3296=People!$B$3,People!$A$3))))</f>
        <v>Kelly Williams</v>
      </c>
      <c r="W3296" s="3" t="str">
        <f xml:space="preserve"> IFERROR(INDEX(Returns!A:A,MATCH(B3296,Returns!B:B,0)),"No")</f>
        <v>No</v>
      </c>
    </row>
    <row r="3297" spans="1:23" x14ac:dyDescent="0.2">
      <c r="A3297" s="1">
        <v>3296</v>
      </c>
      <c r="B3297" t="s">
        <v>7762</v>
      </c>
      <c r="C3297" s="2">
        <v>43739</v>
      </c>
      <c r="D3297" s="2">
        <v>43741</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1">
        <v>1704.89</v>
      </c>
      <c r="S3297" s="1">
        <v>11</v>
      </c>
      <c r="T3297" s="1">
        <v>0</v>
      </c>
      <c r="U3297" s="1">
        <v>767.20049999999992</v>
      </c>
      <c r="V3297" s="3" t="str">
        <f>IF(M3297=People!$B$6,People!A$6,IF(M3297=People!$B$5,People!$A$5,IF(M3297=People!$B$4,People!$A$4,IF(M3297=People!$B$3,People!$A$3))))</f>
        <v>Chuck Magee</v>
      </c>
      <c r="W3297" s="3" t="str">
        <f xml:space="preserve"> IFERROR(INDEX(Returns!A:A,MATCH(B3297,Returns!B:B,0)),"No")</f>
        <v>No</v>
      </c>
    </row>
    <row r="3298" spans="1:23" x14ac:dyDescent="0.2">
      <c r="A3298" s="1">
        <v>3297</v>
      </c>
      <c r="B3298" t="s">
        <v>6193</v>
      </c>
      <c r="C3298" s="2">
        <v>42878</v>
      </c>
      <c r="D3298" s="2">
        <v>42885</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1">
        <v>19.194000000000003</v>
      </c>
      <c r="S3298" s="1">
        <v>7</v>
      </c>
      <c r="T3298" s="1">
        <v>0.7</v>
      </c>
      <c r="U3298" s="1">
        <v>-12.795999999999999</v>
      </c>
      <c r="V3298" s="3" t="str">
        <f>IF(M3298=People!$B$6,People!A$6,IF(M3298=People!$B$5,People!$A$5,IF(M3298=People!$B$4,People!$A$4,IF(M3298=People!$B$3,People!$A$3))))</f>
        <v>Anna Andreadi</v>
      </c>
      <c r="W3298" s="3" t="str">
        <f xml:space="preserve"> IFERROR(INDEX(Returns!A:A,MATCH(B3298,Returns!B:B,0)),"No")</f>
        <v>Yes</v>
      </c>
    </row>
    <row r="3299" spans="1:23" x14ac:dyDescent="0.2">
      <c r="A3299" s="1">
        <v>3298</v>
      </c>
      <c r="B3299" t="s">
        <v>6193</v>
      </c>
      <c r="C3299" s="2">
        <v>42878</v>
      </c>
      <c r="D3299" s="2">
        <v>42885</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1">
        <v>121.79200000000002</v>
      </c>
      <c r="S3299" s="1">
        <v>4</v>
      </c>
      <c r="T3299" s="1">
        <v>0.2</v>
      </c>
      <c r="U3299" s="1">
        <v>13.701599999999988</v>
      </c>
      <c r="V3299" s="3" t="str">
        <f>IF(M3299=People!$B$6,People!A$6,IF(M3299=People!$B$5,People!$A$5,IF(M3299=People!$B$4,People!$A$4,IF(M3299=People!$B$3,People!$A$3))))</f>
        <v>Anna Andreadi</v>
      </c>
      <c r="W3299" s="3" t="str">
        <f xml:space="preserve"> IFERROR(INDEX(Returns!A:A,MATCH(B3299,Returns!B:B,0)),"No")</f>
        <v>Yes</v>
      </c>
    </row>
    <row r="3300" spans="1:23" x14ac:dyDescent="0.2">
      <c r="A3300" s="1">
        <v>3299</v>
      </c>
      <c r="B3300" t="s">
        <v>6135</v>
      </c>
      <c r="C3300" s="2">
        <v>43785</v>
      </c>
      <c r="D3300" s="2">
        <v>43785</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1">
        <v>1919.9760000000001</v>
      </c>
      <c r="S3300" s="1">
        <v>3</v>
      </c>
      <c r="T3300" s="1">
        <v>0.2</v>
      </c>
      <c r="U3300" s="1">
        <v>215.99729999999977</v>
      </c>
      <c r="V3300" s="3" t="str">
        <f>IF(M3300=People!$B$6,People!A$6,IF(M3300=People!$B$5,People!$A$5,IF(M3300=People!$B$4,People!$A$4,IF(M3300=People!$B$3,People!$A$3))))</f>
        <v>Anna Andreadi</v>
      </c>
      <c r="W3300" s="3" t="str">
        <f xml:space="preserve"> IFERROR(INDEX(Returns!A:A,MATCH(B3300,Returns!B:B,0)),"No")</f>
        <v>Yes</v>
      </c>
    </row>
    <row r="3301" spans="1:23" x14ac:dyDescent="0.2">
      <c r="A3301" s="1">
        <v>3300</v>
      </c>
      <c r="B3301" t="s">
        <v>7763</v>
      </c>
      <c r="C3301" s="2">
        <v>42692</v>
      </c>
      <c r="D3301" s="2">
        <v>42696</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1">
        <v>50.997000000000007</v>
      </c>
      <c r="S3301" s="1">
        <v>1</v>
      </c>
      <c r="T3301" s="1">
        <v>0.7</v>
      </c>
      <c r="U3301" s="1">
        <v>-40.797600000000003</v>
      </c>
      <c r="V3301" s="3" t="str">
        <f>IF(M3301=People!$B$6,People!A$6,IF(M3301=People!$B$5,People!$A$5,IF(M3301=People!$B$4,People!$A$4,IF(M3301=People!$B$3,People!$A$3))))</f>
        <v>Chuck Magee</v>
      </c>
      <c r="W3301" s="3" t="str">
        <f xml:space="preserve"> IFERROR(INDEX(Returns!A:A,MATCH(B3301,Returns!B:B,0)),"No")</f>
        <v>No</v>
      </c>
    </row>
    <row r="3302" spans="1:23" x14ac:dyDescent="0.2">
      <c r="A3302" s="1">
        <v>3301</v>
      </c>
      <c r="B3302" t="s">
        <v>7763</v>
      </c>
      <c r="C3302" s="2">
        <v>42692</v>
      </c>
      <c r="D3302" s="2">
        <v>42696</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1">
        <v>76.792000000000002</v>
      </c>
      <c r="S3302" s="1">
        <v>1</v>
      </c>
      <c r="T3302" s="1">
        <v>0.2</v>
      </c>
      <c r="U3302" s="1">
        <v>-16.318300000000001</v>
      </c>
      <c r="V3302" s="3" t="str">
        <f>IF(M3302=People!$B$6,People!A$6,IF(M3302=People!$B$5,People!$A$5,IF(M3302=People!$B$4,People!$A$4,IF(M3302=People!$B$3,People!$A$3))))</f>
        <v>Chuck Magee</v>
      </c>
      <c r="W3302" s="3" t="str">
        <f xml:space="preserve"> IFERROR(INDEX(Returns!A:A,MATCH(B3302,Returns!B:B,0)),"No")</f>
        <v>No</v>
      </c>
    </row>
    <row r="3303" spans="1:23" x14ac:dyDescent="0.2">
      <c r="A3303" s="1">
        <v>3302</v>
      </c>
      <c r="B3303" t="s">
        <v>7763</v>
      </c>
      <c r="C3303" s="2">
        <v>42692</v>
      </c>
      <c r="D3303" s="2">
        <v>42696</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1">
        <v>539.96399999999994</v>
      </c>
      <c r="S3303" s="1">
        <v>6</v>
      </c>
      <c r="T3303" s="1">
        <v>0.4</v>
      </c>
      <c r="U3303" s="1">
        <v>-107.99280000000002</v>
      </c>
      <c r="V3303" s="3" t="str">
        <f>IF(M3303=People!$B$6,People!A$6,IF(M3303=People!$B$5,People!$A$5,IF(M3303=People!$B$4,People!$A$4,IF(M3303=People!$B$3,People!$A$3))))</f>
        <v>Chuck Magee</v>
      </c>
      <c r="W3303" s="3" t="str">
        <f xml:space="preserve"> IFERROR(INDEX(Returns!A:A,MATCH(B3303,Returns!B:B,0)),"No")</f>
        <v>No</v>
      </c>
    </row>
    <row r="3304" spans="1:23" x14ac:dyDescent="0.2">
      <c r="A3304" s="1">
        <v>3303</v>
      </c>
      <c r="B3304" t="s">
        <v>7763</v>
      </c>
      <c r="C3304" s="2">
        <v>42692</v>
      </c>
      <c r="D3304" s="2">
        <v>42696</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1">
        <v>60.311999999999998</v>
      </c>
      <c r="S3304" s="1">
        <v>3</v>
      </c>
      <c r="T3304" s="1">
        <v>0.2</v>
      </c>
      <c r="U3304" s="1">
        <v>5.2773000000000003</v>
      </c>
      <c r="V3304" s="3" t="str">
        <f>IF(M3304=People!$B$6,People!A$6,IF(M3304=People!$B$5,People!$A$5,IF(M3304=People!$B$4,People!$A$4,IF(M3304=People!$B$3,People!$A$3))))</f>
        <v>Chuck Magee</v>
      </c>
      <c r="W3304" s="3" t="str">
        <f xml:space="preserve"> IFERROR(INDEX(Returns!A:A,MATCH(B3304,Returns!B:B,0)),"No")</f>
        <v>No</v>
      </c>
    </row>
    <row r="3305" spans="1:23" x14ac:dyDescent="0.2">
      <c r="A3305" s="1">
        <v>3304</v>
      </c>
      <c r="B3305" t="s">
        <v>7763</v>
      </c>
      <c r="C3305" s="2">
        <v>42692</v>
      </c>
      <c r="D3305" s="2">
        <v>42696</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1">
        <v>1.9440000000000004</v>
      </c>
      <c r="S3305" s="1">
        <v>3</v>
      </c>
      <c r="T3305" s="1">
        <v>0.7</v>
      </c>
      <c r="U3305" s="1">
        <v>-1.4255999999999998</v>
      </c>
      <c r="V3305" s="3" t="str">
        <f>IF(M3305=People!$B$6,People!A$6,IF(M3305=People!$B$5,People!$A$5,IF(M3305=People!$B$4,People!$A$4,IF(M3305=People!$B$3,People!$A$3))))</f>
        <v>Chuck Magee</v>
      </c>
      <c r="W3305" s="3" t="str">
        <f xml:space="preserve"> IFERROR(INDEX(Returns!A:A,MATCH(B3305,Returns!B:B,0)),"No")</f>
        <v>No</v>
      </c>
    </row>
    <row r="3306" spans="1:23" x14ac:dyDescent="0.2">
      <c r="A3306" s="1">
        <v>3305</v>
      </c>
      <c r="B3306" t="s">
        <v>7764</v>
      </c>
      <c r="C3306" s="2">
        <v>42734</v>
      </c>
      <c r="D3306" s="2">
        <v>42736</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1">
        <v>12.984000000000002</v>
      </c>
      <c r="S3306" s="1">
        <v>3</v>
      </c>
      <c r="T3306" s="1">
        <v>0.2</v>
      </c>
      <c r="U3306" s="1">
        <v>4.7066999999999997</v>
      </c>
      <c r="V3306" s="3" t="str">
        <f>IF(M3306=People!$B$6,People!A$6,IF(M3306=People!$B$5,People!$A$5,IF(M3306=People!$B$4,People!$A$4,IF(M3306=People!$B$3,People!$A$3))))</f>
        <v>Kelly Williams</v>
      </c>
      <c r="W3306" s="3" t="str">
        <f xml:space="preserve"> IFERROR(INDEX(Returns!A:A,MATCH(B3306,Returns!B:B,0)),"No")</f>
        <v>No</v>
      </c>
    </row>
    <row r="3307" spans="1:23" x14ac:dyDescent="0.2">
      <c r="A3307" s="1">
        <v>3306</v>
      </c>
      <c r="B3307" t="s">
        <v>7764</v>
      </c>
      <c r="C3307" s="2">
        <v>42734</v>
      </c>
      <c r="D3307" s="2">
        <v>42736</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1">
        <v>217.58400000000003</v>
      </c>
      <c r="S3307" s="1">
        <v>2</v>
      </c>
      <c r="T3307" s="1">
        <v>0.2</v>
      </c>
      <c r="U3307" s="1">
        <v>19.03860000000001</v>
      </c>
      <c r="V3307" s="3" t="str">
        <f>IF(M3307=People!$B$6,People!A$6,IF(M3307=People!$B$5,People!$A$5,IF(M3307=People!$B$4,People!$A$4,IF(M3307=People!$B$3,People!$A$3))))</f>
        <v>Kelly Williams</v>
      </c>
      <c r="W3307" s="3" t="str">
        <f xml:space="preserve"> IFERROR(INDEX(Returns!A:A,MATCH(B3307,Returns!B:B,0)),"No")</f>
        <v>No</v>
      </c>
    </row>
    <row r="3308" spans="1:23" x14ac:dyDescent="0.2">
      <c r="A3308" s="1">
        <v>3307</v>
      </c>
      <c r="B3308" t="s">
        <v>7764</v>
      </c>
      <c r="C3308" s="2">
        <v>42734</v>
      </c>
      <c r="D3308" s="2">
        <v>42736</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1">
        <v>328.77600000000007</v>
      </c>
      <c r="S3308" s="1">
        <v>3</v>
      </c>
      <c r="T3308" s="1">
        <v>0.2</v>
      </c>
      <c r="U3308" s="1">
        <v>28.767899999999997</v>
      </c>
      <c r="V3308" s="3" t="str">
        <f>IF(M3308=People!$B$6,People!A$6,IF(M3308=People!$B$5,People!$A$5,IF(M3308=People!$B$4,People!$A$4,IF(M3308=People!$B$3,People!$A$3))))</f>
        <v>Kelly Williams</v>
      </c>
      <c r="W3308" s="3" t="str">
        <f xml:space="preserve"> IFERROR(INDEX(Returns!A:A,MATCH(B3308,Returns!B:B,0)),"No")</f>
        <v>No</v>
      </c>
    </row>
    <row r="3309" spans="1:23" x14ac:dyDescent="0.2">
      <c r="A3309" s="1">
        <v>3308</v>
      </c>
      <c r="B3309" t="s">
        <v>7764</v>
      </c>
      <c r="C3309" s="2">
        <v>42734</v>
      </c>
      <c r="D3309" s="2">
        <v>42736</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1">
        <v>2.2859999999999996</v>
      </c>
      <c r="S3309" s="1">
        <v>3</v>
      </c>
      <c r="T3309" s="1">
        <v>0.8</v>
      </c>
      <c r="U3309" s="1">
        <v>-3.6576000000000004</v>
      </c>
      <c r="V3309" s="3" t="str">
        <f>IF(M3309=People!$B$6,People!A$6,IF(M3309=People!$B$5,People!$A$5,IF(M3309=People!$B$4,People!$A$4,IF(M3309=People!$B$3,People!$A$3))))</f>
        <v>Kelly Williams</v>
      </c>
      <c r="W3309" s="3" t="str">
        <f xml:space="preserve"> IFERROR(INDEX(Returns!A:A,MATCH(B3309,Returns!B:B,0)),"No")</f>
        <v>No</v>
      </c>
    </row>
    <row r="3310" spans="1:23" x14ac:dyDescent="0.2">
      <c r="A3310" s="1">
        <v>3309</v>
      </c>
      <c r="B3310" t="s">
        <v>7764</v>
      </c>
      <c r="C3310" s="2">
        <v>42734</v>
      </c>
      <c r="D3310" s="2">
        <v>42736</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1">
        <v>47.984000000000002</v>
      </c>
      <c r="S3310" s="1">
        <v>2</v>
      </c>
      <c r="T3310" s="1">
        <v>0.2</v>
      </c>
      <c r="U3310" s="1">
        <v>14.395200000000004</v>
      </c>
      <c r="V3310" s="3" t="str">
        <f>IF(M3310=People!$B$6,People!A$6,IF(M3310=People!$B$5,People!$A$5,IF(M3310=People!$B$4,People!$A$4,IF(M3310=People!$B$3,People!$A$3))))</f>
        <v>Kelly Williams</v>
      </c>
      <c r="W3310" s="3" t="str">
        <f xml:space="preserve"> IFERROR(INDEX(Returns!A:A,MATCH(B3310,Returns!B:B,0)),"No")</f>
        <v>No</v>
      </c>
    </row>
    <row r="3311" spans="1:23" x14ac:dyDescent="0.2">
      <c r="A3311" s="1">
        <v>3310</v>
      </c>
      <c r="B3311" t="s">
        <v>7765</v>
      </c>
      <c r="C3311" s="2">
        <v>43044</v>
      </c>
      <c r="D3311" s="2">
        <v>43050</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1">
        <v>25.344000000000001</v>
      </c>
      <c r="S3311" s="1">
        <v>6</v>
      </c>
      <c r="T3311" s="1">
        <v>0.2</v>
      </c>
      <c r="U3311" s="1">
        <v>8.8704000000000018</v>
      </c>
      <c r="V3311" s="3" t="str">
        <f>IF(M3311=People!$B$6,People!A$6,IF(M3311=People!$B$5,People!$A$5,IF(M3311=People!$B$4,People!$A$4,IF(M3311=People!$B$3,People!$A$3))))</f>
        <v>Chuck Magee</v>
      </c>
      <c r="W3311" s="3" t="str">
        <f xml:space="preserve"> IFERROR(INDEX(Returns!A:A,MATCH(B3311,Returns!B:B,0)),"No")</f>
        <v>No</v>
      </c>
    </row>
    <row r="3312" spans="1:23" x14ac:dyDescent="0.2">
      <c r="A3312" s="1">
        <v>3311</v>
      </c>
      <c r="B3312" t="s">
        <v>7766</v>
      </c>
      <c r="C3312" s="2">
        <v>43360</v>
      </c>
      <c r="D3312" s="2">
        <v>43365</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1">
        <v>232.40000000000003</v>
      </c>
      <c r="S3312" s="1">
        <v>5</v>
      </c>
      <c r="T3312" s="1">
        <v>0.2</v>
      </c>
      <c r="U3312" s="1">
        <v>78.434999999999988</v>
      </c>
      <c r="V3312" s="3" t="str">
        <f>IF(M3312=People!$B$6,People!A$6,IF(M3312=People!$B$5,People!$A$5,IF(M3312=People!$B$4,People!$A$4,IF(M3312=People!$B$3,People!$A$3))))</f>
        <v>Chuck Magee</v>
      </c>
      <c r="W3312" s="3" t="str">
        <f xml:space="preserve"> IFERROR(INDEX(Returns!A:A,MATCH(B3312,Returns!B:B,0)),"No")</f>
        <v>No</v>
      </c>
    </row>
    <row r="3313" spans="1:23" x14ac:dyDescent="0.2">
      <c r="A3313" s="1">
        <v>3312</v>
      </c>
      <c r="B3313" t="s">
        <v>7767</v>
      </c>
      <c r="C3313" s="2">
        <v>43179</v>
      </c>
      <c r="D3313" s="2">
        <v>43184</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1">
        <v>86.45</v>
      </c>
      <c r="S3313" s="1">
        <v>7</v>
      </c>
      <c r="T3313" s="1">
        <v>0</v>
      </c>
      <c r="U3313" s="1">
        <v>38.038000000000004</v>
      </c>
      <c r="V3313" s="3" t="str">
        <f>IF(M3313=People!$B$6,People!A$6,IF(M3313=People!$B$5,People!$A$5,IF(M3313=People!$B$4,People!$A$4,IF(M3313=People!$B$3,People!$A$3))))</f>
        <v>Cassandra Brandow</v>
      </c>
      <c r="W3313" s="3" t="str">
        <f xml:space="preserve"> IFERROR(INDEX(Returns!A:A,MATCH(B3313,Returns!B:B,0)),"No")</f>
        <v>No</v>
      </c>
    </row>
    <row r="3314" spans="1:23" x14ac:dyDescent="0.2">
      <c r="A3314" s="1">
        <v>3313</v>
      </c>
      <c r="B3314" t="s">
        <v>7768</v>
      </c>
      <c r="C3314" s="2">
        <v>42640</v>
      </c>
      <c r="D3314" s="2">
        <v>42644</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1">
        <v>603.91999999999996</v>
      </c>
      <c r="S3314" s="1">
        <v>5</v>
      </c>
      <c r="T3314" s="1">
        <v>0.2</v>
      </c>
      <c r="U3314" s="1">
        <v>45.294000000000011</v>
      </c>
      <c r="V3314" s="3" t="str">
        <f>IF(M3314=People!$B$6,People!A$6,IF(M3314=People!$B$5,People!$A$5,IF(M3314=People!$B$4,People!$A$4,IF(M3314=People!$B$3,People!$A$3))))</f>
        <v>Anna Andreadi</v>
      </c>
      <c r="W3314" s="3" t="str">
        <f xml:space="preserve"> IFERROR(INDEX(Returns!A:A,MATCH(B3314,Returns!B:B,0)),"No")</f>
        <v>No</v>
      </c>
    </row>
    <row r="3315" spans="1:23" x14ac:dyDescent="0.2">
      <c r="A3315" s="1">
        <v>3314</v>
      </c>
      <c r="B3315" t="s">
        <v>7768</v>
      </c>
      <c r="C3315" s="2">
        <v>42640</v>
      </c>
      <c r="D3315" s="2">
        <v>42644</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1">
        <v>81.98</v>
      </c>
      <c r="S3315" s="1">
        <v>2</v>
      </c>
      <c r="T3315" s="1">
        <v>0</v>
      </c>
      <c r="U3315" s="1">
        <v>40.170200000000001</v>
      </c>
      <c r="V3315" s="3" t="str">
        <f>IF(M3315=People!$B$6,People!A$6,IF(M3315=People!$B$5,People!$A$5,IF(M3315=People!$B$4,People!$A$4,IF(M3315=People!$B$3,People!$A$3))))</f>
        <v>Anna Andreadi</v>
      </c>
      <c r="W3315" s="3" t="str">
        <f xml:space="preserve"> IFERROR(INDEX(Returns!A:A,MATCH(B3315,Returns!B:B,0)),"No")</f>
        <v>No</v>
      </c>
    </row>
    <row r="3316" spans="1:23" x14ac:dyDescent="0.2">
      <c r="A3316" s="1">
        <v>3315</v>
      </c>
      <c r="B3316" t="s">
        <v>7769</v>
      </c>
      <c r="C3316" s="2">
        <v>43823</v>
      </c>
      <c r="D3316" s="2">
        <v>43827</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1">
        <v>271.76400000000001</v>
      </c>
      <c r="S3316" s="1">
        <v>2</v>
      </c>
      <c r="T3316" s="1">
        <v>0.1</v>
      </c>
      <c r="U3316" s="1">
        <v>48.313600000000008</v>
      </c>
      <c r="V3316" s="3" t="str">
        <f>IF(M3316=People!$B$6,People!A$6,IF(M3316=People!$B$5,People!$A$5,IF(M3316=People!$B$4,People!$A$4,IF(M3316=People!$B$3,People!$A$3))))</f>
        <v>Chuck Magee</v>
      </c>
      <c r="W3316" s="3" t="str">
        <f xml:space="preserve"> IFERROR(INDEX(Returns!A:A,MATCH(B3316,Returns!B:B,0)),"No")</f>
        <v>No</v>
      </c>
    </row>
    <row r="3317" spans="1:23" x14ac:dyDescent="0.2">
      <c r="A3317" s="1">
        <v>3316</v>
      </c>
      <c r="B3317" t="s">
        <v>7769</v>
      </c>
      <c r="C3317" s="2">
        <v>43823</v>
      </c>
      <c r="D3317" s="2">
        <v>43827</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1">
        <v>14.376000000000001</v>
      </c>
      <c r="S3317" s="1">
        <v>3</v>
      </c>
      <c r="T3317" s="1">
        <v>0.2</v>
      </c>
      <c r="U3317" s="1">
        <v>4.8518999999999997</v>
      </c>
      <c r="V3317" s="3" t="str">
        <f>IF(M3317=People!$B$6,People!A$6,IF(M3317=People!$B$5,People!$A$5,IF(M3317=People!$B$4,People!$A$4,IF(M3317=People!$B$3,People!$A$3))))</f>
        <v>Chuck Magee</v>
      </c>
      <c r="W3317" s="3" t="str">
        <f xml:space="preserve"> IFERROR(INDEX(Returns!A:A,MATCH(B3317,Returns!B:B,0)),"No")</f>
        <v>No</v>
      </c>
    </row>
    <row r="3318" spans="1:23" x14ac:dyDescent="0.2">
      <c r="A3318" s="1">
        <v>3317</v>
      </c>
      <c r="B3318" t="s">
        <v>7770</v>
      </c>
      <c r="C3318" s="2">
        <v>43779</v>
      </c>
      <c r="D3318" s="2">
        <v>43784</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1">
        <v>341.96</v>
      </c>
      <c r="S3318" s="1">
        <v>5</v>
      </c>
      <c r="T3318" s="1">
        <v>0.6</v>
      </c>
      <c r="U3318" s="1">
        <v>-427.45000000000005</v>
      </c>
      <c r="V3318" s="3" t="str">
        <f>IF(M3318=People!$B$6,People!A$6,IF(M3318=People!$B$5,People!$A$5,IF(M3318=People!$B$4,People!$A$4,IF(M3318=People!$B$3,People!$A$3))))</f>
        <v>Kelly Williams</v>
      </c>
      <c r="W3318" s="3" t="str">
        <f xml:space="preserve"> IFERROR(INDEX(Returns!A:A,MATCH(B3318,Returns!B:B,0)),"No")</f>
        <v>No</v>
      </c>
    </row>
    <row r="3319" spans="1:23" x14ac:dyDescent="0.2">
      <c r="A3319" s="1">
        <v>3318</v>
      </c>
      <c r="B3319" t="s">
        <v>7771</v>
      </c>
      <c r="C3319" s="2">
        <v>42989</v>
      </c>
      <c r="D3319" s="2">
        <v>42993</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1">
        <v>181.35</v>
      </c>
      <c r="S3319" s="1">
        <v>9</v>
      </c>
      <c r="T3319" s="1">
        <v>0</v>
      </c>
      <c r="U3319" s="1">
        <v>48.964500000000001</v>
      </c>
      <c r="V3319" s="3" t="str">
        <f>IF(M3319=People!$B$6,People!A$6,IF(M3319=People!$B$5,People!$A$5,IF(M3319=People!$B$4,People!$A$4,IF(M3319=People!$B$3,People!$A$3))))</f>
        <v>Anna Andreadi</v>
      </c>
      <c r="W3319" s="3" t="str">
        <f xml:space="preserve"> IFERROR(INDEX(Returns!A:A,MATCH(B3319,Returns!B:B,0)),"No")</f>
        <v>No</v>
      </c>
    </row>
    <row r="3320" spans="1:23" x14ac:dyDescent="0.2">
      <c r="A3320" s="1">
        <v>3319</v>
      </c>
      <c r="B3320" t="s">
        <v>7771</v>
      </c>
      <c r="C3320" s="2">
        <v>42989</v>
      </c>
      <c r="D3320" s="2">
        <v>42993</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1">
        <v>8.64</v>
      </c>
      <c r="S3320" s="1">
        <v>3</v>
      </c>
      <c r="T3320" s="1">
        <v>0</v>
      </c>
      <c r="U3320" s="1">
        <v>4.2336</v>
      </c>
      <c r="V3320" s="3" t="str">
        <f>IF(M3320=People!$B$6,People!A$6,IF(M3320=People!$B$5,People!$A$5,IF(M3320=People!$B$4,People!$A$4,IF(M3320=People!$B$3,People!$A$3))))</f>
        <v>Anna Andreadi</v>
      </c>
      <c r="W3320" s="3" t="str">
        <f xml:space="preserve"> IFERROR(INDEX(Returns!A:A,MATCH(B3320,Returns!B:B,0)),"No")</f>
        <v>No</v>
      </c>
    </row>
    <row r="3321" spans="1:23" x14ac:dyDescent="0.2">
      <c r="A3321" s="1">
        <v>3320</v>
      </c>
      <c r="B3321" t="s">
        <v>7772</v>
      </c>
      <c r="C3321" s="2">
        <v>42724</v>
      </c>
      <c r="D3321" s="2">
        <v>42729</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1">
        <v>43.512</v>
      </c>
      <c r="S3321" s="1">
        <v>7</v>
      </c>
      <c r="T3321" s="1">
        <v>0.2</v>
      </c>
      <c r="U3321" s="1">
        <v>3.8073000000000015</v>
      </c>
      <c r="V3321" s="3" t="str">
        <f>IF(M3321=People!$B$6,People!A$6,IF(M3321=People!$B$5,People!$A$5,IF(M3321=People!$B$4,People!$A$4,IF(M3321=People!$B$3,People!$A$3))))</f>
        <v>Cassandra Brandow</v>
      </c>
      <c r="W3321" s="3" t="str">
        <f xml:space="preserve"> IFERROR(INDEX(Returns!A:A,MATCH(B3321,Returns!B:B,0)),"No")</f>
        <v>No</v>
      </c>
    </row>
    <row r="3322" spans="1:23" x14ac:dyDescent="0.2">
      <c r="A3322" s="1">
        <v>3321</v>
      </c>
      <c r="B3322" t="s">
        <v>7772</v>
      </c>
      <c r="C3322" s="2">
        <v>42724</v>
      </c>
      <c r="D3322" s="2">
        <v>42729</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1">
        <v>662.88</v>
      </c>
      <c r="S3322" s="1">
        <v>3</v>
      </c>
      <c r="T3322" s="1">
        <v>0.2</v>
      </c>
      <c r="U3322" s="1">
        <v>74.573999999999955</v>
      </c>
      <c r="V3322" s="3" t="str">
        <f>IF(M3322=People!$B$6,People!A$6,IF(M3322=People!$B$5,People!$A$5,IF(M3322=People!$B$4,People!$A$4,IF(M3322=People!$B$3,People!$A$3))))</f>
        <v>Cassandra Brandow</v>
      </c>
      <c r="W3322" s="3" t="str">
        <f xml:space="preserve"> IFERROR(INDEX(Returns!A:A,MATCH(B3322,Returns!B:B,0)),"No")</f>
        <v>No</v>
      </c>
    </row>
    <row r="3323" spans="1:23" x14ac:dyDescent="0.2">
      <c r="A3323" s="1">
        <v>3322</v>
      </c>
      <c r="B3323" t="s">
        <v>7772</v>
      </c>
      <c r="C3323" s="2">
        <v>42724</v>
      </c>
      <c r="D3323" s="2">
        <v>42729</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1">
        <v>25.920000000000005</v>
      </c>
      <c r="S3323" s="1">
        <v>5</v>
      </c>
      <c r="T3323" s="1">
        <v>0.2</v>
      </c>
      <c r="U3323" s="1">
        <v>9.0719999999999992</v>
      </c>
      <c r="V3323" s="3" t="str">
        <f>IF(M3323=People!$B$6,People!A$6,IF(M3323=People!$B$5,People!$A$5,IF(M3323=People!$B$4,People!$A$4,IF(M3323=People!$B$3,People!$A$3))))</f>
        <v>Cassandra Brandow</v>
      </c>
      <c r="W3323" s="3" t="str">
        <f xml:space="preserve"> IFERROR(INDEX(Returns!A:A,MATCH(B3323,Returns!B:B,0)),"No")</f>
        <v>No</v>
      </c>
    </row>
    <row r="3324" spans="1:23" x14ac:dyDescent="0.2">
      <c r="A3324" s="1">
        <v>3323</v>
      </c>
      <c r="B3324" t="s">
        <v>7773</v>
      </c>
      <c r="C3324" s="2">
        <v>42939</v>
      </c>
      <c r="D3324" s="2">
        <v>42943</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1">
        <v>68.94</v>
      </c>
      <c r="S3324" s="1">
        <v>3</v>
      </c>
      <c r="T3324" s="1">
        <v>0</v>
      </c>
      <c r="U3324" s="1">
        <v>20.681999999999995</v>
      </c>
      <c r="V3324" s="3" t="str">
        <f>IF(M3324=People!$B$6,People!A$6,IF(M3324=People!$B$5,People!$A$5,IF(M3324=People!$B$4,People!$A$4,IF(M3324=People!$B$3,People!$A$3))))</f>
        <v>Chuck Magee</v>
      </c>
      <c r="W3324" s="3" t="str">
        <f xml:space="preserve"> IFERROR(INDEX(Returns!A:A,MATCH(B3324,Returns!B:B,0)),"No")</f>
        <v>No</v>
      </c>
    </row>
    <row r="3325" spans="1:23" x14ac:dyDescent="0.2">
      <c r="A3325" s="1">
        <v>3324</v>
      </c>
      <c r="B3325" t="s">
        <v>7773</v>
      </c>
      <c r="C3325" s="2">
        <v>42939</v>
      </c>
      <c r="D3325" s="2">
        <v>42943</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1">
        <v>128.82</v>
      </c>
      <c r="S3325" s="1">
        <v>3</v>
      </c>
      <c r="T3325" s="1">
        <v>0</v>
      </c>
      <c r="U3325" s="1">
        <v>50.239800000000002</v>
      </c>
      <c r="V3325" s="3" t="str">
        <f>IF(M3325=People!$B$6,People!A$6,IF(M3325=People!$B$5,People!$A$5,IF(M3325=People!$B$4,People!$A$4,IF(M3325=People!$B$3,People!$A$3))))</f>
        <v>Chuck Magee</v>
      </c>
      <c r="W3325" s="3" t="str">
        <f xml:space="preserve"> IFERROR(INDEX(Returns!A:A,MATCH(B3325,Returns!B:B,0)),"No")</f>
        <v>No</v>
      </c>
    </row>
    <row r="3326" spans="1:23" x14ac:dyDescent="0.2">
      <c r="A3326" s="1">
        <v>3325</v>
      </c>
      <c r="B3326" t="s">
        <v>7774</v>
      </c>
      <c r="C3326" s="2">
        <v>42685</v>
      </c>
      <c r="D3326" s="2">
        <v>42689</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1">
        <v>896.98999999999978</v>
      </c>
      <c r="S3326" s="1">
        <v>5</v>
      </c>
      <c r="T3326" s="1">
        <v>0.8</v>
      </c>
      <c r="U3326" s="1">
        <v>-1480.0335000000009</v>
      </c>
      <c r="V3326" s="3" t="str">
        <f>IF(M3326=People!$B$6,People!A$6,IF(M3326=People!$B$5,People!$A$5,IF(M3326=People!$B$4,People!$A$4,IF(M3326=People!$B$3,People!$A$3))))</f>
        <v>Kelly Williams</v>
      </c>
      <c r="W3326" s="3" t="str">
        <f xml:space="preserve"> IFERROR(INDEX(Returns!A:A,MATCH(B3326,Returns!B:B,0)),"No")</f>
        <v>No</v>
      </c>
    </row>
    <row r="3327" spans="1:23" x14ac:dyDescent="0.2">
      <c r="A3327" s="1">
        <v>3326</v>
      </c>
      <c r="B3327" t="s">
        <v>7774</v>
      </c>
      <c r="C3327" s="2">
        <v>42685</v>
      </c>
      <c r="D3327" s="2">
        <v>42689</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1">
        <v>1.2339999999999998</v>
      </c>
      <c r="S3327" s="1">
        <v>1</v>
      </c>
      <c r="T3327" s="1">
        <v>0.8</v>
      </c>
      <c r="U3327" s="1">
        <v>-1.9744000000000002</v>
      </c>
      <c r="V3327" s="3" t="str">
        <f>IF(M3327=People!$B$6,People!A$6,IF(M3327=People!$B$5,People!$A$5,IF(M3327=People!$B$4,People!$A$4,IF(M3327=People!$B$3,People!$A$3))))</f>
        <v>Kelly Williams</v>
      </c>
      <c r="W3327" s="3" t="str">
        <f xml:space="preserve"> IFERROR(INDEX(Returns!A:A,MATCH(B3327,Returns!B:B,0)),"No")</f>
        <v>No</v>
      </c>
    </row>
    <row r="3328" spans="1:23" x14ac:dyDescent="0.2">
      <c r="A3328" s="1">
        <v>3327</v>
      </c>
      <c r="B3328" t="s">
        <v>7774</v>
      </c>
      <c r="C3328" s="2">
        <v>42685</v>
      </c>
      <c r="D3328" s="2">
        <v>42689</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1">
        <v>67.56</v>
      </c>
      <c r="S3328" s="1">
        <v>3</v>
      </c>
      <c r="T3328" s="1">
        <v>0.2</v>
      </c>
      <c r="U3328" s="1">
        <v>6.7560000000000038</v>
      </c>
      <c r="V3328" s="3" t="str">
        <f>IF(M3328=People!$B$6,People!A$6,IF(M3328=People!$B$5,People!$A$5,IF(M3328=People!$B$4,People!$A$4,IF(M3328=People!$B$3,People!$A$3))))</f>
        <v>Kelly Williams</v>
      </c>
      <c r="W3328" s="3" t="str">
        <f xml:space="preserve"> IFERROR(INDEX(Returns!A:A,MATCH(B3328,Returns!B:B,0)),"No")</f>
        <v>No</v>
      </c>
    </row>
    <row r="3329" spans="1:23" x14ac:dyDescent="0.2">
      <c r="A3329" s="1">
        <v>3328</v>
      </c>
      <c r="B3329" t="s">
        <v>7774</v>
      </c>
      <c r="C3329" s="2">
        <v>42685</v>
      </c>
      <c r="D3329" s="2">
        <v>42689</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1">
        <v>21.720000000000002</v>
      </c>
      <c r="S3329" s="1">
        <v>5</v>
      </c>
      <c r="T3329" s="1">
        <v>0.2</v>
      </c>
      <c r="U3329" s="1">
        <v>7.8734999999999991</v>
      </c>
      <c r="V3329" s="3" t="str">
        <f>IF(M3329=People!$B$6,People!A$6,IF(M3329=People!$B$5,People!$A$5,IF(M3329=People!$B$4,People!$A$4,IF(M3329=People!$B$3,People!$A$3))))</f>
        <v>Kelly Williams</v>
      </c>
      <c r="W3329" s="3" t="str">
        <f xml:space="preserve"> IFERROR(INDEX(Returns!A:A,MATCH(B3329,Returns!B:B,0)),"No")</f>
        <v>No</v>
      </c>
    </row>
    <row r="3330" spans="1:23" x14ac:dyDescent="0.2">
      <c r="A3330" s="1">
        <v>3329</v>
      </c>
      <c r="B3330" t="s">
        <v>7774</v>
      </c>
      <c r="C3330" s="2">
        <v>42685</v>
      </c>
      <c r="D3330" s="2">
        <v>42689</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1">
        <v>262.33600000000001</v>
      </c>
      <c r="S3330" s="1">
        <v>8</v>
      </c>
      <c r="T3330" s="1">
        <v>0.2</v>
      </c>
      <c r="U3330" s="1">
        <v>95.096800000000002</v>
      </c>
      <c r="V3330" s="3" t="str">
        <f>IF(M3330=People!$B$6,People!A$6,IF(M3330=People!$B$5,People!$A$5,IF(M3330=People!$B$4,People!$A$4,IF(M3330=People!$B$3,People!$A$3))))</f>
        <v>Kelly Williams</v>
      </c>
      <c r="W3330" s="3" t="str">
        <f xml:space="preserve"> IFERROR(INDEX(Returns!A:A,MATCH(B3330,Returns!B:B,0)),"No")</f>
        <v>No</v>
      </c>
    </row>
    <row r="3331" spans="1:23" x14ac:dyDescent="0.2">
      <c r="A3331" s="1">
        <v>3330</v>
      </c>
      <c r="B3331" t="s">
        <v>7774</v>
      </c>
      <c r="C3331" s="2">
        <v>42685</v>
      </c>
      <c r="D3331" s="2">
        <v>42689</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1">
        <v>148.47999999999999</v>
      </c>
      <c r="S3331" s="1">
        <v>2</v>
      </c>
      <c r="T3331" s="1">
        <v>0.2</v>
      </c>
      <c r="U3331" s="1">
        <v>16.703999999999986</v>
      </c>
      <c r="V3331" s="3" t="str">
        <f>IF(M3331=People!$B$6,People!A$6,IF(M3331=People!$B$5,People!$A$5,IF(M3331=People!$B$4,People!$A$4,IF(M3331=People!$B$3,People!$A$3))))</f>
        <v>Kelly Williams</v>
      </c>
      <c r="W3331" s="3" t="str">
        <f xml:space="preserve"> IFERROR(INDEX(Returns!A:A,MATCH(B3331,Returns!B:B,0)),"No")</f>
        <v>No</v>
      </c>
    </row>
    <row r="3332" spans="1:23" x14ac:dyDescent="0.2">
      <c r="A3332" s="1">
        <v>3331</v>
      </c>
      <c r="B3332" t="s">
        <v>7774</v>
      </c>
      <c r="C3332" s="2">
        <v>42685</v>
      </c>
      <c r="D3332" s="2">
        <v>42689</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1">
        <v>241.17599999999999</v>
      </c>
      <c r="S3332" s="1">
        <v>3</v>
      </c>
      <c r="T3332" s="1">
        <v>0.2</v>
      </c>
      <c r="U3332" s="1">
        <v>15.07350000000001</v>
      </c>
      <c r="V3332" s="3" t="str">
        <f>IF(M3332=People!$B$6,People!A$6,IF(M3332=People!$B$5,People!$A$5,IF(M3332=People!$B$4,People!$A$4,IF(M3332=People!$B$3,People!$A$3))))</f>
        <v>Kelly Williams</v>
      </c>
      <c r="W3332" s="3" t="str">
        <f xml:space="preserve"> IFERROR(INDEX(Returns!A:A,MATCH(B3332,Returns!B:B,0)),"No")</f>
        <v>No</v>
      </c>
    </row>
    <row r="3333" spans="1:23" x14ac:dyDescent="0.2">
      <c r="A3333" s="1">
        <v>3332</v>
      </c>
      <c r="B3333" t="s">
        <v>7775</v>
      </c>
      <c r="C3333" s="2">
        <v>43813</v>
      </c>
      <c r="D3333" s="2">
        <v>43819</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1">
        <v>227.976</v>
      </c>
      <c r="S3333" s="1">
        <v>3</v>
      </c>
      <c r="T3333" s="1">
        <v>0.2</v>
      </c>
      <c r="U3333" s="1">
        <v>28.496999999999957</v>
      </c>
      <c r="V3333" s="3" t="str">
        <f>IF(M3333=People!$B$6,People!A$6,IF(M3333=People!$B$5,People!$A$5,IF(M3333=People!$B$4,People!$A$4,IF(M3333=People!$B$3,People!$A$3))))</f>
        <v>Kelly Williams</v>
      </c>
      <c r="W3333" s="3" t="str">
        <f xml:space="preserve"> IFERROR(INDEX(Returns!A:A,MATCH(B3333,Returns!B:B,0)),"No")</f>
        <v>No</v>
      </c>
    </row>
    <row r="3334" spans="1:23" x14ac:dyDescent="0.2">
      <c r="A3334" s="1">
        <v>3333</v>
      </c>
      <c r="B3334" t="s">
        <v>7775</v>
      </c>
      <c r="C3334" s="2">
        <v>43813</v>
      </c>
      <c r="D3334" s="2">
        <v>43819</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1">
        <v>52.679999999999993</v>
      </c>
      <c r="S3334" s="1">
        <v>3</v>
      </c>
      <c r="T3334" s="1">
        <v>0.2</v>
      </c>
      <c r="U3334" s="1">
        <v>19.754999999999999</v>
      </c>
      <c r="V3334" s="3" t="str">
        <f>IF(M3334=People!$B$6,People!A$6,IF(M3334=People!$B$5,People!$A$5,IF(M3334=People!$B$4,People!$A$4,IF(M3334=People!$B$3,People!$A$3))))</f>
        <v>Kelly Williams</v>
      </c>
      <c r="W3334" s="3" t="str">
        <f xml:space="preserve"> IFERROR(INDEX(Returns!A:A,MATCH(B3334,Returns!B:B,0)),"No")</f>
        <v>No</v>
      </c>
    </row>
    <row r="3335" spans="1:23" x14ac:dyDescent="0.2">
      <c r="A3335" s="1">
        <v>3334</v>
      </c>
      <c r="B3335" t="s">
        <v>7775</v>
      </c>
      <c r="C3335" s="2">
        <v>43813</v>
      </c>
      <c r="D3335" s="2">
        <v>43819</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1">
        <v>2.032</v>
      </c>
      <c r="S3335" s="1">
        <v>1</v>
      </c>
      <c r="T3335" s="1">
        <v>0.6</v>
      </c>
      <c r="U3335" s="1">
        <v>-1.3208000000000002</v>
      </c>
      <c r="V3335" s="3" t="str">
        <f>IF(M3335=People!$B$6,People!A$6,IF(M3335=People!$B$5,People!$A$5,IF(M3335=People!$B$4,People!$A$4,IF(M3335=People!$B$3,People!$A$3))))</f>
        <v>Kelly Williams</v>
      </c>
      <c r="W3335" s="3" t="str">
        <f xml:space="preserve"> IFERROR(INDEX(Returns!A:A,MATCH(B3335,Returns!B:B,0)),"No")</f>
        <v>No</v>
      </c>
    </row>
    <row r="3336" spans="1:23" x14ac:dyDescent="0.2">
      <c r="A3336" s="1">
        <v>3335</v>
      </c>
      <c r="B3336" t="s">
        <v>6221</v>
      </c>
      <c r="C3336" s="2">
        <v>43698</v>
      </c>
      <c r="D3336" s="2">
        <v>43699</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1">
        <v>17.12</v>
      </c>
      <c r="S3336" s="1">
        <v>4</v>
      </c>
      <c r="T3336" s="1">
        <v>0</v>
      </c>
      <c r="U3336" s="1">
        <v>4.9647999999999985</v>
      </c>
      <c r="V3336" s="3" t="str">
        <f>IF(M3336=People!$B$6,People!A$6,IF(M3336=People!$B$5,People!$A$5,IF(M3336=People!$B$4,People!$A$4,IF(M3336=People!$B$3,People!$A$3))))</f>
        <v>Anna Andreadi</v>
      </c>
      <c r="W3336" s="3" t="str">
        <f xml:space="preserve"> IFERROR(INDEX(Returns!A:A,MATCH(B3336,Returns!B:B,0)),"No")</f>
        <v>Yes</v>
      </c>
    </row>
    <row r="3337" spans="1:23" x14ac:dyDescent="0.2">
      <c r="A3337" s="1">
        <v>3336</v>
      </c>
      <c r="B3337" t="s">
        <v>6221</v>
      </c>
      <c r="C3337" s="2">
        <v>43698</v>
      </c>
      <c r="D3337" s="2">
        <v>43699</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1">
        <v>431.96800000000007</v>
      </c>
      <c r="S3337" s="1">
        <v>4</v>
      </c>
      <c r="T3337" s="1">
        <v>0.2</v>
      </c>
      <c r="U3337" s="1">
        <v>37.797199999999975</v>
      </c>
      <c r="V3337" s="3" t="str">
        <f>IF(M3337=People!$B$6,People!A$6,IF(M3337=People!$B$5,People!$A$5,IF(M3337=People!$B$4,People!$A$4,IF(M3337=People!$B$3,People!$A$3))))</f>
        <v>Anna Andreadi</v>
      </c>
      <c r="W3337" s="3" t="str">
        <f xml:space="preserve"> IFERROR(INDEX(Returns!A:A,MATCH(B3337,Returns!B:B,0)),"No")</f>
        <v>Yes</v>
      </c>
    </row>
    <row r="3338" spans="1:23" x14ac:dyDescent="0.2">
      <c r="A3338" s="1">
        <v>3337</v>
      </c>
      <c r="B3338" t="s">
        <v>6221</v>
      </c>
      <c r="C3338" s="2">
        <v>43698</v>
      </c>
      <c r="D3338" s="2">
        <v>43699</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1">
        <v>129.91999999999999</v>
      </c>
      <c r="S3338" s="1">
        <v>4</v>
      </c>
      <c r="T3338" s="1">
        <v>0</v>
      </c>
      <c r="U3338" s="1">
        <v>10.393599999999992</v>
      </c>
      <c r="V3338" s="3" t="str">
        <f>IF(M3338=People!$B$6,People!A$6,IF(M3338=People!$B$5,People!$A$5,IF(M3338=People!$B$4,People!$A$4,IF(M3338=People!$B$3,People!$A$3))))</f>
        <v>Anna Andreadi</v>
      </c>
      <c r="W3338" s="3" t="str">
        <f xml:space="preserve"> IFERROR(INDEX(Returns!A:A,MATCH(B3338,Returns!B:B,0)),"No")</f>
        <v>Yes</v>
      </c>
    </row>
    <row r="3339" spans="1:23" x14ac:dyDescent="0.2">
      <c r="A3339" s="1">
        <v>3338</v>
      </c>
      <c r="B3339" t="s">
        <v>6221</v>
      </c>
      <c r="C3339" s="2">
        <v>43698</v>
      </c>
      <c r="D3339" s="2">
        <v>43699</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1">
        <v>568.72800000000007</v>
      </c>
      <c r="S3339" s="1">
        <v>3</v>
      </c>
      <c r="T3339" s="1">
        <v>0.2</v>
      </c>
      <c r="U3339" s="1">
        <v>28.436399999999935</v>
      </c>
      <c r="V3339" s="3" t="str">
        <f>IF(M3339=People!$B$6,People!A$6,IF(M3339=People!$B$5,People!$A$5,IF(M3339=People!$B$4,People!$A$4,IF(M3339=People!$B$3,People!$A$3))))</f>
        <v>Anna Andreadi</v>
      </c>
      <c r="W3339" s="3" t="str">
        <f xml:space="preserve"> IFERROR(INDEX(Returns!A:A,MATCH(B3339,Returns!B:B,0)),"No")</f>
        <v>Yes</v>
      </c>
    </row>
    <row r="3340" spans="1:23" x14ac:dyDescent="0.2">
      <c r="A3340" s="1">
        <v>3339</v>
      </c>
      <c r="B3340" t="s">
        <v>6221</v>
      </c>
      <c r="C3340" s="2">
        <v>43698</v>
      </c>
      <c r="D3340" s="2">
        <v>43699</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1">
        <v>117.14400000000001</v>
      </c>
      <c r="S3340" s="1">
        <v>9</v>
      </c>
      <c r="T3340" s="1">
        <v>0.2</v>
      </c>
      <c r="U3340" s="1">
        <v>42.464699999999993</v>
      </c>
      <c r="V3340" s="3" t="str">
        <f>IF(M3340=People!$B$6,People!A$6,IF(M3340=People!$B$5,People!$A$5,IF(M3340=People!$B$4,People!$A$4,IF(M3340=People!$B$3,People!$A$3))))</f>
        <v>Anna Andreadi</v>
      </c>
      <c r="W3340" s="3" t="str">
        <f xml:space="preserve"> IFERROR(INDEX(Returns!A:A,MATCH(B3340,Returns!B:B,0)),"No")</f>
        <v>Yes</v>
      </c>
    </row>
    <row r="3341" spans="1:23" x14ac:dyDescent="0.2">
      <c r="A3341" s="1">
        <v>3340</v>
      </c>
      <c r="B3341" t="s">
        <v>6221</v>
      </c>
      <c r="C3341" s="2">
        <v>43698</v>
      </c>
      <c r="D3341" s="2">
        <v>43699</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1">
        <v>203.52</v>
      </c>
      <c r="S3341" s="1">
        <v>3</v>
      </c>
      <c r="T3341" s="1">
        <v>0</v>
      </c>
      <c r="U3341" s="1">
        <v>54.950400000000002</v>
      </c>
      <c r="V3341" s="3" t="str">
        <f>IF(M3341=People!$B$6,People!A$6,IF(M3341=People!$B$5,People!$A$5,IF(M3341=People!$B$4,People!$A$4,IF(M3341=People!$B$3,People!$A$3))))</f>
        <v>Anna Andreadi</v>
      </c>
      <c r="W3341" s="3" t="str">
        <f xml:space="preserve"> IFERROR(INDEX(Returns!A:A,MATCH(B3341,Returns!B:B,0)),"No")</f>
        <v>Yes</v>
      </c>
    </row>
    <row r="3342" spans="1:23" x14ac:dyDescent="0.2">
      <c r="A3342" s="1">
        <v>3341</v>
      </c>
      <c r="B3342" t="s">
        <v>6221</v>
      </c>
      <c r="C3342" s="2">
        <v>43698</v>
      </c>
      <c r="D3342" s="2">
        <v>43699</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1">
        <v>51.75</v>
      </c>
      <c r="S3342" s="1">
        <v>5</v>
      </c>
      <c r="T3342" s="1">
        <v>0</v>
      </c>
      <c r="U3342" s="1">
        <v>24.84</v>
      </c>
      <c r="V3342" s="3" t="str">
        <f>IF(M3342=People!$B$6,People!A$6,IF(M3342=People!$B$5,People!$A$5,IF(M3342=People!$B$4,People!$A$4,IF(M3342=People!$B$3,People!$A$3))))</f>
        <v>Anna Andreadi</v>
      </c>
      <c r="W3342" s="3" t="str">
        <f xml:space="preserve"> IFERROR(INDEX(Returns!A:A,MATCH(B3342,Returns!B:B,0)),"No")</f>
        <v>Yes</v>
      </c>
    </row>
    <row r="3343" spans="1:23" x14ac:dyDescent="0.2">
      <c r="A3343" s="1">
        <v>3342</v>
      </c>
      <c r="B3343" t="s">
        <v>6075</v>
      </c>
      <c r="C3343" s="2">
        <v>43339</v>
      </c>
      <c r="D3343" s="2">
        <v>43344</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1">
        <v>122.97</v>
      </c>
      <c r="S3343" s="1">
        <v>3</v>
      </c>
      <c r="T3343" s="1">
        <v>0</v>
      </c>
      <c r="U3343" s="1">
        <v>60.255300000000005</v>
      </c>
      <c r="V3343" s="3" t="str">
        <f>IF(M3343=People!$B$6,People!A$6,IF(M3343=People!$B$5,People!$A$5,IF(M3343=People!$B$4,People!$A$4,IF(M3343=People!$B$3,People!$A$3))))</f>
        <v>Chuck Magee</v>
      </c>
      <c r="W3343" s="3" t="str">
        <f xml:space="preserve"> IFERROR(INDEX(Returns!A:A,MATCH(B3343,Returns!B:B,0)),"No")</f>
        <v>Yes</v>
      </c>
    </row>
    <row r="3344" spans="1:23" x14ac:dyDescent="0.2">
      <c r="A3344" s="1">
        <v>3343</v>
      </c>
      <c r="B3344" t="s">
        <v>6075</v>
      </c>
      <c r="C3344" s="2">
        <v>43339</v>
      </c>
      <c r="D3344" s="2">
        <v>43344</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1">
        <v>244.61499999999998</v>
      </c>
      <c r="S3344" s="1">
        <v>1</v>
      </c>
      <c r="T3344" s="1">
        <v>0.3</v>
      </c>
      <c r="U3344" s="1">
        <v>20.966999999999999</v>
      </c>
      <c r="V3344" s="3" t="str">
        <f>IF(M3344=People!$B$6,People!A$6,IF(M3344=People!$B$5,People!$A$5,IF(M3344=People!$B$4,People!$A$4,IF(M3344=People!$B$3,People!$A$3))))</f>
        <v>Chuck Magee</v>
      </c>
      <c r="W3344" s="3" t="str">
        <f xml:space="preserve"> IFERROR(INDEX(Returns!A:A,MATCH(B3344,Returns!B:B,0)),"No")</f>
        <v>Yes</v>
      </c>
    </row>
    <row r="3345" spans="1:23" x14ac:dyDescent="0.2">
      <c r="A3345" s="1">
        <v>3344</v>
      </c>
      <c r="B3345" t="s">
        <v>6075</v>
      </c>
      <c r="C3345" s="2">
        <v>43339</v>
      </c>
      <c r="D3345" s="2">
        <v>43344</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1">
        <v>59.97</v>
      </c>
      <c r="S3345" s="1">
        <v>3</v>
      </c>
      <c r="T3345" s="1">
        <v>0</v>
      </c>
      <c r="U3345" s="1">
        <v>28.785599999999995</v>
      </c>
      <c r="V3345" s="3" t="str">
        <f>IF(M3345=People!$B$6,People!A$6,IF(M3345=People!$B$5,People!$A$5,IF(M3345=People!$B$4,People!$A$4,IF(M3345=People!$B$3,People!$A$3))))</f>
        <v>Chuck Magee</v>
      </c>
      <c r="W3345" s="3" t="str">
        <f xml:space="preserve"> IFERROR(INDEX(Returns!A:A,MATCH(B3345,Returns!B:B,0)),"No")</f>
        <v>Yes</v>
      </c>
    </row>
    <row r="3346" spans="1:23" x14ac:dyDescent="0.2">
      <c r="A3346" s="1">
        <v>3345</v>
      </c>
      <c r="B3346" t="s">
        <v>6075</v>
      </c>
      <c r="C3346" s="2">
        <v>43339</v>
      </c>
      <c r="D3346" s="2">
        <v>43344</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1">
        <v>81.540000000000006</v>
      </c>
      <c r="S3346" s="1">
        <v>9</v>
      </c>
      <c r="T3346" s="1">
        <v>0</v>
      </c>
      <c r="U3346" s="1">
        <v>36.692999999999998</v>
      </c>
      <c r="V3346" s="3" t="str">
        <f>IF(M3346=People!$B$6,People!A$6,IF(M3346=People!$B$5,People!$A$5,IF(M3346=People!$B$4,People!$A$4,IF(M3346=People!$B$3,People!$A$3))))</f>
        <v>Chuck Magee</v>
      </c>
      <c r="W3346" s="3" t="str">
        <f xml:space="preserve"> IFERROR(INDEX(Returns!A:A,MATCH(B3346,Returns!B:B,0)),"No")</f>
        <v>Yes</v>
      </c>
    </row>
    <row r="3347" spans="1:23" x14ac:dyDescent="0.2">
      <c r="A3347" s="1">
        <v>3346</v>
      </c>
      <c r="B3347" t="s">
        <v>6075</v>
      </c>
      <c r="C3347" s="2">
        <v>43339</v>
      </c>
      <c r="D3347" s="2">
        <v>43344</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1">
        <v>11.68</v>
      </c>
      <c r="S3347" s="1">
        <v>4</v>
      </c>
      <c r="T3347" s="1">
        <v>0</v>
      </c>
      <c r="U3347" s="1">
        <v>5.2559999999999993</v>
      </c>
      <c r="V3347" s="3" t="str">
        <f>IF(M3347=People!$B$6,People!A$6,IF(M3347=People!$B$5,People!$A$5,IF(M3347=People!$B$4,People!$A$4,IF(M3347=People!$B$3,People!$A$3))))</f>
        <v>Chuck Magee</v>
      </c>
      <c r="W3347" s="3" t="str">
        <f xml:space="preserve"> IFERROR(INDEX(Returns!A:A,MATCH(B3347,Returns!B:B,0)),"No")</f>
        <v>Yes</v>
      </c>
    </row>
    <row r="3348" spans="1:23" x14ac:dyDescent="0.2">
      <c r="A3348" s="1">
        <v>3347</v>
      </c>
      <c r="B3348" t="s">
        <v>6075</v>
      </c>
      <c r="C3348" s="2">
        <v>43339</v>
      </c>
      <c r="D3348" s="2">
        <v>43344</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1">
        <v>29</v>
      </c>
      <c r="S3348" s="1">
        <v>5</v>
      </c>
      <c r="T3348" s="1">
        <v>0</v>
      </c>
      <c r="U3348" s="1">
        <v>13.919999999999998</v>
      </c>
      <c r="V3348" s="3" t="str">
        <f>IF(M3348=People!$B$6,People!A$6,IF(M3348=People!$B$5,People!$A$5,IF(M3348=People!$B$4,People!$A$4,IF(M3348=People!$B$3,People!$A$3))))</f>
        <v>Chuck Magee</v>
      </c>
      <c r="W3348" s="3" t="str">
        <f xml:space="preserve"> IFERROR(INDEX(Returns!A:A,MATCH(B3348,Returns!B:B,0)),"No")</f>
        <v>Yes</v>
      </c>
    </row>
    <row r="3349" spans="1:23" x14ac:dyDescent="0.2">
      <c r="A3349" s="1">
        <v>3348</v>
      </c>
      <c r="B3349" t="s">
        <v>7776</v>
      </c>
      <c r="C3349" s="2">
        <v>42960</v>
      </c>
      <c r="D3349" s="2">
        <v>42967</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1">
        <v>50.8</v>
      </c>
      <c r="S3349" s="1">
        <v>5</v>
      </c>
      <c r="T3349" s="1">
        <v>0</v>
      </c>
      <c r="U3349" s="1">
        <v>13.208000000000002</v>
      </c>
      <c r="V3349" s="3" t="str">
        <f>IF(M3349=People!$B$6,People!A$6,IF(M3349=People!$B$5,People!$A$5,IF(M3349=People!$B$4,People!$A$4,IF(M3349=People!$B$3,People!$A$3))))</f>
        <v>Anna Andreadi</v>
      </c>
      <c r="W3349" s="3" t="str">
        <f xml:space="preserve"> IFERROR(INDEX(Returns!A:A,MATCH(B3349,Returns!B:B,0)),"No")</f>
        <v>No</v>
      </c>
    </row>
    <row r="3350" spans="1:23" x14ac:dyDescent="0.2">
      <c r="A3350" s="1">
        <v>3349</v>
      </c>
      <c r="B3350" t="s">
        <v>7777</v>
      </c>
      <c r="C3350" s="2">
        <v>43774</v>
      </c>
      <c r="D3350" s="2">
        <v>43776</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1">
        <v>16.029999999999998</v>
      </c>
      <c r="S3350" s="1">
        <v>5</v>
      </c>
      <c r="T3350" s="1">
        <v>0.8</v>
      </c>
      <c r="U3350" s="1">
        <v>-25.648000000000003</v>
      </c>
      <c r="V3350" s="3" t="str">
        <f>IF(M3350=People!$B$6,People!A$6,IF(M3350=People!$B$5,People!$A$5,IF(M3350=People!$B$4,People!$A$4,IF(M3350=People!$B$3,People!$A$3))))</f>
        <v>Kelly Williams</v>
      </c>
      <c r="W3350" s="3" t="str">
        <f xml:space="preserve"> IFERROR(INDEX(Returns!A:A,MATCH(B3350,Returns!B:B,0)),"No")</f>
        <v>No</v>
      </c>
    </row>
    <row r="3351" spans="1:23" x14ac:dyDescent="0.2">
      <c r="A3351" s="1">
        <v>3350</v>
      </c>
      <c r="B3351" t="s">
        <v>7778</v>
      </c>
      <c r="C3351" s="2">
        <v>43329</v>
      </c>
      <c r="D3351" s="2">
        <v>43333</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1">
        <v>15.712000000000002</v>
      </c>
      <c r="S3351" s="1">
        <v>4</v>
      </c>
      <c r="T3351" s="1">
        <v>0.2</v>
      </c>
      <c r="U3351" s="1">
        <v>5.6955999999999989</v>
      </c>
      <c r="V3351" s="3" t="str">
        <f>IF(M3351=People!$B$6,People!A$6,IF(M3351=People!$B$5,People!$A$5,IF(M3351=People!$B$4,People!$A$4,IF(M3351=People!$B$3,People!$A$3))))</f>
        <v>Anna Andreadi</v>
      </c>
      <c r="W3351" s="3" t="str">
        <f xml:space="preserve"> IFERROR(INDEX(Returns!A:A,MATCH(B3351,Returns!B:B,0)),"No")</f>
        <v>No</v>
      </c>
    </row>
    <row r="3352" spans="1:23" x14ac:dyDescent="0.2">
      <c r="A3352" s="1">
        <v>3351</v>
      </c>
      <c r="B3352" t="s">
        <v>7779</v>
      </c>
      <c r="C3352" s="2">
        <v>43460</v>
      </c>
      <c r="D3352" s="2">
        <v>43465</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1">
        <v>89.97</v>
      </c>
      <c r="S3352" s="1">
        <v>3</v>
      </c>
      <c r="T3352" s="1">
        <v>0</v>
      </c>
      <c r="U3352" s="1">
        <v>18.893699999999995</v>
      </c>
      <c r="V3352" s="3" t="str">
        <f>IF(M3352=People!$B$6,People!A$6,IF(M3352=People!$B$5,People!$A$5,IF(M3352=People!$B$4,People!$A$4,IF(M3352=People!$B$3,People!$A$3))))</f>
        <v>Chuck Magee</v>
      </c>
      <c r="W3352" s="3" t="str">
        <f xml:space="preserve"> IFERROR(INDEX(Returns!A:A,MATCH(B3352,Returns!B:B,0)),"No")</f>
        <v>No</v>
      </c>
    </row>
    <row r="3353" spans="1:23" x14ac:dyDescent="0.2">
      <c r="A3353" s="1">
        <v>3352</v>
      </c>
      <c r="B3353" t="s">
        <v>7780</v>
      </c>
      <c r="C3353" s="2">
        <v>42636</v>
      </c>
      <c r="D3353" s="2">
        <v>42641</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1">
        <v>435.99900000000002</v>
      </c>
      <c r="S3353" s="1">
        <v>3</v>
      </c>
      <c r="T3353" s="1">
        <v>0.15</v>
      </c>
      <c r="U3353" s="1">
        <v>20.517599999999987</v>
      </c>
      <c r="V3353" s="3" t="str">
        <f>IF(M3353=People!$B$6,People!A$6,IF(M3353=People!$B$5,People!$A$5,IF(M3353=People!$B$4,People!$A$4,IF(M3353=People!$B$3,People!$A$3))))</f>
        <v>Anna Andreadi</v>
      </c>
      <c r="W3353" s="3" t="str">
        <f xml:space="preserve"> IFERROR(INDEX(Returns!A:A,MATCH(B3353,Returns!B:B,0)),"No")</f>
        <v>No</v>
      </c>
    </row>
    <row r="3354" spans="1:23" x14ac:dyDescent="0.2">
      <c r="A3354" s="1">
        <v>3353</v>
      </c>
      <c r="B3354" t="s">
        <v>7780</v>
      </c>
      <c r="C3354" s="2">
        <v>42636</v>
      </c>
      <c r="D3354" s="2">
        <v>42641</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1">
        <v>83.984000000000009</v>
      </c>
      <c r="S3354" s="1">
        <v>2</v>
      </c>
      <c r="T3354" s="1">
        <v>0.2</v>
      </c>
      <c r="U3354" s="1">
        <v>31.494</v>
      </c>
      <c r="V3354" s="3" t="str">
        <f>IF(M3354=People!$B$6,People!A$6,IF(M3354=People!$B$5,People!$A$5,IF(M3354=People!$B$4,People!$A$4,IF(M3354=People!$B$3,People!$A$3))))</f>
        <v>Anna Andreadi</v>
      </c>
      <c r="W3354" s="3" t="str">
        <f xml:space="preserve"> IFERROR(INDEX(Returns!A:A,MATCH(B3354,Returns!B:B,0)),"No")</f>
        <v>No</v>
      </c>
    </row>
    <row r="3355" spans="1:23" x14ac:dyDescent="0.2">
      <c r="A3355" s="1">
        <v>3354</v>
      </c>
      <c r="B3355" t="s">
        <v>7781</v>
      </c>
      <c r="C3355" s="2">
        <v>42570</v>
      </c>
      <c r="D3355" s="2">
        <v>42575</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1">
        <v>359.98</v>
      </c>
      <c r="S3355" s="1">
        <v>2</v>
      </c>
      <c r="T3355" s="1">
        <v>0</v>
      </c>
      <c r="U3355" s="1">
        <v>93.594800000000021</v>
      </c>
      <c r="V3355" s="3" t="str">
        <f>IF(M3355=People!$B$6,People!A$6,IF(M3355=People!$B$5,People!$A$5,IF(M3355=People!$B$4,People!$A$4,IF(M3355=People!$B$3,People!$A$3))))</f>
        <v>Chuck Magee</v>
      </c>
      <c r="W3355" s="3" t="str">
        <f xml:space="preserve"> IFERROR(INDEX(Returns!A:A,MATCH(B3355,Returns!B:B,0)),"No")</f>
        <v>No</v>
      </c>
    </row>
    <row r="3356" spans="1:23" x14ac:dyDescent="0.2">
      <c r="A3356" s="1">
        <v>3355</v>
      </c>
      <c r="B3356" t="s">
        <v>7781</v>
      </c>
      <c r="C3356" s="2">
        <v>42570</v>
      </c>
      <c r="D3356" s="2">
        <v>42575</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1">
        <v>70.559999999999988</v>
      </c>
      <c r="S3356" s="1">
        <v>1</v>
      </c>
      <c r="T3356" s="1">
        <v>0.3</v>
      </c>
      <c r="U3356" s="1">
        <v>-4.032</v>
      </c>
      <c r="V3356" s="3" t="str">
        <f>IF(M3356=People!$B$6,People!A$6,IF(M3356=People!$B$5,People!$A$5,IF(M3356=People!$B$4,People!$A$4,IF(M3356=People!$B$3,People!$A$3))))</f>
        <v>Chuck Magee</v>
      </c>
      <c r="W3356" s="3" t="str">
        <f xml:space="preserve"> IFERROR(INDEX(Returns!A:A,MATCH(B3356,Returns!B:B,0)),"No")</f>
        <v>No</v>
      </c>
    </row>
    <row r="3357" spans="1:23" x14ac:dyDescent="0.2">
      <c r="A3357" s="1">
        <v>3356</v>
      </c>
      <c r="B3357" t="s">
        <v>7781</v>
      </c>
      <c r="C3357" s="2">
        <v>42570</v>
      </c>
      <c r="D3357" s="2">
        <v>42575</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1">
        <v>20.88</v>
      </c>
      <c r="S3357" s="1">
        <v>2</v>
      </c>
      <c r="T3357" s="1">
        <v>0</v>
      </c>
      <c r="U3357" s="1">
        <v>9.6047999999999991</v>
      </c>
      <c r="V3357" s="3" t="str">
        <f>IF(M3357=People!$B$6,People!A$6,IF(M3357=People!$B$5,People!$A$5,IF(M3357=People!$B$4,People!$A$4,IF(M3357=People!$B$3,People!$A$3))))</f>
        <v>Chuck Magee</v>
      </c>
      <c r="W3357" s="3" t="str">
        <f xml:space="preserve"> IFERROR(INDEX(Returns!A:A,MATCH(B3357,Returns!B:B,0)),"No")</f>
        <v>No</v>
      </c>
    </row>
    <row r="3358" spans="1:23" x14ac:dyDescent="0.2">
      <c r="A3358" s="1">
        <v>3357</v>
      </c>
      <c r="B3358" t="s">
        <v>7781</v>
      </c>
      <c r="C3358" s="2">
        <v>42570</v>
      </c>
      <c r="D3358" s="2">
        <v>42575</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1">
        <v>3.81</v>
      </c>
      <c r="S3358" s="1">
        <v>1</v>
      </c>
      <c r="T3358" s="1">
        <v>0</v>
      </c>
      <c r="U3358" s="1">
        <v>1.8288</v>
      </c>
      <c r="V3358" s="3" t="str">
        <f>IF(M3358=People!$B$6,People!A$6,IF(M3358=People!$B$5,People!$A$5,IF(M3358=People!$B$4,People!$A$4,IF(M3358=People!$B$3,People!$A$3))))</f>
        <v>Chuck Magee</v>
      </c>
      <c r="W3358" s="3" t="str">
        <f xml:space="preserve"> IFERROR(INDEX(Returns!A:A,MATCH(B3358,Returns!B:B,0)),"No")</f>
        <v>No</v>
      </c>
    </row>
    <row r="3359" spans="1:23" x14ac:dyDescent="0.2">
      <c r="A3359" s="1">
        <v>3358</v>
      </c>
      <c r="B3359" t="s">
        <v>7782</v>
      </c>
      <c r="C3359" s="2">
        <v>43715</v>
      </c>
      <c r="D3359" s="2">
        <v>43721</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1">
        <v>73.007999999999996</v>
      </c>
      <c r="S3359" s="1">
        <v>9</v>
      </c>
      <c r="T3359" s="1">
        <v>0.2</v>
      </c>
      <c r="U3359" s="1">
        <v>26.465400000000006</v>
      </c>
      <c r="V3359" s="3" t="str">
        <f>IF(M3359=People!$B$6,People!A$6,IF(M3359=People!$B$5,People!$A$5,IF(M3359=People!$B$4,People!$A$4,IF(M3359=People!$B$3,People!$A$3))))</f>
        <v>Kelly Williams</v>
      </c>
      <c r="W3359" s="3" t="str">
        <f xml:space="preserve"> IFERROR(INDEX(Returns!A:A,MATCH(B3359,Returns!B:B,0)),"No")</f>
        <v>No</v>
      </c>
    </row>
    <row r="3360" spans="1:23" x14ac:dyDescent="0.2">
      <c r="A3360" s="1">
        <v>3359</v>
      </c>
      <c r="B3360" t="s">
        <v>7783</v>
      </c>
      <c r="C3360" s="2">
        <v>43226</v>
      </c>
      <c r="D3360" s="2">
        <v>43230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1">
        <v>3.2079999999999993</v>
      </c>
      <c r="S3360" s="1">
        <v>2</v>
      </c>
      <c r="T3360" s="1">
        <v>0.8</v>
      </c>
      <c r="U3360" s="1">
        <v>-5.2932000000000023</v>
      </c>
      <c r="V3360" s="3" t="str">
        <f>IF(M3360=People!$B$6,People!A$6,IF(M3360=People!$B$5,People!$A$5,IF(M3360=People!$B$4,People!$A$4,IF(M3360=People!$B$3,People!$A$3))))</f>
        <v>Kelly Williams</v>
      </c>
      <c r="W3360" s="3" t="str">
        <f xml:space="preserve"> IFERROR(INDEX(Returns!A:A,MATCH(B3360,Returns!B:B,0)),"No")</f>
        <v>No</v>
      </c>
    </row>
    <row r="3361" spans="1:23" x14ac:dyDescent="0.2">
      <c r="A3361" s="1">
        <v>3360</v>
      </c>
      <c r="B3361" t="s">
        <v>7783</v>
      </c>
      <c r="C3361" s="2">
        <v>43226</v>
      </c>
      <c r="D3361" s="2">
        <v>43230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1">
        <v>26.176000000000002</v>
      </c>
      <c r="S3361" s="1">
        <v>2</v>
      </c>
      <c r="T3361" s="1">
        <v>0.2</v>
      </c>
      <c r="U3361" s="1">
        <v>-3.272000000000002</v>
      </c>
      <c r="V3361" s="3" t="str">
        <f>IF(M3361=People!$B$6,People!A$6,IF(M3361=People!$B$5,People!$A$5,IF(M3361=People!$B$4,People!$A$4,IF(M3361=People!$B$3,People!$A$3))))</f>
        <v>Kelly Williams</v>
      </c>
      <c r="W3361" s="3" t="str">
        <f xml:space="preserve"> IFERROR(INDEX(Returns!A:A,MATCH(B3361,Returns!B:B,0)),"No")</f>
        <v>No</v>
      </c>
    </row>
    <row r="3362" spans="1:23" x14ac:dyDescent="0.2">
      <c r="A3362" s="1">
        <v>3361</v>
      </c>
      <c r="B3362" t="s">
        <v>7784</v>
      </c>
      <c r="C3362" s="2">
        <v>42890</v>
      </c>
      <c r="D3362" s="2">
        <v>42894</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1">
        <v>30.44</v>
      </c>
      <c r="S3362" s="1">
        <v>4</v>
      </c>
      <c r="T3362" s="1">
        <v>0</v>
      </c>
      <c r="U3362" s="1">
        <v>14.306799999999999</v>
      </c>
      <c r="V3362" s="3" t="str">
        <f>IF(M3362=People!$B$6,People!A$6,IF(M3362=People!$B$5,People!$A$5,IF(M3362=People!$B$4,People!$A$4,IF(M3362=People!$B$3,People!$A$3))))</f>
        <v>Chuck Magee</v>
      </c>
      <c r="W3362" s="3" t="str">
        <f xml:space="preserve"> IFERROR(INDEX(Returns!A:A,MATCH(B3362,Returns!B:B,0)),"No")</f>
        <v>No</v>
      </c>
    </row>
    <row r="3363" spans="1:23" x14ac:dyDescent="0.2">
      <c r="A3363" s="1">
        <v>3362</v>
      </c>
      <c r="B3363" t="s">
        <v>7784</v>
      </c>
      <c r="C3363" s="2">
        <v>42890</v>
      </c>
      <c r="D3363" s="2">
        <v>42894</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1">
        <v>35.28</v>
      </c>
      <c r="S3363" s="1">
        <v>3</v>
      </c>
      <c r="T3363" s="1">
        <v>0</v>
      </c>
      <c r="U3363" s="1">
        <v>11.995199999999997</v>
      </c>
      <c r="V3363" s="3" t="str">
        <f>IF(M3363=People!$B$6,People!A$6,IF(M3363=People!$B$5,People!$A$5,IF(M3363=People!$B$4,People!$A$4,IF(M3363=People!$B$3,People!$A$3))))</f>
        <v>Chuck Magee</v>
      </c>
      <c r="W3363" s="3" t="str">
        <f xml:space="preserve"> IFERROR(INDEX(Returns!A:A,MATCH(B3363,Returns!B:B,0)),"No")</f>
        <v>No</v>
      </c>
    </row>
    <row r="3364" spans="1:23" x14ac:dyDescent="0.2">
      <c r="A3364" s="1">
        <v>3363</v>
      </c>
      <c r="B3364" t="s">
        <v>7785</v>
      </c>
      <c r="C3364" s="2">
        <v>43082</v>
      </c>
      <c r="D3364" s="2">
        <v>43089</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1">
        <v>19.440000000000001</v>
      </c>
      <c r="S3364" s="1">
        <v>3</v>
      </c>
      <c r="T3364" s="1">
        <v>0</v>
      </c>
      <c r="U3364" s="1">
        <v>9.3312000000000008</v>
      </c>
      <c r="V3364" s="3" t="str">
        <f>IF(M3364=People!$B$6,People!A$6,IF(M3364=People!$B$5,People!$A$5,IF(M3364=People!$B$4,People!$A$4,IF(M3364=People!$B$3,People!$A$3))))</f>
        <v>Chuck Magee</v>
      </c>
      <c r="W3364" s="3" t="str">
        <f xml:space="preserve"> IFERROR(INDEX(Returns!A:A,MATCH(B3364,Returns!B:B,0)),"No")</f>
        <v>No</v>
      </c>
    </row>
    <row r="3365" spans="1:23" x14ac:dyDescent="0.2">
      <c r="A3365" s="1">
        <v>3364</v>
      </c>
      <c r="B3365" t="s">
        <v>7785</v>
      </c>
      <c r="C3365" s="2">
        <v>43082</v>
      </c>
      <c r="D3365" s="2">
        <v>43089</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1">
        <v>37.880000000000003</v>
      </c>
      <c r="S3365" s="1">
        <v>2</v>
      </c>
      <c r="T3365" s="1">
        <v>0</v>
      </c>
      <c r="U3365" s="1">
        <v>18.940000000000001</v>
      </c>
      <c r="V3365" s="3" t="str">
        <f>IF(M3365=People!$B$6,People!A$6,IF(M3365=People!$B$5,People!$A$5,IF(M3365=People!$B$4,People!$A$4,IF(M3365=People!$B$3,People!$A$3))))</f>
        <v>Chuck Magee</v>
      </c>
      <c r="W3365" s="3" t="str">
        <f xml:space="preserve"> IFERROR(INDEX(Returns!A:A,MATCH(B3365,Returns!B:B,0)),"No")</f>
        <v>No</v>
      </c>
    </row>
    <row r="3366" spans="1:23" x14ac:dyDescent="0.2">
      <c r="A3366" s="1">
        <v>3365</v>
      </c>
      <c r="B3366" t="s">
        <v>7786</v>
      </c>
      <c r="C3366" s="2">
        <v>43297</v>
      </c>
      <c r="D3366" s="2">
        <v>43299</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1">
        <v>9.5519999999999996</v>
      </c>
      <c r="S3366" s="1">
        <v>3</v>
      </c>
      <c r="T3366" s="1">
        <v>0.6</v>
      </c>
      <c r="U3366" s="1">
        <v>-3.8207999999999984</v>
      </c>
      <c r="V3366" s="3" t="str">
        <f>IF(M3366=People!$B$6,People!A$6,IF(M3366=People!$B$5,People!$A$5,IF(M3366=People!$B$4,People!$A$4,IF(M3366=People!$B$3,People!$A$3))))</f>
        <v>Kelly Williams</v>
      </c>
      <c r="W3366" s="3" t="str">
        <f xml:space="preserve"> IFERROR(INDEX(Returns!A:A,MATCH(B3366,Returns!B:B,0)),"No")</f>
        <v>No</v>
      </c>
    </row>
    <row r="3367" spans="1:23" x14ac:dyDescent="0.2">
      <c r="A3367" s="1">
        <v>3366</v>
      </c>
      <c r="B3367" t="s">
        <v>7787</v>
      </c>
      <c r="C3367" s="2">
        <v>42400</v>
      </c>
      <c r="D3367" s="2">
        <v>42402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1">
        <v>290.666</v>
      </c>
      <c r="S3367" s="1">
        <v>2</v>
      </c>
      <c r="T3367" s="1">
        <v>0.15</v>
      </c>
      <c r="U3367" s="1">
        <v>3.4195999999999884</v>
      </c>
      <c r="V3367" s="3" t="str">
        <f>IF(M3367=People!$B$6,People!A$6,IF(M3367=People!$B$5,People!$A$5,IF(M3367=People!$B$4,People!$A$4,IF(M3367=People!$B$3,People!$A$3))))</f>
        <v>Anna Andreadi</v>
      </c>
      <c r="W3367" s="3" t="str">
        <f xml:space="preserve"> IFERROR(INDEX(Returns!A:A,MATCH(B3367,Returns!B:B,0)),"No")</f>
        <v>No</v>
      </c>
    </row>
    <row r="3368" spans="1:23" x14ac:dyDescent="0.2">
      <c r="A3368" s="1">
        <v>3367</v>
      </c>
      <c r="B3368" t="s">
        <v>7788</v>
      </c>
      <c r="C3368" s="2">
        <v>42560</v>
      </c>
      <c r="D3368" s="2">
        <v>42566</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1">
        <v>10.368000000000002</v>
      </c>
      <c r="S3368" s="1">
        <v>2</v>
      </c>
      <c r="T3368" s="1">
        <v>0.2</v>
      </c>
      <c r="U3368" s="1">
        <v>3.6288</v>
      </c>
      <c r="V3368" s="3" t="str">
        <f>IF(M3368=People!$B$6,People!A$6,IF(M3368=People!$B$5,People!$A$5,IF(M3368=People!$B$4,People!$A$4,IF(M3368=People!$B$3,People!$A$3))))</f>
        <v>Kelly Williams</v>
      </c>
      <c r="W3368" s="3" t="str">
        <f xml:space="preserve"> IFERROR(INDEX(Returns!A:A,MATCH(B3368,Returns!B:B,0)),"No")</f>
        <v>No</v>
      </c>
    </row>
    <row r="3369" spans="1:23" x14ac:dyDescent="0.2">
      <c r="A3369" s="1">
        <v>3368</v>
      </c>
      <c r="B3369" t="s">
        <v>7788</v>
      </c>
      <c r="C3369" s="2">
        <v>42560</v>
      </c>
      <c r="D3369" s="2">
        <v>42566</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1">
        <v>14.352000000000002</v>
      </c>
      <c r="S3369" s="1">
        <v>3</v>
      </c>
      <c r="T3369" s="1">
        <v>0.2</v>
      </c>
      <c r="U3369" s="1">
        <v>4.4849999999999994</v>
      </c>
      <c r="V3369" s="3" t="str">
        <f>IF(M3369=People!$B$6,People!A$6,IF(M3369=People!$B$5,People!$A$5,IF(M3369=People!$B$4,People!$A$4,IF(M3369=People!$B$3,People!$A$3))))</f>
        <v>Kelly Williams</v>
      </c>
      <c r="W3369" s="3" t="str">
        <f xml:space="preserve"> IFERROR(INDEX(Returns!A:A,MATCH(B3369,Returns!B:B,0)),"No")</f>
        <v>No</v>
      </c>
    </row>
    <row r="3370" spans="1:23" x14ac:dyDescent="0.2">
      <c r="A3370" s="1">
        <v>3369</v>
      </c>
      <c r="B3370" t="s">
        <v>7789</v>
      </c>
      <c r="C3370" s="2">
        <v>43060</v>
      </c>
      <c r="D3370" s="2">
        <v>43064</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1">
        <v>141.96</v>
      </c>
      <c r="S3370" s="1">
        <v>2</v>
      </c>
      <c r="T3370" s="1">
        <v>0</v>
      </c>
      <c r="U3370" s="1">
        <v>41.168399999999991</v>
      </c>
      <c r="V3370" s="3" t="str">
        <f>IF(M3370=People!$B$6,People!A$6,IF(M3370=People!$B$5,People!$A$5,IF(M3370=People!$B$4,People!$A$4,IF(M3370=People!$B$3,People!$A$3))))</f>
        <v>Anna Andreadi</v>
      </c>
      <c r="W3370" s="3" t="str">
        <f xml:space="preserve"> IFERROR(INDEX(Returns!A:A,MATCH(B3370,Returns!B:B,0)),"No")</f>
        <v>No</v>
      </c>
    </row>
    <row r="3371" spans="1:23" x14ac:dyDescent="0.2">
      <c r="A3371" s="1">
        <v>3370</v>
      </c>
      <c r="B3371" t="s">
        <v>7789</v>
      </c>
      <c r="C3371" s="2">
        <v>43060</v>
      </c>
      <c r="D3371" s="2">
        <v>43064</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1">
        <v>66.048000000000002</v>
      </c>
      <c r="S3371" s="1">
        <v>4</v>
      </c>
      <c r="T3371" s="1">
        <v>0.2</v>
      </c>
      <c r="U3371" s="1">
        <v>23.116799999999998</v>
      </c>
      <c r="V3371" s="3" t="str">
        <f>IF(M3371=People!$B$6,People!A$6,IF(M3371=People!$B$5,People!$A$5,IF(M3371=People!$B$4,People!$A$4,IF(M3371=People!$B$3,People!$A$3))))</f>
        <v>Anna Andreadi</v>
      </c>
      <c r="W3371" s="3" t="str">
        <f xml:space="preserve"> IFERROR(INDEX(Returns!A:A,MATCH(B3371,Returns!B:B,0)),"No")</f>
        <v>No</v>
      </c>
    </row>
    <row r="3372" spans="1:23" x14ac:dyDescent="0.2">
      <c r="A3372" s="1">
        <v>3371</v>
      </c>
      <c r="B3372" t="s">
        <v>7790</v>
      </c>
      <c r="C3372" s="2">
        <v>43184</v>
      </c>
      <c r="D3372" s="2">
        <v>43184</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1">
        <v>1287.45</v>
      </c>
      <c r="S3372" s="1">
        <v>5</v>
      </c>
      <c r="T3372" s="1">
        <v>0</v>
      </c>
      <c r="U3372" s="1">
        <v>244.61549999999988</v>
      </c>
      <c r="V3372" s="3" t="str">
        <f>IF(M3372=People!$B$6,People!A$6,IF(M3372=People!$B$5,People!$A$5,IF(M3372=People!$B$4,People!$A$4,IF(M3372=People!$B$3,People!$A$3))))</f>
        <v>Kelly Williams</v>
      </c>
      <c r="W3372" s="3" t="str">
        <f xml:space="preserve"> IFERROR(INDEX(Returns!A:A,MATCH(B3372,Returns!B:B,0)),"No")</f>
        <v>No</v>
      </c>
    </row>
    <row r="3373" spans="1:23" x14ac:dyDescent="0.2">
      <c r="A3373" s="1">
        <v>3372</v>
      </c>
      <c r="B3373" t="s">
        <v>7791</v>
      </c>
      <c r="C3373" s="2">
        <v>43731</v>
      </c>
      <c r="D3373" s="2">
        <v>43738</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1">
        <v>25.824000000000002</v>
      </c>
      <c r="S3373" s="1">
        <v>6</v>
      </c>
      <c r="T3373" s="1">
        <v>0.2</v>
      </c>
      <c r="U3373" s="1">
        <v>9.0383999999999993</v>
      </c>
      <c r="V3373" s="3" t="str">
        <f>IF(M3373=People!$B$6,People!A$6,IF(M3373=People!$B$5,People!$A$5,IF(M3373=People!$B$4,People!$A$4,IF(M3373=People!$B$3,People!$A$3))))</f>
        <v>Anna Andreadi</v>
      </c>
      <c r="W3373" s="3" t="str">
        <f xml:space="preserve"> IFERROR(INDEX(Returns!A:A,MATCH(B3373,Returns!B:B,0)),"No")</f>
        <v>No</v>
      </c>
    </row>
    <row r="3374" spans="1:23" x14ac:dyDescent="0.2">
      <c r="A3374" s="1">
        <v>3373</v>
      </c>
      <c r="B3374" t="s">
        <v>7791</v>
      </c>
      <c r="C3374" s="2">
        <v>43731</v>
      </c>
      <c r="D3374" s="2">
        <v>43738</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1">
        <v>160.96</v>
      </c>
      <c r="S3374" s="1">
        <v>2</v>
      </c>
      <c r="T3374" s="1">
        <v>0</v>
      </c>
      <c r="U3374" s="1">
        <v>48.287999999999997</v>
      </c>
      <c r="V3374" s="3" t="str">
        <f>IF(M3374=People!$B$6,People!A$6,IF(M3374=People!$B$5,People!$A$5,IF(M3374=People!$B$4,People!$A$4,IF(M3374=People!$B$3,People!$A$3))))</f>
        <v>Anna Andreadi</v>
      </c>
      <c r="W3374" s="3" t="str">
        <f xml:space="preserve"> IFERROR(INDEX(Returns!A:A,MATCH(B3374,Returns!B:B,0)),"No")</f>
        <v>No</v>
      </c>
    </row>
    <row r="3375" spans="1:23" x14ac:dyDescent="0.2">
      <c r="A3375" s="1">
        <v>3374</v>
      </c>
      <c r="B3375" t="s">
        <v>7792</v>
      </c>
      <c r="C3375" s="2">
        <v>43073</v>
      </c>
      <c r="D3375" s="2">
        <v>43079</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1">
        <v>28.44</v>
      </c>
      <c r="S3375" s="1">
        <v>3</v>
      </c>
      <c r="T3375" s="1">
        <v>0</v>
      </c>
      <c r="U3375" s="1">
        <v>11.376000000000001</v>
      </c>
      <c r="V3375" s="3" t="str">
        <f>IF(M3375=People!$B$6,People!A$6,IF(M3375=People!$B$5,People!$A$5,IF(M3375=People!$B$4,People!$A$4,IF(M3375=People!$B$3,People!$A$3))))</f>
        <v>Chuck Magee</v>
      </c>
      <c r="W3375" s="3" t="str">
        <f xml:space="preserve"> IFERROR(INDEX(Returns!A:A,MATCH(B3375,Returns!B:B,0)),"No")</f>
        <v>No</v>
      </c>
    </row>
    <row r="3376" spans="1:23" x14ac:dyDescent="0.2">
      <c r="A3376" s="1">
        <v>3375</v>
      </c>
      <c r="B3376" t="s">
        <v>7792</v>
      </c>
      <c r="C3376" s="2">
        <v>43073</v>
      </c>
      <c r="D3376" s="2">
        <v>43079</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1">
        <v>364.41</v>
      </c>
      <c r="S3376" s="1">
        <v>5</v>
      </c>
      <c r="T3376" s="1">
        <v>0.1</v>
      </c>
      <c r="U3376" s="1">
        <v>8.0980000000000203</v>
      </c>
      <c r="V3376" s="3" t="str">
        <f>IF(M3376=People!$B$6,People!A$6,IF(M3376=People!$B$5,People!$A$5,IF(M3376=People!$B$4,People!$A$4,IF(M3376=People!$B$3,People!$A$3))))</f>
        <v>Chuck Magee</v>
      </c>
      <c r="W3376" s="3" t="str">
        <f xml:space="preserve"> IFERROR(INDEX(Returns!A:A,MATCH(B3376,Returns!B:B,0)),"No")</f>
        <v>No</v>
      </c>
    </row>
    <row r="3377" spans="1:23" x14ac:dyDescent="0.2">
      <c r="A3377" s="1">
        <v>3376</v>
      </c>
      <c r="B3377" t="s">
        <v>7792</v>
      </c>
      <c r="C3377" s="2">
        <v>43073</v>
      </c>
      <c r="D3377" s="2">
        <v>43079</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1">
        <v>39.96</v>
      </c>
      <c r="S3377" s="1">
        <v>4</v>
      </c>
      <c r="T3377" s="1">
        <v>0</v>
      </c>
      <c r="U3377" s="1">
        <v>10.389600000000002</v>
      </c>
      <c r="V3377" s="3" t="str">
        <f>IF(M3377=People!$B$6,People!A$6,IF(M3377=People!$B$5,People!$A$5,IF(M3377=People!$B$4,People!$A$4,IF(M3377=People!$B$3,People!$A$3))))</f>
        <v>Chuck Magee</v>
      </c>
      <c r="W3377" s="3" t="str">
        <f xml:space="preserve"> IFERROR(INDEX(Returns!A:A,MATCH(B3377,Returns!B:B,0)),"No")</f>
        <v>No</v>
      </c>
    </row>
    <row r="3378" spans="1:23" x14ac:dyDescent="0.2">
      <c r="A3378" s="1">
        <v>3377</v>
      </c>
      <c r="B3378" t="s">
        <v>7792</v>
      </c>
      <c r="C3378" s="2">
        <v>43073</v>
      </c>
      <c r="D3378" s="2">
        <v>43079</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1">
        <v>361.76400000000001</v>
      </c>
      <c r="S3378" s="1">
        <v>2</v>
      </c>
      <c r="T3378" s="1">
        <v>0.1</v>
      </c>
      <c r="U3378" s="1">
        <v>68.333200000000005</v>
      </c>
      <c r="V3378" s="3" t="str">
        <f>IF(M3378=People!$B$6,People!A$6,IF(M3378=People!$B$5,People!$A$5,IF(M3378=People!$B$4,People!$A$4,IF(M3378=People!$B$3,People!$A$3))))</f>
        <v>Chuck Magee</v>
      </c>
      <c r="W3378" s="3" t="str">
        <f xml:space="preserve"> IFERROR(INDEX(Returns!A:A,MATCH(B3378,Returns!B:B,0)),"No")</f>
        <v>No</v>
      </c>
    </row>
    <row r="3379" spans="1:23" x14ac:dyDescent="0.2">
      <c r="A3379" s="1">
        <v>3378</v>
      </c>
      <c r="B3379" t="s">
        <v>7793</v>
      </c>
      <c r="C3379" s="2">
        <v>43405</v>
      </c>
      <c r="D3379" s="2">
        <v>43408</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1">
        <v>111.67200000000001</v>
      </c>
      <c r="S3379" s="1">
        <v>9</v>
      </c>
      <c r="T3379" s="1">
        <v>0.2</v>
      </c>
      <c r="U3379" s="1">
        <v>6.9794999999999909</v>
      </c>
      <c r="V3379" s="3" t="str">
        <f>IF(M3379=People!$B$6,People!A$6,IF(M3379=People!$B$5,People!$A$5,IF(M3379=People!$B$4,People!$A$4,IF(M3379=People!$B$3,People!$A$3))))</f>
        <v>Kelly Williams</v>
      </c>
      <c r="W3379" s="3" t="str">
        <f xml:space="preserve"> IFERROR(INDEX(Returns!A:A,MATCH(B3379,Returns!B:B,0)),"No")</f>
        <v>No</v>
      </c>
    </row>
    <row r="3380" spans="1:23" x14ac:dyDescent="0.2">
      <c r="A3380" s="1">
        <v>3379</v>
      </c>
      <c r="B3380" t="s">
        <v>6151</v>
      </c>
      <c r="C3380" s="2">
        <v>43541</v>
      </c>
      <c r="D3380" s="2">
        <v>43545</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1">
        <v>13.775999999999996</v>
      </c>
      <c r="S3380" s="1">
        <v>6</v>
      </c>
      <c r="T3380" s="1">
        <v>0.8</v>
      </c>
      <c r="U3380" s="1">
        <v>-22.04160000000001</v>
      </c>
      <c r="V3380" s="3" t="str">
        <f>IF(M3380=People!$B$6,People!A$6,IF(M3380=People!$B$5,People!$A$5,IF(M3380=People!$B$4,People!$A$4,IF(M3380=People!$B$3,People!$A$3))))</f>
        <v>Kelly Williams</v>
      </c>
      <c r="W3380" s="3" t="str">
        <f xml:space="preserve"> IFERROR(INDEX(Returns!A:A,MATCH(B3380,Returns!B:B,0)),"No")</f>
        <v>Yes</v>
      </c>
    </row>
    <row r="3381" spans="1:23" x14ac:dyDescent="0.2">
      <c r="A3381" s="1">
        <v>3380</v>
      </c>
      <c r="B3381" t="s">
        <v>6151</v>
      </c>
      <c r="C3381" s="2">
        <v>43541</v>
      </c>
      <c r="D3381" s="2">
        <v>43545</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1">
        <v>10.272000000000002</v>
      </c>
      <c r="S3381" s="1">
        <v>3</v>
      </c>
      <c r="T3381" s="1">
        <v>0.2</v>
      </c>
      <c r="U3381" s="1">
        <v>3.2099999999999982</v>
      </c>
      <c r="V3381" s="3" t="str">
        <f>IF(M3381=People!$B$6,People!A$6,IF(M3381=People!$B$5,People!$A$5,IF(M3381=People!$B$4,People!$A$4,IF(M3381=People!$B$3,People!$A$3))))</f>
        <v>Kelly Williams</v>
      </c>
      <c r="W3381" s="3" t="str">
        <f xml:space="preserve"> IFERROR(INDEX(Returns!A:A,MATCH(B3381,Returns!B:B,0)),"No")</f>
        <v>Yes</v>
      </c>
    </row>
    <row r="3382" spans="1:23" x14ac:dyDescent="0.2">
      <c r="A3382" s="1">
        <v>3381</v>
      </c>
      <c r="B3382" t="s">
        <v>7794</v>
      </c>
      <c r="C3382" s="2">
        <v>43792</v>
      </c>
      <c r="D3382" s="2">
        <v>43793</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1">
        <v>24.048000000000002</v>
      </c>
      <c r="S3382" s="1">
        <v>9</v>
      </c>
      <c r="T3382" s="1">
        <v>0.2</v>
      </c>
      <c r="U3382" s="1">
        <v>7.2144000000000013</v>
      </c>
      <c r="V3382" s="3" t="str">
        <f>IF(M3382=People!$B$6,People!A$6,IF(M3382=People!$B$5,People!$A$5,IF(M3382=People!$B$4,People!$A$4,IF(M3382=People!$B$3,People!$A$3))))</f>
        <v>Chuck Magee</v>
      </c>
      <c r="W3382" s="3" t="str">
        <f xml:space="preserve"> IFERROR(INDEX(Returns!A:A,MATCH(B3382,Returns!B:B,0)),"No")</f>
        <v>No</v>
      </c>
    </row>
    <row r="3383" spans="1:23" x14ac:dyDescent="0.2">
      <c r="A3383" s="1">
        <v>3382</v>
      </c>
      <c r="B3383" t="s">
        <v>7795</v>
      </c>
      <c r="C3383" s="2">
        <v>43704</v>
      </c>
      <c r="D3383" s="2">
        <v>43707</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1">
        <v>2.8960000000000004</v>
      </c>
      <c r="S3383" s="1">
        <v>1</v>
      </c>
      <c r="T3383" s="1">
        <v>0.2</v>
      </c>
      <c r="U3383" s="1">
        <v>0.97739999999999994</v>
      </c>
      <c r="V3383" s="3" t="str">
        <f>IF(M3383=People!$B$6,People!A$6,IF(M3383=People!$B$5,People!$A$5,IF(M3383=People!$B$4,People!$A$4,IF(M3383=People!$B$3,People!$A$3))))</f>
        <v>Cassandra Brandow</v>
      </c>
      <c r="W3383" s="3" t="str">
        <f xml:space="preserve"> IFERROR(INDEX(Returns!A:A,MATCH(B3383,Returns!B:B,0)),"No")</f>
        <v>No</v>
      </c>
    </row>
    <row r="3384" spans="1:23" x14ac:dyDescent="0.2">
      <c r="A3384" s="1">
        <v>3383</v>
      </c>
      <c r="B3384" t="s">
        <v>7796</v>
      </c>
      <c r="C3384" s="2">
        <v>43073</v>
      </c>
      <c r="D3384" s="2">
        <v>43078</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1">
        <v>17.940000000000001</v>
      </c>
      <c r="S3384" s="1">
        <v>3</v>
      </c>
      <c r="T3384" s="1">
        <v>0</v>
      </c>
      <c r="U3384" s="1">
        <v>8.7906000000000013</v>
      </c>
      <c r="V3384" s="3" t="str">
        <f>IF(M3384=People!$B$6,People!A$6,IF(M3384=People!$B$5,People!$A$5,IF(M3384=People!$B$4,People!$A$4,IF(M3384=People!$B$3,People!$A$3))))</f>
        <v>Chuck Magee</v>
      </c>
      <c r="W3384" s="3" t="str">
        <f xml:space="preserve"> IFERROR(INDEX(Returns!A:A,MATCH(B3384,Returns!B:B,0)),"No")</f>
        <v>No</v>
      </c>
    </row>
    <row r="3385" spans="1:23" x14ac:dyDescent="0.2">
      <c r="A3385" s="1">
        <v>3384</v>
      </c>
      <c r="B3385" t="s">
        <v>7796</v>
      </c>
      <c r="C3385" s="2">
        <v>43073</v>
      </c>
      <c r="D3385" s="2">
        <v>43078</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1">
        <v>384.17399999999998</v>
      </c>
      <c r="S3385" s="1">
        <v>7</v>
      </c>
      <c r="T3385" s="1">
        <v>0.1</v>
      </c>
      <c r="U3385" s="1">
        <v>29.880199999999981</v>
      </c>
      <c r="V3385" s="3" t="str">
        <f>IF(M3385=People!$B$6,People!A$6,IF(M3385=People!$B$5,People!$A$5,IF(M3385=People!$B$4,People!$A$4,IF(M3385=People!$B$3,People!$A$3))))</f>
        <v>Chuck Magee</v>
      </c>
      <c r="W3385" s="3" t="str">
        <f xml:space="preserve"> IFERROR(INDEX(Returns!A:A,MATCH(B3385,Returns!B:B,0)),"No")</f>
        <v>No</v>
      </c>
    </row>
    <row r="3386" spans="1:23" x14ac:dyDescent="0.2">
      <c r="A3386" s="1">
        <v>3385</v>
      </c>
      <c r="B3386" t="s">
        <v>7796</v>
      </c>
      <c r="C3386" s="2">
        <v>43073</v>
      </c>
      <c r="D3386" s="2">
        <v>43078</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1">
        <v>1799.75</v>
      </c>
      <c r="S3386" s="1">
        <v>5</v>
      </c>
      <c r="T3386" s="1">
        <v>0</v>
      </c>
      <c r="U3386" s="1">
        <v>539.92499999999995</v>
      </c>
      <c r="V3386" s="3" t="str">
        <f>IF(M3386=People!$B$6,People!A$6,IF(M3386=People!$B$5,People!$A$5,IF(M3386=People!$B$4,People!$A$4,IF(M3386=People!$B$3,People!$A$3))))</f>
        <v>Chuck Magee</v>
      </c>
      <c r="W3386" s="3" t="str">
        <f xml:space="preserve"> IFERROR(INDEX(Returns!A:A,MATCH(B3386,Returns!B:B,0)),"No")</f>
        <v>No</v>
      </c>
    </row>
    <row r="3387" spans="1:23" x14ac:dyDescent="0.2">
      <c r="A3387" s="1">
        <v>3386</v>
      </c>
      <c r="B3387" t="s">
        <v>7797</v>
      </c>
      <c r="C3387" s="2">
        <v>43745</v>
      </c>
      <c r="D3387" s="2">
        <v>43749</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1">
        <v>580.67200000000003</v>
      </c>
      <c r="S3387" s="1">
        <v>4</v>
      </c>
      <c r="T3387" s="1">
        <v>0.2</v>
      </c>
      <c r="U3387" s="1">
        <v>65.325599999999895</v>
      </c>
      <c r="V3387" s="3" t="str">
        <f>IF(M3387=People!$B$6,People!A$6,IF(M3387=People!$B$5,People!$A$5,IF(M3387=People!$B$4,People!$A$4,IF(M3387=People!$B$3,People!$A$3))))</f>
        <v>Cassandra Brandow</v>
      </c>
      <c r="W3387" s="3" t="str">
        <f xml:space="preserve"> IFERROR(INDEX(Returns!A:A,MATCH(B3387,Returns!B:B,0)),"No")</f>
        <v>No</v>
      </c>
    </row>
    <row r="3388" spans="1:23" x14ac:dyDescent="0.2">
      <c r="A3388" s="1">
        <v>3387</v>
      </c>
      <c r="B3388" t="s">
        <v>7797</v>
      </c>
      <c r="C3388" s="2">
        <v>43745</v>
      </c>
      <c r="D3388" s="2">
        <v>43749</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1">
        <v>18.936</v>
      </c>
      <c r="S3388" s="1">
        <v>3</v>
      </c>
      <c r="T3388" s="1">
        <v>0.2</v>
      </c>
      <c r="U3388" s="1">
        <v>5.9174999999999986</v>
      </c>
      <c r="V3388" s="3" t="str">
        <f>IF(M3388=People!$B$6,People!A$6,IF(M3388=People!$B$5,People!$A$5,IF(M3388=People!$B$4,People!$A$4,IF(M3388=People!$B$3,People!$A$3))))</f>
        <v>Cassandra Brandow</v>
      </c>
      <c r="W3388" s="3" t="str">
        <f xml:space="preserve"> IFERROR(INDEX(Returns!A:A,MATCH(B3388,Returns!B:B,0)),"No")</f>
        <v>No</v>
      </c>
    </row>
    <row r="3389" spans="1:23" x14ac:dyDescent="0.2">
      <c r="A3389" s="1">
        <v>3388</v>
      </c>
      <c r="B3389" t="s">
        <v>7797</v>
      </c>
      <c r="C3389" s="2">
        <v>43745</v>
      </c>
      <c r="D3389" s="2">
        <v>43749</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1">
        <v>222.38400000000001</v>
      </c>
      <c r="S3389" s="1">
        <v>2</v>
      </c>
      <c r="T3389" s="1">
        <v>0.2</v>
      </c>
      <c r="U3389" s="1">
        <v>16.678799999999995</v>
      </c>
      <c r="V3389" s="3" t="str">
        <f>IF(M3389=People!$B$6,People!A$6,IF(M3389=People!$B$5,People!$A$5,IF(M3389=People!$B$4,People!$A$4,IF(M3389=People!$B$3,People!$A$3))))</f>
        <v>Cassandra Brandow</v>
      </c>
      <c r="W3389" s="3" t="str">
        <f xml:space="preserve"> IFERROR(INDEX(Returns!A:A,MATCH(B3389,Returns!B:B,0)),"No")</f>
        <v>No</v>
      </c>
    </row>
    <row r="3390" spans="1:23" x14ac:dyDescent="0.2">
      <c r="A3390" s="1">
        <v>3389</v>
      </c>
      <c r="B3390" t="s">
        <v>7797</v>
      </c>
      <c r="C3390" s="2">
        <v>43745</v>
      </c>
      <c r="D3390" s="2">
        <v>43749</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1">
        <v>50.454000000000015</v>
      </c>
      <c r="S3390" s="1">
        <v>6</v>
      </c>
      <c r="T3390" s="1">
        <v>0.7</v>
      </c>
      <c r="U3390" s="1">
        <v>-33.635999999999996</v>
      </c>
      <c r="V3390" s="3" t="str">
        <f>IF(M3390=People!$B$6,People!A$6,IF(M3390=People!$B$5,People!$A$5,IF(M3390=People!$B$4,People!$A$4,IF(M3390=People!$B$3,People!$A$3))))</f>
        <v>Cassandra Brandow</v>
      </c>
      <c r="W3390" s="3" t="str">
        <f xml:space="preserve"> IFERROR(INDEX(Returns!A:A,MATCH(B3390,Returns!B:B,0)),"No")</f>
        <v>No</v>
      </c>
    </row>
    <row r="3391" spans="1:23" x14ac:dyDescent="0.2">
      <c r="A3391" s="1">
        <v>3390</v>
      </c>
      <c r="B3391" t="s">
        <v>7797</v>
      </c>
      <c r="C3391" s="2">
        <v>43745</v>
      </c>
      <c r="D3391" s="2">
        <v>43749</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1">
        <v>154.76400000000001</v>
      </c>
      <c r="S3391" s="1">
        <v>3</v>
      </c>
      <c r="T3391" s="1">
        <v>0.4</v>
      </c>
      <c r="U3391" s="1">
        <v>-36.11160000000001</v>
      </c>
      <c r="V3391" s="3" t="str">
        <f>IF(M3391=People!$B$6,People!A$6,IF(M3391=People!$B$5,People!$A$5,IF(M3391=People!$B$4,People!$A$4,IF(M3391=People!$B$3,People!$A$3))))</f>
        <v>Cassandra Brandow</v>
      </c>
      <c r="W3391" s="3" t="str">
        <f xml:space="preserve"> IFERROR(INDEX(Returns!A:A,MATCH(B3391,Returns!B:B,0)),"No")</f>
        <v>No</v>
      </c>
    </row>
    <row r="3392" spans="1:23" x14ac:dyDescent="0.2">
      <c r="A3392" s="1">
        <v>3391</v>
      </c>
      <c r="B3392" t="s">
        <v>7798</v>
      </c>
      <c r="C3392" s="2">
        <v>43549</v>
      </c>
      <c r="D3392" s="2">
        <v>43554</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1">
        <v>6.8480000000000008</v>
      </c>
      <c r="S3392" s="1">
        <v>2</v>
      </c>
      <c r="T3392" s="1">
        <v>0.2</v>
      </c>
      <c r="U3392" s="1">
        <v>2.1399999999999992</v>
      </c>
      <c r="V3392" s="3" t="str">
        <f>IF(M3392=People!$B$6,People!A$6,IF(M3392=People!$B$5,People!$A$5,IF(M3392=People!$B$4,People!$A$4,IF(M3392=People!$B$3,People!$A$3))))</f>
        <v>Kelly Williams</v>
      </c>
      <c r="W3392" s="3" t="str">
        <f xml:space="preserve"> IFERROR(INDEX(Returns!A:A,MATCH(B3392,Returns!B:B,0)),"No")</f>
        <v>No</v>
      </c>
    </row>
    <row r="3393" spans="1:23" x14ac:dyDescent="0.2">
      <c r="A3393" s="1">
        <v>3392</v>
      </c>
      <c r="B3393" t="s">
        <v>7799</v>
      </c>
      <c r="C3393" s="2">
        <v>42591</v>
      </c>
      <c r="D3393" s="2">
        <v>42595</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1">
        <v>1091.1680000000001</v>
      </c>
      <c r="S3393" s="1">
        <v>4</v>
      </c>
      <c r="T3393" s="1">
        <v>0.2</v>
      </c>
      <c r="U3393" s="1">
        <v>68.197999999999979</v>
      </c>
      <c r="V3393" s="3" t="str">
        <f>IF(M3393=People!$B$6,People!A$6,IF(M3393=People!$B$5,People!$A$5,IF(M3393=People!$B$4,People!$A$4,IF(M3393=People!$B$3,People!$A$3))))</f>
        <v>Anna Andreadi</v>
      </c>
      <c r="W3393" s="3" t="str">
        <f xml:space="preserve"> IFERROR(INDEX(Returns!A:A,MATCH(B3393,Returns!B:B,0)),"No")</f>
        <v>No</v>
      </c>
    </row>
    <row r="3394" spans="1:23" x14ac:dyDescent="0.2">
      <c r="A3394" s="1">
        <v>3393</v>
      </c>
      <c r="B3394" t="s">
        <v>7799</v>
      </c>
      <c r="C3394" s="2">
        <v>42591</v>
      </c>
      <c r="D3394" s="2">
        <v>42595</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1">
        <v>219.16800000000001</v>
      </c>
      <c r="S3394" s="1">
        <v>2</v>
      </c>
      <c r="T3394" s="1">
        <v>0.2</v>
      </c>
      <c r="U3394" s="1">
        <v>-43.833600000000018</v>
      </c>
      <c r="V3394" s="3" t="str">
        <f>IF(M3394=People!$B$6,People!A$6,IF(M3394=People!$B$5,People!$A$5,IF(M3394=People!$B$4,People!$A$4,IF(M3394=People!$B$3,People!$A$3))))</f>
        <v>Anna Andreadi</v>
      </c>
      <c r="W3394" s="3" t="str">
        <f xml:space="preserve"> IFERROR(INDEX(Returns!A:A,MATCH(B3394,Returns!B:B,0)),"No")</f>
        <v>No</v>
      </c>
    </row>
    <row r="3395" spans="1:23" x14ac:dyDescent="0.2">
      <c r="A3395" s="1">
        <v>3394</v>
      </c>
      <c r="B3395" t="s">
        <v>7800</v>
      </c>
      <c r="C3395" s="2">
        <v>42696</v>
      </c>
      <c r="D3395" s="2">
        <v>42699</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1">
        <v>6.9279999999999982</v>
      </c>
      <c r="S3395" s="1">
        <v>1</v>
      </c>
      <c r="T3395" s="1">
        <v>0.8</v>
      </c>
      <c r="U3395" s="1">
        <v>-11.084800000000005</v>
      </c>
      <c r="V3395" s="3" t="str">
        <f>IF(M3395=People!$B$6,People!A$6,IF(M3395=People!$B$5,People!$A$5,IF(M3395=People!$B$4,People!$A$4,IF(M3395=People!$B$3,People!$A$3))))</f>
        <v>Kelly Williams</v>
      </c>
      <c r="W3395" s="3" t="str">
        <f xml:space="preserve"> IFERROR(INDEX(Returns!A:A,MATCH(B3395,Returns!B:B,0)),"No")</f>
        <v>No</v>
      </c>
    </row>
    <row r="3396" spans="1:23" x14ac:dyDescent="0.2">
      <c r="A3396" s="1">
        <v>3395</v>
      </c>
      <c r="B3396" t="s">
        <v>7801</v>
      </c>
      <c r="C3396" s="2">
        <v>43626</v>
      </c>
      <c r="D3396" s="2">
        <v>43626</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1">
        <v>40.032000000000004</v>
      </c>
      <c r="S3396" s="1">
        <v>6</v>
      </c>
      <c r="T3396" s="1">
        <v>0.2</v>
      </c>
      <c r="U3396" s="1">
        <v>15.011999999999999</v>
      </c>
      <c r="V3396" s="3" t="str">
        <f>IF(M3396=People!$B$6,People!A$6,IF(M3396=People!$B$5,People!$A$5,IF(M3396=People!$B$4,People!$A$4,IF(M3396=People!$B$3,People!$A$3))))</f>
        <v>Chuck Magee</v>
      </c>
      <c r="W3396" s="3" t="str">
        <f xml:space="preserve"> IFERROR(INDEX(Returns!A:A,MATCH(B3396,Returns!B:B,0)),"No")</f>
        <v>No</v>
      </c>
    </row>
    <row r="3397" spans="1:23" x14ac:dyDescent="0.2">
      <c r="A3397" s="1">
        <v>3396</v>
      </c>
      <c r="B3397" t="s">
        <v>7802</v>
      </c>
      <c r="C3397" s="2">
        <v>43647</v>
      </c>
      <c r="D3397" s="2">
        <v>43654</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1">
        <v>443.92</v>
      </c>
      <c r="S3397" s="1">
        <v>4</v>
      </c>
      <c r="T3397" s="1">
        <v>0</v>
      </c>
      <c r="U3397" s="1">
        <v>13.317600000000027</v>
      </c>
      <c r="V3397" s="3" t="str">
        <f>IF(M3397=People!$B$6,People!A$6,IF(M3397=People!$B$5,People!$A$5,IF(M3397=People!$B$4,People!$A$4,IF(M3397=People!$B$3,People!$A$3))))</f>
        <v>Kelly Williams</v>
      </c>
      <c r="W3397" s="3" t="str">
        <f xml:space="preserve"> IFERROR(INDEX(Returns!A:A,MATCH(B3397,Returns!B:B,0)),"No")</f>
        <v>No</v>
      </c>
    </row>
    <row r="3398" spans="1:23" x14ac:dyDescent="0.2">
      <c r="A3398" s="1">
        <v>3397</v>
      </c>
      <c r="B3398" t="s">
        <v>7802</v>
      </c>
      <c r="C3398" s="2">
        <v>43647</v>
      </c>
      <c r="D3398" s="2">
        <v>43654</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1">
        <v>169.99</v>
      </c>
      <c r="S3398" s="1">
        <v>1</v>
      </c>
      <c r="T3398" s="1">
        <v>0</v>
      </c>
      <c r="U3398" s="1">
        <v>78.195399999999992</v>
      </c>
      <c r="V3398" s="3" t="str">
        <f>IF(M3398=People!$B$6,People!A$6,IF(M3398=People!$B$5,People!$A$5,IF(M3398=People!$B$4,People!$A$4,IF(M3398=People!$B$3,People!$A$3))))</f>
        <v>Kelly Williams</v>
      </c>
      <c r="W3398" s="3" t="str">
        <f xml:space="preserve"> IFERROR(INDEX(Returns!A:A,MATCH(B3398,Returns!B:B,0)),"No")</f>
        <v>No</v>
      </c>
    </row>
    <row r="3399" spans="1:23" x14ac:dyDescent="0.2">
      <c r="A3399" s="1">
        <v>3398</v>
      </c>
      <c r="B3399" t="s">
        <v>7802</v>
      </c>
      <c r="C3399" s="2">
        <v>43647</v>
      </c>
      <c r="D3399" s="2">
        <v>43654</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1">
        <v>25.92</v>
      </c>
      <c r="S3399" s="1">
        <v>4</v>
      </c>
      <c r="T3399" s="1">
        <v>0</v>
      </c>
      <c r="U3399" s="1">
        <v>12.441600000000001</v>
      </c>
      <c r="V3399" s="3" t="str">
        <f>IF(M3399=People!$B$6,People!A$6,IF(M3399=People!$B$5,People!$A$5,IF(M3399=People!$B$4,People!$A$4,IF(M3399=People!$B$3,People!$A$3))))</f>
        <v>Kelly Williams</v>
      </c>
      <c r="W3399" s="3" t="str">
        <f xml:space="preserve"> IFERROR(INDEX(Returns!A:A,MATCH(B3399,Returns!B:B,0)),"No")</f>
        <v>No</v>
      </c>
    </row>
    <row r="3400" spans="1:23" x14ac:dyDescent="0.2">
      <c r="A3400" s="1">
        <v>3399</v>
      </c>
      <c r="B3400" t="s">
        <v>7803</v>
      </c>
      <c r="C3400" s="2">
        <v>42695</v>
      </c>
      <c r="D3400" s="2">
        <v>42700</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1">
        <v>36.99</v>
      </c>
      <c r="S3400" s="1">
        <v>1</v>
      </c>
      <c r="T3400" s="1">
        <v>0</v>
      </c>
      <c r="U3400" s="1">
        <v>9.9873000000000012</v>
      </c>
      <c r="V3400" s="3" t="str">
        <f>IF(M3400=People!$B$6,People!A$6,IF(M3400=People!$B$5,People!$A$5,IF(M3400=People!$B$4,People!$A$4,IF(M3400=People!$B$3,People!$A$3))))</f>
        <v>Cassandra Brandow</v>
      </c>
      <c r="W3400" s="3" t="str">
        <f xml:space="preserve"> IFERROR(INDEX(Returns!A:A,MATCH(B3400,Returns!B:B,0)),"No")</f>
        <v>No</v>
      </c>
    </row>
    <row r="3401" spans="1:23" x14ac:dyDescent="0.2">
      <c r="A3401" s="1">
        <v>3400</v>
      </c>
      <c r="B3401" t="s">
        <v>7803</v>
      </c>
      <c r="C3401" s="2">
        <v>42695</v>
      </c>
      <c r="D3401" s="2">
        <v>42700</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1">
        <v>629.09999999999991</v>
      </c>
      <c r="S3401" s="1">
        <v>6</v>
      </c>
      <c r="T3401" s="1">
        <v>0</v>
      </c>
      <c r="U3401" s="1">
        <v>301.96799999999996</v>
      </c>
      <c r="V3401" s="3" t="str">
        <f>IF(M3401=People!$B$6,People!A$6,IF(M3401=People!$B$5,People!$A$5,IF(M3401=People!$B$4,People!$A$4,IF(M3401=People!$B$3,People!$A$3))))</f>
        <v>Cassandra Brandow</v>
      </c>
      <c r="W3401" s="3" t="str">
        <f xml:space="preserve"> IFERROR(INDEX(Returns!A:A,MATCH(B3401,Returns!B:B,0)),"No")</f>
        <v>No</v>
      </c>
    </row>
    <row r="3402" spans="1:23" x14ac:dyDescent="0.2">
      <c r="A3402" s="1">
        <v>3401</v>
      </c>
      <c r="B3402" t="s">
        <v>7803</v>
      </c>
      <c r="C3402" s="2">
        <v>42695</v>
      </c>
      <c r="D3402" s="2">
        <v>42700</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1">
        <v>193.95000000000002</v>
      </c>
      <c r="S3402" s="1">
        <v>3</v>
      </c>
      <c r="T3402" s="1">
        <v>0</v>
      </c>
      <c r="U3402" s="1">
        <v>9.6974999999999838</v>
      </c>
      <c r="V3402" s="3" t="str">
        <f>IF(M3402=People!$B$6,People!A$6,IF(M3402=People!$B$5,People!$A$5,IF(M3402=People!$B$4,People!$A$4,IF(M3402=People!$B$3,People!$A$3))))</f>
        <v>Cassandra Brandow</v>
      </c>
      <c r="W3402" s="3" t="str">
        <f xml:space="preserve"> IFERROR(INDEX(Returns!A:A,MATCH(B3402,Returns!B:B,0)),"No")</f>
        <v>No</v>
      </c>
    </row>
    <row r="3403" spans="1:23" x14ac:dyDescent="0.2">
      <c r="A3403" s="1">
        <v>3402</v>
      </c>
      <c r="B3403" t="s">
        <v>7803</v>
      </c>
      <c r="C3403" s="2">
        <v>42695</v>
      </c>
      <c r="D3403" s="2">
        <v>42700</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1">
        <v>5.46</v>
      </c>
      <c r="S3403" s="1">
        <v>3</v>
      </c>
      <c r="T3403" s="1">
        <v>0</v>
      </c>
      <c r="U3403" s="1">
        <v>1.4742000000000002</v>
      </c>
      <c r="V3403" s="3" t="str">
        <f>IF(M3403=People!$B$6,People!A$6,IF(M3403=People!$B$5,People!$A$5,IF(M3403=People!$B$4,People!$A$4,IF(M3403=People!$B$3,People!$A$3))))</f>
        <v>Cassandra Brandow</v>
      </c>
      <c r="W3403" s="3" t="str">
        <f xml:space="preserve"> IFERROR(INDEX(Returns!A:A,MATCH(B3403,Returns!B:B,0)),"No")</f>
        <v>No</v>
      </c>
    </row>
    <row r="3404" spans="1:23" x14ac:dyDescent="0.2">
      <c r="A3404" s="1">
        <v>3403</v>
      </c>
      <c r="B3404" t="s">
        <v>7804</v>
      </c>
      <c r="C3404" s="2">
        <v>42859</v>
      </c>
      <c r="D3404" s="2">
        <v>42860</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1">
        <v>22.288</v>
      </c>
      <c r="S3404" s="1">
        <v>7</v>
      </c>
      <c r="T3404" s="1">
        <v>0.6</v>
      </c>
      <c r="U3404" s="1">
        <v>-8.9151999999999987</v>
      </c>
      <c r="V3404" s="3" t="str">
        <f>IF(M3404=People!$B$6,People!A$6,IF(M3404=People!$B$5,People!$A$5,IF(M3404=People!$B$4,People!$A$4,IF(M3404=People!$B$3,People!$A$3))))</f>
        <v>Kelly Williams</v>
      </c>
      <c r="W3404" s="3" t="str">
        <f xml:space="preserve"> IFERROR(INDEX(Returns!A:A,MATCH(B3404,Returns!B:B,0)),"No")</f>
        <v>No</v>
      </c>
    </row>
    <row r="3405" spans="1:23" x14ac:dyDescent="0.2">
      <c r="A3405" s="1">
        <v>3404</v>
      </c>
      <c r="B3405" t="s">
        <v>7805</v>
      </c>
      <c r="C3405" s="2">
        <v>43614</v>
      </c>
      <c r="D3405" s="2">
        <v>43621</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1">
        <v>65.424000000000007</v>
      </c>
      <c r="S3405" s="1">
        <v>4</v>
      </c>
      <c r="T3405" s="1">
        <v>0.6</v>
      </c>
      <c r="U3405" s="1">
        <v>-52.339199999999991</v>
      </c>
      <c r="V3405" s="3" t="str">
        <f>IF(M3405=People!$B$6,People!A$6,IF(M3405=People!$B$5,People!$A$5,IF(M3405=People!$B$4,People!$A$4,IF(M3405=People!$B$3,People!$A$3))))</f>
        <v>Kelly Williams</v>
      </c>
      <c r="W3405" s="3" t="str">
        <f xml:space="preserve"> IFERROR(INDEX(Returns!A:A,MATCH(B3405,Returns!B:B,0)),"No")</f>
        <v>No</v>
      </c>
    </row>
    <row r="3406" spans="1:23" x14ac:dyDescent="0.2">
      <c r="A3406" s="1">
        <v>3405</v>
      </c>
      <c r="B3406" t="s">
        <v>7806</v>
      </c>
      <c r="C3406" s="2">
        <v>43025</v>
      </c>
      <c r="D3406" s="2">
        <v>43025</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1">
        <v>77.88</v>
      </c>
      <c r="S3406" s="1">
        <v>2</v>
      </c>
      <c r="T3406" s="1">
        <v>0</v>
      </c>
      <c r="U3406" s="1">
        <v>3.8939999999999912</v>
      </c>
      <c r="V3406" s="3" t="str">
        <f>IF(M3406=People!$B$6,People!A$6,IF(M3406=People!$B$5,People!$A$5,IF(M3406=People!$B$4,People!$A$4,IF(M3406=People!$B$3,People!$A$3))))</f>
        <v>Anna Andreadi</v>
      </c>
      <c r="W3406" s="3" t="str">
        <f xml:space="preserve"> IFERROR(INDEX(Returns!A:A,MATCH(B3406,Returns!B:B,0)),"No")</f>
        <v>No</v>
      </c>
    </row>
    <row r="3407" spans="1:23" x14ac:dyDescent="0.2">
      <c r="A3407" s="1">
        <v>3406</v>
      </c>
      <c r="B3407" t="s">
        <v>7807</v>
      </c>
      <c r="C3407" s="2">
        <v>42483</v>
      </c>
      <c r="D3407" s="2">
        <v>42487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1">
        <v>281.37199999999996</v>
      </c>
      <c r="S3407" s="1">
        <v>2</v>
      </c>
      <c r="T3407" s="1">
        <v>0.3</v>
      </c>
      <c r="U3407" s="1">
        <v>-12.058799999999991</v>
      </c>
      <c r="V3407" s="3" t="str">
        <f>IF(M3407=People!$B$6,People!A$6,IF(M3407=People!$B$5,People!$A$5,IF(M3407=People!$B$4,People!$A$4,IF(M3407=People!$B$3,People!$A$3))))</f>
        <v>Chuck Magee</v>
      </c>
      <c r="W3407" s="3" t="str">
        <f xml:space="preserve"> IFERROR(INDEX(Returns!A:A,MATCH(B3407,Returns!B:B,0)),"No")</f>
        <v>No</v>
      </c>
    </row>
    <row r="3408" spans="1:23" x14ac:dyDescent="0.2">
      <c r="A3408" s="1">
        <v>3407</v>
      </c>
      <c r="B3408" t="s">
        <v>7807</v>
      </c>
      <c r="C3408" s="2">
        <v>42483</v>
      </c>
      <c r="D3408" s="2">
        <v>42487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1">
        <v>281.37199999999996</v>
      </c>
      <c r="S3408" s="1">
        <v>2</v>
      </c>
      <c r="T3408" s="1">
        <v>0.3</v>
      </c>
      <c r="U3408" s="1">
        <v>-12.058799999999991</v>
      </c>
      <c r="V3408" s="3" t="str">
        <f>IF(M3408=People!$B$6,People!A$6,IF(M3408=People!$B$5,People!$A$5,IF(M3408=People!$B$4,People!$A$4,IF(M3408=People!$B$3,People!$A$3))))</f>
        <v>Chuck Magee</v>
      </c>
      <c r="W3408" s="3" t="str">
        <f xml:space="preserve"> IFERROR(INDEX(Returns!A:A,MATCH(B3408,Returns!B:B,0)),"No")</f>
        <v>No</v>
      </c>
    </row>
    <row r="3409" spans="1:23" x14ac:dyDescent="0.2">
      <c r="A3409" s="1">
        <v>3408</v>
      </c>
      <c r="B3409" t="s">
        <v>7807</v>
      </c>
      <c r="C3409" s="2">
        <v>42483</v>
      </c>
      <c r="D3409" s="2">
        <v>42487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1">
        <v>7.4880000000000013</v>
      </c>
      <c r="S3409" s="1">
        <v>8</v>
      </c>
      <c r="T3409" s="1">
        <v>0.7</v>
      </c>
      <c r="U3409" s="1">
        <v>-5.2415999999999983</v>
      </c>
      <c r="V3409" s="3" t="str">
        <f>IF(M3409=People!$B$6,People!A$6,IF(M3409=People!$B$5,People!$A$5,IF(M3409=People!$B$4,People!$A$4,IF(M3409=People!$B$3,People!$A$3))))</f>
        <v>Chuck Magee</v>
      </c>
      <c r="W3409" s="3" t="str">
        <f xml:space="preserve"> IFERROR(INDEX(Returns!A:A,MATCH(B3409,Returns!B:B,0)),"No")</f>
        <v>No</v>
      </c>
    </row>
    <row r="3410" spans="1:23" x14ac:dyDescent="0.2">
      <c r="A3410" s="1">
        <v>3409</v>
      </c>
      <c r="B3410" t="s">
        <v>7807</v>
      </c>
      <c r="C3410" s="2">
        <v>42483</v>
      </c>
      <c r="D3410" s="2">
        <v>42487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1">
        <v>22.336000000000002</v>
      </c>
      <c r="S3410" s="1">
        <v>4</v>
      </c>
      <c r="T3410" s="1">
        <v>0.2</v>
      </c>
      <c r="U3410" s="1">
        <v>7.8175999999999997</v>
      </c>
      <c r="V3410" s="3" t="str">
        <f>IF(M3410=People!$B$6,People!A$6,IF(M3410=People!$B$5,People!$A$5,IF(M3410=People!$B$4,People!$A$4,IF(M3410=People!$B$3,People!$A$3))))</f>
        <v>Chuck Magee</v>
      </c>
      <c r="W3410" s="3" t="str">
        <f xml:space="preserve"> IFERROR(INDEX(Returns!A:A,MATCH(B3410,Returns!B:B,0)),"No")</f>
        <v>No</v>
      </c>
    </row>
    <row r="3411" spans="1:23" x14ac:dyDescent="0.2">
      <c r="A3411" s="1">
        <v>3410</v>
      </c>
      <c r="B3411" t="s">
        <v>7808</v>
      </c>
      <c r="C3411" s="2">
        <v>43585</v>
      </c>
      <c r="D3411" s="2">
        <v>43591</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1">
        <v>10.368000000000002</v>
      </c>
      <c r="S3411" s="1">
        <v>2</v>
      </c>
      <c r="T3411" s="1">
        <v>0.2</v>
      </c>
      <c r="U3411" s="1">
        <v>3.6288</v>
      </c>
      <c r="V3411" s="3" t="str">
        <f>IF(M3411=People!$B$6,People!A$6,IF(M3411=People!$B$5,People!$A$5,IF(M3411=People!$B$4,People!$A$4,IF(M3411=People!$B$3,People!$A$3))))</f>
        <v>Chuck Magee</v>
      </c>
      <c r="W3411" s="3" t="str">
        <f xml:space="preserve"> IFERROR(INDEX(Returns!A:A,MATCH(B3411,Returns!B:B,0)),"No")</f>
        <v>No</v>
      </c>
    </row>
    <row r="3412" spans="1:23" x14ac:dyDescent="0.2">
      <c r="A3412" s="1">
        <v>3411</v>
      </c>
      <c r="B3412" t="s">
        <v>7809</v>
      </c>
      <c r="C3412" s="2">
        <v>43363</v>
      </c>
      <c r="D3412" s="2">
        <v>43367</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1">
        <v>65.789999999999992</v>
      </c>
      <c r="S3412" s="1">
        <v>9</v>
      </c>
      <c r="T3412" s="1">
        <v>0</v>
      </c>
      <c r="U3412" s="1">
        <v>30.263399999999997</v>
      </c>
      <c r="V3412" s="3" t="str">
        <f>IF(M3412=People!$B$6,People!A$6,IF(M3412=People!$B$5,People!$A$5,IF(M3412=People!$B$4,People!$A$4,IF(M3412=People!$B$3,People!$A$3))))</f>
        <v>Anna Andreadi</v>
      </c>
      <c r="W3412" s="3" t="str">
        <f xml:space="preserve"> IFERROR(INDEX(Returns!A:A,MATCH(B3412,Returns!B:B,0)),"No")</f>
        <v>No</v>
      </c>
    </row>
    <row r="3413" spans="1:23" x14ac:dyDescent="0.2">
      <c r="A3413" s="1">
        <v>3412</v>
      </c>
      <c r="B3413" t="s">
        <v>7809</v>
      </c>
      <c r="C3413" s="2">
        <v>43363</v>
      </c>
      <c r="D3413" s="2">
        <v>43367</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1">
        <v>271.98400000000004</v>
      </c>
      <c r="S3413" s="1">
        <v>2</v>
      </c>
      <c r="T3413" s="1">
        <v>0.2</v>
      </c>
      <c r="U3413" s="1">
        <v>88.394799999999975</v>
      </c>
      <c r="V3413" s="3" t="str">
        <f>IF(M3413=People!$B$6,People!A$6,IF(M3413=People!$B$5,People!$A$5,IF(M3413=People!$B$4,People!$A$4,IF(M3413=People!$B$3,People!$A$3))))</f>
        <v>Anna Andreadi</v>
      </c>
      <c r="W3413" s="3" t="str">
        <f xml:space="preserve"> IFERROR(INDEX(Returns!A:A,MATCH(B3413,Returns!B:B,0)),"No")</f>
        <v>No</v>
      </c>
    </row>
    <row r="3414" spans="1:23" x14ac:dyDescent="0.2">
      <c r="A3414" s="1">
        <v>3413</v>
      </c>
      <c r="B3414" t="s">
        <v>7809</v>
      </c>
      <c r="C3414" s="2">
        <v>43363</v>
      </c>
      <c r="D3414" s="2">
        <v>43367</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1">
        <v>11.76</v>
      </c>
      <c r="S3414" s="1">
        <v>4</v>
      </c>
      <c r="T3414" s="1">
        <v>0</v>
      </c>
      <c r="U3414" s="1">
        <v>3.1752000000000002</v>
      </c>
      <c r="V3414" s="3" t="str">
        <f>IF(M3414=People!$B$6,People!A$6,IF(M3414=People!$B$5,People!$A$5,IF(M3414=People!$B$4,People!$A$4,IF(M3414=People!$B$3,People!$A$3))))</f>
        <v>Anna Andreadi</v>
      </c>
      <c r="W3414" s="3" t="str">
        <f xml:space="preserve"> IFERROR(INDEX(Returns!A:A,MATCH(B3414,Returns!B:B,0)),"No")</f>
        <v>No</v>
      </c>
    </row>
    <row r="3415" spans="1:23" x14ac:dyDescent="0.2">
      <c r="A3415" s="1">
        <v>3414</v>
      </c>
      <c r="B3415" t="s">
        <v>7809</v>
      </c>
      <c r="C3415" s="2">
        <v>43363</v>
      </c>
      <c r="D3415" s="2">
        <v>43367</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1">
        <v>77.52</v>
      </c>
      <c r="S3415" s="1">
        <v>2</v>
      </c>
      <c r="T3415" s="1">
        <v>0</v>
      </c>
      <c r="U3415" s="1">
        <v>37.9848</v>
      </c>
      <c r="V3415" s="3" t="str">
        <f>IF(M3415=People!$B$6,People!A$6,IF(M3415=People!$B$5,People!$A$5,IF(M3415=People!$B$4,People!$A$4,IF(M3415=People!$B$3,People!$A$3))))</f>
        <v>Anna Andreadi</v>
      </c>
      <c r="W3415" s="3" t="str">
        <f xml:space="preserve"> IFERROR(INDEX(Returns!A:A,MATCH(B3415,Returns!B:B,0)),"No")</f>
        <v>No</v>
      </c>
    </row>
    <row r="3416" spans="1:23" x14ac:dyDescent="0.2">
      <c r="A3416" s="1">
        <v>3415</v>
      </c>
      <c r="B3416" t="s">
        <v>7809</v>
      </c>
      <c r="C3416" s="2">
        <v>43363</v>
      </c>
      <c r="D3416" s="2">
        <v>43367</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1">
        <v>48.64</v>
      </c>
      <c r="S3416" s="1">
        <v>2</v>
      </c>
      <c r="T3416" s="1">
        <v>0.2</v>
      </c>
      <c r="U3416" s="1">
        <v>15.807999999999996</v>
      </c>
      <c r="V3416" s="3" t="str">
        <f>IF(M3416=People!$B$6,People!A$6,IF(M3416=People!$B$5,People!$A$5,IF(M3416=People!$B$4,People!$A$4,IF(M3416=People!$B$3,People!$A$3))))</f>
        <v>Anna Andreadi</v>
      </c>
      <c r="W3416" s="3" t="str">
        <f xml:space="preserve"> IFERROR(INDEX(Returns!A:A,MATCH(B3416,Returns!B:B,0)),"No")</f>
        <v>No</v>
      </c>
    </row>
    <row r="3417" spans="1:23" x14ac:dyDescent="0.2">
      <c r="A3417" s="1">
        <v>3416</v>
      </c>
      <c r="B3417" t="s">
        <v>7810</v>
      </c>
      <c r="C3417" s="2">
        <v>43345</v>
      </c>
      <c r="D3417" s="2">
        <v>43345</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1">
        <v>1.81</v>
      </c>
      <c r="S3417" s="1">
        <v>1</v>
      </c>
      <c r="T3417" s="1">
        <v>0</v>
      </c>
      <c r="U3417" s="1">
        <v>0.65159999999999996</v>
      </c>
      <c r="V3417" s="3" t="str">
        <f>IF(M3417=People!$B$6,People!A$6,IF(M3417=People!$B$5,People!$A$5,IF(M3417=People!$B$4,People!$A$4,IF(M3417=People!$B$3,People!$A$3))))</f>
        <v>Kelly Williams</v>
      </c>
      <c r="W3417" s="3" t="str">
        <f xml:space="preserve"> IFERROR(INDEX(Returns!A:A,MATCH(B3417,Returns!B:B,0)),"No")</f>
        <v>No</v>
      </c>
    </row>
    <row r="3418" spans="1:23" x14ac:dyDescent="0.2">
      <c r="A3418" s="1">
        <v>3417</v>
      </c>
      <c r="B3418" t="s">
        <v>7810</v>
      </c>
      <c r="C3418" s="2">
        <v>43345</v>
      </c>
      <c r="D3418" s="2">
        <v>43345</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1">
        <v>8.26</v>
      </c>
      <c r="S3418" s="1">
        <v>2</v>
      </c>
      <c r="T3418" s="1">
        <v>0</v>
      </c>
      <c r="U3418" s="1">
        <v>3.8822000000000001</v>
      </c>
      <c r="V3418" s="3" t="str">
        <f>IF(M3418=People!$B$6,People!A$6,IF(M3418=People!$B$5,People!$A$5,IF(M3418=People!$B$4,People!$A$4,IF(M3418=People!$B$3,People!$A$3))))</f>
        <v>Kelly Williams</v>
      </c>
      <c r="W3418" s="3" t="str">
        <f xml:space="preserve"> IFERROR(INDEX(Returns!A:A,MATCH(B3418,Returns!B:B,0)),"No")</f>
        <v>No</v>
      </c>
    </row>
    <row r="3419" spans="1:23" x14ac:dyDescent="0.2">
      <c r="A3419" s="1">
        <v>3418</v>
      </c>
      <c r="B3419" t="s">
        <v>7811</v>
      </c>
      <c r="C3419" s="2">
        <v>42852</v>
      </c>
      <c r="D3419" s="2">
        <v>42857</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1">
        <v>43.560000000000009</v>
      </c>
      <c r="S3419" s="1">
        <v>5</v>
      </c>
      <c r="T3419" s="1">
        <v>0.2</v>
      </c>
      <c r="U3419" s="1">
        <v>3.2669999999999995</v>
      </c>
      <c r="V3419" s="3" t="str">
        <f>IF(M3419=People!$B$6,People!A$6,IF(M3419=People!$B$5,People!$A$5,IF(M3419=People!$B$4,People!$A$4,IF(M3419=People!$B$3,People!$A$3))))</f>
        <v>Anna Andreadi</v>
      </c>
      <c r="W3419" s="3" t="str">
        <f xml:space="preserve"> IFERROR(INDEX(Returns!A:A,MATCH(B3419,Returns!B:B,0)),"No")</f>
        <v>No</v>
      </c>
    </row>
    <row r="3420" spans="1:23" x14ac:dyDescent="0.2">
      <c r="A3420" s="1">
        <v>3419</v>
      </c>
      <c r="B3420" t="s">
        <v>7811</v>
      </c>
      <c r="C3420" s="2">
        <v>42852</v>
      </c>
      <c r="D3420" s="2">
        <v>42857</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1">
        <v>5.84</v>
      </c>
      <c r="S3420" s="1">
        <v>2</v>
      </c>
      <c r="T3420" s="1">
        <v>0.2</v>
      </c>
      <c r="U3420" s="1">
        <v>0.72999999999999954</v>
      </c>
      <c r="V3420" s="3" t="str">
        <f>IF(M3420=People!$B$6,People!A$6,IF(M3420=People!$B$5,People!$A$5,IF(M3420=People!$B$4,People!$A$4,IF(M3420=People!$B$3,People!$A$3))))</f>
        <v>Anna Andreadi</v>
      </c>
      <c r="W3420" s="3" t="str">
        <f xml:space="preserve"> IFERROR(INDEX(Returns!A:A,MATCH(B3420,Returns!B:B,0)),"No")</f>
        <v>No</v>
      </c>
    </row>
    <row r="3421" spans="1:23" x14ac:dyDescent="0.2">
      <c r="A3421" s="1">
        <v>3420</v>
      </c>
      <c r="B3421" t="s">
        <v>7812</v>
      </c>
      <c r="C3421" s="2">
        <v>42984</v>
      </c>
      <c r="D3421" s="2">
        <v>42991</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1">
        <v>271.76400000000001</v>
      </c>
      <c r="S3421" s="1">
        <v>2</v>
      </c>
      <c r="T3421" s="1">
        <v>0.1</v>
      </c>
      <c r="U3421" s="1">
        <v>60.391999999999967</v>
      </c>
      <c r="V3421" s="3" t="str">
        <f>IF(M3421=People!$B$6,People!A$6,IF(M3421=People!$B$5,People!$A$5,IF(M3421=People!$B$4,People!$A$4,IF(M3421=People!$B$3,People!$A$3))))</f>
        <v>Chuck Magee</v>
      </c>
      <c r="W3421" s="3" t="str">
        <f xml:space="preserve"> IFERROR(INDEX(Returns!A:A,MATCH(B3421,Returns!B:B,0)),"No")</f>
        <v>No</v>
      </c>
    </row>
    <row r="3422" spans="1:23" x14ac:dyDescent="0.2">
      <c r="A3422" s="1">
        <v>3421</v>
      </c>
      <c r="B3422" t="s">
        <v>6065</v>
      </c>
      <c r="C3422" s="2">
        <v>43248</v>
      </c>
      <c r="D3422" s="2">
        <v>43254</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1">
        <v>262.24</v>
      </c>
      <c r="S3422" s="1">
        <v>2</v>
      </c>
      <c r="T3422" s="1">
        <v>0</v>
      </c>
      <c r="U3422" s="1">
        <v>78.671999999999997</v>
      </c>
      <c r="V3422" s="3" t="str">
        <f>IF(M3422=People!$B$6,People!A$6,IF(M3422=People!$B$5,People!$A$5,IF(M3422=People!$B$4,People!$A$4,IF(M3422=People!$B$3,People!$A$3))))</f>
        <v>Anna Andreadi</v>
      </c>
      <c r="W3422" s="3" t="str">
        <f xml:space="preserve"> IFERROR(INDEX(Returns!A:A,MATCH(B3422,Returns!B:B,0)),"No")</f>
        <v>Yes</v>
      </c>
    </row>
    <row r="3423" spans="1:23" x14ac:dyDescent="0.2">
      <c r="A3423" s="1">
        <v>3422</v>
      </c>
      <c r="B3423" t="s">
        <v>6065</v>
      </c>
      <c r="C3423" s="2">
        <v>43248</v>
      </c>
      <c r="D3423" s="2">
        <v>43254</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1">
        <v>182.72</v>
      </c>
      <c r="S3423" s="1">
        <v>8</v>
      </c>
      <c r="T3423" s="1">
        <v>0</v>
      </c>
      <c r="U3423" s="1">
        <v>84.051199999999994</v>
      </c>
      <c r="V3423" s="3" t="str">
        <f>IF(M3423=People!$B$6,People!A$6,IF(M3423=People!$B$5,People!$A$5,IF(M3423=People!$B$4,People!$A$4,IF(M3423=People!$B$3,People!$A$3))))</f>
        <v>Anna Andreadi</v>
      </c>
      <c r="W3423" s="3" t="str">
        <f xml:space="preserve"> IFERROR(INDEX(Returns!A:A,MATCH(B3423,Returns!B:B,0)),"No")</f>
        <v>Yes</v>
      </c>
    </row>
    <row r="3424" spans="1:23" x14ac:dyDescent="0.2">
      <c r="A3424" s="1">
        <v>3423</v>
      </c>
      <c r="B3424" t="s">
        <v>6065</v>
      </c>
      <c r="C3424" s="2">
        <v>43248</v>
      </c>
      <c r="D3424" s="2">
        <v>43254</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1">
        <v>131.6</v>
      </c>
      <c r="S3424" s="1">
        <v>7</v>
      </c>
      <c r="T3424" s="1">
        <v>0</v>
      </c>
      <c r="U3424" s="1">
        <v>7.8960000000000008</v>
      </c>
      <c r="V3424" s="3" t="str">
        <f>IF(M3424=People!$B$6,People!A$6,IF(M3424=People!$B$5,People!$A$5,IF(M3424=People!$B$4,People!$A$4,IF(M3424=People!$B$3,People!$A$3))))</f>
        <v>Anna Andreadi</v>
      </c>
      <c r="W3424" s="3" t="str">
        <f xml:space="preserve"> IFERROR(INDEX(Returns!A:A,MATCH(B3424,Returns!B:B,0)),"No")</f>
        <v>Yes</v>
      </c>
    </row>
    <row r="3425" spans="1:23" x14ac:dyDescent="0.2">
      <c r="A3425" s="1">
        <v>3424</v>
      </c>
      <c r="B3425" t="s">
        <v>6065</v>
      </c>
      <c r="C3425" s="2">
        <v>43248</v>
      </c>
      <c r="D3425" s="2">
        <v>43254</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1">
        <v>22.72</v>
      </c>
      <c r="S3425" s="1">
        <v>4</v>
      </c>
      <c r="T3425" s="1">
        <v>0.2</v>
      </c>
      <c r="U3425" s="1">
        <v>7.3839999999999986</v>
      </c>
      <c r="V3425" s="3" t="str">
        <f>IF(M3425=People!$B$6,People!A$6,IF(M3425=People!$B$5,People!$A$5,IF(M3425=People!$B$4,People!$A$4,IF(M3425=People!$B$3,People!$A$3))))</f>
        <v>Anna Andreadi</v>
      </c>
      <c r="W3425" s="3" t="str">
        <f xml:space="preserve"> IFERROR(INDEX(Returns!A:A,MATCH(B3425,Returns!B:B,0)),"No")</f>
        <v>Yes</v>
      </c>
    </row>
    <row r="3426" spans="1:23" x14ac:dyDescent="0.2">
      <c r="A3426" s="1">
        <v>3425</v>
      </c>
      <c r="B3426" t="s">
        <v>6065</v>
      </c>
      <c r="C3426" s="2">
        <v>43248</v>
      </c>
      <c r="D3426" s="2">
        <v>43254</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1">
        <v>558.4</v>
      </c>
      <c r="S3426" s="1">
        <v>2</v>
      </c>
      <c r="T3426" s="1">
        <v>0.2</v>
      </c>
      <c r="U3426" s="1">
        <v>41.880000000000024</v>
      </c>
      <c r="V3426" s="3" t="str">
        <f>IF(M3426=People!$B$6,People!A$6,IF(M3426=People!$B$5,People!$A$5,IF(M3426=People!$B$4,People!$A$4,IF(M3426=People!$B$3,People!$A$3))))</f>
        <v>Anna Andreadi</v>
      </c>
      <c r="W3426" s="3" t="str">
        <f xml:space="preserve"> IFERROR(INDEX(Returns!A:A,MATCH(B3426,Returns!B:B,0)),"No")</f>
        <v>Yes</v>
      </c>
    </row>
    <row r="3427" spans="1:23" x14ac:dyDescent="0.2">
      <c r="A3427" s="1">
        <v>3426</v>
      </c>
      <c r="B3427" t="s">
        <v>7813</v>
      </c>
      <c r="C3427" s="2">
        <v>43002</v>
      </c>
      <c r="D3427" s="2">
        <v>43006</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1">
        <v>15.24</v>
      </c>
      <c r="S3427" s="1">
        <v>4</v>
      </c>
      <c r="T3427" s="1">
        <v>0</v>
      </c>
      <c r="U3427" s="1">
        <v>6.8579999999999988</v>
      </c>
      <c r="V3427" s="3" t="str">
        <f>IF(M3427=People!$B$6,People!A$6,IF(M3427=People!$B$5,People!$A$5,IF(M3427=People!$B$4,People!$A$4,IF(M3427=People!$B$3,People!$A$3))))</f>
        <v>Kelly Williams</v>
      </c>
      <c r="W3427" s="3" t="str">
        <f xml:space="preserve"> IFERROR(INDEX(Returns!A:A,MATCH(B3427,Returns!B:B,0)),"No")</f>
        <v>No</v>
      </c>
    </row>
    <row r="3428" spans="1:23" x14ac:dyDescent="0.2">
      <c r="A3428" s="1">
        <v>3427</v>
      </c>
      <c r="B3428" t="s">
        <v>7813</v>
      </c>
      <c r="C3428" s="2">
        <v>43002</v>
      </c>
      <c r="D3428" s="2">
        <v>43006</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1">
        <v>1408.1</v>
      </c>
      <c r="S3428" s="1">
        <v>10</v>
      </c>
      <c r="T3428" s="1">
        <v>0</v>
      </c>
      <c r="U3428" s="1">
        <v>394.26800000000003</v>
      </c>
      <c r="V3428" s="3" t="str">
        <f>IF(M3428=People!$B$6,People!A$6,IF(M3428=People!$B$5,People!$A$5,IF(M3428=People!$B$4,People!$A$4,IF(M3428=People!$B$3,People!$A$3))))</f>
        <v>Kelly Williams</v>
      </c>
      <c r="W3428" s="3" t="str">
        <f xml:space="preserve"> IFERROR(INDEX(Returns!A:A,MATCH(B3428,Returns!B:B,0)),"No")</f>
        <v>No</v>
      </c>
    </row>
    <row r="3429" spans="1:23" x14ac:dyDescent="0.2">
      <c r="A3429" s="1">
        <v>3428</v>
      </c>
      <c r="B3429" t="s">
        <v>7814</v>
      </c>
      <c r="C3429" s="2">
        <v>43649</v>
      </c>
      <c r="D3429" s="2">
        <v>43652</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1">
        <v>32.896000000000001</v>
      </c>
      <c r="S3429" s="1">
        <v>4</v>
      </c>
      <c r="T3429" s="1">
        <v>0.2</v>
      </c>
      <c r="U3429" s="1">
        <v>11.102399999999996</v>
      </c>
      <c r="V3429" s="3" t="str">
        <f>IF(M3429=People!$B$6,People!A$6,IF(M3429=People!$B$5,People!$A$5,IF(M3429=People!$B$4,People!$A$4,IF(M3429=People!$B$3,People!$A$3))))</f>
        <v>Chuck Magee</v>
      </c>
      <c r="W3429" s="3" t="str">
        <f xml:space="preserve"> IFERROR(INDEX(Returns!A:A,MATCH(B3429,Returns!B:B,0)),"No")</f>
        <v>No</v>
      </c>
    </row>
    <row r="3430" spans="1:23" x14ac:dyDescent="0.2">
      <c r="A3430" s="1">
        <v>3429</v>
      </c>
      <c r="B3430" t="s">
        <v>7814</v>
      </c>
      <c r="C3430" s="2">
        <v>43649</v>
      </c>
      <c r="D3430" s="2">
        <v>43652</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1">
        <v>215.148</v>
      </c>
      <c r="S3430" s="1">
        <v>2</v>
      </c>
      <c r="T3430" s="1">
        <v>0.4</v>
      </c>
      <c r="U3430" s="1">
        <v>-103.98819999999998</v>
      </c>
      <c r="V3430" s="3" t="str">
        <f>IF(M3430=People!$B$6,People!A$6,IF(M3430=People!$B$5,People!$A$5,IF(M3430=People!$B$4,People!$A$4,IF(M3430=People!$B$3,People!$A$3))))</f>
        <v>Chuck Magee</v>
      </c>
      <c r="W3430" s="3" t="str">
        <f xml:space="preserve"> IFERROR(INDEX(Returns!A:A,MATCH(B3430,Returns!B:B,0)),"No")</f>
        <v>No</v>
      </c>
    </row>
    <row r="3431" spans="1:23" x14ac:dyDescent="0.2">
      <c r="A3431" s="1">
        <v>3430</v>
      </c>
      <c r="B3431" t="s">
        <v>7814</v>
      </c>
      <c r="C3431" s="2">
        <v>43649</v>
      </c>
      <c r="D3431" s="2">
        <v>43652</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1">
        <v>30.96</v>
      </c>
      <c r="S3431" s="1">
        <v>6</v>
      </c>
      <c r="T3431" s="1">
        <v>0.2</v>
      </c>
      <c r="U3431" s="1">
        <v>11.223000000000001</v>
      </c>
      <c r="V3431" s="3" t="str">
        <f>IF(M3431=People!$B$6,People!A$6,IF(M3431=People!$B$5,People!$A$5,IF(M3431=People!$B$4,People!$A$4,IF(M3431=People!$B$3,People!$A$3))))</f>
        <v>Chuck Magee</v>
      </c>
      <c r="W3431" s="3" t="str">
        <f xml:space="preserve"> IFERROR(INDEX(Returns!A:A,MATCH(B3431,Returns!B:B,0)),"No")</f>
        <v>No</v>
      </c>
    </row>
    <row r="3432" spans="1:23" x14ac:dyDescent="0.2">
      <c r="A3432" s="1">
        <v>3431</v>
      </c>
      <c r="B3432" t="s">
        <v>7815</v>
      </c>
      <c r="C3432" s="2">
        <v>43807</v>
      </c>
      <c r="D3432" s="2">
        <v>43808</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1">
        <v>29.79</v>
      </c>
      <c r="S3432" s="1">
        <v>3</v>
      </c>
      <c r="T3432" s="1">
        <v>0</v>
      </c>
      <c r="U3432" s="1">
        <v>8.6390999999999956</v>
      </c>
      <c r="V3432" s="3" t="str">
        <f>IF(M3432=People!$B$6,People!A$6,IF(M3432=People!$B$5,People!$A$5,IF(M3432=People!$B$4,People!$A$4,IF(M3432=People!$B$3,People!$A$3))))</f>
        <v>Anna Andreadi</v>
      </c>
      <c r="W3432" s="3" t="str">
        <f xml:space="preserve"> IFERROR(INDEX(Returns!A:A,MATCH(B3432,Returns!B:B,0)),"No")</f>
        <v>No</v>
      </c>
    </row>
    <row r="3433" spans="1:23" x14ac:dyDescent="0.2">
      <c r="A3433" s="1">
        <v>3432</v>
      </c>
      <c r="B3433" t="s">
        <v>7815</v>
      </c>
      <c r="C3433" s="2">
        <v>43807</v>
      </c>
      <c r="D3433" s="2">
        <v>43808</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1">
        <v>128.9</v>
      </c>
      <c r="S3433" s="1">
        <v>2</v>
      </c>
      <c r="T3433" s="1">
        <v>0</v>
      </c>
      <c r="U3433" s="1">
        <v>15.468000000000004</v>
      </c>
      <c r="V3433" s="3" t="str">
        <f>IF(M3433=People!$B$6,People!A$6,IF(M3433=People!$B$5,People!$A$5,IF(M3433=People!$B$4,People!$A$4,IF(M3433=People!$B$3,People!$A$3))))</f>
        <v>Anna Andreadi</v>
      </c>
      <c r="W3433" s="3" t="str">
        <f xml:space="preserve"> IFERROR(INDEX(Returns!A:A,MATCH(B3433,Returns!B:B,0)),"No")</f>
        <v>No</v>
      </c>
    </row>
    <row r="3434" spans="1:23" x14ac:dyDescent="0.2">
      <c r="A3434" s="1">
        <v>3433</v>
      </c>
      <c r="B3434" t="s">
        <v>7815</v>
      </c>
      <c r="C3434" s="2">
        <v>43807</v>
      </c>
      <c r="D3434" s="2">
        <v>43808</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1">
        <v>60.12</v>
      </c>
      <c r="S3434" s="1">
        <v>9</v>
      </c>
      <c r="T3434" s="1">
        <v>0</v>
      </c>
      <c r="U3434" s="1">
        <v>28.857599999999998</v>
      </c>
      <c r="V3434" s="3" t="str">
        <f>IF(M3434=People!$B$6,People!A$6,IF(M3434=People!$B$5,People!$A$5,IF(M3434=People!$B$4,People!$A$4,IF(M3434=People!$B$3,People!$A$3))))</f>
        <v>Anna Andreadi</v>
      </c>
      <c r="W3434" s="3" t="str">
        <f xml:space="preserve"> IFERROR(INDEX(Returns!A:A,MATCH(B3434,Returns!B:B,0)),"No")</f>
        <v>No</v>
      </c>
    </row>
    <row r="3435" spans="1:23" x14ac:dyDescent="0.2">
      <c r="A3435" s="1">
        <v>3434</v>
      </c>
      <c r="B3435" t="s">
        <v>7816</v>
      </c>
      <c r="C3435" s="2">
        <v>43804</v>
      </c>
      <c r="D3435" s="2">
        <v>43808</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1">
        <v>24.816000000000003</v>
      </c>
      <c r="S3435" s="1">
        <v>3</v>
      </c>
      <c r="T3435" s="1">
        <v>0.2</v>
      </c>
      <c r="U3435" s="1">
        <v>8.3753999999999991</v>
      </c>
      <c r="V3435" s="3" t="str">
        <f>IF(M3435=People!$B$6,People!A$6,IF(M3435=People!$B$5,People!$A$5,IF(M3435=People!$B$4,People!$A$4,IF(M3435=People!$B$3,People!$A$3))))</f>
        <v>Anna Andreadi</v>
      </c>
      <c r="W3435" s="3" t="str">
        <f xml:space="preserve"> IFERROR(INDEX(Returns!A:A,MATCH(B3435,Returns!B:B,0)),"No")</f>
        <v>No</v>
      </c>
    </row>
    <row r="3436" spans="1:23" x14ac:dyDescent="0.2">
      <c r="A3436" s="1">
        <v>3435</v>
      </c>
      <c r="B3436" t="s">
        <v>7816</v>
      </c>
      <c r="C3436" s="2">
        <v>43804</v>
      </c>
      <c r="D3436" s="2">
        <v>43808</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1">
        <v>14.976000000000003</v>
      </c>
      <c r="S3436" s="1">
        <v>6</v>
      </c>
      <c r="T3436" s="1">
        <v>0.2</v>
      </c>
      <c r="U3436" s="1">
        <v>5.4287999999999981</v>
      </c>
      <c r="V3436" s="3" t="str">
        <f>IF(M3436=People!$B$6,People!A$6,IF(M3436=People!$B$5,People!$A$5,IF(M3436=People!$B$4,People!$A$4,IF(M3436=People!$B$3,People!$A$3))))</f>
        <v>Anna Andreadi</v>
      </c>
      <c r="W3436" s="3" t="str">
        <f xml:space="preserve"> IFERROR(INDEX(Returns!A:A,MATCH(B3436,Returns!B:B,0)),"No")</f>
        <v>No</v>
      </c>
    </row>
    <row r="3437" spans="1:23" x14ac:dyDescent="0.2">
      <c r="A3437" s="1">
        <v>3436</v>
      </c>
      <c r="B3437" t="s">
        <v>7817</v>
      </c>
      <c r="C3437" s="2">
        <v>43005</v>
      </c>
      <c r="D3437" s="2">
        <v>43007</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1">
        <v>15.079999999999998</v>
      </c>
      <c r="S3437" s="1">
        <v>2</v>
      </c>
      <c r="T3437" s="1">
        <v>0.8</v>
      </c>
      <c r="U3437" s="1">
        <v>-22.620000000000005</v>
      </c>
      <c r="V3437" s="3" t="str">
        <f>IF(M3437=People!$B$6,People!A$6,IF(M3437=People!$B$5,People!$A$5,IF(M3437=People!$B$4,People!$A$4,IF(M3437=People!$B$3,People!$A$3))))</f>
        <v>Kelly Williams</v>
      </c>
      <c r="W3437" s="3" t="str">
        <f xml:space="preserve"> IFERROR(INDEX(Returns!A:A,MATCH(B3437,Returns!B:B,0)),"No")</f>
        <v>No</v>
      </c>
    </row>
    <row r="3438" spans="1:23" x14ac:dyDescent="0.2">
      <c r="A3438" s="1">
        <v>3437</v>
      </c>
      <c r="B3438" t="s">
        <v>7817</v>
      </c>
      <c r="C3438" s="2">
        <v>43005</v>
      </c>
      <c r="D3438" s="2">
        <v>43007</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1">
        <v>24.288</v>
      </c>
      <c r="S3438" s="1">
        <v>3</v>
      </c>
      <c r="T3438" s="1">
        <v>0.6</v>
      </c>
      <c r="U3438" s="1">
        <v>-12.751199999999997</v>
      </c>
      <c r="V3438" s="3" t="str">
        <f>IF(M3438=People!$B$6,People!A$6,IF(M3438=People!$B$5,People!$A$5,IF(M3438=People!$B$4,People!$A$4,IF(M3438=People!$B$3,People!$A$3))))</f>
        <v>Kelly Williams</v>
      </c>
      <c r="W3438" s="3" t="str">
        <f xml:space="preserve"> IFERROR(INDEX(Returns!A:A,MATCH(B3438,Returns!B:B,0)),"No")</f>
        <v>No</v>
      </c>
    </row>
    <row r="3439" spans="1:23" x14ac:dyDescent="0.2">
      <c r="A3439" s="1">
        <v>3438</v>
      </c>
      <c r="B3439" t="s">
        <v>7818</v>
      </c>
      <c r="C3439" s="2">
        <v>43768</v>
      </c>
      <c r="D3439" s="2">
        <v>43768</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1">
        <v>16.192</v>
      </c>
      <c r="S3439" s="1">
        <v>2</v>
      </c>
      <c r="T3439" s="1">
        <v>0.6</v>
      </c>
      <c r="U3439" s="1">
        <v>-8.5007999999999981</v>
      </c>
      <c r="V3439" s="3" t="str">
        <f>IF(M3439=People!$B$6,People!A$6,IF(M3439=People!$B$5,People!$A$5,IF(M3439=People!$B$4,People!$A$4,IF(M3439=People!$B$3,People!$A$3))))</f>
        <v>Kelly Williams</v>
      </c>
      <c r="W3439" s="3" t="str">
        <f xml:space="preserve"> IFERROR(INDEX(Returns!A:A,MATCH(B3439,Returns!B:B,0)),"No")</f>
        <v>No</v>
      </c>
    </row>
    <row r="3440" spans="1:23" x14ac:dyDescent="0.2">
      <c r="A3440" s="1">
        <v>3439</v>
      </c>
      <c r="B3440" t="s">
        <v>7818</v>
      </c>
      <c r="C3440" s="2">
        <v>43768</v>
      </c>
      <c r="D3440" s="2">
        <v>43768</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1">
        <v>251.00599999999997</v>
      </c>
      <c r="S3440" s="1">
        <v>2</v>
      </c>
      <c r="T3440" s="1">
        <v>0.3</v>
      </c>
      <c r="U3440" s="1">
        <v>-68.130199999999988</v>
      </c>
      <c r="V3440" s="3" t="str">
        <f>IF(M3440=People!$B$6,People!A$6,IF(M3440=People!$B$5,People!$A$5,IF(M3440=People!$B$4,People!$A$4,IF(M3440=People!$B$3,People!$A$3))))</f>
        <v>Kelly Williams</v>
      </c>
      <c r="W3440" s="3" t="str">
        <f xml:space="preserve"> IFERROR(INDEX(Returns!A:A,MATCH(B3440,Returns!B:B,0)),"No")</f>
        <v>No</v>
      </c>
    </row>
    <row r="3441" spans="1:23" x14ac:dyDescent="0.2">
      <c r="A3441" s="1">
        <v>3440</v>
      </c>
      <c r="B3441" t="s">
        <v>7818</v>
      </c>
      <c r="C3441" s="2">
        <v>43768</v>
      </c>
      <c r="D3441" s="2">
        <v>43768</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1">
        <v>54.192</v>
      </c>
      <c r="S3441" s="1">
        <v>6</v>
      </c>
      <c r="T3441" s="1">
        <v>0.2</v>
      </c>
      <c r="U3441" s="1">
        <v>4.0643999999999973</v>
      </c>
      <c r="V3441" s="3" t="str">
        <f>IF(M3441=People!$B$6,People!A$6,IF(M3441=People!$B$5,People!$A$5,IF(M3441=People!$B$4,People!$A$4,IF(M3441=People!$B$3,People!$A$3))))</f>
        <v>Kelly Williams</v>
      </c>
      <c r="W3441" s="3" t="str">
        <f xml:space="preserve"> IFERROR(INDEX(Returns!A:A,MATCH(B3441,Returns!B:B,0)),"No")</f>
        <v>No</v>
      </c>
    </row>
    <row r="3442" spans="1:23" x14ac:dyDescent="0.2">
      <c r="A3442" s="1">
        <v>3441</v>
      </c>
      <c r="B3442" t="s">
        <v>7819</v>
      </c>
      <c r="C3442" s="2">
        <v>43068</v>
      </c>
      <c r="D3442" s="2">
        <v>43069</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1">
        <v>4.3040000000000003</v>
      </c>
      <c r="S3442" s="1">
        <v>1</v>
      </c>
      <c r="T3442" s="1">
        <v>0.2</v>
      </c>
      <c r="U3442" s="1">
        <v>1.5602</v>
      </c>
      <c r="V3442" s="3" t="str">
        <f>IF(M3442=People!$B$6,People!A$6,IF(M3442=People!$B$5,People!$A$5,IF(M3442=People!$B$4,People!$A$4,IF(M3442=People!$B$3,People!$A$3))))</f>
        <v>Anna Andreadi</v>
      </c>
      <c r="W3442" s="3" t="str">
        <f xml:space="preserve"> IFERROR(INDEX(Returns!A:A,MATCH(B3442,Returns!B:B,0)),"No")</f>
        <v>No</v>
      </c>
    </row>
    <row r="3443" spans="1:23" x14ac:dyDescent="0.2">
      <c r="A3443" s="1">
        <v>3442</v>
      </c>
      <c r="B3443" t="s">
        <v>7820</v>
      </c>
      <c r="C3443" s="2">
        <v>42440</v>
      </c>
      <c r="D3443" s="2">
        <v>42443</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1">
        <v>108.92</v>
      </c>
      <c r="S3443" s="1">
        <v>14</v>
      </c>
      <c r="T3443" s="1">
        <v>0</v>
      </c>
      <c r="U3443" s="1">
        <v>49.013999999999996</v>
      </c>
      <c r="V3443" s="3" t="str">
        <f>IF(M3443=People!$B$6,People!A$6,IF(M3443=People!$B$5,People!$A$5,IF(M3443=People!$B$4,People!$A$4,IF(M3443=People!$B$3,People!$A$3))))</f>
        <v>Chuck Magee</v>
      </c>
      <c r="W3443" s="3" t="str">
        <f xml:space="preserve"> IFERROR(INDEX(Returns!A:A,MATCH(B3443,Returns!B:B,0)),"No")</f>
        <v>No</v>
      </c>
    </row>
    <row r="3444" spans="1:23" x14ac:dyDescent="0.2">
      <c r="A3444" s="1">
        <v>3443</v>
      </c>
      <c r="B3444" t="s">
        <v>7821</v>
      </c>
      <c r="C3444" s="2">
        <v>43788</v>
      </c>
      <c r="D3444" s="2">
        <v>43792</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1">
        <v>16.740000000000002</v>
      </c>
      <c r="S3444" s="1">
        <v>3</v>
      </c>
      <c r="T3444" s="1">
        <v>0</v>
      </c>
      <c r="U3444" s="1">
        <v>8.370000000000001</v>
      </c>
      <c r="V3444" s="3" t="str">
        <f>IF(M3444=People!$B$6,People!A$6,IF(M3444=People!$B$5,People!$A$5,IF(M3444=People!$B$4,People!$A$4,IF(M3444=People!$B$3,People!$A$3))))</f>
        <v>Chuck Magee</v>
      </c>
      <c r="W3444" s="3" t="str">
        <f xml:space="preserve"> IFERROR(INDEX(Returns!A:A,MATCH(B3444,Returns!B:B,0)),"No")</f>
        <v>No</v>
      </c>
    </row>
    <row r="3445" spans="1:23" x14ac:dyDescent="0.2">
      <c r="A3445" s="1">
        <v>3444</v>
      </c>
      <c r="B3445" t="s">
        <v>7821</v>
      </c>
      <c r="C3445" s="2">
        <v>43788</v>
      </c>
      <c r="D3445" s="2">
        <v>43792</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1">
        <v>2504.7399999999998</v>
      </c>
      <c r="S3445" s="1">
        <v>7</v>
      </c>
      <c r="T3445" s="1">
        <v>0</v>
      </c>
      <c r="U3445" s="1">
        <v>626.18499999999995</v>
      </c>
      <c r="V3445" s="3" t="str">
        <f>IF(M3445=People!$B$6,People!A$6,IF(M3445=People!$B$5,People!$A$5,IF(M3445=People!$B$4,People!$A$4,IF(M3445=People!$B$3,People!$A$3))))</f>
        <v>Chuck Magee</v>
      </c>
      <c r="W3445" s="3" t="str">
        <f xml:space="preserve"> IFERROR(INDEX(Returns!A:A,MATCH(B3445,Returns!B:B,0)),"No")</f>
        <v>No</v>
      </c>
    </row>
    <row r="3446" spans="1:23" x14ac:dyDescent="0.2">
      <c r="A3446" s="1">
        <v>3445</v>
      </c>
      <c r="B3446" t="s">
        <v>7822</v>
      </c>
      <c r="C3446" s="2">
        <v>43310</v>
      </c>
      <c r="D3446" s="2">
        <v>43314</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1">
        <v>84.784000000000006</v>
      </c>
      <c r="S3446" s="1">
        <v>2</v>
      </c>
      <c r="T3446" s="1">
        <v>0.2</v>
      </c>
      <c r="U3446" s="1">
        <v>-16.956800000000005</v>
      </c>
      <c r="V3446" s="3" t="str">
        <f>IF(M3446=People!$B$6,People!A$6,IF(M3446=People!$B$5,People!$A$5,IF(M3446=People!$B$4,People!$A$4,IF(M3446=People!$B$3,People!$A$3))))</f>
        <v>Chuck Magee</v>
      </c>
      <c r="W3446" s="3" t="str">
        <f xml:space="preserve"> IFERROR(INDEX(Returns!A:A,MATCH(B3446,Returns!B:B,0)),"No")</f>
        <v>No</v>
      </c>
    </row>
    <row r="3447" spans="1:23" x14ac:dyDescent="0.2">
      <c r="A3447" s="1">
        <v>3446</v>
      </c>
      <c r="B3447" t="s">
        <v>7823</v>
      </c>
      <c r="C3447" s="2">
        <v>42898</v>
      </c>
      <c r="D3447" s="2">
        <v>42903</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1">
        <v>29.900000000000002</v>
      </c>
      <c r="S3447" s="1">
        <v>5</v>
      </c>
      <c r="T3447" s="1">
        <v>0</v>
      </c>
      <c r="U3447" s="1">
        <v>5.0829999999999975</v>
      </c>
      <c r="V3447" s="3" t="str">
        <f>IF(M3447=People!$B$6,People!A$6,IF(M3447=People!$B$5,People!$A$5,IF(M3447=People!$B$4,People!$A$4,IF(M3447=People!$B$3,People!$A$3))))</f>
        <v>Chuck Magee</v>
      </c>
      <c r="W3447" s="3" t="str">
        <f xml:space="preserve"> IFERROR(INDEX(Returns!A:A,MATCH(B3447,Returns!B:B,0)),"No")</f>
        <v>No</v>
      </c>
    </row>
    <row r="3448" spans="1:23" x14ac:dyDescent="0.2">
      <c r="A3448" s="1">
        <v>3447</v>
      </c>
      <c r="B3448" t="s">
        <v>7824</v>
      </c>
      <c r="C3448" s="2">
        <v>43318</v>
      </c>
      <c r="D3448" s="2">
        <v>43319</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1">
        <v>70.88</v>
      </c>
      <c r="S3448" s="1">
        <v>2</v>
      </c>
      <c r="T3448" s="1">
        <v>0</v>
      </c>
      <c r="U3448" s="1">
        <v>33.313599999999994</v>
      </c>
      <c r="V3448" s="3" t="str">
        <f>IF(M3448=People!$B$6,People!A$6,IF(M3448=People!$B$5,People!$A$5,IF(M3448=People!$B$4,People!$A$4,IF(M3448=People!$B$3,People!$A$3))))</f>
        <v>Chuck Magee</v>
      </c>
      <c r="W3448" s="3" t="str">
        <f xml:space="preserve"> IFERROR(INDEX(Returns!A:A,MATCH(B3448,Returns!B:B,0)),"No")</f>
        <v>No</v>
      </c>
    </row>
    <row r="3449" spans="1:23" x14ac:dyDescent="0.2">
      <c r="A3449" s="1">
        <v>3448</v>
      </c>
      <c r="B3449" t="s">
        <v>7825</v>
      </c>
      <c r="C3449" s="2">
        <v>43627</v>
      </c>
      <c r="D3449" s="2">
        <v>43631</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1">
        <v>3.76</v>
      </c>
      <c r="S3449" s="1">
        <v>2</v>
      </c>
      <c r="T3449" s="1">
        <v>0</v>
      </c>
      <c r="U3449" s="1">
        <v>1.0903999999999998</v>
      </c>
      <c r="V3449" s="3" t="str">
        <f>IF(M3449=People!$B$6,People!A$6,IF(M3449=People!$B$5,People!$A$5,IF(M3449=People!$B$4,People!$A$4,IF(M3449=People!$B$3,People!$A$3))))</f>
        <v>Cassandra Brandow</v>
      </c>
      <c r="W3449" s="3" t="str">
        <f xml:space="preserve"> IFERROR(INDEX(Returns!A:A,MATCH(B3449,Returns!B:B,0)),"No")</f>
        <v>No</v>
      </c>
    </row>
    <row r="3450" spans="1:23" x14ac:dyDescent="0.2">
      <c r="A3450" s="1">
        <v>3449</v>
      </c>
      <c r="B3450" t="s">
        <v>7826</v>
      </c>
      <c r="C3450" s="2">
        <v>43380</v>
      </c>
      <c r="D3450" s="2">
        <v>43386</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1">
        <v>27.263999999999999</v>
      </c>
      <c r="S3450" s="1">
        <v>2</v>
      </c>
      <c r="T3450" s="1">
        <v>0.2</v>
      </c>
      <c r="U3450" s="1">
        <v>8.8607999999999976</v>
      </c>
      <c r="V3450" s="3" t="str">
        <f>IF(M3450=People!$B$6,People!A$6,IF(M3450=People!$B$5,People!$A$5,IF(M3450=People!$B$4,People!$A$4,IF(M3450=People!$B$3,People!$A$3))))</f>
        <v>Anna Andreadi</v>
      </c>
      <c r="W3450" s="3" t="str">
        <f xml:space="preserve"> IFERROR(INDEX(Returns!A:A,MATCH(B3450,Returns!B:B,0)),"No")</f>
        <v>No</v>
      </c>
    </row>
    <row r="3451" spans="1:23" x14ac:dyDescent="0.2">
      <c r="A3451" s="1">
        <v>3450</v>
      </c>
      <c r="B3451" t="s">
        <v>7827</v>
      </c>
      <c r="C3451" s="2">
        <v>42621</v>
      </c>
      <c r="D3451" s="2">
        <v>42627</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1">
        <v>56.65</v>
      </c>
      <c r="S3451" s="1">
        <v>5</v>
      </c>
      <c r="T3451" s="1">
        <v>0</v>
      </c>
      <c r="U3451" s="1">
        <v>24.359500000000004</v>
      </c>
      <c r="V3451" s="3" t="str">
        <f>IF(M3451=People!$B$6,People!A$6,IF(M3451=People!$B$5,People!$A$5,IF(M3451=People!$B$4,People!$A$4,IF(M3451=People!$B$3,People!$A$3))))</f>
        <v>Anna Andreadi</v>
      </c>
      <c r="W3451" s="3" t="str">
        <f xml:space="preserve"> IFERROR(INDEX(Returns!A:A,MATCH(B3451,Returns!B:B,0)),"No")</f>
        <v>No</v>
      </c>
    </row>
    <row r="3452" spans="1:23" x14ac:dyDescent="0.2">
      <c r="A3452" s="1">
        <v>3451</v>
      </c>
      <c r="B3452" t="s">
        <v>7827</v>
      </c>
      <c r="C3452" s="2">
        <v>42621</v>
      </c>
      <c r="D3452" s="2">
        <v>42627</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1">
        <v>14.97</v>
      </c>
      <c r="S3452" s="1">
        <v>1</v>
      </c>
      <c r="T3452" s="1">
        <v>0</v>
      </c>
      <c r="U3452" s="1">
        <v>4.1916000000000011</v>
      </c>
      <c r="V3452" s="3" t="str">
        <f>IF(M3452=People!$B$6,People!A$6,IF(M3452=People!$B$5,People!$A$5,IF(M3452=People!$B$4,People!$A$4,IF(M3452=People!$B$3,People!$A$3))))</f>
        <v>Anna Andreadi</v>
      </c>
      <c r="W3452" s="3" t="str">
        <f xml:space="preserve"> IFERROR(INDEX(Returns!A:A,MATCH(B3452,Returns!B:B,0)),"No")</f>
        <v>No</v>
      </c>
    </row>
    <row r="3453" spans="1:23" x14ac:dyDescent="0.2">
      <c r="A3453" s="1">
        <v>3452</v>
      </c>
      <c r="B3453" t="s">
        <v>7827</v>
      </c>
      <c r="C3453" s="2">
        <v>42621</v>
      </c>
      <c r="D3453" s="2">
        <v>42627</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1">
        <v>4.0199999999999996</v>
      </c>
      <c r="S3453" s="1">
        <v>2</v>
      </c>
      <c r="T3453" s="1">
        <v>0</v>
      </c>
      <c r="U3453" s="1">
        <v>1.9697999999999998</v>
      </c>
      <c r="V3453" s="3" t="str">
        <f>IF(M3453=People!$B$6,People!A$6,IF(M3453=People!$B$5,People!$A$5,IF(M3453=People!$B$4,People!$A$4,IF(M3453=People!$B$3,People!$A$3))))</f>
        <v>Anna Andreadi</v>
      </c>
      <c r="W3453" s="3" t="str">
        <f xml:space="preserve"> IFERROR(INDEX(Returns!A:A,MATCH(B3453,Returns!B:B,0)),"No")</f>
        <v>No</v>
      </c>
    </row>
    <row r="3454" spans="1:23" x14ac:dyDescent="0.2">
      <c r="A3454" s="1">
        <v>3453</v>
      </c>
      <c r="B3454" t="s">
        <v>7828</v>
      </c>
      <c r="C3454" s="2">
        <v>42445</v>
      </c>
      <c r="D3454" s="2">
        <v>42450</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1">
        <v>471.92</v>
      </c>
      <c r="S3454" s="1">
        <v>2</v>
      </c>
      <c r="T3454" s="1">
        <v>0.2</v>
      </c>
      <c r="U3454" s="1">
        <v>29.495000000000019</v>
      </c>
      <c r="V3454" s="3" t="str">
        <f>IF(M3454=People!$B$6,People!A$6,IF(M3454=People!$B$5,People!$A$5,IF(M3454=People!$B$4,People!$A$4,IF(M3454=People!$B$3,People!$A$3))))</f>
        <v>Cassandra Brandow</v>
      </c>
      <c r="W3454" s="3" t="str">
        <f xml:space="preserve"> IFERROR(INDEX(Returns!A:A,MATCH(B3454,Returns!B:B,0)),"No")</f>
        <v>No</v>
      </c>
    </row>
    <row r="3455" spans="1:23" x14ac:dyDescent="0.2">
      <c r="A3455" s="1">
        <v>3454</v>
      </c>
      <c r="B3455" t="s">
        <v>7829</v>
      </c>
      <c r="C3455" s="2">
        <v>42795</v>
      </c>
      <c r="D3455" s="2">
        <v>42796</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1">
        <v>58.72</v>
      </c>
      <c r="S3455" s="1">
        <v>4</v>
      </c>
      <c r="T3455" s="1">
        <v>0</v>
      </c>
      <c r="U3455" s="1">
        <v>27.011199999999999</v>
      </c>
      <c r="V3455" s="3" t="str">
        <f>IF(M3455=People!$B$6,People!A$6,IF(M3455=People!$B$5,People!$A$5,IF(M3455=People!$B$4,People!$A$4,IF(M3455=People!$B$3,People!$A$3))))</f>
        <v>Cassandra Brandow</v>
      </c>
      <c r="W3455" s="3" t="str">
        <f xml:space="preserve"> IFERROR(INDEX(Returns!A:A,MATCH(B3455,Returns!B:B,0)),"No")</f>
        <v>No</v>
      </c>
    </row>
    <row r="3456" spans="1:23" x14ac:dyDescent="0.2">
      <c r="A3456" s="1">
        <v>3455</v>
      </c>
      <c r="B3456" t="s">
        <v>7830</v>
      </c>
      <c r="C3456" s="2">
        <v>42925</v>
      </c>
      <c r="D3456" s="2">
        <v>42930</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1">
        <v>5.16</v>
      </c>
      <c r="S3456" s="1">
        <v>3</v>
      </c>
      <c r="T3456" s="1">
        <v>0.2</v>
      </c>
      <c r="U3456" s="1">
        <v>0.83849999999999936</v>
      </c>
      <c r="V3456" s="3" t="str">
        <f>IF(M3456=People!$B$6,People!A$6,IF(M3456=People!$B$5,People!$A$5,IF(M3456=People!$B$4,People!$A$4,IF(M3456=People!$B$3,People!$A$3))))</f>
        <v>Cassandra Brandow</v>
      </c>
      <c r="W3456" s="3" t="str">
        <f xml:space="preserve"> IFERROR(INDEX(Returns!A:A,MATCH(B3456,Returns!B:B,0)),"No")</f>
        <v>No</v>
      </c>
    </row>
    <row r="3457" spans="1:23" x14ac:dyDescent="0.2">
      <c r="A3457" s="1">
        <v>3456</v>
      </c>
      <c r="B3457" t="s">
        <v>7831</v>
      </c>
      <c r="C3457" s="2">
        <v>43151</v>
      </c>
      <c r="D3457" s="2">
        <v>43158</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1">
        <v>16.496000000000002</v>
      </c>
      <c r="S3457" s="1">
        <v>2</v>
      </c>
      <c r="T3457" s="1">
        <v>0.2</v>
      </c>
      <c r="U3457" s="1">
        <v>5.5673999999999992</v>
      </c>
      <c r="V3457" s="3" t="str">
        <f>IF(M3457=People!$B$6,People!A$6,IF(M3457=People!$B$5,People!$A$5,IF(M3457=People!$B$4,People!$A$4,IF(M3457=People!$B$3,People!$A$3))))</f>
        <v>Cassandra Brandow</v>
      </c>
      <c r="W3457" s="3" t="str">
        <f xml:space="preserve"> IFERROR(INDEX(Returns!A:A,MATCH(B3457,Returns!B:B,0)),"No")</f>
        <v>No</v>
      </c>
    </row>
    <row r="3458" spans="1:23" x14ac:dyDescent="0.2">
      <c r="A3458" s="1">
        <v>3457</v>
      </c>
      <c r="B3458" t="s">
        <v>7832</v>
      </c>
      <c r="C3458" s="2">
        <v>43724</v>
      </c>
      <c r="D3458" s="2">
        <v>43726</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1">
        <v>71.975999999999999</v>
      </c>
      <c r="S3458" s="1">
        <v>3</v>
      </c>
      <c r="T3458" s="1">
        <v>0.2</v>
      </c>
      <c r="U3458" s="1">
        <v>19.793400000000005</v>
      </c>
      <c r="V3458" s="3" t="str">
        <f>IF(M3458=People!$B$6,People!A$6,IF(M3458=People!$B$5,People!$A$5,IF(M3458=People!$B$4,People!$A$4,IF(M3458=People!$B$3,People!$A$3))))</f>
        <v>Chuck Magee</v>
      </c>
      <c r="W3458" s="3" t="str">
        <f xml:space="preserve"> IFERROR(INDEX(Returns!A:A,MATCH(B3458,Returns!B:B,0)),"No")</f>
        <v>No</v>
      </c>
    </row>
    <row r="3459" spans="1:23" x14ac:dyDescent="0.2">
      <c r="A3459" s="1">
        <v>3458</v>
      </c>
      <c r="B3459" t="s">
        <v>7832</v>
      </c>
      <c r="C3459" s="2">
        <v>43724</v>
      </c>
      <c r="D3459" s="2">
        <v>43726</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1">
        <v>22.512000000000004</v>
      </c>
      <c r="S3459" s="1">
        <v>3</v>
      </c>
      <c r="T3459" s="1">
        <v>0.2</v>
      </c>
      <c r="U3459" s="1">
        <v>2.2511999999999999</v>
      </c>
      <c r="V3459" s="3" t="str">
        <f>IF(M3459=People!$B$6,People!A$6,IF(M3459=People!$B$5,People!$A$5,IF(M3459=People!$B$4,People!$A$4,IF(M3459=People!$B$3,People!$A$3))))</f>
        <v>Chuck Magee</v>
      </c>
      <c r="W3459" s="3" t="str">
        <f xml:space="preserve"> IFERROR(INDEX(Returns!A:A,MATCH(B3459,Returns!B:B,0)),"No")</f>
        <v>No</v>
      </c>
    </row>
    <row r="3460" spans="1:23" x14ac:dyDescent="0.2">
      <c r="A3460" s="1">
        <v>3459</v>
      </c>
      <c r="B3460" t="s">
        <v>7832</v>
      </c>
      <c r="C3460" s="2">
        <v>43724</v>
      </c>
      <c r="D3460" s="2">
        <v>43726</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1">
        <v>3.4440000000000008</v>
      </c>
      <c r="S3460" s="1">
        <v>2</v>
      </c>
      <c r="T3460" s="1">
        <v>0.7</v>
      </c>
      <c r="U3460" s="1">
        <v>-2.7551999999999994</v>
      </c>
      <c r="V3460" s="3" t="str">
        <f>IF(M3460=People!$B$6,People!A$6,IF(M3460=People!$B$5,People!$A$5,IF(M3460=People!$B$4,People!$A$4,IF(M3460=People!$B$3,People!$A$3))))</f>
        <v>Chuck Magee</v>
      </c>
      <c r="W3460" s="3" t="str">
        <f xml:space="preserve"> IFERROR(INDEX(Returns!A:A,MATCH(B3460,Returns!B:B,0)),"No")</f>
        <v>No</v>
      </c>
    </row>
    <row r="3461" spans="1:23" x14ac:dyDescent="0.2">
      <c r="A3461" s="1">
        <v>3460</v>
      </c>
      <c r="B3461" t="s">
        <v>7832</v>
      </c>
      <c r="C3461" s="2">
        <v>43724</v>
      </c>
      <c r="D3461" s="2">
        <v>43726</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1">
        <v>538.19400000000007</v>
      </c>
      <c r="S3461" s="1">
        <v>2</v>
      </c>
      <c r="T3461" s="1">
        <v>0.7</v>
      </c>
      <c r="U3461" s="1">
        <v>-412.61539999999991</v>
      </c>
      <c r="V3461" s="3" t="str">
        <f>IF(M3461=People!$B$6,People!A$6,IF(M3461=People!$B$5,People!$A$5,IF(M3461=People!$B$4,People!$A$4,IF(M3461=People!$B$3,People!$A$3))))</f>
        <v>Chuck Magee</v>
      </c>
      <c r="W3461" s="3" t="str">
        <f xml:space="preserve"> IFERROR(INDEX(Returns!A:A,MATCH(B3461,Returns!B:B,0)),"No")</f>
        <v>No</v>
      </c>
    </row>
    <row r="3462" spans="1:23" x14ac:dyDescent="0.2">
      <c r="A3462" s="1">
        <v>3461</v>
      </c>
      <c r="B3462" t="s">
        <v>7832</v>
      </c>
      <c r="C3462" s="2">
        <v>43724</v>
      </c>
      <c r="D3462" s="2">
        <v>43726</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1">
        <v>47.984000000000002</v>
      </c>
      <c r="S3462" s="1">
        <v>2</v>
      </c>
      <c r="T3462" s="1">
        <v>0.2</v>
      </c>
      <c r="U3462" s="1">
        <v>14.395200000000004</v>
      </c>
      <c r="V3462" s="3" t="str">
        <f>IF(M3462=People!$B$6,People!A$6,IF(M3462=People!$B$5,People!$A$5,IF(M3462=People!$B$4,People!$A$4,IF(M3462=People!$B$3,People!$A$3))))</f>
        <v>Chuck Magee</v>
      </c>
      <c r="W3462" s="3" t="str">
        <f xml:space="preserve"> IFERROR(INDEX(Returns!A:A,MATCH(B3462,Returns!B:B,0)),"No")</f>
        <v>No</v>
      </c>
    </row>
    <row r="3463" spans="1:23" x14ac:dyDescent="0.2">
      <c r="A3463" s="1">
        <v>3462</v>
      </c>
      <c r="B3463" t="s">
        <v>7833</v>
      </c>
      <c r="C3463" s="2">
        <v>43774</v>
      </c>
      <c r="D3463" s="2">
        <v>43779</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1">
        <v>492.76800000000003</v>
      </c>
      <c r="S3463" s="1">
        <v>4</v>
      </c>
      <c r="T3463" s="1">
        <v>0.2</v>
      </c>
      <c r="U3463" s="1">
        <v>55.436399999999935</v>
      </c>
      <c r="V3463" s="3" t="str">
        <f>IF(M3463=People!$B$6,People!A$6,IF(M3463=People!$B$5,People!$A$5,IF(M3463=People!$B$4,People!$A$4,IF(M3463=People!$B$3,People!$A$3))))</f>
        <v>Kelly Williams</v>
      </c>
      <c r="W3463" s="3" t="str">
        <f xml:space="preserve"> IFERROR(INDEX(Returns!A:A,MATCH(B3463,Returns!B:B,0)),"No")</f>
        <v>No</v>
      </c>
    </row>
    <row r="3464" spans="1:23" x14ac:dyDescent="0.2">
      <c r="A3464" s="1">
        <v>3463</v>
      </c>
      <c r="B3464" t="s">
        <v>7834</v>
      </c>
      <c r="C3464" s="2">
        <v>42786</v>
      </c>
      <c r="D3464" s="2">
        <v>42789</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1">
        <v>286.78999999999996</v>
      </c>
      <c r="S3464" s="1">
        <v>7</v>
      </c>
      <c r="T3464" s="1">
        <v>0</v>
      </c>
      <c r="U3464" s="1">
        <v>74.565400000000011</v>
      </c>
      <c r="V3464" s="3" t="str">
        <f>IF(M3464=People!$B$6,People!A$6,IF(M3464=People!$B$5,People!$A$5,IF(M3464=People!$B$4,People!$A$4,IF(M3464=People!$B$3,People!$A$3))))</f>
        <v>Chuck Magee</v>
      </c>
      <c r="W3464" s="3" t="str">
        <f xml:space="preserve"> IFERROR(INDEX(Returns!A:A,MATCH(B3464,Returns!B:B,0)),"No")</f>
        <v>No</v>
      </c>
    </row>
    <row r="3465" spans="1:23" x14ac:dyDescent="0.2">
      <c r="A3465" s="1">
        <v>3464</v>
      </c>
      <c r="B3465" t="s">
        <v>7835</v>
      </c>
      <c r="C3465" s="2">
        <v>43429</v>
      </c>
      <c r="D3465" s="2">
        <v>43434</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1">
        <v>5.08</v>
      </c>
      <c r="S3465" s="1">
        <v>1</v>
      </c>
      <c r="T3465" s="1">
        <v>0.2</v>
      </c>
      <c r="U3465" s="1">
        <v>1.6509999999999998</v>
      </c>
      <c r="V3465" s="3" t="str">
        <f>IF(M3465=People!$B$6,People!A$6,IF(M3465=People!$B$5,People!$A$5,IF(M3465=People!$B$4,People!$A$4,IF(M3465=People!$B$3,People!$A$3))))</f>
        <v>Cassandra Brandow</v>
      </c>
      <c r="W3465" s="3" t="str">
        <f xml:space="preserve"> IFERROR(INDEX(Returns!A:A,MATCH(B3465,Returns!B:B,0)),"No")</f>
        <v>No</v>
      </c>
    </row>
    <row r="3466" spans="1:23" x14ac:dyDescent="0.2">
      <c r="A3466" s="1">
        <v>3465</v>
      </c>
      <c r="B3466" t="s">
        <v>7836</v>
      </c>
      <c r="C3466" s="2">
        <v>43802</v>
      </c>
      <c r="D3466" s="2">
        <v>43804</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1">
        <v>47.992000000000004</v>
      </c>
      <c r="S3466" s="1">
        <v>1</v>
      </c>
      <c r="T3466" s="1">
        <v>0.2</v>
      </c>
      <c r="U3466" s="1">
        <v>7.198799999999995</v>
      </c>
      <c r="V3466" s="3" t="str">
        <f>IF(M3466=People!$B$6,People!A$6,IF(M3466=People!$B$5,People!$A$5,IF(M3466=People!$B$4,People!$A$4,IF(M3466=People!$B$3,People!$A$3))))</f>
        <v>Cassandra Brandow</v>
      </c>
      <c r="W3466" s="3" t="str">
        <f xml:space="preserve"> IFERROR(INDEX(Returns!A:A,MATCH(B3466,Returns!B:B,0)),"No")</f>
        <v>No</v>
      </c>
    </row>
    <row r="3467" spans="1:23" x14ac:dyDescent="0.2">
      <c r="A3467" s="1">
        <v>3466</v>
      </c>
      <c r="B3467" t="s">
        <v>7837</v>
      </c>
      <c r="C3467" s="2">
        <v>42988</v>
      </c>
      <c r="D3467" s="2">
        <v>42992</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1">
        <v>61.96</v>
      </c>
      <c r="S3467" s="1">
        <v>2</v>
      </c>
      <c r="T3467" s="1">
        <v>0</v>
      </c>
      <c r="U3467" s="1">
        <v>16.1096</v>
      </c>
      <c r="V3467" s="3" t="str">
        <f>IF(M3467=People!$B$6,People!A$6,IF(M3467=People!$B$5,People!$A$5,IF(M3467=People!$B$4,People!$A$4,IF(M3467=People!$B$3,People!$A$3))))</f>
        <v>Chuck Magee</v>
      </c>
      <c r="W3467" s="3" t="str">
        <f xml:space="preserve"> IFERROR(INDEX(Returns!A:A,MATCH(B3467,Returns!B:B,0)),"No")</f>
        <v>No</v>
      </c>
    </row>
    <row r="3468" spans="1:23" x14ac:dyDescent="0.2">
      <c r="A3468" s="1">
        <v>3467</v>
      </c>
      <c r="B3468" t="s">
        <v>7837</v>
      </c>
      <c r="C3468" s="2">
        <v>42988</v>
      </c>
      <c r="D3468" s="2">
        <v>42992</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1">
        <v>361.96</v>
      </c>
      <c r="S3468" s="1">
        <v>2</v>
      </c>
      <c r="T3468" s="1">
        <v>0</v>
      </c>
      <c r="U3468" s="1">
        <v>83.25079999999997</v>
      </c>
      <c r="V3468" s="3" t="str">
        <f>IF(M3468=People!$B$6,People!A$6,IF(M3468=People!$B$5,People!$A$5,IF(M3468=People!$B$4,People!$A$4,IF(M3468=People!$B$3,People!$A$3))))</f>
        <v>Chuck Magee</v>
      </c>
      <c r="W3468" s="3" t="str">
        <f xml:space="preserve"> IFERROR(INDEX(Returns!A:A,MATCH(B3468,Returns!B:B,0)),"No")</f>
        <v>No</v>
      </c>
    </row>
    <row r="3469" spans="1:23" x14ac:dyDescent="0.2">
      <c r="A3469" s="1">
        <v>3468</v>
      </c>
      <c r="B3469" t="s">
        <v>7837</v>
      </c>
      <c r="C3469" s="2">
        <v>42988</v>
      </c>
      <c r="D3469" s="2">
        <v>42992</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1">
        <v>278.82</v>
      </c>
      <c r="S3469" s="1">
        <v>9</v>
      </c>
      <c r="T3469" s="1">
        <v>0</v>
      </c>
      <c r="U3469" s="1">
        <v>125.46899999999999</v>
      </c>
      <c r="V3469" s="3" t="str">
        <f>IF(M3469=People!$B$6,People!A$6,IF(M3469=People!$B$5,People!$A$5,IF(M3469=People!$B$4,People!$A$4,IF(M3469=People!$B$3,People!$A$3))))</f>
        <v>Chuck Magee</v>
      </c>
      <c r="W3469" s="3" t="str">
        <f xml:space="preserve"> IFERROR(INDEX(Returns!A:A,MATCH(B3469,Returns!B:B,0)),"No")</f>
        <v>No</v>
      </c>
    </row>
    <row r="3470" spans="1:23" x14ac:dyDescent="0.2">
      <c r="A3470" s="1">
        <v>3469</v>
      </c>
      <c r="B3470" t="s">
        <v>7838</v>
      </c>
      <c r="C3470" s="2">
        <v>43448</v>
      </c>
      <c r="D3470" s="2">
        <v>43453</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1">
        <v>133.38</v>
      </c>
      <c r="S3470" s="1">
        <v>6</v>
      </c>
      <c r="T3470" s="1">
        <v>0</v>
      </c>
      <c r="U3470" s="1">
        <v>58.687200000000011</v>
      </c>
      <c r="V3470" s="3" t="str">
        <f>IF(M3470=People!$B$6,People!A$6,IF(M3470=People!$B$5,People!$A$5,IF(M3470=People!$B$4,People!$A$4,IF(M3470=People!$B$3,People!$A$3))))</f>
        <v>Cassandra Brandow</v>
      </c>
      <c r="W3470" s="3" t="str">
        <f xml:space="preserve"> IFERROR(INDEX(Returns!A:A,MATCH(B3470,Returns!B:B,0)),"No")</f>
        <v>No</v>
      </c>
    </row>
    <row r="3471" spans="1:23" x14ac:dyDescent="0.2">
      <c r="A3471" s="1">
        <v>3470</v>
      </c>
      <c r="B3471" t="s">
        <v>7839</v>
      </c>
      <c r="C3471" s="2">
        <v>42831</v>
      </c>
      <c r="D3471" s="2">
        <v>42835</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1">
        <v>47.952000000000005</v>
      </c>
      <c r="S3471" s="1">
        <v>3</v>
      </c>
      <c r="T3471" s="1">
        <v>0.2</v>
      </c>
      <c r="U3471" s="1">
        <v>16.183799999999998</v>
      </c>
      <c r="V3471" s="3" t="str">
        <f>IF(M3471=People!$B$6,People!A$6,IF(M3471=People!$B$5,People!$A$5,IF(M3471=People!$B$4,People!$A$4,IF(M3471=People!$B$3,People!$A$3))))</f>
        <v>Cassandra Brandow</v>
      </c>
      <c r="W3471" s="3" t="str">
        <f xml:space="preserve"> IFERROR(INDEX(Returns!A:A,MATCH(B3471,Returns!B:B,0)),"No")</f>
        <v>No</v>
      </c>
    </row>
    <row r="3472" spans="1:23" x14ac:dyDescent="0.2">
      <c r="A3472" s="1">
        <v>3471</v>
      </c>
      <c r="B3472" t="s">
        <v>7840</v>
      </c>
      <c r="C3472" s="2">
        <v>43435</v>
      </c>
      <c r="D3472" s="2">
        <v>43439</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1">
        <v>16.739999999999998</v>
      </c>
      <c r="S3472" s="1">
        <v>2</v>
      </c>
      <c r="T3472" s="1">
        <v>0</v>
      </c>
      <c r="U3472" s="1">
        <v>4.3523999999999994</v>
      </c>
      <c r="V3472" s="3" t="str">
        <f>IF(M3472=People!$B$6,People!A$6,IF(M3472=People!$B$5,People!$A$5,IF(M3472=People!$B$4,People!$A$4,IF(M3472=People!$B$3,People!$A$3))))</f>
        <v>Anna Andreadi</v>
      </c>
      <c r="W3472" s="3" t="str">
        <f xml:space="preserve"> IFERROR(INDEX(Returns!A:A,MATCH(B3472,Returns!B:B,0)),"No")</f>
        <v>No</v>
      </c>
    </row>
    <row r="3473" spans="1:23" x14ac:dyDescent="0.2">
      <c r="A3473" s="1">
        <v>3472</v>
      </c>
      <c r="B3473" t="s">
        <v>7841</v>
      </c>
      <c r="C3473" s="2">
        <v>43781</v>
      </c>
      <c r="D3473" s="2">
        <v>43786</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1">
        <v>10.848000000000001</v>
      </c>
      <c r="S3473" s="1">
        <v>2</v>
      </c>
      <c r="T3473" s="1">
        <v>0.2</v>
      </c>
      <c r="U3473" s="1">
        <v>3.5255999999999994</v>
      </c>
      <c r="V3473" s="3" t="str">
        <f>IF(M3473=People!$B$6,People!A$6,IF(M3473=People!$B$5,People!$A$5,IF(M3473=People!$B$4,People!$A$4,IF(M3473=People!$B$3,People!$A$3))))</f>
        <v>Chuck Magee</v>
      </c>
      <c r="W3473" s="3" t="str">
        <f xml:space="preserve"> IFERROR(INDEX(Returns!A:A,MATCH(B3473,Returns!B:B,0)),"No")</f>
        <v>No</v>
      </c>
    </row>
    <row r="3474" spans="1:23" x14ac:dyDescent="0.2">
      <c r="A3474" s="1">
        <v>3473</v>
      </c>
      <c r="B3474" t="s">
        <v>7841</v>
      </c>
      <c r="C3474" s="2">
        <v>43781</v>
      </c>
      <c r="D3474" s="2">
        <v>43786</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1">
        <v>18.544</v>
      </c>
      <c r="S3474" s="1">
        <v>2</v>
      </c>
      <c r="T3474" s="1">
        <v>0.2</v>
      </c>
      <c r="U3474" s="1">
        <v>3.0133999999999981</v>
      </c>
      <c r="V3474" s="3" t="str">
        <f>IF(M3474=People!$B$6,People!A$6,IF(M3474=People!$B$5,People!$A$5,IF(M3474=People!$B$4,People!$A$4,IF(M3474=People!$B$3,People!$A$3))))</f>
        <v>Chuck Magee</v>
      </c>
      <c r="W3474" s="3" t="str">
        <f xml:space="preserve"> IFERROR(INDEX(Returns!A:A,MATCH(B3474,Returns!B:B,0)),"No")</f>
        <v>No</v>
      </c>
    </row>
    <row r="3475" spans="1:23" x14ac:dyDescent="0.2">
      <c r="A3475" s="1">
        <v>3474</v>
      </c>
      <c r="B3475" t="s">
        <v>7842</v>
      </c>
      <c r="C3475" s="2">
        <v>43527</v>
      </c>
      <c r="D3475" s="2">
        <v>43534</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1">
        <v>180.98</v>
      </c>
      <c r="S3475" s="1">
        <v>1</v>
      </c>
      <c r="T3475" s="1">
        <v>0</v>
      </c>
      <c r="U3475" s="1">
        <v>47.0548</v>
      </c>
      <c r="V3475" s="3" t="str">
        <f>IF(M3475=People!$B$6,People!A$6,IF(M3475=People!$B$5,People!$A$5,IF(M3475=People!$B$4,People!$A$4,IF(M3475=People!$B$3,People!$A$3))))</f>
        <v>Kelly Williams</v>
      </c>
      <c r="W3475" s="3" t="str">
        <f xml:space="preserve"> IFERROR(INDEX(Returns!A:A,MATCH(B3475,Returns!B:B,0)),"No")</f>
        <v>No</v>
      </c>
    </row>
    <row r="3476" spans="1:23" x14ac:dyDescent="0.2">
      <c r="A3476" s="1">
        <v>3475</v>
      </c>
      <c r="B3476" t="s">
        <v>7842</v>
      </c>
      <c r="C3476" s="2">
        <v>43527</v>
      </c>
      <c r="D3476" s="2">
        <v>43534</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1">
        <v>99.98</v>
      </c>
      <c r="S3476" s="1">
        <v>2</v>
      </c>
      <c r="T3476" s="1">
        <v>0</v>
      </c>
      <c r="U3476" s="1">
        <v>42.991400000000006</v>
      </c>
      <c r="V3476" s="3" t="str">
        <f>IF(M3476=People!$B$6,People!A$6,IF(M3476=People!$B$5,People!$A$5,IF(M3476=People!$B$4,People!$A$4,IF(M3476=People!$B$3,People!$A$3))))</f>
        <v>Kelly Williams</v>
      </c>
      <c r="W3476" s="3" t="str">
        <f xml:space="preserve"> IFERROR(INDEX(Returns!A:A,MATCH(B3476,Returns!B:B,0)),"No")</f>
        <v>No</v>
      </c>
    </row>
    <row r="3477" spans="1:23" x14ac:dyDescent="0.2">
      <c r="A3477" s="1">
        <v>3476</v>
      </c>
      <c r="B3477" t="s">
        <v>7843</v>
      </c>
      <c r="C3477" s="2">
        <v>43431</v>
      </c>
      <c r="D3477" s="2">
        <v>43434</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1">
        <v>34.950000000000003</v>
      </c>
      <c r="S3477" s="1">
        <v>5</v>
      </c>
      <c r="T3477" s="1">
        <v>0</v>
      </c>
      <c r="U3477" s="1">
        <v>15.378000000000004</v>
      </c>
      <c r="V3477" s="3" t="str">
        <f>IF(M3477=People!$B$6,People!A$6,IF(M3477=People!$B$5,People!$A$5,IF(M3477=People!$B$4,People!$A$4,IF(M3477=People!$B$3,People!$A$3))))</f>
        <v>Kelly Williams</v>
      </c>
      <c r="W3477" s="3" t="str">
        <f xml:space="preserve"> IFERROR(INDEX(Returns!A:A,MATCH(B3477,Returns!B:B,0)),"No")</f>
        <v>No</v>
      </c>
    </row>
    <row r="3478" spans="1:23" x14ac:dyDescent="0.2">
      <c r="A3478" s="1">
        <v>3477</v>
      </c>
      <c r="B3478" t="s">
        <v>7843</v>
      </c>
      <c r="C3478" s="2">
        <v>43431</v>
      </c>
      <c r="D3478" s="2">
        <v>43434</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1">
        <v>152</v>
      </c>
      <c r="S3478" s="1">
        <v>5</v>
      </c>
      <c r="T3478" s="1">
        <v>0</v>
      </c>
      <c r="U3478" s="1">
        <v>69.919999999999987</v>
      </c>
      <c r="V3478" s="3" t="str">
        <f>IF(M3478=People!$B$6,People!A$6,IF(M3478=People!$B$5,People!$A$5,IF(M3478=People!$B$4,People!$A$4,IF(M3478=People!$B$3,People!$A$3))))</f>
        <v>Kelly Williams</v>
      </c>
      <c r="W3478" s="3" t="str">
        <f xml:space="preserve"> IFERROR(INDEX(Returns!A:A,MATCH(B3478,Returns!B:B,0)),"No")</f>
        <v>No</v>
      </c>
    </row>
    <row r="3479" spans="1:23" x14ac:dyDescent="0.2">
      <c r="A3479" s="1">
        <v>3478</v>
      </c>
      <c r="B3479" t="s">
        <v>7844</v>
      </c>
      <c r="C3479" s="2">
        <v>42613</v>
      </c>
      <c r="D3479" s="2">
        <v>42618</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1">
        <v>92.52</v>
      </c>
      <c r="S3479" s="1">
        <v>9</v>
      </c>
      <c r="T3479" s="1">
        <v>0</v>
      </c>
      <c r="U3479" s="1">
        <v>18.503999999999991</v>
      </c>
      <c r="V3479" s="3" t="str">
        <f>IF(M3479=People!$B$6,People!A$6,IF(M3479=People!$B$5,People!$A$5,IF(M3479=People!$B$4,People!$A$4,IF(M3479=People!$B$3,People!$A$3))))</f>
        <v>Anna Andreadi</v>
      </c>
      <c r="W3479" s="3" t="str">
        <f xml:space="preserve"> IFERROR(INDEX(Returns!A:A,MATCH(B3479,Returns!B:B,0)),"No")</f>
        <v>No</v>
      </c>
    </row>
    <row r="3480" spans="1:23" x14ac:dyDescent="0.2">
      <c r="A3480" s="1">
        <v>3479</v>
      </c>
      <c r="B3480" t="s">
        <v>7845</v>
      </c>
      <c r="C3480" s="2">
        <v>43442</v>
      </c>
      <c r="D3480" s="2">
        <v>43448</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1">
        <v>8.56</v>
      </c>
      <c r="S3480" s="1">
        <v>2</v>
      </c>
      <c r="T3480" s="1">
        <v>0</v>
      </c>
      <c r="U3480" s="1">
        <v>2.4823999999999993</v>
      </c>
      <c r="V3480" s="3" t="str">
        <f>IF(M3480=People!$B$6,People!A$6,IF(M3480=People!$B$5,People!$A$5,IF(M3480=People!$B$4,People!$A$4,IF(M3480=People!$B$3,People!$A$3))))</f>
        <v>Anna Andreadi</v>
      </c>
      <c r="W3480" s="3" t="str">
        <f xml:space="preserve"> IFERROR(INDEX(Returns!A:A,MATCH(B3480,Returns!B:B,0)),"No")</f>
        <v>No</v>
      </c>
    </row>
    <row r="3481" spans="1:23" x14ac:dyDescent="0.2">
      <c r="A3481" s="1">
        <v>3480</v>
      </c>
      <c r="B3481" t="s">
        <v>7845</v>
      </c>
      <c r="C3481" s="2">
        <v>43442</v>
      </c>
      <c r="D3481" s="2">
        <v>43448</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1">
        <v>45.36</v>
      </c>
      <c r="S3481" s="1">
        <v>7</v>
      </c>
      <c r="T3481" s="1">
        <v>0</v>
      </c>
      <c r="U3481" s="1">
        <v>21.772800000000004</v>
      </c>
      <c r="V3481" s="3" t="str">
        <f>IF(M3481=People!$B$6,People!A$6,IF(M3481=People!$B$5,People!$A$5,IF(M3481=People!$B$4,People!$A$4,IF(M3481=People!$B$3,People!$A$3))))</f>
        <v>Anna Andreadi</v>
      </c>
      <c r="W3481" s="3" t="str">
        <f xml:space="preserve"> IFERROR(INDEX(Returns!A:A,MATCH(B3481,Returns!B:B,0)),"No")</f>
        <v>No</v>
      </c>
    </row>
    <row r="3482" spans="1:23" x14ac:dyDescent="0.2">
      <c r="A3482" s="1">
        <v>3481</v>
      </c>
      <c r="B3482" t="s">
        <v>7845</v>
      </c>
      <c r="C3482" s="2">
        <v>43442</v>
      </c>
      <c r="D3482" s="2">
        <v>43448</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1">
        <v>1421.6640000000002</v>
      </c>
      <c r="S3482" s="1">
        <v>6</v>
      </c>
      <c r="T3482" s="1">
        <v>0.2</v>
      </c>
      <c r="U3482" s="1">
        <v>-195.47879999999998</v>
      </c>
      <c r="V3482" s="3" t="str">
        <f>IF(M3482=People!$B$6,People!A$6,IF(M3482=People!$B$5,People!$A$5,IF(M3482=People!$B$4,People!$A$4,IF(M3482=People!$B$3,People!$A$3))))</f>
        <v>Anna Andreadi</v>
      </c>
      <c r="W3482" s="3" t="str">
        <f xml:space="preserve"> IFERROR(INDEX(Returns!A:A,MATCH(B3482,Returns!B:B,0)),"No")</f>
        <v>No</v>
      </c>
    </row>
    <row r="3483" spans="1:23" x14ac:dyDescent="0.2">
      <c r="A3483" s="1">
        <v>3482</v>
      </c>
      <c r="B3483" t="s">
        <v>7846</v>
      </c>
      <c r="C3483" s="2">
        <v>42467</v>
      </c>
      <c r="D3483" s="2">
        <v>42470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1">
        <v>8.9600000000000009</v>
      </c>
      <c r="S3483" s="1">
        <v>2</v>
      </c>
      <c r="T3483" s="1">
        <v>0</v>
      </c>
      <c r="U3483" s="1">
        <v>2.7775999999999996</v>
      </c>
      <c r="V3483" s="3" t="str">
        <f>IF(M3483=People!$B$6,People!A$6,IF(M3483=People!$B$5,People!$A$5,IF(M3483=People!$B$4,People!$A$4,IF(M3483=People!$B$3,People!$A$3))))</f>
        <v>Cassandra Brandow</v>
      </c>
      <c r="W3483" s="3" t="str">
        <f xml:space="preserve"> IFERROR(INDEX(Returns!A:A,MATCH(B3483,Returns!B:B,0)),"No")</f>
        <v>No</v>
      </c>
    </row>
    <row r="3484" spans="1:23" x14ac:dyDescent="0.2">
      <c r="A3484" s="1">
        <v>3483</v>
      </c>
      <c r="B3484" t="s">
        <v>5950</v>
      </c>
      <c r="C3484" s="2">
        <v>42609</v>
      </c>
      <c r="D3484" s="2">
        <v>42611</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1">
        <v>579.94999999999993</v>
      </c>
      <c r="S3484" s="1">
        <v>5</v>
      </c>
      <c r="T3484" s="1">
        <v>0</v>
      </c>
      <c r="U3484" s="1">
        <v>168.18549999999993</v>
      </c>
      <c r="V3484" s="3" t="str">
        <f>IF(M3484=People!$B$6,People!A$6,IF(M3484=People!$B$5,People!$A$5,IF(M3484=People!$B$4,People!$A$4,IF(M3484=People!$B$3,People!$A$3))))</f>
        <v>Cassandra Brandow</v>
      </c>
      <c r="W3484" s="3" t="str">
        <f xml:space="preserve"> IFERROR(INDEX(Returns!A:A,MATCH(B3484,Returns!B:B,0)),"No")</f>
        <v>Yes</v>
      </c>
    </row>
    <row r="3485" spans="1:23" x14ac:dyDescent="0.2">
      <c r="A3485" s="1">
        <v>3484</v>
      </c>
      <c r="B3485" t="s">
        <v>5950</v>
      </c>
      <c r="C3485" s="2">
        <v>42609</v>
      </c>
      <c r="D3485" s="2">
        <v>42611</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1">
        <v>29.12</v>
      </c>
      <c r="S3485" s="1">
        <v>4</v>
      </c>
      <c r="T3485" s="1">
        <v>0</v>
      </c>
      <c r="U3485" s="1">
        <v>12.521600000000003</v>
      </c>
      <c r="V3485" s="3" t="str">
        <f>IF(M3485=People!$B$6,People!A$6,IF(M3485=People!$B$5,People!$A$5,IF(M3485=People!$B$4,People!$A$4,IF(M3485=People!$B$3,People!$A$3))))</f>
        <v>Cassandra Brandow</v>
      </c>
      <c r="W3485" s="3" t="str">
        <f xml:space="preserve"> IFERROR(INDEX(Returns!A:A,MATCH(B3485,Returns!B:B,0)),"No")</f>
        <v>Yes</v>
      </c>
    </row>
    <row r="3486" spans="1:23" x14ac:dyDescent="0.2">
      <c r="A3486" s="1">
        <v>3485</v>
      </c>
      <c r="B3486" t="s">
        <v>5950</v>
      </c>
      <c r="C3486" s="2">
        <v>42609</v>
      </c>
      <c r="D3486" s="2">
        <v>42611</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1">
        <v>1202.94</v>
      </c>
      <c r="S3486" s="1">
        <v>3</v>
      </c>
      <c r="T3486" s="1">
        <v>0</v>
      </c>
      <c r="U3486" s="1">
        <v>300.73500000000001</v>
      </c>
      <c r="V3486" s="3" t="str">
        <f>IF(M3486=People!$B$6,People!A$6,IF(M3486=People!$B$5,People!$A$5,IF(M3486=People!$B$4,People!$A$4,IF(M3486=People!$B$3,People!$A$3))))</f>
        <v>Cassandra Brandow</v>
      </c>
      <c r="W3486" s="3" t="str">
        <f xml:space="preserve"> IFERROR(INDEX(Returns!A:A,MATCH(B3486,Returns!B:B,0)),"No")</f>
        <v>Yes</v>
      </c>
    </row>
    <row r="3487" spans="1:23" x14ac:dyDescent="0.2">
      <c r="A3487" s="1">
        <v>3486</v>
      </c>
      <c r="B3487" t="s">
        <v>7847</v>
      </c>
      <c r="C3487" s="2">
        <v>43394</v>
      </c>
      <c r="D3487" s="2">
        <v>43399</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1">
        <v>7.92</v>
      </c>
      <c r="S3487" s="1">
        <v>4</v>
      </c>
      <c r="T3487" s="1">
        <v>0</v>
      </c>
      <c r="U3487" s="1">
        <v>3.5640000000000001</v>
      </c>
      <c r="V3487" s="3" t="str">
        <f>IF(M3487=People!$B$6,People!A$6,IF(M3487=People!$B$5,People!$A$5,IF(M3487=People!$B$4,People!$A$4,IF(M3487=People!$B$3,People!$A$3))))</f>
        <v>Chuck Magee</v>
      </c>
      <c r="W3487" s="3" t="str">
        <f xml:space="preserve"> IFERROR(INDEX(Returns!A:A,MATCH(B3487,Returns!B:B,0)),"No")</f>
        <v>No</v>
      </c>
    </row>
    <row r="3488" spans="1:23" x14ac:dyDescent="0.2">
      <c r="A3488" s="1">
        <v>3487</v>
      </c>
      <c r="B3488" t="s">
        <v>7848</v>
      </c>
      <c r="C3488" s="2">
        <v>43434</v>
      </c>
      <c r="D3488" s="2">
        <v>43434</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1">
        <v>36.192</v>
      </c>
      <c r="S3488" s="1">
        <v>1</v>
      </c>
      <c r="T3488" s="1">
        <v>0.2</v>
      </c>
      <c r="U3488" s="1">
        <v>2.7143999999999995</v>
      </c>
      <c r="V3488" s="3" t="str">
        <f>IF(M3488=People!$B$6,People!A$6,IF(M3488=People!$B$5,People!$A$5,IF(M3488=People!$B$4,People!$A$4,IF(M3488=People!$B$3,People!$A$3))))</f>
        <v>Cassandra Brandow</v>
      </c>
      <c r="W3488" s="3" t="str">
        <f xml:space="preserve"> IFERROR(INDEX(Returns!A:A,MATCH(B3488,Returns!B:B,0)),"No")</f>
        <v>No</v>
      </c>
    </row>
    <row r="3489" spans="1:23" x14ac:dyDescent="0.2">
      <c r="A3489" s="1">
        <v>3488</v>
      </c>
      <c r="B3489" t="s">
        <v>7849</v>
      </c>
      <c r="C3489" s="2">
        <v>43713</v>
      </c>
      <c r="D3489" s="2">
        <v>43719</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1">
        <v>147.184</v>
      </c>
      <c r="S3489" s="1">
        <v>2</v>
      </c>
      <c r="T3489" s="1">
        <v>0.2</v>
      </c>
      <c r="U3489" s="1">
        <v>-29.436800000000012</v>
      </c>
      <c r="V3489" s="3" t="str">
        <f>IF(M3489=People!$B$6,People!A$6,IF(M3489=People!$B$5,People!$A$5,IF(M3489=People!$B$4,People!$A$4,IF(M3489=People!$B$3,People!$A$3))))</f>
        <v>Cassandra Brandow</v>
      </c>
      <c r="W3489" s="3" t="str">
        <f xml:space="preserve"> IFERROR(INDEX(Returns!A:A,MATCH(B3489,Returns!B:B,0)),"No")</f>
        <v>No</v>
      </c>
    </row>
    <row r="3490" spans="1:23" x14ac:dyDescent="0.2">
      <c r="A3490" s="1">
        <v>3489</v>
      </c>
      <c r="B3490" t="s">
        <v>7850</v>
      </c>
      <c r="C3490" s="2">
        <v>42918</v>
      </c>
      <c r="D3490" s="2">
        <v>42922</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1">
        <v>408.42200000000003</v>
      </c>
      <c r="S3490" s="1">
        <v>2</v>
      </c>
      <c r="T3490" s="1">
        <v>0.3</v>
      </c>
      <c r="U3490" s="1">
        <v>-5.8346000000000231</v>
      </c>
      <c r="V3490" s="3" t="str">
        <f>IF(M3490=People!$B$6,People!A$6,IF(M3490=People!$B$5,People!$A$5,IF(M3490=People!$B$4,People!$A$4,IF(M3490=People!$B$3,People!$A$3))))</f>
        <v>Kelly Williams</v>
      </c>
      <c r="W3490" s="3" t="str">
        <f xml:space="preserve"> IFERROR(INDEX(Returns!A:A,MATCH(B3490,Returns!B:B,0)),"No")</f>
        <v>No</v>
      </c>
    </row>
    <row r="3491" spans="1:23" x14ac:dyDescent="0.2">
      <c r="A3491" s="1">
        <v>3490</v>
      </c>
      <c r="B3491" t="s">
        <v>7850</v>
      </c>
      <c r="C3491" s="2">
        <v>42918</v>
      </c>
      <c r="D3491" s="2">
        <v>42922</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1">
        <v>382.11599999999999</v>
      </c>
      <c r="S3491" s="1">
        <v>6</v>
      </c>
      <c r="T3491" s="1">
        <v>0.3</v>
      </c>
      <c r="U3491" s="1">
        <v>-92.799600000000027</v>
      </c>
      <c r="V3491" s="3" t="str">
        <f>IF(M3491=People!$B$6,People!A$6,IF(M3491=People!$B$5,People!$A$5,IF(M3491=People!$B$4,People!$A$4,IF(M3491=People!$B$3,People!$A$3))))</f>
        <v>Kelly Williams</v>
      </c>
      <c r="W3491" s="3" t="str">
        <f xml:space="preserve"> IFERROR(INDEX(Returns!A:A,MATCH(B3491,Returns!B:B,0)),"No")</f>
        <v>No</v>
      </c>
    </row>
    <row r="3492" spans="1:23" x14ac:dyDescent="0.2">
      <c r="A3492" s="1">
        <v>3491</v>
      </c>
      <c r="B3492" t="s">
        <v>7850</v>
      </c>
      <c r="C3492" s="2">
        <v>42918</v>
      </c>
      <c r="D3492" s="2">
        <v>42922</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1">
        <v>68.599999999999994</v>
      </c>
      <c r="S3492" s="1">
        <v>5</v>
      </c>
      <c r="T3492" s="1">
        <v>0.2</v>
      </c>
      <c r="U3492" s="1">
        <v>6.0024999999999977</v>
      </c>
      <c r="V3492" s="3" t="str">
        <f>IF(M3492=People!$B$6,People!A$6,IF(M3492=People!$B$5,People!$A$5,IF(M3492=People!$B$4,People!$A$4,IF(M3492=People!$B$3,People!$A$3))))</f>
        <v>Kelly Williams</v>
      </c>
      <c r="W3492" s="3" t="str">
        <f xml:space="preserve"> IFERROR(INDEX(Returns!A:A,MATCH(B3492,Returns!B:B,0)),"No")</f>
        <v>No</v>
      </c>
    </row>
    <row r="3493" spans="1:23" x14ac:dyDescent="0.2">
      <c r="A3493" s="1">
        <v>3492</v>
      </c>
      <c r="B3493" t="s">
        <v>7850</v>
      </c>
      <c r="C3493" s="2">
        <v>42918</v>
      </c>
      <c r="D3493" s="2">
        <v>42922</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1">
        <v>435.50400000000002</v>
      </c>
      <c r="S3493" s="1">
        <v>3</v>
      </c>
      <c r="T3493" s="1">
        <v>0.2</v>
      </c>
      <c r="U3493" s="1">
        <v>48.994199999999921</v>
      </c>
      <c r="V3493" s="3" t="str">
        <f>IF(M3493=People!$B$6,People!A$6,IF(M3493=People!$B$5,People!$A$5,IF(M3493=People!$B$4,People!$A$4,IF(M3493=People!$B$3,People!$A$3))))</f>
        <v>Kelly Williams</v>
      </c>
      <c r="W3493" s="3" t="str">
        <f xml:space="preserve"> IFERROR(INDEX(Returns!A:A,MATCH(B3493,Returns!B:B,0)),"No")</f>
        <v>No</v>
      </c>
    </row>
    <row r="3494" spans="1:23" x14ac:dyDescent="0.2">
      <c r="A3494" s="1">
        <v>3493</v>
      </c>
      <c r="B3494" t="s">
        <v>7850</v>
      </c>
      <c r="C3494" s="2">
        <v>42918</v>
      </c>
      <c r="D3494" s="2">
        <v>42922</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1">
        <v>11.168000000000001</v>
      </c>
      <c r="S3494" s="1">
        <v>2</v>
      </c>
      <c r="T3494" s="1">
        <v>0.2</v>
      </c>
      <c r="U3494" s="1">
        <v>3.7692000000000001</v>
      </c>
      <c r="V3494" s="3" t="str">
        <f>IF(M3494=People!$B$6,People!A$6,IF(M3494=People!$B$5,People!$A$5,IF(M3494=People!$B$4,People!$A$4,IF(M3494=People!$B$3,People!$A$3))))</f>
        <v>Kelly Williams</v>
      </c>
      <c r="W3494" s="3" t="str">
        <f xml:space="preserve"> IFERROR(INDEX(Returns!A:A,MATCH(B3494,Returns!B:B,0)),"No")</f>
        <v>No</v>
      </c>
    </row>
    <row r="3495" spans="1:23" x14ac:dyDescent="0.2">
      <c r="A3495" s="1">
        <v>3494</v>
      </c>
      <c r="B3495" t="s">
        <v>7851</v>
      </c>
      <c r="C3495" s="2">
        <v>43732</v>
      </c>
      <c r="D3495" s="2">
        <v>43736</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1">
        <v>72</v>
      </c>
      <c r="S3495" s="1">
        <v>4</v>
      </c>
      <c r="T3495" s="1">
        <v>0</v>
      </c>
      <c r="U3495" s="1">
        <v>12.959999999999994</v>
      </c>
      <c r="V3495" s="3" t="str">
        <f>IF(M3495=People!$B$6,People!A$6,IF(M3495=People!$B$5,People!$A$5,IF(M3495=People!$B$4,People!$A$4,IF(M3495=People!$B$3,People!$A$3))))</f>
        <v>Kelly Williams</v>
      </c>
      <c r="W3495" s="3" t="str">
        <f xml:space="preserve"> IFERROR(INDEX(Returns!A:A,MATCH(B3495,Returns!B:B,0)),"No")</f>
        <v>No</v>
      </c>
    </row>
    <row r="3496" spans="1:23" x14ac:dyDescent="0.2">
      <c r="A3496" s="1">
        <v>3495</v>
      </c>
      <c r="B3496" t="s">
        <v>7851</v>
      </c>
      <c r="C3496" s="2">
        <v>43732</v>
      </c>
      <c r="D3496" s="2">
        <v>43736</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1">
        <v>655.90000000000009</v>
      </c>
      <c r="S3496" s="1">
        <v>5</v>
      </c>
      <c r="T3496" s="1">
        <v>0</v>
      </c>
      <c r="U3496" s="1">
        <v>275.47800000000001</v>
      </c>
      <c r="V3496" s="3" t="str">
        <f>IF(M3496=People!$B$6,People!A$6,IF(M3496=People!$B$5,People!$A$5,IF(M3496=People!$B$4,People!$A$4,IF(M3496=People!$B$3,People!$A$3))))</f>
        <v>Kelly Williams</v>
      </c>
      <c r="W3496" s="3" t="str">
        <f xml:space="preserve"> IFERROR(INDEX(Returns!A:A,MATCH(B3496,Returns!B:B,0)),"No")</f>
        <v>No</v>
      </c>
    </row>
    <row r="3497" spans="1:23" x14ac:dyDescent="0.2">
      <c r="A3497" s="1">
        <v>3496</v>
      </c>
      <c r="B3497" t="s">
        <v>7851</v>
      </c>
      <c r="C3497" s="2">
        <v>43732</v>
      </c>
      <c r="D3497" s="2">
        <v>43736</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1">
        <v>603.91999999999996</v>
      </c>
      <c r="S3497" s="1">
        <v>4</v>
      </c>
      <c r="T3497" s="1">
        <v>0</v>
      </c>
      <c r="U3497" s="1">
        <v>181.17599999999993</v>
      </c>
      <c r="V3497" s="3" t="str">
        <f>IF(M3497=People!$B$6,People!A$6,IF(M3497=People!$B$5,People!$A$5,IF(M3497=People!$B$4,People!$A$4,IF(M3497=People!$B$3,People!$A$3))))</f>
        <v>Kelly Williams</v>
      </c>
      <c r="W3497" s="3" t="str">
        <f xml:space="preserve"> IFERROR(INDEX(Returns!A:A,MATCH(B3497,Returns!B:B,0)),"No")</f>
        <v>No</v>
      </c>
    </row>
    <row r="3498" spans="1:23" x14ac:dyDescent="0.2">
      <c r="A3498" s="1">
        <v>3497</v>
      </c>
      <c r="B3498" t="s">
        <v>7852</v>
      </c>
      <c r="C3498" s="2">
        <v>43320</v>
      </c>
      <c r="D3498" s="2">
        <v>43327</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1">
        <v>513.024</v>
      </c>
      <c r="S3498" s="1">
        <v>2</v>
      </c>
      <c r="T3498" s="1">
        <v>0.2</v>
      </c>
      <c r="U3498" s="1">
        <v>12.82559999999998</v>
      </c>
      <c r="V3498" s="3" t="str">
        <f>IF(M3498=People!$B$6,People!A$6,IF(M3498=People!$B$5,People!$A$5,IF(M3498=People!$B$4,People!$A$4,IF(M3498=People!$B$3,People!$A$3))))</f>
        <v>Anna Andreadi</v>
      </c>
      <c r="W3498" s="3" t="str">
        <f xml:space="preserve"> IFERROR(INDEX(Returns!A:A,MATCH(B3498,Returns!B:B,0)),"No")</f>
        <v>No</v>
      </c>
    </row>
    <row r="3499" spans="1:23" x14ac:dyDescent="0.2">
      <c r="A3499" s="1">
        <v>3498</v>
      </c>
      <c r="B3499" t="s">
        <v>7852</v>
      </c>
      <c r="C3499" s="2">
        <v>43320</v>
      </c>
      <c r="D3499" s="2">
        <v>43327</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1">
        <v>487.91999999999996</v>
      </c>
      <c r="S3499" s="1">
        <v>6</v>
      </c>
      <c r="T3499" s="1">
        <v>0</v>
      </c>
      <c r="U3499" s="1">
        <v>136.61759999999998</v>
      </c>
      <c r="V3499" s="3" t="str">
        <f>IF(M3499=People!$B$6,People!A$6,IF(M3499=People!$B$5,People!$A$5,IF(M3499=People!$B$4,People!$A$4,IF(M3499=People!$B$3,People!$A$3))))</f>
        <v>Anna Andreadi</v>
      </c>
      <c r="W3499" s="3" t="str">
        <f xml:space="preserve"> IFERROR(INDEX(Returns!A:A,MATCH(B3499,Returns!B:B,0)),"No")</f>
        <v>No</v>
      </c>
    </row>
    <row r="3500" spans="1:23" x14ac:dyDescent="0.2">
      <c r="A3500" s="1">
        <v>3499</v>
      </c>
      <c r="B3500" t="s">
        <v>7852</v>
      </c>
      <c r="C3500" s="2">
        <v>43320</v>
      </c>
      <c r="D3500" s="2">
        <v>43327</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1">
        <v>15.24</v>
      </c>
      <c r="S3500" s="1">
        <v>5</v>
      </c>
      <c r="T3500" s="1">
        <v>0.2</v>
      </c>
      <c r="U3500" s="1">
        <v>5.3339999999999996</v>
      </c>
      <c r="V3500" s="3" t="str">
        <f>IF(M3500=People!$B$6,People!A$6,IF(M3500=People!$B$5,People!$A$5,IF(M3500=People!$B$4,People!$A$4,IF(M3500=People!$B$3,People!$A$3))))</f>
        <v>Anna Andreadi</v>
      </c>
      <c r="W3500" s="3" t="str">
        <f xml:space="preserve"> IFERROR(INDEX(Returns!A:A,MATCH(B3500,Returns!B:B,0)),"No")</f>
        <v>No</v>
      </c>
    </row>
    <row r="3501" spans="1:23" x14ac:dyDescent="0.2">
      <c r="A3501" s="1">
        <v>3500</v>
      </c>
      <c r="B3501" t="s">
        <v>7853</v>
      </c>
      <c r="C3501" s="2">
        <v>43372</v>
      </c>
      <c r="D3501" s="2">
        <v>43376</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1">
        <v>209.96999999999997</v>
      </c>
      <c r="S3501" s="1">
        <v>3</v>
      </c>
      <c r="T3501" s="1">
        <v>0</v>
      </c>
      <c r="U3501" s="1">
        <v>71.389799999999994</v>
      </c>
      <c r="V3501" s="3" t="str">
        <f>IF(M3501=People!$B$6,People!A$6,IF(M3501=People!$B$5,People!$A$5,IF(M3501=People!$B$4,People!$A$4,IF(M3501=People!$B$3,People!$A$3))))</f>
        <v>Cassandra Brandow</v>
      </c>
      <c r="W3501" s="3" t="str">
        <f xml:space="preserve"> IFERROR(INDEX(Returns!A:A,MATCH(B3501,Returns!B:B,0)),"No")</f>
        <v>No</v>
      </c>
    </row>
    <row r="3502" spans="1:23" x14ac:dyDescent="0.2">
      <c r="A3502" s="1">
        <v>3501</v>
      </c>
      <c r="B3502" t="s">
        <v>7853</v>
      </c>
      <c r="C3502" s="2">
        <v>43372</v>
      </c>
      <c r="D3502" s="2">
        <v>43376</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1">
        <v>62.94</v>
      </c>
      <c r="S3502" s="1">
        <v>3</v>
      </c>
      <c r="T3502" s="1">
        <v>0</v>
      </c>
      <c r="U3502" s="1">
        <v>30.211199999999998</v>
      </c>
      <c r="V3502" s="3" t="str">
        <f>IF(M3502=People!$B$6,People!A$6,IF(M3502=People!$B$5,People!$A$5,IF(M3502=People!$B$4,People!$A$4,IF(M3502=People!$B$3,People!$A$3))))</f>
        <v>Cassandra Brandow</v>
      </c>
      <c r="W3502" s="3" t="str">
        <f xml:space="preserve"> IFERROR(INDEX(Returns!A:A,MATCH(B3502,Returns!B:B,0)),"No")</f>
        <v>No</v>
      </c>
    </row>
    <row r="3503" spans="1:23" x14ac:dyDescent="0.2">
      <c r="A3503" s="1">
        <v>3502</v>
      </c>
      <c r="B3503" t="s">
        <v>7853</v>
      </c>
      <c r="C3503" s="2">
        <v>43372</v>
      </c>
      <c r="D3503" s="2">
        <v>43376</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1">
        <v>25.919999999999998</v>
      </c>
      <c r="S3503" s="1">
        <v>9</v>
      </c>
      <c r="T3503" s="1">
        <v>0</v>
      </c>
      <c r="U3503" s="1">
        <v>7.7759999999999989</v>
      </c>
      <c r="V3503" s="3" t="str">
        <f>IF(M3503=People!$B$6,People!A$6,IF(M3503=People!$B$5,People!$A$5,IF(M3503=People!$B$4,People!$A$4,IF(M3503=People!$B$3,People!$A$3))))</f>
        <v>Cassandra Brandow</v>
      </c>
      <c r="W3503" s="3" t="str">
        <f xml:space="preserve"> IFERROR(INDEX(Returns!A:A,MATCH(B3503,Returns!B:B,0)),"No")</f>
        <v>No</v>
      </c>
    </row>
    <row r="3504" spans="1:23" x14ac:dyDescent="0.2">
      <c r="A3504" s="1">
        <v>3503</v>
      </c>
      <c r="B3504" t="s">
        <v>7854</v>
      </c>
      <c r="C3504" s="2">
        <v>43565</v>
      </c>
      <c r="D3504" s="2">
        <v>43565</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1">
        <v>10.368000000000002</v>
      </c>
      <c r="S3504" s="1">
        <v>2</v>
      </c>
      <c r="T3504" s="1">
        <v>0.2</v>
      </c>
      <c r="U3504" s="1">
        <v>3.6288</v>
      </c>
      <c r="V3504" s="3" t="str">
        <f>IF(M3504=People!$B$6,People!A$6,IF(M3504=People!$B$5,People!$A$5,IF(M3504=People!$B$4,People!$A$4,IF(M3504=People!$B$3,People!$A$3))))</f>
        <v>Kelly Williams</v>
      </c>
      <c r="W3504" s="3" t="str">
        <f xml:space="preserve"> IFERROR(INDEX(Returns!A:A,MATCH(B3504,Returns!B:B,0)),"No")</f>
        <v>No</v>
      </c>
    </row>
    <row r="3505" spans="1:23" x14ac:dyDescent="0.2">
      <c r="A3505" s="1">
        <v>3504</v>
      </c>
      <c r="B3505" t="s">
        <v>7854</v>
      </c>
      <c r="C3505" s="2">
        <v>43565</v>
      </c>
      <c r="D3505" s="2">
        <v>43565</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1">
        <v>95.736000000000004</v>
      </c>
      <c r="S3505" s="1">
        <v>3</v>
      </c>
      <c r="T3505" s="1">
        <v>0.2</v>
      </c>
      <c r="U3505" s="1">
        <v>20.343900000000001</v>
      </c>
      <c r="V3505" s="3" t="str">
        <f>IF(M3505=People!$B$6,People!A$6,IF(M3505=People!$B$5,People!$A$5,IF(M3505=People!$B$4,People!$A$4,IF(M3505=People!$B$3,People!$A$3))))</f>
        <v>Kelly Williams</v>
      </c>
      <c r="W3505" s="3" t="str">
        <f xml:space="preserve"> IFERROR(INDEX(Returns!A:A,MATCH(B3505,Returns!B:B,0)),"No")</f>
        <v>No</v>
      </c>
    </row>
    <row r="3506" spans="1:23" x14ac:dyDescent="0.2">
      <c r="A3506" s="1">
        <v>3505</v>
      </c>
      <c r="B3506" t="s">
        <v>7855</v>
      </c>
      <c r="C3506" s="2">
        <v>43452</v>
      </c>
      <c r="D3506" s="2">
        <v>43454</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1">
        <v>900.08</v>
      </c>
      <c r="S3506" s="1">
        <v>4</v>
      </c>
      <c r="T3506" s="1">
        <v>0</v>
      </c>
      <c r="U3506" s="1">
        <v>117.0104</v>
      </c>
      <c r="V3506" s="3" t="str">
        <f>IF(M3506=People!$B$6,People!A$6,IF(M3506=People!$B$5,People!$A$5,IF(M3506=People!$B$4,People!$A$4,IF(M3506=People!$B$3,People!$A$3))))</f>
        <v>Chuck Magee</v>
      </c>
      <c r="W3506" s="3" t="str">
        <f xml:space="preserve"> IFERROR(INDEX(Returns!A:A,MATCH(B3506,Returns!B:B,0)),"No")</f>
        <v>No</v>
      </c>
    </row>
    <row r="3507" spans="1:23" x14ac:dyDescent="0.2">
      <c r="A3507" s="1">
        <v>3506</v>
      </c>
      <c r="B3507" t="s">
        <v>7856</v>
      </c>
      <c r="C3507" s="2">
        <v>42541</v>
      </c>
      <c r="D3507" s="2">
        <v>42545</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1">
        <v>201.584</v>
      </c>
      <c r="S3507" s="1">
        <v>2</v>
      </c>
      <c r="T3507" s="1">
        <v>0.2</v>
      </c>
      <c r="U3507" s="1">
        <v>20.158400000000015</v>
      </c>
      <c r="V3507" s="3" t="str">
        <f>IF(M3507=People!$B$6,People!A$6,IF(M3507=People!$B$5,People!$A$5,IF(M3507=People!$B$4,People!$A$4,IF(M3507=People!$B$3,People!$A$3))))</f>
        <v>Kelly Williams</v>
      </c>
      <c r="W3507" s="3" t="str">
        <f xml:space="preserve"> IFERROR(INDEX(Returns!A:A,MATCH(B3507,Returns!B:B,0)),"No")</f>
        <v>No</v>
      </c>
    </row>
    <row r="3508" spans="1:23" x14ac:dyDescent="0.2">
      <c r="A3508" s="1">
        <v>3507</v>
      </c>
      <c r="B3508" t="s">
        <v>7856</v>
      </c>
      <c r="C3508" s="2">
        <v>42541</v>
      </c>
      <c r="D3508" s="2">
        <v>42545</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1">
        <v>3.3919999999999995</v>
      </c>
      <c r="S3508" s="1">
        <v>4</v>
      </c>
      <c r="T3508" s="1">
        <v>0.8</v>
      </c>
      <c r="U3508" s="1">
        <v>-5.088000000000001</v>
      </c>
      <c r="V3508" s="3" t="str">
        <f>IF(M3508=People!$B$6,People!A$6,IF(M3508=People!$B$5,People!$A$5,IF(M3508=People!$B$4,People!$A$4,IF(M3508=People!$B$3,People!$A$3))))</f>
        <v>Kelly Williams</v>
      </c>
      <c r="W3508" s="3" t="str">
        <f xml:space="preserve"> IFERROR(INDEX(Returns!A:A,MATCH(B3508,Returns!B:B,0)),"No")</f>
        <v>No</v>
      </c>
    </row>
    <row r="3509" spans="1:23" x14ac:dyDescent="0.2">
      <c r="A3509" s="1">
        <v>3508</v>
      </c>
      <c r="B3509" t="s">
        <v>7856</v>
      </c>
      <c r="C3509" s="2">
        <v>42541</v>
      </c>
      <c r="D3509" s="2">
        <v>42545</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1">
        <v>193.06559999999999</v>
      </c>
      <c r="S3509" s="1">
        <v>4</v>
      </c>
      <c r="T3509" s="1">
        <v>0.32</v>
      </c>
      <c r="U3509" s="1">
        <v>-19.874399999999994</v>
      </c>
      <c r="V3509" s="3" t="str">
        <f>IF(M3509=People!$B$6,People!A$6,IF(M3509=People!$B$5,People!$A$5,IF(M3509=People!$B$4,People!$A$4,IF(M3509=People!$B$3,People!$A$3))))</f>
        <v>Kelly Williams</v>
      </c>
      <c r="W3509" s="3" t="str">
        <f xml:space="preserve"> IFERROR(INDEX(Returns!A:A,MATCH(B3509,Returns!B:B,0)),"No")</f>
        <v>No</v>
      </c>
    </row>
    <row r="3510" spans="1:23" x14ac:dyDescent="0.2">
      <c r="A3510" s="1">
        <v>3509</v>
      </c>
      <c r="B3510" t="s">
        <v>7856</v>
      </c>
      <c r="C3510" s="2">
        <v>42541</v>
      </c>
      <c r="D3510" s="2">
        <v>42545</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1">
        <v>15.552000000000003</v>
      </c>
      <c r="S3510" s="1">
        <v>3</v>
      </c>
      <c r="T3510" s="1">
        <v>0.2</v>
      </c>
      <c r="U3510" s="1">
        <v>5.4432</v>
      </c>
      <c r="V3510" s="3" t="str">
        <f>IF(M3510=People!$B$6,People!A$6,IF(M3510=People!$B$5,People!$A$5,IF(M3510=People!$B$4,People!$A$4,IF(M3510=People!$B$3,People!$A$3))))</f>
        <v>Kelly Williams</v>
      </c>
      <c r="W3510" s="3" t="str">
        <f xml:space="preserve"> IFERROR(INDEX(Returns!A:A,MATCH(B3510,Returns!B:B,0)),"No")</f>
        <v>No</v>
      </c>
    </row>
    <row r="3511" spans="1:23" x14ac:dyDescent="0.2">
      <c r="A3511" s="1">
        <v>3510</v>
      </c>
      <c r="B3511" t="s">
        <v>7856</v>
      </c>
      <c r="C3511" s="2">
        <v>42541</v>
      </c>
      <c r="D3511" s="2">
        <v>42545</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1">
        <v>11.648000000000001</v>
      </c>
      <c r="S3511" s="1">
        <v>2</v>
      </c>
      <c r="T3511" s="1">
        <v>0.2</v>
      </c>
      <c r="U3511" s="1">
        <v>4.0768000000000004</v>
      </c>
      <c r="V3511" s="3" t="str">
        <f>IF(M3511=People!$B$6,People!A$6,IF(M3511=People!$B$5,People!$A$5,IF(M3511=People!$B$4,People!$A$4,IF(M3511=People!$B$3,People!$A$3))))</f>
        <v>Kelly Williams</v>
      </c>
      <c r="W3511" s="3" t="str">
        <f xml:space="preserve"> IFERROR(INDEX(Returns!A:A,MATCH(B3511,Returns!B:B,0)),"No")</f>
        <v>No</v>
      </c>
    </row>
    <row r="3512" spans="1:23" x14ac:dyDescent="0.2">
      <c r="A3512" s="1">
        <v>3511</v>
      </c>
      <c r="B3512" t="s">
        <v>7856</v>
      </c>
      <c r="C3512" s="2">
        <v>42541</v>
      </c>
      <c r="D3512" s="2">
        <v>42545</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1">
        <v>418.8</v>
      </c>
      <c r="S3512" s="1">
        <v>2</v>
      </c>
      <c r="T3512" s="1">
        <v>0.4</v>
      </c>
      <c r="U3512" s="1">
        <v>-97.71999999999997</v>
      </c>
      <c r="V3512" s="3" t="str">
        <f>IF(M3512=People!$B$6,People!A$6,IF(M3512=People!$B$5,People!$A$5,IF(M3512=People!$B$4,People!$A$4,IF(M3512=People!$B$3,People!$A$3))))</f>
        <v>Kelly Williams</v>
      </c>
      <c r="W3512" s="3" t="str">
        <f xml:space="preserve"> IFERROR(INDEX(Returns!A:A,MATCH(B3512,Returns!B:B,0)),"No")</f>
        <v>No</v>
      </c>
    </row>
    <row r="3513" spans="1:23" x14ac:dyDescent="0.2">
      <c r="A3513" s="1">
        <v>3512</v>
      </c>
      <c r="B3513" t="s">
        <v>7856</v>
      </c>
      <c r="C3513" s="2">
        <v>42541</v>
      </c>
      <c r="D3513" s="2">
        <v>42545</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1">
        <v>509.48800000000006</v>
      </c>
      <c r="S3513" s="1">
        <v>7</v>
      </c>
      <c r="T3513" s="1">
        <v>0.2</v>
      </c>
      <c r="U3513" s="1">
        <v>-127.37200000000001</v>
      </c>
      <c r="V3513" s="3" t="str">
        <f>IF(M3513=People!$B$6,People!A$6,IF(M3513=People!$B$5,People!$A$5,IF(M3513=People!$B$4,People!$A$4,IF(M3513=People!$B$3,People!$A$3))))</f>
        <v>Kelly Williams</v>
      </c>
      <c r="W3513" s="3" t="str">
        <f xml:space="preserve"> IFERROR(INDEX(Returns!A:A,MATCH(B3513,Returns!B:B,0)),"No")</f>
        <v>No</v>
      </c>
    </row>
    <row r="3514" spans="1:23" x14ac:dyDescent="0.2">
      <c r="A3514" s="1">
        <v>3513</v>
      </c>
      <c r="B3514" t="s">
        <v>7857</v>
      </c>
      <c r="C3514" s="2">
        <v>43712</v>
      </c>
      <c r="D3514" s="2">
        <v>43714</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1">
        <v>825.17399999999998</v>
      </c>
      <c r="S3514" s="1">
        <v>9</v>
      </c>
      <c r="T3514" s="1">
        <v>0.3</v>
      </c>
      <c r="U3514" s="1">
        <v>-117.88199999999998</v>
      </c>
      <c r="V3514" s="3" t="str">
        <f>IF(M3514=People!$B$6,People!A$6,IF(M3514=People!$B$5,People!$A$5,IF(M3514=People!$B$4,People!$A$4,IF(M3514=People!$B$3,People!$A$3))))</f>
        <v>Kelly Williams</v>
      </c>
      <c r="W3514" s="3" t="str">
        <f xml:space="preserve"> IFERROR(INDEX(Returns!A:A,MATCH(B3514,Returns!B:B,0)),"No")</f>
        <v>No</v>
      </c>
    </row>
    <row r="3515" spans="1:23" x14ac:dyDescent="0.2">
      <c r="A3515" s="1">
        <v>3514</v>
      </c>
      <c r="B3515" t="s">
        <v>7857</v>
      </c>
      <c r="C3515" s="2">
        <v>43712</v>
      </c>
      <c r="D3515" s="2">
        <v>43714</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1">
        <v>17.760000000000002</v>
      </c>
      <c r="S3515" s="1">
        <v>3</v>
      </c>
      <c r="T3515" s="1">
        <v>0.2</v>
      </c>
      <c r="U3515" s="1">
        <v>5.55</v>
      </c>
      <c r="V3515" s="3" t="str">
        <f>IF(M3515=People!$B$6,People!A$6,IF(M3515=People!$B$5,People!$A$5,IF(M3515=People!$B$4,People!$A$4,IF(M3515=People!$B$3,People!$A$3))))</f>
        <v>Kelly Williams</v>
      </c>
      <c r="W3515" s="3" t="str">
        <f xml:space="preserve"> IFERROR(INDEX(Returns!A:A,MATCH(B3515,Returns!B:B,0)),"No")</f>
        <v>No</v>
      </c>
    </row>
    <row r="3516" spans="1:23" x14ac:dyDescent="0.2">
      <c r="A3516" s="1">
        <v>3515</v>
      </c>
      <c r="B3516" t="s">
        <v>7857</v>
      </c>
      <c r="C3516" s="2">
        <v>43712</v>
      </c>
      <c r="D3516" s="2">
        <v>43714</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1">
        <v>6.911999999999999</v>
      </c>
      <c r="S3516" s="1">
        <v>3</v>
      </c>
      <c r="T3516" s="1">
        <v>0.2</v>
      </c>
      <c r="U3516" s="1">
        <v>0.86399999999999988</v>
      </c>
      <c r="V3516" s="3" t="str">
        <f>IF(M3516=People!$B$6,People!A$6,IF(M3516=People!$B$5,People!$A$5,IF(M3516=People!$B$4,People!$A$4,IF(M3516=People!$B$3,People!$A$3))))</f>
        <v>Kelly Williams</v>
      </c>
      <c r="W3516" s="3" t="str">
        <f xml:space="preserve"> IFERROR(INDEX(Returns!A:A,MATCH(B3516,Returns!B:B,0)),"No")</f>
        <v>No</v>
      </c>
    </row>
    <row r="3517" spans="1:23" x14ac:dyDescent="0.2">
      <c r="A3517" s="1">
        <v>3516</v>
      </c>
      <c r="B3517" t="s">
        <v>7858</v>
      </c>
      <c r="C3517" s="2">
        <v>43454</v>
      </c>
      <c r="D3517" s="2">
        <v>43458</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1">
        <v>66.300000000000011</v>
      </c>
      <c r="S3517" s="1">
        <v>3</v>
      </c>
      <c r="T3517" s="1">
        <v>0</v>
      </c>
      <c r="U3517" s="1">
        <v>8.6190000000000033</v>
      </c>
      <c r="V3517" s="3" t="str">
        <f>IF(M3517=People!$B$6,People!A$6,IF(M3517=People!$B$5,People!$A$5,IF(M3517=People!$B$4,People!$A$4,IF(M3517=People!$B$3,People!$A$3))))</f>
        <v>Cassandra Brandow</v>
      </c>
      <c r="W3517" s="3" t="str">
        <f xml:space="preserve"> IFERROR(INDEX(Returns!A:A,MATCH(B3517,Returns!B:B,0)),"No")</f>
        <v>No</v>
      </c>
    </row>
    <row r="3518" spans="1:23" x14ac:dyDescent="0.2">
      <c r="A3518" s="1">
        <v>3517</v>
      </c>
      <c r="B3518" t="s">
        <v>7859</v>
      </c>
      <c r="C3518" s="2">
        <v>43321</v>
      </c>
      <c r="D3518" s="2">
        <v>43324</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1">
        <v>30.816000000000003</v>
      </c>
      <c r="S3518" s="1">
        <v>9</v>
      </c>
      <c r="T3518" s="1">
        <v>0.2</v>
      </c>
      <c r="U3518" s="1">
        <v>9.6299999999999955</v>
      </c>
      <c r="V3518" s="3" t="str">
        <f>IF(M3518=People!$B$6,People!A$6,IF(M3518=People!$B$5,People!$A$5,IF(M3518=People!$B$4,People!$A$4,IF(M3518=People!$B$3,People!$A$3))))</f>
        <v>Cassandra Brandow</v>
      </c>
      <c r="W3518" s="3" t="str">
        <f xml:space="preserve"> IFERROR(INDEX(Returns!A:A,MATCH(B3518,Returns!B:B,0)),"No")</f>
        <v>No</v>
      </c>
    </row>
    <row r="3519" spans="1:23" x14ac:dyDescent="0.2">
      <c r="A3519" s="1">
        <v>3518</v>
      </c>
      <c r="B3519" t="s">
        <v>7859</v>
      </c>
      <c r="C3519" s="2">
        <v>43321</v>
      </c>
      <c r="D3519" s="2">
        <v>43324</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1">
        <v>44.783999999999999</v>
      </c>
      <c r="S3519" s="1">
        <v>2</v>
      </c>
      <c r="T3519" s="1">
        <v>0.2</v>
      </c>
      <c r="U3519" s="1">
        <v>4.4783999999999988</v>
      </c>
      <c r="V3519" s="3" t="str">
        <f>IF(M3519=People!$B$6,People!A$6,IF(M3519=People!$B$5,People!$A$5,IF(M3519=People!$B$4,People!$A$4,IF(M3519=People!$B$3,People!$A$3))))</f>
        <v>Cassandra Brandow</v>
      </c>
      <c r="W3519" s="3" t="str">
        <f xml:space="preserve"> IFERROR(INDEX(Returns!A:A,MATCH(B3519,Returns!B:B,0)),"No")</f>
        <v>No</v>
      </c>
    </row>
    <row r="3520" spans="1:23" x14ac:dyDescent="0.2">
      <c r="A3520" s="1">
        <v>3519</v>
      </c>
      <c r="B3520" t="s">
        <v>7859</v>
      </c>
      <c r="C3520" s="2">
        <v>43321</v>
      </c>
      <c r="D3520" s="2">
        <v>43324</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1">
        <v>569.53599999999994</v>
      </c>
      <c r="S3520" s="1">
        <v>4</v>
      </c>
      <c r="T3520" s="1">
        <v>0.2</v>
      </c>
      <c r="U3520" s="1">
        <v>64.072799999999944</v>
      </c>
      <c r="V3520" s="3" t="str">
        <f>IF(M3520=People!$B$6,People!A$6,IF(M3520=People!$B$5,People!$A$5,IF(M3520=People!$B$4,People!$A$4,IF(M3520=People!$B$3,People!$A$3))))</f>
        <v>Cassandra Brandow</v>
      </c>
      <c r="W3520" s="3" t="str">
        <f xml:space="preserve"> IFERROR(INDEX(Returns!A:A,MATCH(B3520,Returns!B:B,0)),"No")</f>
        <v>No</v>
      </c>
    </row>
    <row r="3521" spans="1:23" x14ac:dyDescent="0.2">
      <c r="A3521" s="1">
        <v>3520</v>
      </c>
      <c r="B3521" t="s">
        <v>7860</v>
      </c>
      <c r="C3521" s="2">
        <v>42908</v>
      </c>
      <c r="D3521" s="2">
        <v>42911</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1">
        <v>796.42500000000007</v>
      </c>
      <c r="S3521" s="1">
        <v>7</v>
      </c>
      <c r="T3521" s="1">
        <v>0.5</v>
      </c>
      <c r="U3521" s="1">
        <v>-525.6405000000002</v>
      </c>
      <c r="V3521" s="3" t="str">
        <f>IF(M3521=People!$B$6,People!A$6,IF(M3521=People!$B$5,People!$A$5,IF(M3521=People!$B$4,People!$A$4,IF(M3521=People!$B$3,People!$A$3))))</f>
        <v>Kelly Williams</v>
      </c>
      <c r="W3521" s="3" t="str">
        <f xml:space="preserve"> IFERROR(INDEX(Returns!A:A,MATCH(B3521,Returns!B:B,0)),"No")</f>
        <v>No</v>
      </c>
    </row>
    <row r="3522" spans="1:23" x14ac:dyDescent="0.2">
      <c r="A3522" s="1">
        <v>3521</v>
      </c>
      <c r="B3522" t="s">
        <v>7861</v>
      </c>
      <c r="C3522" s="2">
        <v>42835</v>
      </c>
      <c r="D3522" s="2">
        <v>42840</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1">
        <v>12.832000000000001</v>
      </c>
      <c r="S3522" s="1">
        <v>2</v>
      </c>
      <c r="T3522" s="1">
        <v>0.2</v>
      </c>
      <c r="U3522" s="1">
        <v>4.3307999999999982</v>
      </c>
      <c r="V3522" s="3" t="str">
        <f>IF(M3522=People!$B$6,People!A$6,IF(M3522=People!$B$5,People!$A$5,IF(M3522=People!$B$4,People!$A$4,IF(M3522=People!$B$3,People!$A$3))))</f>
        <v>Anna Andreadi</v>
      </c>
      <c r="W3522" s="3" t="str">
        <f xml:space="preserve"> IFERROR(INDEX(Returns!A:A,MATCH(B3522,Returns!B:B,0)),"No")</f>
        <v>No</v>
      </c>
    </row>
    <row r="3523" spans="1:23" x14ac:dyDescent="0.2">
      <c r="A3523" s="1">
        <v>3522</v>
      </c>
      <c r="B3523" t="s">
        <v>7862</v>
      </c>
      <c r="C3523" s="2">
        <v>43425</v>
      </c>
      <c r="D3523" s="2">
        <v>43429</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1">
        <v>40.46</v>
      </c>
      <c r="S3523" s="1">
        <v>7</v>
      </c>
      <c r="T3523" s="1">
        <v>0</v>
      </c>
      <c r="U3523" s="1">
        <v>19.825400000000002</v>
      </c>
      <c r="V3523" s="3" t="str">
        <f>IF(M3523=People!$B$6,People!A$6,IF(M3523=People!$B$5,People!$A$5,IF(M3523=People!$B$4,People!$A$4,IF(M3523=People!$B$3,People!$A$3))))</f>
        <v>Kelly Williams</v>
      </c>
      <c r="W3523" s="3" t="str">
        <f xml:space="preserve"> IFERROR(INDEX(Returns!A:A,MATCH(B3523,Returns!B:B,0)),"No")</f>
        <v>No</v>
      </c>
    </row>
    <row r="3524" spans="1:23" x14ac:dyDescent="0.2">
      <c r="A3524" s="1">
        <v>3523</v>
      </c>
      <c r="B3524" t="s">
        <v>7862</v>
      </c>
      <c r="C3524" s="2">
        <v>43425</v>
      </c>
      <c r="D3524" s="2">
        <v>43429</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1">
        <v>404.93999999999994</v>
      </c>
      <c r="S3524" s="1">
        <v>3</v>
      </c>
      <c r="T3524" s="1">
        <v>0</v>
      </c>
      <c r="U3524" s="1">
        <v>109.33379999999998</v>
      </c>
      <c r="V3524" s="3" t="str">
        <f>IF(M3524=People!$B$6,People!A$6,IF(M3524=People!$B$5,People!$A$5,IF(M3524=People!$B$4,People!$A$4,IF(M3524=People!$B$3,People!$A$3))))</f>
        <v>Kelly Williams</v>
      </c>
      <c r="W3524" s="3" t="str">
        <f xml:space="preserve"> IFERROR(INDEX(Returns!A:A,MATCH(B3524,Returns!B:B,0)),"No")</f>
        <v>No</v>
      </c>
    </row>
    <row r="3525" spans="1:23" x14ac:dyDescent="0.2">
      <c r="A3525" s="1">
        <v>3524</v>
      </c>
      <c r="B3525" t="s">
        <v>7863</v>
      </c>
      <c r="C3525" s="2">
        <v>43348</v>
      </c>
      <c r="D3525" s="2">
        <v>43353</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1">
        <v>116</v>
      </c>
      <c r="S3525" s="1">
        <v>8</v>
      </c>
      <c r="T3525" s="1">
        <v>0</v>
      </c>
      <c r="U3525" s="1">
        <v>29</v>
      </c>
      <c r="V3525" s="3" t="str">
        <f>IF(M3525=People!$B$6,People!A$6,IF(M3525=People!$B$5,People!$A$5,IF(M3525=People!$B$4,People!$A$4,IF(M3525=People!$B$3,People!$A$3))))</f>
        <v>Anna Andreadi</v>
      </c>
      <c r="W3525" s="3" t="str">
        <f xml:space="preserve"> IFERROR(INDEX(Returns!A:A,MATCH(B3525,Returns!B:B,0)),"No")</f>
        <v>No</v>
      </c>
    </row>
    <row r="3526" spans="1:23" x14ac:dyDescent="0.2">
      <c r="A3526" s="1">
        <v>3525</v>
      </c>
      <c r="B3526" t="s">
        <v>7864</v>
      </c>
      <c r="C3526" s="2">
        <v>43428</v>
      </c>
      <c r="D3526" s="2">
        <v>43432</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1">
        <v>657.55200000000013</v>
      </c>
      <c r="S3526" s="1">
        <v>6</v>
      </c>
      <c r="T3526" s="1">
        <v>0.2</v>
      </c>
      <c r="U3526" s="1">
        <v>49.316399999999987</v>
      </c>
      <c r="V3526" s="3" t="str">
        <f>IF(M3526=People!$B$6,People!A$6,IF(M3526=People!$B$5,People!$A$5,IF(M3526=People!$B$4,People!$A$4,IF(M3526=People!$B$3,People!$A$3))))</f>
        <v>Kelly Williams</v>
      </c>
      <c r="W3526" s="3" t="str">
        <f xml:space="preserve"> IFERROR(INDEX(Returns!A:A,MATCH(B3526,Returns!B:B,0)),"No")</f>
        <v>No</v>
      </c>
    </row>
    <row r="3527" spans="1:23" x14ac:dyDescent="0.2">
      <c r="A3527" s="1">
        <v>3526</v>
      </c>
      <c r="B3527" t="s">
        <v>7865</v>
      </c>
      <c r="C3527" s="2">
        <v>43809</v>
      </c>
      <c r="D3527" s="2">
        <v>43814</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1">
        <v>599.97</v>
      </c>
      <c r="S3527" s="1">
        <v>3</v>
      </c>
      <c r="T3527" s="1">
        <v>0</v>
      </c>
      <c r="U3527" s="1">
        <v>257.98710000000005</v>
      </c>
      <c r="V3527" s="3" t="str">
        <f>IF(M3527=People!$B$6,People!A$6,IF(M3527=People!$B$5,People!$A$5,IF(M3527=People!$B$4,People!$A$4,IF(M3527=People!$B$3,People!$A$3))))</f>
        <v>Cassandra Brandow</v>
      </c>
      <c r="W3527" s="3" t="str">
        <f xml:space="preserve"> IFERROR(INDEX(Returns!A:A,MATCH(B3527,Returns!B:B,0)),"No")</f>
        <v>No</v>
      </c>
    </row>
    <row r="3528" spans="1:23" x14ac:dyDescent="0.2">
      <c r="A3528" s="1">
        <v>3527</v>
      </c>
      <c r="B3528" t="s">
        <v>7865</v>
      </c>
      <c r="C3528" s="2">
        <v>43809</v>
      </c>
      <c r="D3528" s="2">
        <v>43814</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1">
        <v>38.97</v>
      </c>
      <c r="S3528" s="1">
        <v>3</v>
      </c>
      <c r="T3528" s="1">
        <v>0</v>
      </c>
      <c r="U3528" s="1">
        <v>0.77940000000000076</v>
      </c>
      <c r="V3528" s="3" t="str">
        <f>IF(M3528=People!$B$6,People!A$6,IF(M3528=People!$B$5,People!$A$5,IF(M3528=People!$B$4,People!$A$4,IF(M3528=People!$B$3,People!$A$3))))</f>
        <v>Cassandra Brandow</v>
      </c>
      <c r="W3528" s="3" t="str">
        <f xml:space="preserve"> IFERROR(INDEX(Returns!A:A,MATCH(B3528,Returns!B:B,0)),"No")</f>
        <v>No</v>
      </c>
    </row>
    <row r="3529" spans="1:23" x14ac:dyDescent="0.2">
      <c r="A3529" s="1">
        <v>3528</v>
      </c>
      <c r="B3529" t="s">
        <v>7865</v>
      </c>
      <c r="C3529" s="2">
        <v>43809</v>
      </c>
      <c r="D3529" s="2">
        <v>43814</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1">
        <v>45.84</v>
      </c>
      <c r="S3529" s="1">
        <v>8</v>
      </c>
      <c r="T3529" s="1">
        <v>0</v>
      </c>
      <c r="U3529" s="1">
        <v>22.0032</v>
      </c>
      <c r="V3529" s="3" t="str">
        <f>IF(M3529=People!$B$6,People!A$6,IF(M3529=People!$B$5,People!$A$5,IF(M3529=People!$B$4,People!$A$4,IF(M3529=People!$B$3,People!$A$3))))</f>
        <v>Cassandra Brandow</v>
      </c>
      <c r="W3529" s="3" t="str">
        <f xml:space="preserve"> IFERROR(INDEX(Returns!A:A,MATCH(B3529,Returns!B:B,0)),"No")</f>
        <v>No</v>
      </c>
    </row>
    <row r="3530" spans="1:23" x14ac:dyDescent="0.2">
      <c r="A3530" s="1">
        <v>3529</v>
      </c>
      <c r="B3530" t="s">
        <v>6060</v>
      </c>
      <c r="C3530" s="2">
        <v>43275</v>
      </c>
      <c r="D3530" s="2">
        <v>43280</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1">
        <v>38.24</v>
      </c>
      <c r="S3530" s="1">
        <v>4</v>
      </c>
      <c r="T3530" s="1">
        <v>0.2</v>
      </c>
      <c r="U3530" s="1">
        <v>-9.56</v>
      </c>
      <c r="V3530" s="3" t="str">
        <f>IF(M3530=People!$B$6,People!A$6,IF(M3530=People!$B$5,People!$A$5,IF(M3530=People!$B$4,People!$A$4,IF(M3530=People!$B$3,People!$A$3))))</f>
        <v>Anna Andreadi</v>
      </c>
      <c r="W3530" s="3" t="str">
        <f xml:space="preserve"> IFERROR(INDEX(Returns!A:A,MATCH(B3530,Returns!B:B,0)),"No")</f>
        <v>Yes</v>
      </c>
    </row>
    <row r="3531" spans="1:23" x14ac:dyDescent="0.2">
      <c r="A3531" s="1">
        <v>3530</v>
      </c>
      <c r="B3531" t="s">
        <v>7866</v>
      </c>
      <c r="C3531" s="2">
        <v>42995</v>
      </c>
      <c r="D3531" s="2">
        <v>43001</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1">
        <v>87.168000000000006</v>
      </c>
      <c r="S3531" s="1">
        <v>3</v>
      </c>
      <c r="T3531" s="1">
        <v>0.2</v>
      </c>
      <c r="U3531" s="1">
        <v>10.895999999999987</v>
      </c>
      <c r="V3531" s="3" t="str">
        <f>IF(M3531=People!$B$6,People!A$6,IF(M3531=People!$B$5,People!$A$5,IF(M3531=People!$B$4,People!$A$4,IF(M3531=People!$B$3,People!$A$3))))</f>
        <v>Cassandra Brandow</v>
      </c>
      <c r="W3531" s="3" t="str">
        <f xml:space="preserve"> IFERROR(INDEX(Returns!A:A,MATCH(B3531,Returns!B:B,0)),"No")</f>
        <v>No</v>
      </c>
    </row>
    <row r="3532" spans="1:23" x14ac:dyDescent="0.2">
      <c r="A3532" s="1">
        <v>3531</v>
      </c>
      <c r="B3532" t="s">
        <v>7867</v>
      </c>
      <c r="C3532" s="2">
        <v>43239</v>
      </c>
      <c r="D3532" s="2">
        <v>43243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1">
        <v>21.400000000000002</v>
      </c>
      <c r="S3532" s="1">
        <v>5</v>
      </c>
      <c r="T3532" s="1">
        <v>0</v>
      </c>
      <c r="U3532" s="1">
        <v>6.2059999999999977</v>
      </c>
      <c r="V3532" s="3" t="str">
        <f>IF(M3532=People!$B$6,People!A$6,IF(M3532=People!$B$5,People!$A$5,IF(M3532=People!$B$4,People!$A$4,IF(M3532=People!$B$3,People!$A$3))))</f>
        <v>Kelly Williams</v>
      </c>
      <c r="W3532" s="3" t="str">
        <f xml:space="preserve"> IFERROR(INDEX(Returns!A:A,MATCH(B3532,Returns!B:B,0)),"No")</f>
        <v>No</v>
      </c>
    </row>
    <row r="3533" spans="1:23" x14ac:dyDescent="0.2">
      <c r="A3533" s="1">
        <v>3532</v>
      </c>
      <c r="B3533" t="s">
        <v>7868</v>
      </c>
      <c r="C3533" s="2">
        <v>43248</v>
      </c>
      <c r="D3533" s="2">
        <v>43248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1">
        <v>54.900000000000006</v>
      </c>
      <c r="S3533" s="1">
        <v>5</v>
      </c>
      <c r="T3533" s="1">
        <v>0</v>
      </c>
      <c r="U3533" s="1">
        <v>15.372000000000003</v>
      </c>
      <c r="V3533" s="3" t="str">
        <f>IF(M3533=People!$B$6,People!A$6,IF(M3533=People!$B$5,People!$A$5,IF(M3533=People!$B$4,People!$A$4,IF(M3533=People!$B$3,People!$A$3))))</f>
        <v>Chuck Magee</v>
      </c>
      <c r="W3533" s="3" t="str">
        <f xml:space="preserve"> IFERROR(INDEX(Returns!A:A,MATCH(B3533,Returns!B:B,0)),"No")</f>
        <v>No</v>
      </c>
    </row>
    <row r="3534" spans="1:23" x14ac:dyDescent="0.2">
      <c r="A3534" s="1">
        <v>3533</v>
      </c>
      <c r="B3534" t="s">
        <v>7869</v>
      </c>
      <c r="C3534" s="2">
        <v>42478</v>
      </c>
      <c r="D3534" s="2">
        <v>42483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1">
        <v>287.96800000000002</v>
      </c>
      <c r="S3534" s="1">
        <v>4</v>
      </c>
      <c r="T3534" s="1">
        <v>0.2</v>
      </c>
      <c r="U3534" s="1">
        <v>97.189199999999985</v>
      </c>
      <c r="V3534" s="3" t="str">
        <f>IF(M3534=People!$B$6,People!A$6,IF(M3534=People!$B$5,People!$A$5,IF(M3534=People!$B$4,People!$A$4,IF(M3534=People!$B$3,People!$A$3))))</f>
        <v>Anna Andreadi</v>
      </c>
      <c r="W3534" s="3" t="str">
        <f xml:space="preserve"> IFERROR(INDEX(Returns!A:A,MATCH(B3534,Returns!B:B,0)),"No")</f>
        <v>No</v>
      </c>
    </row>
    <row r="3535" spans="1:23" x14ac:dyDescent="0.2">
      <c r="A3535" s="1">
        <v>3534</v>
      </c>
      <c r="B3535" t="s">
        <v>7869</v>
      </c>
      <c r="C3535" s="2">
        <v>42478</v>
      </c>
      <c r="D3535" s="2">
        <v>42483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1">
        <v>13.12</v>
      </c>
      <c r="S3535" s="1">
        <v>4</v>
      </c>
      <c r="T3535" s="1">
        <v>0</v>
      </c>
      <c r="U3535" s="1">
        <v>3.8047999999999984</v>
      </c>
      <c r="V3535" s="3" t="str">
        <f>IF(M3535=People!$B$6,People!A$6,IF(M3535=People!$B$5,People!$A$5,IF(M3535=People!$B$4,People!$A$4,IF(M3535=People!$B$3,People!$A$3))))</f>
        <v>Anna Andreadi</v>
      </c>
      <c r="W3535" s="3" t="str">
        <f xml:space="preserve"> IFERROR(INDEX(Returns!A:A,MATCH(B3535,Returns!B:B,0)),"No")</f>
        <v>No</v>
      </c>
    </row>
    <row r="3536" spans="1:23" x14ac:dyDescent="0.2">
      <c r="A3536" s="1">
        <v>3535</v>
      </c>
      <c r="B3536" t="s">
        <v>7869</v>
      </c>
      <c r="C3536" s="2">
        <v>42478</v>
      </c>
      <c r="D3536" s="2">
        <v>42483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1">
        <v>10.75</v>
      </c>
      <c r="S3536" s="1">
        <v>5</v>
      </c>
      <c r="T3536" s="1">
        <v>0</v>
      </c>
      <c r="U3536" s="1">
        <v>3.547499999999999</v>
      </c>
      <c r="V3536" s="3" t="str">
        <f>IF(M3536=People!$B$6,People!A$6,IF(M3536=People!$B$5,People!$A$5,IF(M3536=People!$B$4,People!$A$4,IF(M3536=People!$B$3,People!$A$3))))</f>
        <v>Anna Andreadi</v>
      </c>
      <c r="W3536" s="3" t="str">
        <f xml:space="preserve"> IFERROR(INDEX(Returns!A:A,MATCH(B3536,Returns!B:B,0)),"No")</f>
        <v>No</v>
      </c>
    </row>
    <row r="3537" spans="1:23" x14ac:dyDescent="0.2">
      <c r="A3537" s="1">
        <v>3536</v>
      </c>
      <c r="B3537" t="s">
        <v>7869</v>
      </c>
      <c r="C3537" s="2">
        <v>42478</v>
      </c>
      <c r="D3537" s="2">
        <v>42483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1">
        <v>11.62</v>
      </c>
      <c r="S3537" s="1">
        <v>2</v>
      </c>
      <c r="T3537" s="1">
        <v>0</v>
      </c>
      <c r="U3537" s="1">
        <v>3.6021999999999998</v>
      </c>
      <c r="V3537" s="3" t="str">
        <f>IF(M3537=People!$B$6,People!A$6,IF(M3537=People!$B$5,People!$A$5,IF(M3537=People!$B$4,People!$A$4,IF(M3537=People!$B$3,People!$A$3))))</f>
        <v>Anna Andreadi</v>
      </c>
      <c r="W3537" s="3" t="str">
        <f xml:space="preserve"> IFERROR(INDEX(Returns!A:A,MATCH(B3537,Returns!B:B,0)),"No")</f>
        <v>No</v>
      </c>
    </row>
    <row r="3538" spans="1:23" x14ac:dyDescent="0.2">
      <c r="A3538" s="1">
        <v>3537</v>
      </c>
      <c r="B3538" t="s">
        <v>7870</v>
      </c>
      <c r="C3538" s="2">
        <v>43268</v>
      </c>
      <c r="D3538" s="2">
        <v>43271</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1">
        <v>40.74</v>
      </c>
      <c r="S3538" s="1">
        <v>3</v>
      </c>
      <c r="T3538" s="1">
        <v>0</v>
      </c>
      <c r="U3538" s="1">
        <v>0.4073999999999991</v>
      </c>
      <c r="V3538" s="3" t="str">
        <f>IF(M3538=People!$B$6,People!A$6,IF(M3538=People!$B$5,People!$A$5,IF(M3538=People!$B$4,People!$A$4,IF(M3538=People!$B$3,People!$A$3))))</f>
        <v>Chuck Magee</v>
      </c>
      <c r="W3538" s="3" t="str">
        <f xml:space="preserve"> IFERROR(INDEX(Returns!A:A,MATCH(B3538,Returns!B:B,0)),"No")</f>
        <v>No</v>
      </c>
    </row>
    <row r="3539" spans="1:23" x14ac:dyDescent="0.2">
      <c r="A3539" s="1">
        <v>3538</v>
      </c>
      <c r="B3539" t="s">
        <v>7871</v>
      </c>
      <c r="C3539" s="2">
        <v>42499</v>
      </c>
      <c r="D3539" s="2">
        <v>42499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1">
        <v>83.25</v>
      </c>
      <c r="S3539" s="1">
        <v>3</v>
      </c>
      <c r="T3539" s="1">
        <v>0</v>
      </c>
      <c r="U3539" s="1">
        <v>14.984999999999992</v>
      </c>
      <c r="V3539" s="3" t="str">
        <f>IF(M3539=People!$B$6,People!A$6,IF(M3539=People!$B$5,People!$A$5,IF(M3539=People!$B$4,People!$A$4,IF(M3539=People!$B$3,People!$A$3))))</f>
        <v>Cassandra Brandow</v>
      </c>
      <c r="W3539" s="3" t="str">
        <f xml:space="preserve"> IFERROR(INDEX(Returns!A:A,MATCH(B3539,Returns!B:B,0)),"No")</f>
        <v>No</v>
      </c>
    </row>
    <row r="3540" spans="1:23" x14ac:dyDescent="0.2">
      <c r="A3540" s="1">
        <v>3539</v>
      </c>
      <c r="B3540" t="s">
        <v>7871</v>
      </c>
      <c r="C3540" s="2">
        <v>42499</v>
      </c>
      <c r="D3540" s="2">
        <v>42499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1">
        <v>9.4499999999999993</v>
      </c>
      <c r="S3540" s="1">
        <v>3</v>
      </c>
      <c r="T3540" s="1">
        <v>0</v>
      </c>
      <c r="U3540" s="1">
        <v>4.5359999999999996</v>
      </c>
      <c r="V3540" s="3" t="str">
        <f>IF(M3540=People!$B$6,People!A$6,IF(M3540=People!$B$5,People!$A$5,IF(M3540=People!$B$4,People!$A$4,IF(M3540=People!$B$3,People!$A$3))))</f>
        <v>Cassandra Brandow</v>
      </c>
      <c r="W3540" s="3" t="str">
        <f xml:space="preserve"> IFERROR(INDEX(Returns!A:A,MATCH(B3540,Returns!B:B,0)),"No")</f>
        <v>No</v>
      </c>
    </row>
    <row r="3541" spans="1:23" x14ac:dyDescent="0.2">
      <c r="A3541" s="1">
        <v>3540</v>
      </c>
      <c r="B3541" t="s">
        <v>7871</v>
      </c>
      <c r="C3541" s="2">
        <v>42499</v>
      </c>
      <c r="D3541" s="2">
        <v>42499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1">
        <v>20.65</v>
      </c>
      <c r="S3541" s="1">
        <v>5</v>
      </c>
      <c r="T3541" s="1">
        <v>0</v>
      </c>
      <c r="U3541" s="1">
        <v>9.4989999999999988</v>
      </c>
      <c r="V3541" s="3" t="str">
        <f>IF(M3541=People!$B$6,People!A$6,IF(M3541=People!$B$5,People!$A$5,IF(M3541=People!$B$4,People!$A$4,IF(M3541=People!$B$3,People!$A$3))))</f>
        <v>Cassandra Brandow</v>
      </c>
      <c r="W3541" s="3" t="str">
        <f xml:space="preserve"> IFERROR(INDEX(Returns!A:A,MATCH(B3541,Returns!B:B,0)),"No")</f>
        <v>No</v>
      </c>
    </row>
    <row r="3542" spans="1:23" x14ac:dyDescent="0.2">
      <c r="A3542" s="1">
        <v>3541</v>
      </c>
      <c r="B3542" t="s">
        <v>7871</v>
      </c>
      <c r="C3542" s="2">
        <v>42499</v>
      </c>
      <c r="D3542" s="2">
        <v>42499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1">
        <v>45.36</v>
      </c>
      <c r="S3542" s="1">
        <v>7</v>
      </c>
      <c r="T3542" s="1">
        <v>0</v>
      </c>
      <c r="U3542" s="1">
        <v>21.772800000000004</v>
      </c>
      <c r="V3542" s="3" t="str">
        <f>IF(M3542=People!$B$6,People!A$6,IF(M3542=People!$B$5,People!$A$5,IF(M3542=People!$B$4,People!$A$4,IF(M3542=People!$B$3,People!$A$3))))</f>
        <v>Cassandra Brandow</v>
      </c>
      <c r="W3542" s="3" t="str">
        <f xml:space="preserve"> IFERROR(INDEX(Returns!A:A,MATCH(B3542,Returns!B:B,0)),"No")</f>
        <v>No</v>
      </c>
    </row>
    <row r="3543" spans="1:23" x14ac:dyDescent="0.2">
      <c r="A3543" s="1">
        <v>3542</v>
      </c>
      <c r="B3543" t="s">
        <v>7872</v>
      </c>
      <c r="C3543" s="2">
        <v>43361</v>
      </c>
      <c r="D3543" s="2">
        <v>43363</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1">
        <v>5.3520000000000003</v>
      </c>
      <c r="S3543" s="1">
        <v>3</v>
      </c>
      <c r="T3543" s="1">
        <v>0.2</v>
      </c>
      <c r="U3543" s="1">
        <v>1.6055999999999999</v>
      </c>
      <c r="V3543" s="3" t="str">
        <f>IF(M3543=People!$B$6,People!A$6,IF(M3543=People!$B$5,People!$A$5,IF(M3543=People!$B$4,People!$A$4,IF(M3543=People!$B$3,People!$A$3))))</f>
        <v>Chuck Magee</v>
      </c>
      <c r="W3543" s="3" t="str">
        <f xml:space="preserve"> IFERROR(INDEX(Returns!A:A,MATCH(B3543,Returns!B:B,0)),"No")</f>
        <v>No</v>
      </c>
    </row>
    <row r="3544" spans="1:23" x14ac:dyDescent="0.2">
      <c r="A3544" s="1">
        <v>3543</v>
      </c>
      <c r="B3544" t="s">
        <v>7872</v>
      </c>
      <c r="C3544" s="2">
        <v>43361</v>
      </c>
      <c r="D3544" s="2">
        <v>43363</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1">
        <v>99.372</v>
      </c>
      <c r="S3544" s="1">
        <v>2</v>
      </c>
      <c r="T3544" s="1">
        <v>0.3</v>
      </c>
      <c r="U3544" s="1">
        <v>-7.0979999999999919</v>
      </c>
      <c r="V3544" s="3" t="str">
        <f>IF(M3544=People!$B$6,People!A$6,IF(M3544=People!$B$5,People!$A$5,IF(M3544=People!$B$4,People!$A$4,IF(M3544=People!$B$3,People!$A$3))))</f>
        <v>Chuck Magee</v>
      </c>
      <c r="W3544" s="3" t="str">
        <f xml:space="preserve"> IFERROR(INDEX(Returns!A:A,MATCH(B3544,Returns!B:B,0)),"No")</f>
        <v>No</v>
      </c>
    </row>
    <row r="3545" spans="1:23" x14ac:dyDescent="0.2">
      <c r="A3545" s="1">
        <v>3544</v>
      </c>
      <c r="B3545" t="s">
        <v>7872</v>
      </c>
      <c r="C3545" s="2">
        <v>43361</v>
      </c>
      <c r="D3545" s="2">
        <v>43363</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1">
        <v>2.6720000000000002</v>
      </c>
      <c r="S3545" s="1">
        <v>1</v>
      </c>
      <c r="T3545" s="1">
        <v>0.2</v>
      </c>
      <c r="U3545" s="1">
        <v>0.36739999999999962</v>
      </c>
      <c r="V3545" s="3" t="str">
        <f>IF(M3545=People!$B$6,People!A$6,IF(M3545=People!$B$5,People!$A$5,IF(M3545=People!$B$4,People!$A$4,IF(M3545=People!$B$3,People!$A$3))))</f>
        <v>Chuck Magee</v>
      </c>
      <c r="W3545" s="3" t="str">
        <f xml:space="preserve"> IFERROR(INDEX(Returns!A:A,MATCH(B3545,Returns!B:B,0)),"No")</f>
        <v>No</v>
      </c>
    </row>
    <row r="3546" spans="1:23" x14ac:dyDescent="0.2">
      <c r="A3546" s="1">
        <v>3545</v>
      </c>
      <c r="B3546" t="s">
        <v>7873</v>
      </c>
      <c r="C3546" s="2">
        <v>43822</v>
      </c>
      <c r="D3546" s="2">
        <v>43824</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1">
        <v>28.672000000000004</v>
      </c>
      <c r="S3546" s="1">
        <v>8</v>
      </c>
      <c r="T3546" s="1">
        <v>0.2</v>
      </c>
      <c r="U3546" s="1">
        <v>10.393600000000001</v>
      </c>
      <c r="V3546" s="3" t="str">
        <f>IF(M3546=People!$B$6,People!A$6,IF(M3546=People!$B$5,People!$A$5,IF(M3546=People!$B$4,People!$A$4,IF(M3546=People!$B$3,People!$A$3))))</f>
        <v>Kelly Williams</v>
      </c>
      <c r="W3546" s="3" t="str">
        <f xml:space="preserve"> IFERROR(INDEX(Returns!A:A,MATCH(B3546,Returns!B:B,0)),"No")</f>
        <v>No</v>
      </c>
    </row>
    <row r="3547" spans="1:23" x14ac:dyDescent="0.2">
      <c r="A3547" s="1">
        <v>3546</v>
      </c>
      <c r="B3547" t="s">
        <v>7873</v>
      </c>
      <c r="C3547" s="2">
        <v>43822</v>
      </c>
      <c r="D3547" s="2">
        <v>43824</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1">
        <v>29.311999999999994</v>
      </c>
      <c r="S3547" s="1">
        <v>8</v>
      </c>
      <c r="T3547" s="1">
        <v>0.8</v>
      </c>
      <c r="U3547" s="1">
        <v>-74.74560000000001</v>
      </c>
      <c r="V3547" s="3" t="str">
        <f>IF(M3547=People!$B$6,People!A$6,IF(M3547=People!$B$5,People!$A$5,IF(M3547=People!$B$4,People!$A$4,IF(M3547=People!$B$3,People!$A$3))))</f>
        <v>Kelly Williams</v>
      </c>
      <c r="W3547" s="3" t="str">
        <f xml:space="preserve"> IFERROR(INDEX(Returns!A:A,MATCH(B3547,Returns!B:B,0)),"No")</f>
        <v>No</v>
      </c>
    </row>
    <row r="3548" spans="1:23" x14ac:dyDescent="0.2">
      <c r="A3548" s="1">
        <v>3547</v>
      </c>
      <c r="B3548" t="s">
        <v>7874</v>
      </c>
      <c r="C3548" s="2">
        <v>43768</v>
      </c>
      <c r="D3548" s="2">
        <v>43770</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1">
        <v>105.98</v>
      </c>
      <c r="S3548" s="1">
        <v>7</v>
      </c>
      <c r="T3548" s="1">
        <v>0</v>
      </c>
      <c r="U3548" s="1">
        <v>4.2391999999999932</v>
      </c>
      <c r="V3548" s="3" t="str">
        <f>IF(M3548=People!$B$6,People!A$6,IF(M3548=People!$B$5,People!$A$5,IF(M3548=People!$B$4,People!$A$4,IF(M3548=People!$B$3,People!$A$3))))</f>
        <v>Cassandra Brandow</v>
      </c>
      <c r="W3548" s="3" t="str">
        <f xml:space="preserve"> IFERROR(INDEX(Returns!A:A,MATCH(B3548,Returns!B:B,0)),"No")</f>
        <v>No</v>
      </c>
    </row>
    <row r="3549" spans="1:23" x14ac:dyDescent="0.2">
      <c r="A3549" s="1">
        <v>3548</v>
      </c>
      <c r="B3549" t="s">
        <v>7874</v>
      </c>
      <c r="C3549" s="2">
        <v>43768</v>
      </c>
      <c r="D3549" s="2">
        <v>43770</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1">
        <v>35.06</v>
      </c>
      <c r="S3549" s="1">
        <v>2</v>
      </c>
      <c r="T3549" s="1">
        <v>0</v>
      </c>
      <c r="U3549" s="1">
        <v>10.517999999999997</v>
      </c>
      <c r="V3549" s="3" t="str">
        <f>IF(M3549=People!$B$6,People!A$6,IF(M3549=People!$B$5,People!$A$5,IF(M3549=People!$B$4,People!$A$4,IF(M3549=People!$B$3,People!$A$3))))</f>
        <v>Cassandra Brandow</v>
      </c>
      <c r="W3549" s="3" t="str">
        <f xml:space="preserve"> IFERROR(INDEX(Returns!A:A,MATCH(B3549,Returns!B:B,0)),"No")</f>
        <v>No</v>
      </c>
    </row>
    <row r="3550" spans="1:23" x14ac:dyDescent="0.2">
      <c r="A3550" s="1">
        <v>3549</v>
      </c>
      <c r="B3550" t="s">
        <v>7874</v>
      </c>
      <c r="C3550" s="2">
        <v>43768</v>
      </c>
      <c r="D3550" s="2">
        <v>43770</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1">
        <v>33.94</v>
      </c>
      <c r="S3550" s="1">
        <v>1</v>
      </c>
      <c r="T3550" s="1">
        <v>0</v>
      </c>
      <c r="U3550" s="1">
        <v>9.1637999999999984</v>
      </c>
      <c r="V3550" s="3" t="str">
        <f>IF(M3550=People!$B$6,People!A$6,IF(M3550=People!$B$5,People!$A$5,IF(M3550=People!$B$4,People!$A$4,IF(M3550=People!$B$3,People!$A$3))))</f>
        <v>Cassandra Brandow</v>
      </c>
      <c r="W3550" s="3" t="str">
        <f xml:space="preserve"> IFERROR(INDEX(Returns!A:A,MATCH(B3550,Returns!B:B,0)),"No")</f>
        <v>No</v>
      </c>
    </row>
    <row r="3551" spans="1:23" x14ac:dyDescent="0.2">
      <c r="A3551" s="1">
        <v>3550</v>
      </c>
      <c r="B3551" t="s">
        <v>7874</v>
      </c>
      <c r="C3551" s="2">
        <v>43768</v>
      </c>
      <c r="D3551" s="2">
        <v>43770</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1">
        <v>30</v>
      </c>
      <c r="S3551" s="1">
        <v>8</v>
      </c>
      <c r="T3551" s="1">
        <v>0</v>
      </c>
      <c r="U3551" s="1">
        <v>14.399999999999999</v>
      </c>
      <c r="V3551" s="3" t="str">
        <f>IF(M3551=People!$B$6,People!A$6,IF(M3551=People!$B$5,People!$A$5,IF(M3551=People!$B$4,People!$A$4,IF(M3551=People!$B$3,People!$A$3))))</f>
        <v>Cassandra Brandow</v>
      </c>
      <c r="W3551" s="3" t="str">
        <f xml:space="preserve"> IFERROR(INDEX(Returns!A:A,MATCH(B3551,Returns!B:B,0)),"No")</f>
        <v>No</v>
      </c>
    </row>
    <row r="3552" spans="1:23" x14ac:dyDescent="0.2">
      <c r="A3552" s="1">
        <v>3551</v>
      </c>
      <c r="B3552" t="s">
        <v>7875</v>
      </c>
      <c r="C3552" s="2">
        <v>43188</v>
      </c>
      <c r="D3552" s="2">
        <v>43192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1">
        <v>45.527999999999999</v>
      </c>
      <c r="S3552" s="1">
        <v>3</v>
      </c>
      <c r="T3552" s="1">
        <v>0.2</v>
      </c>
      <c r="U3552" s="1">
        <v>15.934799999999997</v>
      </c>
      <c r="V3552" s="3" t="str">
        <f>IF(M3552=People!$B$6,People!A$6,IF(M3552=People!$B$5,People!$A$5,IF(M3552=People!$B$4,People!$A$4,IF(M3552=People!$B$3,People!$A$3))))</f>
        <v>Kelly Williams</v>
      </c>
      <c r="W3552" s="3" t="str">
        <f xml:space="preserve"> IFERROR(INDEX(Returns!A:A,MATCH(B3552,Returns!B:B,0)),"No")</f>
        <v>No</v>
      </c>
    </row>
    <row r="3553" spans="1:23" x14ac:dyDescent="0.2">
      <c r="A3553" s="1">
        <v>3552</v>
      </c>
      <c r="B3553" t="s">
        <v>7875</v>
      </c>
      <c r="C3553" s="2">
        <v>43188</v>
      </c>
      <c r="D3553" s="2">
        <v>43192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1">
        <v>844.11599999999987</v>
      </c>
      <c r="S3553" s="1">
        <v>6</v>
      </c>
      <c r="T3553" s="1">
        <v>0.3</v>
      </c>
      <c r="U3553" s="1">
        <v>-36.176400000000001</v>
      </c>
      <c r="V3553" s="3" t="str">
        <f>IF(M3553=People!$B$6,People!A$6,IF(M3553=People!$B$5,People!$A$5,IF(M3553=People!$B$4,People!$A$4,IF(M3553=People!$B$3,People!$A$3))))</f>
        <v>Kelly Williams</v>
      </c>
      <c r="W3553" s="3" t="str">
        <f xml:space="preserve"> IFERROR(INDEX(Returns!A:A,MATCH(B3553,Returns!B:B,0)),"No")</f>
        <v>No</v>
      </c>
    </row>
    <row r="3554" spans="1:23" x14ac:dyDescent="0.2">
      <c r="A3554" s="1">
        <v>3553</v>
      </c>
      <c r="B3554" t="s">
        <v>7875</v>
      </c>
      <c r="C3554" s="2">
        <v>43188</v>
      </c>
      <c r="D3554" s="2">
        <v>43192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1">
        <v>812.73599999999999</v>
      </c>
      <c r="S3554" s="1">
        <v>8</v>
      </c>
      <c r="T3554" s="1">
        <v>0.2</v>
      </c>
      <c r="U3554" s="1">
        <v>60.955199999999962</v>
      </c>
      <c r="V3554" s="3" t="str">
        <f>IF(M3554=People!$B$6,People!A$6,IF(M3554=People!$B$5,People!$A$5,IF(M3554=People!$B$4,People!$A$4,IF(M3554=People!$B$3,People!$A$3))))</f>
        <v>Kelly Williams</v>
      </c>
      <c r="W3554" s="3" t="str">
        <f xml:space="preserve"> IFERROR(INDEX(Returns!A:A,MATCH(B3554,Returns!B:B,0)),"No")</f>
        <v>No</v>
      </c>
    </row>
    <row r="3555" spans="1:23" x14ac:dyDescent="0.2">
      <c r="A3555" s="1">
        <v>3554</v>
      </c>
      <c r="B3555" t="s">
        <v>7876</v>
      </c>
      <c r="C3555" s="2">
        <v>43792</v>
      </c>
      <c r="D3555" s="2">
        <v>43795</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1">
        <v>7.4760000000000018</v>
      </c>
      <c r="S3555" s="1">
        <v>1</v>
      </c>
      <c r="T3555" s="1">
        <v>0.7</v>
      </c>
      <c r="U3555" s="1">
        <v>-5.9807999999999986</v>
      </c>
      <c r="V3555" s="3" t="str">
        <f>IF(M3555=People!$B$6,People!A$6,IF(M3555=People!$B$5,People!$A$5,IF(M3555=People!$B$4,People!$A$4,IF(M3555=People!$B$3,People!$A$3))))</f>
        <v>Chuck Magee</v>
      </c>
      <c r="W3555" s="3" t="str">
        <f xml:space="preserve"> IFERROR(INDEX(Returns!A:A,MATCH(B3555,Returns!B:B,0)),"No")</f>
        <v>No</v>
      </c>
    </row>
    <row r="3556" spans="1:23" x14ac:dyDescent="0.2">
      <c r="A3556" s="1">
        <v>3555</v>
      </c>
      <c r="B3556" t="s">
        <v>7877</v>
      </c>
      <c r="C3556" s="2">
        <v>42452</v>
      </c>
      <c r="D3556" s="2">
        <v>42455</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1">
        <v>330.4</v>
      </c>
      <c r="S3556" s="1">
        <v>2</v>
      </c>
      <c r="T3556" s="1">
        <v>0</v>
      </c>
      <c r="U3556" s="1">
        <v>85.903999999999996</v>
      </c>
      <c r="V3556" s="3" t="str">
        <f>IF(M3556=People!$B$6,People!A$6,IF(M3556=People!$B$5,People!$A$5,IF(M3556=People!$B$4,People!$A$4,IF(M3556=People!$B$3,People!$A$3))))</f>
        <v>Anna Andreadi</v>
      </c>
      <c r="W3556" s="3" t="str">
        <f xml:space="preserve"> IFERROR(INDEX(Returns!A:A,MATCH(B3556,Returns!B:B,0)),"No")</f>
        <v>No</v>
      </c>
    </row>
    <row r="3557" spans="1:23" x14ac:dyDescent="0.2">
      <c r="A3557" s="1">
        <v>3556</v>
      </c>
      <c r="B3557" t="s">
        <v>7877</v>
      </c>
      <c r="C3557" s="2">
        <v>42452</v>
      </c>
      <c r="D3557" s="2">
        <v>42455</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1">
        <v>604.75199999999995</v>
      </c>
      <c r="S3557" s="1">
        <v>6</v>
      </c>
      <c r="T3557" s="1">
        <v>0.2</v>
      </c>
      <c r="U3557" s="1">
        <v>37.797000000000025</v>
      </c>
      <c r="V3557" s="3" t="str">
        <f>IF(M3557=People!$B$6,People!A$6,IF(M3557=People!$B$5,People!$A$5,IF(M3557=People!$B$4,People!$A$4,IF(M3557=People!$B$3,People!$A$3))))</f>
        <v>Anna Andreadi</v>
      </c>
      <c r="W3557" s="3" t="str">
        <f xml:space="preserve"> IFERROR(INDEX(Returns!A:A,MATCH(B3557,Returns!B:B,0)),"No")</f>
        <v>No</v>
      </c>
    </row>
    <row r="3558" spans="1:23" x14ac:dyDescent="0.2">
      <c r="A3558" s="1">
        <v>3557</v>
      </c>
      <c r="B3558" t="s">
        <v>6115</v>
      </c>
      <c r="C3558" s="2">
        <v>43800</v>
      </c>
      <c r="D3558" s="2">
        <v>43804</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1">
        <v>45.36</v>
      </c>
      <c r="S3558" s="1">
        <v>7</v>
      </c>
      <c r="T3558" s="1">
        <v>0</v>
      </c>
      <c r="U3558" s="1">
        <v>21.772800000000004</v>
      </c>
      <c r="V3558" s="3" t="str">
        <f>IF(M3558=People!$B$6,People!A$6,IF(M3558=People!$B$5,People!$A$5,IF(M3558=People!$B$4,People!$A$4,IF(M3558=People!$B$3,People!$A$3))))</f>
        <v>Anna Andreadi</v>
      </c>
      <c r="W3558" s="3" t="str">
        <f xml:space="preserve"> IFERROR(INDEX(Returns!A:A,MATCH(B3558,Returns!B:B,0)),"No")</f>
        <v>Yes</v>
      </c>
    </row>
    <row r="3559" spans="1:23" x14ac:dyDescent="0.2">
      <c r="A3559" s="1">
        <v>3558</v>
      </c>
      <c r="B3559" t="s">
        <v>6115</v>
      </c>
      <c r="C3559" s="2">
        <v>43800</v>
      </c>
      <c r="D3559" s="2">
        <v>43804</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1">
        <v>10.128</v>
      </c>
      <c r="S3559" s="1">
        <v>2</v>
      </c>
      <c r="T3559" s="1">
        <v>0.2</v>
      </c>
      <c r="U3559" s="1">
        <v>3.6714000000000002</v>
      </c>
      <c r="V3559" s="3" t="str">
        <f>IF(M3559=People!$B$6,People!A$6,IF(M3559=People!$B$5,People!$A$5,IF(M3559=People!$B$4,People!$A$4,IF(M3559=People!$B$3,People!$A$3))))</f>
        <v>Anna Andreadi</v>
      </c>
      <c r="W3559" s="3" t="str">
        <f xml:space="preserve"> IFERROR(INDEX(Returns!A:A,MATCH(B3559,Returns!B:B,0)),"No")</f>
        <v>Yes</v>
      </c>
    </row>
    <row r="3560" spans="1:23" x14ac:dyDescent="0.2">
      <c r="A3560" s="1">
        <v>3559</v>
      </c>
      <c r="B3560" t="s">
        <v>7878</v>
      </c>
      <c r="C3560" s="2">
        <v>43776</v>
      </c>
      <c r="D3560" s="2">
        <v>43781</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1">
        <v>21.792000000000002</v>
      </c>
      <c r="S3560" s="1">
        <v>4</v>
      </c>
      <c r="T3560" s="1">
        <v>0.2</v>
      </c>
      <c r="U3560" s="1">
        <v>7.6271999999999984</v>
      </c>
      <c r="V3560" s="3" t="str">
        <f>IF(M3560=People!$B$6,People!A$6,IF(M3560=People!$B$5,People!$A$5,IF(M3560=People!$B$4,People!$A$4,IF(M3560=People!$B$3,People!$A$3))))</f>
        <v>Anna Andreadi</v>
      </c>
      <c r="W3560" s="3" t="str">
        <f xml:space="preserve"> IFERROR(INDEX(Returns!A:A,MATCH(B3560,Returns!B:B,0)),"No")</f>
        <v>No</v>
      </c>
    </row>
    <row r="3561" spans="1:23" x14ac:dyDescent="0.2">
      <c r="A3561" s="1">
        <v>3560</v>
      </c>
      <c r="B3561" t="s">
        <v>7878</v>
      </c>
      <c r="C3561" s="2">
        <v>43776</v>
      </c>
      <c r="D3561" s="2">
        <v>43781</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1">
        <v>439.8</v>
      </c>
      <c r="S3561" s="1">
        <v>4</v>
      </c>
      <c r="T3561" s="1">
        <v>0</v>
      </c>
      <c r="U3561" s="1">
        <v>145.13400000000001</v>
      </c>
      <c r="V3561" s="3" t="str">
        <f>IF(M3561=People!$B$6,People!A$6,IF(M3561=People!$B$5,People!$A$5,IF(M3561=People!$B$4,People!$A$4,IF(M3561=People!$B$3,People!$A$3))))</f>
        <v>Anna Andreadi</v>
      </c>
      <c r="W3561" s="3" t="str">
        <f xml:space="preserve"> IFERROR(INDEX(Returns!A:A,MATCH(B3561,Returns!B:B,0)),"No")</f>
        <v>No</v>
      </c>
    </row>
    <row r="3562" spans="1:23" x14ac:dyDescent="0.2">
      <c r="A3562" s="1">
        <v>3561</v>
      </c>
      <c r="B3562" t="s">
        <v>7879</v>
      </c>
      <c r="C3562" s="2">
        <v>43712</v>
      </c>
      <c r="D3562" s="2">
        <v>43717</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1">
        <v>8.2560000000000002</v>
      </c>
      <c r="S3562" s="1">
        <v>4</v>
      </c>
      <c r="T3562" s="1">
        <v>0.2</v>
      </c>
      <c r="U3562" s="1">
        <v>0.61920000000000019</v>
      </c>
      <c r="V3562" s="3" t="str">
        <f>IF(M3562=People!$B$6,People!A$6,IF(M3562=People!$B$5,People!$A$5,IF(M3562=People!$B$4,People!$A$4,IF(M3562=People!$B$3,People!$A$3))))</f>
        <v>Chuck Magee</v>
      </c>
      <c r="W3562" s="3" t="str">
        <f xml:space="preserve"> IFERROR(INDEX(Returns!A:A,MATCH(B3562,Returns!B:B,0)),"No")</f>
        <v>No</v>
      </c>
    </row>
    <row r="3563" spans="1:23" x14ac:dyDescent="0.2">
      <c r="A3563" s="1">
        <v>3562</v>
      </c>
      <c r="B3563" t="s">
        <v>7879</v>
      </c>
      <c r="C3563" s="2">
        <v>43712</v>
      </c>
      <c r="D3563" s="2">
        <v>43717</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1">
        <v>25.560000000000002</v>
      </c>
      <c r="S3563" s="1">
        <v>5</v>
      </c>
      <c r="T3563" s="1">
        <v>0.7</v>
      </c>
      <c r="U3563" s="1">
        <v>-20.448</v>
      </c>
      <c r="V3563" s="3" t="str">
        <f>IF(M3563=People!$B$6,People!A$6,IF(M3563=People!$B$5,People!$A$5,IF(M3563=People!$B$4,People!$A$4,IF(M3563=People!$B$3,People!$A$3))))</f>
        <v>Chuck Magee</v>
      </c>
      <c r="W3563" s="3" t="str">
        <f xml:space="preserve"> IFERROR(INDEX(Returns!A:A,MATCH(B3563,Returns!B:B,0)),"No")</f>
        <v>No</v>
      </c>
    </row>
    <row r="3564" spans="1:23" x14ac:dyDescent="0.2">
      <c r="A3564" s="1">
        <v>3563</v>
      </c>
      <c r="B3564" t="s">
        <v>7879</v>
      </c>
      <c r="C3564" s="2">
        <v>43712</v>
      </c>
      <c r="D3564" s="2">
        <v>43717</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1">
        <v>4.3680000000000012</v>
      </c>
      <c r="S3564" s="1">
        <v>2</v>
      </c>
      <c r="T3564" s="1">
        <v>0.7</v>
      </c>
      <c r="U3564" s="1">
        <v>-3.0575999999999999</v>
      </c>
      <c r="V3564" s="3" t="str">
        <f>IF(M3564=People!$B$6,People!A$6,IF(M3564=People!$B$5,People!$A$5,IF(M3564=People!$B$4,People!$A$4,IF(M3564=People!$B$3,People!$A$3))))</f>
        <v>Chuck Magee</v>
      </c>
      <c r="W3564" s="3" t="str">
        <f xml:space="preserve"> IFERROR(INDEX(Returns!A:A,MATCH(B3564,Returns!B:B,0)),"No")</f>
        <v>No</v>
      </c>
    </row>
    <row r="3565" spans="1:23" x14ac:dyDescent="0.2">
      <c r="A3565" s="1">
        <v>3564</v>
      </c>
      <c r="B3565" t="s">
        <v>7879</v>
      </c>
      <c r="C3565" s="2">
        <v>43712</v>
      </c>
      <c r="D3565" s="2">
        <v>43717</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1">
        <v>11.520000000000001</v>
      </c>
      <c r="S3565" s="1">
        <v>4</v>
      </c>
      <c r="T3565" s="1">
        <v>0.2</v>
      </c>
      <c r="U3565" s="1">
        <v>3.7439999999999993</v>
      </c>
      <c r="V3565" s="3" t="str">
        <f>IF(M3565=People!$B$6,People!A$6,IF(M3565=People!$B$5,People!$A$5,IF(M3565=People!$B$4,People!$A$4,IF(M3565=People!$B$3,People!$A$3))))</f>
        <v>Chuck Magee</v>
      </c>
      <c r="W3565" s="3" t="str">
        <f xml:space="preserve"> IFERROR(INDEX(Returns!A:A,MATCH(B3565,Returns!B:B,0)),"No")</f>
        <v>No</v>
      </c>
    </row>
    <row r="3566" spans="1:23" x14ac:dyDescent="0.2">
      <c r="A3566" s="1">
        <v>3565</v>
      </c>
      <c r="B3566" t="s">
        <v>7880</v>
      </c>
      <c r="C3566" s="2">
        <v>43284</v>
      </c>
      <c r="D3566" s="2">
        <v>43287</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1">
        <v>12.96</v>
      </c>
      <c r="S3566" s="1">
        <v>2</v>
      </c>
      <c r="T3566" s="1">
        <v>0</v>
      </c>
      <c r="U3566" s="1">
        <v>6.2208000000000006</v>
      </c>
      <c r="V3566" s="3" t="str">
        <f>IF(M3566=People!$B$6,People!A$6,IF(M3566=People!$B$5,People!$A$5,IF(M3566=People!$B$4,People!$A$4,IF(M3566=People!$B$3,People!$A$3))))</f>
        <v>Anna Andreadi</v>
      </c>
      <c r="W3566" s="3" t="str">
        <f xml:space="preserve"> IFERROR(INDEX(Returns!A:A,MATCH(B3566,Returns!B:B,0)),"No")</f>
        <v>No</v>
      </c>
    </row>
    <row r="3567" spans="1:23" x14ac:dyDescent="0.2">
      <c r="A3567" s="1">
        <v>3566</v>
      </c>
      <c r="B3567" t="s">
        <v>7880</v>
      </c>
      <c r="C3567" s="2">
        <v>43284</v>
      </c>
      <c r="D3567" s="2">
        <v>43287</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1">
        <v>3.96</v>
      </c>
      <c r="S3567" s="1">
        <v>2</v>
      </c>
      <c r="T3567" s="1">
        <v>0</v>
      </c>
      <c r="U3567" s="1">
        <v>7.9200000000000159E-2</v>
      </c>
      <c r="V3567" s="3" t="str">
        <f>IF(M3567=People!$B$6,People!A$6,IF(M3567=People!$B$5,People!$A$5,IF(M3567=People!$B$4,People!$A$4,IF(M3567=People!$B$3,People!$A$3))))</f>
        <v>Anna Andreadi</v>
      </c>
      <c r="W3567" s="3" t="str">
        <f xml:space="preserve"> IFERROR(INDEX(Returns!A:A,MATCH(B3567,Returns!B:B,0)),"No")</f>
        <v>No</v>
      </c>
    </row>
    <row r="3568" spans="1:23" x14ac:dyDescent="0.2">
      <c r="A3568" s="1">
        <v>3567</v>
      </c>
      <c r="B3568" t="s">
        <v>7881</v>
      </c>
      <c r="C3568" s="2">
        <v>43715</v>
      </c>
      <c r="D3568" s="2">
        <v>43722</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1">
        <v>1577.94</v>
      </c>
      <c r="S3568" s="1">
        <v>3</v>
      </c>
      <c r="T3568" s="1">
        <v>0</v>
      </c>
      <c r="U3568" s="1">
        <v>757.41120000000001</v>
      </c>
      <c r="V3568" s="3" t="str">
        <f>IF(M3568=People!$B$6,People!A$6,IF(M3568=People!$B$5,People!$A$5,IF(M3568=People!$B$4,People!$A$4,IF(M3568=People!$B$3,People!$A$3))))</f>
        <v>Kelly Williams</v>
      </c>
      <c r="W3568" s="3" t="str">
        <f xml:space="preserve"> IFERROR(INDEX(Returns!A:A,MATCH(B3568,Returns!B:B,0)),"No")</f>
        <v>No</v>
      </c>
    </row>
    <row r="3569" spans="1:23" x14ac:dyDescent="0.2">
      <c r="A3569" s="1">
        <v>3568</v>
      </c>
      <c r="B3569" t="s">
        <v>7882</v>
      </c>
      <c r="C3569" s="2">
        <v>43352</v>
      </c>
      <c r="D3569" s="2">
        <v>43357</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1">
        <v>15.008000000000003</v>
      </c>
      <c r="S3569" s="1">
        <v>4</v>
      </c>
      <c r="T3569" s="1">
        <v>0.6</v>
      </c>
      <c r="U3569" s="1">
        <v>-12.006399999999999</v>
      </c>
      <c r="V3569" s="3" t="str">
        <f>IF(M3569=People!$B$6,People!A$6,IF(M3569=People!$B$5,People!$A$5,IF(M3569=People!$B$4,People!$A$4,IF(M3569=People!$B$3,People!$A$3))))</f>
        <v>Kelly Williams</v>
      </c>
      <c r="W3569" s="3" t="str">
        <f xml:space="preserve"> IFERROR(INDEX(Returns!A:A,MATCH(B3569,Returns!B:B,0)),"No")</f>
        <v>No</v>
      </c>
    </row>
    <row r="3570" spans="1:23" x14ac:dyDescent="0.2">
      <c r="A3570" s="1">
        <v>3569</v>
      </c>
      <c r="B3570" t="s">
        <v>7883</v>
      </c>
      <c r="C3570" s="2">
        <v>43649</v>
      </c>
      <c r="D3570" s="2">
        <v>43649</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1">
        <v>59.98</v>
      </c>
      <c r="S3570" s="1">
        <v>2</v>
      </c>
      <c r="T3570" s="1">
        <v>0</v>
      </c>
      <c r="U3570" s="1">
        <v>26.391200000000005</v>
      </c>
      <c r="V3570" s="3" t="str">
        <f>IF(M3570=People!$B$6,People!A$6,IF(M3570=People!$B$5,People!$A$5,IF(M3570=People!$B$4,People!$A$4,IF(M3570=People!$B$3,People!$A$3))))</f>
        <v>Anna Andreadi</v>
      </c>
      <c r="W3570" s="3" t="str">
        <f xml:space="preserve"> IFERROR(INDEX(Returns!A:A,MATCH(B3570,Returns!B:B,0)),"No")</f>
        <v>No</v>
      </c>
    </row>
    <row r="3571" spans="1:23" x14ac:dyDescent="0.2">
      <c r="A3571" s="1">
        <v>3570</v>
      </c>
      <c r="B3571" t="s">
        <v>7883</v>
      </c>
      <c r="C3571" s="2">
        <v>43649</v>
      </c>
      <c r="D3571" s="2">
        <v>43649</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1">
        <v>2395.2000000000003</v>
      </c>
      <c r="S3571" s="1">
        <v>6</v>
      </c>
      <c r="T3571" s="1">
        <v>0.2</v>
      </c>
      <c r="U3571" s="1">
        <v>209.58000000000004</v>
      </c>
      <c r="V3571" s="3" t="str">
        <f>IF(M3571=People!$B$6,People!A$6,IF(M3571=People!$B$5,People!$A$5,IF(M3571=People!$B$4,People!$A$4,IF(M3571=People!$B$3,People!$A$3))))</f>
        <v>Anna Andreadi</v>
      </c>
      <c r="W3571" s="3" t="str">
        <f xml:space="preserve"> IFERROR(INDEX(Returns!A:A,MATCH(B3571,Returns!B:B,0)),"No")</f>
        <v>No</v>
      </c>
    </row>
    <row r="3572" spans="1:23" x14ac:dyDescent="0.2">
      <c r="A3572" s="1">
        <v>3571</v>
      </c>
      <c r="B3572" t="s">
        <v>7883</v>
      </c>
      <c r="C3572" s="2">
        <v>43649</v>
      </c>
      <c r="D3572" s="2">
        <v>43649</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1">
        <v>1687.8</v>
      </c>
      <c r="S3572" s="1">
        <v>4</v>
      </c>
      <c r="T3572" s="1">
        <v>0</v>
      </c>
      <c r="U3572" s="1">
        <v>742.63200000000006</v>
      </c>
      <c r="V3572" s="3" t="str">
        <f>IF(M3572=People!$B$6,People!A$6,IF(M3572=People!$B$5,People!$A$5,IF(M3572=People!$B$4,People!$A$4,IF(M3572=People!$B$3,People!$A$3))))</f>
        <v>Anna Andreadi</v>
      </c>
      <c r="W3572" s="3" t="str">
        <f xml:space="preserve"> IFERROR(INDEX(Returns!A:A,MATCH(B3572,Returns!B:B,0)),"No")</f>
        <v>No</v>
      </c>
    </row>
    <row r="3573" spans="1:23" x14ac:dyDescent="0.2">
      <c r="A3573" s="1">
        <v>3572</v>
      </c>
      <c r="B3573" t="s">
        <v>7883</v>
      </c>
      <c r="C3573" s="2">
        <v>43649</v>
      </c>
      <c r="D3573" s="2">
        <v>43649</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1">
        <v>7.9920000000000009</v>
      </c>
      <c r="S3573" s="1">
        <v>1</v>
      </c>
      <c r="T3573" s="1">
        <v>0.2</v>
      </c>
      <c r="U3573" s="1">
        <v>2.6972999999999994</v>
      </c>
      <c r="V3573" s="3" t="str">
        <f>IF(M3573=People!$B$6,People!A$6,IF(M3573=People!$B$5,People!$A$5,IF(M3573=People!$B$4,People!$A$4,IF(M3573=People!$B$3,People!$A$3))))</f>
        <v>Anna Andreadi</v>
      </c>
      <c r="W3573" s="3" t="str">
        <f xml:space="preserve"> IFERROR(INDEX(Returns!A:A,MATCH(B3573,Returns!B:B,0)),"No")</f>
        <v>No</v>
      </c>
    </row>
    <row r="3574" spans="1:23" x14ac:dyDescent="0.2">
      <c r="A3574" s="1">
        <v>3573</v>
      </c>
      <c r="B3574" t="s">
        <v>7884</v>
      </c>
      <c r="C3574" s="2">
        <v>43645</v>
      </c>
      <c r="D3574" s="2">
        <v>43650</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1">
        <v>5.1840000000000011</v>
      </c>
      <c r="S3574" s="1">
        <v>1</v>
      </c>
      <c r="T3574" s="1">
        <v>0.2</v>
      </c>
      <c r="U3574" s="1">
        <v>1.8144</v>
      </c>
      <c r="V3574" s="3" t="str">
        <f>IF(M3574=People!$B$6,People!A$6,IF(M3574=People!$B$5,People!$A$5,IF(M3574=People!$B$4,People!$A$4,IF(M3574=People!$B$3,People!$A$3))))</f>
        <v>Kelly Williams</v>
      </c>
      <c r="W3574" s="3" t="str">
        <f xml:space="preserve"> IFERROR(INDEX(Returns!A:A,MATCH(B3574,Returns!B:B,0)),"No")</f>
        <v>No</v>
      </c>
    </row>
    <row r="3575" spans="1:23" x14ac:dyDescent="0.2">
      <c r="A3575" s="1">
        <v>3574</v>
      </c>
      <c r="B3575" t="s">
        <v>7885</v>
      </c>
      <c r="C3575" s="2">
        <v>43684</v>
      </c>
      <c r="D3575" s="2">
        <v>43689</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1">
        <v>11.68</v>
      </c>
      <c r="S3575" s="1">
        <v>2</v>
      </c>
      <c r="T3575" s="1">
        <v>0</v>
      </c>
      <c r="U3575" s="1">
        <v>5.4895999999999994</v>
      </c>
      <c r="V3575" s="3" t="str">
        <f>IF(M3575=People!$B$6,People!A$6,IF(M3575=People!$B$5,People!$A$5,IF(M3575=People!$B$4,People!$A$4,IF(M3575=People!$B$3,People!$A$3))))</f>
        <v>Chuck Magee</v>
      </c>
      <c r="W3575" s="3" t="str">
        <f xml:space="preserve"> IFERROR(INDEX(Returns!A:A,MATCH(B3575,Returns!B:B,0)),"No")</f>
        <v>No</v>
      </c>
    </row>
    <row r="3576" spans="1:23" x14ac:dyDescent="0.2">
      <c r="A3576" s="1">
        <v>3575</v>
      </c>
      <c r="B3576" t="s">
        <v>7885</v>
      </c>
      <c r="C3576" s="2">
        <v>43684</v>
      </c>
      <c r="D3576" s="2">
        <v>43689</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1">
        <v>104.80000000000001</v>
      </c>
      <c r="S3576" s="1">
        <v>10</v>
      </c>
      <c r="T3576" s="1">
        <v>0</v>
      </c>
      <c r="U3576" s="1">
        <v>26.200000000000003</v>
      </c>
      <c r="V3576" s="3" t="str">
        <f>IF(M3576=People!$B$6,People!A$6,IF(M3576=People!$B$5,People!$A$5,IF(M3576=People!$B$4,People!$A$4,IF(M3576=People!$B$3,People!$A$3))))</f>
        <v>Chuck Magee</v>
      </c>
      <c r="W3576" s="3" t="str">
        <f xml:space="preserve"> IFERROR(INDEX(Returns!A:A,MATCH(B3576,Returns!B:B,0)),"No")</f>
        <v>No</v>
      </c>
    </row>
    <row r="3577" spans="1:23" x14ac:dyDescent="0.2">
      <c r="A3577" s="1">
        <v>3576</v>
      </c>
      <c r="B3577" t="s">
        <v>7886</v>
      </c>
      <c r="C3577" s="2">
        <v>42813</v>
      </c>
      <c r="D3577" s="2">
        <v>42818</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1">
        <v>14.496000000000002</v>
      </c>
      <c r="S3577" s="1">
        <v>3</v>
      </c>
      <c r="T3577" s="1">
        <v>0.2</v>
      </c>
      <c r="U3577" s="1">
        <v>4.8924000000000003</v>
      </c>
      <c r="V3577" s="3" t="str">
        <f>IF(M3577=People!$B$6,People!A$6,IF(M3577=People!$B$5,People!$A$5,IF(M3577=People!$B$4,People!$A$4,IF(M3577=People!$B$3,People!$A$3))))</f>
        <v>Cassandra Brandow</v>
      </c>
      <c r="W3577" s="3" t="str">
        <f xml:space="preserve"> IFERROR(INDEX(Returns!A:A,MATCH(B3577,Returns!B:B,0)),"No")</f>
        <v>No</v>
      </c>
    </row>
    <row r="3578" spans="1:23" x14ac:dyDescent="0.2">
      <c r="A3578" s="1">
        <v>3577</v>
      </c>
      <c r="B3578" t="s">
        <v>7887</v>
      </c>
      <c r="C3578" s="2">
        <v>43258</v>
      </c>
      <c r="D3578" s="2">
        <v>43262</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1">
        <v>4.7840000000000007</v>
      </c>
      <c r="S3578" s="1">
        <v>1</v>
      </c>
      <c r="T3578" s="1">
        <v>0.2</v>
      </c>
      <c r="U3578" s="1">
        <v>1.5547999999999997</v>
      </c>
      <c r="V3578" s="3" t="str">
        <f>IF(M3578=People!$B$6,People!A$6,IF(M3578=People!$B$5,People!$A$5,IF(M3578=People!$B$4,People!$A$4,IF(M3578=People!$B$3,People!$A$3))))</f>
        <v>Anna Andreadi</v>
      </c>
      <c r="W3578" s="3" t="str">
        <f xml:space="preserve"> IFERROR(INDEX(Returns!A:A,MATCH(B3578,Returns!B:B,0)),"No")</f>
        <v>No</v>
      </c>
    </row>
    <row r="3579" spans="1:23" x14ac:dyDescent="0.2">
      <c r="A3579" s="1">
        <v>3578</v>
      </c>
      <c r="B3579" t="s">
        <v>7887</v>
      </c>
      <c r="C3579" s="2">
        <v>43258</v>
      </c>
      <c r="D3579" s="2">
        <v>43262</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1">
        <v>4.7300000000000004</v>
      </c>
      <c r="S3579" s="1">
        <v>1</v>
      </c>
      <c r="T3579" s="1">
        <v>0</v>
      </c>
      <c r="U3579" s="1">
        <v>2.3177000000000003</v>
      </c>
      <c r="V3579" s="3" t="str">
        <f>IF(M3579=People!$B$6,People!A$6,IF(M3579=People!$B$5,People!$A$5,IF(M3579=People!$B$4,People!$A$4,IF(M3579=People!$B$3,People!$A$3))))</f>
        <v>Anna Andreadi</v>
      </c>
      <c r="W3579" s="3" t="str">
        <f xml:space="preserve"> IFERROR(INDEX(Returns!A:A,MATCH(B3579,Returns!B:B,0)),"No")</f>
        <v>No</v>
      </c>
    </row>
    <row r="3580" spans="1:23" x14ac:dyDescent="0.2">
      <c r="A3580" s="1">
        <v>3579</v>
      </c>
      <c r="B3580" t="s">
        <v>7888</v>
      </c>
      <c r="C3580" s="2">
        <v>43306</v>
      </c>
      <c r="D3580" s="2">
        <v>43310</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1">
        <v>7.89</v>
      </c>
      <c r="S3580" s="1">
        <v>1</v>
      </c>
      <c r="T3580" s="1">
        <v>0</v>
      </c>
      <c r="U3580" s="1">
        <v>0.31559999999999899</v>
      </c>
      <c r="V3580" s="3" t="str">
        <f>IF(M3580=People!$B$6,People!A$6,IF(M3580=People!$B$5,People!$A$5,IF(M3580=People!$B$4,People!$A$4,IF(M3580=People!$B$3,People!$A$3))))</f>
        <v>Cassandra Brandow</v>
      </c>
      <c r="W3580" s="3" t="str">
        <f xml:space="preserve"> IFERROR(INDEX(Returns!A:A,MATCH(B3580,Returns!B:B,0)),"No")</f>
        <v>No</v>
      </c>
    </row>
    <row r="3581" spans="1:23" x14ac:dyDescent="0.2">
      <c r="A3581" s="1">
        <v>3580</v>
      </c>
      <c r="B3581" t="s">
        <v>7888</v>
      </c>
      <c r="C3581" s="2">
        <v>43306</v>
      </c>
      <c r="D3581" s="2">
        <v>43310</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1">
        <v>65.5</v>
      </c>
      <c r="S3581" s="1">
        <v>5</v>
      </c>
      <c r="T3581" s="1">
        <v>0</v>
      </c>
      <c r="U3581" s="1">
        <v>32.094999999999999</v>
      </c>
      <c r="V3581" s="3" t="str">
        <f>IF(M3581=People!$B$6,People!A$6,IF(M3581=People!$B$5,People!$A$5,IF(M3581=People!$B$4,People!$A$4,IF(M3581=People!$B$3,People!$A$3))))</f>
        <v>Cassandra Brandow</v>
      </c>
      <c r="W3581" s="3" t="str">
        <f xml:space="preserve"> IFERROR(INDEX(Returns!A:A,MATCH(B3581,Returns!B:B,0)),"No")</f>
        <v>No</v>
      </c>
    </row>
    <row r="3582" spans="1:23" x14ac:dyDescent="0.2">
      <c r="A3582" s="1">
        <v>3581</v>
      </c>
      <c r="B3582" t="s">
        <v>7888</v>
      </c>
      <c r="C3582" s="2">
        <v>43306</v>
      </c>
      <c r="D3582" s="2">
        <v>43310</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1">
        <v>2430.08</v>
      </c>
      <c r="S3582" s="1">
        <v>8</v>
      </c>
      <c r="T3582" s="1">
        <v>0</v>
      </c>
      <c r="U3582" s="1">
        <v>388.81280000000015</v>
      </c>
      <c r="V3582" s="3" t="str">
        <f>IF(M3582=People!$B$6,People!A$6,IF(M3582=People!$B$5,People!$A$5,IF(M3582=People!$B$4,People!$A$4,IF(M3582=People!$B$3,People!$A$3))))</f>
        <v>Cassandra Brandow</v>
      </c>
      <c r="W3582" s="3" t="str">
        <f xml:space="preserve"> IFERROR(INDEX(Returns!A:A,MATCH(B3582,Returns!B:B,0)),"No")</f>
        <v>No</v>
      </c>
    </row>
    <row r="3583" spans="1:23" x14ac:dyDescent="0.2">
      <c r="A3583" s="1">
        <v>3582</v>
      </c>
      <c r="B3583" t="s">
        <v>7889</v>
      </c>
      <c r="C3583" s="2">
        <v>43739</v>
      </c>
      <c r="D3583" s="2">
        <v>43745</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1">
        <v>104.85</v>
      </c>
      <c r="S3583" s="1">
        <v>1</v>
      </c>
      <c r="T3583" s="1">
        <v>0</v>
      </c>
      <c r="U3583" s="1">
        <v>50.327999999999996</v>
      </c>
      <c r="V3583" s="3" t="str">
        <f>IF(M3583=People!$B$6,People!A$6,IF(M3583=People!$B$5,People!$A$5,IF(M3583=People!$B$4,People!$A$4,IF(M3583=People!$B$3,People!$A$3))))</f>
        <v>Kelly Williams</v>
      </c>
      <c r="W3583" s="3" t="str">
        <f xml:space="preserve"> IFERROR(INDEX(Returns!A:A,MATCH(B3583,Returns!B:B,0)),"No")</f>
        <v>No</v>
      </c>
    </row>
    <row r="3584" spans="1:23" x14ac:dyDescent="0.2">
      <c r="A3584" s="1">
        <v>3583</v>
      </c>
      <c r="B3584" t="s">
        <v>7890</v>
      </c>
      <c r="C3584" s="2">
        <v>43079</v>
      </c>
      <c r="D3584" s="2">
        <v>43085</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1">
        <v>3.9</v>
      </c>
      <c r="S3584" s="1">
        <v>2</v>
      </c>
      <c r="T3584" s="1">
        <v>0</v>
      </c>
      <c r="U3584" s="1">
        <v>1.5209999999999999</v>
      </c>
      <c r="V3584" s="3" t="str">
        <f>IF(M3584=People!$B$6,People!A$6,IF(M3584=People!$B$5,People!$A$5,IF(M3584=People!$B$4,People!$A$4,IF(M3584=People!$B$3,People!$A$3))))</f>
        <v>Kelly Williams</v>
      </c>
      <c r="W3584" s="3" t="str">
        <f xml:space="preserve"> IFERROR(INDEX(Returns!A:A,MATCH(B3584,Returns!B:B,0)),"No")</f>
        <v>No</v>
      </c>
    </row>
    <row r="3585" spans="1:23" x14ac:dyDescent="0.2">
      <c r="A3585" s="1">
        <v>3584</v>
      </c>
      <c r="B3585" t="s">
        <v>7890</v>
      </c>
      <c r="C3585" s="2">
        <v>43079</v>
      </c>
      <c r="D3585" s="2">
        <v>43085</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1">
        <v>801.96</v>
      </c>
      <c r="S3585" s="1">
        <v>2</v>
      </c>
      <c r="T3585" s="1">
        <v>0</v>
      </c>
      <c r="U3585" s="1">
        <v>200.49</v>
      </c>
      <c r="V3585" s="3" t="str">
        <f>IF(M3585=People!$B$6,People!A$6,IF(M3585=People!$B$5,People!$A$5,IF(M3585=People!$B$4,People!$A$4,IF(M3585=People!$B$3,People!$A$3))))</f>
        <v>Kelly Williams</v>
      </c>
      <c r="W3585" s="3" t="str">
        <f xml:space="preserve"> IFERROR(INDEX(Returns!A:A,MATCH(B3585,Returns!B:B,0)),"No")</f>
        <v>No</v>
      </c>
    </row>
    <row r="3586" spans="1:23" x14ac:dyDescent="0.2">
      <c r="A3586" s="1">
        <v>3585</v>
      </c>
      <c r="B3586" t="s">
        <v>7890</v>
      </c>
      <c r="C3586" s="2">
        <v>43079</v>
      </c>
      <c r="D3586" s="2">
        <v>43085</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1">
        <v>191.96</v>
      </c>
      <c r="S3586" s="1">
        <v>2</v>
      </c>
      <c r="T3586" s="1">
        <v>0</v>
      </c>
      <c r="U3586" s="1">
        <v>32.633199999999988</v>
      </c>
      <c r="V3586" s="3" t="str">
        <f>IF(M3586=People!$B$6,People!A$6,IF(M3586=People!$B$5,People!$A$5,IF(M3586=People!$B$4,People!$A$4,IF(M3586=People!$B$3,People!$A$3))))</f>
        <v>Kelly Williams</v>
      </c>
      <c r="W3586" s="3" t="str">
        <f xml:space="preserve"> IFERROR(INDEX(Returns!A:A,MATCH(B3586,Returns!B:B,0)),"No")</f>
        <v>No</v>
      </c>
    </row>
    <row r="3587" spans="1:23" x14ac:dyDescent="0.2">
      <c r="A3587" s="1">
        <v>3586</v>
      </c>
      <c r="B3587" t="s">
        <v>7890</v>
      </c>
      <c r="C3587" s="2">
        <v>43079</v>
      </c>
      <c r="D3587" s="2">
        <v>43085</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1">
        <v>2.61</v>
      </c>
      <c r="S3587" s="1">
        <v>1</v>
      </c>
      <c r="T3587" s="1">
        <v>0</v>
      </c>
      <c r="U3587" s="1">
        <v>1.2005999999999999</v>
      </c>
      <c r="V3587" s="3" t="str">
        <f>IF(M3587=People!$B$6,People!A$6,IF(M3587=People!$B$5,People!$A$5,IF(M3587=People!$B$4,People!$A$4,IF(M3587=People!$B$3,People!$A$3))))</f>
        <v>Kelly Williams</v>
      </c>
      <c r="W3587" s="3" t="str">
        <f xml:space="preserve"> IFERROR(INDEX(Returns!A:A,MATCH(B3587,Returns!B:B,0)),"No")</f>
        <v>No</v>
      </c>
    </row>
    <row r="3588" spans="1:23" x14ac:dyDescent="0.2">
      <c r="A3588" s="1">
        <v>3587</v>
      </c>
      <c r="B3588" t="s">
        <v>7891</v>
      </c>
      <c r="C3588" s="2">
        <v>43711</v>
      </c>
      <c r="D3588" s="2">
        <v>43716</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1">
        <v>5.96</v>
      </c>
      <c r="S3588" s="1">
        <v>2</v>
      </c>
      <c r="T3588" s="1">
        <v>0</v>
      </c>
      <c r="U3588" s="1">
        <v>1.6688000000000001</v>
      </c>
      <c r="V3588" s="3" t="str">
        <f>IF(M3588=People!$B$6,People!A$6,IF(M3588=People!$B$5,People!$A$5,IF(M3588=People!$B$4,People!$A$4,IF(M3588=People!$B$3,People!$A$3))))</f>
        <v>Anna Andreadi</v>
      </c>
      <c r="W3588" s="3" t="str">
        <f xml:space="preserve"> IFERROR(INDEX(Returns!A:A,MATCH(B3588,Returns!B:B,0)),"No")</f>
        <v>No</v>
      </c>
    </row>
    <row r="3589" spans="1:23" x14ac:dyDescent="0.2">
      <c r="A3589" s="1">
        <v>3588</v>
      </c>
      <c r="B3589" t="s">
        <v>7892</v>
      </c>
      <c r="C3589" s="2">
        <v>43732</v>
      </c>
      <c r="D3589" s="2">
        <v>43736</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1">
        <v>1169.694</v>
      </c>
      <c r="S3589" s="1">
        <v>3</v>
      </c>
      <c r="T3589" s="1">
        <v>0.4</v>
      </c>
      <c r="U3589" s="1">
        <v>-253.43369999999993</v>
      </c>
      <c r="V3589" s="3" t="str">
        <f>IF(M3589=People!$B$6,People!A$6,IF(M3589=People!$B$5,People!$A$5,IF(M3589=People!$B$4,People!$A$4,IF(M3589=People!$B$3,People!$A$3))))</f>
        <v>Chuck Magee</v>
      </c>
      <c r="W3589" s="3" t="str">
        <f xml:space="preserve"> IFERROR(INDEX(Returns!A:A,MATCH(B3589,Returns!B:B,0)),"No")</f>
        <v>No</v>
      </c>
    </row>
    <row r="3590" spans="1:23" x14ac:dyDescent="0.2">
      <c r="A3590" s="1">
        <v>3589</v>
      </c>
      <c r="B3590" t="s">
        <v>6169</v>
      </c>
      <c r="C3590" s="2">
        <v>43818</v>
      </c>
      <c r="D3590" s="2">
        <v>43820</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1">
        <v>1665.62</v>
      </c>
      <c r="S3590" s="1">
        <v>2</v>
      </c>
      <c r="T3590" s="1">
        <v>0</v>
      </c>
      <c r="U3590" s="1">
        <v>33.312400000000025</v>
      </c>
      <c r="V3590" s="3" t="str">
        <f>IF(M3590=People!$B$6,People!A$6,IF(M3590=People!$B$5,People!$A$5,IF(M3590=People!$B$4,People!$A$4,IF(M3590=People!$B$3,People!$A$3))))</f>
        <v>Cassandra Brandow</v>
      </c>
      <c r="W3590" s="3" t="str">
        <f xml:space="preserve"> IFERROR(INDEX(Returns!A:A,MATCH(B3590,Returns!B:B,0)),"No")</f>
        <v>Yes</v>
      </c>
    </row>
    <row r="3591" spans="1:23" x14ac:dyDescent="0.2">
      <c r="A3591" s="1">
        <v>3590</v>
      </c>
      <c r="B3591" t="s">
        <v>7893</v>
      </c>
      <c r="C3591" s="2">
        <v>43793</v>
      </c>
      <c r="D3591" s="2">
        <v>43799</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1">
        <v>2.88</v>
      </c>
      <c r="S3591" s="1">
        <v>1</v>
      </c>
      <c r="T3591" s="1">
        <v>0</v>
      </c>
      <c r="U3591" s="1">
        <v>1.4112</v>
      </c>
      <c r="V3591" s="3" t="str">
        <f>IF(M3591=People!$B$6,People!A$6,IF(M3591=People!$B$5,People!$A$5,IF(M3591=People!$B$4,People!$A$4,IF(M3591=People!$B$3,People!$A$3))))</f>
        <v>Cassandra Brandow</v>
      </c>
      <c r="W3591" s="3" t="str">
        <f xml:space="preserve"> IFERROR(INDEX(Returns!A:A,MATCH(B3591,Returns!B:B,0)),"No")</f>
        <v>No</v>
      </c>
    </row>
    <row r="3592" spans="1:23" x14ac:dyDescent="0.2">
      <c r="A3592" s="1">
        <v>3591</v>
      </c>
      <c r="B3592" t="s">
        <v>7893</v>
      </c>
      <c r="C3592" s="2">
        <v>43793</v>
      </c>
      <c r="D3592" s="2">
        <v>43799</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1">
        <v>1443.96</v>
      </c>
      <c r="S3592" s="1">
        <v>12</v>
      </c>
      <c r="T3592" s="1">
        <v>0</v>
      </c>
      <c r="U3592" s="1">
        <v>375.42959999999994</v>
      </c>
      <c r="V3592" s="3" t="str">
        <f>IF(M3592=People!$B$6,People!A$6,IF(M3592=People!$B$5,People!$A$5,IF(M3592=People!$B$4,People!$A$4,IF(M3592=People!$B$3,People!$A$3))))</f>
        <v>Cassandra Brandow</v>
      </c>
      <c r="W3592" s="3" t="str">
        <f xml:space="preserve"> IFERROR(INDEX(Returns!A:A,MATCH(B3592,Returns!B:B,0)),"No")</f>
        <v>No</v>
      </c>
    </row>
    <row r="3593" spans="1:23" x14ac:dyDescent="0.2">
      <c r="A3593" s="1">
        <v>3592</v>
      </c>
      <c r="B3593" t="s">
        <v>7894</v>
      </c>
      <c r="C3593" s="2">
        <v>42717</v>
      </c>
      <c r="D3593" s="2">
        <v>42719</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1">
        <v>2.92</v>
      </c>
      <c r="S3593" s="1">
        <v>1</v>
      </c>
      <c r="T3593" s="1">
        <v>0.2</v>
      </c>
      <c r="U3593" s="1">
        <v>0.36499999999999977</v>
      </c>
      <c r="V3593" s="3" t="str">
        <f>IF(M3593=People!$B$6,People!A$6,IF(M3593=People!$B$5,People!$A$5,IF(M3593=People!$B$4,People!$A$4,IF(M3593=People!$B$3,People!$A$3))))</f>
        <v>Kelly Williams</v>
      </c>
      <c r="W3593" s="3" t="str">
        <f xml:space="preserve"> IFERROR(INDEX(Returns!A:A,MATCH(B3593,Returns!B:B,0)),"No")</f>
        <v>No</v>
      </c>
    </row>
    <row r="3594" spans="1:23" x14ac:dyDescent="0.2">
      <c r="A3594" s="1">
        <v>3593</v>
      </c>
      <c r="B3594" t="s">
        <v>7895</v>
      </c>
      <c r="C3594" s="2">
        <v>43439</v>
      </c>
      <c r="D3594" s="2">
        <v>43441</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1">
        <v>465.18</v>
      </c>
      <c r="S3594" s="1">
        <v>3</v>
      </c>
      <c r="T3594" s="1">
        <v>0</v>
      </c>
      <c r="U3594" s="1">
        <v>120.94680000000001</v>
      </c>
      <c r="V3594" s="3" t="str">
        <f>IF(M3594=People!$B$6,People!A$6,IF(M3594=People!$B$5,People!$A$5,IF(M3594=People!$B$4,People!$A$4,IF(M3594=People!$B$3,People!$A$3))))</f>
        <v>Chuck Magee</v>
      </c>
      <c r="W3594" s="3" t="str">
        <f xml:space="preserve"> IFERROR(INDEX(Returns!A:A,MATCH(B3594,Returns!B:B,0)),"No")</f>
        <v>No</v>
      </c>
    </row>
    <row r="3595" spans="1:23" x14ac:dyDescent="0.2">
      <c r="A3595" s="1">
        <v>3594</v>
      </c>
      <c r="B3595" t="s">
        <v>7896</v>
      </c>
      <c r="C3595" s="2">
        <v>43354</v>
      </c>
      <c r="D3595" s="2">
        <v>43360</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1">
        <v>22.428000000000004</v>
      </c>
      <c r="S3595" s="1">
        <v>3</v>
      </c>
      <c r="T3595" s="1">
        <v>0.7</v>
      </c>
      <c r="U3595" s="1">
        <v>-17.942399999999992</v>
      </c>
      <c r="V3595" s="3" t="str">
        <f>IF(M3595=People!$B$6,People!A$6,IF(M3595=People!$B$5,People!$A$5,IF(M3595=People!$B$4,People!$A$4,IF(M3595=People!$B$3,People!$A$3))))</f>
        <v>Chuck Magee</v>
      </c>
      <c r="W3595" s="3" t="str">
        <f xml:space="preserve"> IFERROR(INDEX(Returns!A:A,MATCH(B3595,Returns!B:B,0)),"No")</f>
        <v>No</v>
      </c>
    </row>
    <row r="3596" spans="1:23" x14ac:dyDescent="0.2">
      <c r="A3596" s="1">
        <v>3595</v>
      </c>
      <c r="B3596" t="s">
        <v>7896</v>
      </c>
      <c r="C3596" s="2">
        <v>43354</v>
      </c>
      <c r="D3596" s="2">
        <v>43360</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1">
        <v>37.52000000000001</v>
      </c>
      <c r="S3596" s="1">
        <v>5</v>
      </c>
      <c r="T3596" s="1">
        <v>0.2</v>
      </c>
      <c r="U3596" s="1">
        <v>3.7519999999999989</v>
      </c>
      <c r="V3596" s="3" t="str">
        <f>IF(M3596=People!$B$6,People!A$6,IF(M3596=People!$B$5,People!$A$5,IF(M3596=People!$B$4,People!$A$4,IF(M3596=People!$B$3,People!$A$3))))</f>
        <v>Chuck Magee</v>
      </c>
      <c r="W3596" s="3" t="str">
        <f xml:space="preserve"> IFERROR(INDEX(Returns!A:A,MATCH(B3596,Returns!B:B,0)),"No")</f>
        <v>No</v>
      </c>
    </row>
    <row r="3597" spans="1:23" x14ac:dyDescent="0.2">
      <c r="A3597" s="1">
        <v>3596</v>
      </c>
      <c r="B3597" t="s">
        <v>7897</v>
      </c>
      <c r="C3597" s="2">
        <v>43808</v>
      </c>
      <c r="D3597" s="2">
        <v>43814</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1">
        <v>2.6240000000000001</v>
      </c>
      <c r="S3597" s="1">
        <v>1</v>
      </c>
      <c r="T3597" s="1">
        <v>0.2</v>
      </c>
      <c r="U3597" s="1">
        <v>0.42639999999999978</v>
      </c>
      <c r="V3597" s="3" t="str">
        <f>IF(M3597=People!$B$6,People!A$6,IF(M3597=People!$B$5,People!$A$5,IF(M3597=People!$B$4,People!$A$4,IF(M3597=People!$B$3,People!$A$3))))</f>
        <v>Chuck Magee</v>
      </c>
      <c r="W3597" s="3" t="str">
        <f xml:space="preserve"> IFERROR(INDEX(Returns!A:A,MATCH(B3597,Returns!B:B,0)),"No")</f>
        <v>No</v>
      </c>
    </row>
    <row r="3598" spans="1:23" x14ac:dyDescent="0.2">
      <c r="A3598" s="1">
        <v>3597</v>
      </c>
      <c r="B3598" t="s">
        <v>7898</v>
      </c>
      <c r="C3598" s="2">
        <v>42622</v>
      </c>
      <c r="D3598" s="2">
        <v>42627</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1">
        <v>15.552000000000003</v>
      </c>
      <c r="S3598" s="1">
        <v>3</v>
      </c>
      <c r="T3598" s="1">
        <v>0.2</v>
      </c>
      <c r="U3598" s="1">
        <v>5.4432</v>
      </c>
      <c r="V3598" s="3" t="str">
        <f>IF(M3598=People!$B$6,People!A$6,IF(M3598=People!$B$5,People!$A$5,IF(M3598=People!$B$4,People!$A$4,IF(M3598=People!$B$3,People!$A$3))))</f>
        <v>Chuck Magee</v>
      </c>
      <c r="W3598" s="3" t="str">
        <f xml:space="preserve"> IFERROR(INDEX(Returns!A:A,MATCH(B3598,Returns!B:B,0)),"No")</f>
        <v>No</v>
      </c>
    </row>
    <row r="3599" spans="1:23" x14ac:dyDescent="0.2">
      <c r="A3599" s="1">
        <v>3598</v>
      </c>
      <c r="B3599" t="s">
        <v>7898</v>
      </c>
      <c r="C3599" s="2">
        <v>42622</v>
      </c>
      <c r="D3599" s="2">
        <v>42627</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1">
        <v>64.704000000000008</v>
      </c>
      <c r="S3599" s="1">
        <v>6</v>
      </c>
      <c r="T3599" s="1">
        <v>0.2</v>
      </c>
      <c r="U3599" s="1">
        <v>-4.852800000000002</v>
      </c>
      <c r="V3599" s="3" t="str">
        <f>IF(M3599=People!$B$6,People!A$6,IF(M3599=People!$B$5,People!$A$5,IF(M3599=People!$B$4,People!$A$4,IF(M3599=People!$B$3,People!$A$3))))</f>
        <v>Chuck Magee</v>
      </c>
      <c r="W3599" s="3" t="str">
        <f xml:space="preserve"> IFERROR(INDEX(Returns!A:A,MATCH(B3599,Returns!B:B,0)),"No")</f>
        <v>No</v>
      </c>
    </row>
    <row r="3600" spans="1:23" x14ac:dyDescent="0.2">
      <c r="A3600" s="1">
        <v>3599</v>
      </c>
      <c r="B3600" t="s">
        <v>7898</v>
      </c>
      <c r="C3600" s="2">
        <v>42622</v>
      </c>
      <c r="D3600" s="2">
        <v>42627</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1">
        <v>17.472000000000001</v>
      </c>
      <c r="S3600" s="1">
        <v>3</v>
      </c>
      <c r="T3600" s="1">
        <v>0.2</v>
      </c>
      <c r="U3600" s="1">
        <v>5.023200000000001</v>
      </c>
      <c r="V3600" s="3" t="str">
        <f>IF(M3600=People!$B$6,People!A$6,IF(M3600=People!$B$5,People!$A$5,IF(M3600=People!$B$4,People!$A$4,IF(M3600=People!$B$3,People!$A$3))))</f>
        <v>Chuck Magee</v>
      </c>
      <c r="W3600" s="3" t="str">
        <f xml:space="preserve"> IFERROR(INDEX(Returns!A:A,MATCH(B3600,Returns!B:B,0)),"No")</f>
        <v>No</v>
      </c>
    </row>
    <row r="3601" spans="1:23" x14ac:dyDescent="0.2">
      <c r="A3601" s="1">
        <v>3600</v>
      </c>
      <c r="B3601" t="s">
        <v>7898</v>
      </c>
      <c r="C3601" s="2">
        <v>42622</v>
      </c>
      <c r="D3601" s="2">
        <v>42627</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1">
        <v>135.51599999999999</v>
      </c>
      <c r="S3601" s="1">
        <v>1</v>
      </c>
      <c r="T3601" s="1">
        <v>0.4</v>
      </c>
      <c r="U3601" s="1">
        <v>-31.620400000000004</v>
      </c>
      <c r="V3601" s="3" t="str">
        <f>IF(M3601=People!$B$6,People!A$6,IF(M3601=People!$B$5,People!$A$5,IF(M3601=People!$B$4,People!$A$4,IF(M3601=People!$B$3,People!$A$3))))</f>
        <v>Chuck Magee</v>
      </c>
      <c r="W3601" s="3" t="str">
        <f xml:space="preserve"> IFERROR(INDEX(Returns!A:A,MATCH(B3601,Returns!B:B,0)),"No")</f>
        <v>No</v>
      </c>
    </row>
    <row r="3602" spans="1:23" x14ac:dyDescent="0.2">
      <c r="A3602" s="1">
        <v>3601</v>
      </c>
      <c r="B3602" t="s">
        <v>7899</v>
      </c>
      <c r="C3602" s="2">
        <v>43642</v>
      </c>
      <c r="D3602" s="2">
        <v>43646</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1">
        <v>431.92800000000005</v>
      </c>
      <c r="S3602" s="1">
        <v>9</v>
      </c>
      <c r="T3602" s="1">
        <v>0.2</v>
      </c>
      <c r="U3602" s="1">
        <v>64.789199999999951</v>
      </c>
      <c r="V3602" s="3" t="str">
        <f>IF(M3602=People!$B$6,People!A$6,IF(M3602=People!$B$5,People!$A$5,IF(M3602=People!$B$4,People!$A$4,IF(M3602=People!$B$3,People!$A$3))))</f>
        <v>Anna Andreadi</v>
      </c>
      <c r="W3602" s="3" t="str">
        <f xml:space="preserve"> IFERROR(INDEX(Returns!A:A,MATCH(B3602,Returns!B:B,0)),"No")</f>
        <v>No</v>
      </c>
    </row>
    <row r="3603" spans="1:23" x14ac:dyDescent="0.2">
      <c r="A3603" s="1">
        <v>3602</v>
      </c>
      <c r="B3603" t="s">
        <v>7900</v>
      </c>
      <c r="C3603" s="2">
        <v>42691</v>
      </c>
      <c r="D3603" s="2">
        <v>42698</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1">
        <v>12.448</v>
      </c>
      <c r="S3603" s="1">
        <v>2</v>
      </c>
      <c r="T3603" s="1">
        <v>0.2</v>
      </c>
      <c r="U3603" s="1">
        <v>3.8899999999999988</v>
      </c>
      <c r="V3603" s="3" t="str">
        <f>IF(M3603=People!$B$6,People!A$6,IF(M3603=People!$B$5,People!$A$5,IF(M3603=People!$B$4,People!$A$4,IF(M3603=People!$B$3,People!$A$3))))</f>
        <v>Chuck Magee</v>
      </c>
      <c r="W3603" s="3" t="str">
        <f xml:space="preserve"> IFERROR(INDEX(Returns!A:A,MATCH(B3603,Returns!B:B,0)),"No")</f>
        <v>No</v>
      </c>
    </row>
    <row r="3604" spans="1:23" x14ac:dyDescent="0.2">
      <c r="A3604" s="1">
        <v>3603</v>
      </c>
      <c r="B3604" t="s">
        <v>7900</v>
      </c>
      <c r="C3604" s="2">
        <v>42691</v>
      </c>
      <c r="D3604" s="2">
        <v>42698</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1">
        <v>657.93</v>
      </c>
      <c r="S3604" s="1">
        <v>5</v>
      </c>
      <c r="T3604" s="1">
        <v>0.3</v>
      </c>
      <c r="U3604" s="1">
        <v>-93.989999999999952</v>
      </c>
      <c r="V3604" s="3" t="str">
        <f>IF(M3604=People!$B$6,People!A$6,IF(M3604=People!$B$5,People!$A$5,IF(M3604=People!$B$4,People!$A$4,IF(M3604=People!$B$3,People!$A$3))))</f>
        <v>Chuck Magee</v>
      </c>
      <c r="W3604" s="3" t="str">
        <f xml:space="preserve"> IFERROR(INDEX(Returns!A:A,MATCH(B3604,Returns!B:B,0)),"No")</f>
        <v>No</v>
      </c>
    </row>
    <row r="3605" spans="1:23" x14ac:dyDescent="0.2">
      <c r="A3605" s="1">
        <v>3604</v>
      </c>
      <c r="B3605" t="s">
        <v>7901</v>
      </c>
      <c r="C3605" s="2">
        <v>43698</v>
      </c>
      <c r="D3605" s="2">
        <v>43704</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1">
        <v>277.39999999999998</v>
      </c>
      <c r="S3605" s="1">
        <v>5</v>
      </c>
      <c r="T3605" s="1">
        <v>0</v>
      </c>
      <c r="U3605" s="1">
        <v>133.15199999999999</v>
      </c>
      <c r="V3605" s="3" t="str">
        <f>IF(M3605=People!$B$6,People!A$6,IF(M3605=People!$B$5,People!$A$5,IF(M3605=People!$B$4,People!$A$4,IF(M3605=People!$B$3,People!$A$3))))</f>
        <v>Chuck Magee</v>
      </c>
      <c r="W3605" s="3" t="str">
        <f xml:space="preserve"> IFERROR(INDEX(Returns!A:A,MATCH(B3605,Returns!B:B,0)),"No")</f>
        <v>No</v>
      </c>
    </row>
    <row r="3606" spans="1:23" x14ac:dyDescent="0.2">
      <c r="A3606" s="1">
        <v>3605</v>
      </c>
      <c r="B3606" t="s">
        <v>7901</v>
      </c>
      <c r="C3606" s="2">
        <v>43698</v>
      </c>
      <c r="D3606" s="2">
        <v>43704</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1">
        <v>25.16</v>
      </c>
      <c r="S3606" s="1">
        <v>2</v>
      </c>
      <c r="T3606" s="1">
        <v>0</v>
      </c>
      <c r="U3606" s="1">
        <v>8.5543999999999976</v>
      </c>
      <c r="V3606" s="3" t="str">
        <f>IF(M3606=People!$B$6,People!A$6,IF(M3606=People!$B$5,People!$A$5,IF(M3606=People!$B$4,People!$A$4,IF(M3606=People!$B$3,People!$A$3))))</f>
        <v>Chuck Magee</v>
      </c>
      <c r="W3606" s="3" t="str">
        <f xml:space="preserve"> IFERROR(INDEX(Returns!A:A,MATCH(B3606,Returns!B:B,0)),"No")</f>
        <v>No</v>
      </c>
    </row>
    <row r="3607" spans="1:23" x14ac:dyDescent="0.2">
      <c r="A3607" s="1">
        <v>3606</v>
      </c>
      <c r="B3607" t="s">
        <v>7901</v>
      </c>
      <c r="C3607" s="2">
        <v>43698</v>
      </c>
      <c r="D3607" s="2">
        <v>43704</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1">
        <v>91.92</v>
      </c>
      <c r="S3607" s="1">
        <v>4</v>
      </c>
      <c r="T3607" s="1">
        <v>0</v>
      </c>
      <c r="U3607" s="1">
        <v>31.252800000000001</v>
      </c>
      <c r="V3607" s="3" t="str">
        <f>IF(M3607=People!$B$6,People!A$6,IF(M3607=People!$B$5,People!$A$5,IF(M3607=People!$B$4,People!$A$4,IF(M3607=People!$B$3,People!$A$3))))</f>
        <v>Chuck Magee</v>
      </c>
      <c r="W3607" s="3" t="str">
        <f xml:space="preserve"> IFERROR(INDEX(Returns!A:A,MATCH(B3607,Returns!B:B,0)),"No")</f>
        <v>No</v>
      </c>
    </row>
    <row r="3608" spans="1:23" x14ac:dyDescent="0.2">
      <c r="A3608" s="1">
        <v>3607</v>
      </c>
      <c r="B3608" t="s">
        <v>7902</v>
      </c>
      <c r="C3608" s="2">
        <v>43171</v>
      </c>
      <c r="D3608" s="2">
        <v>43175</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1">
        <v>29.339999999999996</v>
      </c>
      <c r="S3608" s="1">
        <v>3</v>
      </c>
      <c r="T3608" s="1">
        <v>0</v>
      </c>
      <c r="U3608" s="1">
        <v>13.496399999999998</v>
      </c>
      <c r="V3608" s="3" t="str">
        <f>IF(M3608=People!$B$6,People!A$6,IF(M3608=People!$B$5,People!$A$5,IF(M3608=People!$B$4,People!$A$4,IF(M3608=People!$B$3,People!$A$3))))</f>
        <v>Chuck Magee</v>
      </c>
      <c r="W3608" s="3" t="str">
        <f xml:space="preserve"> IFERROR(INDEX(Returns!A:A,MATCH(B3608,Returns!B:B,0)),"No")</f>
        <v>No</v>
      </c>
    </row>
    <row r="3609" spans="1:23" x14ac:dyDescent="0.2">
      <c r="A3609" s="1">
        <v>3608</v>
      </c>
      <c r="B3609" t="s">
        <v>7903</v>
      </c>
      <c r="C3609" s="2">
        <v>42636</v>
      </c>
      <c r="D3609" s="2">
        <v>42641</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1">
        <v>139.44</v>
      </c>
      <c r="S3609" s="1">
        <v>3</v>
      </c>
      <c r="T3609" s="1">
        <v>0.2</v>
      </c>
      <c r="U3609" s="1">
        <v>47.060999999999993</v>
      </c>
      <c r="V3609" s="3" t="str">
        <f>IF(M3609=People!$B$6,People!A$6,IF(M3609=People!$B$5,People!$A$5,IF(M3609=People!$B$4,People!$A$4,IF(M3609=People!$B$3,People!$A$3))))</f>
        <v>Chuck Magee</v>
      </c>
      <c r="W3609" s="3" t="str">
        <f xml:space="preserve"> IFERROR(INDEX(Returns!A:A,MATCH(B3609,Returns!B:B,0)),"No")</f>
        <v>No</v>
      </c>
    </row>
    <row r="3610" spans="1:23" x14ac:dyDescent="0.2">
      <c r="A3610" s="1">
        <v>3609</v>
      </c>
      <c r="B3610" t="s">
        <v>7904</v>
      </c>
      <c r="C3610" s="2">
        <v>42488</v>
      </c>
      <c r="D3610" s="2">
        <v>42493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1">
        <v>6.911999999999999</v>
      </c>
      <c r="S3610" s="1">
        <v>3</v>
      </c>
      <c r="T3610" s="1">
        <v>0.2</v>
      </c>
      <c r="U3610" s="1">
        <v>2.5056000000000003</v>
      </c>
      <c r="V3610" s="3" t="str">
        <f>IF(M3610=People!$B$6,People!A$6,IF(M3610=People!$B$5,People!$A$5,IF(M3610=People!$B$4,People!$A$4,IF(M3610=People!$B$3,People!$A$3))))</f>
        <v>Chuck Magee</v>
      </c>
      <c r="W3610" s="3" t="str">
        <f xml:space="preserve"> IFERROR(INDEX(Returns!A:A,MATCH(B3610,Returns!B:B,0)),"No")</f>
        <v>No</v>
      </c>
    </row>
    <row r="3611" spans="1:23" x14ac:dyDescent="0.2">
      <c r="A3611" s="1">
        <v>3610</v>
      </c>
      <c r="B3611" t="s">
        <v>7904</v>
      </c>
      <c r="C3611" s="2">
        <v>42488</v>
      </c>
      <c r="D3611" s="2">
        <v>42493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1">
        <v>27.096</v>
      </c>
      <c r="S3611" s="1">
        <v>3</v>
      </c>
      <c r="T3611" s="1">
        <v>0.2</v>
      </c>
      <c r="U3611" s="1">
        <v>2.0321999999999987</v>
      </c>
      <c r="V3611" s="3" t="str">
        <f>IF(M3611=People!$B$6,People!A$6,IF(M3611=People!$B$5,People!$A$5,IF(M3611=People!$B$4,People!$A$4,IF(M3611=People!$B$3,People!$A$3))))</f>
        <v>Chuck Magee</v>
      </c>
      <c r="W3611" s="3" t="str">
        <f xml:space="preserve"> IFERROR(INDEX(Returns!A:A,MATCH(B3611,Returns!B:B,0)),"No")</f>
        <v>No</v>
      </c>
    </row>
    <row r="3612" spans="1:23" x14ac:dyDescent="0.2">
      <c r="A3612" s="1">
        <v>3611</v>
      </c>
      <c r="B3612" t="s">
        <v>7904</v>
      </c>
      <c r="C3612" s="2">
        <v>42488</v>
      </c>
      <c r="D3612" s="2">
        <v>42493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1">
        <v>177.56800000000001</v>
      </c>
      <c r="S3612" s="1">
        <v>2</v>
      </c>
      <c r="T3612" s="1">
        <v>0.2</v>
      </c>
      <c r="U3612" s="1">
        <v>-37.733199999999989</v>
      </c>
      <c r="V3612" s="3" t="str">
        <f>IF(M3612=People!$B$6,People!A$6,IF(M3612=People!$B$5,People!$A$5,IF(M3612=People!$B$4,People!$A$4,IF(M3612=People!$B$3,People!$A$3))))</f>
        <v>Chuck Magee</v>
      </c>
      <c r="W3612" s="3" t="str">
        <f xml:space="preserve"> IFERROR(INDEX(Returns!A:A,MATCH(B3612,Returns!B:B,0)),"No")</f>
        <v>No</v>
      </c>
    </row>
    <row r="3613" spans="1:23" x14ac:dyDescent="0.2">
      <c r="A3613" s="1">
        <v>3612</v>
      </c>
      <c r="B3613" t="s">
        <v>7905</v>
      </c>
      <c r="C3613" s="2">
        <v>43433</v>
      </c>
      <c r="D3613" s="2">
        <v>43435</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1">
        <v>58.415999999999997</v>
      </c>
      <c r="S3613" s="1">
        <v>2</v>
      </c>
      <c r="T3613" s="1">
        <v>0.2</v>
      </c>
      <c r="U3613" s="1">
        <v>16.794600000000003</v>
      </c>
      <c r="V3613" s="3" t="str">
        <f>IF(M3613=People!$B$6,People!A$6,IF(M3613=People!$B$5,People!$A$5,IF(M3613=People!$B$4,People!$A$4,IF(M3613=People!$B$3,People!$A$3))))</f>
        <v>Kelly Williams</v>
      </c>
      <c r="W3613" s="3" t="str">
        <f xml:space="preserve"> IFERROR(INDEX(Returns!A:A,MATCH(B3613,Returns!B:B,0)),"No")</f>
        <v>No</v>
      </c>
    </row>
    <row r="3614" spans="1:23" x14ac:dyDescent="0.2">
      <c r="A3614" s="1">
        <v>3613</v>
      </c>
      <c r="B3614" t="s">
        <v>7906</v>
      </c>
      <c r="C3614" s="2">
        <v>43072</v>
      </c>
      <c r="D3614" s="2">
        <v>43077</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1">
        <v>16.448</v>
      </c>
      <c r="S3614" s="1">
        <v>2</v>
      </c>
      <c r="T3614" s="1">
        <v>0.2</v>
      </c>
      <c r="U3614" s="1">
        <v>5.5511999999999979</v>
      </c>
      <c r="V3614" s="3" t="str">
        <f>IF(M3614=People!$B$6,People!A$6,IF(M3614=People!$B$5,People!$A$5,IF(M3614=People!$B$4,People!$A$4,IF(M3614=People!$B$3,People!$A$3))))</f>
        <v>Chuck Magee</v>
      </c>
      <c r="W3614" s="3" t="str">
        <f xml:space="preserve"> IFERROR(INDEX(Returns!A:A,MATCH(B3614,Returns!B:B,0)),"No")</f>
        <v>No</v>
      </c>
    </row>
    <row r="3615" spans="1:23" x14ac:dyDescent="0.2">
      <c r="A3615" s="1">
        <v>3614</v>
      </c>
      <c r="B3615" t="s">
        <v>7906</v>
      </c>
      <c r="C3615" s="2">
        <v>43072</v>
      </c>
      <c r="D3615" s="2">
        <v>43077</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1">
        <v>36.783999999999999</v>
      </c>
      <c r="S3615" s="1">
        <v>2</v>
      </c>
      <c r="T3615" s="1">
        <v>0.2</v>
      </c>
      <c r="U3615" s="1">
        <v>10.5754</v>
      </c>
      <c r="V3615" s="3" t="str">
        <f>IF(M3615=People!$B$6,People!A$6,IF(M3615=People!$B$5,People!$A$5,IF(M3615=People!$B$4,People!$A$4,IF(M3615=People!$B$3,People!$A$3))))</f>
        <v>Chuck Magee</v>
      </c>
      <c r="W3615" s="3" t="str">
        <f xml:space="preserve"> IFERROR(INDEX(Returns!A:A,MATCH(B3615,Returns!B:B,0)),"No")</f>
        <v>No</v>
      </c>
    </row>
    <row r="3616" spans="1:23" x14ac:dyDescent="0.2">
      <c r="A3616" s="1">
        <v>3615</v>
      </c>
      <c r="B3616" t="s">
        <v>7907</v>
      </c>
      <c r="C3616" s="2">
        <v>43788</v>
      </c>
      <c r="D3616" s="2">
        <v>43790</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1">
        <v>718.11599999999987</v>
      </c>
      <c r="S3616" s="1">
        <v>6</v>
      </c>
      <c r="T3616" s="1">
        <v>0.3</v>
      </c>
      <c r="U3616" s="1">
        <v>-71.811599999999999</v>
      </c>
      <c r="V3616" s="3" t="str">
        <f>IF(M3616=People!$B$6,People!A$6,IF(M3616=People!$B$5,People!$A$5,IF(M3616=People!$B$4,People!$A$4,IF(M3616=People!$B$3,People!$A$3))))</f>
        <v>Kelly Williams</v>
      </c>
      <c r="W3616" s="3" t="str">
        <f xml:space="preserve"> IFERROR(INDEX(Returns!A:A,MATCH(B3616,Returns!B:B,0)),"No")</f>
        <v>No</v>
      </c>
    </row>
    <row r="3617" spans="1:23" x14ac:dyDescent="0.2">
      <c r="A3617" s="1">
        <v>3616</v>
      </c>
      <c r="B3617" t="s">
        <v>7907</v>
      </c>
      <c r="C3617" s="2">
        <v>43788</v>
      </c>
      <c r="D3617" s="2">
        <v>43790</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1">
        <v>31.776</v>
      </c>
      <c r="S3617" s="1">
        <v>4</v>
      </c>
      <c r="T3617" s="1">
        <v>0.2</v>
      </c>
      <c r="U3617" s="1">
        <v>8.7384000000000022</v>
      </c>
      <c r="V3617" s="3" t="str">
        <f>IF(M3617=People!$B$6,People!A$6,IF(M3617=People!$B$5,People!$A$5,IF(M3617=People!$B$4,People!$A$4,IF(M3617=People!$B$3,People!$A$3))))</f>
        <v>Kelly Williams</v>
      </c>
      <c r="W3617" s="3" t="str">
        <f xml:space="preserve"> IFERROR(INDEX(Returns!A:A,MATCH(B3617,Returns!B:B,0)),"No")</f>
        <v>No</v>
      </c>
    </row>
    <row r="3618" spans="1:23" x14ac:dyDescent="0.2">
      <c r="A3618" s="1">
        <v>3617</v>
      </c>
      <c r="B3618" t="s">
        <v>7908</v>
      </c>
      <c r="C3618" s="2">
        <v>43348</v>
      </c>
      <c r="D3618" s="2">
        <v>43352</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1">
        <v>9.5550000000000015</v>
      </c>
      <c r="S3618" s="1">
        <v>5</v>
      </c>
      <c r="T3618" s="1">
        <v>0.7</v>
      </c>
      <c r="U3618" s="1">
        <v>-7.3254999999999981</v>
      </c>
      <c r="V3618" s="3" t="str">
        <f>IF(M3618=People!$B$6,People!A$6,IF(M3618=People!$B$5,People!$A$5,IF(M3618=People!$B$4,People!$A$4,IF(M3618=People!$B$3,People!$A$3))))</f>
        <v>Chuck Magee</v>
      </c>
      <c r="W3618" s="3" t="str">
        <f xml:space="preserve"> IFERROR(INDEX(Returns!A:A,MATCH(B3618,Returns!B:B,0)),"No")</f>
        <v>No</v>
      </c>
    </row>
    <row r="3619" spans="1:23" x14ac:dyDescent="0.2">
      <c r="A3619" s="1">
        <v>3618</v>
      </c>
      <c r="B3619" t="s">
        <v>6148</v>
      </c>
      <c r="C3619" s="2">
        <v>43712</v>
      </c>
      <c r="D3619" s="2">
        <v>43716</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1">
        <v>487.98400000000004</v>
      </c>
      <c r="S3619" s="1">
        <v>2</v>
      </c>
      <c r="T3619" s="1">
        <v>0.2</v>
      </c>
      <c r="U3619" s="1">
        <v>152.49499999999998</v>
      </c>
      <c r="V3619" s="3" t="str">
        <f>IF(M3619=People!$B$6,People!A$6,IF(M3619=People!$B$5,People!$A$5,IF(M3619=People!$B$4,People!$A$4,IF(M3619=People!$B$3,People!$A$3))))</f>
        <v>Anna Andreadi</v>
      </c>
      <c r="W3619" s="3" t="str">
        <f xml:space="preserve"> IFERROR(INDEX(Returns!A:A,MATCH(B3619,Returns!B:B,0)),"No")</f>
        <v>Yes</v>
      </c>
    </row>
    <row r="3620" spans="1:23" x14ac:dyDescent="0.2">
      <c r="A3620" s="1">
        <v>3619</v>
      </c>
      <c r="B3620" t="s">
        <v>6148</v>
      </c>
      <c r="C3620" s="2">
        <v>43712</v>
      </c>
      <c r="D3620" s="2">
        <v>43716</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1">
        <v>5.5600000000000005</v>
      </c>
      <c r="S3620" s="1">
        <v>1</v>
      </c>
      <c r="T3620" s="1">
        <v>0.2</v>
      </c>
      <c r="U3620" s="1">
        <v>1.7374999999999998</v>
      </c>
      <c r="V3620" s="3" t="str">
        <f>IF(M3620=People!$B$6,People!A$6,IF(M3620=People!$B$5,People!$A$5,IF(M3620=People!$B$4,People!$A$4,IF(M3620=People!$B$3,People!$A$3))))</f>
        <v>Anna Andreadi</v>
      </c>
      <c r="W3620" s="3" t="str">
        <f xml:space="preserve"> IFERROR(INDEX(Returns!A:A,MATCH(B3620,Returns!B:B,0)),"No")</f>
        <v>Yes</v>
      </c>
    </row>
    <row r="3621" spans="1:23" x14ac:dyDescent="0.2">
      <c r="A3621" s="1">
        <v>3620</v>
      </c>
      <c r="B3621" t="s">
        <v>6148</v>
      </c>
      <c r="C3621" s="2">
        <v>43712</v>
      </c>
      <c r="D3621" s="2">
        <v>43716</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1">
        <v>217.85</v>
      </c>
      <c r="S3621" s="1">
        <v>5</v>
      </c>
      <c r="T3621" s="1">
        <v>0</v>
      </c>
      <c r="U3621" s="1">
        <v>65.35499999999999</v>
      </c>
      <c r="V3621" s="3" t="str">
        <f>IF(M3621=People!$B$6,People!A$6,IF(M3621=People!$B$5,People!$A$5,IF(M3621=People!$B$4,People!$A$4,IF(M3621=People!$B$3,People!$A$3))))</f>
        <v>Anna Andreadi</v>
      </c>
      <c r="W3621" s="3" t="str">
        <f xml:space="preserve"> IFERROR(INDEX(Returns!A:A,MATCH(B3621,Returns!B:B,0)),"No")</f>
        <v>Yes</v>
      </c>
    </row>
    <row r="3622" spans="1:23" x14ac:dyDescent="0.2">
      <c r="A3622" s="1">
        <v>3621</v>
      </c>
      <c r="B3622" t="s">
        <v>7909</v>
      </c>
      <c r="C3622" s="2">
        <v>43365</v>
      </c>
      <c r="D3622" s="2">
        <v>43372</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1">
        <v>40.775999999999996</v>
      </c>
      <c r="S3622" s="1">
        <v>3</v>
      </c>
      <c r="T3622" s="1">
        <v>0.2</v>
      </c>
      <c r="U3622" s="1">
        <v>4.5872999999999937</v>
      </c>
      <c r="V3622" s="3" t="str">
        <f>IF(M3622=People!$B$6,People!A$6,IF(M3622=People!$B$5,People!$A$5,IF(M3622=People!$B$4,People!$A$4,IF(M3622=People!$B$3,People!$A$3))))</f>
        <v>Cassandra Brandow</v>
      </c>
      <c r="W3622" s="3" t="str">
        <f xml:space="preserve"> IFERROR(INDEX(Returns!A:A,MATCH(B3622,Returns!B:B,0)),"No")</f>
        <v>No</v>
      </c>
    </row>
    <row r="3623" spans="1:23" x14ac:dyDescent="0.2">
      <c r="A3623" s="1">
        <v>3622</v>
      </c>
      <c r="B3623" t="s">
        <v>7909</v>
      </c>
      <c r="C3623" s="2">
        <v>43365</v>
      </c>
      <c r="D3623" s="2">
        <v>43372</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1">
        <v>63.936000000000007</v>
      </c>
      <c r="S3623" s="1">
        <v>8</v>
      </c>
      <c r="T3623" s="1">
        <v>0.2</v>
      </c>
      <c r="U3623" s="1">
        <v>5.5944000000000003</v>
      </c>
      <c r="V3623" s="3" t="str">
        <f>IF(M3623=People!$B$6,People!A$6,IF(M3623=People!$B$5,People!$A$5,IF(M3623=People!$B$4,People!$A$4,IF(M3623=People!$B$3,People!$A$3))))</f>
        <v>Cassandra Brandow</v>
      </c>
      <c r="W3623" s="3" t="str">
        <f xml:space="preserve"> IFERROR(INDEX(Returns!A:A,MATCH(B3623,Returns!B:B,0)),"No")</f>
        <v>No</v>
      </c>
    </row>
    <row r="3624" spans="1:23" x14ac:dyDescent="0.2">
      <c r="A3624" s="1">
        <v>3623</v>
      </c>
      <c r="B3624" t="s">
        <v>7910</v>
      </c>
      <c r="C3624" s="2">
        <v>42627</v>
      </c>
      <c r="D3624" s="2">
        <v>42632</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1">
        <v>142.4</v>
      </c>
      <c r="S3624" s="1">
        <v>5</v>
      </c>
      <c r="T3624" s="1">
        <v>0</v>
      </c>
      <c r="U3624" s="1">
        <v>52.688000000000002</v>
      </c>
      <c r="V3624" s="3" t="str">
        <f>IF(M3624=People!$B$6,People!A$6,IF(M3624=People!$B$5,People!$A$5,IF(M3624=People!$B$4,People!$A$4,IF(M3624=People!$B$3,People!$A$3))))</f>
        <v>Cassandra Brandow</v>
      </c>
      <c r="W3624" s="3" t="str">
        <f xml:space="preserve"> IFERROR(INDEX(Returns!A:A,MATCH(B3624,Returns!B:B,0)),"No")</f>
        <v>No</v>
      </c>
    </row>
    <row r="3625" spans="1:23" x14ac:dyDescent="0.2">
      <c r="A3625" s="1">
        <v>3624</v>
      </c>
      <c r="B3625" t="s">
        <v>7910</v>
      </c>
      <c r="C3625" s="2">
        <v>42627</v>
      </c>
      <c r="D3625" s="2">
        <v>42632</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1">
        <v>7.16</v>
      </c>
      <c r="S3625" s="1">
        <v>2</v>
      </c>
      <c r="T3625" s="1">
        <v>0</v>
      </c>
      <c r="U3625" s="1">
        <v>3.4367999999999999</v>
      </c>
      <c r="V3625" s="3" t="str">
        <f>IF(M3625=People!$B$6,People!A$6,IF(M3625=People!$B$5,People!$A$5,IF(M3625=People!$B$4,People!$A$4,IF(M3625=People!$B$3,People!$A$3))))</f>
        <v>Cassandra Brandow</v>
      </c>
      <c r="W3625" s="3" t="str">
        <f xml:space="preserve"> IFERROR(INDEX(Returns!A:A,MATCH(B3625,Returns!B:B,0)),"No")</f>
        <v>No</v>
      </c>
    </row>
    <row r="3626" spans="1:23" x14ac:dyDescent="0.2">
      <c r="A3626" s="1">
        <v>3625</v>
      </c>
      <c r="B3626" t="s">
        <v>7911</v>
      </c>
      <c r="C3626" s="2">
        <v>43604</v>
      </c>
      <c r="D3626" s="2">
        <v>43606</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1">
        <v>681.40800000000013</v>
      </c>
      <c r="S3626" s="1">
        <v>12</v>
      </c>
      <c r="T3626" s="1">
        <v>0.2</v>
      </c>
      <c r="U3626" s="1">
        <v>42.588000000000022</v>
      </c>
      <c r="V3626" s="3" t="str">
        <f>IF(M3626=People!$B$6,People!A$6,IF(M3626=People!$B$5,People!$A$5,IF(M3626=People!$B$4,People!$A$4,IF(M3626=People!$B$3,People!$A$3))))</f>
        <v>Anna Andreadi</v>
      </c>
      <c r="W3626" s="3" t="str">
        <f xml:space="preserve"> IFERROR(INDEX(Returns!A:A,MATCH(B3626,Returns!B:B,0)),"No")</f>
        <v>No</v>
      </c>
    </row>
    <row r="3627" spans="1:23" x14ac:dyDescent="0.2">
      <c r="A3627" s="1">
        <v>3626</v>
      </c>
      <c r="B3627" t="s">
        <v>7911</v>
      </c>
      <c r="C3627" s="2">
        <v>43604</v>
      </c>
      <c r="D3627" s="2">
        <v>43606</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1">
        <v>3.52</v>
      </c>
      <c r="S3627" s="1">
        <v>2</v>
      </c>
      <c r="T3627" s="1">
        <v>0</v>
      </c>
      <c r="U3627" s="1">
        <v>1.0207999999999999</v>
      </c>
      <c r="V3627" s="3" t="str">
        <f>IF(M3627=People!$B$6,People!A$6,IF(M3627=People!$B$5,People!$A$5,IF(M3627=People!$B$4,People!$A$4,IF(M3627=People!$B$3,People!$A$3))))</f>
        <v>Anna Andreadi</v>
      </c>
      <c r="W3627" s="3" t="str">
        <f xml:space="preserve"> IFERROR(INDEX(Returns!A:A,MATCH(B3627,Returns!B:B,0)),"No")</f>
        <v>No</v>
      </c>
    </row>
    <row r="3628" spans="1:23" x14ac:dyDescent="0.2">
      <c r="A3628" s="1">
        <v>3627</v>
      </c>
      <c r="B3628" t="s">
        <v>7911</v>
      </c>
      <c r="C3628" s="2">
        <v>43604</v>
      </c>
      <c r="D3628" s="2">
        <v>43606</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1">
        <v>5.58</v>
      </c>
      <c r="S3628" s="1">
        <v>1</v>
      </c>
      <c r="T3628" s="1">
        <v>0</v>
      </c>
      <c r="U3628" s="1">
        <v>1.3949999999999996</v>
      </c>
      <c r="V3628" s="3" t="str">
        <f>IF(M3628=People!$B$6,People!A$6,IF(M3628=People!$B$5,People!$A$5,IF(M3628=People!$B$4,People!$A$4,IF(M3628=People!$B$3,People!$A$3))))</f>
        <v>Anna Andreadi</v>
      </c>
      <c r="W3628" s="3" t="str">
        <f xml:space="preserve"> IFERROR(INDEX(Returns!A:A,MATCH(B3628,Returns!B:B,0)),"No")</f>
        <v>No</v>
      </c>
    </row>
    <row r="3629" spans="1:23" x14ac:dyDescent="0.2">
      <c r="A3629" s="1">
        <v>3628</v>
      </c>
      <c r="B3629" t="s">
        <v>7911</v>
      </c>
      <c r="C3629" s="2">
        <v>43604</v>
      </c>
      <c r="D3629" s="2">
        <v>43606</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1">
        <v>36.32</v>
      </c>
      <c r="S3629" s="1">
        <v>1</v>
      </c>
      <c r="T3629" s="1">
        <v>0</v>
      </c>
      <c r="U3629" s="1">
        <v>10.895999999999997</v>
      </c>
      <c r="V3629" s="3" t="str">
        <f>IF(M3629=People!$B$6,People!A$6,IF(M3629=People!$B$5,People!$A$5,IF(M3629=People!$B$4,People!$A$4,IF(M3629=People!$B$3,People!$A$3))))</f>
        <v>Anna Andreadi</v>
      </c>
      <c r="W3629" s="3" t="str">
        <f xml:space="preserve"> IFERROR(INDEX(Returns!A:A,MATCH(B3629,Returns!B:B,0)),"No")</f>
        <v>No</v>
      </c>
    </row>
    <row r="3630" spans="1:23" x14ac:dyDescent="0.2">
      <c r="A3630" s="1">
        <v>3629</v>
      </c>
      <c r="B3630" t="s">
        <v>7912</v>
      </c>
      <c r="C3630" s="2">
        <v>42591</v>
      </c>
      <c r="D3630" s="2">
        <v>42595</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1">
        <v>2060.7440000000001</v>
      </c>
      <c r="S3630" s="1">
        <v>7</v>
      </c>
      <c r="T3630" s="1">
        <v>0.2</v>
      </c>
      <c r="U3630" s="1">
        <v>643.98249999999996</v>
      </c>
      <c r="V3630" s="3" t="str">
        <f>IF(M3630=People!$B$6,People!A$6,IF(M3630=People!$B$5,People!$A$5,IF(M3630=People!$B$4,People!$A$4,IF(M3630=People!$B$3,People!$A$3))))</f>
        <v>Anna Andreadi</v>
      </c>
      <c r="W3630" s="3" t="str">
        <f xml:space="preserve"> IFERROR(INDEX(Returns!A:A,MATCH(B3630,Returns!B:B,0)),"No")</f>
        <v>No</v>
      </c>
    </row>
    <row r="3631" spans="1:23" x14ac:dyDescent="0.2">
      <c r="A3631" s="1">
        <v>3630</v>
      </c>
      <c r="B3631" t="s">
        <v>7913</v>
      </c>
      <c r="C3631" s="2">
        <v>43795</v>
      </c>
      <c r="D3631" s="2">
        <v>43799</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1">
        <v>52.272000000000006</v>
      </c>
      <c r="S3631" s="1">
        <v>3</v>
      </c>
      <c r="T3631" s="1">
        <v>0.2</v>
      </c>
      <c r="U3631" s="1">
        <v>9.8009999999999984</v>
      </c>
      <c r="V3631" s="3" t="str">
        <f>IF(M3631=People!$B$6,People!A$6,IF(M3631=People!$B$5,People!$A$5,IF(M3631=People!$B$4,People!$A$4,IF(M3631=People!$B$3,People!$A$3))))</f>
        <v>Chuck Magee</v>
      </c>
      <c r="W3631" s="3" t="str">
        <f xml:space="preserve"> IFERROR(INDEX(Returns!A:A,MATCH(B3631,Returns!B:B,0)),"No")</f>
        <v>No</v>
      </c>
    </row>
    <row r="3632" spans="1:23" x14ac:dyDescent="0.2">
      <c r="A3632" s="1">
        <v>3631</v>
      </c>
      <c r="B3632" t="s">
        <v>7913</v>
      </c>
      <c r="C3632" s="2">
        <v>43795</v>
      </c>
      <c r="D3632" s="2">
        <v>43799</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1">
        <v>213.13600000000002</v>
      </c>
      <c r="S3632" s="1">
        <v>7</v>
      </c>
      <c r="T3632" s="1">
        <v>0.2</v>
      </c>
      <c r="U3632" s="1">
        <v>23.977799999999988</v>
      </c>
      <c r="V3632" s="3" t="str">
        <f>IF(M3632=People!$B$6,People!A$6,IF(M3632=People!$B$5,People!$A$5,IF(M3632=People!$B$4,People!$A$4,IF(M3632=People!$B$3,People!$A$3))))</f>
        <v>Chuck Magee</v>
      </c>
      <c r="W3632" s="3" t="str">
        <f xml:space="preserve"> IFERROR(INDEX(Returns!A:A,MATCH(B3632,Returns!B:B,0)),"No")</f>
        <v>No</v>
      </c>
    </row>
    <row r="3633" spans="1:23" x14ac:dyDescent="0.2">
      <c r="A3633" s="1">
        <v>3632</v>
      </c>
      <c r="B3633" t="s">
        <v>7914</v>
      </c>
      <c r="C3633" s="2">
        <v>43588</v>
      </c>
      <c r="D3633" s="2">
        <v>43593</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1">
        <v>69.52</v>
      </c>
      <c r="S3633" s="1">
        <v>2</v>
      </c>
      <c r="T3633" s="1">
        <v>0</v>
      </c>
      <c r="U3633" s="1">
        <v>19.465600000000002</v>
      </c>
      <c r="V3633" s="3" t="str">
        <f>IF(M3633=People!$B$6,People!A$6,IF(M3633=People!$B$5,People!$A$5,IF(M3633=People!$B$4,People!$A$4,IF(M3633=People!$B$3,People!$A$3))))</f>
        <v>Anna Andreadi</v>
      </c>
      <c r="W3633" s="3" t="str">
        <f xml:space="preserve"> IFERROR(INDEX(Returns!A:A,MATCH(B3633,Returns!B:B,0)),"No")</f>
        <v>No</v>
      </c>
    </row>
    <row r="3634" spans="1:23" x14ac:dyDescent="0.2">
      <c r="A3634" s="1">
        <v>3633</v>
      </c>
      <c r="B3634" t="s">
        <v>7914</v>
      </c>
      <c r="C3634" s="2">
        <v>43588</v>
      </c>
      <c r="D3634" s="2">
        <v>43593</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1">
        <v>763.44</v>
      </c>
      <c r="S3634" s="1">
        <v>8</v>
      </c>
      <c r="T3634" s="1">
        <v>0</v>
      </c>
      <c r="U3634" s="1">
        <v>45.80639999999994</v>
      </c>
      <c r="V3634" s="3" t="str">
        <f>IF(M3634=People!$B$6,People!A$6,IF(M3634=People!$B$5,People!$A$5,IF(M3634=People!$B$4,People!$A$4,IF(M3634=People!$B$3,People!$A$3))))</f>
        <v>Anna Andreadi</v>
      </c>
      <c r="W3634" s="3" t="str">
        <f xml:space="preserve"> IFERROR(INDEX(Returns!A:A,MATCH(B3634,Returns!B:B,0)),"No")</f>
        <v>No</v>
      </c>
    </row>
    <row r="3635" spans="1:23" x14ac:dyDescent="0.2">
      <c r="A3635" s="1">
        <v>3634</v>
      </c>
      <c r="B3635" t="s">
        <v>7915</v>
      </c>
      <c r="C3635" s="2">
        <v>43414</v>
      </c>
      <c r="D3635" s="2">
        <v>43418</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1">
        <v>9.2159999999999993</v>
      </c>
      <c r="S3635" s="1">
        <v>4</v>
      </c>
      <c r="T3635" s="1">
        <v>0.2</v>
      </c>
      <c r="U3635" s="1">
        <v>3.3408000000000002</v>
      </c>
      <c r="V3635" s="3" t="str">
        <f>IF(M3635=People!$B$6,People!A$6,IF(M3635=People!$B$5,People!$A$5,IF(M3635=People!$B$4,People!$A$4,IF(M3635=People!$B$3,People!$A$3))))</f>
        <v>Chuck Magee</v>
      </c>
      <c r="W3635" s="3" t="str">
        <f xml:space="preserve"> IFERROR(INDEX(Returns!A:A,MATCH(B3635,Returns!B:B,0)),"No")</f>
        <v>No</v>
      </c>
    </row>
    <row r="3636" spans="1:23" x14ac:dyDescent="0.2">
      <c r="A3636" s="1">
        <v>3635</v>
      </c>
      <c r="B3636" t="s">
        <v>7915</v>
      </c>
      <c r="C3636" s="2">
        <v>43414</v>
      </c>
      <c r="D3636" s="2">
        <v>43418</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1">
        <v>41.957999999999998</v>
      </c>
      <c r="S3636" s="1">
        <v>7</v>
      </c>
      <c r="T3636" s="1">
        <v>0.4</v>
      </c>
      <c r="U3636" s="1">
        <v>-9.7901999999999987</v>
      </c>
      <c r="V3636" s="3" t="str">
        <f>IF(M3636=People!$B$6,People!A$6,IF(M3636=People!$B$5,People!$A$5,IF(M3636=People!$B$4,People!$A$4,IF(M3636=People!$B$3,People!$A$3))))</f>
        <v>Chuck Magee</v>
      </c>
      <c r="W3636" s="3" t="str">
        <f xml:space="preserve"> IFERROR(INDEX(Returns!A:A,MATCH(B3636,Returns!B:B,0)),"No")</f>
        <v>No</v>
      </c>
    </row>
    <row r="3637" spans="1:23" x14ac:dyDescent="0.2">
      <c r="A3637" s="1">
        <v>3636</v>
      </c>
      <c r="B3637" t="s">
        <v>7915</v>
      </c>
      <c r="C3637" s="2">
        <v>43414</v>
      </c>
      <c r="D3637" s="2">
        <v>43418</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1">
        <v>89.567999999999998</v>
      </c>
      <c r="S3637" s="1">
        <v>2</v>
      </c>
      <c r="T3637" s="1">
        <v>0.2</v>
      </c>
      <c r="U3637" s="1">
        <v>32.468400000000003</v>
      </c>
      <c r="V3637" s="3" t="str">
        <f>IF(M3637=People!$B$6,People!A$6,IF(M3637=People!$B$5,People!$A$5,IF(M3637=People!$B$4,People!$A$4,IF(M3637=People!$B$3,People!$A$3))))</f>
        <v>Chuck Magee</v>
      </c>
      <c r="W3637" s="3" t="str">
        <f xml:space="preserve"> IFERROR(INDEX(Returns!A:A,MATCH(B3637,Returns!B:B,0)),"No")</f>
        <v>No</v>
      </c>
    </row>
    <row r="3638" spans="1:23" x14ac:dyDescent="0.2">
      <c r="A3638" s="1">
        <v>3637</v>
      </c>
      <c r="B3638" t="s">
        <v>7915</v>
      </c>
      <c r="C3638" s="2">
        <v>43414</v>
      </c>
      <c r="D3638" s="2">
        <v>43418</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1">
        <v>22.248000000000001</v>
      </c>
      <c r="S3638" s="1">
        <v>3</v>
      </c>
      <c r="T3638" s="1">
        <v>0.2</v>
      </c>
      <c r="U3638" s="1">
        <v>7.5086999999999984</v>
      </c>
      <c r="V3638" s="3" t="str">
        <f>IF(M3638=People!$B$6,People!A$6,IF(M3638=People!$B$5,People!$A$5,IF(M3638=People!$B$4,People!$A$4,IF(M3638=People!$B$3,People!$A$3))))</f>
        <v>Chuck Magee</v>
      </c>
      <c r="W3638" s="3" t="str">
        <f xml:space="preserve"> IFERROR(INDEX(Returns!A:A,MATCH(B3638,Returns!B:B,0)),"No")</f>
        <v>No</v>
      </c>
    </row>
    <row r="3639" spans="1:23" x14ac:dyDescent="0.2">
      <c r="A3639" s="1">
        <v>3638</v>
      </c>
      <c r="B3639" t="s">
        <v>7915</v>
      </c>
      <c r="C3639" s="2">
        <v>43414</v>
      </c>
      <c r="D3639" s="2">
        <v>43418</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1">
        <v>334.88000000000005</v>
      </c>
      <c r="S3639" s="1">
        <v>4</v>
      </c>
      <c r="T3639" s="1">
        <v>0.2</v>
      </c>
      <c r="U3639" s="1">
        <v>29.301999999999978</v>
      </c>
      <c r="V3639" s="3" t="str">
        <f>IF(M3639=People!$B$6,People!A$6,IF(M3639=People!$B$5,People!$A$5,IF(M3639=People!$B$4,People!$A$4,IF(M3639=People!$B$3,People!$A$3))))</f>
        <v>Chuck Magee</v>
      </c>
      <c r="W3639" s="3" t="str">
        <f xml:space="preserve"> IFERROR(INDEX(Returns!A:A,MATCH(B3639,Returns!B:B,0)),"No")</f>
        <v>No</v>
      </c>
    </row>
    <row r="3640" spans="1:23" x14ac:dyDescent="0.2">
      <c r="A3640" s="1">
        <v>3639</v>
      </c>
      <c r="B3640" t="s">
        <v>7915</v>
      </c>
      <c r="C3640" s="2">
        <v>43414</v>
      </c>
      <c r="D3640" s="2">
        <v>43418</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1">
        <v>148.28800000000001</v>
      </c>
      <c r="S3640" s="1">
        <v>7</v>
      </c>
      <c r="T3640" s="1">
        <v>0.2</v>
      </c>
      <c r="U3640" s="1">
        <v>29.657599999999988</v>
      </c>
      <c r="V3640" s="3" t="str">
        <f>IF(M3640=People!$B$6,People!A$6,IF(M3640=People!$B$5,People!$A$5,IF(M3640=People!$B$4,People!$A$4,IF(M3640=People!$B$3,People!$A$3))))</f>
        <v>Chuck Magee</v>
      </c>
      <c r="W3640" s="3" t="str">
        <f xml:space="preserve"> IFERROR(INDEX(Returns!A:A,MATCH(B3640,Returns!B:B,0)),"No")</f>
        <v>No</v>
      </c>
    </row>
    <row r="3641" spans="1:23" x14ac:dyDescent="0.2">
      <c r="A3641" s="1">
        <v>3640</v>
      </c>
      <c r="B3641" t="s">
        <v>7915</v>
      </c>
      <c r="C3641" s="2">
        <v>43414</v>
      </c>
      <c r="D3641" s="2">
        <v>43418</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1">
        <v>4.6240000000000006</v>
      </c>
      <c r="S3641" s="1">
        <v>1</v>
      </c>
      <c r="T3641" s="1">
        <v>0.2</v>
      </c>
      <c r="U3641" s="1">
        <v>1.6762000000000001</v>
      </c>
      <c r="V3641" s="3" t="str">
        <f>IF(M3641=People!$B$6,People!A$6,IF(M3641=People!$B$5,People!$A$5,IF(M3641=People!$B$4,People!$A$4,IF(M3641=People!$B$3,People!$A$3))))</f>
        <v>Chuck Magee</v>
      </c>
      <c r="W3641" s="3" t="str">
        <f xml:space="preserve"> IFERROR(INDEX(Returns!A:A,MATCH(B3641,Returns!B:B,0)),"No")</f>
        <v>No</v>
      </c>
    </row>
    <row r="3642" spans="1:23" x14ac:dyDescent="0.2">
      <c r="A3642" s="1">
        <v>3641</v>
      </c>
      <c r="B3642" t="s">
        <v>7915</v>
      </c>
      <c r="C3642" s="2">
        <v>43414</v>
      </c>
      <c r="D3642" s="2">
        <v>43418</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1">
        <v>178.92000000000002</v>
      </c>
      <c r="S3642" s="1">
        <v>7</v>
      </c>
      <c r="T3642" s="1">
        <v>0.2</v>
      </c>
      <c r="U3642" s="1">
        <v>-29.074500000000008</v>
      </c>
      <c r="V3642" s="3" t="str">
        <f>IF(M3642=People!$B$6,People!A$6,IF(M3642=People!$B$5,People!$A$5,IF(M3642=People!$B$4,People!$A$4,IF(M3642=People!$B$3,People!$A$3))))</f>
        <v>Chuck Magee</v>
      </c>
      <c r="W3642" s="3" t="str">
        <f xml:space="preserve"> IFERROR(INDEX(Returns!A:A,MATCH(B3642,Returns!B:B,0)),"No")</f>
        <v>No</v>
      </c>
    </row>
    <row r="3643" spans="1:23" x14ac:dyDescent="0.2">
      <c r="A3643" s="1">
        <v>3642</v>
      </c>
      <c r="B3643" t="s">
        <v>7915</v>
      </c>
      <c r="C3643" s="2">
        <v>43414</v>
      </c>
      <c r="D3643" s="2">
        <v>43418</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1">
        <v>69.888000000000005</v>
      </c>
      <c r="S3643" s="1">
        <v>7</v>
      </c>
      <c r="T3643" s="1">
        <v>0.7</v>
      </c>
      <c r="U3643" s="1">
        <v>-46.591999999999999</v>
      </c>
      <c r="V3643" s="3" t="str">
        <f>IF(M3643=People!$B$6,People!A$6,IF(M3643=People!$B$5,People!$A$5,IF(M3643=People!$B$4,People!$A$4,IF(M3643=People!$B$3,People!$A$3))))</f>
        <v>Chuck Magee</v>
      </c>
      <c r="W3643" s="3" t="str">
        <f xml:space="preserve"> IFERROR(INDEX(Returns!A:A,MATCH(B3643,Returns!B:B,0)),"No")</f>
        <v>No</v>
      </c>
    </row>
    <row r="3644" spans="1:23" x14ac:dyDescent="0.2">
      <c r="A3644" s="1">
        <v>3643</v>
      </c>
      <c r="B3644" t="s">
        <v>7916</v>
      </c>
      <c r="C3644" s="2">
        <v>42724</v>
      </c>
      <c r="D3644" s="2">
        <v>42727</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1">
        <v>487.98400000000004</v>
      </c>
      <c r="S3644" s="1">
        <v>2</v>
      </c>
      <c r="T3644" s="1">
        <v>0.2</v>
      </c>
      <c r="U3644" s="1">
        <v>152.49499999999998</v>
      </c>
      <c r="V3644" s="3" t="str">
        <f>IF(M3644=People!$B$6,People!A$6,IF(M3644=People!$B$5,People!$A$5,IF(M3644=People!$B$4,People!$A$4,IF(M3644=People!$B$3,People!$A$3))))</f>
        <v>Anna Andreadi</v>
      </c>
      <c r="W3644" s="3" t="str">
        <f xml:space="preserve"> IFERROR(INDEX(Returns!A:A,MATCH(B3644,Returns!B:B,0)),"No")</f>
        <v>No</v>
      </c>
    </row>
    <row r="3645" spans="1:23" x14ac:dyDescent="0.2">
      <c r="A3645" s="1">
        <v>3644</v>
      </c>
      <c r="B3645" t="s">
        <v>7916</v>
      </c>
      <c r="C3645" s="2">
        <v>42724</v>
      </c>
      <c r="D3645" s="2">
        <v>42727</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1">
        <v>47.3</v>
      </c>
      <c r="S3645" s="1">
        <v>2</v>
      </c>
      <c r="T3645" s="1">
        <v>0</v>
      </c>
      <c r="U3645" s="1">
        <v>12.298000000000002</v>
      </c>
      <c r="V3645" s="3" t="str">
        <f>IF(M3645=People!$B$6,People!A$6,IF(M3645=People!$B$5,People!$A$5,IF(M3645=People!$B$4,People!$A$4,IF(M3645=People!$B$3,People!$A$3))))</f>
        <v>Anna Andreadi</v>
      </c>
      <c r="W3645" s="3" t="str">
        <f xml:space="preserve"> IFERROR(INDEX(Returns!A:A,MATCH(B3645,Returns!B:B,0)),"No")</f>
        <v>No</v>
      </c>
    </row>
    <row r="3646" spans="1:23" x14ac:dyDescent="0.2">
      <c r="A3646" s="1">
        <v>3645</v>
      </c>
      <c r="B3646" t="s">
        <v>7916</v>
      </c>
      <c r="C3646" s="2">
        <v>42724</v>
      </c>
      <c r="D3646" s="2">
        <v>42727</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1">
        <v>4.13</v>
      </c>
      <c r="S3646" s="1">
        <v>1</v>
      </c>
      <c r="T3646" s="1">
        <v>0</v>
      </c>
      <c r="U3646" s="1">
        <v>1.1564000000000001</v>
      </c>
      <c r="V3646" s="3" t="str">
        <f>IF(M3646=People!$B$6,People!A$6,IF(M3646=People!$B$5,People!$A$5,IF(M3646=People!$B$4,People!$A$4,IF(M3646=People!$B$3,People!$A$3))))</f>
        <v>Anna Andreadi</v>
      </c>
      <c r="W3646" s="3" t="str">
        <f xml:space="preserve"> IFERROR(INDEX(Returns!A:A,MATCH(B3646,Returns!B:B,0)),"No")</f>
        <v>No</v>
      </c>
    </row>
    <row r="3647" spans="1:23" x14ac:dyDescent="0.2">
      <c r="A3647" s="1">
        <v>3646</v>
      </c>
      <c r="B3647" t="s">
        <v>7916</v>
      </c>
      <c r="C3647" s="2">
        <v>42724</v>
      </c>
      <c r="D3647" s="2">
        <v>42727</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1">
        <v>155.12</v>
      </c>
      <c r="S3647" s="1">
        <v>5</v>
      </c>
      <c r="T3647" s="1">
        <v>0.2</v>
      </c>
      <c r="U3647" s="1">
        <v>50.413999999999987</v>
      </c>
      <c r="V3647" s="3" t="str">
        <f>IF(M3647=People!$B$6,People!A$6,IF(M3647=People!$B$5,People!$A$5,IF(M3647=People!$B$4,People!$A$4,IF(M3647=People!$B$3,People!$A$3))))</f>
        <v>Anna Andreadi</v>
      </c>
      <c r="W3647" s="3" t="str">
        <f xml:space="preserve"> IFERROR(INDEX(Returns!A:A,MATCH(B3647,Returns!B:B,0)),"No")</f>
        <v>No</v>
      </c>
    </row>
    <row r="3648" spans="1:23" x14ac:dyDescent="0.2">
      <c r="A3648" s="1">
        <v>3647</v>
      </c>
      <c r="B3648" t="s">
        <v>7917</v>
      </c>
      <c r="C3648" s="2">
        <v>42576</v>
      </c>
      <c r="D3648" s="2">
        <v>42578</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1">
        <v>6.48</v>
      </c>
      <c r="S3648" s="1">
        <v>1</v>
      </c>
      <c r="T3648" s="1">
        <v>0</v>
      </c>
      <c r="U3648" s="1">
        <v>3.1752000000000002</v>
      </c>
      <c r="V3648" s="3" t="str">
        <f>IF(M3648=People!$B$6,People!A$6,IF(M3648=People!$B$5,People!$A$5,IF(M3648=People!$B$4,People!$A$4,IF(M3648=People!$B$3,People!$A$3))))</f>
        <v>Anna Andreadi</v>
      </c>
      <c r="W3648" s="3" t="str">
        <f xml:space="preserve"> IFERROR(INDEX(Returns!A:A,MATCH(B3648,Returns!B:B,0)),"No")</f>
        <v>No</v>
      </c>
    </row>
    <row r="3649" spans="1:23" x14ac:dyDescent="0.2">
      <c r="A3649" s="1">
        <v>3648</v>
      </c>
      <c r="B3649" t="s">
        <v>7917</v>
      </c>
      <c r="C3649" s="2">
        <v>42576</v>
      </c>
      <c r="D3649" s="2">
        <v>42578</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1">
        <v>15.52</v>
      </c>
      <c r="S3649" s="1">
        <v>4</v>
      </c>
      <c r="T3649" s="1">
        <v>0</v>
      </c>
      <c r="U3649" s="1">
        <v>4.5007999999999981</v>
      </c>
      <c r="V3649" s="3" t="str">
        <f>IF(M3649=People!$B$6,People!A$6,IF(M3649=People!$B$5,People!$A$5,IF(M3649=People!$B$4,People!$A$4,IF(M3649=People!$B$3,People!$A$3))))</f>
        <v>Anna Andreadi</v>
      </c>
      <c r="W3649" s="3" t="str">
        <f xml:space="preserve"> IFERROR(INDEX(Returns!A:A,MATCH(B3649,Returns!B:B,0)),"No")</f>
        <v>No</v>
      </c>
    </row>
    <row r="3650" spans="1:23" x14ac:dyDescent="0.2">
      <c r="A3650" s="1">
        <v>3649</v>
      </c>
      <c r="B3650" t="s">
        <v>7918</v>
      </c>
      <c r="C3650" s="2">
        <v>43061</v>
      </c>
      <c r="D3650" s="2">
        <v>43066</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1">
        <v>2.9460000000000006</v>
      </c>
      <c r="S3650" s="1">
        <v>2</v>
      </c>
      <c r="T3650" s="1">
        <v>0.7</v>
      </c>
      <c r="U3650" s="1">
        <v>-2.0621999999999998</v>
      </c>
      <c r="V3650" s="3" t="str">
        <f>IF(M3650=People!$B$6,People!A$6,IF(M3650=People!$B$5,People!$A$5,IF(M3650=People!$B$4,People!$A$4,IF(M3650=People!$B$3,People!$A$3))))</f>
        <v>Cassandra Brandow</v>
      </c>
      <c r="W3650" s="3" t="str">
        <f xml:space="preserve"> IFERROR(INDEX(Returns!A:A,MATCH(B3650,Returns!B:B,0)),"No")</f>
        <v>No</v>
      </c>
    </row>
    <row r="3651" spans="1:23" x14ac:dyDescent="0.2">
      <c r="A3651" s="1">
        <v>3650</v>
      </c>
      <c r="B3651" t="s">
        <v>7918</v>
      </c>
      <c r="C3651" s="2">
        <v>43061</v>
      </c>
      <c r="D3651" s="2">
        <v>43066</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1">
        <v>55.104000000000006</v>
      </c>
      <c r="S3651" s="1">
        <v>6</v>
      </c>
      <c r="T3651" s="1">
        <v>0.2</v>
      </c>
      <c r="U3651" s="1">
        <v>18.597599999999993</v>
      </c>
      <c r="V3651" s="3" t="str">
        <f>IF(M3651=People!$B$6,People!A$6,IF(M3651=People!$B$5,People!$A$5,IF(M3651=People!$B$4,People!$A$4,IF(M3651=People!$B$3,People!$A$3))))</f>
        <v>Cassandra Brandow</v>
      </c>
      <c r="W3651" s="3" t="str">
        <f xml:space="preserve"> IFERROR(INDEX(Returns!A:A,MATCH(B3651,Returns!B:B,0)),"No")</f>
        <v>No</v>
      </c>
    </row>
    <row r="3652" spans="1:23" x14ac:dyDescent="0.2">
      <c r="A3652" s="1">
        <v>3651</v>
      </c>
      <c r="B3652" t="s">
        <v>7919</v>
      </c>
      <c r="C3652" s="2">
        <v>43808</v>
      </c>
      <c r="D3652" s="2">
        <v>43810</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1">
        <v>104.88</v>
      </c>
      <c r="S3652" s="1">
        <v>6</v>
      </c>
      <c r="T3652" s="1">
        <v>0</v>
      </c>
      <c r="U3652" s="1">
        <v>41.952000000000005</v>
      </c>
      <c r="V3652" s="3" t="str">
        <f>IF(M3652=People!$B$6,People!A$6,IF(M3652=People!$B$5,People!$A$5,IF(M3652=People!$B$4,People!$A$4,IF(M3652=People!$B$3,People!$A$3))))</f>
        <v>Kelly Williams</v>
      </c>
      <c r="W3652" s="3" t="str">
        <f xml:space="preserve"> IFERROR(INDEX(Returns!A:A,MATCH(B3652,Returns!B:B,0)),"No")</f>
        <v>No</v>
      </c>
    </row>
    <row r="3653" spans="1:23" x14ac:dyDescent="0.2">
      <c r="A3653" s="1">
        <v>3652</v>
      </c>
      <c r="B3653" t="s">
        <v>7919</v>
      </c>
      <c r="C3653" s="2">
        <v>43808</v>
      </c>
      <c r="D3653" s="2">
        <v>43810</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1">
        <v>34.700000000000003</v>
      </c>
      <c r="S3653" s="1">
        <v>5</v>
      </c>
      <c r="T3653" s="1">
        <v>0</v>
      </c>
      <c r="U3653" s="1">
        <v>12.492000000000001</v>
      </c>
      <c r="V3653" s="3" t="str">
        <f>IF(M3653=People!$B$6,People!A$6,IF(M3653=People!$B$5,People!$A$5,IF(M3653=People!$B$4,People!$A$4,IF(M3653=People!$B$3,People!$A$3))))</f>
        <v>Kelly Williams</v>
      </c>
      <c r="W3653" s="3" t="str">
        <f xml:space="preserve"> IFERROR(INDEX(Returns!A:A,MATCH(B3653,Returns!B:B,0)),"No")</f>
        <v>No</v>
      </c>
    </row>
    <row r="3654" spans="1:23" x14ac:dyDescent="0.2">
      <c r="A3654" s="1">
        <v>3653</v>
      </c>
      <c r="B3654" t="s">
        <v>7919</v>
      </c>
      <c r="C3654" s="2">
        <v>43808</v>
      </c>
      <c r="D3654" s="2">
        <v>43810</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1">
        <v>33.72</v>
      </c>
      <c r="S3654" s="1">
        <v>4</v>
      </c>
      <c r="T3654" s="1">
        <v>0</v>
      </c>
      <c r="U3654" s="1">
        <v>15.511199999999999</v>
      </c>
      <c r="V3654" s="3" t="str">
        <f>IF(M3654=People!$B$6,People!A$6,IF(M3654=People!$B$5,People!$A$5,IF(M3654=People!$B$4,People!$A$4,IF(M3654=People!$B$3,People!$A$3))))</f>
        <v>Kelly Williams</v>
      </c>
      <c r="W3654" s="3" t="str">
        <f xml:space="preserve"> IFERROR(INDEX(Returns!A:A,MATCH(B3654,Returns!B:B,0)),"No")</f>
        <v>No</v>
      </c>
    </row>
    <row r="3655" spans="1:23" x14ac:dyDescent="0.2">
      <c r="A3655" s="1">
        <v>3654</v>
      </c>
      <c r="B3655" t="s">
        <v>7919</v>
      </c>
      <c r="C3655" s="2">
        <v>43808</v>
      </c>
      <c r="D3655" s="2">
        <v>43810</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1">
        <v>14.940000000000001</v>
      </c>
      <c r="S3655" s="1">
        <v>3</v>
      </c>
      <c r="T3655" s="1">
        <v>0</v>
      </c>
      <c r="U3655" s="1">
        <v>7.0218000000000007</v>
      </c>
      <c r="V3655" s="3" t="str">
        <f>IF(M3655=People!$B$6,People!A$6,IF(M3655=People!$B$5,People!$A$5,IF(M3655=People!$B$4,People!$A$4,IF(M3655=People!$B$3,People!$A$3))))</f>
        <v>Kelly Williams</v>
      </c>
      <c r="W3655" s="3" t="str">
        <f xml:space="preserve"> IFERROR(INDEX(Returns!A:A,MATCH(B3655,Returns!B:B,0)),"No")</f>
        <v>No</v>
      </c>
    </row>
    <row r="3656" spans="1:23" x14ac:dyDescent="0.2">
      <c r="A3656" s="1">
        <v>3655</v>
      </c>
      <c r="B3656" t="s">
        <v>7920</v>
      </c>
      <c r="C3656" s="2">
        <v>43708</v>
      </c>
      <c r="D3656" s="2">
        <v>43713</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1">
        <v>638.73</v>
      </c>
      <c r="S3656" s="1">
        <v>9</v>
      </c>
      <c r="T3656" s="1">
        <v>0</v>
      </c>
      <c r="U3656" s="1">
        <v>166.06979999999999</v>
      </c>
      <c r="V3656" s="3" t="str">
        <f>IF(M3656=People!$B$6,People!A$6,IF(M3656=People!$B$5,People!$A$5,IF(M3656=People!$B$4,People!$A$4,IF(M3656=People!$B$3,People!$A$3))))</f>
        <v>Kelly Williams</v>
      </c>
      <c r="W3656" s="3" t="str">
        <f xml:space="preserve"> IFERROR(INDEX(Returns!A:A,MATCH(B3656,Returns!B:B,0)),"No")</f>
        <v>No</v>
      </c>
    </row>
    <row r="3657" spans="1:23" x14ac:dyDescent="0.2">
      <c r="A3657" s="1">
        <v>3656</v>
      </c>
      <c r="B3657" t="s">
        <v>7921</v>
      </c>
      <c r="C3657" s="2">
        <v>43579</v>
      </c>
      <c r="D3657" s="2">
        <v>43585</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1">
        <v>113.56800000000001</v>
      </c>
      <c r="S3657" s="1">
        <v>2</v>
      </c>
      <c r="T3657" s="1">
        <v>0.2</v>
      </c>
      <c r="U3657" s="1">
        <v>-21.294000000000018</v>
      </c>
      <c r="V3657" s="3" t="str">
        <f>IF(M3657=People!$B$6,People!A$6,IF(M3657=People!$B$5,People!$A$5,IF(M3657=People!$B$4,People!$A$4,IF(M3657=People!$B$3,People!$A$3))))</f>
        <v>Cassandra Brandow</v>
      </c>
      <c r="W3657" s="3" t="str">
        <f xml:space="preserve"> IFERROR(INDEX(Returns!A:A,MATCH(B3657,Returns!B:B,0)),"No")</f>
        <v>No</v>
      </c>
    </row>
    <row r="3658" spans="1:23" x14ac:dyDescent="0.2">
      <c r="A3658" s="1">
        <v>3657</v>
      </c>
      <c r="B3658" t="s">
        <v>7922</v>
      </c>
      <c r="C3658" s="2">
        <v>43716</v>
      </c>
      <c r="D3658" s="2">
        <v>43722</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1">
        <v>9.0960000000000001</v>
      </c>
      <c r="S3658" s="1">
        <v>1</v>
      </c>
      <c r="T3658" s="1">
        <v>0.2</v>
      </c>
      <c r="U3658" s="1">
        <v>1.7054999999999998</v>
      </c>
      <c r="V3658" s="3" t="str">
        <f>IF(M3658=People!$B$6,People!A$6,IF(M3658=People!$B$5,People!$A$5,IF(M3658=People!$B$4,People!$A$4,IF(M3658=People!$B$3,People!$A$3))))</f>
        <v>Chuck Magee</v>
      </c>
      <c r="W3658" s="3" t="str">
        <f xml:space="preserve"> IFERROR(INDEX(Returns!A:A,MATCH(B3658,Returns!B:B,0)),"No")</f>
        <v>No</v>
      </c>
    </row>
    <row r="3659" spans="1:23" x14ac:dyDescent="0.2">
      <c r="A3659" s="1">
        <v>3658</v>
      </c>
      <c r="B3659" t="s">
        <v>7923</v>
      </c>
      <c r="C3659" s="2">
        <v>42806</v>
      </c>
      <c r="D3659" s="2">
        <v>42811</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1">
        <v>8.6880000000000006</v>
      </c>
      <c r="S3659" s="1">
        <v>3</v>
      </c>
      <c r="T3659" s="1">
        <v>0.2</v>
      </c>
      <c r="U3659" s="1">
        <v>2.9322000000000004</v>
      </c>
      <c r="V3659" s="3" t="str">
        <f>IF(M3659=People!$B$6,People!A$6,IF(M3659=People!$B$5,People!$A$5,IF(M3659=People!$B$4,People!$A$4,IF(M3659=People!$B$3,People!$A$3))))</f>
        <v>Cassandra Brandow</v>
      </c>
      <c r="W3659" s="3" t="str">
        <f xml:space="preserve"> IFERROR(INDEX(Returns!A:A,MATCH(B3659,Returns!B:B,0)),"No")</f>
        <v>No</v>
      </c>
    </row>
    <row r="3660" spans="1:23" x14ac:dyDescent="0.2">
      <c r="A3660" s="1">
        <v>3659</v>
      </c>
      <c r="B3660" t="s">
        <v>7923</v>
      </c>
      <c r="C3660" s="2">
        <v>42806</v>
      </c>
      <c r="D3660" s="2">
        <v>42811</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1">
        <v>30.880000000000003</v>
      </c>
      <c r="S3660" s="1">
        <v>4</v>
      </c>
      <c r="T3660" s="1">
        <v>0.2</v>
      </c>
      <c r="U3660" s="1">
        <v>3.8599999999999977</v>
      </c>
      <c r="V3660" s="3" t="str">
        <f>IF(M3660=People!$B$6,People!A$6,IF(M3660=People!$B$5,People!$A$5,IF(M3660=People!$B$4,People!$A$4,IF(M3660=People!$B$3,People!$A$3))))</f>
        <v>Cassandra Brandow</v>
      </c>
      <c r="W3660" s="3" t="str">
        <f xml:space="preserve"> IFERROR(INDEX(Returns!A:A,MATCH(B3660,Returns!B:B,0)),"No")</f>
        <v>No</v>
      </c>
    </row>
    <row r="3661" spans="1:23" x14ac:dyDescent="0.2">
      <c r="A3661" s="1">
        <v>3660</v>
      </c>
      <c r="B3661" t="s">
        <v>7923</v>
      </c>
      <c r="C3661" s="2">
        <v>42806</v>
      </c>
      <c r="D3661" s="2">
        <v>42811</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1">
        <v>6.4080000000000004</v>
      </c>
      <c r="S3661" s="1">
        <v>3</v>
      </c>
      <c r="T3661" s="1">
        <v>0.2</v>
      </c>
      <c r="U3661" s="1">
        <v>1.4418</v>
      </c>
      <c r="V3661" s="3" t="str">
        <f>IF(M3661=People!$B$6,People!A$6,IF(M3661=People!$B$5,People!$A$5,IF(M3661=People!$B$4,People!$A$4,IF(M3661=People!$B$3,People!$A$3))))</f>
        <v>Cassandra Brandow</v>
      </c>
      <c r="W3661" s="3" t="str">
        <f xml:space="preserve"> IFERROR(INDEX(Returns!A:A,MATCH(B3661,Returns!B:B,0)),"No")</f>
        <v>No</v>
      </c>
    </row>
    <row r="3662" spans="1:23" x14ac:dyDescent="0.2">
      <c r="A3662" s="1">
        <v>3661</v>
      </c>
      <c r="B3662" t="s">
        <v>7924</v>
      </c>
      <c r="C3662" s="2">
        <v>43299</v>
      </c>
      <c r="D3662" s="2">
        <v>43304</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1">
        <v>33.799999999999997</v>
      </c>
      <c r="S3662" s="1">
        <v>5</v>
      </c>
      <c r="T3662" s="1">
        <v>0.2</v>
      </c>
      <c r="U3662" s="1">
        <v>4.2249999999999979</v>
      </c>
      <c r="V3662" s="3" t="str">
        <f>IF(M3662=People!$B$6,People!A$6,IF(M3662=People!$B$5,People!$A$5,IF(M3662=People!$B$4,People!$A$4,IF(M3662=People!$B$3,People!$A$3))))</f>
        <v>Anna Andreadi</v>
      </c>
      <c r="W3662" s="3" t="str">
        <f xml:space="preserve"> IFERROR(INDEX(Returns!A:A,MATCH(B3662,Returns!B:B,0)),"No")</f>
        <v>No</v>
      </c>
    </row>
    <row r="3663" spans="1:23" x14ac:dyDescent="0.2">
      <c r="A3663" s="1">
        <v>3662</v>
      </c>
      <c r="B3663" t="s">
        <v>7925</v>
      </c>
      <c r="C3663" s="2">
        <v>43264</v>
      </c>
      <c r="D3663" s="2">
        <v>43266</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1">
        <v>377.96999999999997</v>
      </c>
      <c r="S3663" s="1">
        <v>3</v>
      </c>
      <c r="T3663" s="1">
        <v>0</v>
      </c>
      <c r="U3663" s="1">
        <v>94.492500000000007</v>
      </c>
      <c r="V3663" s="3" t="str">
        <f>IF(M3663=People!$B$6,People!A$6,IF(M3663=People!$B$5,People!$A$5,IF(M3663=People!$B$4,People!$A$4,IF(M3663=People!$B$3,People!$A$3))))</f>
        <v>Kelly Williams</v>
      </c>
      <c r="W3663" s="3" t="str">
        <f xml:space="preserve"> IFERROR(INDEX(Returns!A:A,MATCH(B3663,Returns!B:B,0)),"No")</f>
        <v>No</v>
      </c>
    </row>
    <row r="3664" spans="1:23" x14ac:dyDescent="0.2">
      <c r="A3664" s="1">
        <v>3663</v>
      </c>
      <c r="B3664" t="s">
        <v>7926</v>
      </c>
      <c r="C3664" s="2">
        <v>43649</v>
      </c>
      <c r="D3664" s="2">
        <v>43655</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1">
        <v>258.89999999999998</v>
      </c>
      <c r="S3664" s="1">
        <v>10</v>
      </c>
      <c r="T3664" s="1">
        <v>0</v>
      </c>
      <c r="U3664" s="1">
        <v>93.203999999999994</v>
      </c>
      <c r="V3664" s="3" t="str">
        <f>IF(M3664=People!$B$6,People!A$6,IF(M3664=People!$B$5,People!$A$5,IF(M3664=People!$B$4,People!$A$4,IF(M3664=People!$B$3,People!$A$3))))</f>
        <v>Chuck Magee</v>
      </c>
      <c r="W3664" s="3" t="str">
        <f xml:space="preserve"> IFERROR(INDEX(Returns!A:A,MATCH(B3664,Returns!B:B,0)),"No")</f>
        <v>No</v>
      </c>
    </row>
    <row r="3665" spans="1:23" x14ac:dyDescent="0.2">
      <c r="A3665" s="1">
        <v>3664</v>
      </c>
      <c r="B3665" t="s">
        <v>7926</v>
      </c>
      <c r="C3665" s="2">
        <v>43649</v>
      </c>
      <c r="D3665" s="2">
        <v>43655</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1">
        <v>24.56</v>
      </c>
      <c r="S3665" s="1">
        <v>2</v>
      </c>
      <c r="T3665" s="1">
        <v>0</v>
      </c>
      <c r="U3665" s="1">
        <v>11.543199999999999</v>
      </c>
      <c r="V3665" s="3" t="str">
        <f>IF(M3665=People!$B$6,People!A$6,IF(M3665=People!$B$5,People!$A$5,IF(M3665=People!$B$4,People!$A$4,IF(M3665=People!$B$3,People!$A$3))))</f>
        <v>Chuck Magee</v>
      </c>
      <c r="W3665" s="3" t="str">
        <f xml:space="preserve"> IFERROR(INDEX(Returns!A:A,MATCH(B3665,Returns!B:B,0)),"No")</f>
        <v>No</v>
      </c>
    </row>
    <row r="3666" spans="1:23" x14ac:dyDescent="0.2">
      <c r="A3666" s="1">
        <v>3665</v>
      </c>
      <c r="B3666" t="s">
        <v>7927</v>
      </c>
      <c r="C3666" s="2">
        <v>42712</v>
      </c>
      <c r="D3666" s="2">
        <v>42717</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1">
        <v>27.888000000000002</v>
      </c>
      <c r="S3666" s="1">
        <v>7</v>
      </c>
      <c r="T3666" s="1">
        <v>0.2</v>
      </c>
      <c r="U3666" s="1">
        <v>9.0635999999999974</v>
      </c>
      <c r="V3666" s="3" t="str">
        <f>IF(M3666=People!$B$6,People!A$6,IF(M3666=People!$B$5,People!$A$5,IF(M3666=People!$B$4,People!$A$4,IF(M3666=People!$B$3,People!$A$3))))</f>
        <v>Anna Andreadi</v>
      </c>
      <c r="W3666" s="3" t="str">
        <f xml:space="preserve"> IFERROR(INDEX(Returns!A:A,MATCH(B3666,Returns!B:B,0)),"No")</f>
        <v>No</v>
      </c>
    </row>
    <row r="3667" spans="1:23" x14ac:dyDescent="0.2">
      <c r="A3667" s="1">
        <v>3666</v>
      </c>
      <c r="B3667" t="s">
        <v>7927</v>
      </c>
      <c r="C3667" s="2">
        <v>42712</v>
      </c>
      <c r="D3667" s="2">
        <v>42717</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1">
        <v>6.4560000000000004</v>
      </c>
      <c r="S3667" s="1">
        <v>4</v>
      </c>
      <c r="T3667" s="1">
        <v>0.7</v>
      </c>
      <c r="U3667" s="1">
        <v>-4.5191999999999979</v>
      </c>
      <c r="V3667" s="3" t="str">
        <f>IF(M3667=People!$B$6,People!A$6,IF(M3667=People!$B$5,People!$A$5,IF(M3667=People!$B$4,People!$A$4,IF(M3667=People!$B$3,People!$A$3))))</f>
        <v>Anna Andreadi</v>
      </c>
      <c r="W3667" s="3" t="str">
        <f xml:space="preserve"> IFERROR(INDEX(Returns!A:A,MATCH(B3667,Returns!B:B,0)),"No")</f>
        <v>No</v>
      </c>
    </row>
    <row r="3668" spans="1:23" x14ac:dyDescent="0.2">
      <c r="A3668" s="1">
        <v>3667</v>
      </c>
      <c r="B3668" t="s">
        <v>7927</v>
      </c>
      <c r="C3668" s="2">
        <v>42712</v>
      </c>
      <c r="D3668" s="2">
        <v>42717</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1">
        <v>52.679999999999993</v>
      </c>
      <c r="S3668" s="1">
        <v>3</v>
      </c>
      <c r="T3668" s="1">
        <v>0.2</v>
      </c>
      <c r="U3668" s="1">
        <v>19.754999999999999</v>
      </c>
      <c r="V3668" s="3" t="str">
        <f>IF(M3668=People!$B$6,People!A$6,IF(M3668=People!$B$5,People!$A$5,IF(M3668=People!$B$4,People!$A$4,IF(M3668=People!$B$3,People!$A$3))))</f>
        <v>Anna Andreadi</v>
      </c>
      <c r="W3668" s="3" t="str">
        <f xml:space="preserve"> IFERROR(INDEX(Returns!A:A,MATCH(B3668,Returns!B:B,0)),"No")</f>
        <v>No</v>
      </c>
    </row>
    <row r="3669" spans="1:23" x14ac:dyDescent="0.2">
      <c r="A3669" s="1">
        <v>3668</v>
      </c>
      <c r="B3669" t="s">
        <v>7927</v>
      </c>
      <c r="C3669" s="2">
        <v>42712</v>
      </c>
      <c r="D3669" s="2">
        <v>42717</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1">
        <v>13.88</v>
      </c>
      <c r="S3669" s="1">
        <v>5</v>
      </c>
      <c r="T3669" s="1">
        <v>0.2</v>
      </c>
      <c r="U3669" s="1">
        <v>-2.6025000000000014</v>
      </c>
      <c r="V3669" s="3" t="str">
        <f>IF(M3669=People!$B$6,People!A$6,IF(M3669=People!$B$5,People!$A$5,IF(M3669=People!$B$4,People!$A$4,IF(M3669=People!$B$3,People!$A$3))))</f>
        <v>Anna Andreadi</v>
      </c>
      <c r="W3669" s="3" t="str">
        <f xml:space="preserve"> IFERROR(INDEX(Returns!A:A,MATCH(B3669,Returns!B:B,0)),"No")</f>
        <v>No</v>
      </c>
    </row>
    <row r="3670" spans="1:23" x14ac:dyDescent="0.2">
      <c r="A3670" s="1">
        <v>3669</v>
      </c>
      <c r="B3670" t="s">
        <v>7927</v>
      </c>
      <c r="C3670" s="2">
        <v>42712</v>
      </c>
      <c r="D3670" s="2">
        <v>42717</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1">
        <v>103.92000000000002</v>
      </c>
      <c r="S3670" s="1">
        <v>10</v>
      </c>
      <c r="T3670" s="1">
        <v>0.2</v>
      </c>
      <c r="U3670" s="1">
        <v>-18.186000000000014</v>
      </c>
      <c r="V3670" s="3" t="str">
        <f>IF(M3670=People!$B$6,People!A$6,IF(M3670=People!$B$5,People!$A$5,IF(M3670=People!$B$4,People!$A$4,IF(M3670=People!$B$3,People!$A$3))))</f>
        <v>Anna Andreadi</v>
      </c>
      <c r="W3670" s="3" t="str">
        <f xml:space="preserve"> IFERROR(INDEX(Returns!A:A,MATCH(B3670,Returns!B:B,0)),"No")</f>
        <v>No</v>
      </c>
    </row>
    <row r="3671" spans="1:23" x14ac:dyDescent="0.2">
      <c r="A3671" s="1">
        <v>3670</v>
      </c>
      <c r="B3671" t="s">
        <v>7927</v>
      </c>
      <c r="C3671" s="2">
        <v>42712</v>
      </c>
      <c r="D3671" s="2">
        <v>42717</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1">
        <v>11.52</v>
      </c>
      <c r="S3671" s="1">
        <v>5</v>
      </c>
      <c r="T3671" s="1">
        <v>0.2</v>
      </c>
      <c r="U3671" s="1">
        <v>3.7439999999999989</v>
      </c>
      <c r="V3671" s="3" t="str">
        <f>IF(M3671=People!$B$6,People!A$6,IF(M3671=People!$B$5,People!$A$5,IF(M3671=People!$B$4,People!$A$4,IF(M3671=People!$B$3,People!$A$3))))</f>
        <v>Anna Andreadi</v>
      </c>
      <c r="W3671" s="3" t="str">
        <f xml:space="preserve"> IFERROR(INDEX(Returns!A:A,MATCH(B3671,Returns!B:B,0)),"No")</f>
        <v>No</v>
      </c>
    </row>
    <row r="3672" spans="1:23" x14ac:dyDescent="0.2">
      <c r="A3672" s="1">
        <v>3671</v>
      </c>
      <c r="B3672" t="s">
        <v>7927</v>
      </c>
      <c r="C3672" s="2">
        <v>42712</v>
      </c>
      <c r="D3672" s="2">
        <v>42717</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1">
        <v>10.368000000000002</v>
      </c>
      <c r="S3672" s="1">
        <v>2</v>
      </c>
      <c r="T3672" s="1">
        <v>0.2</v>
      </c>
      <c r="U3672" s="1">
        <v>3.6288</v>
      </c>
      <c r="V3672" s="3" t="str">
        <f>IF(M3672=People!$B$6,People!A$6,IF(M3672=People!$B$5,People!$A$5,IF(M3672=People!$B$4,People!$A$4,IF(M3672=People!$B$3,People!$A$3))))</f>
        <v>Anna Andreadi</v>
      </c>
      <c r="W3672" s="3" t="str">
        <f xml:space="preserve"> IFERROR(INDEX(Returns!A:A,MATCH(B3672,Returns!B:B,0)),"No")</f>
        <v>No</v>
      </c>
    </row>
    <row r="3673" spans="1:23" x14ac:dyDescent="0.2">
      <c r="A3673" s="1">
        <v>3672</v>
      </c>
      <c r="B3673" t="s">
        <v>7927</v>
      </c>
      <c r="C3673" s="2">
        <v>42712</v>
      </c>
      <c r="D3673" s="2">
        <v>42717</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1">
        <v>39.072000000000003</v>
      </c>
      <c r="S3673" s="1">
        <v>3</v>
      </c>
      <c r="T3673" s="1">
        <v>0.2</v>
      </c>
      <c r="U3673" s="1">
        <v>2.9304000000000023</v>
      </c>
      <c r="V3673" s="3" t="str">
        <f>IF(M3673=People!$B$6,People!A$6,IF(M3673=People!$B$5,People!$A$5,IF(M3673=People!$B$4,People!$A$4,IF(M3673=People!$B$3,People!$A$3))))</f>
        <v>Anna Andreadi</v>
      </c>
      <c r="W3673" s="3" t="str">
        <f xml:space="preserve"> IFERROR(INDEX(Returns!A:A,MATCH(B3673,Returns!B:B,0)),"No")</f>
        <v>No</v>
      </c>
    </row>
    <row r="3674" spans="1:23" x14ac:dyDescent="0.2">
      <c r="A3674" s="1">
        <v>3673</v>
      </c>
      <c r="B3674" t="s">
        <v>7928</v>
      </c>
      <c r="C3674" s="2">
        <v>43198</v>
      </c>
      <c r="D3674" s="2">
        <v>43204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1">
        <v>8.8719999999999999</v>
      </c>
      <c r="S3674" s="1">
        <v>1</v>
      </c>
      <c r="T3674" s="1">
        <v>0.2</v>
      </c>
      <c r="U3674" s="1">
        <v>3.2161</v>
      </c>
      <c r="V3674" s="3" t="str">
        <f>IF(M3674=People!$B$6,People!A$6,IF(M3674=People!$B$5,People!$A$5,IF(M3674=People!$B$4,People!$A$4,IF(M3674=People!$B$3,People!$A$3))))</f>
        <v>Chuck Magee</v>
      </c>
      <c r="W3674" s="3" t="str">
        <f xml:space="preserve"> IFERROR(INDEX(Returns!A:A,MATCH(B3674,Returns!B:B,0)),"No")</f>
        <v>No</v>
      </c>
    </row>
    <row r="3675" spans="1:23" x14ac:dyDescent="0.2">
      <c r="A3675" s="1">
        <v>3674</v>
      </c>
      <c r="B3675" t="s">
        <v>7928</v>
      </c>
      <c r="C3675" s="2">
        <v>43198</v>
      </c>
      <c r="D3675" s="2">
        <v>43204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1">
        <v>121.10400000000003</v>
      </c>
      <c r="S3675" s="1">
        <v>6</v>
      </c>
      <c r="T3675" s="1">
        <v>0.7</v>
      </c>
      <c r="U3675" s="1">
        <v>-100.91999999999999</v>
      </c>
      <c r="V3675" s="3" t="str">
        <f>IF(M3675=People!$B$6,People!A$6,IF(M3675=People!$B$5,People!$A$5,IF(M3675=People!$B$4,People!$A$4,IF(M3675=People!$B$3,People!$A$3))))</f>
        <v>Chuck Magee</v>
      </c>
      <c r="W3675" s="3" t="str">
        <f xml:space="preserve"> IFERROR(INDEX(Returns!A:A,MATCH(B3675,Returns!B:B,0)),"No")</f>
        <v>No</v>
      </c>
    </row>
    <row r="3676" spans="1:23" x14ac:dyDescent="0.2">
      <c r="A3676" s="1">
        <v>3675</v>
      </c>
      <c r="B3676" t="s">
        <v>7929</v>
      </c>
      <c r="C3676" s="2">
        <v>43775</v>
      </c>
      <c r="D3676" s="2">
        <v>43780</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1">
        <v>127.372</v>
      </c>
      <c r="S3676" s="1">
        <v>2</v>
      </c>
      <c r="T3676" s="1">
        <v>0.3</v>
      </c>
      <c r="U3676" s="1">
        <v>-30.933200000000006</v>
      </c>
      <c r="V3676" s="3" t="str">
        <f>IF(M3676=People!$B$6,People!A$6,IF(M3676=People!$B$5,People!$A$5,IF(M3676=People!$B$4,People!$A$4,IF(M3676=People!$B$3,People!$A$3))))</f>
        <v>Chuck Magee</v>
      </c>
      <c r="W3676" s="3" t="str">
        <f xml:space="preserve"> IFERROR(INDEX(Returns!A:A,MATCH(B3676,Returns!B:B,0)),"No")</f>
        <v>No</v>
      </c>
    </row>
    <row r="3677" spans="1:23" x14ac:dyDescent="0.2">
      <c r="A3677" s="1">
        <v>3676</v>
      </c>
      <c r="B3677" t="s">
        <v>7929</v>
      </c>
      <c r="C3677" s="2">
        <v>43775</v>
      </c>
      <c r="D3677" s="2">
        <v>43780</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1">
        <v>47.952000000000005</v>
      </c>
      <c r="S3677" s="1">
        <v>3</v>
      </c>
      <c r="T3677" s="1">
        <v>0.2</v>
      </c>
      <c r="U3677" s="1">
        <v>16.183799999999998</v>
      </c>
      <c r="V3677" s="3" t="str">
        <f>IF(M3677=People!$B$6,People!A$6,IF(M3677=People!$B$5,People!$A$5,IF(M3677=People!$B$4,People!$A$4,IF(M3677=People!$B$3,People!$A$3))))</f>
        <v>Chuck Magee</v>
      </c>
      <c r="W3677" s="3" t="str">
        <f xml:space="preserve"> IFERROR(INDEX(Returns!A:A,MATCH(B3677,Returns!B:B,0)),"No")</f>
        <v>No</v>
      </c>
    </row>
    <row r="3678" spans="1:23" x14ac:dyDescent="0.2">
      <c r="A3678" s="1">
        <v>3677</v>
      </c>
      <c r="B3678" t="s">
        <v>6024</v>
      </c>
      <c r="C3678" s="2">
        <v>43074</v>
      </c>
      <c r="D3678" s="2">
        <v>43078</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1">
        <v>44.46</v>
      </c>
      <c r="S3678" s="1">
        <v>2</v>
      </c>
      <c r="T3678" s="1">
        <v>0</v>
      </c>
      <c r="U3678" s="1">
        <v>14.671799999999998</v>
      </c>
      <c r="V3678" s="3" t="str">
        <f>IF(M3678=People!$B$6,People!A$6,IF(M3678=People!$B$5,People!$A$5,IF(M3678=People!$B$4,People!$A$4,IF(M3678=People!$B$3,People!$A$3))))</f>
        <v>Anna Andreadi</v>
      </c>
      <c r="W3678" s="3" t="str">
        <f xml:space="preserve"> IFERROR(INDEX(Returns!A:A,MATCH(B3678,Returns!B:B,0)),"No")</f>
        <v>Yes</v>
      </c>
    </row>
    <row r="3679" spans="1:23" x14ac:dyDescent="0.2">
      <c r="A3679" s="1">
        <v>3678</v>
      </c>
      <c r="B3679" t="s">
        <v>7930</v>
      </c>
      <c r="C3679" s="2">
        <v>42925</v>
      </c>
      <c r="D3679" s="2">
        <v>42930</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1">
        <v>15.8</v>
      </c>
      <c r="S3679" s="1">
        <v>4</v>
      </c>
      <c r="T3679" s="1">
        <v>0</v>
      </c>
      <c r="U3679" s="1">
        <v>5.0559999999999992</v>
      </c>
      <c r="V3679" s="3" t="str">
        <f>IF(M3679=People!$B$6,People!A$6,IF(M3679=People!$B$5,People!$A$5,IF(M3679=People!$B$4,People!$A$4,IF(M3679=People!$B$3,People!$A$3))))</f>
        <v>Chuck Magee</v>
      </c>
      <c r="W3679" s="3" t="str">
        <f xml:space="preserve"> IFERROR(INDEX(Returns!A:A,MATCH(B3679,Returns!B:B,0)),"No")</f>
        <v>No</v>
      </c>
    </row>
    <row r="3680" spans="1:23" x14ac:dyDescent="0.2">
      <c r="A3680" s="1">
        <v>3679</v>
      </c>
      <c r="B3680" t="s">
        <v>7930</v>
      </c>
      <c r="C3680" s="2">
        <v>42925</v>
      </c>
      <c r="D3680" s="2">
        <v>42930</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1">
        <v>464.97</v>
      </c>
      <c r="S3680" s="1">
        <v>3</v>
      </c>
      <c r="T3680" s="1">
        <v>0</v>
      </c>
      <c r="U3680" s="1">
        <v>209.23649999999998</v>
      </c>
      <c r="V3680" s="3" t="str">
        <f>IF(M3680=People!$B$6,People!A$6,IF(M3680=People!$B$5,People!$A$5,IF(M3680=People!$B$4,People!$A$4,IF(M3680=People!$B$3,People!$A$3))))</f>
        <v>Chuck Magee</v>
      </c>
      <c r="W3680" s="3" t="str">
        <f xml:space="preserve"> IFERROR(INDEX(Returns!A:A,MATCH(B3680,Returns!B:B,0)),"No")</f>
        <v>No</v>
      </c>
    </row>
    <row r="3681" spans="1:23" x14ac:dyDescent="0.2">
      <c r="A3681" s="1">
        <v>3680</v>
      </c>
      <c r="B3681" t="s">
        <v>7930</v>
      </c>
      <c r="C3681" s="2">
        <v>42925</v>
      </c>
      <c r="D3681" s="2">
        <v>42930</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1">
        <v>181.96</v>
      </c>
      <c r="S3681" s="1">
        <v>2</v>
      </c>
      <c r="T3681" s="1">
        <v>0</v>
      </c>
      <c r="U3681" s="1">
        <v>20.015600000000006</v>
      </c>
      <c r="V3681" s="3" t="str">
        <f>IF(M3681=People!$B$6,People!A$6,IF(M3681=People!$B$5,People!$A$5,IF(M3681=People!$B$4,People!$A$4,IF(M3681=People!$B$3,People!$A$3))))</f>
        <v>Chuck Magee</v>
      </c>
      <c r="W3681" s="3" t="str">
        <f xml:space="preserve"> IFERROR(INDEX(Returns!A:A,MATCH(B3681,Returns!B:B,0)),"No")</f>
        <v>No</v>
      </c>
    </row>
    <row r="3682" spans="1:23" x14ac:dyDescent="0.2">
      <c r="A3682" s="1">
        <v>3681</v>
      </c>
      <c r="B3682" t="s">
        <v>7930</v>
      </c>
      <c r="C3682" s="2">
        <v>42925</v>
      </c>
      <c r="D3682" s="2">
        <v>42930</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1">
        <v>12.39</v>
      </c>
      <c r="S3682" s="1">
        <v>3</v>
      </c>
      <c r="T3682" s="1">
        <v>0</v>
      </c>
      <c r="U3682" s="1">
        <v>5.6993999999999998</v>
      </c>
      <c r="V3682" s="3" t="str">
        <f>IF(M3682=People!$B$6,People!A$6,IF(M3682=People!$B$5,People!$A$5,IF(M3682=People!$B$4,People!$A$4,IF(M3682=People!$B$3,People!$A$3))))</f>
        <v>Chuck Magee</v>
      </c>
      <c r="W3682" s="3" t="str">
        <f xml:space="preserve"> IFERROR(INDEX(Returns!A:A,MATCH(B3682,Returns!B:B,0)),"No")</f>
        <v>No</v>
      </c>
    </row>
    <row r="3683" spans="1:23" x14ac:dyDescent="0.2">
      <c r="A3683" s="1">
        <v>3682</v>
      </c>
      <c r="B3683" t="s">
        <v>7930</v>
      </c>
      <c r="C3683" s="2">
        <v>42925</v>
      </c>
      <c r="D3683" s="2">
        <v>42930</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1">
        <v>84.09</v>
      </c>
      <c r="S3683" s="1">
        <v>3</v>
      </c>
      <c r="T3683" s="1">
        <v>0</v>
      </c>
      <c r="U3683" s="1">
        <v>42.045000000000002</v>
      </c>
      <c r="V3683" s="3" t="str">
        <f>IF(M3683=People!$B$6,People!A$6,IF(M3683=People!$B$5,People!$A$5,IF(M3683=People!$B$4,People!$A$4,IF(M3683=People!$B$3,People!$A$3))))</f>
        <v>Chuck Magee</v>
      </c>
      <c r="W3683" s="3" t="str">
        <f xml:space="preserve"> IFERROR(INDEX(Returns!A:A,MATCH(B3683,Returns!B:B,0)),"No")</f>
        <v>No</v>
      </c>
    </row>
    <row r="3684" spans="1:23" x14ac:dyDescent="0.2">
      <c r="A3684" s="1">
        <v>3683</v>
      </c>
      <c r="B3684" t="s">
        <v>7930</v>
      </c>
      <c r="C3684" s="2">
        <v>42925</v>
      </c>
      <c r="D3684" s="2">
        <v>42930</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1">
        <v>79.36</v>
      </c>
      <c r="S3684" s="1">
        <v>4</v>
      </c>
      <c r="T3684" s="1">
        <v>0</v>
      </c>
      <c r="U3684" s="1">
        <v>32.537600000000005</v>
      </c>
      <c r="V3684" s="3" t="str">
        <f>IF(M3684=People!$B$6,People!A$6,IF(M3684=People!$B$5,People!$A$5,IF(M3684=People!$B$4,People!$A$4,IF(M3684=People!$B$3,People!$A$3))))</f>
        <v>Chuck Magee</v>
      </c>
      <c r="W3684" s="3" t="str">
        <f xml:space="preserve"> IFERROR(INDEX(Returns!A:A,MATCH(B3684,Returns!B:B,0)),"No")</f>
        <v>No</v>
      </c>
    </row>
    <row r="3685" spans="1:23" x14ac:dyDescent="0.2">
      <c r="A3685" s="1">
        <v>3684</v>
      </c>
      <c r="B3685" t="s">
        <v>7930</v>
      </c>
      <c r="C3685" s="2">
        <v>42925</v>
      </c>
      <c r="D3685" s="2">
        <v>42930</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1">
        <v>153.35999999999999</v>
      </c>
      <c r="S3685" s="1">
        <v>9</v>
      </c>
      <c r="T3685" s="1">
        <v>0</v>
      </c>
      <c r="U3685" s="1">
        <v>70.545599999999979</v>
      </c>
      <c r="V3685" s="3" t="str">
        <f>IF(M3685=People!$B$6,People!A$6,IF(M3685=People!$B$5,People!$A$5,IF(M3685=People!$B$4,People!$A$4,IF(M3685=People!$B$3,People!$A$3))))</f>
        <v>Chuck Magee</v>
      </c>
      <c r="W3685" s="3" t="str">
        <f xml:space="preserve"> IFERROR(INDEX(Returns!A:A,MATCH(B3685,Returns!B:B,0)),"No")</f>
        <v>No</v>
      </c>
    </row>
    <row r="3686" spans="1:23" x14ac:dyDescent="0.2">
      <c r="A3686" s="1">
        <v>3685</v>
      </c>
      <c r="B3686" t="s">
        <v>7930</v>
      </c>
      <c r="C3686" s="2">
        <v>42925</v>
      </c>
      <c r="D3686" s="2">
        <v>42930</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1">
        <v>43.68</v>
      </c>
      <c r="S3686" s="1">
        <v>6</v>
      </c>
      <c r="T3686" s="1">
        <v>0</v>
      </c>
      <c r="U3686" s="1">
        <v>21.403200000000002</v>
      </c>
      <c r="V3686" s="3" t="str">
        <f>IF(M3686=People!$B$6,People!A$6,IF(M3686=People!$B$5,People!$A$5,IF(M3686=People!$B$4,People!$A$4,IF(M3686=People!$B$3,People!$A$3))))</f>
        <v>Chuck Magee</v>
      </c>
      <c r="W3686" s="3" t="str">
        <f xml:space="preserve"> IFERROR(INDEX(Returns!A:A,MATCH(B3686,Returns!B:B,0)),"No")</f>
        <v>No</v>
      </c>
    </row>
    <row r="3687" spans="1:23" x14ac:dyDescent="0.2">
      <c r="A3687" s="1">
        <v>3686</v>
      </c>
      <c r="B3687" t="s">
        <v>7930</v>
      </c>
      <c r="C3687" s="2">
        <v>42925</v>
      </c>
      <c r="D3687" s="2">
        <v>42930</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1">
        <v>98.21</v>
      </c>
      <c r="S3687" s="1">
        <v>7</v>
      </c>
      <c r="T3687" s="1">
        <v>0</v>
      </c>
      <c r="U3687" s="1">
        <v>28.480899999999984</v>
      </c>
      <c r="V3687" s="3" t="str">
        <f>IF(M3687=People!$B$6,People!A$6,IF(M3687=People!$B$5,People!$A$5,IF(M3687=People!$B$4,People!$A$4,IF(M3687=People!$B$3,People!$A$3))))</f>
        <v>Chuck Magee</v>
      </c>
      <c r="W3687" s="3" t="str">
        <f xml:space="preserve"> IFERROR(INDEX(Returns!A:A,MATCH(B3687,Returns!B:B,0)),"No")</f>
        <v>No</v>
      </c>
    </row>
    <row r="3688" spans="1:23" x14ac:dyDescent="0.2">
      <c r="A3688" s="1">
        <v>3687</v>
      </c>
      <c r="B3688" t="s">
        <v>7931</v>
      </c>
      <c r="C3688" s="2">
        <v>43447</v>
      </c>
      <c r="D3688" s="2">
        <v>43453</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1">
        <v>9.84</v>
      </c>
      <c r="S3688" s="1">
        <v>3</v>
      </c>
      <c r="T3688" s="1">
        <v>0</v>
      </c>
      <c r="U3688" s="1">
        <v>3.2471999999999994</v>
      </c>
      <c r="V3688" s="3" t="str">
        <f>IF(M3688=People!$B$6,People!A$6,IF(M3688=People!$B$5,People!$A$5,IF(M3688=People!$B$4,People!$A$4,IF(M3688=People!$B$3,People!$A$3))))</f>
        <v>Anna Andreadi</v>
      </c>
      <c r="W3688" s="3" t="str">
        <f xml:space="preserve"> IFERROR(INDEX(Returns!A:A,MATCH(B3688,Returns!B:B,0)),"No")</f>
        <v>No</v>
      </c>
    </row>
    <row r="3689" spans="1:23" x14ac:dyDescent="0.2">
      <c r="A3689" s="1">
        <v>3688</v>
      </c>
      <c r="B3689" t="s">
        <v>7932</v>
      </c>
      <c r="C3689" s="2">
        <v>43240</v>
      </c>
      <c r="D3689" s="2">
        <v>43244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1">
        <v>2.6940000000000004</v>
      </c>
      <c r="S3689" s="1">
        <v>2</v>
      </c>
      <c r="T3689" s="1">
        <v>0.7</v>
      </c>
      <c r="U3689" s="1">
        <v>-2.2450000000000001</v>
      </c>
      <c r="V3689" s="3" t="str">
        <f>IF(M3689=People!$B$6,People!A$6,IF(M3689=People!$B$5,People!$A$5,IF(M3689=People!$B$4,People!$A$4,IF(M3689=People!$B$3,People!$A$3))))</f>
        <v>Cassandra Brandow</v>
      </c>
      <c r="W3689" s="3" t="str">
        <f xml:space="preserve"> IFERROR(INDEX(Returns!A:A,MATCH(B3689,Returns!B:B,0)),"No")</f>
        <v>No</v>
      </c>
    </row>
    <row r="3690" spans="1:23" x14ac:dyDescent="0.2">
      <c r="A3690" s="1">
        <v>3689</v>
      </c>
      <c r="B3690" t="s">
        <v>7933</v>
      </c>
      <c r="C3690" s="2">
        <v>43618</v>
      </c>
      <c r="D3690" s="2">
        <v>43621</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1">
        <v>25.344000000000001</v>
      </c>
      <c r="S3690" s="1">
        <v>6</v>
      </c>
      <c r="T3690" s="1">
        <v>0.2</v>
      </c>
      <c r="U3690" s="1">
        <v>7.92</v>
      </c>
      <c r="V3690" s="3" t="str">
        <f>IF(M3690=People!$B$6,People!A$6,IF(M3690=People!$B$5,People!$A$5,IF(M3690=People!$B$4,People!$A$4,IF(M3690=People!$B$3,People!$A$3))))</f>
        <v>Anna Andreadi</v>
      </c>
      <c r="W3690" s="3" t="str">
        <f xml:space="preserve"> IFERROR(INDEX(Returns!A:A,MATCH(B3690,Returns!B:B,0)),"No")</f>
        <v>No</v>
      </c>
    </row>
    <row r="3691" spans="1:23" x14ac:dyDescent="0.2">
      <c r="A3691" s="1">
        <v>3690</v>
      </c>
      <c r="B3691" t="s">
        <v>7933</v>
      </c>
      <c r="C3691" s="2">
        <v>43618</v>
      </c>
      <c r="D3691" s="2">
        <v>43621</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1">
        <v>43.92</v>
      </c>
      <c r="S3691" s="1">
        <v>5</v>
      </c>
      <c r="T3691" s="1">
        <v>0.2</v>
      </c>
      <c r="U3691" s="1">
        <v>15.921000000000003</v>
      </c>
      <c r="V3691" s="3" t="str">
        <f>IF(M3691=People!$B$6,People!A$6,IF(M3691=People!$B$5,People!$A$5,IF(M3691=People!$B$4,People!$A$4,IF(M3691=People!$B$3,People!$A$3))))</f>
        <v>Anna Andreadi</v>
      </c>
      <c r="W3691" s="3" t="str">
        <f xml:space="preserve"> IFERROR(INDEX(Returns!A:A,MATCH(B3691,Returns!B:B,0)),"No")</f>
        <v>No</v>
      </c>
    </row>
    <row r="3692" spans="1:23" x14ac:dyDescent="0.2">
      <c r="A3692" s="1">
        <v>3691</v>
      </c>
      <c r="B3692" t="s">
        <v>7934</v>
      </c>
      <c r="C3692" s="2">
        <v>43038</v>
      </c>
      <c r="D3692" s="2">
        <v>43041</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1">
        <v>59.994000000000007</v>
      </c>
      <c r="S3692" s="1">
        <v>2</v>
      </c>
      <c r="T3692" s="1">
        <v>0.7</v>
      </c>
      <c r="U3692" s="1">
        <v>-45.995400000000004</v>
      </c>
      <c r="V3692" s="3" t="str">
        <f>IF(M3692=People!$B$6,People!A$6,IF(M3692=People!$B$5,People!$A$5,IF(M3692=People!$B$4,People!$A$4,IF(M3692=People!$B$3,People!$A$3))))</f>
        <v>Anna Andreadi</v>
      </c>
      <c r="W3692" s="3" t="str">
        <f xml:space="preserve"> IFERROR(INDEX(Returns!A:A,MATCH(B3692,Returns!B:B,0)),"No")</f>
        <v>No</v>
      </c>
    </row>
    <row r="3693" spans="1:23" x14ac:dyDescent="0.2">
      <c r="A3693" s="1">
        <v>3692</v>
      </c>
      <c r="B3693" t="s">
        <v>7934</v>
      </c>
      <c r="C3693" s="2">
        <v>43038</v>
      </c>
      <c r="D3693" s="2">
        <v>43041</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1">
        <v>439.99200000000002</v>
      </c>
      <c r="S3693" s="1">
        <v>1</v>
      </c>
      <c r="T3693" s="1">
        <v>0.2</v>
      </c>
      <c r="U3693" s="1">
        <v>164.99700000000001</v>
      </c>
      <c r="V3693" s="3" t="str">
        <f>IF(M3693=People!$B$6,People!A$6,IF(M3693=People!$B$5,People!$A$5,IF(M3693=People!$B$4,People!$A$4,IF(M3693=People!$B$3,People!$A$3))))</f>
        <v>Anna Andreadi</v>
      </c>
      <c r="W3693" s="3" t="str">
        <f xml:space="preserve"> IFERROR(INDEX(Returns!A:A,MATCH(B3693,Returns!B:B,0)),"No")</f>
        <v>No</v>
      </c>
    </row>
    <row r="3694" spans="1:23" x14ac:dyDescent="0.2">
      <c r="A3694" s="1">
        <v>3693</v>
      </c>
      <c r="B3694" t="s">
        <v>7934</v>
      </c>
      <c r="C3694" s="2">
        <v>43038</v>
      </c>
      <c r="D3694" s="2">
        <v>43041</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1">
        <v>87.96</v>
      </c>
      <c r="S3694" s="1">
        <v>5</v>
      </c>
      <c r="T3694" s="1">
        <v>0.2</v>
      </c>
      <c r="U3694" s="1">
        <v>30.785999999999998</v>
      </c>
      <c r="V3694" s="3" t="str">
        <f>IF(M3694=People!$B$6,People!A$6,IF(M3694=People!$B$5,People!$A$5,IF(M3694=People!$B$4,People!$A$4,IF(M3694=People!$B$3,People!$A$3))))</f>
        <v>Anna Andreadi</v>
      </c>
      <c r="W3694" s="3" t="str">
        <f xml:space="preserve"> IFERROR(INDEX(Returns!A:A,MATCH(B3694,Returns!B:B,0)),"No")</f>
        <v>No</v>
      </c>
    </row>
    <row r="3695" spans="1:23" x14ac:dyDescent="0.2">
      <c r="A3695" s="1">
        <v>3694</v>
      </c>
      <c r="B3695" t="s">
        <v>7934</v>
      </c>
      <c r="C3695" s="2">
        <v>43038</v>
      </c>
      <c r="D3695" s="2">
        <v>43041</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1">
        <v>15.488</v>
      </c>
      <c r="S3695" s="1">
        <v>4</v>
      </c>
      <c r="T3695" s="1">
        <v>0.2</v>
      </c>
      <c r="U3695" s="1">
        <v>3.6783999999999999</v>
      </c>
      <c r="V3695" s="3" t="str">
        <f>IF(M3695=People!$B$6,People!A$6,IF(M3695=People!$B$5,People!$A$5,IF(M3695=People!$B$4,People!$A$4,IF(M3695=People!$B$3,People!$A$3))))</f>
        <v>Anna Andreadi</v>
      </c>
      <c r="W3695" s="3" t="str">
        <f xml:space="preserve"> IFERROR(INDEX(Returns!A:A,MATCH(B3695,Returns!B:B,0)),"No")</f>
        <v>No</v>
      </c>
    </row>
    <row r="3696" spans="1:23" x14ac:dyDescent="0.2">
      <c r="A3696" s="1">
        <v>3695</v>
      </c>
      <c r="B3696" t="s">
        <v>7935</v>
      </c>
      <c r="C3696" s="2">
        <v>43388</v>
      </c>
      <c r="D3696" s="2">
        <v>43393</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1">
        <v>232.96</v>
      </c>
      <c r="S3696" s="1">
        <v>7</v>
      </c>
      <c r="T3696" s="1">
        <v>0</v>
      </c>
      <c r="U3696" s="1">
        <v>116.48</v>
      </c>
      <c r="V3696" s="3" t="str">
        <f>IF(M3696=People!$B$6,People!A$6,IF(M3696=People!$B$5,People!$A$5,IF(M3696=People!$B$4,People!$A$4,IF(M3696=People!$B$3,People!$A$3))))</f>
        <v>Cassandra Brandow</v>
      </c>
      <c r="W3696" s="3" t="str">
        <f xml:space="preserve"> IFERROR(INDEX(Returns!A:A,MATCH(B3696,Returns!B:B,0)),"No")</f>
        <v>No</v>
      </c>
    </row>
    <row r="3697" spans="1:23" x14ac:dyDescent="0.2">
      <c r="A3697" s="1">
        <v>3696</v>
      </c>
      <c r="B3697" t="s">
        <v>7935</v>
      </c>
      <c r="C3697" s="2">
        <v>43388</v>
      </c>
      <c r="D3697" s="2">
        <v>43393</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1">
        <v>66.539999999999992</v>
      </c>
      <c r="S3697" s="1">
        <v>6</v>
      </c>
      <c r="T3697" s="1">
        <v>0</v>
      </c>
      <c r="U3697" s="1">
        <v>32.604599999999998</v>
      </c>
      <c r="V3697" s="3" t="str">
        <f>IF(M3697=People!$B$6,People!A$6,IF(M3697=People!$B$5,People!$A$5,IF(M3697=People!$B$4,People!$A$4,IF(M3697=People!$B$3,People!$A$3))))</f>
        <v>Cassandra Brandow</v>
      </c>
      <c r="W3697" s="3" t="str">
        <f xml:space="preserve"> IFERROR(INDEX(Returns!A:A,MATCH(B3697,Returns!B:B,0)),"No")</f>
        <v>No</v>
      </c>
    </row>
    <row r="3698" spans="1:23" x14ac:dyDescent="0.2">
      <c r="A3698" s="1">
        <v>3697</v>
      </c>
      <c r="B3698" t="s">
        <v>7935</v>
      </c>
      <c r="C3698" s="2">
        <v>43388</v>
      </c>
      <c r="D3698" s="2">
        <v>43393</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1">
        <v>43.26</v>
      </c>
      <c r="S3698" s="1">
        <v>3</v>
      </c>
      <c r="T3698" s="1">
        <v>0</v>
      </c>
      <c r="U3698" s="1">
        <v>14.275799999999998</v>
      </c>
      <c r="V3698" s="3" t="str">
        <f>IF(M3698=People!$B$6,People!A$6,IF(M3698=People!$B$5,People!$A$5,IF(M3698=People!$B$4,People!$A$4,IF(M3698=People!$B$3,People!$A$3))))</f>
        <v>Cassandra Brandow</v>
      </c>
      <c r="W3698" s="3" t="str">
        <f xml:space="preserve"> IFERROR(INDEX(Returns!A:A,MATCH(B3698,Returns!B:B,0)),"No")</f>
        <v>No</v>
      </c>
    </row>
    <row r="3699" spans="1:23" x14ac:dyDescent="0.2">
      <c r="A3699" s="1">
        <v>3698</v>
      </c>
      <c r="B3699" t="s">
        <v>7936</v>
      </c>
      <c r="C3699" s="2">
        <v>43058</v>
      </c>
      <c r="D3699" s="2">
        <v>43060</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1">
        <v>141.96</v>
      </c>
      <c r="S3699" s="1">
        <v>2</v>
      </c>
      <c r="T3699" s="1">
        <v>0</v>
      </c>
      <c r="U3699" s="1">
        <v>22.7136</v>
      </c>
      <c r="V3699" s="3" t="str">
        <f>IF(M3699=People!$B$6,People!A$6,IF(M3699=People!$B$5,People!$A$5,IF(M3699=People!$B$4,People!$A$4,IF(M3699=People!$B$3,People!$A$3))))</f>
        <v>Anna Andreadi</v>
      </c>
      <c r="W3699" s="3" t="str">
        <f xml:space="preserve"> IFERROR(INDEX(Returns!A:A,MATCH(B3699,Returns!B:B,0)),"No")</f>
        <v>No</v>
      </c>
    </row>
    <row r="3700" spans="1:23" x14ac:dyDescent="0.2">
      <c r="A3700" s="1">
        <v>3699</v>
      </c>
      <c r="B3700" t="s">
        <v>7937</v>
      </c>
      <c r="C3700" s="2">
        <v>42626</v>
      </c>
      <c r="D3700" s="2">
        <v>42630</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1">
        <v>79.400000000000006</v>
      </c>
      <c r="S3700" s="1">
        <v>5</v>
      </c>
      <c r="T3700" s="1">
        <v>0.2</v>
      </c>
      <c r="U3700" s="1">
        <v>5.9550000000000054</v>
      </c>
      <c r="V3700" s="3" t="str">
        <f>IF(M3700=People!$B$6,People!A$6,IF(M3700=People!$B$5,People!$A$5,IF(M3700=People!$B$4,People!$A$4,IF(M3700=People!$B$3,People!$A$3))))</f>
        <v>Anna Andreadi</v>
      </c>
      <c r="W3700" s="3" t="str">
        <f xml:space="preserve"> IFERROR(INDEX(Returns!A:A,MATCH(B3700,Returns!B:B,0)),"No")</f>
        <v>No</v>
      </c>
    </row>
    <row r="3701" spans="1:23" x14ac:dyDescent="0.2">
      <c r="A3701" s="1">
        <v>3700</v>
      </c>
      <c r="B3701" t="s">
        <v>7938</v>
      </c>
      <c r="C3701" s="2">
        <v>43782</v>
      </c>
      <c r="D3701" s="2">
        <v>43787</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1">
        <v>163.96</v>
      </c>
      <c r="S3701" s="1">
        <v>4</v>
      </c>
      <c r="T3701" s="1">
        <v>0</v>
      </c>
      <c r="U3701" s="1">
        <v>70.502800000000008</v>
      </c>
      <c r="V3701" s="3" t="str">
        <f>IF(M3701=People!$B$6,People!A$6,IF(M3701=People!$B$5,People!$A$5,IF(M3701=People!$B$4,People!$A$4,IF(M3701=People!$B$3,People!$A$3))))</f>
        <v>Chuck Magee</v>
      </c>
      <c r="W3701" s="3" t="str">
        <f xml:space="preserve"> IFERROR(INDEX(Returns!A:A,MATCH(B3701,Returns!B:B,0)),"No")</f>
        <v>No</v>
      </c>
    </row>
    <row r="3702" spans="1:23" x14ac:dyDescent="0.2">
      <c r="A3702" s="1">
        <v>3701</v>
      </c>
      <c r="B3702" t="s">
        <v>7939</v>
      </c>
      <c r="C3702" s="2">
        <v>43823</v>
      </c>
      <c r="D3702" s="2">
        <v>43828</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1">
        <v>37.93</v>
      </c>
      <c r="S3702" s="1">
        <v>1</v>
      </c>
      <c r="T3702" s="1">
        <v>0</v>
      </c>
      <c r="U3702" s="1">
        <v>6.8273999999999972</v>
      </c>
      <c r="V3702" s="3" t="str">
        <f>IF(M3702=People!$B$6,People!A$6,IF(M3702=People!$B$5,People!$A$5,IF(M3702=People!$B$4,People!$A$4,IF(M3702=People!$B$3,People!$A$3))))</f>
        <v>Chuck Magee</v>
      </c>
      <c r="W3702" s="3" t="str">
        <f xml:space="preserve"> IFERROR(INDEX(Returns!A:A,MATCH(B3702,Returns!B:B,0)),"No")</f>
        <v>No</v>
      </c>
    </row>
    <row r="3703" spans="1:23" x14ac:dyDescent="0.2">
      <c r="A3703" s="1">
        <v>3702</v>
      </c>
      <c r="B3703" t="s">
        <v>7940</v>
      </c>
      <c r="C3703" s="2">
        <v>43109</v>
      </c>
      <c r="D3703" s="2">
        <v>43113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1">
        <v>15.168000000000001</v>
      </c>
      <c r="S3703" s="1">
        <v>2</v>
      </c>
      <c r="T3703" s="1">
        <v>0.2</v>
      </c>
      <c r="U3703" s="1">
        <v>3.7920000000000011</v>
      </c>
      <c r="V3703" s="3" t="str">
        <f>IF(M3703=People!$B$6,People!A$6,IF(M3703=People!$B$5,People!$A$5,IF(M3703=People!$B$4,People!$A$4,IF(M3703=People!$B$3,People!$A$3))))</f>
        <v>Chuck Magee</v>
      </c>
      <c r="W3703" s="3" t="str">
        <f xml:space="preserve"> IFERROR(INDEX(Returns!A:A,MATCH(B3703,Returns!B:B,0)),"No")</f>
        <v>No</v>
      </c>
    </row>
    <row r="3704" spans="1:23" x14ac:dyDescent="0.2">
      <c r="A3704" s="1">
        <v>3703</v>
      </c>
      <c r="B3704" t="s">
        <v>7941</v>
      </c>
      <c r="C3704" s="2">
        <v>42899</v>
      </c>
      <c r="D3704" s="2">
        <v>42905</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1">
        <v>24.78</v>
      </c>
      <c r="S3704" s="1">
        <v>6</v>
      </c>
      <c r="T3704" s="1">
        <v>0</v>
      </c>
      <c r="U3704" s="1">
        <v>6.9384000000000006</v>
      </c>
      <c r="V3704" s="3" t="str">
        <f>IF(M3704=People!$B$6,People!A$6,IF(M3704=People!$B$5,People!$A$5,IF(M3704=People!$B$4,People!$A$4,IF(M3704=People!$B$3,People!$A$3))))</f>
        <v>Cassandra Brandow</v>
      </c>
      <c r="W3704" s="3" t="str">
        <f xml:space="preserve"> IFERROR(INDEX(Returns!A:A,MATCH(B3704,Returns!B:B,0)),"No")</f>
        <v>No</v>
      </c>
    </row>
    <row r="3705" spans="1:23" x14ac:dyDescent="0.2">
      <c r="A3705" s="1">
        <v>3704</v>
      </c>
      <c r="B3705" t="s">
        <v>7941</v>
      </c>
      <c r="C3705" s="2">
        <v>42899</v>
      </c>
      <c r="D3705" s="2">
        <v>42905</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1">
        <v>19.14</v>
      </c>
      <c r="S3705" s="1">
        <v>3</v>
      </c>
      <c r="T3705" s="1">
        <v>0</v>
      </c>
      <c r="U3705" s="1">
        <v>8.8043999999999993</v>
      </c>
      <c r="V3705" s="3" t="str">
        <f>IF(M3705=People!$B$6,People!A$6,IF(M3705=People!$B$5,People!$A$5,IF(M3705=People!$B$4,People!$A$4,IF(M3705=People!$B$3,People!$A$3))))</f>
        <v>Cassandra Brandow</v>
      </c>
      <c r="W3705" s="3" t="str">
        <f xml:space="preserve"> IFERROR(INDEX(Returns!A:A,MATCH(B3705,Returns!B:B,0)),"No")</f>
        <v>No</v>
      </c>
    </row>
    <row r="3706" spans="1:23" x14ac:dyDescent="0.2">
      <c r="A3706" s="1">
        <v>3705</v>
      </c>
      <c r="B3706" t="s">
        <v>7941</v>
      </c>
      <c r="C3706" s="2">
        <v>42899</v>
      </c>
      <c r="D3706" s="2">
        <v>42905</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1">
        <v>899.97</v>
      </c>
      <c r="S3706" s="1">
        <v>3</v>
      </c>
      <c r="T3706" s="1">
        <v>0</v>
      </c>
      <c r="U3706" s="1">
        <v>314.98950000000002</v>
      </c>
      <c r="V3706" s="3" t="str">
        <f>IF(M3706=People!$B$6,People!A$6,IF(M3706=People!$B$5,People!$A$5,IF(M3706=People!$B$4,People!$A$4,IF(M3706=People!$B$3,People!$A$3))))</f>
        <v>Cassandra Brandow</v>
      </c>
      <c r="W3706" s="3" t="str">
        <f xml:space="preserve"> IFERROR(INDEX(Returns!A:A,MATCH(B3706,Returns!B:B,0)),"No")</f>
        <v>No</v>
      </c>
    </row>
    <row r="3707" spans="1:23" x14ac:dyDescent="0.2">
      <c r="A3707" s="1">
        <v>3706</v>
      </c>
      <c r="B3707" t="s">
        <v>7941</v>
      </c>
      <c r="C3707" s="2">
        <v>42899</v>
      </c>
      <c r="D3707" s="2">
        <v>42905</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1">
        <v>32.400000000000006</v>
      </c>
      <c r="S3707" s="1">
        <v>5</v>
      </c>
      <c r="T3707" s="1">
        <v>0</v>
      </c>
      <c r="U3707" s="1">
        <v>15.552000000000001</v>
      </c>
      <c r="V3707" s="3" t="str">
        <f>IF(M3707=People!$B$6,People!A$6,IF(M3707=People!$B$5,People!$A$5,IF(M3707=People!$B$4,People!$A$4,IF(M3707=People!$B$3,People!$A$3))))</f>
        <v>Cassandra Brandow</v>
      </c>
      <c r="W3707" s="3" t="str">
        <f xml:space="preserve"> IFERROR(INDEX(Returns!A:A,MATCH(B3707,Returns!B:B,0)),"No")</f>
        <v>No</v>
      </c>
    </row>
    <row r="3708" spans="1:23" x14ac:dyDescent="0.2">
      <c r="A3708" s="1">
        <v>3707</v>
      </c>
      <c r="B3708" t="s">
        <v>7942</v>
      </c>
      <c r="C3708" s="2">
        <v>43542</v>
      </c>
      <c r="D3708" s="2">
        <v>43546</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1">
        <v>23.832000000000001</v>
      </c>
      <c r="S3708" s="1">
        <v>3</v>
      </c>
      <c r="T3708" s="1">
        <v>0.2</v>
      </c>
      <c r="U3708" s="1">
        <v>6.5538000000000007</v>
      </c>
      <c r="V3708" s="3" t="str">
        <f>IF(M3708=People!$B$6,People!A$6,IF(M3708=People!$B$5,People!$A$5,IF(M3708=People!$B$4,People!$A$4,IF(M3708=People!$B$3,People!$A$3))))</f>
        <v>Kelly Williams</v>
      </c>
      <c r="W3708" s="3" t="str">
        <f xml:space="preserve"> IFERROR(INDEX(Returns!A:A,MATCH(B3708,Returns!B:B,0)),"No")</f>
        <v>No</v>
      </c>
    </row>
    <row r="3709" spans="1:23" x14ac:dyDescent="0.2">
      <c r="A3709" s="1">
        <v>3708</v>
      </c>
      <c r="B3709" t="s">
        <v>7943</v>
      </c>
      <c r="C3709" s="2">
        <v>42697</v>
      </c>
      <c r="D3709" s="2">
        <v>42701</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1">
        <v>6.3680000000000003</v>
      </c>
      <c r="S3709" s="1">
        <v>2</v>
      </c>
      <c r="T3709" s="1">
        <v>0.6</v>
      </c>
      <c r="U3709" s="1">
        <v>-2.5471999999999984</v>
      </c>
      <c r="V3709" s="3" t="str">
        <f>IF(M3709=People!$B$6,People!A$6,IF(M3709=People!$B$5,People!$A$5,IF(M3709=People!$B$4,People!$A$4,IF(M3709=People!$B$3,People!$A$3))))</f>
        <v>Kelly Williams</v>
      </c>
      <c r="W3709" s="3" t="str">
        <f xml:space="preserve"> IFERROR(INDEX(Returns!A:A,MATCH(B3709,Returns!B:B,0)),"No")</f>
        <v>No</v>
      </c>
    </row>
    <row r="3710" spans="1:23" x14ac:dyDescent="0.2">
      <c r="A3710" s="1">
        <v>3709</v>
      </c>
      <c r="B3710" t="s">
        <v>7943</v>
      </c>
      <c r="C3710" s="2">
        <v>42697</v>
      </c>
      <c r="D3710" s="2">
        <v>42701</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1">
        <v>34.175999999999995</v>
      </c>
      <c r="S3710" s="1">
        <v>3</v>
      </c>
      <c r="T3710" s="1">
        <v>0.8</v>
      </c>
      <c r="U3710" s="1">
        <v>-87.148800000000023</v>
      </c>
      <c r="V3710" s="3" t="str">
        <f>IF(M3710=People!$B$6,People!A$6,IF(M3710=People!$B$5,People!$A$5,IF(M3710=People!$B$4,People!$A$4,IF(M3710=People!$B$3,People!$A$3))))</f>
        <v>Kelly Williams</v>
      </c>
      <c r="W3710" s="3" t="str">
        <f xml:space="preserve"> IFERROR(INDEX(Returns!A:A,MATCH(B3710,Returns!B:B,0)),"No")</f>
        <v>No</v>
      </c>
    </row>
    <row r="3711" spans="1:23" x14ac:dyDescent="0.2">
      <c r="A3711" s="1">
        <v>3710</v>
      </c>
      <c r="B3711" t="s">
        <v>7943</v>
      </c>
      <c r="C3711" s="2">
        <v>42697</v>
      </c>
      <c r="D3711" s="2">
        <v>42701</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1">
        <v>5.5440000000000005</v>
      </c>
      <c r="S3711" s="1">
        <v>7</v>
      </c>
      <c r="T3711" s="1">
        <v>0.2</v>
      </c>
      <c r="U3711" s="1">
        <v>1.6632000000000007</v>
      </c>
      <c r="V3711" s="3" t="str">
        <f>IF(M3711=People!$B$6,People!A$6,IF(M3711=People!$B$5,People!$A$5,IF(M3711=People!$B$4,People!$A$4,IF(M3711=People!$B$3,People!$A$3))))</f>
        <v>Kelly Williams</v>
      </c>
      <c r="W3711" s="3" t="str">
        <f xml:space="preserve"> IFERROR(INDEX(Returns!A:A,MATCH(B3711,Returns!B:B,0)),"No")</f>
        <v>No</v>
      </c>
    </row>
    <row r="3712" spans="1:23" x14ac:dyDescent="0.2">
      <c r="A3712" s="1">
        <v>3711</v>
      </c>
      <c r="B3712" t="s">
        <v>6108</v>
      </c>
      <c r="C3712" s="2">
        <v>43753</v>
      </c>
      <c r="D3712" s="2">
        <v>43755</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1">
        <v>510.24</v>
      </c>
      <c r="S3712" s="1">
        <v>3</v>
      </c>
      <c r="T3712" s="1">
        <v>0.2</v>
      </c>
      <c r="U3712" s="1">
        <v>6.3779999999999575</v>
      </c>
      <c r="V3712" s="3" t="str">
        <f>IF(M3712=People!$B$6,People!A$6,IF(M3712=People!$B$5,People!$A$5,IF(M3712=People!$B$4,People!$A$4,IF(M3712=People!$B$3,People!$A$3))))</f>
        <v>Anna Andreadi</v>
      </c>
      <c r="W3712" s="3" t="str">
        <f xml:space="preserve"> IFERROR(INDEX(Returns!A:A,MATCH(B3712,Returns!B:B,0)),"No")</f>
        <v>Yes</v>
      </c>
    </row>
    <row r="3713" spans="1:23" x14ac:dyDescent="0.2">
      <c r="A3713" s="1">
        <v>3712</v>
      </c>
      <c r="B3713" t="s">
        <v>6108</v>
      </c>
      <c r="C3713" s="2">
        <v>43753</v>
      </c>
      <c r="D3713" s="2">
        <v>43755</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1">
        <v>204.95000000000002</v>
      </c>
      <c r="S3713" s="1">
        <v>5</v>
      </c>
      <c r="T3713" s="1">
        <v>0</v>
      </c>
      <c r="U3713" s="1">
        <v>100.4255</v>
      </c>
      <c r="V3713" s="3" t="str">
        <f>IF(M3713=People!$B$6,People!A$6,IF(M3713=People!$B$5,People!$A$5,IF(M3713=People!$B$4,People!$A$4,IF(M3713=People!$B$3,People!$A$3))))</f>
        <v>Anna Andreadi</v>
      </c>
      <c r="W3713" s="3" t="str">
        <f xml:space="preserve"> IFERROR(INDEX(Returns!A:A,MATCH(B3713,Returns!B:B,0)),"No")</f>
        <v>Yes</v>
      </c>
    </row>
    <row r="3714" spans="1:23" x14ac:dyDescent="0.2">
      <c r="A3714" s="1">
        <v>3713</v>
      </c>
      <c r="B3714" t="s">
        <v>7944</v>
      </c>
      <c r="C3714" s="2">
        <v>43576</v>
      </c>
      <c r="D3714" s="2">
        <v>43579</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1">
        <v>11.54</v>
      </c>
      <c r="S3714" s="1">
        <v>1</v>
      </c>
      <c r="T3714" s="1">
        <v>0</v>
      </c>
      <c r="U3714" s="1">
        <v>3.4619999999999997</v>
      </c>
      <c r="V3714" s="3" t="str">
        <f>IF(M3714=People!$B$6,People!A$6,IF(M3714=People!$B$5,People!$A$5,IF(M3714=People!$B$4,People!$A$4,IF(M3714=People!$B$3,People!$A$3))))</f>
        <v>Anna Andreadi</v>
      </c>
      <c r="W3714" s="3" t="str">
        <f xml:space="preserve"> IFERROR(INDEX(Returns!A:A,MATCH(B3714,Returns!B:B,0)),"No")</f>
        <v>No</v>
      </c>
    </row>
    <row r="3715" spans="1:23" x14ac:dyDescent="0.2">
      <c r="A3715" s="1">
        <v>3714</v>
      </c>
      <c r="B3715" t="s">
        <v>7944</v>
      </c>
      <c r="C3715" s="2">
        <v>43576</v>
      </c>
      <c r="D3715" s="2">
        <v>43579</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1">
        <v>162.60000000000002</v>
      </c>
      <c r="S3715" s="1">
        <v>3</v>
      </c>
      <c r="T3715" s="1">
        <v>0</v>
      </c>
      <c r="U3715" s="1">
        <v>34.145999999999994</v>
      </c>
      <c r="V3715" s="3" t="str">
        <f>IF(M3715=People!$B$6,People!A$6,IF(M3715=People!$B$5,People!$A$5,IF(M3715=People!$B$4,People!$A$4,IF(M3715=People!$B$3,People!$A$3))))</f>
        <v>Anna Andreadi</v>
      </c>
      <c r="W3715" s="3" t="str">
        <f xml:space="preserve"> IFERROR(INDEX(Returns!A:A,MATCH(B3715,Returns!B:B,0)),"No")</f>
        <v>No</v>
      </c>
    </row>
    <row r="3716" spans="1:23" x14ac:dyDescent="0.2">
      <c r="A3716" s="1">
        <v>3715</v>
      </c>
      <c r="B3716" t="s">
        <v>7945</v>
      </c>
      <c r="C3716" s="2">
        <v>42712</v>
      </c>
      <c r="D3716" s="2">
        <v>42714</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1">
        <v>45.68</v>
      </c>
      <c r="S3716" s="1">
        <v>2</v>
      </c>
      <c r="T3716" s="1">
        <v>0</v>
      </c>
      <c r="U3716" s="1">
        <v>21.012799999999999</v>
      </c>
      <c r="V3716" s="3" t="str">
        <f>IF(M3716=People!$B$6,People!A$6,IF(M3716=People!$B$5,People!$A$5,IF(M3716=People!$B$4,People!$A$4,IF(M3716=People!$B$3,People!$A$3))))</f>
        <v>Anna Andreadi</v>
      </c>
      <c r="W3716" s="3" t="str">
        <f xml:space="preserve"> IFERROR(INDEX(Returns!A:A,MATCH(B3716,Returns!B:B,0)),"No")</f>
        <v>No</v>
      </c>
    </row>
    <row r="3717" spans="1:23" x14ac:dyDescent="0.2">
      <c r="A3717" s="1">
        <v>3716</v>
      </c>
      <c r="B3717" t="s">
        <v>7945</v>
      </c>
      <c r="C3717" s="2">
        <v>42712</v>
      </c>
      <c r="D3717" s="2">
        <v>42714</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1">
        <v>603.91999999999996</v>
      </c>
      <c r="S3717" s="1">
        <v>5</v>
      </c>
      <c r="T3717" s="1">
        <v>0.2</v>
      </c>
      <c r="U3717" s="1">
        <v>45.294000000000011</v>
      </c>
      <c r="V3717" s="3" t="str">
        <f>IF(M3717=People!$B$6,People!A$6,IF(M3717=People!$B$5,People!$A$5,IF(M3717=People!$B$4,People!$A$4,IF(M3717=People!$B$3,People!$A$3))))</f>
        <v>Anna Andreadi</v>
      </c>
      <c r="W3717" s="3" t="str">
        <f xml:space="preserve"> IFERROR(INDEX(Returns!A:A,MATCH(B3717,Returns!B:B,0)),"No")</f>
        <v>No</v>
      </c>
    </row>
    <row r="3718" spans="1:23" x14ac:dyDescent="0.2">
      <c r="A3718" s="1">
        <v>3717</v>
      </c>
      <c r="B3718" t="s">
        <v>7946</v>
      </c>
      <c r="C3718" s="2">
        <v>43614</v>
      </c>
      <c r="D3718" s="2">
        <v>43618</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1">
        <v>23.55</v>
      </c>
      <c r="S3718" s="1">
        <v>5</v>
      </c>
      <c r="T3718" s="1">
        <v>0</v>
      </c>
      <c r="U3718" s="1">
        <v>1.1775000000000002</v>
      </c>
      <c r="V3718" s="3" t="str">
        <f>IF(M3718=People!$B$6,People!A$6,IF(M3718=People!$B$5,People!$A$5,IF(M3718=People!$B$4,People!$A$4,IF(M3718=People!$B$3,People!$A$3))))</f>
        <v>Kelly Williams</v>
      </c>
      <c r="W3718" s="3" t="str">
        <f xml:space="preserve"> IFERROR(INDEX(Returns!A:A,MATCH(B3718,Returns!B:B,0)),"No")</f>
        <v>No</v>
      </c>
    </row>
    <row r="3719" spans="1:23" x14ac:dyDescent="0.2">
      <c r="A3719" s="1">
        <v>3718</v>
      </c>
      <c r="B3719" t="s">
        <v>7947</v>
      </c>
      <c r="C3719" s="2">
        <v>43362</v>
      </c>
      <c r="D3719" s="2">
        <v>43366</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1">
        <v>5.04</v>
      </c>
      <c r="S3719" s="1">
        <v>2</v>
      </c>
      <c r="T3719" s="1">
        <v>0</v>
      </c>
      <c r="U3719" s="1">
        <v>0.15120000000000022</v>
      </c>
      <c r="V3719" s="3" t="str">
        <f>IF(M3719=People!$B$6,People!A$6,IF(M3719=People!$B$5,People!$A$5,IF(M3719=People!$B$4,People!$A$4,IF(M3719=People!$B$3,People!$A$3))))</f>
        <v>Cassandra Brandow</v>
      </c>
      <c r="W3719" s="3" t="str">
        <f xml:space="preserve"> IFERROR(INDEX(Returns!A:A,MATCH(B3719,Returns!B:B,0)),"No")</f>
        <v>No</v>
      </c>
    </row>
    <row r="3720" spans="1:23" x14ac:dyDescent="0.2">
      <c r="A3720" s="1">
        <v>3719</v>
      </c>
      <c r="B3720" t="s">
        <v>7947</v>
      </c>
      <c r="C3720" s="2">
        <v>43362</v>
      </c>
      <c r="D3720" s="2">
        <v>43366</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1">
        <v>249.95000000000002</v>
      </c>
      <c r="S3720" s="1">
        <v>5</v>
      </c>
      <c r="T3720" s="1">
        <v>0</v>
      </c>
      <c r="U3720" s="1">
        <v>107.47850000000001</v>
      </c>
      <c r="V3720" s="3" t="str">
        <f>IF(M3720=People!$B$6,People!A$6,IF(M3720=People!$B$5,People!$A$5,IF(M3720=People!$B$4,People!$A$4,IF(M3720=People!$B$3,People!$A$3))))</f>
        <v>Cassandra Brandow</v>
      </c>
      <c r="W3720" s="3" t="str">
        <f xml:space="preserve"> IFERROR(INDEX(Returns!A:A,MATCH(B3720,Returns!B:B,0)),"No")</f>
        <v>No</v>
      </c>
    </row>
    <row r="3721" spans="1:23" x14ac:dyDescent="0.2">
      <c r="A3721" s="1">
        <v>3720</v>
      </c>
      <c r="B3721" t="s">
        <v>7948</v>
      </c>
      <c r="C3721" s="2">
        <v>43360</v>
      </c>
      <c r="D3721" s="2">
        <v>43366</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1">
        <v>33.4</v>
      </c>
      <c r="S3721" s="1">
        <v>5</v>
      </c>
      <c r="T3721" s="1">
        <v>0</v>
      </c>
      <c r="U3721" s="1">
        <v>12.357999999999997</v>
      </c>
      <c r="V3721" s="3" t="str">
        <f>IF(M3721=People!$B$6,People!A$6,IF(M3721=People!$B$5,People!$A$5,IF(M3721=People!$B$4,People!$A$4,IF(M3721=People!$B$3,People!$A$3))))</f>
        <v>Kelly Williams</v>
      </c>
      <c r="W3721" s="3" t="str">
        <f xml:space="preserve"> IFERROR(INDEX(Returns!A:A,MATCH(B3721,Returns!B:B,0)),"No")</f>
        <v>No</v>
      </c>
    </row>
    <row r="3722" spans="1:23" x14ac:dyDescent="0.2">
      <c r="A3722" s="1">
        <v>3721</v>
      </c>
      <c r="B3722" t="s">
        <v>7949</v>
      </c>
      <c r="C3722" s="2">
        <v>43454</v>
      </c>
      <c r="D3722" s="2">
        <v>43458</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1">
        <v>18.920000000000002</v>
      </c>
      <c r="S3722" s="1">
        <v>4</v>
      </c>
      <c r="T3722" s="1">
        <v>0</v>
      </c>
      <c r="U3722" s="1">
        <v>7.3788000000000018</v>
      </c>
      <c r="V3722" s="3" t="str">
        <f>IF(M3722=People!$B$6,People!A$6,IF(M3722=People!$B$5,People!$A$5,IF(M3722=People!$B$4,People!$A$4,IF(M3722=People!$B$3,People!$A$3))))</f>
        <v>Cassandra Brandow</v>
      </c>
      <c r="W3722" s="3" t="str">
        <f xml:space="preserve"> IFERROR(INDEX(Returns!A:A,MATCH(B3722,Returns!B:B,0)),"No")</f>
        <v>No</v>
      </c>
    </row>
    <row r="3723" spans="1:23" x14ac:dyDescent="0.2">
      <c r="A3723" s="1">
        <v>3722</v>
      </c>
      <c r="B3723" t="s">
        <v>7949</v>
      </c>
      <c r="C3723" s="2">
        <v>43454</v>
      </c>
      <c r="D3723" s="2">
        <v>43458</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1">
        <v>15.42</v>
      </c>
      <c r="S3723" s="1">
        <v>2</v>
      </c>
      <c r="T3723" s="1">
        <v>0</v>
      </c>
      <c r="U3723" s="1">
        <v>6.9390000000000001</v>
      </c>
      <c r="V3723" s="3" t="str">
        <f>IF(M3723=People!$B$6,People!A$6,IF(M3723=People!$B$5,People!$A$5,IF(M3723=People!$B$4,People!$A$4,IF(M3723=People!$B$3,People!$A$3))))</f>
        <v>Cassandra Brandow</v>
      </c>
      <c r="W3723" s="3" t="str">
        <f xml:space="preserve"> IFERROR(INDEX(Returns!A:A,MATCH(B3723,Returns!B:B,0)),"No")</f>
        <v>No</v>
      </c>
    </row>
    <row r="3724" spans="1:23" x14ac:dyDescent="0.2">
      <c r="A3724" s="1">
        <v>3723</v>
      </c>
      <c r="B3724" t="s">
        <v>7950</v>
      </c>
      <c r="C3724" s="2">
        <v>43791</v>
      </c>
      <c r="D3724" s="2">
        <v>43795</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1">
        <v>35.712000000000003</v>
      </c>
      <c r="S3724" s="1">
        <v>8</v>
      </c>
      <c r="T3724" s="1">
        <v>0.2</v>
      </c>
      <c r="U3724" s="1">
        <v>2.2319999999999958</v>
      </c>
      <c r="V3724" s="3" t="str">
        <f>IF(M3724=People!$B$6,People!A$6,IF(M3724=People!$B$5,People!$A$5,IF(M3724=People!$B$4,People!$A$4,IF(M3724=People!$B$3,People!$A$3))))</f>
        <v>Kelly Williams</v>
      </c>
      <c r="W3724" s="3" t="str">
        <f xml:space="preserve"> IFERROR(INDEX(Returns!A:A,MATCH(B3724,Returns!B:B,0)),"No")</f>
        <v>No</v>
      </c>
    </row>
    <row r="3725" spans="1:23" x14ac:dyDescent="0.2">
      <c r="A3725" s="1">
        <v>3724</v>
      </c>
      <c r="B3725" t="s">
        <v>7951</v>
      </c>
      <c r="C3725" s="2">
        <v>42734</v>
      </c>
      <c r="D3725" s="2">
        <v>42739</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1">
        <v>551.98500000000013</v>
      </c>
      <c r="S3725" s="1">
        <v>5</v>
      </c>
      <c r="T3725" s="1">
        <v>0.7</v>
      </c>
      <c r="U3725" s="1">
        <v>-459.98750000000018</v>
      </c>
      <c r="V3725" s="3" t="str">
        <f>IF(M3725=People!$B$6,People!A$6,IF(M3725=People!$B$5,People!$A$5,IF(M3725=People!$B$4,People!$A$4,IF(M3725=People!$B$3,People!$A$3))))</f>
        <v>Anna Andreadi</v>
      </c>
      <c r="W3725" s="3" t="str">
        <f xml:space="preserve"> IFERROR(INDEX(Returns!A:A,MATCH(B3725,Returns!B:B,0)),"No")</f>
        <v>No</v>
      </c>
    </row>
    <row r="3726" spans="1:23" x14ac:dyDescent="0.2">
      <c r="A3726" s="1">
        <v>3725</v>
      </c>
      <c r="B3726" t="s">
        <v>7952</v>
      </c>
      <c r="C3726" s="2">
        <v>43558</v>
      </c>
      <c r="D3726" s="2">
        <v>43560</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1">
        <v>7.0559999999999992</v>
      </c>
      <c r="S3726" s="1">
        <v>3</v>
      </c>
      <c r="T3726" s="1">
        <v>0.2</v>
      </c>
      <c r="U3726" s="1">
        <v>2.2050000000000001</v>
      </c>
      <c r="V3726" s="3" t="str">
        <f>IF(M3726=People!$B$6,People!A$6,IF(M3726=People!$B$5,People!$A$5,IF(M3726=People!$B$4,People!$A$4,IF(M3726=People!$B$3,People!$A$3))))</f>
        <v>Kelly Williams</v>
      </c>
      <c r="W3726" s="3" t="str">
        <f xml:space="preserve"> IFERROR(INDEX(Returns!A:A,MATCH(B3726,Returns!B:B,0)),"No")</f>
        <v>No</v>
      </c>
    </row>
    <row r="3727" spans="1:23" x14ac:dyDescent="0.2">
      <c r="A3727" s="1">
        <v>3726</v>
      </c>
      <c r="B3727" t="s">
        <v>7953</v>
      </c>
      <c r="C3727" s="2">
        <v>43460</v>
      </c>
      <c r="D3727" s="2">
        <v>43467</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1">
        <v>18.72</v>
      </c>
      <c r="S3727" s="1">
        <v>2</v>
      </c>
      <c r="T3727" s="1">
        <v>0.2</v>
      </c>
      <c r="U3727" s="1">
        <v>3.51</v>
      </c>
      <c r="V3727" s="3" t="str">
        <f>IF(M3727=People!$B$6,People!A$6,IF(M3727=People!$B$5,People!$A$5,IF(M3727=People!$B$4,People!$A$4,IF(M3727=People!$B$3,People!$A$3))))</f>
        <v>Anna Andreadi</v>
      </c>
      <c r="W3727" s="3" t="str">
        <f xml:space="preserve"> IFERROR(INDEX(Returns!A:A,MATCH(B3727,Returns!B:B,0)),"No")</f>
        <v>No</v>
      </c>
    </row>
    <row r="3728" spans="1:23" x14ac:dyDescent="0.2">
      <c r="A3728" s="1">
        <v>3727</v>
      </c>
      <c r="B3728" t="s">
        <v>7954</v>
      </c>
      <c r="C3728" s="2">
        <v>43256</v>
      </c>
      <c r="D3728" s="2">
        <v>43262</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1">
        <v>360.38</v>
      </c>
      <c r="S3728" s="1">
        <v>2</v>
      </c>
      <c r="T3728" s="1">
        <v>0</v>
      </c>
      <c r="U3728" s="1">
        <v>93.698800000000006</v>
      </c>
      <c r="V3728" s="3" t="str">
        <f>IF(M3728=People!$B$6,People!A$6,IF(M3728=People!$B$5,People!$A$5,IF(M3728=People!$B$4,People!$A$4,IF(M3728=People!$B$3,People!$A$3))))</f>
        <v>Chuck Magee</v>
      </c>
      <c r="W3728" s="3" t="str">
        <f xml:space="preserve"> IFERROR(INDEX(Returns!A:A,MATCH(B3728,Returns!B:B,0)),"No")</f>
        <v>No</v>
      </c>
    </row>
    <row r="3729" spans="1:23" x14ac:dyDescent="0.2">
      <c r="A3729" s="1">
        <v>3728</v>
      </c>
      <c r="B3729" t="s">
        <v>7954</v>
      </c>
      <c r="C3729" s="2">
        <v>43256</v>
      </c>
      <c r="D3729" s="2">
        <v>43262</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1">
        <v>11.16</v>
      </c>
      <c r="S3729" s="1">
        <v>2</v>
      </c>
      <c r="T3729" s="1">
        <v>0</v>
      </c>
      <c r="U3729" s="1">
        <v>2.7899999999999991</v>
      </c>
      <c r="V3729" s="3" t="str">
        <f>IF(M3729=People!$B$6,People!A$6,IF(M3729=People!$B$5,People!$A$5,IF(M3729=People!$B$4,People!$A$4,IF(M3729=People!$B$3,People!$A$3))))</f>
        <v>Chuck Magee</v>
      </c>
      <c r="W3729" s="3" t="str">
        <f xml:space="preserve"> IFERROR(INDEX(Returns!A:A,MATCH(B3729,Returns!B:B,0)),"No")</f>
        <v>No</v>
      </c>
    </row>
    <row r="3730" spans="1:23" x14ac:dyDescent="0.2">
      <c r="A3730" s="1">
        <v>3729</v>
      </c>
      <c r="B3730" t="s">
        <v>7954</v>
      </c>
      <c r="C3730" s="2">
        <v>43256</v>
      </c>
      <c r="D3730" s="2">
        <v>43262</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1">
        <v>14.940000000000001</v>
      </c>
      <c r="S3730" s="1">
        <v>3</v>
      </c>
      <c r="T3730" s="1">
        <v>0</v>
      </c>
      <c r="U3730" s="1">
        <v>6.8723999999999998</v>
      </c>
      <c r="V3730" s="3" t="str">
        <f>IF(M3730=People!$B$6,People!A$6,IF(M3730=People!$B$5,People!$A$5,IF(M3730=People!$B$4,People!$A$4,IF(M3730=People!$B$3,People!$A$3))))</f>
        <v>Chuck Magee</v>
      </c>
      <c r="W3730" s="3" t="str">
        <f xml:space="preserve"> IFERROR(INDEX(Returns!A:A,MATCH(B3730,Returns!B:B,0)),"No")</f>
        <v>No</v>
      </c>
    </row>
    <row r="3731" spans="1:23" x14ac:dyDescent="0.2">
      <c r="A3731" s="1">
        <v>3730</v>
      </c>
      <c r="B3731" t="s">
        <v>7955</v>
      </c>
      <c r="C3731" s="2">
        <v>42996</v>
      </c>
      <c r="D3731" s="2">
        <v>43001</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1">
        <v>41.96</v>
      </c>
      <c r="S3731" s="1">
        <v>2</v>
      </c>
      <c r="T3731" s="1">
        <v>0</v>
      </c>
      <c r="U3731" s="1">
        <v>7.9724000000000004</v>
      </c>
      <c r="V3731" s="3" t="str">
        <f>IF(M3731=People!$B$6,People!A$6,IF(M3731=People!$B$5,People!$A$5,IF(M3731=People!$B$4,People!$A$4,IF(M3731=People!$B$3,People!$A$3))))</f>
        <v>Chuck Magee</v>
      </c>
      <c r="W3731" s="3" t="str">
        <f xml:space="preserve"> IFERROR(INDEX(Returns!A:A,MATCH(B3731,Returns!B:B,0)),"No")</f>
        <v>No</v>
      </c>
    </row>
    <row r="3732" spans="1:23" x14ac:dyDescent="0.2">
      <c r="A3732" s="1">
        <v>3731</v>
      </c>
      <c r="B3732" t="s">
        <v>7955</v>
      </c>
      <c r="C3732" s="2">
        <v>42996</v>
      </c>
      <c r="D3732" s="2">
        <v>43001</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1">
        <v>636.86</v>
      </c>
      <c r="S3732" s="1">
        <v>7</v>
      </c>
      <c r="T3732" s="1">
        <v>0</v>
      </c>
      <c r="U3732" s="1">
        <v>0</v>
      </c>
      <c r="V3732" s="3" t="str">
        <f>IF(M3732=People!$B$6,People!A$6,IF(M3732=People!$B$5,People!$A$5,IF(M3732=People!$B$4,People!$A$4,IF(M3732=People!$B$3,People!$A$3))))</f>
        <v>Chuck Magee</v>
      </c>
      <c r="W3732" s="3" t="str">
        <f xml:space="preserve"> IFERROR(INDEX(Returns!A:A,MATCH(B3732,Returns!B:B,0)),"No")</f>
        <v>No</v>
      </c>
    </row>
    <row r="3733" spans="1:23" x14ac:dyDescent="0.2">
      <c r="A3733" s="1">
        <v>3732</v>
      </c>
      <c r="B3733" t="s">
        <v>7955</v>
      </c>
      <c r="C3733" s="2">
        <v>42996</v>
      </c>
      <c r="D3733" s="2">
        <v>43001</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1">
        <v>499.99</v>
      </c>
      <c r="S3733" s="1">
        <v>1</v>
      </c>
      <c r="T3733" s="1">
        <v>0</v>
      </c>
      <c r="U3733" s="1">
        <v>129.99740000000003</v>
      </c>
      <c r="V3733" s="3" t="str">
        <f>IF(M3733=People!$B$6,People!A$6,IF(M3733=People!$B$5,People!$A$5,IF(M3733=People!$B$4,People!$A$4,IF(M3733=People!$B$3,People!$A$3))))</f>
        <v>Chuck Magee</v>
      </c>
      <c r="W3733" s="3" t="str">
        <f xml:space="preserve"> IFERROR(INDEX(Returns!A:A,MATCH(B3733,Returns!B:B,0)),"No")</f>
        <v>No</v>
      </c>
    </row>
    <row r="3734" spans="1:23" x14ac:dyDescent="0.2">
      <c r="A3734" s="1">
        <v>3733</v>
      </c>
      <c r="B3734" t="s">
        <v>7955</v>
      </c>
      <c r="C3734" s="2">
        <v>42996</v>
      </c>
      <c r="D3734" s="2">
        <v>43001</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1">
        <v>1259.93</v>
      </c>
      <c r="S3734" s="1">
        <v>7</v>
      </c>
      <c r="T3734" s="1">
        <v>0</v>
      </c>
      <c r="U3734" s="1">
        <v>327.58180000000004</v>
      </c>
      <c r="V3734" s="3" t="str">
        <f>IF(M3734=People!$B$6,People!A$6,IF(M3734=People!$B$5,People!$A$5,IF(M3734=People!$B$4,People!$A$4,IF(M3734=People!$B$3,People!$A$3))))</f>
        <v>Chuck Magee</v>
      </c>
      <c r="W3734" s="3" t="str">
        <f xml:space="preserve"> IFERROR(INDEX(Returns!A:A,MATCH(B3734,Returns!B:B,0)),"No")</f>
        <v>No</v>
      </c>
    </row>
    <row r="3735" spans="1:23" x14ac:dyDescent="0.2">
      <c r="A3735" s="1">
        <v>3734</v>
      </c>
      <c r="B3735" t="s">
        <v>7955</v>
      </c>
      <c r="C3735" s="2">
        <v>42996</v>
      </c>
      <c r="D3735" s="2">
        <v>43001</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1">
        <v>65.08</v>
      </c>
      <c r="S3735" s="1">
        <v>4</v>
      </c>
      <c r="T3735" s="1">
        <v>0</v>
      </c>
      <c r="U3735" s="1">
        <v>31.889199999999995</v>
      </c>
      <c r="V3735" s="3" t="str">
        <f>IF(M3735=People!$B$6,People!A$6,IF(M3735=People!$B$5,People!$A$5,IF(M3735=People!$B$4,People!$A$4,IF(M3735=People!$B$3,People!$A$3))))</f>
        <v>Chuck Magee</v>
      </c>
      <c r="W3735" s="3" t="str">
        <f xml:space="preserve"> IFERROR(INDEX(Returns!A:A,MATCH(B3735,Returns!B:B,0)),"No")</f>
        <v>No</v>
      </c>
    </row>
    <row r="3736" spans="1:23" x14ac:dyDescent="0.2">
      <c r="A3736" s="1">
        <v>3735</v>
      </c>
      <c r="B3736" t="s">
        <v>6182</v>
      </c>
      <c r="C3736" s="2">
        <v>43530</v>
      </c>
      <c r="D3736" s="2">
        <v>43535</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1">
        <v>26.38</v>
      </c>
      <c r="S3736" s="1">
        <v>1</v>
      </c>
      <c r="T3736" s="1">
        <v>0</v>
      </c>
      <c r="U3736" s="1">
        <v>12.134799999999998</v>
      </c>
      <c r="V3736" s="3" t="str">
        <f>IF(M3736=People!$B$6,People!A$6,IF(M3736=People!$B$5,People!$A$5,IF(M3736=People!$B$4,People!$A$4,IF(M3736=People!$B$3,People!$A$3))))</f>
        <v>Chuck Magee</v>
      </c>
      <c r="W3736" s="3" t="str">
        <f xml:space="preserve"> IFERROR(INDEX(Returns!A:A,MATCH(B3736,Returns!B:B,0)),"No")</f>
        <v>Yes</v>
      </c>
    </row>
    <row r="3737" spans="1:23" x14ac:dyDescent="0.2">
      <c r="A3737" s="1">
        <v>3736</v>
      </c>
      <c r="B3737" t="s">
        <v>6182</v>
      </c>
      <c r="C3737" s="2">
        <v>43530</v>
      </c>
      <c r="D3737" s="2">
        <v>43535</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1">
        <v>71.97</v>
      </c>
      <c r="S3737" s="1">
        <v>3</v>
      </c>
      <c r="T3737" s="1">
        <v>0</v>
      </c>
      <c r="U3737" s="1">
        <v>16.553099999999993</v>
      </c>
      <c r="V3737" s="3" t="str">
        <f>IF(M3737=People!$B$6,People!A$6,IF(M3737=People!$B$5,People!$A$5,IF(M3737=People!$B$4,People!$A$4,IF(M3737=People!$B$3,People!$A$3))))</f>
        <v>Chuck Magee</v>
      </c>
      <c r="W3737" s="3" t="str">
        <f xml:space="preserve"> IFERROR(INDEX(Returns!A:A,MATCH(B3737,Returns!B:B,0)),"No")</f>
        <v>Yes</v>
      </c>
    </row>
    <row r="3738" spans="1:23" x14ac:dyDescent="0.2">
      <c r="A3738" s="1">
        <v>3737</v>
      </c>
      <c r="B3738" t="s">
        <v>7956</v>
      </c>
      <c r="C3738" s="2">
        <v>43176</v>
      </c>
      <c r="D3738" s="2">
        <v>43176</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1">
        <v>129.97999999999999</v>
      </c>
      <c r="S3738" s="1">
        <v>2</v>
      </c>
      <c r="T3738" s="1">
        <v>0</v>
      </c>
      <c r="U3738" s="1">
        <v>62.3904</v>
      </c>
      <c r="V3738" s="3" t="str">
        <f>IF(M3738=People!$B$6,People!A$6,IF(M3738=People!$B$5,People!$A$5,IF(M3738=People!$B$4,People!$A$4,IF(M3738=People!$B$3,People!$A$3))))</f>
        <v>Chuck Magee</v>
      </c>
      <c r="W3738" s="3" t="str">
        <f xml:space="preserve"> IFERROR(INDEX(Returns!A:A,MATCH(B3738,Returns!B:B,0)),"No")</f>
        <v>No</v>
      </c>
    </row>
    <row r="3739" spans="1:23" x14ac:dyDescent="0.2">
      <c r="A3739" s="1">
        <v>3738</v>
      </c>
      <c r="B3739" t="s">
        <v>7956</v>
      </c>
      <c r="C3739" s="2">
        <v>43176</v>
      </c>
      <c r="D3739" s="2">
        <v>43176</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1">
        <v>32.54</v>
      </c>
      <c r="S3739" s="1">
        <v>2</v>
      </c>
      <c r="T3739" s="1">
        <v>0</v>
      </c>
      <c r="U3739" s="1">
        <v>15.944599999999998</v>
      </c>
      <c r="V3739" s="3" t="str">
        <f>IF(M3739=People!$B$6,People!A$6,IF(M3739=People!$B$5,People!$A$5,IF(M3739=People!$B$4,People!$A$4,IF(M3739=People!$B$3,People!$A$3))))</f>
        <v>Chuck Magee</v>
      </c>
      <c r="W3739" s="3" t="str">
        <f xml:space="preserve"> IFERROR(INDEX(Returns!A:A,MATCH(B3739,Returns!B:B,0)),"No")</f>
        <v>No</v>
      </c>
    </row>
    <row r="3740" spans="1:23" x14ac:dyDescent="0.2">
      <c r="A3740" s="1">
        <v>3739</v>
      </c>
      <c r="B3740" t="s">
        <v>7957</v>
      </c>
      <c r="C3740" s="2">
        <v>43443</v>
      </c>
      <c r="D3740" s="2">
        <v>43447</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1">
        <v>10.9</v>
      </c>
      <c r="S3740" s="1">
        <v>1</v>
      </c>
      <c r="T3740" s="1">
        <v>0</v>
      </c>
      <c r="U3740" s="1">
        <v>3.0520000000000005</v>
      </c>
      <c r="V3740" s="3" t="str">
        <f>IF(M3740=People!$B$6,People!A$6,IF(M3740=People!$B$5,People!$A$5,IF(M3740=People!$B$4,People!$A$4,IF(M3740=People!$B$3,People!$A$3))))</f>
        <v>Kelly Williams</v>
      </c>
      <c r="W3740" s="3" t="str">
        <f xml:space="preserve"> IFERROR(INDEX(Returns!A:A,MATCH(B3740,Returns!B:B,0)),"No")</f>
        <v>No</v>
      </c>
    </row>
    <row r="3741" spans="1:23" x14ac:dyDescent="0.2">
      <c r="A3741" s="1">
        <v>3740</v>
      </c>
      <c r="B3741" t="s">
        <v>7957</v>
      </c>
      <c r="C3741" s="2">
        <v>43443</v>
      </c>
      <c r="D3741" s="2">
        <v>43447</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1">
        <v>59.98</v>
      </c>
      <c r="S3741" s="1">
        <v>2</v>
      </c>
      <c r="T3741" s="1">
        <v>0</v>
      </c>
      <c r="U3741" s="1">
        <v>25.191600000000001</v>
      </c>
      <c r="V3741" s="3" t="str">
        <f>IF(M3741=People!$B$6,People!A$6,IF(M3741=People!$B$5,People!$A$5,IF(M3741=People!$B$4,People!$A$4,IF(M3741=People!$B$3,People!$A$3))))</f>
        <v>Kelly Williams</v>
      </c>
      <c r="W3741" s="3" t="str">
        <f xml:space="preserve"> IFERROR(INDEX(Returns!A:A,MATCH(B3741,Returns!B:B,0)),"No")</f>
        <v>No</v>
      </c>
    </row>
    <row r="3742" spans="1:23" x14ac:dyDescent="0.2">
      <c r="A3742" s="1">
        <v>3741</v>
      </c>
      <c r="B3742" t="s">
        <v>7957</v>
      </c>
      <c r="C3742" s="2">
        <v>43443</v>
      </c>
      <c r="D3742" s="2">
        <v>43447</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1">
        <v>61.929000000000002</v>
      </c>
      <c r="S3742" s="1">
        <v>1</v>
      </c>
      <c r="T3742" s="1">
        <v>0.1</v>
      </c>
      <c r="U3742" s="1">
        <v>23.395400000000002</v>
      </c>
      <c r="V3742" s="3" t="str">
        <f>IF(M3742=People!$B$6,People!A$6,IF(M3742=People!$B$5,People!$A$5,IF(M3742=People!$B$4,People!$A$4,IF(M3742=People!$B$3,People!$A$3))))</f>
        <v>Kelly Williams</v>
      </c>
      <c r="W3742" s="3" t="str">
        <f xml:space="preserve"> IFERROR(INDEX(Returns!A:A,MATCH(B3742,Returns!B:B,0)),"No")</f>
        <v>No</v>
      </c>
    </row>
    <row r="3743" spans="1:23" x14ac:dyDescent="0.2">
      <c r="A3743" s="1">
        <v>3742</v>
      </c>
      <c r="B3743" t="s">
        <v>7958</v>
      </c>
      <c r="C3743" s="2">
        <v>43115</v>
      </c>
      <c r="D3743" s="2">
        <v>43121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1">
        <v>16.52</v>
      </c>
      <c r="S3743" s="1">
        <v>4</v>
      </c>
      <c r="T3743" s="1">
        <v>0</v>
      </c>
      <c r="U3743" s="1">
        <v>7.5991999999999997</v>
      </c>
      <c r="V3743" s="3" t="str">
        <f>IF(M3743=People!$B$6,People!A$6,IF(M3743=People!$B$5,People!$A$5,IF(M3743=People!$B$4,People!$A$4,IF(M3743=People!$B$3,People!$A$3))))</f>
        <v>Chuck Magee</v>
      </c>
      <c r="W3743" s="3" t="str">
        <f xml:space="preserve"> IFERROR(INDEX(Returns!A:A,MATCH(B3743,Returns!B:B,0)),"No")</f>
        <v>No</v>
      </c>
    </row>
    <row r="3744" spans="1:23" x14ac:dyDescent="0.2">
      <c r="A3744" s="1">
        <v>3743</v>
      </c>
      <c r="B3744" t="s">
        <v>7958</v>
      </c>
      <c r="C3744" s="2">
        <v>43115</v>
      </c>
      <c r="D3744" s="2">
        <v>43121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1">
        <v>60.12</v>
      </c>
      <c r="S3744" s="1">
        <v>9</v>
      </c>
      <c r="T3744" s="1">
        <v>0</v>
      </c>
      <c r="U3744" s="1">
        <v>28.857599999999998</v>
      </c>
      <c r="V3744" s="3" t="str">
        <f>IF(M3744=People!$B$6,People!A$6,IF(M3744=People!$B$5,People!$A$5,IF(M3744=People!$B$4,People!$A$4,IF(M3744=People!$B$3,People!$A$3))))</f>
        <v>Chuck Magee</v>
      </c>
      <c r="W3744" s="3" t="str">
        <f xml:space="preserve"> IFERROR(INDEX(Returns!A:A,MATCH(B3744,Returns!B:B,0)),"No")</f>
        <v>No</v>
      </c>
    </row>
    <row r="3745" spans="1:23" x14ac:dyDescent="0.2">
      <c r="A3745" s="1">
        <v>3744</v>
      </c>
      <c r="B3745" t="s">
        <v>7958</v>
      </c>
      <c r="C3745" s="2">
        <v>43115</v>
      </c>
      <c r="D3745" s="2">
        <v>43121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1">
        <v>49.536000000000001</v>
      </c>
      <c r="S3745" s="1">
        <v>3</v>
      </c>
      <c r="T3745" s="1">
        <v>0.2</v>
      </c>
      <c r="U3745" s="1">
        <v>17.337599999999998</v>
      </c>
      <c r="V3745" s="3" t="str">
        <f>IF(M3745=People!$B$6,People!A$6,IF(M3745=People!$B$5,People!$A$5,IF(M3745=People!$B$4,People!$A$4,IF(M3745=People!$B$3,People!$A$3))))</f>
        <v>Chuck Magee</v>
      </c>
      <c r="W3745" s="3" t="str">
        <f xml:space="preserve"> IFERROR(INDEX(Returns!A:A,MATCH(B3745,Returns!B:B,0)),"No")</f>
        <v>No</v>
      </c>
    </row>
    <row r="3746" spans="1:23" x14ac:dyDescent="0.2">
      <c r="A3746" s="1">
        <v>3745</v>
      </c>
      <c r="B3746" t="s">
        <v>7959</v>
      </c>
      <c r="C3746" s="2">
        <v>42667</v>
      </c>
      <c r="D3746" s="2">
        <v>42667</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1">
        <v>11.850000000000001</v>
      </c>
      <c r="S3746" s="1">
        <v>3</v>
      </c>
      <c r="T3746" s="1">
        <v>0</v>
      </c>
      <c r="U3746" s="1">
        <v>3.7919999999999994</v>
      </c>
      <c r="V3746" s="3" t="str">
        <f>IF(M3746=People!$B$6,People!A$6,IF(M3746=People!$B$5,People!$A$5,IF(M3746=People!$B$4,People!$A$4,IF(M3746=People!$B$3,People!$A$3))))</f>
        <v>Cassandra Brandow</v>
      </c>
      <c r="W3746" s="3" t="str">
        <f xml:space="preserve"> IFERROR(INDEX(Returns!A:A,MATCH(B3746,Returns!B:B,0)),"No")</f>
        <v>No</v>
      </c>
    </row>
    <row r="3747" spans="1:23" x14ac:dyDescent="0.2">
      <c r="A3747" s="1">
        <v>3746</v>
      </c>
      <c r="B3747" t="s">
        <v>7960</v>
      </c>
      <c r="C3747" s="2">
        <v>43366</v>
      </c>
      <c r="D3747" s="2">
        <v>43371</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1">
        <v>118.25</v>
      </c>
      <c r="S3747" s="1">
        <v>5</v>
      </c>
      <c r="T3747" s="1">
        <v>0</v>
      </c>
      <c r="U3747" s="1">
        <v>34.292499999999997</v>
      </c>
      <c r="V3747" s="3" t="str">
        <f>IF(M3747=People!$B$6,People!A$6,IF(M3747=People!$B$5,People!$A$5,IF(M3747=People!$B$4,People!$A$4,IF(M3747=People!$B$3,People!$A$3))))</f>
        <v>Cassandra Brandow</v>
      </c>
      <c r="W3747" s="3" t="str">
        <f xml:space="preserve"> IFERROR(INDEX(Returns!A:A,MATCH(B3747,Returns!B:B,0)),"No")</f>
        <v>No</v>
      </c>
    </row>
    <row r="3748" spans="1:23" x14ac:dyDescent="0.2">
      <c r="A3748" s="1">
        <v>3747</v>
      </c>
      <c r="B3748" t="s">
        <v>7960</v>
      </c>
      <c r="C3748" s="2">
        <v>43366</v>
      </c>
      <c r="D3748" s="2">
        <v>43371</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1">
        <v>368.96999999999997</v>
      </c>
      <c r="S3748" s="1">
        <v>3</v>
      </c>
      <c r="T3748" s="1">
        <v>0</v>
      </c>
      <c r="U3748" s="1">
        <v>81.173400000000001</v>
      </c>
      <c r="V3748" s="3" t="str">
        <f>IF(M3748=People!$B$6,People!A$6,IF(M3748=People!$B$5,People!$A$5,IF(M3748=People!$B$4,People!$A$4,IF(M3748=People!$B$3,People!$A$3))))</f>
        <v>Cassandra Brandow</v>
      </c>
      <c r="W3748" s="3" t="str">
        <f xml:space="preserve"> IFERROR(INDEX(Returns!A:A,MATCH(B3748,Returns!B:B,0)),"No")</f>
        <v>No</v>
      </c>
    </row>
    <row r="3749" spans="1:23" x14ac:dyDescent="0.2">
      <c r="A3749" s="1">
        <v>3748</v>
      </c>
      <c r="B3749" t="s">
        <v>6173</v>
      </c>
      <c r="C3749" s="2">
        <v>43704</v>
      </c>
      <c r="D3749" s="2">
        <v>43706</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1">
        <v>198.46</v>
      </c>
      <c r="S3749" s="1">
        <v>2</v>
      </c>
      <c r="T3749" s="1">
        <v>0</v>
      </c>
      <c r="U3749" s="1">
        <v>99.23</v>
      </c>
      <c r="V3749" s="3" t="str">
        <f>IF(M3749=People!$B$6,People!A$6,IF(M3749=People!$B$5,People!$A$5,IF(M3749=People!$B$4,People!$A$4,IF(M3749=People!$B$3,People!$A$3))))</f>
        <v>Anna Andreadi</v>
      </c>
      <c r="W3749" s="3" t="str">
        <f xml:space="preserve"> IFERROR(INDEX(Returns!A:A,MATCH(B3749,Returns!B:B,0)),"No")</f>
        <v>Yes</v>
      </c>
    </row>
    <row r="3750" spans="1:23" x14ac:dyDescent="0.2">
      <c r="A3750" s="1">
        <v>3749</v>
      </c>
      <c r="B3750" t="s">
        <v>6173</v>
      </c>
      <c r="C3750" s="2">
        <v>43704</v>
      </c>
      <c r="D3750" s="2">
        <v>43706</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1">
        <v>321.92</v>
      </c>
      <c r="S3750" s="1">
        <v>4</v>
      </c>
      <c r="T3750" s="1">
        <v>0</v>
      </c>
      <c r="U3750" s="1">
        <v>96.575999999999993</v>
      </c>
      <c r="V3750" s="3" t="str">
        <f>IF(M3750=People!$B$6,People!A$6,IF(M3750=People!$B$5,People!$A$5,IF(M3750=People!$B$4,People!$A$4,IF(M3750=People!$B$3,People!$A$3))))</f>
        <v>Anna Andreadi</v>
      </c>
      <c r="W3750" s="3" t="str">
        <f xml:space="preserve"> IFERROR(INDEX(Returns!A:A,MATCH(B3750,Returns!B:B,0)),"No")</f>
        <v>Yes</v>
      </c>
    </row>
    <row r="3751" spans="1:23" x14ac:dyDescent="0.2">
      <c r="A3751" s="1">
        <v>3750</v>
      </c>
      <c r="B3751" t="s">
        <v>6173</v>
      </c>
      <c r="C3751" s="2">
        <v>43704</v>
      </c>
      <c r="D3751" s="2">
        <v>43706</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1">
        <v>879.98400000000004</v>
      </c>
      <c r="S3751" s="1">
        <v>2</v>
      </c>
      <c r="T3751" s="1">
        <v>0.2</v>
      </c>
      <c r="U3751" s="1">
        <v>329.99400000000003</v>
      </c>
      <c r="V3751" s="3" t="str">
        <f>IF(M3751=People!$B$6,People!A$6,IF(M3751=People!$B$5,People!$A$5,IF(M3751=People!$B$4,People!$A$4,IF(M3751=People!$B$3,People!$A$3))))</f>
        <v>Anna Andreadi</v>
      </c>
      <c r="W3751" s="3" t="str">
        <f xml:space="preserve"> IFERROR(INDEX(Returns!A:A,MATCH(B3751,Returns!B:B,0)),"No")</f>
        <v>Yes</v>
      </c>
    </row>
    <row r="3752" spans="1:23" x14ac:dyDescent="0.2">
      <c r="A3752" s="1">
        <v>3751</v>
      </c>
      <c r="B3752" t="s">
        <v>6173</v>
      </c>
      <c r="C3752" s="2">
        <v>43704</v>
      </c>
      <c r="D3752" s="2">
        <v>43706</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1">
        <v>28.4</v>
      </c>
      <c r="S3752" s="1">
        <v>5</v>
      </c>
      <c r="T3752" s="1">
        <v>0</v>
      </c>
      <c r="U3752" s="1">
        <v>8.2359999999999989</v>
      </c>
      <c r="V3752" s="3" t="str">
        <f>IF(M3752=People!$B$6,People!A$6,IF(M3752=People!$B$5,People!$A$5,IF(M3752=People!$B$4,People!$A$4,IF(M3752=People!$B$3,People!$A$3))))</f>
        <v>Anna Andreadi</v>
      </c>
      <c r="W3752" s="3" t="str">
        <f xml:space="preserve"> IFERROR(INDEX(Returns!A:A,MATCH(B3752,Returns!B:B,0)),"No")</f>
        <v>Yes</v>
      </c>
    </row>
    <row r="3753" spans="1:23" x14ac:dyDescent="0.2">
      <c r="A3753" s="1">
        <v>3752</v>
      </c>
      <c r="B3753" t="s">
        <v>6173</v>
      </c>
      <c r="C3753" s="2">
        <v>43704</v>
      </c>
      <c r="D3753" s="2">
        <v>43706</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1">
        <v>230.28000000000003</v>
      </c>
      <c r="S3753" s="1">
        <v>3</v>
      </c>
      <c r="T3753" s="1">
        <v>0.2</v>
      </c>
      <c r="U3753" s="1">
        <v>23.027999999999992</v>
      </c>
      <c r="V3753" s="3" t="str">
        <f>IF(M3753=People!$B$6,People!A$6,IF(M3753=People!$B$5,People!$A$5,IF(M3753=People!$B$4,People!$A$4,IF(M3753=People!$B$3,People!$A$3))))</f>
        <v>Anna Andreadi</v>
      </c>
      <c r="W3753" s="3" t="str">
        <f xml:space="preserve"> IFERROR(INDEX(Returns!A:A,MATCH(B3753,Returns!B:B,0)),"No")</f>
        <v>Yes</v>
      </c>
    </row>
    <row r="3754" spans="1:23" x14ac:dyDescent="0.2">
      <c r="A3754" s="1">
        <v>3753</v>
      </c>
      <c r="B3754" t="s">
        <v>6173</v>
      </c>
      <c r="C3754" s="2">
        <v>43704</v>
      </c>
      <c r="D3754" s="2">
        <v>43706</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1">
        <v>116.28</v>
      </c>
      <c r="S3754" s="1">
        <v>3</v>
      </c>
      <c r="T3754" s="1">
        <v>0</v>
      </c>
      <c r="U3754" s="1">
        <v>56.977199999999996</v>
      </c>
      <c r="V3754" s="3" t="str">
        <f>IF(M3754=People!$B$6,People!A$6,IF(M3754=People!$B$5,People!$A$5,IF(M3754=People!$B$4,People!$A$4,IF(M3754=People!$B$3,People!$A$3))))</f>
        <v>Anna Andreadi</v>
      </c>
      <c r="W3754" s="3" t="str">
        <f xml:space="preserve"> IFERROR(INDEX(Returns!A:A,MATCH(B3754,Returns!B:B,0)),"No")</f>
        <v>Yes</v>
      </c>
    </row>
    <row r="3755" spans="1:23" x14ac:dyDescent="0.2">
      <c r="A3755" s="1">
        <v>3754</v>
      </c>
      <c r="B3755" t="s">
        <v>6173</v>
      </c>
      <c r="C3755" s="2">
        <v>43704</v>
      </c>
      <c r="D3755" s="2">
        <v>43706</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1">
        <v>841.5680000000001</v>
      </c>
      <c r="S3755" s="1">
        <v>2</v>
      </c>
      <c r="T3755" s="1">
        <v>0.2</v>
      </c>
      <c r="U3755" s="1">
        <v>294.54879999999991</v>
      </c>
      <c r="V3755" s="3" t="str">
        <f>IF(M3755=People!$B$6,People!A$6,IF(M3755=People!$B$5,People!$A$5,IF(M3755=People!$B$4,People!$A$4,IF(M3755=People!$B$3,People!$A$3))))</f>
        <v>Anna Andreadi</v>
      </c>
      <c r="W3755" s="3" t="str">
        <f xml:space="preserve"> IFERROR(INDEX(Returns!A:A,MATCH(B3755,Returns!B:B,0)),"No")</f>
        <v>Yes</v>
      </c>
    </row>
    <row r="3756" spans="1:23" x14ac:dyDescent="0.2">
      <c r="A3756" s="1">
        <v>3755</v>
      </c>
      <c r="B3756" t="s">
        <v>6173</v>
      </c>
      <c r="C3756" s="2">
        <v>43704</v>
      </c>
      <c r="D3756" s="2">
        <v>43706</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1">
        <v>354.90000000000003</v>
      </c>
      <c r="S3756" s="1">
        <v>5</v>
      </c>
      <c r="T3756" s="1">
        <v>0</v>
      </c>
      <c r="U3756" s="1">
        <v>17.744999999999962</v>
      </c>
      <c r="V3756" s="3" t="str">
        <f>IF(M3756=People!$B$6,People!A$6,IF(M3756=People!$B$5,People!$A$5,IF(M3756=People!$B$4,People!$A$4,IF(M3756=People!$B$3,People!$A$3))))</f>
        <v>Anna Andreadi</v>
      </c>
      <c r="W3756" s="3" t="str">
        <f xml:space="preserve"> IFERROR(INDEX(Returns!A:A,MATCH(B3756,Returns!B:B,0)),"No")</f>
        <v>Yes</v>
      </c>
    </row>
    <row r="3757" spans="1:23" x14ac:dyDescent="0.2">
      <c r="A3757" s="1">
        <v>3756</v>
      </c>
      <c r="B3757" t="s">
        <v>7961</v>
      </c>
      <c r="C3757" s="2">
        <v>43162</v>
      </c>
      <c r="D3757" s="2">
        <v>43165</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1">
        <v>42.783999999999999</v>
      </c>
      <c r="S3757" s="1">
        <v>7</v>
      </c>
      <c r="T3757" s="1">
        <v>0.2</v>
      </c>
      <c r="U3757" s="1">
        <v>15.509199999999998</v>
      </c>
      <c r="V3757" s="3" t="str">
        <f>IF(M3757=People!$B$6,People!A$6,IF(M3757=People!$B$5,People!$A$5,IF(M3757=People!$B$4,People!$A$4,IF(M3757=People!$B$3,People!$A$3))))</f>
        <v>Kelly Williams</v>
      </c>
      <c r="W3757" s="3" t="str">
        <f xml:space="preserve"> IFERROR(INDEX(Returns!A:A,MATCH(B3757,Returns!B:B,0)),"No")</f>
        <v>No</v>
      </c>
    </row>
    <row r="3758" spans="1:23" x14ac:dyDescent="0.2">
      <c r="A3758" s="1">
        <v>3757</v>
      </c>
      <c r="B3758" t="s">
        <v>7961</v>
      </c>
      <c r="C3758" s="2">
        <v>43162</v>
      </c>
      <c r="D3758" s="2">
        <v>43165</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1">
        <v>563.42999999999984</v>
      </c>
      <c r="S3758" s="1">
        <v>5</v>
      </c>
      <c r="T3758" s="1">
        <v>0.3</v>
      </c>
      <c r="U3758" s="1">
        <v>-56.343000000000018</v>
      </c>
      <c r="V3758" s="3" t="str">
        <f>IF(M3758=People!$B$6,People!A$6,IF(M3758=People!$B$5,People!$A$5,IF(M3758=People!$B$4,People!$A$4,IF(M3758=People!$B$3,People!$A$3))))</f>
        <v>Kelly Williams</v>
      </c>
      <c r="W3758" s="3" t="str">
        <f xml:space="preserve"> IFERROR(INDEX(Returns!A:A,MATCH(B3758,Returns!B:B,0)),"No")</f>
        <v>No</v>
      </c>
    </row>
    <row r="3759" spans="1:23" x14ac:dyDescent="0.2">
      <c r="A3759" s="1">
        <v>3758</v>
      </c>
      <c r="B3759" t="s">
        <v>7962</v>
      </c>
      <c r="C3759" s="2">
        <v>43159</v>
      </c>
      <c r="D3759" s="2">
        <v>43163</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1">
        <v>111.104</v>
      </c>
      <c r="S3759" s="1">
        <v>7</v>
      </c>
      <c r="T3759" s="1">
        <v>0.2</v>
      </c>
      <c r="U3759" s="1">
        <v>8.3328000000000024</v>
      </c>
      <c r="V3759" s="3" t="str">
        <f>IF(M3759=People!$B$6,People!A$6,IF(M3759=People!$B$5,People!$A$5,IF(M3759=People!$B$4,People!$A$4,IF(M3759=People!$B$3,People!$A$3))))</f>
        <v>Chuck Magee</v>
      </c>
      <c r="W3759" s="3" t="str">
        <f xml:space="preserve"> IFERROR(INDEX(Returns!A:A,MATCH(B3759,Returns!B:B,0)),"No")</f>
        <v>No</v>
      </c>
    </row>
    <row r="3760" spans="1:23" x14ac:dyDescent="0.2">
      <c r="A3760" s="1">
        <v>3759</v>
      </c>
      <c r="B3760" t="s">
        <v>7963</v>
      </c>
      <c r="C3760" s="2">
        <v>42996</v>
      </c>
      <c r="D3760" s="2">
        <v>43001</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1">
        <v>11.68</v>
      </c>
      <c r="S3760" s="1">
        <v>2</v>
      </c>
      <c r="T3760" s="1">
        <v>0</v>
      </c>
      <c r="U3760" s="1">
        <v>5.4895999999999994</v>
      </c>
      <c r="V3760" s="3" t="str">
        <f>IF(M3760=People!$B$6,People!A$6,IF(M3760=People!$B$5,People!$A$5,IF(M3760=People!$B$4,People!$A$4,IF(M3760=People!$B$3,People!$A$3))))</f>
        <v>Anna Andreadi</v>
      </c>
      <c r="W3760" s="3" t="str">
        <f xml:space="preserve"> IFERROR(INDEX(Returns!A:A,MATCH(B3760,Returns!B:B,0)),"No")</f>
        <v>No</v>
      </c>
    </row>
    <row r="3761" spans="1:23" x14ac:dyDescent="0.2">
      <c r="A3761" s="1">
        <v>3760</v>
      </c>
      <c r="B3761" t="s">
        <v>7963</v>
      </c>
      <c r="C3761" s="2">
        <v>42996</v>
      </c>
      <c r="D3761" s="2">
        <v>43001</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1">
        <v>16.899999999999999</v>
      </c>
      <c r="S3761" s="1">
        <v>2</v>
      </c>
      <c r="T3761" s="1">
        <v>0</v>
      </c>
      <c r="U3761" s="1">
        <v>5.0699999999999985</v>
      </c>
      <c r="V3761" s="3" t="str">
        <f>IF(M3761=People!$B$6,People!A$6,IF(M3761=People!$B$5,People!$A$5,IF(M3761=People!$B$4,People!$A$4,IF(M3761=People!$B$3,People!$A$3))))</f>
        <v>Anna Andreadi</v>
      </c>
      <c r="W3761" s="3" t="str">
        <f xml:space="preserve"> IFERROR(INDEX(Returns!A:A,MATCH(B3761,Returns!B:B,0)),"No")</f>
        <v>No</v>
      </c>
    </row>
    <row r="3762" spans="1:23" x14ac:dyDescent="0.2">
      <c r="A3762" s="1">
        <v>3761</v>
      </c>
      <c r="B3762" t="s">
        <v>7963</v>
      </c>
      <c r="C3762" s="2">
        <v>42996</v>
      </c>
      <c r="D3762" s="2">
        <v>43001</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1">
        <v>24.4</v>
      </c>
      <c r="S3762" s="1">
        <v>2</v>
      </c>
      <c r="T3762" s="1">
        <v>0</v>
      </c>
      <c r="U3762" s="1">
        <v>10.248000000000001</v>
      </c>
      <c r="V3762" s="3" t="str">
        <f>IF(M3762=People!$B$6,People!A$6,IF(M3762=People!$B$5,People!$A$5,IF(M3762=People!$B$4,People!$A$4,IF(M3762=People!$B$3,People!$A$3))))</f>
        <v>Anna Andreadi</v>
      </c>
      <c r="W3762" s="3" t="str">
        <f xml:space="preserve"> IFERROR(INDEX(Returns!A:A,MATCH(B3762,Returns!B:B,0)),"No")</f>
        <v>No</v>
      </c>
    </row>
    <row r="3763" spans="1:23" x14ac:dyDescent="0.2">
      <c r="A3763" s="1">
        <v>3762</v>
      </c>
      <c r="B3763" t="s">
        <v>7964</v>
      </c>
      <c r="C3763" s="2">
        <v>43597</v>
      </c>
      <c r="D3763" s="2">
        <v>43602</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1">
        <v>87.6</v>
      </c>
      <c r="S3763" s="1">
        <v>5</v>
      </c>
      <c r="T3763" s="1">
        <v>0</v>
      </c>
      <c r="U3763" s="1">
        <v>42.047999999999995</v>
      </c>
      <c r="V3763" s="3" t="str">
        <f>IF(M3763=People!$B$6,People!A$6,IF(M3763=People!$B$5,People!$A$5,IF(M3763=People!$B$4,People!$A$4,IF(M3763=People!$B$3,People!$A$3))))</f>
        <v>Chuck Magee</v>
      </c>
      <c r="W3763" s="3" t="str">
        <f xml:space="preserve"> IFERROR(INDEX(Returns!A:A,MATCH(B3763,Returns!B:B,0)),"No")</f>
        <v>No</v>
      </c>
    </row>
    <row r="3764" spans="1:23" x14ac:dyDescent="0.2">
      <c r="A3764" s="1">
        <v>3763</v>
      </c>
      <c r="B3764" t="s">
        <v>7965</v>
      </c>
      <c r="C3764" s="2">
        <v>43325</v>
      </c>
      <c r="D3764" s="2">
        <v>43330</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1">
        <v>241.96</v>
      </c>
      <c r="S3764" s="1">
        <v>2</v>
      </c>
      <c r="T3764" s="1">
        <v>0</v>
      </c>
      <c r="U3764" s="1">
        <v>24.195999999999998</v>
      </c>
      <c r="V3764" s="3" t="str">
        <f>IF(M3764=People!$B$6,People!A$6,IF(M3764=People!$B$5,People!$A$5,IF(M3764=People!$B$4,People!$A$4,IF(M3764=People!$B$3,People!$A$3))))</f>
        <v>Kelly Williams</v>
      </c>
      <c r="W3764" s="3" t="str">
        <f xml:space="preserve"> IFERROR(INDEX(Returns!A:A,MATCH(B3764,Returns!B:B,0)),"No")</f>
        <v>No</v>
      </c>
    </row>
    <row r="3765" spans="1:23" x14ac:dyDescent="0.2">
      <c r="A3765" s="1">
        <v>3764</v>
      </c>
      <c r="B3765" t="s">
        <v>7965</v>
      </c>
      <c r="C3765" s="2">
        <v>43325</v>
      </c>
      <c r="D3765" s="2">
        <v>43330</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1">
        <v>8.52</v>
      </c>
      <c r="S3765" s="1">
        <v>3</v>
      </c>
      <c r="T3765" s="1">
        <v>0</v>
      </c>
      <c r="U3765" s="1">
        <v>4.1747999999999994</v>
      </c>
      <c r="V3765" s="3" t="str">
        <f>IF(M3765=People!$B$6,People!A$6,IF(M3765=People!$B$5,People!$A$5,IF(M3765=People!$B$4,People!$A$4,IF(M3765=People!$B$3,People!$A$3))))</f>
        <v>Kelly Williams</v>
      </c>
      <c r="W3765" s="3" t="str">
        <f xml:space="preserve"> IFERROR(INDEX(Returns!A:A,MATCH(B3765,Returns!B:B,0)),"No")</f>
        <v>No</v>
      </c>
    </row>
    <row r="3766" spans="1:23" x14ac:dyDescent="0.2">
      <c r="A3766" s="1">
        <v>3765</v>
      </c>
      <c r="B3766" t="s">
        <v>7966</v>
      </c>
      <c r="C3766" s="2">
        <v>43521</v>
      </c>
      <c r="D3766" s="2">
        <v>43526</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1">
        <v>1.7879999999999996</v>
      </c>
      <c r="S3766" s="1">
        <v>3</v>
      </c>
      <c r="T3766" s="1">
        <v>0.8</v>
      </c>
      <c r="U3766" s="1">
        <v>-3.0396000000000001</v>
      </c>
      <c r="V3766" s="3" t="str">
        <f>IF(M3766=People!$B$6,People!A$6,IF(M3766=People!$B$5,People!$A$5,IF(M3766=People!$B$4,People!$A$4,IF(M3766=People!$B$3,People!$A$3))))</f>
        <v>Kelly Williams</v>
      </c>
      <c r="W3766" s="3" t="str">
        <f xml:space="preserve"> IFERROR(INDEX(Returns!A:A,MATCH(B3766,Returns!B:B,0)),"No")</f>
        <v>No</v>
      </c>
    </row>
    <row r="3767" spans="1:23" x14ac:dyDescent="0.2">
      <c r="A3767" s="1">
        <v>3766</v>
      </c>
      <c r="B3767" t="s">
        <v>7967</v>
      </c>
      <c r="C3767" s="2">
        <v>43180</v>
      </c>
      <c r="D3767" s="2">
        <v>43184</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1">
        <v>99.372</v>
      </c>
      <c r="S3767" s="1">
        <v>2</v>
      </c>
      <c r="T3767" s="1">
        <v>0.3</v>
      </c>
      <c r="U3767" s="1">
        <v>-1.4196000000000097</v>
      </c>
      <c r="V3767" s="3" t="str">
        <f>IF(M3767=People!$B$6,People!A$6,IF(M3767=People!$B$5,People!$A$5,IF(M3767=People!$B$4,People!$A$4,IF(M3767=People!$B$3,People!$A$3))))</f>
        <v>Kelly Williams</v>
      </c>
      <c r="W3767" s="3" t="str">
        <f xml:space="preserve"> IFERROR(INDEX(Returns!A:A,MATCH(B3767,Returns!B:B,0)),"No")</f>
        <v>No</v>
      </c>
    </row>
    <row r="3768" spans="1:23" x14ac:dyDescent="0.2">
      <c r="A3768" s="1">
        <v>3767</v>
      </c>
      <c r="B3768" t="s">
        <v>7967</v>
      </c>
      <c r="C3768" s="2">
        <v>43180</v>
      </c>
      <c r="D3768" s="2">
        <v>43184</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1">
        <v>1.3440000000000001</v>
      </c>
      <c r="S3768" s="1">
        <v>1</v>
      </c>
      <c r="T3768" s="1">
        <v>0.2</v>
      </c>
      <c r="U3768" s="1">
        <v>0.504</v>
      </c>
      <c r="V3768" s="3" t="str">
        <f>IF(M3768=People!$B$6,People!A$6,IF(M3768=People!$B$5,People!$A$5,IF(M3768=People!$B$4,People!$A$4,IF(M3768=People!$B$3,People!$A$3))))</f>
        <v>Kelly Williams</v>
      </c>
      <c r="W3768" s="3" t="str">
        <f xml:space="preserve"> IFERROR(INDEX(Returns!A:A,MATCH(B3768,Returns!B:B,0)),"No")</f>
        <v>No</v>
      </c>
    </row>
    <row r="3769" spans="1:23" x14ac:dyDescent="0.2">
      <c r="A3769" s="1">
        <v>3768</v>
      </c>
      <c r="B3769" t="s">
        <v>7968</v>
      </c>
      <c r="C3769" s="2">
        <v>43077</v>
      </c>
      <c r="D3769" s="2">
        <v>43079</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1">
        <v>119.96000000000001</v>
      </c>
      <c r="S3769" s="1">
        <v>5</v>
      </c>
      <c r="T3769" s="1">
        <v>0.2</v>
      </c>
      <c r="U3769" s="1">
        <v>11.996000000000002</v>
      </c>
      <c r="V3769" s="3" t="str">
        <f>IF(M3769=People!$B$6,People!A$6,IF(M3769=People!$B$5,People!$A$5,IF(M3769=People!$B$4,People!$A$4,IF(M3769=People!$B$3,People!$A$3))))</f>
        <v>Kelly Williams</v>
      </c>
      <c r="W3769" s="3" t="str">
        <f xml:space="preserve"> IFERROR(INDEX(Returns!A:A,MATCH(B3769,Returns!B:B,0)),"No")</f>
        <v>No</v>
      </c>
    </row>
    <row r="3770" spans="1:23" x14ac:dyDescent="0.2">
      <c r="A3770" s="1">
        <v>3769</v>
      </c>
      <c r="B3770" t="s">
        <v>7969</v>
      </c>
      <c r="C3770" s="2">
        <v>42720</v>
      </c>
      <c r="D3770" s="2">
        <v>42724</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1">
        <v>1013.8320000000001</v>
      </c>
      <c r="S3770" s="1">
        <v>9</v>
      </c>
      <c r="T3770" s="1">
        <v>0.2</v>
      </c>
      <c r="U3770" s="1">
        <v>101.38319999999999</v>
      </c>
      <c r="V3770" s="3" t="str">
        <f>IF(M3770=People!$B$6,People!A$6,IF(M3770=People!$B$5,People!$A$5,IF(M3770=People!$B$4,People!$A$4,IF(M3770=People!$B$3,People!$A$3))))</f>
        <v>Cassandra Brandow</v>
      </c>
      <c r="W3770" s="3" t="str">
        <f xml:space="preserve"> IFERROR(INDEX(Returns!A:A,MATCH(B3770,Returns!B:B,0)),"No")</f>
        <v>No</v>
      </c>
    </row>
    <row r="3771" spans="1:23" x14ac:dyDescent="0.2">
      <c r="A3771" s="1">
        <v>3770</v>
      </c>
      <c r="B3771" t="s">
        <v>7969</v>
      </c>
      <c r="C3771" s="2">
        <v>42720</v>
      </c>
      <c r="D3771" s="2">
        <v>42724</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1">
        <v>1.984</v>
      </c>
      <c r="S3771" s="1">
        <v>2</v>
      </c>
      <c r="T3771" s="1">
        <v>0.2</v>
      </c>
      <c r="U3771" s="1">
        <v>0.66959999999999997</v>
      </c>
      <c r="V3771" s="3" t="str">
        <f>IF(M3771=People!$B$6,People!A$6,IF(M3771=People!$B$5,People!$A$5,IF(M3771=People!$B$4,People!$A$4,IF(M3771=People!$B$3,People!$A$3))))</f>
        <v>Cassandra Brandow</v>
      </c>
      <c r="W3771" s="3" t="str">
        <f xml:space="preserve"> IFERROR(INDEX(Returns!A:A,MATCH(B3771,Returns!B:B,0)),"No")</f>
        <v>No</v>
      </c>
    </row>
    <row r="3772" spans="1:23" x14ac:dyDescent="0.2">
      <c r="A3772" s="1">
        <v>3771</v>
      </c>
      <c r="B3772" t="s">
        <v>7970</v>
      </c>
      <c r="C3772" s="2">
        <v>43451</v>
      </c>
      <c r="D3772" s="2">
        <v>43455</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1">
        <v>2003.52</v>
      </c>
      <c r="S3772" s="1">
        <v>6</v>
      </c>
      <c r="T3772" s="1">
        <v>0.2</v>
      </c>
      <c r="U3772" s="1">
        <v>-325.57200000000023</v>
      </c>
      <c r="V3772" s="3" t="str">
        <f>IF(M3772=People!$B$6,People!A$6,IF(M3772=People!$B$5,People!$A$5,IF(M3772=People!$B$4,People!$A$4,IF(M3772=People!$B$3,People!$A$3))))</f>
        <v>Anna Andreadi</v>
      </c>
      <c r="W3772" s="3" t="str">
        <f xml:space="preserve"> IFERROR(INDEX(Returns!A:A,MATCH(B3772,Returns!B:B,0)),"No")</f>
        <v>No</v>
      </c>
    </row>
    <row r="3773" spans="1:23" x14ac:dyDescent="0.2">
      <c r="A3773" s="1">
        <v>3772</v>
      </c>
      <c r="B3773" t="s">
        <v>7971</v>
      </c>
      <c r="C3773" s="2">
        <v>43232</v>
      </c>
      <c r="D3773" s="2">
        <v>43237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1">
        <v>82.367999999999995</v>
      </c>
      <c r="S3773" s="1">
        <v>2</v>
      </c>
      <c r="T3773" s="1">
        <v>0.2</v>
      </c>
      <c r="U3773" s="1">
        <v>-19.562399999999997</v>
      </c>
      <c r="V3773" s="3" t="str">
        <f>IF(M3773=People!$B$6,People!A$6,IF(M3773=People!$B$5,People!$A$5,IF(M3773=People!$B$4,People!$A$4,IF(M3773=People!$B$3,People!$A$3))))</f>
        <v>Chuck Magee</v>
      </c>
      <c r="W3773" s="3" t="str">
        <f xml:space="preserve"> IFERROR(INDEX(Returns!A:A,MATCH(B3773,Returns!B:B,0)),"No")</f>
        <v>No</v>
      </c>
    </row>
    <row r="3774" spans="1:23" x14ac:dyDescent="0.2">
      <c r="A3774" s="1">
        <v>3773</v>
      </c>
      <c r="B3774" t="s">
        <v>7972</v>
      </c>
      <c r="C3774" s="2">
        <v>42588</v>
      </c>
      <c r="D3774" s="2">
        <v>42593</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1">
        <v>62.91</v>
      </c>
      <c r="S3774" s="1">
        <v>3</v>
      </c>
      <c r="T3774" s="1">
        <v>0</v>
      </c>
      <c r="U3774" s="1">
        <v>22.647599999999997</v>
      </c>
      <c r="V3774" s="3" t="str">
        <f>IF(M3774=People!$B$6,People!A$6,IF(M3774=People!$B$5,People!$A$5,IF(M3774=People!$B$4,People!$A$4,IF(M3774=People!$B$3,People!$A$3))))</f>
        <v>Cassandra Brandow</v>
      </c>
      <c r="W3774" s="3" t="str">
        <f xml:space="preserve"> IFERROR(INDEX(Returns!A:A,MATCH(B3774,Returns!B:B,0)),"No")</f>
        <v>No</v>
      </c>
    </row>
    <row r="3775" spans="1:23" x14ac:dyDescent="0.2">
      <c r="A3775" s="1">
        <v>3774</v>
      </c>
      <c r="B3775" t="s">
        <v>7973</v>
      </c>
      <c r="C3775" s="2">
        <v>42471</v>
      </c>
      <c r="D3775" s="2">
        <v>42473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1">
        <v>6.911999999999999</v>
      </c>
      <c r="S3775" s="1">
        <v>3</v>
      </c>
      <c r="T3775" s="1">
        <v>0.2</v>
      </c>
      <c r="U3775" s="1">
        <v>2.3327999999999998</v>
      </c>
      <c r="V3775" s="3" t="str">
        <f>IF(M3775=People!$B$6,People!A$6,IF(M3775=People!$B$5,People!$A$5,IF(M3775=People!$B$4,People!$A$4,IF(M3775=People!$B$3,People!$A$3))))</f>
        <v>Cassandra Brandow</v>
      </c>
      <c r="W3775" s="3" t="str">
        <f xml:space="preserve"> IFERROR(INDEX(Returns!A:A,MATCH(B3775,Returns!B:B,0)),"No")</f>
        <v>No</v>
      </c>
    </row>
    <row r="3776" spans="1:23" x14ac:dyDescent="0.2">
      <c r="A3776" s="1">
        <v>3775</v>
      </c>
      <c r="B3776" t="s">
        <v>7973</v>
      </c>
      <c r="C3776" s="2">
        <v>42471</v>
      </c>
      <c r="D3776" s="2">
        <v>42473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1">
        <v>383.97600000000006</v>
      </c>
      <c r="S3776" s="1">
        <v>3</v>
      </c>
      <c r="T3776" s="1">
        <v>0.2</v>
      </c>
      <c r="U3776" s="1">
        <v>81.59490000000001</v>
      </c>
      <c r="V3776" s="3" t="str">
        <f>IF(M3776=People!$B$6,People!A$6,IF(M3776=People!$B$5,People!$A$5,IF(M3776=People!$B$4,People!$A$4,IF(M3776=People!$B$3,People!$A$3))))</f>
        <v>Cassandra Brandow</v>
      </c>
      <c r="W3776" s="3" t="str">
        <f xml:space="preserve"> IFERROR(INDEX(Returns!A:A,MATCH(B3776,Returns!B:B,0)),"No")</f>
        <v>No</v>
      </c>
    </row>
    <row r="3777" spans="1:23" x14ac:dyDescent="0.2">
      <c r="A3777" s="1">
        <v>3776</v>
      </c>
      <c r="B3777" t="s">
        <v>7973</v>
      </c>
      <c r="C3777" s="2">
        <v>42471</v>
      </c>
      <c r="D3777" s="2">
        <v>42473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1">
        <v>10.368000000000002</v>
      </c>
      <c r="S3777" s="1">
        <v>2</v>
      </c>
      <c r="T3777" s="1">
        <v>0.2</v>
      </c>
      <c r="U3777" s="1">
        <v>3.6288</v>
      </c>
      <c r="V3777" s="3" t="str">
        <f>IF(M3777=People!$B$6,People!A$6,IF(M3777=People!$B$5,People!$A$5,IF(M3777=People!$B$4,People!$A$4,IF(M3777=People!$B$3,People!$A$3))))</f>
        <v>Cassandra Brandow</v>
      </c>
      <c r="W3777" s="3" t="str">
        <f xml:space="preserve"> IFERROR(INDEX(Returns!A:A,MATCH(B3777,Returns!B:B,0)),"No")</f>
        <v>No</v>
      </c>
    </row>
    <row r="3778" spans="1:23" x14ac:dyDescent="0.2">
      <c r="A3778" s="1">
        <v>3777</v>
      </c>
      <c r="B3778" t="s">
        <v>7973</v>
      </c>
      <c r="C3778" s="2">
        <v>42471</v>
      </c>
      <c r="D3778" s="2">
        <v>42473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1">
        <v>335.94400000000002</v>
      </c>
      <c r="S3778" s="1">
        <v>7</v>
      </c>
      <c r="T3778" s="1">
        <v>0.2</v>
      </c>
      <c r="U3778" s="1">
        <v>41.992999999999995</v>
      </c>
      <c r="V3778" s="3" t="str">
        <f>IF(M3778=People!$B$6,People!A$6,IF(M3778=People!$B$5,People!$A$5,IF(M3778=People!$B$4,People!$A$4,IF(M3778=People!$B$3,People!$A$3))))</f>
        <v>Cassandra Brandow</v>
      </c>
      <c r="W3778" s="3" t="str">
        <f xml:space="preserve"> IFERROR(INDEX(Returns!A:A,MATCH(B3778,Returns!B:B,0)),"No")</f>
        <v>No</v>
      </c>
    </row>
    <row r="3779" spans="1:23" x14ac:dyDescent="0.2">
      <c r="A3779" s="1">
        <v>3778</v>
      </c>
      <c r="B3779" t="s">
        <v>7974</v>
      </c>
      <c r="C3779" s="2">
        <v>42858</v>
      </c>
      <c r="D3779" s="2">
        <v>42863</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1">
        <v>665.88</v>
      </c>
      <c r="S3779" s="1">
        <v>6</v>
      </c>
      <c r="T3779" s="1">
        <v>0</v>
      </c>
      <c r="U3779" s="1">
        <v>106.54079999999999</v>
      </c>
      <c r="V3779" s="3" t="str">
        <f>IF(M3779=People!$B$6,People!A$6,IF(M3779=People!$B$5,People!$A$5,IF(M3779=People!$B$4,People!$A$4,IF(M3779=People!$B$3,People!$A$3))))</f>
        <v>Anna Andreadi</v>
      </c>
      <c r="W3779" s="3" t="str">
        <f xml:space="preserve"> IFERROR(INDEX(Returns!A:A,MATCH(B3779,Returns!B:B,0)),"No")</f>
        <v>No</v>
      </c>
    </row>
    <row r="3780" spans="1:23" x14ac:dyDescent="0.2">
      <c r="A3780" s="1">
        <v>3779</v>
      </c>
      <c r="B3780" t="s">
        <v>7975</v>
      </c>
      <c r="C3780" s="2">
        <v>43799</v>
      </c>
      <c r="D3780" s="2">
        <v>43801</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1">
        <v>71.975999999999999</v>
      </c>
      <c r="S3780" s="1">
        <v>3</v>
      </c>
      <c r="T3780" s="1">
        <v>0.2</v>
      </c>
      <c r="U3780" s="1">
        <v>8.9969999999999892</v>
      </c>
      <c r="V3780" s="3" t="str">
        <f>IF(M3780=People!$B$6,People!A$6,IF(M3780=People!$B$5,People!$A$5,IF(M3780=People!$B$4,People!$A$4,IF(M3780=People!$B$3,People!$A$3))))</f>
        <v>Cassandra Brandow</v>
      </c>
      <c r="W3780" s="3" t="str">
        <f xml:space="preserve"> IFERROR(INDEX(Returns!A:A,MATCH(B3780,Returns!B:B,0)),"No")</f>
        <v>No</v>
      </c>
    </row>
    <row r="3781" spans="1:23" x14ac:dyDescent="0.2">
      <c r="A3781" s="1">
        <v>3780</v>
      </c>
      <c r="B3781" t="s">
        <v>7976</v>
      </c>
      <c r="C3781" s="2">
        <v>43512</v>
      </c>
      <c r="D3781" s="2">
        <v>43516</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1">
        <v>37.94</v>
      </c>
      <c r="S3781" s="1">
        <v>2</v>
      </c>
      <c r="T3781" s="1">
        <v>0</v>
      </c>
      <c r="U3781" s="1">
        <v>18.211199999999998</v>
      </c>
      <c r="V3781" s="3" t="str">
        <f>IF(M3781=People!$B$6,People!A$6,IF(M3781=People!$B$5,People!$A$5,IF(M3781=People!$B$4,People!$A$4,IF(M3781=People!$B$3,People!$A$3))))</f>
        <v>Chuck Magee</v>
      </c>
      <c r="W3781" s="3" t="str">
        <f xml:space="preserve"> IFERROR(INDEX(Returns!A:A,MATCH(B3781,Returns!B:B,0)),"No")</f>
        <v>No</v>
      </c>
    </row>
    <row r="3782" spans="1:23" x14ac:dyDescent="0.2">
      <c r="A3782" s="1">
        <v>3781</v>
      </c>
      <c r="B3782" t="s">
        <v>7977</v>
      </c>
      <c r="C3782" s="2">
        <v>42690</v>
      </c>
      <c r="D3782" s="2">
        <v>42694</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1">
        <v>273.95999999999998</v>
      </c>
      <c r="S3782" s="1">
        <v>2</v>
      </c>
      <c r="T3782" s="1">
        <v>0</v>
      </c>
      <c r="U3782" s="1">
        <v>10.958399999999983</v>
      </c>
      <c r="V3782" s="3" t="str">
        <f>IF(M3782=People!$B$6,People!A$6,IF(M3782=People!$B$5,People!$A$5,IF(M3782=People!$B$4,People!$A$4,IF(M3782=People!$B$3,People!$A$3))))</f>
        <v>Kelly Williams</v>
      </c>
      <c r="W3782" s="3" t="str">
        <f xml:space="preserve"> IFERROR(INDEX(Returns!A:A,MATCH(B3782,Returns!B:B,0)),"No")</f>
        <v>No</v>
      </c>
    </row>
    <row r="3783" spans="1:23" x14ac:dyDescent="0.2">
      <c r="A3783" s="1">
        <v>3782</v>
      </c>
      <c r="B3783" t="s">
        <v>7978</v>
      </c>
      <c r="C3783" s="2">
        <v>42925</v>
      </c>
      <c r="D3783" s="2">
        <v>42930</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1">
        <v>269.98199999999997</v>
      </c>
      <c r="S3783" s="1">
        <v>3</v>
      </c>
      <c r="T3783" s="1">
        <v>0.4</v>
      </c>
      <c r="U3783" s="1">
        <v>40.497299999999996</v>
      </c>
      <c r="V3783" s="3" t="str">
        <f>IF(M3783=People!$B$6,People!A$6,IF(M3783=People!$B$5,People!$A$5,IF(M3783=People!$B$4,People!$A$4,IF(M3783=People!$B$3,People!$A$3))))</f>
        <v>Chuck Magee</v>
      </c>
      <c r="W3783" s="3" t="str">
        <f xml:space="preserve"> IFERROR(INDEX(Returns!A:A,MATCH(B3783,Returns!B:B,0)),"No")</f>
        <v>No</v>
      </c>
    </row>
    <row r="3784" spans="1:23" x14ac:dyDescent="0.2">
      <c r="A3784" s="1">
        <v>3783</v>
      </c>
      <c r="B3784" t="s">
        <v>7979</v>
      </c>
      <c r="C3784" s="2">
        <v>43782</v>
      </c>
      <c r="D3784" s="2">
        <v>43785</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1">
        <v>8.9039999999999999</v>
      </c>
      <c r="S3784" s="1">
        <v>3</v>
      </c>
      <c r="T3784" s="1">
        <v>0.2</v>
      </c>
      <c r="U3784" s="1">
        <v>3.3389999999999995</v>
      </c>
      <c r="V3784" s="3" t="str">
        <f>IF(M3784=People!$B$6,People!A$6,IF(M3784=People!$B$5,People!$A$5,IF(M3784=People!$B$4,People!$A$4,IF(M3784=People!$B$3,People!$A$3))))</f>
        <v>Cassandra Brandow</v>
      </c>
      <c r="W3784" s="3" t="str">
        <f xml:space="preserve"> IFERROR(INDEX(Returns!A:A,MATCH(B3784,Returns!B:B,0)),"No")</f>
        <v>No</v>
      </c>
    </row>
    <row r="3785" spans="1:23" x14ac:dyDescent="0.2">
      <c r="A3785" s="1">
        <v>3784</v>
      </c>
      <c r="B3785" t="s">
        <v>7979</v>
      </c>
      <c r="C3785" s="2">
        <v>43782</v>
      </c>
      <c r="D3785" s="2">
        <v>43785</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1">
        <v>720.06400000000008</v>
      </c>
      <c r="S3785" s="1">
        <v>4</v>
      </c>
      <c r="T3785" s="1">
        <v>0.2</v>
      </c>
      <c r="U3785" s="1">
        <v>-63.005600000000015</v>
      </c>
      <c r="V3785" s="3" t="str">
        <f>IF(M3785=People!$B$6,People!A$6,IF(M3785=People!$B$5,People!$A$5,IF(M3785=People!$B$4,People!$A$4,IF(M3785=People!$B$3,People!$A$3))))</f>
        <v>Cassandra Brandow</v>
      </c>
      <c r="W3785" s="3" t="str">
        <f xml:space="preserve"> IFERROR(INDEX(Returns!A:A,MATCH(B3785,Returns!B:B,0)),"No")</f>
        <v>No</v>
      </c>
    </row>
    <row r="3786" spans="1:23" x14ac:dyDescent="0.2">
      <c r="A3786" s="1">
        <v>3785</v>
      </c>
      <c r="B3786" t="s">
        <v>7980</v>
      </c>
      <c r="C3786" s="2">
        <v>43677</v>
      </c>
      <c r="D3786" s="2">
        <v>43681</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1">
        <v>41.424000000000007</v>
      </c>
      <c r="S3786" s="1">
        <v>2</v>
      </c>
      <c r="T3786" s="1">
        <v>0.2</v>
      </c>
      <c r="U3786" s="1">
        <v>8.2847999999999971</v>
      </c>
      <c r="V3786" s="3" t="str">
        <f>IF(M3786=People!$B$6,People!A$6,IF(M3786=People!$B$5,People!$A$5,IF(M3786=People!$B$4,People!$A$4,IF(M3786=People!$B$3,People!$A$3))))</f>
        <v>Cassandra Brandow</v>
      </c>
      <c r="W3786" s="3" t="str">
        <f xml:space="preserve"> IFERROR(INDEX(Returns!A:A,MATCH(B3786,Returns!B:B,0)),"No")</f>
        <v>No</v>
      </c>
    </row>
    <row r="3787" spans="1:23" x14ac:dyDescent="0.2">
      <c r="A3787" s="1">
        <v>3786</v>
      </c>
      <c r="B3787" t="s">
        <v>7981</v>
      </c>
      <c r="C3787" s="2">
        <v>43825</v>
      </c>
      <c r="D3787" s="2">
        <v>43829</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1">
        <v>3.1320000000000001</v>
      </c>
      <c r="S3787" s="1">
        <v>2</v>
      </c>
      <c r="T3787" s="1">
        <v>0.7</v>
      </c>
      <c r="U3787" s="1">
        <v>-2.6099999999999994</v>
      </c>
      <c r="V3787" s="3" t="str">
        <f>IF(M3787=People!$B$6,People!A$6,IF(M3787=People!$B$5,People!$A$5,IF(M3787=People!$B$4,People!$A$4,IF(M3787=People!$B$3,People!$A$3))))</f>
        <v>Chuck Magee</v>
      </c>
      <c r="W3787" s="3" t="str">
        <f xml:space="preserve"> IFERROR(INDEX(Returns!A:A,MATCH(B3787,Returns!B:B,0)),"No")</f>
        <v>No</v>
      </c>
    </row>
    <row r="3788" spans="1:23" x14ac:dyDescent="0.2">
      <c r="A3788" s="1">
        <v>3787</v>
      </c>
      <c r="B3788" t="s">
        <v>7982</v>
      </c>
      <c r="C3788" s="2">
        <v>43404</v>
      </c>
      <c r="D3788" s="2">
        <v>43408</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1">
        <v>1085.42</v>
      </c>
      <c r="S3788" s="1">
        <v>7</v>
      </c>
      <c r="T3788" s="1">
        <v>0</v>
      </c>
      <c r="U3788" s="1">
        <v>282.20920000000001</v>
      </c>
      <c r="V3788" s="3" t="str">
        <f>IF(M3788=People!$B$6,People!A$6,IF(M3788=People!$B$5,People!$A$5,IF(M3788=People!$B$4,People!$A$4,IF(M3788=People!$B$3,People!$A$3))))</f>
        <v>Anna Andreadi</v>
      </c>
      <c r="W3788" s="3" t="str">
        <f xml:space="preserve"> IFERROR(INDEX(Returns!A:A,MATCH(B3788,Returns!B:B,0)),"No")</f>
        <v>No</v>
      </c>
    </row>
    <row r="3789" spans="1:23" x14ac:dyDescent="0.2">
      <c r="A3789" s="1">
        <v>3788</v>
      </c>
      <c r="B3789" t="s">
        <v>7983</v>
      </c>
      <c r="C3789" s="2">
        <v>43347</v>
      </c>
      <c r="D3789" s="2">
        <v>43352</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1">
        <v>3.9119999999999999</v>
      </c>
      <c r="S3789" s="1">
        <v>1</v>
      </c>
      <c r="T3789" s="1">
        <v>0.2</v>
      </c>
      <c r="U3789" s="1">
        <v>1.0269000000000001</v>
      </c>
      <c r="V3789" s="3" t="str">
        <f>IF(M3789=People!$B$6,People!A$6,IF(M3789=People!$B$5,People!$A$5,IF(M3789=People!$B$4,People!$A$4,IF(M3789=People!$B$3,People!$A$3))))</f>
        <v>Kelly Williams</v>
      </c>
      <c r="W3789" s="3" t="str">
        <f xml:space="preserve"> IFERROR(INDEX(Returns!A:A,MATCH(B3789,Returns!B:B,0)),"No")</f>
        <v>No</v>
      </c>
    </row>
    <row r="3790" spans="1:23" x14ac:dyDescent="0.2">
      <c r="A3790" s="1">
        <v>3789</v>
      </c>
      <c r="B3790" t="s">
        <v>7983</v>
      </c>
      <c r="C3790" s="2">
        <v>43347</v>
      </c>
      <c r="D3790" s="2">
        <v>43352</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1">
        <v>62.376000000000005</v>
      </c>
      <c r="S3790" s="1">
        <v>3</v>
      </c>
      <c r="T3790" s="1">
        <v>0.2</v>
      </c>
      <c r="U3790" s="1">
        <v>7.0172999999999952</v>
      </c>
      <c r="V3790" s="3" t="str">
        <f>IF(M3790=People!$B$6,People!A$6,IF(M3790=People!$B$5,People!$A$5,IF(M3790=People!$B$4,People!$A$4,IF(M3790=People!$B$3,People!$A$3))))</f>
        <v>Kelly Williams</v>
      </c>
      <c r="W3790" s="3" t="str">
        <f xml:space="preserve"> IFERROR(INDEX(Returns!A:A,MATCH(B3790,Returns!B:B,0)),"No")</f>
        <v>No</v>
      </c>
    </row>
    <row r="3791" spans="1:23" x14ac:dyDescent="0.2">
      <c r="A3791" s="1">
        <v>3790</v>
      </c>
      <c r="B3791" t="s">
        <v>7984</v>
      </c>
      <c r="C3791" s="2">
        <v>43207</v>
      </c>
      <c r="D3791" s="2">
        <v>43211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1">
        <v>29.049999999999997</v>
      </c>
      <c r="S3791" s="1">
        <v>5</v>
      </c>
      <c r="T3791" s="1">
        <v>0</v>
      </c>
      <c r="U3791" s="1">
        <v>9.0054999999999996</v>
      </c>
      <c r="V3791" s="3" t="str">
        <f>IF(M3791=People!$B$6,People!A$6,IF(M3791=People!$B$5,People!$A$5,IF(M3791=People!$B$4,People!$A$4,IF(M3791=People!$B$3,People!$A$3))))</f>
        <v>Kelly Williams</v>
      </c>
      <c r="W3791" s="3" t="str">
        <f xml:space="preserve"> IFERROR(INDEX(Returns!A:A,MATCH(B3791,Returns!B:B,0)),"No")</f>
        <v>No</v>
      </c>
    </row>
    <row r="3792" spans="1:23" x14ac:dyDescent="0.2">
      <c r="A3792" s="1">
        <v>3791</v>
      </c>
      <c r="B3792" t="s">
        <v>7985</v>
      </c>
      <c r="C3792" s="2">
        <v>42556</v>
      </c>
      <c r="D3792" s="2">
        <v>42562</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1">
        <v>180.96000000000004</v>
      </c>
      <c r="S3792" s="1">
        <v>6</v>
      </c>
      <c r="T3792" s="1">
        <v>0.2</v>
      </c>
      <c r="U3792" s="1">
        <v>67.86</v>
      </c>
      <c r="V3792" s="3" t="str">
        <f>IF(M3792=People!$B$6,People!A$6,IF(M3792=People!$B$5,People!$A$5,IF(M3792=People!$B$4,People!$A$4,IF(M3792=People!$B$3,People!$A$3))))</f>
        <v>Anna Andreadi</v>
      </c>
      <c r="W3792" s="3" t="str">
        <f xml:space="preserve"> IFERROR(INDEX(Returns!A:A,MATCH(B3792,Returns!B:B,0)),"No")</f>
        <v>No</v>
      </c>
    </row>
    <row r="3793" spans="1:23" x14ac:dyDescent="0.2">
      <c r="A3793" s="1">
        <v>3792</v>
      </c>
      <c r="B3793" t="s">
        <v>7986</v>
      </c>
      <c r="C3793" s="2">
        <v>42793</v>
      </c>
      <c r="D3793" s="2">
        <v>42794</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1">
        <v>4.4190000000000005</v>
      </c>
      <c r="S3793" s="1">
        <v>3</v>
      </c>
      <c r="T3793" s="1">
        <v>0.7</v>
      </c>
      <c r="U3793" s="1">
        <v>-3.3879000000000001</v>
      </c>
      <c r="V3793" s="3" t="str">
        <f>IF(M3793=People!$B$6,People!A$6,IF(M3793=People!$B$5,People!$A$5,IF(M3793=People!$B$4,People!$A$4,IF(M3793=People!$B$3,People!$A$3))))</f>
        <v>Chuck Magee</v>
      </c>
      <c r="W3793" s="3" t="str">
        <f xml:space="preserve"> IFERROR(INDEX(Returns!A:A,MATCH(B3793,Returns!B:B,0)),"No")</f>
        <v>No</v>
      </c>
    </row>
    <row r="3794" spans="1:23" x14ac:dyDescent="0.2">
      <c r="A3794" s="1">
        <v>3793</v>
      </c>
      <c r="B3794" t="s">
        <v>7986</v>
      </c>
      <c r="C3794" s="2">
        <v>42793</v>
      </c>
      <c r="D3794" s="2">
        <v>42794</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1">
        <v>16.032</v>
      </c>
      <c r="S3794" s="1">
        <v>6</v>
      </c>
      <c r="T3794" s="1">
        <v>0.2</v>
      </c>
      <c r="U3794" s="1">
        <v>2.2043999999999979</v>
      </c>
      <c r="V3794" s="3" t="str">
        <f>IF(M3794=People!$B$6,People!A$6,IF(M3794=People!$B$5,People!$A$5,IF(M3794=People!$B$4,People!$A$4,IF(M3794=People!$B$3,People!$A$3))))</f>
        <v>Chuck Magee</v>
      </c>
      <c r="W3794" s="3" t="str">
        <f xml:space="preserve"> IFERROR(INDEX(Returns!A:A,MATCH(B3794,Returns!B:B,0)),"No")</f>
        <v>No</v>
      </c>
    </row>
    <row r="3795" spans="1:23" x14ac:dyDescent="0.2">
      <c r="A3795" s="1">
        <v>3794</v>
      </c>
      <c r="B3795" t="s">
        <v>7987</v>
      </c>
      <c r="C3795" s="2">
        <v>43066</v>
      </c>
      <c r="D3795" s="2">
        <v>43070</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1">
        <v>29.79</v>
      </c>
      <c r="S3795" s="1">
        <v>3</v>
      </c>
      <c r="T3795" s="1">
        <v>0</v>
      </c>
      <c r="U3795" s="1">
        <v>12.511800000000001</v>
      </c>
      <c r="V3795" s="3" t="str">
        <f>IF(M3795=People!$B$6,People!A$6,IF(M3795=People!$B$5,People!$A$5,IF(M3795=People!$B$4,People!$A$4,IF(M3795=People!$B$3,People!$A$3))))</f>
        <v>Chuck Magee</v>
      </c>
      <c r="W3795" s="3" t="str">
        <f xml:space="preserve"> IFERROR(INDEX(Returns!A:A,MATCH(B3795,Returns!B:B,0)),"No")</f>
        <v>No</v>
      </c>
    </row>
    <row r="3796" spans="1:23" x14ac:dyDescent="0.2">
      <c r="A3796" s="1">
        <v>3795</v>
      </c>
      <c r="B3796" t="s">
        <v>7988</v>
      </c>
      <c r="C3796" s="2">
        <v>42396</v>
      </c>
      <c r="D3796" s="2">
        <v>42402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1">
        <v>57.23</v>
      </c>
      <c r="S3796" s="1">
        <v>1</v>
      </c>
      <c r="T3796" s="1">
        <v>0</v>
      </c>
      <c r="U3796" s="1">
        <v>14.307499999999997</v>
      </c>
      <c r="V3796" s="3" t="str">
        <f>IF(M3796=People!$B$6,People!A$6,IF(M3796=People!$B$5,People!$A$5,IF(M3796=People!$B$4,People!$A$4,IF(M3796=People!$B$3,People!$A$3))))</f>
        <v>Anna Andreadi</v>
      </c>
      <c r="W3796" s="3" t="str">
        <f xml:space="preserve"> IFERROR(INDEX(Returns!A:A,MATCH(B3796,Returns!B:B,0)),"No")</f>
        <v>No</v>
      </c>
    </row>
    <row r="3797" spans="1:23" x14ac:dyDescent="0.2">
      <c r="A3797" s="1">
        <v>3796</v>
      </c>
      <c r="B3797" t="s">
        <v>7988</v>
      </c>
      <c r="C3797" s="2">
        <v>42396</v>
      </c>
      <c r="D3797" s="2">
        <v>42402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1">
        <v>333</v>
      </c>
      <c r="S3797" s="1">
        <v>3</v>
      </c>
      <c r="T3797" s="1">
        <v>0.2</v>
      </c>
      <c r="U3797" s="1">
        <v>-16.649999999999991</v>
      </c>
      <c r="V3797" s="3" t="str">
        <f>IF(M3797=People!$B$6,People!A$6,IF(M3797=People!$B$5,People!$A$5,IF(M3797=People!$B$4,People!$A$4,IF(M3797=People!$B$3,People!$A$3))))</f>
        <v>Anna Andreadi</v>
      </c>
      <c r="W3797" s="3" t="str">
        <f xml:space="preserve"> IFERROR(INDEX(Returns!A:A,MATCH(B3797,Returns!B:B,0)),"No")</f>
        <v>No</v>
      </c>
    </row>
    <row r="3798" spans="1:23" x14ac:dyDescent="0.2">
      <c r="A3798" s="1">
        <v>3797</v>
      </c>
      <c r="B3798" t="s">
        <v>7988</v>
      </c>
      <c r="C3798" s="2">
        <v>42396</v>
      </c>
      <c r="D3798" s="2">
        <v>42402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1">
        <v>36.44</v>
      </c>
      <c r="S3798" s="1">
        <v>4</v>
      </c>
      <c r="T3798" s="1">
        <v>0</v>
      </c>
      <c r="U3798" s="1">
        <v>12.025199999999998</v>
      </c>
      <c r="V3798" s="3" t="str">
        <f>IF(M3798=People!$B$6,People!A$6,IF(M3798=People!$B$5,People!$A$5,IF(M3798=People!$B$4,People!$A$4,IF(M3798=People!$B$3,People!$A$3))))</f>
        <v>Anna Andreadi</v>
      </c>
      <c r="W3798" s="3" t="str">
        <f xml:space="preserve"> IFERROR(INDEX(Returns!A:A,MATCH(B3798,Returns!B:B,0)),"No")</f>
        <v>No</v>
      </c>
    </row>
    <row r="3799" spans="1:23" x14ac:dyDescent="0.2">
      <c r="A3799" s="1">
        <v>3798</v>
      </c>
      <c r="B3799" t="s">
        <v>7989</v>
      </c>
      <c r="C3799" s="2">
        <v>43731</v>
      </c>
      <c r="D3799" s="2">
        <v>43734</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1">
        <v>251.64</v>
      </c>
      <c r="S3799" s="1">
        <v>3</v>
      </c>
      <c r="T3799" s="1">
        <v>0.2</v>
      </c>
      <c r="U3799" s="1">
        <v>88.073999999999984</v>
      </c>
      <c r="V3799" s="3" t="str">
        <f>IF(M3799=People!$B$6,People!A$6,IF(M3799=People!$B$5,People!$A$5,IF(M3799=People!$B$4,People!$A$4,IF(M3799=People!$B$3,People!$A$3))))</f>
        <v>Cassandra Brandow</v>
      </c>
      <c r="W3799" s="3" t="str">
        <f xml:space="preserve"> IFERROR(INDEX(Returns!A:A,MATCH(B3799,Returns!B:B,0)),"No")</f>
        <v>No</v>
      </c>
    </row>
    <row r="3800" spans="1:23" x14ac:dyDescent="0.2">
      <c r="A3800" s="1">
        <v>3799</v>
      </c>
      <c r="B3800" t="s">
        <v>7990</v>
      </c>
      <c r="C3800" s="2">
        <v>43773</v>
      </c>
      <c r="D3800" s="2">
        <v>43774</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1">
        <v>523.76400000000001</v>
      </c>
      <c r="S3800" s="1">
        <v>3</v>
      </c>
      <c r="T3800" s="1">
        <v>0.4</v>
      </c>
      <c r="U3800" s="1">
        <v>-192.04680000000008</v>
      </c>
      <c r="V3800" s="3" t="str">
        <f>IF(M3800=People!$B$6,People!A$6,IF(M3800=People!$B$5,People!$A$5,IF(M3800=People!$B$4,People!$A$4,IF(M3800=People!$B$3,People!$A$3))))</f>
        <v>Cassandra Brandow</v>
      </c>
      <c r="W3800" s="3" t="str">
        <f xml:space="preserve"> IFERROR(INDEX(Returns!A:A,MATCH(B3800,Returns!B:B,0)),"No")</f>
        <v>No</v>
      </c>
    </row>
    <row r="3801" spans="1:23" x14ac:dyDescent="0.2">
      <c r="A3801" s="1">
        <v>3800</v>
      </c>
      <c r="B3801" t="s">
        <v>7990</v>
      </c>
      <c r="C3801" s="2">
        <v>43773</v>
      </c>
      <c r="D3801" s="2">
        <v>43774</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1">
        <v>1359.96</v>
      </c>
      <c r="S3801" s="1">
        <v>5</v>
      </c>
      <c r="T3801" s="1">
        <v>0.2</v>
      </c>
      <c r="U3801" s="1">
        <v>118.99650000000003</v>
      </c>
      <c r="V3801" s="3" t="str">
        <f>IF(M3801=People!$B$6,People!A$6,IF(M3801=People!$B$5,People!$A$5,IF(M3801=People!$B$4,People!$A$4,IF(M3801=People!$B$3,People!$A$3))))</f>
        <v>Cassandra Brandow</v>
      </c>
      <c r="W3801" s="3" t="str">
        <f xml:space="preserve"> IFERROR(INDEX(Returns!A:A,MATCH(B3801,Returns!B:B,0)),"No")</f>
        <v>No</v>
      </c>
    </row>
    <row r="3802" spans="1:23" x14ac:dyDescent="0.2">
      <c r="A3802" s="1">
        <v>3801</v>
      </c>
      <c r="B3802" t="s">
        <v>7991</v>
      </c>
      <c r="C3802" s="2">
        <v>43387</v>
      </c>
      <c r="D3802" s="2">
        <v>43393</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1">
        <v>102.59200000000001</v>
      </c>
      <c r="S3802" s="1">
        <v>1</v>
      </c>
      <c r="T3802" s="1">
        <v>0.2</v>
      </c>
      <c r="U3802" s="1">
        <v>10.2592</v>
      </c>
      <c r="V3802" s="3" t="str">
        <f>IF(M3802=People!$B$6,People!A$6,IF(M3802=People!$B$5,People!$A$5,IF(M3802=People!$B$4,People!$A$4,IF(M3802=People!$B$3,People!$A$3))))</f>
        <v>Cassandra Brandow</v>
      </c>
      <c r="W3802" s="3" t="str">
        <f xml:space="preserve"> IFERROR(INDEX(Returns!A:A,MATCH(B3802,Returns!B:B,0)),"No")</f>
        <v>No</v>
      </c>
    </row>
    <row r="3803" spans="1:23" x14ac:dyDescent="0.2">
      <c r="A3803" s="1">
        <v>3802</v>
      </c>
      <c r="B3803" t="s">
        <v>7991</v>
      </c>
      <c r="C3803" s="2">
        <v>43387</v>
      </c>
      <c r="D3803" s="2">
        <v>43393</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1">
        <v>22.704000000000001</v>
      </c>
      <c r="S3803" s="1">
        <v>1</v>
      </c>
      <c r="T3803" s="1">
        <v>0.2</v>
      </c>
      <c r="U3803" s="1">
        <v>5.9597999999999995</v>
      </c>
      <c r="V3803" s="3" t="str">
        <f>IF(M3803=People!$B$6,People!A$6,IF(M3803=People!$B$5,People!$A$5,IF(M3803=People!$B$4,People!$A$4,IF(M3803=People!$B$3,People!$A$3))))</f>
        <v>Cassandra Brandow</v>
      </c>
      <c r="W3803" s="3" t="str">
        <f xml:space="preserve"> IFERROR(INDEX(Returns!A:A,MATCH(B3803,Returns!B:B,0)),"No")</f>
        <v>No</v>
      </c>
    </row>
    <row r="3804" spans="1:23" x14ac:dyDescent="0.2">
      <c r="A3804" s="1">
        <v>3803</v>
      </c>
      <c r="B3804" t="s">
        <v>7991</v>
      </c>
      <c r="C3804" s="2">
        <v>43387</v>
      </c>
      <c r="D3804" s="2">
        <v>43393</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1">
        <v>93.024000000000001</v>
      </c>
      <c r="S3804" s="1">
        <v>3</v>
      </c>
      <c r="T3804" s="1">
        <v>0.2</v>
      </c>
      <c r="U3804" s="1">
        <v>33.721199999999996</v>
      </c>
      <c r="V3804" s="3" t="str">
        <f>IF(M3804=People!$B$6,People!A$6,IF(M3804=People!$B$5,People!$A$5,IF(M3804=People!$B$4,People!$A$4,IF(M3804=People!$B$3,People!$A$3))))</f>
        <v>Cassandra Brandow</v>
      </c>
      <c r="W3804" s="3" t="str">
        <f xml:space="preserve"> IFERROR(INDEX(Returns!A:A,MATCH(B3804,Returns!B:B,0)),"No")</f>
        <v>No</v>
      </c>
    </row>
    <row r="3805" spans="1:23" x14ac:dyDescent="0.2">
      <c r="A3805" s="1">
        <v>3804</v>
      </c>
      <c r="B3805" t="s">
        <v>7991</v>
      </c>
      <c r="C3805" s="2">
        <v>43387</v>
      </c>
      <c r="D3805" s="2">
        <v>43393</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1">
        <v>12.768000000000001</v>
      </c>
      <c r="S3805" s="1">
        <v>2</v>
      </c>
      <c r="T3805" s="1">
        <v>0.2</v>
      </c>
      <c r="U3805" s="1">
        <v>1.436399999999999</v>
      </c>
      <c r="V3805" s="3" t="str">
        <f>IF(M3805=People!$B$6,People!A$6,IF(M3805=People!$B$5,People!$A$5,IF(M3805=People!$B$4,People!$A$4,IF(M3805=People!$B$3,People!$A$3))))</f>
        <v>Cassandra Brandow</v>
      </c>
      <c r="W3805" s="3" t="str">
        <f xml:space="preserve"> IFERROR(INDEX(Returns!A:A,MATCH(B3805,Returns!B:B,0)),"No")</f>
        <v>No</v>
      </c>
    </row>
    <row r="3806" spans="1:23" x14ac:dyDescent="0.2">
      <c r="A3806" s="1">
        <v>3805</v>
      </c>
      <c r="B3806" t="s">
        <v>7991</v>
      </c>
      <c r="C3806" s="2">
        <v>43387</v>
      </c>
      <c r="D3806" s="2">
        <v>43393</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1">
        <v>35.008000000000003</v>
      </c>
      <c r="S3806" s="1">
        <v>4</v>
      </c>
      <c r="T3806" s="1">
        <v>0.2</v>
      </c>
      <c r="U3806" s="1">
        <v>13.127999999999998</v>
      </c>
      <c r="V3806" s="3" t="str">
        <f>IF(M3806=People!$B$6,People!A$6,IF(M3806=People!$B$5,People!$A$5,IF(M3806=People!$B$4,People!$A$4,IF(M3806=People!$B$3,People!$A$3))))</f>
        <v>Cassandra Brandow</v>
      </c>
      <c r="W3806" s="3" t="str">
        <f xml:space="preserve"> IFERROR(INDEX(Returns!A:A,MATCH(B3806,Returns!B:B,0)),"No")</f>
        <v>No</v>
      </c>
    </row>
    <row r="3807" spans="1:23" x14ac:dyDescent="0.2">
      <c r="A3807" s="1">
        <v>3806</v>
      </c>
      <c r="B3807" t="s">
        <v>7991</v>
      </c>
      <c r="C3807" s="2">
        <v>43387</v>
      </c>
      <c r="D3807" s="2">
        <v>43393</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1">
        <v>39.152000000000001</v>
      </c>
      <c r="S3807" s="1">
        <v>1</v>
      </c>
      <c r="T3807" s="1">
        <v>0.2</v>
      </c>
      <c r="U3807" s="1">
        <v>14.681999999999999</v>
      </c>
      <c r="V3807" s="3" t="str">
        <f>IF(M3807=People!$B$6,People!A$6,IF(M3807=People!$B$5,People!$A$5,IF(M3807=People!$B$4,People!$A$4,IF(M3807=People!$B$3,People!$A$3))))</f>
        <v>Cassandra Brandow</v>
      </c>
      <c r="W3807" s="3" t="str">
        <f xml:space="preserve"> IFERROR(INDEX(Returns!A:A,MATCH(B3807,Returns!B:B,0)),"No")</f>
        <v>No</v>
      </c>
    </row>
    <row r="3808" spans="1:23" x14ac:dyDescent="0.2">
      <c r="A3808" s="1">
        <v>3807</v>
      </c>
      <c r="B3808" t="s">
        <v>5988</v>
      </c>
      <c r="C3808" s="2">
        <v>43051</v>
      </c>
      <c r="D3808" s="2">
        <v>43058</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1">
        <v>11.76</v>
      </c>
      <c r="S3808" s="1">
        <v>5</v>
      </c>
      <c r="T3808" s="1">
        <v>0.2</v>
      </c>
      <c r="U3808" s="1">
        <v>1.3229999999999991</v>
      </c>
      <c r="V3808" s="3" t="str">
        <f>IF(M3808=People!$B$6,People!A$6,IF(M3808=People!$B$5,People!$A$5,IF(M3808=People!$B$4,People!$A$4,IF(M3808=People!$B$3,People!$A$3))))</f>
        <v>Cassandra Brandow</v>
      </c>
      <c r="W3808" s="3" t="str">
        <f xml:space="preserve"> IFERROR(INDEX(Returns!A:A,MATCH(B3808,Returns!B:B,0)),"No")</f>
        <v>Yes</v>
      </c>
    </row>
    <row r="3809" spans="1:23" x14ac:dyDescent="0.2">
      <c r="A3809" s="1">
        <v>3808</v>
      </c>
      <c r="B3809" t="s">
        <v>5988</v>
      </c>
      <c r="C3809" s="2">
        <v>43051</v>
      </c>
      <c r="D3809" s="2">
        <v>43058</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1">
        <v>5.2380000000000013</v>
      </c>
      <c r="S3809" s="1">
        <v>2</v>
      </c>
      <c r="T3809" s="1">
        <v>0.7</v>
      </c>
      <c r="U3809" s="1">
        <v>-4.0158000000000005</v>
      </c>
      <c r="V3809" s="3" t="str">
        <f>IF(M3809=People!$B$6,People!A$6,IF(M3809=People!$B$5,People!$A$5,IF(M3809=People!$B$4,People!$A$4,IF(M3809=People!$B$3,People!$A$3))))</f>
        <v>Cassandra Brandow</v>
      </c>
      <c r="W3809" s="3" t="str">
        <f xml:space="preserve"> IFERROR(INDEX(Returns!A:A,MATCH(B3809,Returns!B:B,0)),"No")</f>
        <v>Yes</v>
      </c>
    </row>
    <row r="3810" spans="1:23" x14ac:dyDescent="0.2">
      <c r="A3810" s="1">
        <v>3809</v>
      </c>
      <c r="B3810" t="s">
        <v>5988</v>
      </c>
      <c r="C3810" s="2">
        <v>43051</v>
      </c>
      <c r="D3810" s="2">
        <v>43058</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1">
        <v>4.6619999999999999</v>
      </c>
      <c r="S3810" s="1">
        <v>3</v>
      </c>
      <c r="T3810" s="1">
        <v>0.7</v>
      </c>
      <c r="U3810" s="1">
        <v>-3.7295999999999996</v>
      </c>
      <c r="V3810" s="3" t="str">
        <f>IF(M3810=People!$B$6,People!A$6,IF(M3810=People!$B$5,People!$A$5,IF(M3810=People!$B$4,People!$A$4,IF(M3810=People!$B$3,People!$A$3))))</f>
        <v>Cassandra Brandow</v>
      </c>
      <c r="W3810" s="3" t="str">
        <f xml:space="preserve"> IFERROR(INDEX(Returns!A:A,MATCH(B3810,Returns!B:B,0)),"No")</f>
        <v>Yes</v>
      </c>
    </row>
    <row r="3811" spans="1:23" x14ac:dyDescent="0.2">
      <c r="A3811" s="1">
        <v>3810</v>
      </c>
      <c r="B3811" t="s">
        <v>5988</v>
      </c>
      <c r="C3811" s="2">
        <v>43051</v>
      </c>
      <c r="D3811" s="2">
        <v>43058</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1">
        <v>523.91999999999996</v>
      </c>
      <c r="S3811" s="1">
        <v>5</v>
      </c>
      <c r="T3811" s="1">
        <v>0.2</v>
      </c>
      <c r="U3811" s="1">
        <v>-72.039000000000044</v>
      </c>
      <c r="V3811" s="3" t="str">
        <f>IF(M3811=People!$B$6,People!A$6,IF(M3811=People!$B$5,People!$A$5,IF(M3811=People!$B$4,People!$A$4,IF(M3811=People!$B$3,People!$A$3))))</f>
        <v>Cassandra Brandow</v>
      </c>
      <c r="W3811" s="3" t="str">
        <f xml:space="preserve"> IFERROR(INDEX(Returns!A:A,MATCH(B3811,Returns!B:B,0)),"No")</f>
        <v>Yes</v>
      </c>
    </row>
    <row r="3812" spans="1:23" x14ac:dyDescent="0.2">
      <c r="A3812" s="1">
        <v>3811</v>
      </c>
      <c r="B3812" t="s">
        <v>5988</v>
      </c>
      <c r="C3812" s="2">
        <v>43051</v>
      </c>
      <c r="D3812" s="2">
        <v>43058</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1">
        <v>100.792</v>
      </c>
      <c r="S3812" s="1">
        <v>1</v>
      </c>
      <c r="T3812" s="1">
        <v>0.2</v>
      </c>
      <c r="U3812" s="1">
        <v>10.079200000000007</v>
      </c>
      <c r="V3812" s="3" t="str">
        <f>IF(M3812=People!$B$6,People!A$6,IF(M3812=People!$B$5,People!$A$5,IF(M3812=People!$B$4,People!$A$4,IF(M3812=People!$B$3,People!$A$3))))</f>
        <v>Cassandra Brandow</v>
      </c>
      <c r="W3812" s="3" t="str">
        <f xml:space="preserve"> IFERROR(INDEX(Returns!A:A,MATCH(B3812,Returns!B:B,0)),"No")</f>
        <v>Yes</v>
      </c>
    </row>
    <row r="3813" spans="1:23" x14ac:dyDescent="0.2">
      <c r="A3813" s="1">
        <v>3812</v>
      </c>
      <c r="B3813" t="s">
        <v>5988</v>
      </c>
      <c r="C3813" s="2">
        <v>43051</v>
      </c>
      <c r="D3813" s="2">
        <v>43058</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1">
        <v>146.13600000000002</v>
      </c>
      <c r="S3813" s="1">
        <v>3</v>
      </c>
      <c r="T3813" s="1">
        <v>0.2</v>
      </c>
      <c r="U3813" s="1">
        <v>16.440299999999986</v>
      </c>
      <c r="V3813" s="3" t="str">
        <f>IF(M3813=People!$B$6,People!A$6,IF(M3813=People!$B$5,People!$A$5,IF(M3813=People!$B$4,People!$A$4,IF(M3813=People!$B$3,People!$A$3))))</f>
        <v>Cassandra Brandow</v>
      </c>
      <c r="W3813" s="3" t="str">
        <f xml:space="preserve"> IFERROR(INDEX(Returns!A:A,MATCH(B3813,Returns!B:B,0)),"No")</f>
        <v>Yes</v>
      </c>
    </row>
    <row r="3814" spans="1:23" x14ac:dyDescent="0.2">
      <c r="A3814" s="1">
        <v>3813</v>
      </c>
      <c r="B3814" t="s">
        <v>7992</v>
      </c>
      <c r="C3814" s="2">
        <v>43529</v>
      </c>
      <c r="D3814" s="2">
        <v>43529</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1">
        <v>25.06</v>
      </c>
      <c r="S3814" s="1">
        <v>2</v>
      </c>
      <c r="T3814" s="1">
        <v>0</v>
      </c>
      <c r="U3814" s="1">
        <v>11.778199999999998</v>
      </c>
      <c r="V3814" s="3" t="str">
        <f>IF(M3814=People!$B$6,People!A$6,IF(M3814=People!$B$5,People!$A$5,IF(M3814=People!$B$4,People!$A$4,IF(M3814=People!$B$3,People!$A$3))))</f>
        <v>Kelly Williams</v>
      </c>
      <c r="W3814" s="3" t="str">
        <f xml:space="preserve"> IFERROR(INDEX(Returns!A:A,MATCH(B3814,Returns!B:B,0)),"No")</f>
        <v>No</v>
      </c>
    </row>
    <row r="3815" spans="1:23" x14ac:dyDescent="0.2">
      <c r="A3815" s="1">
        <v>3814</v>
      </c>
      <c r="B3815" t="s">
        <v>7993</v>
      </c>
      <c r="C3815" s="2">
        <v>43044</v>
      </c>
      <c r="D3815" s="2">
        <v>43048</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1">
        <v>19.824000000000002</v>
      </c>
      <c r="S3815" s="1">
        <v>6</v>
      </c>
      <c r="T3815" s="1">
        <v>0.2</v>
      </c>
      <c r="U3815" s="1">
        <v>6.4427999999999992</v>
      </c>
      <c r="V3815" s="3" t="str">
        <f>IF(M3815=People!$B$6,People!A$6,IF(M3815=People!$B$5,People!$A$5,IF(M3815=People!$B$4,People!$A$4,IF(M3815=People!$B$3,People!$A$3))))</f>
        <v>Kelly Williams</v>
      </c>
      <c r="W3815" s="3" t="str">
        <f xml:space="preserve"> IFERROR(INDEX(Returns!A:A,MATCH(B3815,Returns!B:B,0)),"No")</f>
        <v>No</v>
      </c>
    </row>
    <row r="3816" spans="1:23" x14ac:dyDescent="0.2">
      <c r="A3816" s="1">
        <v>3815</v>
      </c>
      <c r="B3816" t="s">
        <v>7994</v>
      </c>
      <c r="C3816" s="2">
        <v>43289</v>
      </c>
      <c r="D3816" s="2">
        <v>43289</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1">
        <v>823.96000000000015</v>
      </c>
      <c r="S3816" s="1">
        <v>5</v>
      </c>
      <c r="T3816" s="1">
        <v>0.2</v>
      </c>
      <c r="U3816" s="1">
        <v>51.497499999999974</v>
      </c>
      <c r="V3816" s="3" t="str">
        <f>IF(M3816=People!$B$6,People!A$6,IF(M3816=People!$B$5,People!$A$5,IF(M3816=People!$B$4,People!$A$4,IF(M3816=People!$B$3,People!$A$3))))</f>
        <v>Cassandra Brandow</v>
      </c>
      <c r="W3816" s="3" t="str">
        <f xml:space="preserve"> IFERROR(INDEX(Returns!A:A,MATCH(B3816,Returns!B:B,0)),"No")</f>
        <v>No</v>
      </c>
    </row>
    <row r="3817" spans="1:23" x14ac:dyDescent="0.2">
      <c r="A3817" s="1">
        <v>3816</v>
      </c>
      <c r="B3817" t="s">
        <v>7994</v>
      </c>
      <c r="C3817" s="2">
        <v>43289</v>
      </c>
      <c r="D3817" s="2">
        <v>43289</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1">
        <v>15.984000000000002</v>
      </c>
      <c r="S3817" s="1">
        <v>2</v>
      </c>
      <c r="T3817" s="1">
        <v>0.2</v>
      </c>
      <c r="U3817" s="1">
        <v>4.9949999999999992</v>
      </c>
      <c r="V3817" s="3" t="str">
        <f>IF(M3817=People!$B$6,People!A$6,IF(M3817=People!$B$5,People!$A$5,IF(M3817=People!$B$4,People!$A$4,IF(M3817=People!$B$3,People!$A$3))))</f>
        <v>Cassandra Brandow</v>
      </c>
      <c r="W3817" s="3" t="str">
        <f xml:space="preserve"> IFERROR(INDEX(Returns!A:A,MATCH(B3817,Returns!B:B,0)),"No")</f>
        <v>No</v>
      </c>
    </row>
    <row r="3818" spans="1:23" x14ac:dyDescent="0.2">
      <c r="A3818" s="1">
        <v>3817</v>
      </c>
      <c r="B3818" t="s">
        <v>7995</v>
      </c>
      <c r="C3818" s="2">
        <v>42993</v>
      </c>
      <c r="D3818" s="2">
        <v>42997</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1">
        <v>801.96</v>
      </c>
      <c r="S3818" s="1">
        <v>2</v>
      </c>
      <c r="T3818" s="1">
        <v>0</v>
      </c>
      <c r="U3818" s="1">
        <v>200.49</v>
      </c>
      <c r="V3818" s="3" t="str">
        <f>IF(M3818=People!$B$6,People!A$6,IF(M3818=People!$B$5,People!$A$5,IF(M3818=People!$B$4,People!$A$4,IF(M3818=People!$B$3,People!$A$3))))</f>
        <v>Cassandra Brandow</v>
      </c>
      <c r="W3818" s="3" t="str">
        <f xml:space="preserve"> IFERROR(INDEX(Returns!A:A,MATCH(B3818,Returns!B:B,0)),"No")</f>
        <v>No</v>
      </c>
    </row>
    <row r="3819" spans="1:23" x14ac:dyDescent="0.2">
      <c r="A3819" s="1">
        <v>3818</v>
      </c>
      <c r="B3819" t="s">
        <v>7995</v>
      </c>
      <c r="C3819" s="2">
        <v>42993</v>
      </c>
      <c r="D3819" s="2">
        <v>42997</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1">
        <v>59.97</v>
      </c>
      <c r="S3819" s="1">
        <v>3</v>
      </c>
      <c r="T3819" s="1">
        <v>0</v>
      </c>
      <c r="U3819" s="1">
        <v>0</v>
      </c>
      <c r="V3819" s="3" t="str">
        <f>IF(M3819=People!$B$6,People!A$6,IF(M3819=People!$B$5,People!$A$5,IF(M3819=People!$B$4,People!$A$4,IF(M3819=People!$B$3,People!$A$3))))</f>
        <v>Cassandra Brandow</v>
      </c>
      <c r="W3819" s="3" t="str">
        <f xml:space="preserve"> IFERROR(INDEX(Returns!A:A,MATCH(B3819,Returns!B:B,0)),"No")</f>
        <v>No</v>
      </c>
    </row>
    <row r="3820" spans="1:23" x14ac:dyDescent="0.2">
      <c r="A3820" s="1">
        <v>3819</v>
      </c>
      <c r="B3820" t="s">
        <v>7995</v>
      </c>
      <c r="C3820" s="2">
        <v>42993</v>
      </c>
      <c r="D3820" s="2">
        <v>42997</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1">
        <v>1056.8599999999999</v>
      </c>
      <c r="S3820" s="1">
        <v>7</v>
      </c>
      <c r="T3820" s="1">
        <v>0</v>
      </c>
      <c r="U3820" s="1">
        <v>306.48939999999988</v>
      </c>
      <c r="V3820" s="3" t="str">
        <f>IF(M3820=People!$B$6,People!A$6,IF(M3820=People!$B$5,People!$A$5,IF(M3820=People!$B$4,People!$A$4,IF(M3820=People!$B$3,People!$A$3))))</f>
        <v>Cassandra Brandow</v>
      </c>
      <c r="W3820" s="3" t="str">
        <f xml:space="preserve"> IFERROR(INDEX(Returns!A:A,MATCH(B3820,Returns!B:B,0)),"No")</f>
        <v>No</v>
      </c>
    </row>
    <row r="3821" spans="1:23" x14ac:dyDescent="0.2">
      <c r="A3821" s="1">
        <v>3820</v>
      </c>
      <c r="B3821" t="s">
        <v>7996</v>
      </c>
      <c r="C3821" s="2">
        <v>43747</v>
      </c>
      <c r="D3821" s="2">
        <v>43752</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1">
        <v>12.816000000000001</v>
      </c>
      <c r="S3821" s="1">
        <v>3</v>
      </c>
      <c r="T3821" s="1">
        <v>0.2</v>
      </c>
      <c r="U3821" s="1">
        <v>4.3253999999999984</v>
      </c>
      <c r="V3821" s="3" t="str">
        <f>IF(M3821=People!$B$6,People!A$6,IF(M3821=People!$B$5,People!$A$5,IF(M3821=People!$B$4,People!$A$4,IF(M3821=People!$B$3,People!$A$3))))</f>
        <v>Chuck Magee</v>
      </c>
      <c r="W3821" s="3" t="str">
        <f xml:space="preserve"> IFERROR(INDEX(Returns!A:A,MATCH(B3821,Returns!B:B,0)),"No")</f>
        <v>No</v>
      </c>
    </row>
    <row r="3822" spans="1:23" x14ac:dyDescent="0.2">
      <c r="A3822" s="1">
        <v>3821</v>
      </c>
      <c r="B3822" t="s">
        <v>7996</v>
      </c>
      <c r="C3822" s="2">
        <v>43747</v>
      </c>
      <c r="D3822" s="2">
        <v>43752</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1">
        <v>314.35199999999998</v>
      </c>
      <c r="S3822" s="1">
        <v>3</v>
      </c>
      <c r="T3822" s="1">
        <v>0.2</v>
      </c>
      <c r="U3822" s="1">
        <v>-15.71759999999999</v>
      </c>
      <c r="V3822" s="3" t="str">
        <f>IF(M3822=People!$B$6,People!A$6,IF(M3822=People!$B$5,People!$A$5,IF(M3822=People!$B$4,People!$A$4,IF(M3822=People!$B$3,People!$A$3))))</f>
        <v>Chuck Magee</v>
      </c>
      <c r="W3822" s="3" t="str">
        <f xml:space="preserve"> IFERROR(INDEX(Returns!A:A,MATCH(B3822,Returns!B:B,0)),"No")</f>
        <v>No</v>
      </c>
    </row>
    <row r="3823" spans="1:23" x14ac:dyDescent="0.2">
      <c r="A3823" s="1">
        <v>3822</v>
      </c>
      <c r="B3823" t="s">
        <v>7996</v>
      </c>
      <c r="C3823" s="2">
        <v>43747</v>
      </c>
      <c r="D3823" s="2">
        <v>43752</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1">
        <v>18.98</v>
      </c>
      <c r="S3823" s="1">
        <v>2</v>
      </c>
      <c r="T3823" s="1">
        <v>0</v>
      </c>
      <c r="U3823" s="1">
        <v>8.9206000000000003</v>
      </c>
      <c r="V3823" s="3" t="str">
        <f>IF(M3823=People!$B$6,People!A$6,IF(M3823=People!$B$5,People!$A$5,IF(M3823=People!$B$4,People!$A$4,IF(M3823=People!$B$3,People!$A$3))))</f>
        <v>Chuck Magee</v>
      </c>
      <c r="W3823" s="3" t="str">
        <f xml:space="preserve"> IFERROR(INDEX(Returns!A:A,MATCH(B3823,Returns!B:B,0)),"No")</f>
        <v>No</v>
      </c>
    </row>
    <row r="3824" spans="1:23" x14ac:dyDescent="0.2">
      <c r="A3824" s="1">
        <v>3823</v>
      </c>
      <c r="B3824" t="s">
        <v>7996</v>
      </c>
      <c r="C3824" s="2">
        <v>43747</v>
      </c>
      <c r="D3824" s="2">
        <v>43752</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1">
        <v>18.240000000000002</v>
      </c>
      <c r="S3824" s="1">
        <v>6</v>
      </c>
      <c r="T3824" s="1">
        <v>0.2</v>
      </c>
      <c r="U3824" s="1">
        <v>6.1560000000000006</v>
      </c>
      <c r="V3824" s="3" t="str">
        <f>IF(M3824=People!$B$6,People!A$6,IF(M3824=People!$B$5,People!$A$5,IF(M3824=People!$B$4,People!$A$4,IF(M3824=People!$B$3,People!$A$3))))</f>
        <v>Chuck Magee</v>
      </c>
      <c r="W3824" s="3" t="str">
        <f xml:space="preserve"> IFERROR(INDEX(Returns!A:A,MATCH(B3824,Returns!B:B,0)),"No")</f>
        <v>No</v>
      </c>
    </row>
    <row r="3825" spans="1:23" x14ac:dyDescent="0.2">
      <c r="A3825" s="1">
        <v>3824</v>
      </c>
      <c r="B3825" t="s">
        <v>6004</v>
      </c>
      <c r="C3825" s="2">
        <v>42992</v>
      </c>
      <c r="D3825" s="2">
        <v>42996</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1">
        <v>991.19999999999993</v>
      </c>
      <c r="S3825" s="1">
        <v>6</v>
      </c>
      <c r="T3825" s="1">
        <v>0</v>
      </c>
      <c r="U3825" s="1">
        <v>257.71199999999999</v>
      </c>
      <c r="V3825" s="3" t="str">
        <f>IF(M3825=People!$B$6,People!A$6,IF(M3825=People!$B$5,People!$A$5,IF(M3825=People!$B$4,People!$A$4,IF(M3825=People!$B$3,People!$A$3))))</f>
        <v>Chuck Magee</v>
      </c>
      <c r="W3825" s="3" t="str">
        <f xml:space="preserve"> IFERROR(INDEX(Returns!A:A,MATCH(B3825,Returns!B:B,0)),"No")</f>
        <v>Yes</v>
      </c>
    </row>
    <row r="3826" spans="1:23" x14ac:dyDescent="0.2">
      <c r="A3826" s="1">
        <v>3825</v>
      </c>
      <c r="B3826" t="s">
        <v>6004</v>
      </c>
      <c r="C3826" s="2">
        <v>42992</v>
      </c>
      <c r="D3826" s="2">
        <v>42996</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1">
        <v>879.98400000000004</v>
      </c>
      <c r="S3826" s="1">
        <v>2</v>
      </c>
      <c r="T3826" s="1">
        <v>0.2</v>
      </c>
      <c r="U3826" s="1">
        <v>329.99400000000003</v>
      </c>
      <c r="V3826" s="3" t="str">
        <f>IF(M3826=People!$B$6,People!A$6,IF(M3826=People!$B$5,People!$A$5,IF(M3826=People!$B$4,People!$A$4,IF(M3826=People!$B$3,People!$A$3))))</f>
        <v>Chuck Magee</v>
      </c>
      <c r="W3826" s="3" t="str">
        <f xml:space="preserve"> IFERROR(INDEX(Returns!A:A,MATCH(B3826,Returns!B:B,0)),"No")</f>
        <v>Yes</v>
      </c>
    </row>
    <row r="3827" spans="1:23" x14ac:dyDescent="0.2">
      <c r="A3827" s="1">
        <v>3826</v>
      </c>
      <c r="B3827" t="s">
        <v>6004</v>
      </c>
      <c r="C3827" s="2">
        <v>42992</v>
      </c>
      <c r="D3827" s="2">
        <v>42996</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1">
        <v>12.96</v>
      </c>
      <c r="S3827" s="1">
        <v>9</v>
      </c>
      <c r="T3827" s="1">
        <v>0.2</v>
      </c>
      <c r="U3827" s="1">
        <v>4.5359999999999996</v>
      </c>
      <c r="V3827" s="3" t="str">
        <f>IF(M3827=People!$B$6,People!A$6,IF(M3827=People!$B$5,People!$A$5,IF(M3827=People!$B$4,People!$A$4,IF(M3827=People!$B$3,People!$A$3))))</f>
        <v>Chuck Magee</v>
      </c>
      <c r="W3827" s="3" t="str">
        <f xml:space="preserve"> IFERROR(INDEX(Returns!A:A,MATCH(B3827,Returns!B:B,0)),"No")</f>
        <v>Yes</v>
      </c>
    </row>
    <row r="3828" spans="1:23" x14ac:dyDescent="0.2">
      <c r="A3828" s="1">
        <v>3827</v>
      </c>
      <c r="B3828" t="s">
        <v>7997</v>
      </c>
      <c r="C3828" s="2">
        <v>42650</v>
      </c>
      <c r="D3828" s="2">
        <v>42655</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1">
        <v>107.44</v>
      </c>
      <c r="S3828" s="1">
        <v>10</v>
      </c>
      <c r="T3828" s="1">
        <v>0.2</v>
      </c>
      <c r="U3828" s="1">
        <v>10.744000000000007</v>
      </c>
      <c r="V3828" s="3" t="str">
        <f>IF(M3828=People!$B$6,People!A$6,IF(M3828=People!$B$5,People!$A$5,IF(M3828=People!$B$4,People!$A$4,IF(M3828=People!$B$3,People!$A$3))))</f>
        <v>Kelly Williams</v>
      </c>
      <c r="W3828" s="3" t="str">
        <f xml:space="preserve"> IFERROR(INDEX(Returns!A:A,MATCH(B3828,Returns!B:B,0)),"No")</f>
        <v>No</v>
      </c>
    </row>
    <row r="3829" spans="1:23" x14ac:dyDescent="0.2">
      <c r="A3829" s="1">
        <v>3828</v>
      </c>
      <c r="B3829" t="s">
        <v>7998</v>
      </c>
      <c r="C3829" s="2">
        <v>43592</v>
      </c>
      <c r="D3829" s="2">
        <v>43596</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1">
        <v>1458.65</v>
      </c>
      <c r="S3829" s="1">
        <v>5</v>
      </c>
      <c r="T3829" s="1">
        <v>0</v>
      </c>
      <c r="U3829" s="1">
        <v>423.00849999999997</v>
      </c>
      <c r="V3829" s="3" t="str">
        <f>IF(M3829=People!$B$6,People!A$6,IF(M3829=People!$B$5,People!$A$5,IF(M3829=People!$B$4,People!$A$4,IF(M3829=People!$B$3,People!$A$3))))</f>
        <v>Kelly Williams</v>
      </c>
      <c r="W3829" s="3" t="str">
        <f xml:space="preserve"> IFERROR(INDEX(Returns!A:A,MATCH(B3829,Returns!B:B,0)),"No")</f>
        <v>No</v>
      </c>
    </row>
    <row r="3830" spans="1:23" x14ac:dyDescent="0.2">
      <c r="A3830" s="1">
        <v>3829</v>
      </c>
      <c r="B3830" t="s">
        <v>7998</v>
      </c>
      <c r="C3830" s="2">
        <v>43592</v>
      </c>
      <c r="D3830" s="2">
        <v>43596</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1">
        <v>26.64</v>
      </c>
      <c r="S3830" s="1">
        <v>1</v>
      </c>
      <c r="T3830" s="1">
        <v>0</v>
      </c>
      <c r="U3830" s="1">
        <v>7.4591999999999992</v>
      </c>
      <c r="V3830" s="3" t="str">
        <f>IF(M3830=People!$B$6,People!A$6,IF(M3830=People!$B$5,People!$A$5,IF(M3830=People!$B$4,People!$A$4,IF(M3830=People!$B$3,People!$A$3))))</f>
        <v>Kelly Williams</v>
      </c>
      <c r="W3830" s="3" t="str">
        <f xml:space="preserve"> IFERROR(INDEX(Returns!A:A,MATCH(B3830,Returns!B:B,0)),"No")</f>
        <v>No</v>
      </c>
    </row>
    <row r="3831" spans="1:23" x14ac:dyDescent="0.2">
      <c r="A3831" s="1">
        <v>3830</v>
      </c>
      <c r="B3831" t="s">
        <v>7998</v>
      </c>
      <c r="C3831" s="2">
        <v>43592</v>
      </c>
      <c r="D3831" s="2">
        <v>43596</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1">
        <v>476.8</v>
      </c>
      <c r="S3831" s="1">
        <v>2</v>
      </c>
      <c r="T3831" s="1">
        <v>0</v>
      </c>
      <c r="U3831" s="1">
        <v>119.19999999999999</v>
      </c>
      <c r="V3831" s="3" t="str">
        <f>IF(M3831=People!$B$6,People!A$6,IF(M3831=People!$B$5,People!$A$5,IF(M3831=People!$B$4,People!$A$4,IF(M3831=People!$B$3,People!$A$3))))</f>
        <v>Kelly Williams</v>
      </c>
      <c r="W3831" s="3" t="str">
        <f xml:space="preserve"> IFERROR(INDEX(Returns!A:A,MATCH(B3831,Returns!B:B,0)),"No")</f>
        <v>No</v>
      </c>
    </row>
    <row r="3832" spans="1:23" x14ac:dyDescent="0.2">
      <c r="A3832" s="1">
        <v>3831</v>
      </c>
      <c r="B3832" t="s">
        <v>7998</v>
      </c>
      <c r="C3832" s="2">
        <v>43592</v>
      </c>
      <c r="D3832" s="2">
        <v>43596</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1">
        <v>87.444000000000003</v>
      </c>
      <c r="S3832" s="1">
        <v>2</v>
      </c>
      <c r="T3832" s="1">
        <v>0.1</v>
      </c>
      <c r="U3832" s="1">
        <v>18.460399999999986</v>
      </c>
      <c r="V3832" s="3" t="str">
        <f>IF(M3832=People!$B$6,People!A$6,IF(M3832=People!$B$5,People!$A$5,IF(M3832=People!$B$4,People!$A$4,IF(M3832=People!$B$3,People!$A$3))))</f>
        <v>Kelly Williams</v>
      </c>
      <c r="W3832" s="3" t="str">
        <f xml:space="preserve"> IFERROR(INDEX(Returns!A:A,MATCH(B3832,Returns!B:B,0)),"No")</f>
        <v>No</v>
      </c>
    </row>
    <row r="3833" spans="1:23" x14ac:dyDescent="0.2">
      <c r="A3833" s="1">
        <v>3832</v>
      </c>
      <c r="B3833" t="s">
        <v>7999</v>
      </c>
      <c r="C3833" s="2">
        <v>43053</v>
      </c>
      <c r="D3833" s="2">
        <v>43058</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1">
        <v>76.14</v>
      </c>
      <c r="S3833" s="1">
        <v>3</v>
      </c>
      <c r="T3833" s="1">
        <v>0</v>
      </c>
      <c r="U3833" s="1">
        <v>26.648999999999997</v>
      </c>
      <c r="V3833" s="3" t="str">
        <f>IF(M3833=People!$B$6,People!A$6,IF(M3833=People!$B$5,People!$A$5,IF(M3833=People!$B$4,People!$A$4,IF(M3833=People!$B$3,People!$A$3))))</f>
        <v>Chuck Magee</v>
      </c>
      <c r="W3833" s="3" t="str">
        <f xml:space="preserve"> IFERROR(INDEX(Returns!A:A,MATCH(B3833,Returns!B:B,0)),"No")</f>
        <v>No</v>
      </c>
    </row>
    <row r="3834" spans="1:23" x14ac:dyDescent="0.2">
      <c r="A3834" s="1">
        <v>3833</v>
      </c>
      <c r="B3834" t="s">
        <v>7999</v>
      </c>
      <c r="C3834" s="2">
        <v>43053</v>
      </c>
      <c r="D3834" s="2">
        <v>43058</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1">
        <v>19.96</v>
      </c>
      <c r="S3834" s="1">
        <v>2</v>
      </c>
      <c r="T3834" s="1">
        <v>0</v>
      </c>
      <c r="U3834" s="1">
        <v>9.3811999999999998</v>
      </c>
      <c r="V3834" s="3" t="str">
        <f>IF(M3834=People!$B$6,People!A$6,IF(M3834=People!$B$5,People!$A$5,IF(M3834=People!$B$4,People!$A$4,IF(M3834=People!$B$3,People!$A$3))))</f>
        <v>Chuck Magee</v>
      </c>
      <c r="W3834" s="3" t="str">
        <f xml:space="preserve"> IFERROR(INDEX(Returns!A:A,MATCH(B3834,Returns!B:B,0)),"No")</f>
        <v>No</v>
      </c>
    </row>
    <row r="3835" spans="1:23" x14ac:dyDescent="0.2">
      <c r="A3835" s="1">
        <v>3834</v>
      </c>
      <c r="B3835" t="s">
        <v>8000</v>
      </c>
      <c r="C3835" s="2">
        <v>42698</v>
      </c>
      <c r="D3835" s="2">
        <v>42698</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1">
        <v>1049.97</v>
      </c>
      <c r="S3835" s="1">
        <v>5</v>
      </c>
      <c r="T3835" s="1">
        <v>0.4</v>
      </c>
      <c r="U3835" s="1">
        <v>-209.99399999999991</v>
      </c>
      <c r="V3835" s="3" t="str">
        <f>IF(M3835=People!$B$6,People!A$6,IF(M3835=People!$B$5,People!$A$5,IF(M3835=People!$B$4,People!$A$4,IF(M3835=People!$B$3,People!$A$3))))</f>
        <v>Chuck Magee</v>
      </c>
      <c r="W3835" s="3" t="str">
        <f xml:space="preserve"> IFERROR(INDEX(Returns!A:A,MATCH(B3835,Returns!B:B,0)),"No")</f>
        <v>No</v>
      </c>
    </row>
    <row r="3836" spans="1:23" x14ac:dyDescent="0.2">
      <c r="A3836" s="1">
        <v>3835</v>
      </c>
      <c r="B3836" t="s">
        <v>8000</v>
      </c>
      <c r="C3836" s="2">
        <v>42698</v>
      </c>
      <c r="D3836" s="2">
        <v>42698</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1">
        <v>611.05799999999999</v>
      </c>
      <c r="S3836" s="1">
        <v>3</v>
      </c>
      <c r="T3836" s="1">
        <v>0.3</v>
      </c>
      <c r="U3836" s="1">
        <v>-34.917600000000022</v>
      </c>
      <c r="V3836" s="3" t="str">
        <f>IF(M3836=People!$B$6,People!A$6,IF(M3836=People!$B$5,People!$A$5,IF(M3836=People!$B$4,People!$A$4,IF(M3836=People!$B$3,People!$A$3))))</f>
        <v>Chuck Magee</v>
      </c>
      <c r="W3836" s="3" t="str">
        <f xml:space="preserve"> IFERROR(INDEX(Returns!A:A,MATCH(B3836,Returns!B:B,0)),"No")</f>
        <v>No</v>
      </c>
    </row>
    <row r="3837" spans="1:23" x14ac:dyDescent="0.2">
      <c r="A3837" s="1">
        <v>3836</v>
      </c>
      <c r="B3837" t="s">
        <v>8001</v>
      </c>
      <c r="C3837" s="2">
        <v>42468</v>
      </c>
      <c r="D3837" s="2">
        <v>42475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1">
        <v>2.3679999999999999</v>
      </c>
      <c r="S3837" s="1">
        <v>2</v>
      </c>
      <c r="T3837" s="1">
        <v>0.2</v>
      </c>
      <c r="U3837" s="1">
        <v>0.82879999999999987</v>
      </c>
      <c r="V3837" s="3" t="str">
        <f>IF(M3837=People!$B$6,People!A$6,IF(M3837=People!$B$5,People!$A$5,IF(M3837=People!$B$4,People!$A$4,IF(M3837=People!$B$3,People!$A$3))))</f>
        <v>Anna Andreadi</v>
      </c>
      <c r="W3837" s="3" t="str">
        <f xml:space="preserve"> IFERROR(INDEX(Returns!A:A,MATCH(B3837,Returns!B:B,0)),"No")</f>
        <v>No</v>
      </c>
    </row>
    <row r="3838" spans="1:23" x14ac:dyDescent="0.2">
      <c r="A3838" s="1">
        <v>3837</v>
      </c>
      <c r="B3838" t="s">
        <v>8001</v>
      </c>
      <c r="C3838" s="2">
        <v>42468</v>
      </c>
      <c r="D3838" s="2">
        <v>42475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1">
        <v>19.008000000000003</v>
      </c>
      <c r="S3838" s="1">
        <v>3</v>
      </c>
      <c r="T3838" s="1">
        <v>0.2</v>
      </c>
      <c r="U3838" s="1">
        <v>6.8903999999999979</v>
      </c>
      <c r="V3838" s="3" t="str">
        <f>IF(M3838=People!$B$6,People!A$6,IF(M3838=People!$B$5,People!$A$5,IF(M3838=People!$B$4,People!$A$4,IF(M3838=People!$B$3,People!$A$3))))</f>
        <v>Anna Andreadi</v>
      </c>
      <c r="W3838" s="3" t="str">
        <f xml:space="preserve"> IFERROR(INDEX(Returns!A:A,MATCH(B3838,Returns!B:B,0)),"No")</f>
        <v>No</v>
      </c>
    </row>
    <row r="3839" spans="1:23" x14ac:dyDescent="0.2">
      <c r="A3839" s="1">
        <v>3838</v>
      </c>
      <c r="B3839" t="s">
        <v>8002</v>
      </c>
      <c r="C3839" s="2">
        <v>42577</v>
      </c>
      <c r="D3839" s="2">
        <v>42584</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1">
        <v>911.98400000000004</v>
      </c>
      <c r="S3839" s="1">
        <v>2</v>
      </c>
      <c r="T3839" s="1">
        <v>0.2</v>
      </c>
      <c r="U3839" s="1">
        <v>113.99799999999991</v>
      </c>
      <c r="V3839" s="3" t="str">
        <f>IF(M3839=People!$B$6,People!A$6,IF(M3839=People!$B$5,People!$A$5,IF(M3839=People!$B$4,People!$A$4,IF(M3839=People!$B$3,People!$A$3))))</f>
        <v>Anna Andreadi</v>
      </c>
      <c r="W3839" s="3" t="str">
        <f xml:space="preserve"> IFERROR(INDEX(Returns!A:A,MATCH(B3839,Returns!B:B,0)),"No")</f>
        <v>No</v>
      </c>
    </row>
    <row r="3840" spans="1:23" x14ac:dyDescent="0.2">
      <c r="A3840" s="1">
        <v>3839</v>
      </c>
      <c r="B3840" t="s">
        <v>8002</v>
      </c>
      <c r="C3840" s="2">
        <v>42577</v>
      </c>
      <c r="D3840" s="2">
        <v>42584</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1">
        <v>674.35200000000009</v>
      </c>
      <c r="S3840" s="1">
        <v>3</v>
      </c>
      <c r="T3840" s="1">
        <v>0.2</v>
      </c>
      <c r="U3840" s="1">
        <v>-109.58220000000011</v>
      </c>
      <c r="V3840" s="3" t="str">
        <f>IF(M3840=People!$B$6,People!A$6,IF(M3840=People!$B$5,People!$A$5,IF(M3840=People!$B$4,People!$A$4,IF(M3840=People!$B$3,People!$A$3))))</f>
        <v>Anna Andreadi</v>
      </c>
      <c r="W3840" s="3" t="str">
        <f xml:space="preserve"> IFERROR(INDEX(Returns!A:A,MATCH(B3840,Returns!B:B,0)),"No")</f>
        <v>No</v>
      </c>
    </row>
    <row r="3841" spans="1:23" x14ac:dyDescent="0.2">
      <c r="A3841" s="1">
        <v>3840</v>
      </c>
      <c r="B3841" t="s">
        <v>8002</v>
      </c>
      <c r="C3841" s="2">
        <v>42577</v>
      </c>
      <c r="D3841" s="2">
        <v>42584</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1">
        <v>134.01</v>
      </c>
      <c r="S3841" s="1">
        <v>9</v>
      </c>
      <c r="T3841" s="1">
        <v>0</v>
      </c>
      <c r="U3841" s="1">
        <v>36.182700000000004</v>
      </c>
      <c r="V3841" s="3" t="str">
        <f>IF(M3841=People!$B$6,People!A$6,IF(M3841=People!$B$5,People!$A$5,IF(M3841=People!$B$4,People!$A$4,IF(M3841=People!$B$3,People!$A$3))))</f>
        <v>Anna Andreadi</v>
      </c>
      <c r="W3841" s="3" t="str">
        <f xml:space="preserve"> IFERROR(INDEX(Returns!A:A,MATCH(B3841,Returns!B:B,0)),"No")</f>
        <v>No</v>
      </c>
    </row>
    <row r="3842" spans="1:23" x14ac:dyDescent="0.2">
      <c r="A3842" s="1">
        <v>3841</v>
      </c>
      <c r="B3842" t="s">
        <v>8002</v>
      </c>
      <c r="C3842" s="2">
        <v>42577</v>
      </c>
      <c r="D3842" s="2">
        <v>42584</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1">
        <v>170.97</v>
      </c>
      <c r="S3842" s="1">
        <v>3</v>
      </c>
      <c r="T3842" s="1">
        <v>0</v>
      </c>
      <c r="U3842" s="1">
        <v>70.097700000000003</v>
      </c>
      <c r="V3842" s="3" t="str">
        <f>IF(M3842=People!$B$6,People!A$6,IF(M3842=People!$B$5,People!$A$5,IF(M3842=People!$B$4,People!$A$4,IF(M3842=People!$B$3,People!$A$3))))</f>
        <v>Anna Andreadi</v>
      </c>
      <c r="W3842" s="3" t="str">
        <f xml:space="preserve"> IFERROR(INDEX(Returns!A:A,MATCH(B3842,Returns!B:B,0)),"No")</f>
        <v>No</v>
      </c>
    </row>
    <row r="3843" spans="1:23" x14ac:dyDescent="0.2">
      <c r="A3843" s="1">
        <v>3842</v>
      </c>
      <c r="B3843" t="s">
        <v>8003</v>
      </c>
      <c r="C3843" s="2">
        <v>42529</v>
      </c>
      <c r="D3843" s="2">
        <v>42533</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1">
        <v>170.35200000000003</v>
      </c>
      <c r="S3843" s="1">
        <v>3</v>
      </c>
      <c r="T3843" s="1">
        <v>0.2</v>
      </c>
      <c r="U3843" s="1">
        <v>10.647000000000006</v>
      </c>
      <c r="V3843" s="3" t="str">
        <f>IF(M3843=People!$B$6,People!A$6,IF(M3843=People!$B$5,People!$A$5,IF(M3843=People!$B$4,People!$A$4,IF(M3843=People!$B$3,People!$A$3))))</f>
        <v>Cassandra Brandow</v>
      </c>
      <c r="W3843" s="3" t="str">
        <f xml:space="preserve"> IFERROR(INDEX(Returns!A:A,MATCH(B3843,Returns!B:B,0)),"No")</f>
        <v>No</v>
      </c>
    </row>
    <row r="3844" spans="1:23" x14ac:dyDescent="0.2">
      <c r="A3844" s="1">
        <v>3843</v>
      </c>
      <c r="B3844" t="s">
        <v>8004</v>
      </c>
      <c r="C3844" s="2">
        <v>42671</v>
      </c>
      <c r="D3844" s="2">
        <v>42674</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1">
        <v>7.1840000000000011</v>
      </c>
      <c r="S3844" s="1">
        <v>2</v>
      </c>
      <c r="T3844" s="1">
        <v>0.2</v>
      </c>
      <c r="U3844" s="1">
        <v>2.2449999999999992</v>
      </c>
      <c r="V3844" s="3" t="str">
        <f>IF(M3844=People!$B$6,People!A$6,IF(M3844=People!$B$5,People!$A$5,IF(M3844=People!$B$4,People!$A$4,IF(M3844=People!$B$3,People!$A$3))))</f>
        <v>Anna Andreadi</v>
      </c>
      <c r="W3844" s="3" t="str">
        <f xml:space="preserve"> IFERROR(INDEX(Returns!A:A,MATCH(B3844,Returns!B:B,0)),"No")</f>
        <v>No</v>
      </c>
    </row>
    <row r="3845" spans="1:23" x14ac:dyDescent="0.2">
      <c r="A3845" s="1">
        <v>3844</v>
      </c>
      <c r="B3845" t="s">
        <v>8004</v>
      </c>
      <c r="C3845" s="2">
        <v>42671</v>
      </c>
      <c r="D3845" s="2">
        <v>42674</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1">
        <v>6.28</v>
      </c>
      <c r="S3845" s="1">
        <v>2</v>
      </c>
      <c r="T3845" s="1">
        <v>0</v>
      </c>
      <c r="U3845" s="1">
        <v>6.2800000000000189E-2</v>
      </c>
      <c r="V3845" s="3" t="str">
        <f>IF(M3845=People!$B$6,People!A$6,IF(M3845=People!$B$5,People!$A$5,IF(M3845=People!$B$4,People!$A$4,IF(M3845=People!$B$3,People!$A$3))))</f>
        <v>Anna Andreadi</v>
      </c>
      <c r="W3845" s="3" t="str">
        <f xml:space="preserve"> IFERROR(INDEX(Returns!A:A,MATCH(B3845,Returns!B:B,0)),"No")</f>
        <v>No</v>
      </c>
    </row>
    <row r="3846" spans="1:23" x14ac:dyDescent="0.2">
      <c r="A3846" s="1">
        <v>3845</v>
      </c>
      <c r="B3846" t="s">
        <v>8004</v>
      </c>
      <c r="C3846" s="2">
        <v>42671</v>
      </c>
      <c r="D3846" s="2">
        <v>42674</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1">
        <v>480.74</v>
      </c>
      <c r="S3846" s="1">
        <v>2</v>
      </c>
      <c r="T3846" s="1">
        <v>0</v>
      </c>
      <c r="U3846" s="1">
        <v>14.422200000000032</v>
      </c>
      <c r="V3846" s="3" t="str">
        <f>IF(M3846=People!$B$6,People!A$6,IF(M3846=People!$B$5,People!$A$5,IF(M3846=People!$B$4,People!$A$4,IF(M3846=People!$B$3,People!$A$3))))</f>
        <v>Anna Andreadi</v>
      </c>
      <c r="W3846" s="3" t="str">
        <f xml:space="preserve"> IFERROR(INDEX(Returns!A:A,MATCH(B3846,Returns!B:B,0)),"No")</f>
        <v>No</v>
      </c>
    </row>
    <row r="3847" spans="1:23" x14ac:dyDescent="0.2">
      <c r="A3847" s="1">
        <v>3846</v>
      </c>
      <c r="B3847" t="s">
        <v>8004</v>
      </c>
      <c r="C3847" s="2">
        <v>42671</v>
      </c>
      <c r="D3847" s="2">
        <v>42674</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1">
        <v>616.99800000000005</v>
      </c>
      <c r="S3847" s="1">
        <v>6</v>
      </c>
      <c r="T3847" s="1">
        <v>0.15</v>
      </c>
      <c r="U3847" s="1">
        <v>-36.293999999999997</v>
      </c>
      <c r="V3847" s="3" t="str">
        <f>IF(M3847=People!$B$6,People!A$6,IF(M3847=People!$B$5,People!$A$5,IF(M3847=People!$B$4,People!$A$4,IF(M3847=People!$B$3,People!$A$3))))</f>
        <v>Anna Andreadi</v>
      </c>
      <c r="W3847" s="3" t="str">
        <f xml:space="preserve"> IFERROR(INDEX(Returns!A:A,MATCH(B3847,Returns!B:B,0)),"No")</f>
        <v>No</v>
      </c>
    </row>
    <row r="3848" spans="1:23" x14ac:dyDescent="0.2">
      <c r="A3848" s="1">
        <v>3847</v>
      </c>
      <c r="B3848" t="s">
        <v>8004</v>
      </c>
      <c r="C3848" s="2">
        <v>42671</v>
      </c>
      <c r="D3848" s="2">
        <v>42674</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1">
        <v>141.4</v>
      </c>
      <c r="S3848" s="1">
        <v>5</v>
      </c>
      <c r="T3848" s="1">
        <v>0</v>
      </c>
      <c r="U3848" s="1">
        <v>38.177999999999997</v>
      </c>
      <c r="V3848" s="3" t="str">
        <f>IF(M3848=People!$B$6,People!A$6,IF(M3848=People!$B$5,People!$A$5,IF(M3848=People!$B$4,People!$A$4,IF(M3848=People!$B$3,People!$A$3))))</f>
        <v>Anna Andreadi</v>
      </c>
      <c r="W3848" s="3" t="str">
        <f xml:space="preserve"> IFERROR(INDEX(Returns!A:A,MATCH(B3848,Returns!B:B,0)),"No")</f>
        <v>No</v>
      </c>
    </row>
    <row r="3849" spans="1:23" x14ac:dyDescent="0.2">
      <c r="A3849" s="1">
        <v>3848</v>
      </c>
      <c r="B3849" t="s">
        <v>8005</v>
      </c>
      <c r="C3849" s="2">
        <v>43794</v>
      </c>
      <c r="D3849" s="2">
        <v>43796</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1">
        <v>501.81000000000006</v>
      </c>
      <c r="S3849" s="1">
        <v>3</v>
      </c>
      <c r="T3849" s="1">
        <v>0</v>
      </c>
      <c r="U3849" s="1">
        <v>0</v>
      </c>
      <c r="V3849" s="3" t="str">
        <f>IF(M3849=People!$B$6,People!A$6,IF(M3849=People!$B$5,People!$A$5,IF(M3849=People!$B$4,People!$A$4,IF(M3849=People!$B$3,People!$A$3))))</f>
        <v>Kelly Williams</v>
      </c>
      <c r="W3849" s="3" t="str">
        <f xml:space="preserve"> IFERROR(INDEX(Returns!A:A,MATCH(B3849,Returns!B:B,0)),"No")</f>
        <v>No</v>
      </c>
    </row>
    <row r="3850" spans="1:23" x14ac:dyDescent="0.2">
      <c r="A3850" s="1">
        <v>3849</v>
      </c>
      <c r="B3850" t="s">
        <v>8006</v>
      </c>
      <c r="C3850" s="2">
        <v>43730</v>
      </c>
      <c r="D3850" s="2">
        <v>43731</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1">
        <v>691.96</v>
      </c>
      <c r="S3850" s="1">
        <v>4</v>
      </c>
      <c r="T3850" s="1">
        <v>0</v>
      </c>
      <c r="U3850" s="1">
        <v>318.30160000000001</v>
      </c>
      <c r="V3850" s="3" t="str">
        <f>IF(M3850=People!$B$6,People!A$6,IF(M3850=People!$B$5,People!$A$5,IF(M3850=People!$B$4,People!$A$4,IF(M3850=People!$B$3,People!$A$3))))</f>
        <v>Cassandra Brandow</v>
      </c>
      <c r="W3850" s="3" t="str">
        <f xml:space="preserve"> IFERROR(INDEX(Returns!A:A,MATCH(B3850,Returns!B:B,0)),"No")</f>
        <v>No</v>
      </c>
    </row>
    <row r="3851" spans="1:23" x14ac:dyDescent="0.2">
      <c r="A3851" s="1">
        <v>3850</v>
      </c>
      <c r="B3851" t="s">
        <v>8006</v>
      </c>
      <c r="C3851" s="2">
        <v>43730</v>
      </c>
      <c r="D3851" s="2">
        <v>43731</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1">
        <v>34.950000000000003</v>
      </c>
      <c r="S3851" s="1">
        <v>5</v>
      </c>
      <c r="T3851" s="1">
        <v>0</v>
      </c>
      <c r="U3851" s="1">
        <v>15.378000000000004</v>
      </c>
      <c r="V3851" s="3" t="str">
        <f>IF(M3851=People!$B$6,People!A$6,IF(M3851=People!$B$5,People!$A$5,IF(M3851=People!$B$4,People!$A$4,IF(M3851=People!$B$3,People!$A$3))))</f>
        <v>Cassandra Brandow</v>
      </c>
      <c r="W3851" s="3" t="str">
        <f xml:space="preserve"> IFERROR(INDEX(Returns!A:A,MATCH(B3851,Returns!B:B,0)),"No")</f>
        <v>No</v>
      </c>
    </row>
    <row r="3852" spans="1:23" x14ac:dyDescent="0.2">
      <c r="A3852" s="1">
        <v>3851</v>
      </c>
      <c r="B3852" t="s">
        <v>8007</v>
      </c>
      <c r="C3852" s="2">
        <v>43073</v>
      </c>
      <c r="D3852" s="2">
        <v>43078</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1">
        <v>85.96</v>
      </c>
      <c r="S3852" s="1">
        <v>7</v>
      </c>
      <c r="T3852" s="1">
        <v>0</v>
      </c>
      <c r="U3852" s="1">
        <v>40.401199999999996</v>
      </c>
      <c r="V3852" s="3" t="str">
        <f>IF(M3852=People!$B$6,People!A$6,IF(M3852=People!$B$5,People!$A$5,IF(M3852=People!$B$4,People!$A$4,IF(M3852=People!$B$3,People!$A$3))))</f>
        <v>Kelly Williams</v>
      </c>
      <c r="W3852" s="3" t="str">
        <f xml:space="preserve"> IFERROR(INDEX(Returns!A:A,MATCH(B3852,Returns!B:B,0)),"No")</f>
        <v>No</v>
      </c>
    </row>
    <row r="3853" spans="1:23" x14ac:dyDescent="0.2">
      <c r="A3853" s="1">
        <v>3852</v>
      </c>
      <c r="B3853" t="s">
        <v>8008</v>
      </c>
      <c r="C3853" s="2">
        <v>42999</v>
      </c>
      <c r="D3853" s="2">
        <v>42999</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1">
        <v>85.3</v>
      </c>
      <c r="S3853" s="1">
        <v>2</v>
      </c>
      <c r="T3853" s="1">
        <v>0</v>
      </c>
      <c r="U3853" s="1">
        <v>14.500999999999991</v>
      </c>
      <c r="V3853" s="3" t="str">
        <f>IF(M3853=People!$B$6,People!A$6,IF(M3853=People!$B$5,People!$A$5,IF(M3853=People!$B$4,People!$A$4,IF(M3853=People!$B$3,People!$A$3))))</f>
        <v>Chuck Magee</v>
      </c>
      <c r="W3853" s="3" t="str">
        <f xml:space="preserve"> IFERROR(INDEX(Returns!A:A,MATCH(B3853,Returns!B:B,0)),"No")</f>
        <v>No</v>
      </c>
    </row>
    <row r="3854" spans="1:23" x14ac:dyDescent="0.2">
      <c r="A3854" s="1">
        <v>3853</v>
      </c>
      <c r="B3854" t="s">
        <v>8009</v>
      </c>
      <c r="C3854" s="2">
        <v>43795</v>
      </c>
      <c r="D3854" s="2">
        <v>43798</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1">
        <v>33.567999999999991</v>
      </c>
      <c r="S3854" s="1">
        <v>8</v>
      </c>
      <c r="T3854" s="1">
        <v>0.8</v>
      </c>
      <c r="U3854" s="1">
        <v>-53.708800000000025</v>
      </c>
      <c r="V3854" s="3" t="str">
        <f>IF(M3854=People!$B$6,People!A$6,IF(M3854=People!$B$5,People!$A$5,IF(M3854=People!$B$4,People!$A$4,IF(M3854=People!$B$3,People!$A$3))))</f>
        <v>Kelly Williams</v>
      </c>
      <c r="W3854" s="3" t="str">
        <f xml:space="preserve"> IFERROR(INDEX(Returns!A:A,MATCH(B3854,Returns!B:B,0)),"No")</f>
        <v>No</v>
      </c>
    </row>
    <row r="3855" spans="1:23" x14ac:dyDescent="0.2">
      <c r="A3855" s="1">
        <v>3854</v>
      </c>
      <c r="B3855" t="s">
        <v>8010</v>
      </c>
      <c r="C3855" s="2">
        <v>43622</v>
      </c>
      <c r="D3855" s="2">
        <v>43626</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1">
        <v>4.95</v>
      </c>
      <c r="S3855" s="1">
        <v>1</v>
      </c>
      <c r="T3855" s="1">
        <v>0</v>
      </c>
      <c r="U3855" s="1">
        <v>2.1780000000000004</v>
      </c>
      <c r="V3855" s="3" t="str">
        <f>IF(M3855=People!$B$6,People!A$6,IF(M3855=People!$B$5,People!$A$5,IF(M3855=People!$B$4,People!$A$4,IF(M3855=People!$B$3,People!$A$3))))</f>
        <v>Anna Andreadi</v>
      </c>
      <c r="W3855" s="3" t="str">
        <f xml:space="preserve"> IFERROR(INDEX(Returns!A:A,MATCH(B3855,Returns!B:B,0)),"No")</f>
        <v>No</v>
      </c>
    </row>
    <row r="3856" spans="1:23" x14ac:dyDescent="0.2">
      <c r="A3856" s="1">
        <v>3855</v>
      </c>
      <c r="B3856" t="s">
        <v>8010</v>
      </c>
      <c r="C3856" s="2">
        <v>43622</v>
      </c>
      <c r="D3856" s="2">
        <v>43626</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1">
        <v>26.400000000000002</v>
      </c>
      <c r="S3856" s="1">
        <v>5</v>
      </c>
      <c r="T3856" s="1">
        <v>0</v>
      </c>
      <c r="U3856" s="1">
        <v>0</v>
      </c>
      <c r="V3856" s="3" t="str">
        <f>IF(M3856=People!$B$6,People!A$6,IF(M3856=People!$B$5,People!$A$5,IF(M3856=People!$B$4,People!$A$4,IF(M3856=People!$B$3,People!$A$3))))</f>
        <v>Anna Andreadi</v>
      </c>
      <c r="W3856" s="3" t="str">
        <f xml:space="preserve"> IFERROR(INDEX(Returns!A:A,MATCH(B3856,Returns!B:B,0)),"No")</f>
        <v>No</v>
      </c>
    </row>
    <row r="3857" spans="1:23" x14ac:dyDescent="0.2">
      <c r="A3857" s="1">
        <v>3856</v>
      </c>
      <c r="B3857" t="s">
        <v>8011</v>
      </c>
      <c r="C3857" s="2">
        <v>43761</v>
      </c>
      <c r="D3857" s="2">
        <v>43766</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1">
        <v>3.5639999999999992</v>
      </c>
      <c r="S3857" s="1">
        <v>3</v>
      </c>
      <c r="T3857" s="1">
        <v>0.8</v>
      </c>
      <c r="U3857" s="1">
        <v>-6.2370000000000019</v>
      </c>
      <c r="V3857" s="3" t="str">
        <f>IF(M3857=People!$B$6,People!A$6,IF(M3857=People!$B$5,People!$A$5,IF(M3857=People!$B$4,People!$A$4,IF(M3857=People!$B$3,People!$A$3))))</f>
        <v>Kelly Williams</v>
      </c>
      <c r="W3857" s="3" t="str">
        <f xml:space="preserve"> IFERROR(INDEX(Returns!A:A,MATCH(B3857,Returns!B:B,0)),"No")</f>
        <v>No</v>
      </c>
    </row>
    <row r="3858" spans="1:23" x14ac:dyDescent="0.2">
      <c r="A3858" s="1">
        <v>3857</v>
      </c>
      <c r="B3858" t="s">
        <v>8011</v>
      </c>
      <c r="C3858" s="2">
        <v>43761</v>
      </c>
      <c r="D3858" s="2">
        <v>43766</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1">
        <v>823.96000000000015</v>
      </c>
      <c r="S3858" s="1">
        <v>5</v>
      </c>
      <c r="T3858" s="1">
        <v>0.2</v>
      </c>
      <c r="U3858" s="1">
        <v>51.497499999999974</v>
      </c>
      <c r="V3858" s="3" t="str">
        <f>IF(M3858=People!$B$6,People!A$6,IF(M3858=People!$B$5,People!$A$5,IF(M3858=People!$B$4,People!$A$4,IF(M3858=People!$B$3,People!$A$3))))</f>
        <v>Kelly Williams</v>
      </c>
      <c r="W3858" s="3" t="str">
        <f xml:space="preserve"> IFERROR(INDEX(Returns!A:A,MATCH(B3858,Returns!B:B,0)),"No")</f>
        <v>No</v>
      </c>
    </row>
    <row r="3859" spans="1:23" x14ac:dyDescent="0.2">
      <c r="A3859" s="1">
        <v>3858</v>
      </c>
      <c r="B3859" t="s">
        <v>8011</v>
      </c>
      <c r="C3859" s="2">
        <v>43761</v>
      </c>
      <c r="D3859" s="2">
        <v>43766</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1">
        <v>10.272000000000002</v>
      </c>
      <c r="S3859" s="1">
        <v>3</v>
      </c>
      <c r="T3859" s="1">
        <v>0.2</v>
      </c>
      <c r="U3859" s="1">
        <v>0.89880000000000004</v>
      </c>
      <c r="V3859" s="3" t="str">
        <f>IF(M3859=People!$B$6,People!A$6,IF(M3859=People!$B$5,People!$A$5,IF(M3859=People!$B$4,People!$A$4,IF(M3859=People!$B$3,People!$A$3))))</f>
        <v>Kelly Williams</v>
      </c>
      <c r="W3859" s="3" t="str">
        <f xml:space="preserve"> IFERROR(INDEX(Returns!A:A,MATCH(B3859,Returns!B:B,0)),"No")</f>
        <v>No</v>
      </c>
    </row>
    <row r="3860" spans="1:23" x14ac:dyDescent="0.2">
      <c r="A3860" s="1">
        <v>3859</v>
      </c>
      <c r="B3860" t="s">
        <v>5960</v>
      </c>
      <c r="C3860" s="2">
        <v>42724</v>
      </c>
      <c r="D3860" s="2">
        <v>42724</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1">
        <v>447.94399999999996</v>
      </c>
      <c r="S3860" s="1">
        <v>7</v>
      </c>
      <c r="T3860" s="1">
        <v>0.2</v>
      </c>
      <c r="U3860" s="1">
        <v>89.588799999999992</v>
      </c>
      <c r="V3860" s="3" t="str">
        <f>IF(M3860=People!$B$6,People!A$6,IF(M3860=People!$B$5,People!$A$5,IF(M3860=People!$B$4,People!$A$4,IF(M3860=People!$B$3,People!$A$3))))</f>
        <v>Anna Andreadi</v>
      </c>
      <c r="W3860" s="3" t="str">
        <f xml:space="preserve"> IFERROR(INDEX(Returns!A:A,MATCH(B3860,Returns!B:B,0)),"No")</f>
        <v>Yes</v>
      </c>
    </row>
    <row r="3861" spans="1:23" x14ac:dyDescent="0.2">
      <c r="A3861" s="1">
        <v>3860</v>
      </c>
      <c r="B3861" t="s">
        <v>8012</v>
      </c>
      <c r="C3861" s="2">
        <v>43513</v>
      </c>
      <c r="D3861" s="2">
        <v>43518</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1">
        <v>480.96</v>
      </c>
      <c r="S3861" s="1">
        <v>3</v>
      </c>
      <c r="T3861" s="1">
        <v>0.5</v>
      </c>
      <c r="U3861" s="1">
        <v>-269.33760000000001</v>
      </c>
      <c r="V3861" s="3" t="str">
        <f>IF(M3861=People!$B$6,People!A$6,IF(M3861=People!$B$5,People!$A$5,IF(M3861=People!$B$4,People!$A$4,IF(M3861=People!$B$3,People!$A$3))))</f>
        <v>Kelly Williams</v>
      </c>
      <c r="W3861" s="3" t="str">
        <f xml:space="preserve"> IFERROR(INDEX(Returns!A:A,MATCH(B3861,Returns!B:B,0)),"No")</f>
        <v>No</v>
      </c>
    </row>
    <row r="3862" spans="1:23" x14ac:dyDescent="0.2">
      <c r="A3862" s="1">
        <v>3861</v>
      </c>
      <c r="B3862" t="s">
        <v>8012</v>
      </c>
      <c r="C3862" s="2">
        <v>43513</v>
      </c>
      <c r="D3862" s="2">
        <v>43518</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1">
        <v>124.79200000000002</v>
      </c>
      <c r="S3862" s="1">
        <v>1</v>
      </c>
      <c r="T3862" s="1">
        <v>0.2</v>
      </c>
      <c r="U3862" s="1">
        <v>10.919299999999996</v>
      </c>
      <c r="V3862" s="3" t="str">
        <f>IF(M3862=People!$B$6,People!A$6,IF(M3862=People!$B$5,People!$A$5,IF(M3862=People!$B$4,People!$A$4,IF(M3862=People!$B$3,People!$A$3))))</f>
        <v>Kelly Williams</v>
      </c>
      <c r="W3862" s="3" t="str">
        <f xml:space="preserve"> IFERROR(INDEX(Returns!A:A,MATCH(B3862,Returns!B:B,0)),"No")</f>
        <v>No</v>
      </c>
    </row>
    <row r="3863" spans="1:23" x14ac:dyDescent="0.2">
      <c r="A3863" s="1">
        <v>3862</v>
      </c>
      <c r="B3863" t="s">
        <v>8013</v>
      </c>
      <c r="C3863" s="2">
        <v>42493</v>
      </c>
      <c r="D3863" s="2">
        <v>42500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1">
        <v>40.176000000000002</v>
      </c>
      <c r="S3863" s="1">
        <v>3</v>
      </c>
      <c r="T3863" s="1">
        <v>0.2</v>
      </c>
      <c r="U3863" s="1">
        <v>14.563799999999997</v>
      </c>
      <c r="V3863" s="3" t="str">
        <f>IF(M3863=People!$B$6,People!A$6,IF(M3863=People!$B$5,People!$A$5,IF(M3863=People!$B$4,People!$A$4,IF(M3863=People!$B$3,People!$A$3))))</f>
        <v>Chuck Magee</v>
      </c>
      <c r="W3863" s="3" t="str">
        <f xml:space="preserve"> IFERROR(INDEX(Returns!A:A,MATCH(B3863,Returns!B:B,0)),"No")</f>
        <v>No</v>
      </c>
    </row>
    <row r="3864" spans="1:23" x14ac:dyDescent="0.2">
      <c r="A3864" s="1">
        <v>3863</v>
      </c>
      <c r="B3864" t="s">
        <v>8013</v>
      </c>
      <c r="C3864" s="2">
        <v>42493</v>
      </c>
      <c r="D3864" s="2">
        <v>42500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1">
        <v>10.896000000000001</v>
      </c>
      <c r="S3864" s="1">
        <v>3</v>
      </c>
      <c r="T3864" s="1">
        <v>0.2</v>
      </c>
      <c r="U3864" s="1">
        <v>3.9497999999999998</v>
      </c>
      <c r="V3864" s="3" t="str">
        <f>IF(M3864=People!$B$6,People!A$6,IF(M3864=People!$B$5,People!$A$5,IF(M3864=People!$B$4,People!$A$4,IF(M3864=People!$B$3,People!$A$3))))</f>
        <v>Chuck Magee</v>
      </c>
      <c r="W3864" s="3" t="str">
        <f xml:space="preserve"> IFERROR(INDEX(Returns!A:A,MATCH(B3864,Returns!B:B,0)),"No")</f>
        <v>No</v>
      </c>
    </row>
    <row r="3865" spans="1:23" x14ac:dyDescent="0.2">
      <c r="A3865" s="1">
        <v>3864</v>
      </c>
      <c r="B3865" t="s">
        <v>8014</v>
      </c>
      <c r="C3865" s="2">
        <v>43755</v>
      </c>
      <c r="D3865" s="2">
        <v>43757</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1">
        <v>10.64</v>
      </c>
      <c r="S3865" s="1">
        <v>4</v>
      </c>
      <c r="T3865" s="1">
        <v>0</v>
      </c>
      <c r="U3865" s="1">
        <v>2.7664</v>
      </c>
      <c r="V3865" s="3" t="str">
        <f>IF(M3865=People!$B$6,People!A$6,IF(M3865=People!$B$5,People!$A$5,IF(M3865=People!$B$4,People!$A$4,IF(M3865=People!$B$3,People!$A$3))))</f>
        <v>Anna Andreadi</v>
      </c>
      <c r="W3865" s="3" t="str">
        <f xml:space="preserve"> IFERROR(INDEX(Returns!A:A,MATCH(B3865,Returns!B:B,0)),"No")</f>
        <v>No</v>
      </c>
    </row>
    <row r="3866" spans="1:23" x14ac:dyDescent="0.2">
      <c r="A3866" s="1">
        <v>3865</v>
      </c>
      <c r="B3866" t="s">
        <v>8015</v>
      </c>
      <c r="C3866" s="2">
        <v>43067</v>
      </c>
      <c r="D3866" s="2">
        <v>43072</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1">
        <v>151.96</v>
      </c>
      <c r="S3866" s="1">
        <v>5</v>
      </c>
      <c r="T3866" s="1">
        <v>0.6</v>
      </c>
      <c r="U3866" s="1">
        <v>-182.35200000000003</v>
      </c>
      <c r="V3866" s="3" t="str">
        <f>IF(M3866=People!$B$6,People!A$6,IF(M3866=People!$B$5,People!$A$5,IF(M3866=People!$B$4,People!$A$4,IF(M3866=People!$B$3,People!$A$3))))</f>
        <v>Kelly Williams</v>
      </c>
      <c r="W3866" s="3" t="str">
        <f xml:space="preserve"> IFERROR(INDEX(Returns!A:A,MATCH(B3866,Returns!B:B,0)),"No")</f>
        <v>No</v>
      </c>
    </row>
    <row r="3867" spans="1:23" x14ac:dyDescent="0.2">
      <c r="A3867" s="1">
        <v>3866</v>
      </c>
      <c r="B3867" t="s">
        <v>8016</v>
      </c>
      <c r="C3867" s="2">
        <v>42578</v>
      </c>
      <c r="D3867" s="2">
        <v>42580</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1">
        <v>238</v>
      </c>
      <c r="S3867" s="1">
        <v>2</v>
      </c>
      <c r="T3867" s="1">
        <v>0</v>
      </c>
      <c r="U3867" s="1">
        <v>38.080000000000013</v>
      </c>
      <c r="V3867" s="3" t="str">
        <f>IF(M3867=People!$B$6,People!A$6,IF(M3867=People!$B$5,People!$A$5,IF(M3867=People!$B$4,People!$A$4,IF(M3867=People!$B$3,People!$A$3))))</f>
        <v>Anna Andreadi</v>
      </c>
      <c r="W3867" s="3" t="str">
        <f xml:space="preserve"> IFERROR(INDEX(Returns!A:A,MATCH(B3867,Returns!B:B,0)),"No")</f>
        <v>No</v>
      </c>
    </row>
    <row r="3868" spans="1:23" x14ac:dyDescent="0.2">
      <c r="A3868" s="1">
        <v>3867</v>
      </c>
      <c r="B3868" t="s">
        <v>8017</v>
      </c>
      <c r="C3868" s="2">
        <v>43578</v>
      </c>
      <c r="D3868" s="2">
        <v>43580</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1">
        <v>155.34</v>
      </c>
      <c r="S3868" s="1">
        <v>6</v>
      </c>
      <c r="T3868" s="1">
        <v>0</v>
      </c>
      <c r="U3868" s="1">
        <v>55.922399999999996</v>
      </c>
      <c r="V3868" s="3" t="str">
        <f>IF(M3868=People!$B$6,People!A$6,IF(M3868=People!$B$5,People!$A$5,IF(M3868=People!$B$4,People!$A$4,IF(M3868=People!$B$3,People!$A$3))))</f>
        <v>Kelly Williams</v>
      </c>
      <c r="W3868" s="3" t="str">
        <f xml:space="preserve"> IFERROR(INDEX(Returns!A:A,MATCH(B3868,Returns!B:B,0)),"No")</f>
        <v>No</v>
      </c>
    </row>
    <row r="3869" spans="1:23" x14ac:dyDescent="0.2">
      <c r="A3869" s="1">
        <v>3868</v>
      </c>
      <c r="B3869" t="s">
        <v>8018</v>
      </c>
      <c r="C3869" s="2">
        <v>43031</v>
      </c>
      <c r="D3869" s="2">
        <v>43035</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1">
        <v>148.32</v>
      </c>
      <c r="S3869" s="1">
        <v>9</v>
      </c>
      <c r="T3869" s="1">
        <v>0</v>
      </c>
      <c r="U3869" s="1">
        <v>63.777600000000007</v>
      </c>
      <c r="V3869" s="3" t="str">
        <f>IF(M3869=People!$B$6,People!A$6,IF(M3869=People!$B$5,People!$A$5,IF(M3869=People!$B$4,People!$A$4,IF(M3869=People!$B$3,People!$A$3))))</f>
        <v>Anna Andreadi</v>
      </c>
      <c r="W3869" s="3" t="str">
        <f xml:space="preserve"> IFERROR(INDEX(Returns!A:A,MATCH(B3869,Returns!B:B,0)),"No")</f>
        <v>No</v>
      </c>
    </row>
    <row r="3870" spans="1:23" x14ac:dyDescent="0.2">
      <c r="A3870" s="1">
        <v>3869</v>
      </c>
      <c r="B3870" t="s">
        <v>8018</v>
      </c>
      <c r="C3870" s="2">
        <v>43031</v>
      </c>
      <c r="D3870" s="2">
        <v>43035</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1">
        <v>240.78400000000002</v>
      </c>
      <c r="S3870" s="1">
        <v>1</v>
      </c>
      <c r="T3870" s="1">
        <v>0.2</v>
      </c>
      <c r="U3870" s="1">
        <v>27.088199999999965</v>
      </c>
      <c r="V3870" s="3" t="str">
        <f>IF(M3870=People!$B$6,People!A$6,IF(M3870=People!$B$5,People!$A$5,IF(M3870=People!$B$4,People!$A$4,IF(M3870=People!$B$3,People!$A$3))))</f>
        <v>Anna Andreadi</v>
      </c>
      <c r="W3870" s="3" t="str">
        <f xml:space="preserve"> IFERROR(INDEX(Returns!A:A,MATCH(B3870,Returns!B:B,0)),"No")</f>
        <v>No</v>
      </c>
    </row>
    <row r="3871" spans="1:23" x14ac:dyDescent="0.2">
      <c r="A3871" s="1">
        <v>3870</v>
      </c>
      <c r="B3871" t="s">
        <v>8018</v>
      </c>
      <c r="C3871" s="2">
        <v>43031</v>
      </c>
      <c r="D3871" s="2">
        <v>43035</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1">
        <v>191.96800000000002</v>
      </c>
      <c r="S3871" s="1">
        <v>7</v>
      </c>
      <c r="T3871" s="1">
        <v>0.2</v>
      </c>
      <c r="U3871" s="1">
        <v>16.797200000000004</v>
      </c>
      <c r="V3871" s="3" t="str">
        <f>IF(M3871=People!$B$6,People!A$6,IF(M3871=People!$B$5,People!$A$5,IF(M3871=People!$B$4,People!$A$4,IF(M3871=People!$B$3,People!$A$3))))</f>
        <v>Anna Andreadi</v>
      </c>
      <c r="W3871" s="3" t="str">
        <f xml:space="preserve"> IFERROR(INDEX(Returns!A:A,MATCH(B3871,Returns!B:B,0)),"No")</f>
        <v>No</v>
      </c>
    </row>
    <row r="3872" spans="1:23" x14ac:dyDescent="0.2">
      <c r="A3872" s="1">
        <v>3871</v>
      </c>
      <c r="B3872" t="s">
        <v>8018</v>
      </c>
      <c r="C3872" s="2">
        <v>43031</v>
      </c>
      <c r="D3872" s="2">
        <v>43035</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1">
        <v>11.56</v>
      </c>
      <c r="S3872" s="1">
        <v>2</v>
      </c>
      <c r="T3872" s="1">
        <v>0</v>
      </c>
      <c r="U3872" s="1">
        <v>5.6644000000000005</v>
      </c>
      <c r="V3872" s="3" t="str">
        <f>IF(M3872=People!$B$6,People!A$6,IF(M3872=People!$B$5,People!$A$5,IF(M3872=People!$B$4,People!$A$4,IF(M3872=People!$B$3,People!$A$3))))</f>
        <v>Anna Andreadi</v>
      </c>
      <c r="W3872" s="3" t="str">
        <f xml:space="preserve"> IFERROR(INDEX(Returns!A:A,MATCH(B3872,Returns!B:B,0)),"No")</f>
        <v>No</v>
      </c>
    </row>
    <row r="3873" spans="1:23" x14ac:dyDescent="0.2">
      <c r="A3873" s="1">
        <v>3872</v>
      </c>
      <c r="B3873" t="s">
        <v>8018</v>
      </c>
      <c r="C3873" s="2">
        <v>43031</v>
      </c>
      <c r="D3873" s="2">
        <v>43035</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1">
        <v>11.8</v>
      </c>
      <c r="S3873" s="1">
        <v>4</v>
      </c>
      <c r="T3873" s="1">
        <v>0</v>
      </c>
      <c r="U3873" s="1">
        <v>5.6639999999999997</v>
      </c>
      <c r="V3873" s="3" t="str">
        <f>IF(M3873=People!$B$6,People!A$6,IF(M3873=People!$B$5,People!$A$5,IF(M3873=People!$B$4,People!$A$4,IF(M3873=People!$B$3,People!$A$3))))</f>
        <v>Anna Andreadi</v>
      </c>
      <c r="W3873" s="3" t="str">
        <f xml:space="preserve"> IFERROR(INDEX(Returns!A:A,MATCH(B3873,Returns!B:B,0)),"No")</f>
        <v>No</v>
      </c>
    </row>
    <row r="3874" spans="1:23" x14ac:dyDescent="0.2">
      <c r="A3874" s="1">
        <v>3873</v>
      </c>
      <c r="B3874" t="s">
        <v>8018</v>
      </c>
      <c r="C3874" s="2">
        <v>43031</v>
      </c>
      <c r="D3874" s="2">
        <v>43035</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1">
        <v>842.35200000000009</v>
      </c>
      <c r="S3874" s="1">
        <v>3</v>
      </c>
      <c r="T3874" s="1">
        <v>0.2</v>
      </c>
      <c r="U3874" s="1">
        <v>42.117600000000039</v>
      </c>
      <c r="V3874" s="3" t="str">
        <f>IF(M3874=People!$B$6,People!A$6,IF(M3874=People!$B$5,People!$A$5,IF(M3874=People!$B$4,People!$A$4,IF(M3874=People!$B$3,People!$A$3))))</f>
        <v>Anna Andreadi</v>
      </c>
      <c r="W3874" s="3" t="str">
        <f xml:space="preserve"> IFERROR(INDEX(Returns!A:A,MATCH(B3874,Returns!B:B,0)),"No")</f>
        <v>No</v>
      </c>
    </row>
    <row r="3875" spans="1:23" x14ac:dyDescent="0.2">
      <c r="A3875" s="1">
        <v>3874</v>
      </c>
      <c r="B3875" t="s">
        <v>8019</v>
      </c>
      <c r="C3875" s="2">
        <v>43348</v>
      </c>
      <c r="D3875" s="2">
        <v>43350</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1">
        <v>23.472000000000001</v>
      </c>
      <c r="S3875" s="1">
        <v>3</v>
      </c>
      <c r="T3875" s="1">
        <v>0.2</v>
      </c>
      <c r="U3875" s="1">
        <v>7.6283999999999974</v>
      </c>
      <c r="V3875" s="3" t="str">
        <f>IF(M3875=People!$B$6,People!A$6,IF(M3875=People!$B$5,People!$A$5,IF(M3875=People!$B$4,People!$A$4,IF(M3875=People!$B$3,People!$A$3))))</f>
        <v>Cassandra Brandow</v>
      </c>
      <c r="W3875" s="3" t="str">
        <f xml:space="preserve"> IFERROR(INDEX(Returns!A:A,MATCH(B3875,Returns!B:B,0)),"No")</f>
        <v>No</v>
      </c>
    </row>
    <row r="3876" spans="1:23" x14ac:dyDescent="0.2">
      <c r="A3876" s="1">
        <v>3875</v>
      </c>
      <c r="B3876" t="s">
        <v>8019</v>
      </c>
      <c r="C3876" s="2">
        <v>43348</v>
      </c>
      <c r="D3876" s="2">
        <v>43350</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1">
        <v>86.058000000000007</v>
      </c>
      <c r="S3876" s="1">
        <v>7</v>
      </c>
      <c r="T3876" s="1">
        <v>0.7</v>
      </c>
      <c r="U3876" s="1">
        <v>-63.109199999999987</v>
      </c>
      <c r="V3876" s="3" t="str">
        <f>IF(M3876=People!$B$6,People!A$6,IF(M3876=People!$B$5,People!$A$5,IF(M3876=People!$B$4,People!$A$4,IF(M3876=People!$B$3,People!$A$3))))</f>
        <v>Cassandra Brandow</v>
      </c>
      <c r="W3876" s="3" t="str">
        <f xml:space="preserve"> IFERROR(INDEX(Returns!A:A,MATCH(B3876,Returns!B:B,0)),"No")</f>
        <v>No</v>
      </c>
    </row>
    <row r="3877" spans="1:23" x14ac:dyDescent="0.2">
      <c r="A3877" s="1">
        <v>3876</v>
      </c>
      <c r="B3877" t="s">
        <v>8019</v>
      </c>
      <c r="C3877" s="2">
        <v>43348</v>
      </c>
      <c r="D3877" s="2">
        <v>43350</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1">
        <v>108.78399999999999</v>
      </c>
      <c r="S3877" s="1">
        <v>2</v>
      </c>
      <c r="T3877" s="1">
        <v>0.2</v>
      </c>
      <c r="U3877" s="1">
        <v>6.7990000000000066</v>
      </c>
      <c r="V3877" s="3" t="str">
        <f>IF(M3877=People!$B$6,People!A$6,IF(M3877=People!$B$5,People!$A$5,IF(M3877=People!$B$4,People!$A$4,IF(M3877=People!$B$3,People!$A$3))))</f>
        <v>Cassandra Brandow</v>
      </c>
      <c r="W3877" s="3" t="str">
        <f xml:space="preserve"> IFERROR(INDEX(Returns!A:A,MATCH(B3877,Returns!B:B,0)),"No")</f>
        <v>No</v>
      </c>
    </row>
    <row r="3878" spans="1:23" x14ac:dyDescent="0.2">
      <c r="A3878" s="1">
        <v>3877</v>
      </c>
      <c r="B3878" t="s">
        <v>8019</v>
      </c>
      <c r="C3878" s="2">
        <v>43348</v>
      </c>
      <c r="D3878" s="2">
        <v>43350</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1">
        <v>10.272000000000002</v>
      </c>
      <c r="S3878" s="1">
        <v>3</v>
      </c>
      <c r="T3878" s="1">
        <v>0.2</v>
      </c>
      <c r="U3878" s="1">
        <v>3.2099999999999982</v>
      </c>
      <c r="V3878" s="3" t="str">
        <f>IF(M3878=People!$B$6,People!A$6,IF(M3878=People!$B$5,People!$A$5,IF(M3878=People!$B$4,People!$A$4,IF(M3878=People!$B$3,People!$A$3))))</f>
        <v>Cassandra Brandow</v>
      </c>
      <c r="W3878" s="3" t="str">
        <f xml:space="preserve"> IFERROR(INDEX(Returns!A:A,MATCH(B3878,Returns!B:B,0)),"No")</f>
        <v>No</v>
      </c>
    </row>
    <row r="3879" spans="1:23" x14ac:dyDescent="0.2">
      <c r="A3879" s="1">
        <v>3878</v>
      </c>
      <c r="B3879" t="s">
        <v>8020</v>
      </c>
      <c r="C3879" s="2">
        <v>43401</v>
      </c>
      <c r="D3879" s="2">
        <v>43406</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1">
        <v>38.190000000000012</v>
      </c>
      <c r="S3879" s="1">
        <v>5</v>
      </c>
      <c r="T3879" s="1">
        <v>0.7</v>
      </c>
      <c r="U3879" s="1">
        <v>-26.732999999999997</v>
      </c>
      <c r="V3879" s="3" t="str">
        <f>IF(M3879=People!$B$6,People!A$6,IF(M3879=People!$B$5,People!$A$5,IF(M3879=People!$B$4,People!$A$4,IF(M3879=People!$B$3,People!$A$3))))</f>
        <v>Cassandra Brandow</v>
      </c>
      <c r="W3879" s="3" t="str">
        <f xml:space="preserve"> IFERROR(INDEX(Returns!A:A,MATCH(B3879,Returns!B:B,0)),"No")</f>
        <v>No</v>
      </c>
    </row>
    <row r="3880" spans="1:23" x14ac:dyDescent="0.2">
      <c r="A3880" s="1">
        <v>3879</v>
      </c>
      <c r="B3880" t="s">
        <v>8021</v>
      </c>
      <c r="C3880" s="2">
        <v>42465</v>
      </c>
      <c r="D3880" s="2">
        <v>42467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1">
        <v>49.632000000000005</v>
      </c>
      <c r="S3880" s="1">
        <v>4</v>
      </c>
      <c r="T3880" s="1">
        <v>0.2</v>
      </c>
      <c r="U3880" s="1">
        <v>3.7224000000000004</v>
      </c>
      <c r="V3880" s="3" t="str">
        <f>IF(M3880=People!$B$6,People!A$6,IF(M3880=People!$B$5,People!$A$5,IF(M3880=People!$B$4,People!$A$4,IF(M3880=People!$B$3,People!$A$3))))</f>
        <v>Kelly Williams</v>
      </c>
      <c r="W3880" s="3" t="str">
        <f xml:space="preserve"> IFERROR(INDEX(Returns!A:A,MATCH(B3880,Returns!B:B,0)),"No")</f>
        <v>No</v>
      </c>
    </row>
    <row r="3881" spans="1:23" x14ac:dyDescent="0.2">
      <c r="A3881" s="1">
        <v>3880</v>
      </c>
      <c r="B3881" t="s">
        <v>8021</v>
      </c>
      <c r="C3881" s="2">
        <v>42465</v>
      </c>
      <c r="D3881" s="2">
        <v>42467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1">
        <v>52.096000000000004</v>
      </c>
      <c r="S3881" s="1">
        <v>4</v>
      </c>
      <c r="T3881" s="1">
        <v>0.2</v>
      </c>
      <c r="U3881" s="1">
        <v>3.9072000000000031</v>
      </c>
      <c r="V3881" s="3" t="str">
        <f>IF(M3881=People!$B$6,People!A$6,IF(M3881=People!$B$5,People!$A$5,IF(M3881=People!$B$4,People!$A$4,IF(M3881=People!$B$3,People!$A$3))))</f>
        <v>Kelly Williams</v>
      </c>
      <c r="W3881" s="3" t="str">
        <f xml:space="preserve"> IFERROR(INDEX(Returns!A:A,MATCH(B3881,Returns!B:B,0)),"No")</f>
        <v>No</v>
      </c>
    </row>
    <row r="3882" spans="1:23" x14ac:dyDescent="0.2">
      <c r="A3882" s="1">
        <v>3881</v>
      </c>
      <c r="B3882" t="s">
        <v>8022</v>
      </c>
      <c r="C3882" s="2">
        <v>42901</v>
      </c>
      <c r="D3882" s="2">
        <v>42906</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1">
        <v>9.5680000000000014</v>
      </c>
      <c r="S3882" s="1">
        <v>2</v>
      </c>
      <c r="T3882" s="1">
        <v>0.2</v>
      </c>
      <c r="U3882" s="1">
        <v>2.9899999999999993</v>
      </c>
      <c r="V3882" s="3" t="str">
        <f>IF(M3882=People!$B$6,People!A$6,IF(M3882=People!$B$5,People!$A$5,IF(M3882=People!$B$4,People!$A$4,IF(M3882=People!$B$3,People!$A$3))))</f>
        <v>Anna Andreadi</v>
      </c>
      <c r="W3882" s="3" t="str">
        <f xml:space="preserve"> IFERROR(INDEX(Returns!A:A,MATCH(B3882,Returns!B:B,0)),"No")</f>
        <v>No</v>
      </c>
    </row>
    <row r="3883" spans="1:23" x14ac:dyDescent="0.2">
      <c r="A3883" s="1">
        <v>3882</v>
      </c>
      <c r="B3883" t="s">
        <v>8022</v>
      </c>
      <c r="C3883" s="2">
        <v>42901</v>
      </c>
      <c r="D3883" s="2">
        <v>42906</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1">
        <v>82.367999999999995</v>
      </c>
      <c r="S3883" s="1">
        <v>2</v>
      </c>
      <c r="T3883" s="1">
        <v>0.2</v>
      </c>
      <c r="U3883" s="1">
        <v>-19.562399999999997</v>
      </c>
      <c r="V3883" s="3" t="str">
        <f>IF(M3883=People!$B$6,People!A$6,IF(M3883=People!$B$5,People!$A$5,IF(M3883=People!$B$4,People!$A$4,IF(M3883=People!$B$3,People!$A$3))))</f>
        <v>Anna Andreadi</v>
      </c>
      <c r="W3883" s="3" t="str">
        <f xml:space="preserve"> IFERROR(INDEX(Returns!A:A,MATCH(B3883,Returns!B:B,0)),"No")</f>
        <v>No</v>
      </c>
    </row>
    <row r="3884" spans="1:23" x14ac:dyDescent="0.2">
      <c r="A3884" s="1">
        <v>3883</v>
      </c>
      <c r="B3884" t="s">
        <v>8022</v>
      </c>
      <c r="C3884" s="2">
        <v>42901</v>
      </c>
      <c r="D3884" s="2">
        <v>42906</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1">
        <v>364.70400000000006</v>
      </c>
      <c r="S3884" s="1">
        <v>6</v>
      </c>
      <c r="T3884" s="1">
        <v>0.2</v>
      </c>
      <c r="U3884" s="1">
        <v>-36.470400000000041</v>
      </c>
      <c r="V3884" s="3" t="str">
        <f>IF(M3884=People!$B$6,People!A$6,IF(M3884=People!$B$5,People!$A$5,IF(M3884=People!$B$4,People!$A$4,IF(M3884=People!$B$3,People!$A$3))))</f>
        <v>Anna Andreadi</v>
      </c>
      <c r="W3884" s="3" t="str">
        <f xml:space="preserve"> IFERROR(INDEX(Returns!A:A,MATCH(B3884,Returns!B:B,0)),"No")</f>
        <v>No</v>
      </c>
    </row>
    <row r="3885" spans="1:23" x14ac:dyDescent="0.2">
      <c r="A3885" s="1">
        <v>3884</v>
      </c>
      <c r="B3885" t="s">
        <v>8022</v>
      </c>
      <c r="C3885" s="2">
        <v>42901</v>
      </c>
      <c r="D3885" s="2">
        <v>42906</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1">
        <v>40.256</v>
      </c>
      <c r="S3885" s="1">
        <v>4</v>
      </c>
      <c r="T3885" s="1">
        <v>0.2</v>
      </c>
      <c r="U3885" s="1">
        <v>11.070400000000003</v>
      </c>
      <c r="V3885" s="3" t="str">
        <f>IF(M3885=People!$B$6,People!A$6,IF(M3885=People!$B$5,People!$A$5,IF(M3885=People!$B$4,People!$A$4,IF(M3885=People!$B$3,People!$A$3))))</f>
        <v>Anna Andreadi</v>
      </c>
      <c r="W3885" s="3" t="str">
        <f xml:space="preserve"> IFERROR(INDEX(Returns!A:A,MATCH(B3885,Returns!B:B,0)),"No")</f>
        <v>No</v>
      </c>
    </row>
    <row r="3886" spans="1:23" x14ac:dyDescent="0.2">
      <c r="A3886" s="1">
        <v>3885</v>
      </c>
      <c r="B3886" t="s">
        <v>8023</v>
      </c>
      <c r="C3886" s="2">
        <v>42556</v>
      </c>
      <c r="D3886" s="2">
        <v>42563</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1">
        <v>4.3680000000000003</v>
      </c>
      <c r="S3886" s="1">
        <v>3</v>
      </c>
      <c r="T3886" s="1">
        <v>0.2</v>
      </c>
      <c r="U3886" s="1">
        <v>0.3822000000000001</v>
      </c>
      <c r="V3886" s="3" t="str">
        <f>IF(M3886=People!$B$6,People!A$6,IF(M3886=People!$B$5,People!$A$5,IF(M3886=People!$B$4,People!$A$4,IF(M3886=People!$B$3,People!$A$3))))</f>
        <v>Cassandra Brandow</v>
      </c>
      <c r="W3886" s="3" t="str">
        <f xml:space="preserve"> IFERROR(INDEX(Returns!A:A,MATCH(B3886,Returns!B:B,0)),"No")</f>
        <v>No</v>
      </c>
    </row>
    <row r="3887" spans="1:23" x14ac:dyDescent="0.2">
      <c r="A3887" s="1">
        <v>3886</v>
      </c>
      <c r="B3887" t="s">
        <v>8024</v>
      </c>
      <c r="C3887" s="2">
        <v>43494</v>
      </c>
      <c r="D3887" s="2">
        <v>43498</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1">
        <v>12.127999999999997</v>
      </c>
      <c r="S3887" s="1">
        <v>4</v>
      </c>
      <c r="T3887" s="1">
        <v>0.8</v>
      </c>
      <c r="U3887" s="1">
        <v>-20.617600000000003</v>
      </c>
      <c r="V3887" s="3" t="str">
        <f>IF(M3887=People!$B$6,People!A$6,IF(M3887=People!$B$5,People!$A$5,IF(M3887=People!$B$4,People!$A$4,IF(M3887=People!$B$3,People!$A$3))))</f>
        <v>Kelly Williams</v>
      </c>
      <c r="W3887" s="3" t="str">
        <f xml:space="preserve"> IFERROR(INDEX(Returns!A:A,MATCH(B3887,Returns!B:B,0)),"No")</f>
        <v>No</v>
      </c>
    </row>
    <row r="3888" spans="1:23" x14ac:dyDescent="0.2">
      <c r="A3888" s="1">
        <v>3887</v>
      </c>
      <c r="B3888" t="s">
        <v>6091</v>
      </c>
      <c r="C3888" s="2">
        <v>43162</v>
      </c>
      <c r="D3888" s="2">
        <v>43167</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1">
        <v>134.85000000000002</v>
      </c>
      <c r="S3888" s="1">
        <v>3</v>
      </c>
      <c r="T3888" s="1">
        <v>0</v>
      </c>
      <c r="U3888" s="1">
        <v>37.757999999999996</v>
      </c>
      <c r="V3888" s="3" t="str">
        <f>IF(M3888=People!$B$6,People!A$6,IF(M3888=People!$B$5,People!$A$5,IF(M3888=People!$B$4,People!$A$4,IF(M3888=People!$B$3,People!$A$3))))</f>
        <v>Kelly Williams</v>
      </c>
      <c r="W3888" s="3" t="str">
        <f xml:space="preserve"> IFERROR(INDEX(Returns!A:A,MATCH(B3888,Returns!B:B,0)),"No")</f>
        <v>Yes</v>
      </c>
    </row>
    <row r="3889" spans="1:23" x14ac:dyDescent="0.2">
      <c r="A3889" s="1">
        <v>3888</v>
      </c>
      <c r="B3889" t="s">
        <v>8025</v>
      </c>
      <c r="C3889" s="2">
        <v>42523</v>
      </c>
      <c r="D3889" s="2">
        <v>42527</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1">
        <v>8.56</v>
      </c>
      <c r="S3889" s="1">
        <v>2</v>
      </c>
      <c r="T3889" s="1">
        <v>0</v>
      </c>
      <c r="U3889" s="1">
        <v>2.6536</v>
      </c>
      <c r="V3889" s="3" t="str">
        <f>IF(M3889=People!$B$6,People!A$6,IF(M3889=People!$B$5,People!$A$5,IF(M3889=People!$B$4,People!$A$4,IF(M3889=People!$B$3,People!$A$3))))</f>
        <v>Cassandra Brandow</v>
      </c>
      <c r="W3889" s="3" t="str">
        <f xml:space="preserve"> IFERROR(INDEX(Returns!A:A,MATCH(B3889,Returns!B:B,0)),"No")</f>
        <v>No</v>
      </c>
    </row>
    <row r="3890" spans="1:23" x14ac:dyDescent="0.2">
      <c r="A3890" s="1">
        <v>3889</v>
      </c>
      <c r="B3890" t="s">
        <v>8025</v>
      </c>
      <c r="C3890" s="2">
        <v>42523</v>
      </c>
      <c r="D3890" s="2">
        <v>42527</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1">
        <v>239.96999999999997</v>
      </c>
      <c r="S3890" s="1">
        <v>3</v>
      </c>
      <c r="T3890" s="1">
        <v>0</v>
      </c>
      <c r="U3890" s="1">
        <v>67.191599999999994</v>
      </c>
      <c r="V3890" s="3" t="str">
        <f>IF(M3890=People!$B$6,People!A$6,IF(M3890=People!$B$5,People!$A$5,IF(M3890=People!$B$4,People!$A$4,IF(M3890=People!$B$3,People!$A$3))))</f>
        <v>Cassandra Brandow</v>
      </c>
      <c r="W3890" s="3" t="str">
        <f xml:space="preserve"> IFERROR(INDEX(Returns!A:A,MATCH(B3890,Returns!B:B,0)),"No")</f>
        <v>No</v>
      </c>
    </row>
    <row r="3891" spans="1:23" x14ac:dyDescent="0.2">
      <c r="A3891" s="1">
        <v>3890</v>
      </c>
      <c r="B3891" t="s">
        <v>8025</v>
      </c>
      <c r="C3891" s="2">
        <v>42523</v>
      </c>
      <c r="D3891" s="2">
        <v>42527</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1">
        <v>356.94</v>
      </c>
      <c r="S3891" s="1">
        <v>2</v>
      </c>
      <c r="T3891" s="1">
        <v>0</v>
      </c>
      <c r="U3891" s="1">
        <v>107.08199999999997</v>
      </c>
      <c r="V3891" s="3" t="str">
        <f>IF(M3891=People!$B$6,People!A$6,IF(M3891=People!$B$5,People!$A$5,IF(M3891=People!$B$4,People!$A$4,IF(M3891=People!$B$3,People!$A$3))))</f>
        <v>Cassandra Brandow</v>
      </c>
      <c r="W3891" s="3" t="str">
        <f xml:space="preserve"> IFERROR(INDEX(Returns!A:A,MATCH(B3891,Returns!B:B,0)),"No")</f>
        <v>No</v>
      </c>
    </row>
    <row r="3892" spans="1:23" x14ac:dyDescent="0.2">
      <c r="A3892" s="1">
        <v>3891</v>
      </c>
      <c r="B3892" t="s">
        <v>8026</v>
      </c>
      <c r="C3892" s="2">
        <v>43428</v>
      </c>
      <c r="D3892" s="2">
        <v>43434</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1">
        <v>659.9</v>
      </c>
      <c r="S3892" s="1">
        <v>2</v>
      </c>
      <c r="T3892" s="1">
        <v>0</v>
      </c>
      <c r="U3892" s="1">
        <v>217.76699999999994</v>
      </c>
      <c r="V3892" s="3" t="str">
        <f>IF(M3892=People!$B$6,People!A$6,IF(M3892=People!$B$5,People!$A$5,IF(M3892=People!$B$4,People!$A$4,IF(M3892=People!$B$3,People!$A$3))))</f>
        <v>Anna Andreadi</v>
      </c>
      <c r="W3892" s="3" t="str">
        <f xml:space="preserve"> IFERROR(INDEX(Returns!A:A,MATCH(B3892,Returns!B:B,0)),"No")</f>
        <v>No</v>
      </c>
    </row>
    <row r="3893" spans="1:23" x14ac:dyDescent="0.2">
      <c r="A3893" s="1">
        <v>3892</v>
      </c>
      <c r="B3893" t="s">
        <v>8026</v>
      </c>
      <c r="C3893" s="2">
        <v>43428</v>
      </c>
      <c r="D3893" s="2">
        <v>43434</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1">
        <v>1684.7520000000002</v>
      </c>
      <c r="S3893" s="1">
        <v>6</v>
      </c>
      <c r="T3893" s="1">
        <v>0.2</v>
      </c>
      <c r="U3893" s="1">
        <v>210.59399999999977</v>
      </c>
      <c r="V3893" s="3" t="str">
        <f>IF(M3893=People!$B$6,People!A$6,IF(M3893=People!$B$5,People!$A$5,IF(M3893=People!$B$4,People!$A$4,IF(M3893=People!$B$3,People!$A$3))))</f>
        <v>Anna Andreadi</v>
      </c>
      <c r="W3893" s="3" t="str">
        <f xml:space="preserve"> IFERROR(INDEX(Returns!A:A,MATCH(B3893,Returns!B:B,0)),"No")</f>
        <v>No</v>
      </c>
    </row>
    <row r="3894" spans="1:23" x14ac:dyDescent="0.2">
      <c r="A3894" s="1">
        <v>3893</v>
      </c>
      <c r="B3894" t="s">
        <v>8026</v>
      </c>
      <c r="C3894" s="2">
        <v>43428</v>
      </c>
      <c r="D3894" s="2">
        <v>43434</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1">
        <v>559.91999999999996</v>
      </c>
      <c r="S3894" s="1">
        <v>8</v>
      </c>
      <c r="T3894" s="1">
        <v>0</v>
      </c>
      <c r="U3894" s="1">
        <v>190.37279999999998</v>
      </c>
      <c r="V3894" s="3" t="str">
        <f>IF(M3894=People!$B$6,People!A$6,IF(M3894=People!$B$5,People!$A$5,IF(M3894=People!$B$4,People!$A$4,IF(M3894=People!$B$3,People!$A$3))))</f>
        <v>Anna Andreadi</v>
      </c>
      <c r="W3894" s="3" t="str">
        <f xml:space="preserve"> IFERROR(INDEX(Returns!A:A,MATCH(B3894,Returns!B:B,0)),"No")</f>
        <v>No</v>
      </c>
    </row>
    <row r="3895" spans="1:23" x14ac:dyDescent="0.2">
      <c r="A3895" s="1">
        <v>3894</v>
      </c>
      <c r="B3895" t="s">
        <v>8027</v>
      </c>
      <c r="C3895" s="2">
        <v>43414</v>
      </c>
      <c r="D3895" s="2">
        <v>43418</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1">
        <v>279.94400000000002</v>
      </c>
      <c r="S3895" s="1">
        <v>7</v>
      </c>
      <c r="T3895" s="1">
        <v>0.2</v>
      </c>
      <c r="U3895" s="1">
        <v>48.990200000000002</v>
      </c>
      <c r="V3895" s="3" t="str">
        <f>IF(M3895=People!$B$6,People!A$6,IF(M3895=People!$B$5,People!$A$5,IF(M3895=People!$B$4,People!$A$4,IF(M3895=People!$B$3,People!$A$3))))</f>
        <v>Kelly Williams</v>
      </c>
      <c r="W3895" s="3" t="str">
        <f xml:space="preserve"> IFERROR(INDEX(Returns!A:A,MATCH(B3895,Returns!B:B,0)),"No")</f>
        <v>No</v>
      </c>
    </row>
    <row r="3896" spans="1:23" x14ac:dyDescent="0.2">
      <c r="A3896" s="1">
        <v>3895</v>
      </c>
      <c r="B3896" t="s">
        <v>8028</v>
      </c>
      <c r="C3896" s="2">
        <v>42696</v>
      </c>
      <c r="D3896" s="2">
        <v>42702</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1">
        <v>9.9799999999999969</v>
      </c>
      <c r="S3896" s="1">
        <v>5</v>
      </c>
      <c r="T3896" s="1">
        <v>0.8</v>
      </c>
      <c r="U3896" s="1">
        <v>-16.467000000000002</v>
      </c>
      <c r="V3896" s="3" t="str">
        <f>IF(M3896=People!$B$6,People!A$6,IF(M3896=People!$B$5,People!$A$5,IF(M3896=People!$B$4,People!$A$4,IF(M3896=People!$B$3,People!$A$3))))</f>
        <v>Kelly Williams</v>
      </c>
      <c r="W3896" s="3" t="str">
        <f xml:space="preserve"> IFERROR(INDEX(Returns!A:A,MATCH(B3896,Returns!B:B,0)),"No")</f>
        <v>No</v>
      </c>
    </row>
    <row r="3897" spans="1:23" x14ac:dyDescent="0.2">
      <c r="A3897" s="1">
        <v>3896</v>
      </c>
      <c r="B3897" t="s">
        <v>8029</v>
      </c>
      <c r="C3897" s="2">
        <v>43586</v>
      </c>
      <c r="D3897" s="2">
        <v>43590</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1">
        <v>48.9</v>
      </c>
      <c r="S3897" s="1">
        <v>5</v>
      </c>
      <c r="T3897" s="1">
        <v>0</v>
      </c>
      <c r="U3897" s="1">
        <v>18.093</v>
      </c>
      <c r="V3897" s="3" t="str">
        <f>IF(M3897=People!$B$6,People!A$6,IF(M3897=People!$B$5,People!$A$5,IF(M3897=People!$B$4,People!$A$4,IF(M3897=People!$B$3,People!$A$3))))</f>
        <v>Cassandra Brandow</v>
      </c>
      <c r="W3897" s="3" t="str">
        <f xml:space="preserve"> IFERROR(INDEX(Returns!A:A,MATCH(B3897,Returns!B:B,0)),"No")</f>
        <v>No</v>
      </c>
    </row>
    <row r="3898" spans="1:23" x14ac:dyDescent="0.2">
      <c r="A3898" s="1">
        <v>3897</v>
      </c>
      <c r="B3898" t="s">
        <v>8030</v>
      </c>
      <c r="C3898" s="2">
        <v>43806</v>
      </c>
      <c r="D3898" s="2">
        <v>43811</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1">
        <v>3.5519999999999996</v>
      </c>
      <c r="S3898" s="1">
        <v>3</v>
      </c>
      <c r="T3898" s="1">
        <v>0.2</v>
      </c>
      <c r="U3898" s="1">
        <v>1.2431999999999999</v>
      </c>
      <c r="V3898" s="3" t="str">
        <f>IF(M3898=People!$B$6,People!A$6,IF(M3898=People!$B$5,People!$A$5,IF(M3898=People!$B$4,People!$A$4,IF(M3898=People!$B$3,People!$A$3))))</f>
        <v>Kelly Williams</v>
      </c>
      <c r="W3898" s="3" t="str">
        <f xml:space="preserve"> IFERROR(INDEX(Returns!A:A,MATCH(B3898,Returns!B:B,0)),"No")</f>
        <v>No</v>
      </c>
    </row>
    <row r="3899" spans="1:23" x14ac:dyDescent="0.2">
      <c r="A3899" s="1">
        <v>3898</v>
      </c>
      <c r="B3899" t="s">
        <v>8030</v>
      </c>
      <c r="C3899" s="2">
        <v>43806</v>
      </c>
      <c r="D3899" s="2">
        <v>43811</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1">
        <v>15.552000000000003</v>
      </c>
      <c r="S3899" s="1">
        <v>3</v>
      </c>
      <c r="T3899" s="1">
        <v>0.2</v>
      </c>
      <c r="U3899" s="1">
        <v>5.4432</v>
      </c>
      <c r="V3899" s="3" t="str">
        <f>IF(M3899=People!$B$6,People!A$6,IF(M3899=People!$B$5,People!$A$5,IF(M3899=People!$B$4,People!$A$4,IF(M3899=People!$B$3,People!$A$3))))</f>
        <v>Kelly Williams</v>
      </c>
      <c r="W3899" s="3" t="str">
        <f xml:space="preserve"> IFERROR(INDEX(Returns!A:A,MATCH(B3899,Returns!B:B,0)),"No")</f>
        <v>No</v>
      </c>
    </row>
    <row r="3900" spans="1:23" x14ac:dyDescent="0.2">
      <c r="A3900" s="1">
        <v>3899</v>
      </c>
      <c r="B3900" t="s">
        <v>8031</v>
      </c>
      <c r="C3900" s="2">
        <v>43799</v>
      </c>
      <c r="D3900" s="2">
        <v>43803</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1">
        <v>2.3679999999999999</v>
      </c>
      <c r="S3900" s="1">
        <v>2</v>
      </c>
      <c r="T3900" s="1">
        <v>0.2</v>
      </c>
      <c r="U3900" s="1">
        <v>0.82879999999999987</v>
      </c>
      <c r="V3900" s="3" t="str">
        <f>IF(M3900=People!$B$6,People!A$6,IF(M3900=People!$B$5,People!$A$5,IF(M3900=People!$B$4,People!$A$4,IF(M3900=People!$B$3,People!$A$3))))</f>
        <v>Kelly Williams</v>
      </c>
      <c r="W3900" s="3" t="str">
        <f xml:space="preserve"> IFERROR(INDEX(Returns!A:A,MATCH(B3900,Returns!B:B,0)),"No")</f>
        <v>No</v>
      </c>
    </row>
    <row r="3901" spans="1:23" x14ac:dyDescent="0.2">
      <c r="A3901" s="1">
        <v>3900</v>
      </c>
      <c r="B3901" t="s">
        <v>8032</v>
      </c>
      <c r="C3901" s="2">
        <v>43806</v>
      </c>
      <c r="D3901" s="2">
        <v>43808</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1">
        <v>127.98399999999999</v>
      </c>
      <c r="S3901" s="1">
        <v>2</v>
      </c>
      <c r="T3901" s="1">
        <v>0.2</v>
      </c>
      <c r="U3901" s="1">
        <v>25.596799999999998</v>
      </c>
      <c r="V3901" s="3" t="str">
        <f>IF(M3901=People!$B$6,People!A$6,IF(M3901=People!$B$5,People!$A$5,IF(M3901=People!$B$4,People!$A$4,IF(M3901=People!$B$3,People!$A$3))))</f>
        <v>Chuck Magee</v>
      </c>
      <c r="W3901" s="3" t="str">
        <f xml:space="preserve"> IFERROR(INDEX(Returns!A:A,MATCH(B3901,Returns!B:B,0)),"No")</f>
        <v>No</v>
      </c>
    </row>
    <row r="3902" spans="1:23" x14ac:dyDescent="0.2">
      <c r="A3902" s="1">
        <v>3901</v>
      </c>
      <c r="B3902" t="s">
        <v>8033</v>
      </c>
      <c r="C3902" s="2">
        <v>42738</v>
      </c>
      <c r="D3902" s="2">
        <v>42743</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1">
        <v>10.368000000000002</v>
      </c>
      <c r="S3902" s="1">
        <v>2</v>
      </c>
      <c r="T3902" s="1">
        <v>0.2</v>
      </c>
      <c r="U3902" s="1">
        <v>3.6288</v>
      </c>
      <c r="V3902" s="3" t="str">
        <f>IF(M3902=People!$B$6,People!A$6,IF(M3902=People!$B$5,People!$A$5,IF(M3902=People!$B$4,People!$A$4,IF(M3902=People!$B$3,People!$A$3))))</f>
        <v>Kelly Williams</v>
      </c>
      <c r="W3902" s="3" t="str">
        <f xml:space="preserve"> IFERROR(INDEX(Returns!A:A,MATCH(B3902,Returns!B:B,0)),"No")</f>
        <v>No</v>
      </c>
    </row>
    <row r="3903" spans="1:23" x14ac:dyDescent="0.2">
      <c r="A3903" s="1">
        <v>3902</v>
      </c>
      <c r="B3903" t="s">
        <v>8034</v>
      </c>
      <c r="C3903" s="2">
        <v>43053</v>
      </c>
      <c r="D3903" s="2">
        <v>43059</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1">
        <v>47.984000000000002</v>
      </c>
      <c r="S3903" s="1">
        <v>2</v>
      </c>
      <c r="T3903" s="1">
        <v>0.2</v>
      </c>
      <c r="U3903" s="1">
        <v>-1.199600000000002</v>
      </c>
      <c r="V3903" s="3" t="str">
        <f>IF(M3903=People!$B$6,People!A$6,IF(M3903=People!$B$5,People!$A$5,IF(M3903=People!$B$4,People!$A$4,IF(M3903=People!$B$3,People!$A$3))))</f>
        <v>Chuck Magee</v>
      </c>
      <c r="W3903" s="3" t="str">
        <f xml:space="preserve"> IFERROR(INDEX(Returns!A:A,MATCH(B3903,Returns!B:B,0)),"No")</f>
        <v>No</v>
      </c>
    </row>
    <row r="3904" spans="1:23" x14ac:dyDescent="0.2">
      <c r="A3904" s="1">
        <v>3903</v>
      </c>
      <c r="B3904" t="s">
        <v>8035</v>
      </c>
      <c r="C3904" s="2">
        <v>43010</v>
      </c>
      <c r="D3904" s="2">
        <v>43015</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1">
        <v>270.33999999999997</v>
      </c>
      <c r="S3904" s="1">
        <v>14</v>
      </c>
      <c r="T3904" s="1">
        <v>0</v>
      </c>
      <c r="U3904" s="1">
        <v>75.6952</v>
      </c>
      <c r="V3904" s="3" t="str">
        <f>IF(M3904=People!$B$6,People!A$6,IF(M3904=People!$B$5,People!$A$5,IF(M3904=People!$B$4,People!$A$4,IF(M3904=People!$B$3,People!$A$3))))</f>
        <v>Anna Andreadi</v>
      </c>
      <c r="W3904" s="3" t="str">
        <f xml:space="preserve"> IFERROR(INDEX(Returns!A:A,MATCH(B3904,Returns!B:B,0)),"No")</f>
        <v>No</v>
      </c>
    </row>
    <row r="3905" spans="1:23" x14ac:dyDescent="0.2">
      <c r="A3905" s="1">
        <v>3904</v>
      </c>
      <c r="B3905" t="s">
        <v>8036</v>
      </c>
      <c r="C3905" s="2">
        <v>42830</v>
      </c>
      <c r="D3905" s="2">
        <v>42835</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1">
        <v>98.111999999999995</v>
      </c>
      <c r="S3905" s="1">
        <v>7</v>
      </c>
      <c r="T3905" s="1">
        <v>0.2</v>
      </c>
      <c r="U3905" s="1">
        <v>18.396000000000001</v>
      </c>
      <c r="V3905" s="3" t="str">
        <f>IF(M3905=People!$B$6,People!A$6,IF(M3905=People!$B$5,People!$A$5,IF(M3905=People!$B$4,People!$A$4,IF(M3905=People!$B$3,People!$A$3))))</f>
        <v>Chuck Magee</v>
      </c>
      <c r="W3905" s="3" t="str">
        <f xml:space="preserve"> IFERROR(INDEX(Returns!A:A,MATCH(B3905,Returns!B:B,0)),"No")</f>
        <v>No</v>
      </c>
    </row>
    <row r="3906" spans="1:23" x14ac:dyDescent="0.2">
      <c r="A3906" s="1">
        <v>3905</v>
      </c>
      <c r="B3906" t="s">
        <v>8036</v>
      </c>
      <c r="C3906" s="2">
        <v>42830</v>
      </c>
      <c r="D3906" s="2">
        <v>42835</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1">
        <v>563.80799999999999</v>
      </c>
      <c r="S3906" s="1">
        <v>4</v>
      </c>
      <c r="T3906" s="1">
        <v>0.2</v>
      </c>
      <c r="U3906" s="1">
        <v>21.142799999999966</v>
      </c>
      <c r="V3906" s="3" t="str">
        <f>IF(M3906=People!$B$6,People!A$6,IF(M3906=People!$B$5,People!$A$5,IF(M3906=People!$B$4,People!$A$4,IF(M3906=People!$B$3,People!$A$3))))</f>
        <v>Chuck Magee</v>
      </c>
      <c r="W3906" s="3" t="str">
        <f xml:space="preserve"> IFERROR(INDEX(Returns!A:A,MATCH(B3906,Returns!B:B,0)),"No")</f>
        <v>No</v>
      </c>
    </row>
    <row r="3907" spans="1:23" x14ac:dyDescent="0.2">
      <c r="A3907" s="1">
        <v>3906</v>
      </c>
      <c r="B3907" t="s">
        <v>8036</v>
      </c>
      <c r="C3907" s="2">
        <v>42830</v>
      </c>
      <c r="D3907" s="2">
        <v>42835</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1">
        <v>10.428000000000001</v>
      </c>
      <c r="S3907" s="1">
        <v>4</v>
      </c>
      <c r="T3907" s="1">
        <v>0.7</v>
      </c>
      <c r="U3907" s="1">
        <v>-6.9519999999999982</v>
      </c>
      <c r="V3907" s="3" t="str">
        <f>IF(M3907=People!$B$6,People!A$6,IF(M3907=People!$B$5,People!$A$5,IF(M3907=People!$B$4,People!$A$4,IF(M3907=People!$B$3,People!$A$3))))</f>
        <v>Chuck Magee</v>
      </c>
      <c r="W3907" s="3" t="str">
        <f xml:space="preserve"> IFERROR(INDEX(Returns!A:A,MATCH(B3907,Returns!B:B,0)),"No")</f>
        <v>No</v>
      </c>
    </row>
    <row r="3908" spans="1:23" x14ac:dyDescent="0.2">
      <c r="A3908" s="1">
        <v>3907</v>
      </c>
      <c r="B3908" t="s">
        <v>8036</v>
      </c>
      <c r="C3908" s="2">
        <v>42830</v>
      </c>
      <c r="D3908" s="2">
        <v>42835</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1">
        <v>547.13599999999997</v>
      </c>
      <c r="S3908" s="1">
        <v>4</v>
      </c>
      <c r="T3908" s="1">
        <v>0.2</v>
      </c>
      <c r="U3908" s="1">
        <v>-68.392000000000053</v>
      </c>
      <c r="V3908" s="3" t="str">
        <f>IF(M3908=People!$B$6,People!A$6,IF(M3908=People!$B$5,People!$A$5,IF(M3908=People!$B$4,People!$A$4,IF(M3908=People!$B$3,People!$A$3))))</f>
        <v>Chuck Magee</v>
      </c>
      <c r="W3908" s="3" t="str">
        <f xml:space="preserve"> IFERROR(INDEX(Returns!A:A,MATCH(B3908,Returns!B:B,0)),"No")</f>
        <v>No</v>
      </c>
    </row>
    <row r="3909" spans="1:23" x14ac:dyDescent="0.2">
      <c r="A3909" s="1">
        <v>3908</v>
      </c>
      <c r="B3909" t="s">
        <v>8036</v>
      </c>
      <c r="C3909" s="2">
        <v>42830</v>
      </c>
      <c r="D3909" s="2">
        <v>42835</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1">
        <v>14.850000000000001</v>
      </c>
      <c r="S3909" s="1">
        <v>5</v>
      </c>
      <c r="T3909" s="1">
        <v>0.4</v>
      </c>
      <c r="U3909" s="1">
        <v>-3.2175000000000002</v>
      </c>
      <c r="V3909" s="3" t="str">
        <f>IF(M3909=People!$B$6,People!A$6,IF(M3909=People!$B$5,People!$A$5,IF(M3909=People!$B$4,People!$A$4,IF(M3909=People!$B$3,People!$A$3))))</f>
        <v>Chuck Magee</v>
      </c>
      <c r="W3909" s="3" t="str">
        <f xml:space="preserve"> IFERROR(INDEX(Returns!A:A,MATCH(B3909,Returns!B:B,0)),"No")</f>
        <v>No</v>
      </c>
    </row>
    <row r="3910" spans="1:23" x14ac:dyDescent="0.2">
      <c r="A3910" s="1">
        <v>3909</v>
      </c>
      <c r="B3910" t="s">
        <v>8036</v>
      </c>
      <c r="C3910" s="2">
        <v>42830</v>
      </c>
      <c r="D3910" s="2">
        <v>42835</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1">
        <v>41.988</v>
      </c>
      <c r="S3910" s="1">
        <v>2</v>
      </c>
      <c r="T3910" s="1">
        <v>0.4</v>
      </c>
      <c r="U3910" s="1">
        <v>-9.7972000000000037</v>
      </c>
      <c r="V3910" s="3" t="str">
        <f>IF(M3910=People!$B$6,People!A$6,IF(M3910=People!$B$5,People!$A$5,IF(M3910=People!$B$4,People!$A$4,IF(M3910=People!$B$3,People!$A$3))))</f>
        <v>Chuck Magee</v>
      </c>
      <c r="W3910" s="3" t="str">
        <f xml:space="preserve"> IFERROR(INDEX(Returns!A:A,MATCH(B3910,Returns!B:B,0)),"No")</f>
        <v>No</v>
      </c>
    </row>
    <row r="3911" spans="1:23" x14ac:dyDescent="0.2">
      <c r="A3911" s="1">
        <v>3910</v>
      </c>
      <c r="B3911" t="s">
        <v>8036</v>
      </c>
      <c r="C3911" s="2">
        <v>42830</v>
      </c>
      <c r="D3911" s="2">
        <v>42835</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1">
        <v>7.5840000000000005</v>
      </c>
      <c r="S3911" s="1">
        <v>1</v>
      </c>
      <c r="T3911" s="1">
        <v>0.2</v>
      </c>
      <c r="U3911" s="1">
        <v>2.37</v>
      </c>
      <c r="V3911" s="3" t="str">
        <f>IF(M3911=People!$B$6,People!A$6,IF(M3911=People!$B$5,People!$A$5,IF(M3911=People!$B$4,People!$A$4,IF(M3911=People!$B$3,People!$A$3))))</f>
        <v>Chuck Magee</v>
      </c>
      <c r="W3911" s="3" t="str">
        <f xml:space="preserve"> IFERROR(INDEX(Returns!A:A,MATCH(B3911,Returns!B:B,0)),"No")</f>
        <v>No</v>
      </c>
    </row>
    <row r="3912" spans="1:23" x14ac:dyDescent="0.2">
      <c r="A3912" s="1">
        <v>3911</v>
      </c>
      <c r="B3912" t="s">
        <v>8036</v>
      </c>
      <c r="C3912" s="2">
        <v>42830</v>
      </c>
      <c r="D3912" s="2">
        <v>42835</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1">
        <v>352.45</v>
      </c>
      <c r="S3912" s="1">
        <v>5</v>
      </c>
      <c r="T3912" s="1">
        <v>0.5</v>
      </c>
      <c r="U3912" s="1">
        <v>-211.47</v>
      </c>
      <c r="V3912" s="3" t="str">
        <f>IF(M3912=People!$B$6,People!A$6,IF(M3912=People!$B$5,People!$A$5,IF(M3912=People!$B$4,People!$A$4,IF(M3912=People!$B$3,People!$A$3))))</f>
        <v>Chuck Magee</v>
      </c>
      <c r="W3912" s="3" t="str">
        <f xml:space="preserve"> IFERROR(INDEX(Returns!A:A,MATCH(B3912,Returns!B:B,0)),"No")</f>
        <v>No</v>
      </c>
    </row>
    <row r="3913" spans="1:23" x14ac:dyDescent="0.2">
      <c r="A3913" s="1">
        <v>3912</v>
      </c>
      <c r="B3913" t="s">
        <v>8037</v>
      </c>
      <c r="C3913" s="2">
        <v>43621</v>
      </c>
      <c r="D3913" s="2">
        <v>43622</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1">
        <v>470.37600000000009</v>
      </c>
      <c r="S3913" s="1">
        <v>3</v>
      </c>
      <c r="T3913" s="1">
        <v>0.2</v>
      </c>
      <c r="U3913" s="1">
        <v>52.917299999999955</v>
      </c>
      <c r="V3913" s="3" t="str">
        <f>IF(M3913=People!$B$6,People!A$6,IF(M3913=People!$B$5,People!$A$5,IF(M3913=People!$B$4,People!$A$4,IF(M3913=People!$B$3,People!$A$3))))</f>
        <v>Kelly Williams</v>
      </c>
      <c r="W3913" s="3" t="str">
        <f xml:space="preserve"> IFERROR(INDEX(Returns!A:A,MATCH(B3913,Returns!B:B,0)),"No")</f>
        <v>No</v>
      </c>
    </row>
    <row r="3914" spans="1:23" x14ac:dyDescent="0.2">
      <c r="A3914" s="1">
        <v>3913</v>
      </c>
      <c r="B3914" t="s">
        <v>8038</v>
      </c>
      <c r="C3914" s="2">
        <v>43726</v>
      </c>
      <c r="D3914" s="2">
        <v>43733</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1">
        <v>19.440000000000001</v>
      </c>
      <c r="S3914" s="1">
        <v>3</v>
      </c>
      <c r="T3914" s="1">
        <v>0</v>
      </c>
      <c r="U3914" s="1">
        <v>9.3312000000000008</v>
      </c>
      <c r="V3914" s="3" t="str">
        <f>IF(M3914=People!$B$6,People!A$6,IF(M3914=People!$B$5,People!$A$5,IF(M3914=People!$B$4,People!$A$4,IF(M3914=People!$B$3,People!$A$3))))</f>
        <v>Chuck Magee</v>
      </c>
      <c r="W3914" s="3" t="str">
        <f xml:space="preserve"> IFERROR(INDEX(Returns!A:A,MATCH(B3914,Returns!B:B,0)),"No")</f>
        <v>No</v>
      </c>
    </row>
    <row r="3915" spans="1:23" x14ac:dyDescent="0.2">
      <c r="A3915" s="1">
        <v>3914</v>
      </c>
      <c r="B3915" t="s">
        <v>8038</v>
      </c>
      <c r="C3915" s="2">
        <v>43726</v>
      </c>
      <c r="D3915" s="2">
        <v>43733</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1">
        <v>9.82</v>
      </c>
      <c r="S3915" s="1">
        <v>2</v>
      </c>
      <c r="T3915" s="1">
        <v>0</v>
      </c>
      <c r="U3915" s="1">
        <v>3.2405999999999997</v>
      </c>
      <c r="V3915" s="3" t="str">
        <f>IF(M3915=People!$B$6,People!A$6,IF(M3915=People!$B$5,People!$A$5,IF(M3915=People!$B$4,People!$A$4,IF(M3915=People!$B$3,People!$A$3))))</f>
        <v>Chuck Magee</v>
      </c>
      <c r="W3915" s="3" t="str">
        <f xml:space="preserve"> IFERROR(INDEX(Returns!A:A,MATCH(B3915,Returns!B:B,0)),"No")</f>
        <v>No</v>
      </c>
    </row>
    <row r="3916" spans="1:23" x14ac:dyDescent="0.2">
      <c r="A3916" s="1">
        <v>3915</v>
      </c>
      <c r="B3916" t="s">
        <v>8039</v>
      </c>
      <c r="C3916" s="2">
        <v>43664</v>
      </c>
      <c r="D3916" s="2">
        <v>43669</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1">
        <v>801.59999999999991</v>
      </c>
      <c r="S3916" s="1">
        <v>5</v>
      </c>
      <c r="T3916" s="1">
        <v>0.5</v>
      </c>
      <c r="U3916" s="1">
        <v>-448.89599999999996</v>
      </c>
      <c r="V3916" s="3" t="str">
        <f>IF(M3916=People!$B$6,People!A$6,IF(M3916=People!$B$5,People!$A$5,IF(M3916=People!$B$4,People!$A$4,IF(M3916=People!$B$3,People!$A$3))))</f>
        <v>Anna Andreadi</v>
      </c>
      <c r="W3916" s="3" t="str">
        <f xml:space="preserve"> IFERROR(INDEX(Returns!A:A,MATCH(B3916,Returns!B:B,0)),"No")</f>
        <v>No</v>
      </c>
    </row>
    <row r="3917" spans="1:23" x14ac:dyDescent="0.2">
      <c r="A3917" s="1">
        <v>3916</v>
      </c>
      <c r="B3917" t="s">
        <v>8039</v>
      </c>
      <c r="C3917" s="2">
        <v>43664</v>
      </c>
      <c r="D3917" s="2">
        <v>43669</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1">
        <v>161.56800000000001</v>
      </c>
      <c r="S3917" s="1">
        <v>2</v>
      </c>
      <c r="T3917" s="1">
        <v>0.2</v>
      </c>
      <c r="U3917" s="1">
        <v>10.098000000000006</v>
      </c>
      <c r="V3917" s="3" t="str">
        <f>IF(M3917=People!$B$6,People!A$6,IF(M3917=People!$B$5,People!$A$5,IF(M3917=People!$B$4,People!$A$4,IF(M3917=People!$B$3,People!$A$3))))</f>
        <v>Anna Andreadi</v>
      </c>
      <c r="W3917" s="3" t="str">
        <f xml:space="preserve"> IFERROR(INDEX(Returns!A:A,MATCH(B3917,Returns!B:B,0)),"No")</f>
        <v>No</v>
      </c>
    </row>
    <row r="3918" spans="1:23" x14ac:dyDescent="0.2">
      <c r="A3918" s="1">
        <v>3917</v>
      </c>
      <c r="B3918" t="s">
        <v>8039</v>
      </c>
      <c r="C3918" s="2">
        <v>43664</v>
      </c>
      <c r="D3918" s="2">
        <v>43669</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1">
        <v>16.096</v>
      </c>
      <c r="S3918" s="1">
        <v>2</v>
      </c>
      <c r="T3918" s="1">
        <v>0.2</v>
      </c>
      <c r="U3918" s="1">
        <v>5.2312000000000003</v>
      </c>
      <c r="V3918" s="3" t="str">
        <f>IF(M3918=People!$B$6,People!A$6,IF(M3918=People!$B$5,People!$A$5,IF(M3918=People!$B$4,People!$A$4,IF(M3918=People!$B$3,People!$A$3))))</f>
        <v>Anna Andreadi</v>
      </c>
      <c r="W3918" s="3" t="str">
        <f xml:space="preserve"> IFERROR(INDEX(Returns!A:A,MATCH(B3918,Returns!B:B,0)),"No")</f>
        <v>No</v>
      </c>
    </row>
    <row r="3919" spans="1:23" x14ac:dyDescent="0.2">
      <c r="A3919" s="1">
        <v>3918</v>
      </c>
      <c r="B3919" t="s">
        <v>8039</v>
      </c>
      <c r="C3919" s="2">
        <v>43664</v>
      </c>
      <c r="D3919" s="2">
        <v>43669</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1">
        <v>7.6560000000000006</v>
      </c>
      <c r="S3919" s="1">
        <v>4</v>
      </c>
      <c r="T3919" s="1">
        <v>0.7</v>
      </c>
      <c r="U3919" s="1">
        <v>-6.1247999999999987</v>
      </c>
      <c r="V3919" s="3" t="str">
        <f>IF(M3919=People!$B$6,People!A$6,IF(M3919=People!$B$5,People!$A$5,IF(M3919=People!$B$4,People!$A$4,IF(M3919=People!$B$3,People!$A$3))))</f>
        <v>Anna Andreadi</v>
      </c>
      <c r="W3919" s="3" t="str">
        <f xml:space="preserve"> IFERROR(INDEX(Returns!A:A,MATCH(B3919,Returns!B:B,0)),"No")</f>
        <v>No</v>
      </c>
    </row>
    <row r="3920" spans="1:23" x14ac:dyDescent="0.2">
      <c r="A3920" s="1">
        <v>3919</v>
      </c>
      <c r="B3920" t="s">
        <v>8039</v>
      </c>
      <c r="C3920" s="2">
        <v>43664</v>
      </c>
      <c r="D3920" s="2">
        <v>43669</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1">
        <v>311.97600000000006</v>
      </c>
      <c r="S3920" s="1">
        <v>3</v>
      </c>
      <c r="T3920" s="1">
        <v>0.2</v>
      </c>
      <c r="U3920" s="1">
        <v>-42.89670000000001</v>
      </c>
      <c r="V3920" s="3" t="str">
        <f>IF(M3920=People!$B$6,People!A$6,IF(M3920=People!$B$5,People!$A$5,IF(M3920=People!$B$4,People!$A$4,IF(M3920=People!$B$3,People!$A$3))))</f>
        <v>Anna Andreadi</v>
      </c>
      <c r="W3920" s="3" t="str">
        <f xml:space="preserve"> IFERROR(INDEX(Returns!A:A,MATCH(B3920,Returns!B:B,0)),"No")</f>
        <v>No</v>
      </c>
    </row>
    <row r="3921" spans="1:23" x14ac:dyDescent="0.2">
      <c r="A3921" s="1">
        <v>3920</v>
      </c>
      <c r="B3921" t="s">
        <v>8040</v>
      </c>
      <c r="C3921" s="2">
        <v>43070</v>
      </c>
      <c r="D3921" s="2">
        <v>43076</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1">
        <v>61.68</v>
      </c>
      <c r="S3921" s="1">
        <v>4</v>
      </c>
      <c r="T3921" s="1">
        <v>0</v>
      </c>
      <c r="U3921" s="1">
        <v>16.653600000000004</v>
      </c>
      <c r="V3921" s="3" t="str">
        <f>IF(M3921=People!$B$6,People!A$6,IF(M3921=People!$B$5,People!$A$5,IF(M3921=People!$B$4,People!$A$4,IF(M3921=People!$B$3,People!$A$3))))</f>
        <v>Cassandra Brandow</v>
      </c>
      <c r="W3921" s="3" t="str">
        <f xml:space="preserve"> IFERROR(INDEX(Returns!A:A,MATCH(B3921,Returns!B:B,0)),"No")</f>
        <v>No</v>
      </c>
    </row>
    <row r="3922" spans="1:23" x14ac:dyDescent="0.2">
      <c r="A3922" s="1">
        <v>3921</v>
      </c>
      <c r="B3922" t="s">
        <v>8040</v>
      </c>
      <c r="C3922" s="2">
        <v>43070</v>
      </c>
      <c r="D3922" s="2">
        <v>43076</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1">
        <v>63.96</v>
      </c>
      <c r="S3922" s="1">
        <v>4</v>
      </c>
      <c r="T3922" s="1">
        <v>0</v>
      </c>
      <c r="U3922" s="1">
        <v>30.700800000000001</v>
      </c>
      <c r="V3922" s="3" t="str">
        <f>IF(M3922=People!$B$6,People!A$6,IF(M3922=People!$B$5,People!$A$5,IF(M3922=People!$B$4,People!$A$4,IF(M3922=People!$B$3,People!$A$3))))</f>
        <v>Cassandra Brandow</v>
      </c>
      <c r="W3922" s="3" t="str">
        <f xml:space="preserve"> IFERROR(INDEX(Returns!A:A,MATCH(B3922,Returns!B:B,0)),"No")</f>
        <v>No</v>
      </c>
    </row>
    <row r="3923" spans="1:23" x14ac:dyDescent="0.2">
      <c r="A3923" s="1">
        <v>3922</v>
      </c>
      <c r="B3923" t="s">
        <v>8041</v>
      </c>
      <c r="C3923" s="2">
        <v>43279</v>
      </c>
      <c r="D3923" s="2">
        <v>43283</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1">
        <v>359.97600000000006</v>
      </c>
      <c r="S3923" s="1">
        <v>3</v>
      </c>
      <c r="T3923" s="1">
        <v>0.2</v>
      </c>
      <c r="U3923" s="1">
        <v>35.997600000000006</v>
      </c>
      <c r="V3923" s="3" t="str">
        <f>IF(M3923=People!$B$6,People!A$6,IF(M3923=People!$B$5,People!$A$5,IF(M3923=People!$B$4,People!$A$4,IF(M3923=People!$B$3,People!$A$3))))</f>
        <v>Kelly Williams</v>
      </c>
      <c r="W3923" s="3" t="str">
        <f xml:space="preserve"> IFERROR(INDEX(Returns!A:A,MATCH(B3923,Returns!B:B,0)),"No")</f>
        <v>No</v>
      </c>
    </row>
    <row r="3924" spans="1:23" x14ac:dyDescent="0.2">
      <c r="A3924" s="1">
        <v>3923</v>
      </c>
      <c r="B3924" t="s">
        <v>8042</v>
      </c>
      <c r="C3924" s="2">
        <v>43705</v>
      </c>
      <c r="D3924" s="2">
        <v>43709</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1">
        <v>25.344000000000001</v>
      </c>
      <c r="S3924" s="1">
        <v>6</v>
      </c>
      <c r="T3924" s="1">
        <v>0.2</v>
      </c>
      <c r="U3924" s="1">
        <v>7.92</v>
      </c>
      <c r="V3924" s="3" t="str">
        <f>IF(M3924=People!$B$6,People!A$6,IF(M3924=People!$B$5,People!$A$5,IF(M3924=People!$B$4,People!$A$4,IF(M3924=People!$B$3,People!$A$3))))</f>
        <v>Kelly Williams</v>
      </c>
      <c r="W3924" s="3" t="str">
        <f xml:space="preserve"> IFERROR(INDEX(Returns!A:A,MATCH(B3924,Returns!B:B,0)),"No")</f>
        <v>No</v>
      </c>
    </row>
    <row r="3925" spans="1:23" x14ac:dyDescent="0.2">
      <c r="A3925" s="1">
        <v>3924</v>
      </c>
      <c r="B3925" t="s">
        <v>8042</v>
      </c>
      <c r="C3925" s="2">
        <v>43705</v>
      </c>
      <c r="D3925" s="2">
        <v>43709</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1">
        <v>26.720000000000002</v>
      </c>
      <c r="S3925" s="1">
        <v>5</v>
      </c>
      <c r="T3925" s="1">
        <v>0.2</v>
      </c>
      <c r="U3925" s="1">
        <v>9.3520000000000003</v>
      </c>
      <c r="V3925" s="3" t="str">
        <f>IF(M3925=People!$B$6,People!A$6,IF(M3925=People!$B$5,People!$A$5,IF(M3925=People!$B$4,People!$A$4,IF(M3925=People!$B$3,People!$A$3))))</f>
        <v>Kelly Williams</v>
      </c>
      <c r="W3925" s="3" t="str">
        <f xml:space="preserve"> IFERROR(INDEX(Returns!A:A,MATCH(B3925,Returns!B:B,0)),"No")</f>
        <v>No</v>
      </c>
    </row>
    <row r="3926" spans="1:23" x14ac:dyDescent="0.2">
      <c r="A3926" s="1">
        <v>3925</v>
      </c>
      <c r="B3926" t="s">
        <v>5938</v>
      </c>
      <c r="C3926" s="2">
        <v>42630</v>
      </c>
      <c r="D3926" s="2">
        <v>42634</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1">
        <v>30.28</v>
      </c>
      <c r="S3926" s="1">
        <v>2</v>
      </c>
      <c r="T3926" s="1">
        <v>0</v>
      </c>
      <c r="U3926" s="1">
        <v>1.2111999999999981</v>
      </c>
      <c r="V3926" s="3" t="str">
        <f>IF(M3926=People!$B$6,People!A$6,IF(M3926=People!$B$5,People!$A$5,IF(M3926=People!$B$4,People!$A$4,IF(M3926=People!$B$3,People!$A$3))))</f>
        <v>Anna Andreadi</v>
      </c>
      <c r="W3926" s="3" t="str">
        <f xml:space="preserve"> IFERROR(INDEX(Returns!A:A,MATCH(B3926,Returns!B:B,0)),"No")</f>
        <v>Yes</v>
      </c>
    </row>
    <row r="3927" spans="1:23" x14ac:dyDescent="0.2">
      <c r="A3927" s="1">
        <v>3926</v>
      </c>
      <c r="B3927" t="s">
        <v>5938</v>
      </c>
      <c r="C3927" s="2">
        <v>42630</v>
      </c>
      <c r="D3927" s="2">
        <v>42634</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1">
        <v>57.929999999999993</v>
      </c>
      <c r="S3927" s="1">
        <v>3</v>
      </c>
      <c r="T3927" s="1">
        <v>0</v>
      </c>
      <c r="U3927" s="1">
        <v>16.220400000000001</v>
      </c>
      <c r="V3927" s="3" t="str">
        <f>IF(M3927=People!$B$6,People!A$6,IF(M3927=People!$B$5,People!$A$5,IF(M3927=People!$B$4,People!$A$4,IF(M3927=People!$B$3,People!$A$3))))</f>
        <v>Anna Andreadi</v>
      </c>
      <c r="W3927" s="3" t="str">
        <f xml:space="preserve"> IFERROR(INDEX(Returns!A:A,MATCH(B3927,Returns!B:B,0)),"No")</f>
        <v>Yes</v>
      </c>
    </row>
    <row r="3928" spans="1:23" x14ac:dyDescent="0.2">
      <c r="A3928" s="1">
        <v>3927</v>
      </c>
      <c r="B3928" t="s">
        <v>5938</v>
      </c>
      <c r="C3928" s="2">
        <v>42630</v>
      </c>
      <c r="D3928" s="2">
        <v>42634</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1">
        <v>35.340000000000003</v>
      </c>
      <c r="S3928" s="1">
        <v>2</v>
      </c>
      <c r="T3928" s="1">
        <v>0</v>
      </c>
      <c r="U3928" s="1">
        <v>13.429200000000002</v>
      </c>
      <c r="V3928" s="3" t="str">
        <f>IF(M3928=People!$B$6,People!A$6,IF(M3928=People!$B$5,People!$A$5,IF(M3928=People!$B$4,People!$A$4,IF(M3928=People!$B$3,People!$A$3))))</f>
        <v>Anna Andreadi</v>
      </c>
      <c r="W3928" s="3" t="str">
        <f xml:space="preserve"> IFERROR(INDEX(Returns!A:A,MATCH(B3928,Returns!B:B,0)),"No")</f>
        <v>Yes</v>
      </c>
    </row>
    <row r="3929" spans="1:23" x14ac:dyDescent="0.2">
      <c r="A3929" s="1">
        <v>3928</v>
      </c>
      <c r="B3929" t="s">
        <v>5938</v>
      </c>
      <c r="C3929" s="2">
        <v>42630</v>
      </c>
      <c r="D3929" s="2">
        <v>42634</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1">
        <v>137.24</v>
      </c>
      <c r="S3929" s="1">
        <v>5</v>
      </c>
      <c r="T3929" s="1">
        <v>0.2</v>
      </c>
      <c r="U3929" s="1">
        <v>46.3185</v>
      </c>
      <c r="V3929" s="3" t="str">
        <f>IF(M3929=People!$B$6,People!A$6,IF(M3929=People!$B$5,People!$A$5,IF(M3929=People!$B$4,People!$A$4,IF(M3929=People!$B$3,People!$A$3))))</f>
        <v>Anna Andreadi</v>
      </c>
      <c r="W3929" s="3" t="str">
        <f xml:space="preserve"> IFERROR(INDEX(Returns!A:A,MATCH(B3929,Returns!B:B,0)),"No")</f>
        <v>Yes</v>
      </c>
    </row>
    <row r="3930" spans="1:23" x14ac:dyDescent="0.2">
      <c r="A3930" s="1">
        <v>3929</v>
      </c>
      <c r="B3930" t="s">
        <v>8043</v>
      </c>
      <c r="C3930" s="2">
        <v>43173</v>
      </c>
      <c r="D3930" s="2">
        <v>43176</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1">
        <v>241.33199999999999</v>
      </c>
      <c r="S3930" s="1">
        <v>5</v>
      </c>
      <c r="T3930" s="1">
        <v>0.32</v>
      </c>
      <c r="U3930" s="1">
        <v>-14.195999999999998</v>
      </c>
      <c r="V3930" s="3" t="str">
        <f>IF(M3930=People!$B$6,People!A$6,IF(M3930=People!$B$5,People!$A$5,IF(M3930=People!$B$4,People!$A$4,IF(M3930=People!$B$3,People!$A$3))))</f>
        <v>Kelly Williams</v>
      </c>
      <c r="W3930" s="3" t="str">
        <f xml:space="preserve"> IFERROR(INDEX(Returns!A:A,MATCH(B3930,Returns!B:B,0)),"No")</f>
        <v>No</v>
      </c>
    </row>
    <row r="3931" spans="1:23" x14ac:dyDescent="0.2">
      <c r="A3931" s="1">
        <v>3930</v>
      </c>
      <c r="B3931" t="s">
        <v>8043</v>
      </c>
      <c r="C3931" s="2">
        <v>43173</v>
      </c>
      <c r="D3931" s="2">
        <v>43176</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1">
        <v>5.1840000000000011</v>
      </c>
      <c r="S3931" s="1">
        <v>1</v>
      </c>
      <c r="T3931" s="1">
        <v>0.2</v>
      </c>
      <c r="U3931" s="1">
        <v>1.8792</v>
      </c>
      <c r="V3931" s="3" t="str">
        <f>IF(M3931=People!$B$6,People!A$6,IF(M3931=People!$B$5,People!$A$5,IF(M3931=People!$B$4,People!$A$4,IF(M3931=People!$B$3,People!$A$3))))</f>
        <v>Kelly Williams</v>
      </c>
      <c r="W3931" s="3" t="str">
        <f xml:space="preserve"> IFERROR(INDEX(Returns!A:A,MATCH(B3931,Returns!B:B,0)),"No")</f>
        <v>No</v>
      </c>
    </row>
    <row r="3932" spans="1:23" x14ac:dyDescent="0.2">
      <c r="A3932" s="1">
        <v>3931</v>
      </c>
      <c r="B3932" t="s">
        <v>8043</v>
      </c>
      <c r="C3932" s="2">
        <v>43173</v>
      </c>
      <c r="D3932" s="2">
        <v>43176</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1">
        <v>145.54400000000001</v>
      </c>
      <c r="S3932" s="1">
        <v>7</v>
      </c>
      <c r="T3932" s="1">
        <v>0.2</v>
      </c>
      <c r="U3932" s="1">
        <v>16.373699999999992</v>
      </c>
      <c r="V3932" s="3" t="str">
        <f>IF(M3932=People!$B$6,People!A$6,IF(M3932=People!$B$5,People!$A$5,IF(M3932=People!$B$4,People!$A$4,IF(M3932=People!$B$3,People!$A$3))))</f>
        <v>Kelly Williams</v>
      </c>
      <c r="W3932" s="3" t="str">
        <f xml:space="preserve"> IFERROR(INDEX(Returns!A:A,MATCH(B3932,Returns!B:B,0)),"No")</f>
        <v>No</v>
      </c>
    </row>
    <row r="3933" spans="1:23" x14ac:dyDescent="0.2">
      <c r="A3933" s="1">
        <v>3932</v>
      </c>
      <c r="B3933" t="s">
        <v>8044</v>
      </c>
      <c r="C3933" s="2">
        <v>43338</v>
      </c>
      <c r="D3933" s="2">
        <v>43345</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1">
        <v>5.4719999999999995</v>
      </c>
      <c r="S3933" s="1">
        <v>3</v>
      </c>
      <c r="T3933" s="1">
        <v>0.2</v>
      </c>
      <c r="U3933" s="1">
        <v>1.6416000000000004</v>
      </c>
      <c r="V3933" s="3" t="str">
        <f>IF(M3933=People!$B$6,People!A$6,IF(M3933=People!$B$5,People!$A$5,IF(M3933=People!$B$4,People!$A$4,IF(M3933=People!$B$3,People!$A$3))))</f>
        <v>Chuck Magee</v>
      </c>
      <c r="W3933" s="3" t="str">
        <f xml:space="preserve"> IFERROR(INDEX(Returns!A:A,MATCH(B3933,Returns!B:B,0)),"No")</f>
        <v>No</v>
      </c>
    </row>
    <row r="3934" spans="1:23" x14ac:dyDescent="0.2">
      <c r="A3934" s="1">
        <v>3933</v>
      </c>
      <c r="B3934" t="s">
        <v>8044</v>
      </c>
      <c r="C3934" s="2">
        <v>43338</v>
      </c>
      <c r="D3934" s="2">
        <v>43345</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1">
        <v>47.984000000000002</v>
      </c>
      <c r="S3934" s="1">
        <v>2</v>
      </c>
      <c r="T3934" s="1">
        <v>0.2</v>
      </c>
      <c r="U3934" s="1">
        <v>13.195600000000001</v>
      </c>
      <c r="V3934" s="3" t="str">
        <f>IF(M3934=People!$B$6,People!A$6,IF(M3934=People!$B$5,People!$A$5,IF(M3934=People!$B$4,People!$A$4,IF(M3934=People!$B$3,People!$A$3))))</f>
        <v>Chuck Magee</v>
      </c>
      <c r="W3934" s="3" t="str">
        <f xml:space="preserve"> IFERROR(INDEX(Returns!A:A,MATCH(B3934,Returns!B:B,0)),"No")</f>
        <v>No</v>
      </c>
    </row>
    <row r="3935" spans="1:23" x14ac:dyDescent="0.2">
      <c r="A3935" s="1">
        <v>3934</v>
      </c>
      <c r="B3935" t="s">
        <v>8045</v>
      </c>
      <c r="C3935" s="2">
        <v>43710</v>
      </c>
      <c r="D3935" s="2">
        <v>43716</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1">
        <v>9.3999999999999986</v>
      </c>
      <c r="S3935" s="1">
        <v>5</v>
      </c>
      <c r="T3935" s="1">
        <v>0</v>
      </c>
      <c r="U3935" s="1">
        <v>2.7259999999999995</v>
      </c>
      <c r="V3935" s="3" t="str">
        <f>IF(M3935=People!$B$6,People!A$6,IF(M3935=People!$B$5,People!$A$5,IF(M3935=People!$B$4,People!$A$4,IF(M3935=People!$B$3,People!$A$3))))</f>
        <v>Anna Andreadi</v>
      </c>
      <c r="W3935" s="3" t="str">
        <f xml:space="preserve"> IFERROR(INDEX(Returns!A:A,MATCH(B3935,Returns!B:B,0)),"No")</f>
        <v>No</v>
      </c>
    </row>
    <row r="3936" spans="1:23" x14ac:dyDescent="0.2">
      <c r="A3936" s="1">
        <v>3935</v>
      </c>
      <c r="B3936" t="s">
        <v>8045</v>
      </c>
      <c r="C3936" s="2">
        <v>43710</v>
      </c>
      <c r="D3936" s="2">
        <v>43716</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1">
        <v>74</v>
      </c>
      <c r="S3936" s="1">
        <v>5</v>
      </c>
      <c r="T3936" s="1">
        <v>0</v>
      </c>
      <c r="U3936" s="1">
        <v>37</v>
      </c>
      <c r="V3936" s="3" t="str">
        <f>IF(M3936=People!$B$6,People!A$6,IF(M3936=People!$B$5,People!$A$5,IF(M3936=People!$B$4,People!$A$4,IF(M3936=People!$B$3,People!$A$3))))</f>
        <v>Anna Andreadi</v>
      </c>
      <c r="W3936" s="3" t="str">
        <f xml:space="preserve"> IFERROR(INDEX(Returns!A:A,MATCH(B3936,Returns!B:B,0)),"No")</f>
        <v>No</v>
      </c>
    </row>
    <row r="3937" spans="1:23" x14ac:dyDescent="0.2">
      <c r="A3937" s="1">
        <v>3936</v>
      </c>
      <c r="B3937" t="s">
        <v>8045</v>
      </c>
      <c r="C3937" s="2">
        <v>43710</v>
      </c>
      <c r="D3937" s="2">
        <v>43716</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1">
        <v>201.584</v>
      </c>
      <c r="S3937" s="1">
        <v>2</v>
      </c>
      <c r="T3937" s="1">
        <v>0.2</v>
      </c>
      <c r="U3937" s="1">
        <v>12.599000000000004</v>
      </c>
      <c r="V3937" s="3" t="str">
        <f>IF(M3937=People!$B$6,People!A$6,IF(M3937=People!$B$5,People!$A$5,IF(M3937=People!$B$4,People!$A$4,IF(M3937=People!$B$3,People!$A$3))))</f>
        <v>Anna Andreadi</v>
      </c>
      <c r="W3937" s="3" t="str">
        <f xml:space="preserve"> IFERROR(INDEX(Returns!A:A,MATCH(B3937,Returns!B:B,0)),"No")</f>
        <v>No</v>
      </c>
    </row>
    <row r="3938" spans="1:23" x14ac:dyDescent="0.2">
      <c r="A3938" s="1">
        <v>3937</v>
      </c>
      <c r="B3938" t="s">
        <v>8046</v>
      </c>
      <c r="C3938" s="2">
        <v>42902</v>
      </c>
      <c r="D3938" s="2">
        <v>42906</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1">
        <v>28.752000000000002</v>
      </c>
      <c r="S3938" s="1">
        <v>3</v>
      </c>
      <c r="T3938" s="1">
        <v>0.2</v>
      </c>
      <c r="U3938" s="1">
        <v>9.3443999999999985</v>
      </c>
      <c r="V3938" s="3" t="str">
        <f>IF(M3938=People!$B$6,People!A$6,IF(M3938=People!$B$5,People!$A$5,IF(M3938=People!$B$4,People!$A$4,IF(M3938=People!$B$3,People!$A$3))))</f>
        <v>Kelly Williams</v>
      </c>
      <c r="W3938" s="3" t="str">
        <f xml:space="preserve"> IFERROR(INDEX(Returns!A:A,MATCH(B3938,Returns!B:B,0)),"No")</f>
        <v>No</v>
      </c>
    </row>
    <row r="3939" spans="1:23" x14ac:dyDescent="0.2">
      <c r="A3939" s="1">
        <v>3938</v>
      </c>
      <c r="B3939" t="s">
        <v>8046</v>
      </c>
      <c r="C3939" s="2">
        <v>42902</v>
      </c>
      <c r="D3939" s="2">
        <v>42906</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1">
        <v>27.216000000000001</v>
      </c>
      <c r="S3939" s="1">
        <v>3</v>
      </c>
      <c r="T3939" s="1">
        <v>0.2</v>
      </c>
      <c r="U3939" s="1">
        <v>9.8657999999999983</v>
      </c>
      <c r="V3939" s="3" t="str">
        <f>IF(M3939=People!$B$6,People!A$6,IF(M3939=People!$B$5,People!$A$5,IF(M3939=People!$B$4,People!$A$4,IF(M3939=People!$B$3,People!$A$3))))</f>
        <v>Kelly Williams</v>
      </c>
      <c r="W3939" s="3" t="str">
        <f xml:space="preserve"> IFERROR(INDEX(Returns!A:A,MATCH(B3939,Returns!B:B,0)),"No")</f>
        <v>No</v>
      </c>
    </row>
    <row r="3940" spans="1:23" x14ac:dyDescent="0.2">
      <c r="A3940" s="1">
        <v>3939</v>
      </c>
      <c r="B3940" t="s">
        <v>8046</v>
      </c>
      <c r="C3940" s="2">
        <v>42902</v>
      </c>
      <c r="D3940" s="2">
        <v>42906</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1">
        <v>197.37199999999999</v>
      </c>
      <c r="S3940" s="1">
        <v>2</v>
      </c>
      <c r="T3940" s="1">
        <v>0.3</v>
      </c>
      <c r="U3940" s="1">
        <v>-25.376400000000018</v>
      </c>
      <c r="V3940" s="3" t="str">
        <f>IF(M3940=People!$B$6,People!A$6,IF(M3940=People!$B$5,People!$A$5,IF(M3940=People!$B$4,People!$A$4,IF(M3940=People!$B$3,People!$A$3))))</f>
        <v>Kelly Williams</v>
      </c>
      <c r="W3940" s="3" t="str">
        <f xml:space="preserve"> IFERROR(INDEX(Returns!A:A,MATCH(B3940,Returns!B:B,0)),"No")</f>
        <v>No</v>
      </c>
    </row>
    <row r="3941" spans="1:23" x14ac:dyDescent="0.2">
      <c r="A3941" s="1">
        <v>3940</v>
      </c>
      <c r="B3941" t="s">
        <v>8047</v>
      </c>
      <c r="C3941" s="2">
        <v>43444</v>
      </c>
      <c r="D3941" s="2">
        <v>43444</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1">
        <v>1424.9</v>
      </c>
      <c r="S3941" s="1">
        <v>5</v>
      </c>
      <c r="T3941" s="1">
        <v>0</v>
      </c>
      <c r="U3941" s="1">
        <v>356.22500000000002</v>
      </c>
      <c r="V3941" s="3" t="str">
        <f>IF(M3941=People!$B$6,People!A$6,IF(M3941=People!$B$5,People!$A$5,IF(M3941=People!$B$4,People!$A$4,IF(M3941=People!$B$3,People!$A$3))))</f>
        <v>Kelly Williams</v>
      </c>
      <c r="W3941" s="3" t="str">
        <f xml:space="preserve"> IFERROR(INDEX(Returns!A:A,MATCH(B3941,Returns!B:B,0)),"No")</f>
        <v>No</v>
      </c>
    </row>
    <row r="3942" spans="1:23" x14ac:dyDescent="0.2">
      <c r="A3942" s="1">
        <v>3941</v>
      </c>
      <c r="B3942" t="s">
        <v>8048</v>
      </c>
      <c r="C3942" s="2">
        <v>43603</v>
      </c>
      <c r="D3942" s="2">
        <v>43608</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1">
        <v>14.56</v>
      </c>
      <c r="S3942" s="1">
        <v>2</v>
      </c>
      <c r="T3942" s="1">
        <v>0</v>
      </c>
      <c r="U3942" s="1">
        <v>6.2608000000000015</v>
      </c>
      <c r="V3942" s="3" t="str">
        <f>IF(M3942=People!$B$6,People!A$6,IF(M3942=People!$B$5,People!$A$5,IF(M3942=People!$B$4,People!$A$4,IF(M3942=People!$B$3,People!$A$3))))</f>
        <v>Chuck Magee</v>
      </c>
      <c r="W3942" s="3" t="str">
        <f xml:space="preserve"> IFERROR(INDEX(Returns!A:A,MATCH(B3942,Returns!B:B,0)),"No")</f>
        <v>No</v>
      </c>
    </row>
    <row r="3943" spans="1:23" x14ac:dyDescent="0.2">
      <c r="A3943" s="1">
        <v>3942</v>
      </c>
      <c r="B3943" t="s">
        <v>8048</v>
      </c>
      <c r="C3943" s="2">
        <v>43603</v>
      </c>
      <c r="D3943" s="2">
        <v>43608</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1">
        <v>3.048</v>
      </c>
      <c r="S3943" s="1">
        <v>1</v>
      </c>
      <c r="T3943" s="1">
        <v>0.2</v>
      </c>
      <c r="U3943" s="1">
        <v>1.0286999999999997</v>
      </c>
      <c r="V3943" s="3" t="str">
        <f>IF(M3943=People!$B$6,People!A$6,IF(M3943=People!$B$5,People!$A$5,IF(M3943=People!$B$4,People!$A$4,IF(M3943=People!$B$3,People!$A$3))))</f>
        <v>Chuck Magee</v>
      </c>
      <c r="W3943" s="3" t="str">
        <f xml:space="preserve"> IFERROR(INDEX(Returns!A:A,MATCH(B3943,Returns!B:B,0)),"No")</f>
        <v>No</v>
      </c>
    </row>
    <row r="3944" spans="1:23" x14ac:dyDescent="0.2">
      <c r="A3944" s="1">
        <v>3943</v>
      </c>
      <c r="B3944" t="s">
        <v>8049</v>
      </c>
      <c r="C3944" s="2">
        <v>43612</v>
      </c>
      <c r="D3944" s="2">
        <v>43614</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1">
        <v>25.920000000000005</v>
      </c>
      <c r="S3944" s="1">
        <v>5</v>
      </c>
      <c r="T3944" s="1">
        <v>0.2</v>
      </c>
      <c r="U3944" s="1">
        <v>9.0719999999999992</v>
      </c>
      <c r="V3944" s="3" t="str">
        <f>IF(M3944=People!$B$6,People!A$6,IF(M3944=People!$B$5,People!$A$5,IF(M3944=People!$B$4,People!$A$4,IF(M3944=People!$B$3,People!$A$3))))</f>
        <v>Cassandra Brandow</v>
      </c>
      <c r="W3944" s="3" t="str">
        <f xml:space="preserve"> IFERROR(INDEX(Returns!A:A,MATCH(B3944,Returns!B:B,0)),"No")</f>
        <v>No</v>
      </c>
    </row>
    <row r="3945" spans="1:23" x14ac:dyDescent="0.2">
      <c r="A3945" s="1">
        <v>3944</v>
      </c>
      <c r="B3945" t="s">
        <v>8050</v>
      </c>
      <c r="C3945" s="2">
        <v>43274</v>
      </c>
      <c r="D3945" s="2">
        <v>43281</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1">
        <v>835.17000000000007</v>
      </c>
      <c r="S3945" s="1">
        <v>7</v>
      </c>
      <c r="T3945" s="1">
        <v>0</v>
      </c>
      <c r="U3945" s="1">
        <v>16.703400000000016</v>
      </c>
      <c r="V3945" s="3" t="str">
        <f>IF(M3945=People!$B$6,People!A$6,IF(M3945=People!$B$5,People!$A$5,IF(M3945=People!$B$4,People!$A$4,IF(M3945=People!$B$3,People!$A$3))))</f>
        <v>Chuck Magee</v>
      </c>
      <c r="W3945" s="3" t="str">
        <f xml:space="preserve"> IFERROR(INDEX(Returns!A:A,MATCH(B3945,Returns!B:B,0)),"No")</f>
        <v>No</v>
      </c>
    </row>
    <row r="3946" spans="1:23" x14ac:dyDescent="0.2">
      <c r="A3946" s="1">
        <v>3945</v>
      </c>
      <c r="B3946" t="s">
        <v>8051</v>
      </c>
      <c r="C3946" s="2">
        <v>43236</v>
      </c>
      <c r="D3946" s="2">
        <v>43241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1">
        <v>17.34</v>
      </c>
      <c r="S3946" s="1">
        <v>3</v>
      </c>
      <c r="T3946" s="1">
        <v>0</v>
      </c>
      <c r="U3946" s="1">
        <v>8.4966000000000008</v>
      </c>
      <c r="V3946" s="3" t="str">
        <f>IF(M3946=People!$B$6,People!A$6,IF(M3946=People!$B$5,People!$A$5,IF(M3946=People!$B$4,People!$A$4,IF(M3946=People!$B$3,People!$A$3))))</f>
        <v>Anna Andreadi</v>
      </c>
      <c r="W3946" s="3" t="str">
        <f xml:space="preserve"> IFERROR(INDEX(Returns!A:A,MATCH(B3946,Returns!B:B,0)),"No")</f>
        <v>No</v>
      </c>
    </row>
    <row r="3947" spans="1:23" x14ac:dyDescent="0.2">
      <c r="A3947" s="1">
        <v>3946</v>
      </c>
      <c r="B3947" t="s">
        <v>8052</v>
      </c>
      <c r="C3947" s="2">
        <v>43787</v>
      </c>
      <c r="D3947" s="2">
        <v>43792</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1">
        <v>44.384</v>
      </c>
      <c r="S3947" s="1">
        <v>1</v>
      </c>
      <c r="T3947" s="1">
        <v>0.2</v>
      </c>
      <c r="U3947" s="1">
        <v>15.534399999999998</v>
      </c>
      <c r="V3947" s="3" t="str">
        <f>IF(M3947=People!$B$6,People!A$6,IF(M3947=People!$B$5,People!$A$5,IF(M3947=People!$B$4,People!$A$4,IF(M3947=People!$B$3,People!$A$3))))</f>
        <v>Cassandra Brandow</v>
      </c>
      <c r="W3947" s="3" t="str">
        <f xml:space="preserve"> IFERROR(INDEX(Returns!A:A,MATCH(B3947,Returns!B:B,0)),"No")</f>
        <v>No</v>
      </c>
    </row>
    <row r="3948" spans="1:23" x14ac:dyDescent="0.2">
      <c r="A3948" s="1">
        <v>3947</v>
      </c>
      <c r="B3948" t="s">
        <v>8052</v>
      </c>
      <c r="C3948" s="2">
        <v>43787</v>
      </c>
      <c r="D3948" s="2">
        <v>43792</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1">
        <v>2.9440000000000004</v>
      </c>
      <c r="S3948" s="1">
        <v>1</v>
      </c>
      <c r="T3948" s="1">
        <v>0.2</v>
      </c>
      <c r="U3948" s="1">
        <v>-0.66240000000000021</v>
      </c>
      <c r="V3948" s="3" t="str">
        <f>IF(M3948=People!$B$6,People!A$6,IF(M3948=People!$B$5,People!$A$5,IF(M3948=People!$B$4,People!$A$4,IF(M3948=People!$B$3,People!$A$3))))</f>
        <v>Cassandra Brandow</v>
      </c>
      <c r="W3948" s="3" t="str">
        <f xml:space="preserve"> IFERROR(INDEX(Returns!A:A,MATCH(B3948,Returns!B:B,0)),"No")</f>
        <v>No</v>
      </c>
    </row>
    <row r="3949" spans="1:23" x14ac:dyDescent="0.2">
      <c r="A3949" s="1">
        <v>3948</v>
      </c>
      <c r="B3949" t="s">
        <v>8053</v>
      </c>
      <c r="C3949" s="2">
        <v>43422</v>
      </c>
      <c r="D3949" s="2">
        <v>43426</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1">
        <v>6.3680000000000003</v>
      </c>
      <c r="S3949" s="1">
        <v>2</v>
      </c>
      <c r="T3949" s="1">
        <v>0.2</v>
      </c>
      <c r="U3949" s="1">
        <v>1.0347999999999993</v>
      </c>
      <c r="V3949" s="3" t="str">
        <f>IF(M3949=People!$B$6,People!A$6,IF(M3949=People!$B$5,People!$A$5,IF(M3949=People!$B$4,People!$A$4,IF(M3949=People!$B$3,People!$A$3))))</f>
        <v>Kelly Williams</v>
      </c>
      <c r="W3949" s="3" t="str">
        <f xml:space="preserve"> IFERROR(INDEX(Returns!A:A,MATCH(B3949,Returns!B:B,0)),"No")</f>
        <v>No</v>
      </c>
    </row>
    <row r="3950" spans="1:23" x14ac:dyDescent="0.2">
      <c r="A3950" s="1">
        <v>3949</v>
      </c>
      <c r="B3950" t="s">
        <v>8053</v>
      </c>
      <c r="C3950" s="2">
        <v>43422</v>
      </c>
      <c r="D3950" s="2">
        <v>43426</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1">
        <v>48.848000000000006</v>
      </c>
      <c r="S3950" s="1">
        <v>2</v>
      </c>
      <c r="T3950" s="1">
        <v>0.2</v>
      </c>
      <c r="U3950" s="1">
        <v>15.8756</v>
      </c>
      <c r="V3950" s="3" t="str">
        <f>IF(M3950=People!$B$6,People!A$6,IF(M3950=People!$B$5,People!$A$5,IF(M3950=People!$B$4,People!$A$4,IF(M3950=People!$B$3,People!$A$3))))</f>
        <v>Kelly Williams</v>
      </c>
      <c r="W3950" s="3" t="str">
        <f xml:space="preserve"> IFERROR(INDEX(Returns!A:A,MATCH(B3950,Returns!B:B,0)),"No")</f>
        <v>No</v>
      </c>
    </row>
    <row r="3951" spans="1:23" x14ac:dyDescent="0.2">
      <c r="A3951" s="1">
        <v>3950</v>
      </c>
      <c r="B3951" t="s">
        <v>8053</v>
      </c>
      <c r="C3951" s="2">
        <v>43422</v>
      </c>
      <c r="D3951" s="2">
        <v>43426</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1">
        <v>19.648</v>
      </c>
      <c r="S3951" s="1">
        <v>2</v>
      </c>
      <c r="T3951" s="1">
        <v>0.2</v>
      </c>
      <c r="U3951" s="1">
        <v>6.6311999999999989</v>
      </c>
      <c r="V3951" s="3" t="str">
        <f>IF(M3951=People!$B$6,People!A$6,IF(M3951=People!$B$5,People!$A$5,IF(M3951=People!$B$4,People!$A$4,IF(M3951=People!$B$3,People!$A$3))))</f>
        <v>Kelly Williams</v>
      </c>
      <c r="W3951" s="3" t="str">
        <f xml:space="preserve"> IFERROR(INDEX(Returns!A:A,MATCH(B3951,Returns!B:B,0)),"No")</f>
        <v>No</v>
      </c>
    </row>
    <row r="3952" spans="1:23" x14ac:dyDescent="0.2">
      <c r="A3952" s="1">
        <v>3951</v>
      </c>
      <c r="B3952" t="s">
        <v>8053</v>
      </c>
      <c r="C3952" s="2">
        <v>43422</v>
      </c>
      <c r="D3952" s="2">
        <v>43426</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1">
        <v>255.108</v>
      </c>
      <c r="S3952" s="1">
        <v>6</v>
      </c>
      <c r="T3952" s="1">
        <v>0.3</v>
      </c>
      <c r="U3952" s="1">
        <v>-18.221999999999994</v>
      </c>
      <c r="V3952" s="3" t="str">
        <f>IF(M3952=People!$B$6,People!A$6,IF(M3952=People!$B$5,People!$A$5,IF(M3952=People!$B$4,People!$A$4,IF(M3952=People!$B$3,People!$A$3))))</f>
        <v>Kelly Williams</v>
      </c>
      <c r="W3952" s="3" t="str">
        <f xml:space="preserve"> IFERROR(INDEX(Returns!A:A,MATCH(B3952,Returns!B:B,0)),"No")</f>
        <v>No</v>
      </c>
    </row>
    <row r="3953" spans="1:23" x14ac:dyDescent="0.2">
      <c r="A3953" s="1">
        <v>3952</v>
      </c>
      <c r="B3953" t="s">
        <v>8054</v>
      </c>
      <c r="C3953" s="2">
        <v>42702</v>
      </c>
      <c r="D3953" s="2">
        <v>42704</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1">
        <v>17.248000000000001</v>
      </c>
      <c r="S3953" s="1">
        <v>2</v>
      </c>
      <c r="T3953" s="1">
        <v>0.2</v>
      </c>
      <c r="U3953" s="1">
        <v>6.0367999999999986</v>
      </c>
      <c r="V3953" s="3" t="str">
        <f>IF(M3953=People!$B$6,People!A$6,IF(M3953=People!$B$5,People!$A$5,IF(M3953=People!$B$4,People!$A$4,IF(M3953=People!$B$3,People!$A$3))))</f>
        <v>Chuck Magee</v>
      </c>
      <c r="W3953" s="3" t="str">
        <f xml:space="preserve"> IFERROR(INDEX(Returns!A:A,MATCH(B3953,Returns!B:B,0)),"No")</f>
        <v>No</v>
      </c>
    </row>
    <row r="3954" spans="1:23" x14ac:dyDescent="0.2">
      <c r="A3954" s="1">
        <v>3953</v>
      </c>
      <c r="B3954" t="s">
        <v>8055</v>
      </c>
      <c r="C3954" s="2">
        <v>43160</v>
      </c>
      <c r="D3954" s="2">
        <v>43167</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1">
        <v>159.98400000000001</v>
      </c>
      <c r="S3954" s="1">
        <v>2</v>
      </c>
      <c r="T3954" s="1">
        <v>0.2</v>
      </c>
      <c r="U3954" s="1">
        <v>13.998599999999989</v>
      </c>
      <c r="V3954" s="3" t="str">
        <f>IF(M3954=People!$B$6,People!A$6,IF(M3954=People!$B$5,People!$A$5,IF(M3954=People!$B$4,People!$A$4,IF(M3954=People!$B$3,People!$A$3))))</f>
        <v>Anna Andreadi</v>
      </c>
      <c r="W3954" s="3" t="str">
        <f xml:space="preserve"> IFERROR(INDEX(Returns!A:A,MATCH(B3954,Returns!B:B,0)),"No")</f>
        <v>No</v>
      </c>
    </row>
    <row r="3955" spans="1:23" x14ac:dyDescent="0.2">
      <c r="A3955" s="1">
        <v>3954</v>
      </c>
      <c r="B3955" t="s">
        <v>8056</v>
      </c>
      <c r="C3955" s="2">
        <v>43480</v>
      </c>
      <c r="D3955" s="2">
        <v>43484</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1">
        <v>12.7</v>
      </c>
      <c r="S3955" s="1">
        <v>2</v>
      </c>
      <c r="T3955" s="1">
        <v>0</v>
      </c>
      <c r="U3955" s="1">
        <v>5.8419999999999996</v>
      </c>
      <c r="V3955" s="3" t="str">
        <f>IF(M3955=People!$B$6,People!A$6,IF(M3955=People!$B$5,People!$A$5,IF(M3955=People!$B$4,People!$A$4,IF(M3955=People!$B$3,People!$A$3))))</f>
        <v>Chuck Magee</v>
      </c>
      <c r="W3955" s="3" t="str">
        <f xml:space="preserve"> IFERROR(INDEX(Returns!A:A,MATCH(B3955,Returns!B:B,0)),"No")</f>
        <v>No</v>
      </c>
    </row>
    <row r="3956" spans="1:23" x14ac:dyDescent="0.2">
      <c r="A3956" s="1">
        <v>3955</v>
      </c>
      <c r="B3956" t="s">
        <v>8057</v>
      </c>
      <c r="C3956" s="2">
        <v>42464</v>
      </c>
      <c r="D3956" s="2">
        <v>42469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1">
        <v>5.47</v>
      </c>
      <c r="S3956" s="1">
        <v>1</v>
      </c>
      <c r="T3956" s="1">
        <v>0</v>
      </c>
      <c r="U3956" s="1">
        <v>2.3521000000000001</v>
      </c>
      <c r="V3956" s="3" t="str">
        <f>IF(M3956=People!$B$6,People!A$6,IF(M3956=People!$B$5,People!$A$5,IF(M3956=People!$B$4,People!$A$4,IF(M3956=People!$B$3,People!$A$3))))</f>
        <v>Kelly Williams</v>
      </c>
      <c r="W3956" s="3" t="str">
        <f xml:space="preserve"> IFERROR(INDEX(Returns!A:A,MATCH(B3956,Returns!B:B,0)),"No")</f>
        <v>No</v>
      </c>
    </row>
    <row r="3957" spans="1:23" x14ac:dyDescent="0.2">
      <c r="A3957" s="1">
        <v>3956</v>
      </c>
      <c r="B3957" t="s">
        <v>8057</v>
      </c>
      <c r="C3957" s="2">
        <v>42464</v>
      </c>
      <c r="D3957" s="2">
        <v>42469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1">
        <v>79.36</v>
      </c>
      <c r="S3957" s="1">
        <v>4</v>
      </c>
      <c r="T3957" s="1">
        <v>0</v>
      </c>
      <c r="U3957" s="1">
        <v>23.807999999999993</v>
      </c>
      <c r="V3957" s="3" t="str">
        <f>IF(M3957=People!$B$6,People!A$6,IF(M3957=People!$B$5,People!$A$5,IF(M3957=People!$B$4,People!$A$4,IF(M3957=People!$B$3,People!$A$3))))</f>
        <v>Kelly Williams</v>
      </c>
      <c r="W3957" s="3" t="str">
        <f xml:space="preserve"> IFERROR(INDEX(Returns!A:A,MATCH(B3957,Returns!B:B,0)),"No")</f>
        <v>No</v>
      </c>
    </row>
    <row r="3958" spans="1:23" x14ac:dyDescent="0.2">
      <c r="A3958" s="1">
        <v>3957</v>
      </c>
      <c r="B3958" t="s">
        <v>8058</v>
      </c>
      <c r="C3958" s="2">
        <v>43277</v>
      </c>
      <c r="D3958" s="2">
        <v>43284</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1">
        <v>22.14</v>
      </c>
      <c r="S3958" s="1">
        <v>3</v>
      </c>
      <c r="T3958" s="1">
        <v>0</v>
      </c>
      <c r="U3958" s="1">
        <v>6.4205999999999976</v>
      </c>
      <c r="V3958" s="3" t="str">
        <f>IF(M3958=People!$B$6,People!A$6,IF(M3958=People!$B$5,People!$A$5,IF(M3958=People!$B$4,People!$A$4,IF(M3958=People!$B$3,People!$A$3))))</f>
        <v>Anna Andreadi</v>
      </c>
      <c r="W3958" s="3" t="str">
        <f xml:space="preserve"> IFERROR(INDEX(Returns!A:A,MATCH(B3958,Returns!B:B,0)),"No")</f>
        <v>No</v>
      </c>
    </row>
    <row r="3959" spans="1:23" x14ac:dyDescent="0.2">
      <c r="A3959" s="1">
        <v>3958</v>
      </c>
      <c r="B3959" t="s">
        <v>8059</v>
      </c>
      <c r="C3959" s="2">
        <v>43249</v>
      </c>
      <c r="D3959" s="2">
        <v>43253</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1">
        <v>11.277000000000001</v>
      </c>
      <c r="S3959" s="1">
        <v>3</v>
      </c>
      <c r="T3959" s="1">
        <v>0.7</v>
      </c>
      <c r="U3959" s="1">
        <v>-8.6456999999999979</v>
      </c>
      <c r="V3959" s="3" t="str">
        <f>IF(M3959=People!$B$6,People!A$6,IF(M3959=People!$B$5,People!$A$5,IF(M3959=People!$B$4,People!$A$4,IF(M3959=People!$B$3,People!$A$3))))</f>
        <v>Cassandra Brandow</v>
      </c>
      <c r="W3959" s="3" t="str">
        <f xml:space="preserve"> IFERROR(INDEX(Returns!A:A,MATCH(B3959,Returns!B:B,0)),"No")</f>
        <v>No</v>
      </c>
    </row>
    <row r="3960" spans="1:23" x14ac:dyDescent="0.2">
      <c r="A3960" s="1">
        <v>3959</v>
      </c>
      <c r="B3960" t="s">
        <v>8059</v>
      </c>
      <c r="C3960" s="2">
        <v>43249</v>
      </c>
      <c r="D3960" s="2">
        <v>43253</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1">
        <v>4.4479999999999995</v>
      </c>
      <c r="S3960" s="1">
        <v>2</v>
      </c>
      <c r="T3960" s="1">
        <v>0.2</v>
      </c>
      <c r="U3960" s="1">
        <v>0.3335999999999999</v>
      </c>
      <c r="V3960" s="3" t="str">
        <f>IF(M3960=People!$B$6,People!A$6,IF(M3960=People!$B$5,People!$A$5,IF(M3960=People!$B$4,People!$A$4,IF(M3960=People!$B$3,People!$A$3))))</f>
        <v>Cassandra Brandow</v>
      </c>
      <c r="W3960" s="3" t="str">
        <f xml:space="preserve"> IFERROR(INDEX(Returns!A:A,MATCH(B3960,Returns!B:B,0)),"No")</f>
        <v>No</v>
      </c>
    </row>
    <row r="3961" spans="1:23" x14ac:dyDescent="0.2">
      <c r="A3961" s="1">
        <v>3960</v>
      </c>
      <c r="B3961" t="s">
        <v>8059</v>
      </c>
      <c r="C3961" s="2">
        <v>43249</v>
      </c>
      <c r="D3961" s="2">
        <v>43253</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1">
        <v>44.76</v>
      </c>
      <c r="S3961" s="1">
        <v>3</v>
      </c>
      <c r="T3961" s="1">
        <v>0.2</v>
      </c>
      <c r="U3961" s="1">
        <v>14.546999999999995</v>
      </c>
      <c r="V3961" s="3" t="str">
        <f>IF(M3961=People!$B$6,People!A$6,IF(M3961=People!$B$5,People!$A$5,IF(M3961=People!$B$4,People!$A$4,IF(M3961=People!$B$3,People!$A$3))))</f>
        <v>Cassandra Brandow</v>
      </c>
      <c r="W3961" s="3" t="str">
        <f xml:space="preserve"> IFERROR(INDEX(Returns!A:A,MATCH(B3961,Returns!B:B,0)),"No")</f>
        <v>No</v>
      </c>
    </row>
    <row r="3962" spans="1:23" x14ac:dyDescent="0.2">
      <c r="A3962" s="1">
        <v>3961</v>
      </c>
      <c r="B3962" t="s">
        <v>8060</v>
      </c>
      <c r="C3962" s="2">
        <v>43027</v>
      </c>
      <c r="D3962" s="2">
        <v>43032</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1">
        <v>38.28</v>
      </c>
      <c r="S3962" s="1">
        <v>6</v>
      </c>
      <c r="T3962" s="1">
        <v>0</v>
      </c>
      <c r="U3962" s="1">
        <v>17.608799999999999</v>
      </c>
      <c r="V3962" s="3" t="str">
        <f>IF(M3962=People!$B$6,People!A$6,IF(M3962=People!$B$5,People!$A$5,IF(M3962=People!$B$4,People!$A$4,IF(M3962=People!$B$3,People!$A$3))))</f>
        <v>Kelly Williams</v>
      </c>
      <c r="W3962" s="3" t="str">
        <f xml:space="preserve"> IFERROR(INDEX(Returns!A:A,MATCH(B3962,Returns!B:B,0)),"No")</f>
        <v>No</v>
      </c>
    </row>
    <row r="3963" spans="1:23" x14ac:dyDescent="0.2">
      <c r="A3963" s="1">
        <v>3962</v>
      </c>
      <c r="B3963" t="s">
        <v>8060</v>
      </c>
      <c r="C3963" s="2">
        <v>43027</v>
      </c>
      <c r="D3963" s="2">
        <v>43032</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1">
        <v>149.94999999999999</v>
      </c>
      <c r="S3963" s="1">
        <v>5</v>
      </c>
      <c r="T3963" s="1">
        <v>0</v>
      </c>
      <c r="U3963" s="1">
        <v>44.984999999999985</v>
      </c>
      <c r="V3963" s="3" t="str">
        <f>IF(M3963=People!$B$6,People!A$6,IF(M3963=People!$B$5,People!$A$5,IF(M3963=People!$B$4,People!$A$4,IF(M3963=People!$B$3,People!$A$3))))</f>
        <v>Kelly Williams</v>
      </c>
      <c r="W3963" s="3" t="str">
        <f xml:space="preserve"> IFERROR(INDEX(Returns!A:A,MATCH(B3963,Returns!B:B,0)),"No")</f>
        <v>No</v>
      </c>
    </row>
    <row r="3964" spans="1:23" x14ac:dyDescent="0.2">
      <c r="A3964" s="1">
        <v>3963</v>
      </c>
      <c r="B3964" t="s">
        <v>8061</v>
      </c>
      <c r="C3964" s="2">
        <v>43515</v>
      </c>
      <c r="D3964" s="2">
        <v>43516</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1">
        <v>12.84</v>
      </c>
      <c r="S3964" s="1">
        <v>3</v>
      </c>
      <c r="T3964" s="1">
        <v>0</v>
      </c>
      <c r="U3964" s="1">
        <v>3.4668000000000005</v>
      </c>
      <c r="V3964" s="3" t="str">
        <f>IF(M3964=People!$B$6,People!A$6,IF(M3964=People!$B$5,People!$A$5,IF(M3964=People!$B$4,People!$A$4,IF(M3964=People!$B$3,People!$A$3))))</f>
        <v>Anna Andreadi</v>
      </c>
      <c r="W3964" s="3" t="str">
        <f xml:space="preserve"> IFERROR(INDEX(Returns!A:A,MATCH(B3964,Returns!B:B,0)),"No")</f>
        <v>No</v>
      </c>
    </row>
    <row r="3965" spans="1:23" x14ac:dyDescent="0.2">
      <c r="A3965" s="1">
        <v>3964</v>
      </c>
      <c r="B3965" t="s">
        <v>8061</v>
      </c>
      <c r="C3965" s="2">
        <v>43515</v>
      </c>
      <c r="D3965" s="2">
        <v>43516</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1">
        <v>44.67</v>
      </c>
      <c r="S3965" s="1">
        <v>3</v>
      </c>
      <c r="T3965" s="1">
        <v>0</v>
      </c>
      <c r="U3965" s="1">
        <v>12.060900000000002</v>
      </c>
      <c r="V3965" s="3" t="str">
        <f>IF(M3965=People!$B$6,People!A$6,IF(M3965=People!$B$5,People!$A$5,IF(M3965=People!$B$4,People!$A$4,IF(M3965=People!$B$3,People!$A$3))))</f>
        <v>Anna Andreadi</v>
      </c>
      <c r="W3965" s="3" t="str">
        <f xml:space="preserve"> IFERROR(INDEX(Returns!A:A,MATCH(B3965,Returns!B:B,0)),"No")</f>
        <v>No</v>
      </c>
    </row>
    <row r="3966" spans="1:23" x14ac:dyDescent="0.2">
      <c r="A3966" s="1">
        <v>3965</v>
      </c>
      <c r="B3966" t="s">
        <v>8062</v>
      </c>
      <c r="C3966" s="2">
        <v>43365</v>
      </c>
      <c r="D3966" s="2">
        <v>43371</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1">
        <v>7.8719999999999999</v>
      </c>
      <c r="S3966" s="1">
        <v>3</v>
      </c>
      <c r="T3966" s="1">
        <v>0.2</v>
      </c>
      <c r="U3966" s="1">
        <v>0.88559999999999883</v>
      </c>
      <c r="V3966" s="3" t="str">
        <f>IF(M3966=People!$B$6,People!A$6,IF(M3966=People!$B$5,People!$A$5,IF(M3966=People!$B$4,People!$A$4,IF(M3966=People!$B$3,People!$A$3))))</f>
        <v>Chuck Magee</v>
      </c>
      <c r="W3966" s="3" t="str">
        <f xml:space="preserve"> IFERROR(INDEX(Returns!A:A,MATCH(B3966,Returns!B:B,0)),"No")</f>
        <v>No</v>
      </c>
    </row>
    <row r="3967" spans="1:23" x14ac:dyDescent="0.2">
      <c r="A3967" s="1">
        <v>3966</v>
      </c>
      <c r="B3967" t="s">
        <v>8063</v>
      </c>
      <c r="C3967" s="2">
        <v>42686</v>
      </c>
      <c r="D3967" s="2">
        <v>42691</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1">
        <v>7.8719999999999999</v>
      </c>
      <c r="S3967" s="1">
        <v>3</v>
      </c>
      <c r="T3967" s="1">
        <v>0.2</v>
      </c>
      <c r="U3967" s="1">
        <v>0.88559999999999883</v>
      </c>
      <c r="V3967" s="3" t="str">
        <f>IF(M3967=People!$B$6,People!A$6,IF(M3967=People!$B$5,People!$A$5,IF(M3967=People!$B$4,People!$A$4,IF(M3967=People!$B$3,People!$A$3))))</f>
        <v>Cassandra Brandow</v>
      </c>
      <c r="W3967" s="3" t="str">
        <f xml:space="preserve"> IFERROR(INDEX(Returns!A:A,MATCH(B3967,Returns!B:B,0)),"No")</f>
        <v>No</v>
      </c>
    </row>
    <row r="3968" spans="1:23" x14ac:dyDescent="0.2">
      <c r="A3968" s="1">
        <v>3967</v>
      </c>
      <c r="B3968" t="s">
        <v>8064</v>
      </c>
      <c r="C3968" s="2">
        <v>43191</v>
      </c>
      <c r="D3968" s="2">
        <v>43196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1">
        <v>88.04</v>
      </c>
      <c r="S3968" s="1">
        <v>4</v>
      </c>
      <c r="T3968" s="1">
        <v>0</v>
      </c>
      <c r="U3968" s="1">
        <v>22.8904</v>
      </c>
      <c r="V3968" s="3" t="str">
        <f>IF(M3968=People!$B$6,People!A$6,IF(M3968=People!$B$5,People!$A$5,IF(M3968=People!$B$4,People!$A$4,IF(M3968=People!$B$3,People!$A$3))))</f>
        <v>Chuck Magee</v>
      </c>
      <c r="W3968" s="3" t="str">
        <f xml:space="preserve"> IFERROR(INDEX(Returns!A:A,MATCH(B3968,Returns!B:B,0)),"No")</f>
        <v>No</v>
      </c>
    </row>
    <row r="3969" spans="1:23" x14ac:dyDescent="0.2">
      <c r="A3969" s="1">
        <v>3968</v>
      </c>
      <c r="B3969" t="s">
        <v>8065</v>
      </c>
      <c r="C3969" s="2">
        <v>43240</v>
      </c>
      <c r="D3969" s="2">
        <v>43243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1">
        <v>40.635000000000012</v>
      </c>
      <c r="S3969" s="1">
        <v>7</v>
      </c>
      <c r="T3969" s="1">
        <v>0.7</v>
      </c>
      <c r="U3969" s="1">
        <v>-32.507999999999996</v>
      </c>
      <c r="V3969" s="3" t="str">
        <f>IF(M3969=People!$B$6,People!A$6,IF(M3969=People!$B$5,People!$A$5,IF(M3969=People!$B$4,People!$A$4,IF(M3969=People!$B$3,People!$A$3))))</f>
        <v>Anna Andreadi</v>
      </c>
      <c r="W3969" s="3" t="str">
        <f xml:space="preserve"> IFERROR(INDEX(Returns!A:A,MATCH(B3969,Returns!B:B,0)),"No")</f>
        <v>No</v>
      </c>
    </row>
    <row r="3970" spans="1:23" x14ac:dyDescent="0.2">
      <c r="A3970" s="1">
        <v>3969</v>
      </c>
      <c r="B3970" t="s">
        <v>8066</v>
      </c>
      <c r="C3970" s="2">
        <v>42887</v>
      </c>
      <c r="D3970" s="2">
        <v>42891</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1">
        <v>5.7279999999999989</v>
      </c>
      <c r="S3970" s="1">
        <v>8</v>
      </c>
      <c r="T3970" s="1">
        <v>0.8</v>
      </c>
      <c r="U3970" s="1">
        <v>-9.1648000000000032</v>
      </c>
      <c r="V3970" s="3" t="str">
        <f>IF(M3970=People!$B$6,People!A$6,IF(M3970=People!$B$5,People!$A$5,IF(M3970=People!$B$4,People!$A$4,IF(M3970=People!$B$3,People!$A$3))))</f>
        <v>Kelly Williams</v>
      </c>
      <c r="W3970" s="3" t="str">
        <f xml:space="preserve"> IFERROR(INDEX(Returns!A:A,MATCH(B3970,Returns!B:B,0)),"No")</f>
        <v>No</v>
      </c>
    </row>
    <row r="3971" spans="1:23" x14ac:dyDescent="0.2">
      <c r="A3971" s="1">
        <v>3970</v>
      </c>
      <c r="B3971" t="s">
        <v>8066</v>
      </c>
      <c r="C3971" s="2">
        <v>42887</v>
      </c>
      <c r="D3971" s="2">
        <v>42891</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1">
        <v>42.24</v>
      </c>
      <c r="S3971" s="1">
        <v>10</v>
      </c>
      <c r="T3971" s="1">
        <v>0.2</v>
      </c>
      <c r="U3971" s="1">
        <v>13.199999999999998</v>
      </c>
      <c r="V3971" s="3" t="str">
        <f>IF(M3971=People!$B$6,People!A$6,IF(M3971=People!$B$5,People!$A$5,IF(M3971=People!$B$4,People!$A$4,IF(M3971=People!$B$3,People!$A$3))))</f>
        <v>Kelly Williams</v>
      </c>
      <c r="W3971" s="3" t="str">
        <f xml:space="preserve"> IFERROR(INDEX(Returns!A:A,MATCH(B3971,Returns!B:B,0)),"No")</f>
        <v>No</v>
      </c>
    </row>
    <row r="3972" spans="1:23" x14ac:dyDescent="0.2">
      <c r="A3972" s="1">
        <v>3971</v>
      </c>
      <c r="B3972" t="s">
        <v>8067</v>
      </c>
      <c r="C3972" s="2">
        <v>42696</v>
      </c>
      <c r="D3972" s="2">
        <v>42700</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1">
        <v>53.820000000000007</v>
      </c>
      <c r="S3972" s="1">
        <v>9</v>
      </c>
      <c r="T3972" s="1">
        <v>0</v>
      </c>
      <c r="U3972" s="1">
        <v>24.218999999999998</v>
      </c>
      <c r="V3972" s="3" t="str">
        <f>IF(M3972=People!$B$6,People!A$6,IF(M3972=People!$B$5,People!$A$5,IF(M3972=People!$B$4,People!$A$4,IF(M3972=People!$B$3,People!$A$3))))</f>
        <v>Anna Andreadi</v>
      </c>
      <c r="W3972" s="3" t="str">
        <f xml:space="preserve"> IFERROR(INDEX(Returns!A:A,MATCH(B3972,Returns!B:B,0)),"No")</f>
        <v>No</v>
      </c>
    </row>
    <row r="3973" spans="1:23" x14ac:dyDescent="0.2">
      <c r="A3973" s="1">
        <v>3972</v>
      </c>
      <c r="B3973" t="s">
        <v>5997</v>
      </c>
      <c r="C3973" s="2">
        <v>42788</v>
      </c>
      <c r="D3973" s="2">
        <v>42790</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1">
        <v>79.36</v>
      </c>
      <c r="S3973" s="1">
        <v>4</v>
      </c>
      <c r="T3973" s="1">
        <v>0</v>
      </c>
      <c r="U3973" s="1">
        <v>20.633600000000001</v>
      </c>
      <c r="V3973" s="3" t="str">
        <f>IF(M3973=People!$B$6,People!A$6,IF(M3973=People!$B$5,People!$A$5,IF(M3973=People!$B$4,People!$A$4,IF(M3973=People!$B$3,People!$A$3))))</f>
        <v>Kelly Williams</v>
      </c>
      <c r="W3973" s="3" t="str">
        <f xml:space="preserve"> IFERROR(INDEX(Returns!A:A,MATCH(B3973,Returns!B:B,0)),"No")</f>
        <v>Yes</v>
      </c>
    </row>
    <row r="3974" spans="1:23" x14ac:dyDescent="0.2">
      <c r="A3974" s="1">
        <v>3973</v>
      </c>
      <c r="B3974" t="s">
        <v>8068</v>
      </c>
      <c r="C3974" s="2">
        <v>43188</v>
      </c>
      <c r="D3974" s="2">
        <v>43192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1">
        <v>13.48</v>
      </c>
      <c r="S3974" s="1">
        <v>2</v>
      </c>
      <c r="T3974" s="1">
        <v>0</v>
      </c>
      <c r="U3974" s="1">
        <v>6.74</v>
      </c>
      <c r="V3974" s="3" t="str">
        <f>IF(M3974=People!$B$6,People!A$6,IF(M3974=People!$B$5,People!$A$5,IF(M3974=People!$B$4,People!$A$4,IF(M3974=People!$B$3,People!$A$3))))</f>
        <v>Chuck Magee</v>
      </c>
      <c r="W3974" s="3" t="str">
        <f xml:space="preserve"> IFERROR(INDEX(Returns!A:A,MATCH(B3974,Returns!B:B,0)),"No")</f>
        <v>No</v>
      </c>
    </row>
    <row r="3975" spans="1:23" x14ac:dyDescent="0.2">
      <c r="A3975" s="1">
        <v>3974</v>
      </c>
      <c r="B3975" t="s">
        <v>8068</v>
      </c>
      <c r="C3975" s="2">
        <v>43188</v>
      </c>
      <c r="D3975" s="2">
        <v>43192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1">
        <v>29.800000000000004</v>
      </c>
      <c r="S3975" s="1">
        <v>5</v>
      </c>
      <c r="T3975" s="1">
        <v>0.2</v>
      </c>
      <c r="U3975" s="1">
        <v>9.3124999999999982</v>
      </c>
      <c r="V3975" s="3" t="str">
        <f>IF(M3975=People!$B$6,People!A$6,IF(M3975=People!$B$5,People!$A$5,IF(M3975=People!$B$4,People!$A$4,IF(M3975=People!$B$3,People!$A$3))))</f>
        <v>Chuck Magee</v>
      </c>
      <c r="W3975" s="3" t="str">
        <f xml:space="preserve"> IFERROR(INDEX(Returns!A:A,MATCH(B3975,Returns!B:B,0)),"No")</f>
        <v>No</v>
      </c>
    </row>
    <row r="3976" spans="1:23" x14ac:dyDescent="0.2">
      <c r="A3976" s="1">
        <v>3975</v>
      </c>
      <c r="B3976" t="s">
        <v>8068</v>
      </c>
      <c r="C3976" s="2">
        <v>43188</v>
      </c>
      <c r="D3976" s="2">
        <v>43192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1">
        <v>414</v>
      </c>
      <c r="S3976" s="1">
        <v>8</v>
      </c>
      <c r="T3976" s="1">
        <v>0</v>
      </c>
      <c r="U3976" s="1">
        <v>124.19999999999999</v>
      </c>
      <c r="V3976" s="3" t="str">
        <f>IF(M3976=People!$B$6,People!A$6,IF(M3976=People!$B$5,People!$A$5,IF(M3976=People!$B$4,People!$A$4,IF(M3976=People!$B$3,People!$A$3))))</f>
        <v>Chuck Magee</v>
      </c>
      <c r="W3976" s="3" t="str">
        <f xml:space="preserve"> IFERROR(INDEX(Returns!A:A,MATCH(B3976,Returns!B:B,0)),"No")</f>
        <v>No</v>
      </c>
    </row>
    <row r="3977" spans="1:23" x14ac:dyDescent="0.2">
      <c r="A3977" s="1">
        <v>3976</v>
      </c>
      <c r="B3977" t="s">
        <v>8068</v>
      </c>
      <c r="C3977" s="2">
        <v>43188</v>
      </c>
      <c r="D3977" s="2">
        <v>43192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1">
        <v>41.328000000000003</v>
      </c>
      <c r="S3977" s="1">
        <v>7</v>
      </c>
      <c r="T3977" s="1">
        <v>0.2</v>
      </c>
      <c r="U3977" s="1">
        <v>14.981400000000001</v>
      </c>
      <c r="V3977" s="3" t="str">
        <f>IF(M3977=People!$B$6,People!A$6,IF(M3977=People!$B$5,People!$A$5,IF(M3977=People!$B$4,People!$A$4,IF(M3977=People!$B$3,People!$A$3))))</f>
        <v>Chuck Magee</v>
      </c>
      <c r="W3977" s="3" t="str">
        <f xml:space="preserve"> IFERROR(INDEX(Returns!A:A,MATCH(B3977,Returns!B:B,0)),"No")</f>
        <v>No</v>
      </c>
    </row>
    <row r="3978" spans="1:23" x14ac:dyDescent="0.2">
      <c r="A3978" s="1">
        <v>3977</v>
      </c>
      <c r="B3978" t="s">
        <v>8069</v>
      </c>
      <c r="C3978" s="2">
        <v>43395</v>
      </c>
      <c r="D3978" s="2">
        <v>43397</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1">
        <v>39.92</v>
      </c>
      <c r="S3978" s="1">
        <v>4</v>
      </c>
      <c r="T3978" s="1">
        <v>0</v>
      </c>
      <c r="U3978" s="1">
        <v>11.177600000000002</v>
      </c>
      <c r="V3978" s="3" t="str">
        <f>IF(M3978=People!$B$6,People!A$6,IF(M3978=People!$B$5,People!$A$5,IF(M3978=People!$B$4,People!$A$4,IF(M3978=People!$B$3,People!$A$3))))</f>
        <v>Cassandra Brandow</v>
      </c>
      <c r="W3978" s="3" t="str">
        <f xml:space="preserve"> IFERROR(INDEX(Returns!A:A,MATCH(B3978,Returns!B:B,0)),"No")</f>
        <v>No</v>
      </c>
    </row>
    <row r="3979" spans="1:23" x14ac:dyDescent="0.2">
      <c r="A3979" s="1">
        <v>3978</v>
      </c>
      <c r="B3979" t="s">
        <v>8070</v>
      </c>
      <c r="C3979" s="2">
        <v>43740</v>
      </c>
      <c r="D3979" s="2">
        <v>43745</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1">
        <v>8.94</v>
      </c>
      <c r="S3979" s="1">
        <v>3</v>
      </c>
      <c r="T3979" s="1">
        <v>0</v>
      </c>
      <c r="U3979" s="1">
        <v>4.1123999999999992</v>
      </c>
      <c r="V3979" s="3" t="str">
        <f>IF(M3979=People!$B$6,People!A$6,IF(M3979=People!$B$5,People!$A$5,IF(M3979=People!$B$4,People!$A$4,IF(M3979=People!$B$3,People!$A$3))))</f>
        <v>Anna Andreadi</v>
      </c>
      <c r="W3979" s="3" t="str">
        <f xml:space="preserve"> IFERROR(INDEX(Returns!A:A,MATCH(B3979,Returns!B:B,0)),"No")</f>
        <v>No</v>
      </c>
    </row>
    <row r="3980" spans="1:23" x14ac:dyDescent="0.2">
      <c r="A3980" s="1">
        <v>3979</v>
      </c>
      <c r="B3980" t="s">
        <v>8070</v>
      </c>
      <c r="C3980" s="2">
        <v>43740</v>
      </c>
      <c r="D3980" s="2">
        <v>43745</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1">
        <v>84.784000000000006</v>
      </c>
      <c r="S3980" s="1">
        <v>2</v>
      </c>
      <c r="T3980" s="1">
        <v>0.2</v>
      </c>
      <c r="U3980" s="1">
        <v>-20.136200000000006</v>
      </c>
      <c r="V3980" s="3" t="str">
        <f>IF(M3980=People!$B$6,People!A$6,IF(M3980=People!$B$5,People!$A$5,IF(M3980=People!$B$4,People!$A$4,IF(M3980=People!$B$3,People!$A$3))))</f>
        <v>Anna Andreadi</v>
      </c>
      <c r="W3980" s="3" t="str">
        <f xml:space="preserve"> IFERROR(INDEX(Returns!A:A,MATCH(B3980,Returns!B:B,0)),"No")</f>
        <v>No</v>
      </c>
    </row>
    <row r="3981" spans="1:23" x14ac:dyDescent="0.2">
      <c r="A3981" s="1">
        <v>3980</v>
      </c>
      <c r="B3981" t="s">
        <v>8071</v>
      </c>
      <c r="C3981" s="2">
        <v>42727</v>
      </c>
      <c r="D3981" s="2">
        <v>42731</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1">
        <v>53.315999999999995</v>
      </c>
      <c r="S3981" s="1">
        <v>2</v>
      </c>
      <c r="T3981" s="1">
        <v>0.4</v>
      </c>
      <c r="U3981" s="1">
        <v>-19.549200000000006</v>
      </c>
      <c r="V3981" s="3" t="str">
        <f>IF(M3981=People!$B$6,People!A$6,IF(M3981=People!$B$5,People!$A$5,IF(M3981=People!$B$4,People!$A$4,IF(M3981=People!$B$3,People!$A$3))))</f>
        <v>Chuck Magee</v>
      </c>
      <c r="W3981" s="3" t="str">
        <f xml:space="preserve"> IFERROR(INDEX(Returns!A:A,MATCH(B3981,Returns!B:B,0)),"No")</f>
        <v>No</v>
      </c>
    </row>
    <row r="3982" spans="1:23" x14ac:dyDescent="0.2">
      <c r="A3982" s="1">
        <v>3981</v>
      </c>
      <c r="B3982" t="s">
        <v>8071</v>
      </c>
      <c r="C3982" s="2">
        <v>42727</v>
      </c>
      <c r="D3982" s="2">
        <v>42731</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1">
        <v>56.519999999999996</v>
      </c>
      <c r="S3982" s="1">
        <v>3</v>
      </c>
      <c r="T3982" s="1">
        <v>0</v>
      </c>
      <c r="U3982" s="1">
        <v>15.8256</v>
      </c>
      <c r="V3982" s="3" t="str">
        <f>IF(M3982=People!$B$6,People!A$6,IF(M3982=People!$B$5,People!$A$5,IF(M3982=People!$B$4,People!$A$4,IF(M3982=People!$B$3,People!$A$3))))</f>
        <v>Chuck Magee</v>
      </c>
      <c r="W3982" s="3" t="str">
        <f xml:space="preserve"> IFERROR(INDEX(Returns!A:A,MATCH(B3982,Returns!B:B,0)),"No")</f>
        <v>No</v>
      </c>
    </row>
    <row r="3983" spans="1:23" x14ac:dyDescent="0.2">
      <c r="A3983" s="1">
        <v>3982</v>
      </c>
      <c r="B3983" t="s">
        <v>8072</v>
      </c>
      <c r="C3983" s="2">
        <v>43814</v>
      </c>
      <c r="D3983" s="2">
        <v>43819</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1">
        <v>22.77</v>
      </c>
      <c r="S3983" s="1">
        <v>3</v>
      </c>
      <c r="T3983" s="1">
        <v>0</v>
      </c>
      <c r="U3983" s="1">
        <v>9.7911000000000001</v>
      </c>
      <c r="V3983" s="3" t="str">
        <f>IF(M3983=People!$B$6,People!A$6,IF(M3983=People!$B$5,People!$A$5,IF(M3983=People!$B$4,People!$A$4,IF(M3983=People!$B$3,People!$A$3))))</f>
        <v>Anna Andreadi</v>
      </c>
      <c r="W3983" s="3" t="str">
        <f xml:space="preserve"> IFERROR(INDEX(Returns!A:A,MATCH(B3983,Returns!B:B,0)),"No")</f>
        <v>No</v>
      </c>
    </row>
    <row r="3984" spans="1:23" x14ac:dyDescent="0.2">
      <c r="A3984" s="1">
        <v>3983</v>
      </c>
      <c r="B3984" t="s">
        <v>8073</v>
      </c>
      <c r="C3984" s="2">
        <v>43288</v>
      </c>
      <c r="D3984" s="2">
        <v>43290</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1">
        <v>287.96800000000002</v>
      </c>
      <c r="S3984" s="1">
        <v>4</v>
      </c>
      <c r="T3984" s="1">
        <v>0.2</v>
      </c>
      <c r="U3984" s="1">
        <v>-3.5996000000000521</v>
      </c>
      <c r="V3984" s="3" t="str">
        <f>IF(M3984=People!$B$6,People!A$6,IF(M3984=People!$B$5,People!$A$5,IF(M3984=People!$B$4,People!$A$4,IF(M3984=People!$B$3,People!$A$3))))</f>
        <v>Anna Andreadi</v>
      </c>
      <c r="W3984" s="3" t="str">
        <f xml:space="preserve"> IFERROR(INDEX(Returns!A:A,MATCH(B3984,Returns!B:B,0)),"No")</f>
        <v>No</v>
      </c>
    </row>
    <row r="3985" spans="1:23" x14ac:dyDescent="0.2">
      <c r="A3985" s="1">
        <v>3984</v>
      </c>
      <c r="B3985" t="s">
        <v>8073</v>
      </c>
      <c r="C3985" s="2">
        <v>43288</v>
      </c>
      <c r="D3985" s="2">
        <v>43290</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1">
        <v>2799.9600000000005</v>
      </c>
      <c r="S3985" s="1">
        <v>5</v>
      </c>
      <c r="T3985" s="1">
        <v>0.2</v>
      </c>
      <c r="U3985" s="1">
        <v>944.98649999999986</v>
      </c>
      <c r="V3985" s="3" t="str">
        <f>IF(M3985=People!$B$6,People!A$6,IF(M3985=People!$B$5,People!$A$5,IF(M3985=People!$B$4,People!$A$4,IF(M3985=People!$B$3,People!$A$3))))</f>
        <v>Anna Andreadi</v>
      </c>
      <c r="W3985" s="3" t="str">
        <f xml:space="preserve"> IFERROR(INDEX(Returns!A:A,MATCH(B3985,Returns!B:B,0)),"No")</f>
        <v>No</v>
      </c>
    </row>
    <row r="3986" spans="1:23" x14ac:dyDescent="0.2">
      <c r="A3986" s="1">
        <v>3985</v>
      </c>
      <c r="B3986" t="s">
        <v>8073</v>
      </c>
      <c r="C3986" s="2">
        <v>43288</v>
      </c>
      <c r="D3986" s="2">
        <v>43290</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1">
        <v>48.94</v>
      </c>
      <c r="S3986" s="1">
        <v>1</v>
      </c>
      <c r="T3986" s="1">
        <v>0</v>
      </c>
      <c r="U3986" s="1">
        <v>24.47</v>
      </c>
      <c r="V3986" s="3" t="str">
        <f>IF(M3986=People!$B$6,People!A$6,IF(M3986=People!$B$5,People!$A$5,IF(M3986=People!$B$4,People!$A$4,IF(M3986=People!$B$3,People!$A$3))))</f>
        <v>Anna Andreadi</v>
      </c>
      <c r="W3986" s="3" t="str">
        <f xml:space="preserve"> IFERROR(INDEX(Returns!A:A,MATCH(B3986,Returns!B:B,0)),"No")</f>
        <v>No</v>
      </c>
    </row>
    <row r="3987" spans="1:23" x14ac:dyDescent="0.2">
      <c r="A3987" s="1">
        <v>3986</v>
      </c>
      <c r="B3987" t="s">
        <v>8074</v>
      </c>
      <c r="C3987" s="2">
        <v>43207</v>
      </c>
      <c r="D3987" s="2">
        <v>43211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1">
        <v>257.49900000000002</v>
      </c>
      <c r="S3987" s="1">
        <v>3</v>
      </c>
      <c r="T3987" s="1">
        <v>0.15</v>
      </c>
      <c r="U3987" s="1">
        <v>24.235199999999978</v>
      </c>
      <c r="V3987" s="3" t="str">
        <f>IF(M3987=People!$B$6,People!A$6,IF(M3987=People!$B$5,People!$A$5,IF(M3987=People!$B$4,People!$A$4,IF(M3987=People!$B$3,People!$A$3))))</f>
        <v>Anna Andreadi</v>
      </c>
      <c r="W3987" s="3" t="str">
        <f xml:space="preserve"> IFERROR(INDEX(Returns!A:A,MATCH(B3987,Returns!B:B,0)),"No")</f>
        <v>No</v>
      </c>
    </row>
    <row r="3988" spans="1:23" x14ac:dyDescent="0.2">
      <c r="A3988" s="1">
        <v>3987</v>
      </c>
      <c r="B3988" t="s">
        <v>8075</v>
      </c>
      <c r="C3988" s="2">
        <v>43563</v>
      </c>
      <c r="D3988" s="2">
        <v>43569</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1">
        <v>2591.56</v>
      </c>
      <c r="S3988" s="1">
        <v>4</v>
      </c>
      <c r="T3988" s="1">
        <v>0</v>
      </c>
      <c r="U3988" s="1">
        <v>621.97440000000006</v>
      </c>
      <c r="V3988" s="3" t="str">
        <f>IF(M3988=People!$B$6,People!A$6,IF(M3988=People!$B$5,People!$A$5,IF(M3988=People!$B$4,People!$A$4,IF(M3988=People!$B$3,People!$A$3))))</f>
        <v>Chuck Magee</v>
      </c>
      <c r="W3988" s="3" t="str">
        <f xml:space="preserve"> IFERROR(INDEX(Returns!A:A,MATCH(B3988,Returns!B:B,0)),"No")</f>
        <v>No</v>
      </c>
    </row>
    <row r="3989" spans="1:23" x14ac:dyDescent="0.2">
      <c r="A3989" s="1">
        <v>3988</v>
      </c>
      <c r="B3989" t="s">
        <v>8075</v>
      </c>
      <c r="C3989" s="2">
        <v>43563</v>
      </c>
      <c r="D3989" s="2">
        <v>43569</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1">
        <v>41.95</v>
      </c>
      <c r="S3989" s="1">
        <v>5</v>
      </c>
      <c r="T3989" s="1">
        <v>0</v>
      </c>
      <c r="U3989" s="1">
        <v>10.487500000000001</v>
      </c>
      <c r="V3989" s="3" t="str">
        <f>IF(M3989=People!$B$6,People!A$6,IF(M3989=People!$B$5,People!$A$5,IF(M3989=People!$B$4,People!$A$4,IF(M3989=People!$B$3,People!$A$3))))</f>
        <v>Chuck Magee</v>
      </c>
      <c r="W3989" s="3" t="str">
        <f xml:space="preserve"> IFERROR(INDEX(Returns!A:A,MATCH(B3989,Returns!B:B,0)),"No")</f>
        <v>No</v>
      </c>
    </row>
    <row r="3990" spans="1:23" x14ac:dyDescent="0.2">
      <c r="A3990" s="1">
        <v>3989</v>
      </c>
      <c r="B3990" t="s">
        <v>8076</v>
      </c>
      <c r="C3990" s="2">
        <v>43207</v>
      </c>
      <c r="D3990" s="2">
        <v>43212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1">
        <v>79.12</v>
      </c>
      <c r="S3990" s="1">
        <v>5</v>
      </c>
      <c r="T3990" s="1">
        <v>0.2</v>
      </c>
      <c r="U3990" s="1">
        <v>13.845999999999997</v>
      </c>
      <c r="V3990" s="3" t="str">
        <f>IF(M3990=People!$B$6,People!A$6,IF(M3990=People!$B$5,People!$A$5,IF(M3990=People!$B$4,People!$A$4,IF(M3990=People!$B$3,People!$A$3))))</f>
        <v>Cassandra Brandow</v>
      </c>
      <c r="W3990" s="3" t="str">
        <f xml:space="preserve"> IFERROR(INDEX(Returns!A:A,MATCH(B3990,Returns!B:B,0)),"No")</f>
        <v>No</v>
      </c>
    </row>
    <row r="3991" spans="1:23" x14ac:dyDescent="0.2">
      <c r="A3991" s="1">
        <v>3990</v>
      </c>
      <c r="B3991" t="s">
        <v>8077</v>
      </c>
      <c r="C3991" s="2">
        <v>42699</v>
      </c>
      <c r="D3991" s="2">
        <v>42701</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1">
        <v>52.96</v>
      </c>
      <c r="S3991" s="1">
        <v>2</v>
      </c>
      <c r="T3991" s="1">
        <v>0</v>
      </c>
      <c r="U3991" s="1">
        <v>20.1248</v>
      </c>
      <c r="V3991" s="3" t="str">
        <f>IF(M3991=People!$B$6,People!A$6,IF(M3991=People!$B$5,People!$A$5,IF(M3991=People!$B$4,People!$A$4,IF(M3991=People!$B$3,People!$A$3))))</f>
        <v>Chuck Magee</v>
      </c>
      <c r="W3991" s="3" t="str">
        <f xml:space="preserve"> IFERROR(INDEX(Returns!A:A,MATCH(B3991,Returns!B:B,0)),"No")</f>
        <v>No</v>
      </c>
    </row>
    <row r="3992" spans="1:23" x14ac:dyDescent="0.2">
      <c r="A3992" s="1">
        <v>3991</v>
      </c>
      <c r="B3992" t="s">
        <v>8078</v>
      </c>
      <c r="C3992" s="2">
        <v>42677</v>
      </c>
      <c r="D3992" s="2">
        <v>42682</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1">
        <v>286.34400000000005</v>
      </c>
      <c r="S3992" s="1">
        <v>3</v>
      </c>
      <c r="T3992" s="1">
        <v>0.2</v>
      </c>
      <c r="U3992" s="1">
        <v>-64.427400000000006</v>
      </c>
      <c r="V3992" s="3" t="str">
        <f>IF(M3992=People!$B$6,People!A$6,IF(M3992=People!$B$5,People!$A$5,IF(M3992=People!$B$4,People!$A$4,IF(M3992=People!$B$3,People!$A$3))))</f>
        <v>Chuck Magee</v>
      </c>
      <c r="W3992" s="3" t="str">
        <f xml:space="preserve"> IFERROR(INDEX(Returns!A:A,MATCH(B3992,Returns!B:B,0)),"No")</f>
        <v>No</v>
      </c>
    </row>
    <row r="3993" spans="1:23" x14ac:dyDescent="0.2">
      <c r="A3993" s="1">
        <v>3992</v>
      </c>
      <c r="B3993" t="s">
        <v>8079</v>
      </c>
      <c r="C3993" s="2">
        <v>42856</v>
      </c>
      <c r="D3993" s="2">
        <v>42860</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1">
        <v>63.552000000000007</v>
      </c>
      <c r="S3993" s="1">
        <v>3</v>
      </c>
      <c r="T3993" s="1">
        <v>0.2</v>
      </c>
      <c r="U3993" s="1">
        <v>14.299199999999999</v>
      </c>
      <c r="V3993" s="3" t="str">
        <f>IF(M3993=People!$B$6,People!A$6,IF(M3993=People!$B$5,People!$A$5,IF(M3993=People!$B$4,People!$A$4,IF(M3993=People!$B$3,People!$A$3))))</f>
        <v>Cassandra Brandow</v>
      </c>
      <c r="W3993" s="3" t="str">
        <f xml:space="preserve"> IFERROR(INDEX(Returns!A:A,MATCH(B3993,Returns!B:B,0)),"No")</f>
        <v>No</v>
      </c>
    </row>
    <row r="3994" spans="1:23" x14ac:dyDescent="0.2">
      <c r="A3994" s="1">
        <v>3993</v>
      </c>
      <c r="B3994" t="s">
        <v>8079</v>
      </c>
      <c r="C3994" s="2">
        <v>42856</v>
      </c>
      <c r="D3994" s="2">
        <v>42860</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1">
        <v>41.375999999999998</v>
      </c>
      <c r="S3994" s="1">
        <v>3</v>
      </c>
      <c r="T3994" s="1">
        <v>0.2</v>
      </c>
      <c r="U3994" s="1">
        <v>4.6547999999999927</v>
      </c>
      <c r="V3994" s="3" t="str">
        <f>IF(M3994=People!$B$6,People!A$6,IF(M3994=People!$B$5,People!$A$5,IF(M3994=People!$B$4,People!$A$4,IF(M3994=People!$B$3,People!$A$3))))</f>
        <v>Cassandra Brandow</v>
      </c>
      <c r="W3994" s="3" t="str">
        <f xml:space="preserve"> IFERROR(INDEX(Returns!A:A,MATCH(B3994,Returns!B:B,0)),"No")</f>
        <v>No</v>
      </c>
    </row>
    <row r="3995" spans="1:23" x14ac:dyDescent="0.2">
      <c r="A3995" s="1">
        <v>3994</v>
      </c>
      <c r="B3995" t="s">
        <v>8079</v>
      </c>
      <c r="C3995" s="2">
        <v>42856</v>
      </c>
      <c r="D3995" s="2">
        <v>42860</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1">
        <v>172.70400000000001</v>
      </c>
      <c r="S3995" s="1">
        <v>6</v>
      </c>
      <c r="T3995" s="1">
        <v>0.2</v>
      </c>
      <c r="U3995" s="1">
        <v>10.793999999999983</v>
      </c>
      <c r="V3995" s="3" t="str">
        <f>IF(M3995=People!$B$6,People!A$6,IF(M3995=People!$B$5,People!$A$5,IF(M3995=People!$B$4,People!$A$4,IF(M3995=People!$B$3,People!$A$3))))</f>
        <v>Cassandra Brandow</v>
      </c>
      <c r="W3995" s="3" t="str">
        <f xml:space="preserve"> IFERROR(INDEX(Returns!A:A,MATCH(B3995,Returns!B:B,0)),"No")</f>
        <v>No</v>
      </c>
    </row>
    <row r="3996" spans="1:23" x14ac:dyDescent="0.2">
      <c r="A3996" s="1">
        <v>3995</v>
      </c>
      <c r="B3996" t="s">
        <v>8080</v>
      </c>
      <c r="C3996" s="2">
        <v>42802</v>
      </c>
      <c r="D3996" s="2">
        <v>42806</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1">
        <v>512.93999999999994</v>
      </c>
      <c r="S3996" s="1">
        <v>3</v>
      </c>
      <c r="T3996" s="1">
        <v>0</v>
      </c>
      <c r="U3996" s="1">
        <v>97.45859999999999</v>
      </c>
      <c r="V3996" s="3" t="str">
        <f>IF(M3996=People!$B$6,People!A$6,IF(M3996=People!$B$5,People!$A$5,IF(M3996=People!$B$4,People!$A$4,IF(M3996=People!$B$3,People!$A$3))))</f>
        <v>Kelly Williams</v>
      </c>
      <c r="W3996" s="3" t="str">
        <f xml:space="preserve"> IFERROR(INDEX(Returns!A:A,MATCH(B3996,Returns!B:B,0)),"No")</f>
        <v>No</v>
      </c>
    </row>
    <row r="3997" spans="1:23" x14ac:dyDescent="0.2">
      <c r="A3997" s="1">
        <v>3996</v>
      </c>
      <c r="B3997" t="s">
        <v>8080</v>
      </c>
      <c r="C3997" s="2">
        <v>42802</v>
      </c>
      <c r="D3997" s="2">
        <v>42806</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1">
        <v>860.93</v>
      </c>
      <c r="S3997" s="1">
        <v>7</v>
      </c>
      <c r="T3997" s="1">
        <v>0</v>
      </c>
      <c r="U3997" s="1">
        <v>189.40460000000002</v>
      </c>
      <c r="V3997" s="3" t="str">
        <f>IF(M3997=People!$B$6,People!A$6,IF(M3997=People!$B$5,People!$A$5,IF(M3997=People!$B$4,People!$A$4,IF(M3997=People!$B$3,People!$A$3))))</f>
        <v>Kelly Williams</v>
      </c>
      <c r="W3997" s="3" t="str">
        <f xml:space="preserve"> IFERROR(INDEX(Returns!A:A,MATCH(B3997,Returns!B:B,0)),"No")</f>
        <v>No</v>
      </c>
    </row>
    <row r="3998" spans="1:23" x14ac:dyDescent="0.2">
      <c r="A3998" s="1">
        <v>3997</v>
      </c>
      <c r="B3998" t="s">
        <v>8080</v>
      </c>
      <c r="C3998" s="2">
        <v>42802</v>
      </c>
      <c r="D3998" s="2">
        <v>42806</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1">
        <v>769.95</v>
      </c>
      <c r="S3998" s="1">
        <v>5</v>
      </c>
      <c r="T3998" s="1">
        <v>0</v>
      </c>
      <c r="U3998" s="1">
        <v>223.28549999999993</v>
      </c>
      <c r="V3998" s="3" t="str">
        <f>IF(M3998=People!$B$6,People!A$6,IF(M3998=People!$B$5,People!$A$5,IF(M3998=People!$B$4,People!$A$4,IF(M3998=People!$B$3,People!$A$3))))</f>
        <v>Kelly Williams</v>
      </c>
      <c r="W3998" s="3" t="str">
        <f xml:space="preserve"> IFERROR(INDEX(Returns!A:A,MATCH(B3998,Returns!B:B,0)),"No")</f>
        <v>No</v>
      </c>
    </row>
    <row r="3999" spans="1:23" x14ac:dyDescent="0.2">
      <c r="A3999" s="1">
        <v>3998</v>
      </c>
      <c r="B3999" t="s">
        <v>8080</v>
      </c>
      <c r="C3999" s="2">
        <v>42802</v>
      </c>
      <c r="D3999" s="2">
        <v>42806</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1">
        <v>14.98</v>
      </c>
      <c r="S3999" s="1">
        <v>1</v>
      </c>
      <c r="T3999" s="1">
        <v>0</v>
      </c>
      <c r="U3999" s="1">
        <v>4.4939999999999998</v>
      </c>
      <c r="V3999" s="3" t="str">
        <f>IF(M3999=People!$B$6,People!A$6,IF(M3999=People!$B$5,People!$A$5,IF(M3999=People!$B$4,People!$A$4,IF(M3999=People!$B$3,People!$A$3))))</f>
        <v>Kelly Williams</v>
      </c>
      <c r="W3999" s="3" t="str">
        <f xml:space="preserve"> IFERROR(INDEX(Returns!A:A,MATCH(B3999,Returns!B:B,0)),"No")</f>
        <v>No</v>
      </c>
    </row>
    <row r="4000" spans="1:23" x14ac:dyDescent="0.2">
      <c r="A4000" s="1">
        <v>3999</v>
      </c>
      <c r="B4000" t="s">
        <v>8080</v>
      </c>
      <c r="C4000" s="2">
        <v>42802</v>
      </c>
      <c r="D4000" s="2">
        <v>42806</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1">
        <v>373.08</v>
      </c>
      <c r="S4000" s="1">
        <v>6</v>
      </c>
      <c r="T4000" s="1">
        <v>0</v>
      </c>
      <c r="U4000" s="1">
        <v>82.077600000000004</v>
      </c>
      <c r="V4000" s="3" t="str">
        <f>IF(M4000=People!$B$6,People!A$6,IF(M4000=People!$B$5,People!$A$5,IF(M4000=People!$B$4,People!$A$4,IF(M4000=People!$B$3,People!$A$3))))</f>
        <v>Kelly Williams</v>
      </c>
      <c r="W4000" s="3" t="str">
        <f xml:space="preserve"> IFERROR(INDEX(Returns!A:A,MATCH(B4000,Returns!B:B,0)),"No")</f>
        <v>No</v>
      </c>
    </row>
    <row r="4001" spans="1:23" x14ac:dyDescent="0.2">
      <c r="A4001" s="1">
        <v>4000</v>
      </c>
      <c r="B4001" t="s">
        <v>8081</v>
      </c>
      <c r="C4001" s="2">
        <v>42933</v>
      </c>
      <c r="D4001" s="2">
        <v>42936</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1">
        <v>231.92000000000002</v>
      </c>
      <c r="S4001" s="1">
        <v>5</v>
      </c>
      <c r="T4001" s="1">
        <v>0.2</v>
      </c>
      <c r="U4001" s="1">
        <v>5.7980000000000018</v>
      </c>
      <c r="V4001" s="3" t="str">
        <f>IF(M4001=People!$B$6,People!A$6,IF(M4001=People!$B$5,People!$A$5,IF(M4001=People!$B$4,People!$A$4,IF(M4001=People!$B$3,People!$A$3))))</f>
        <v>Cassandra Brandow</v>
      </c>
      <c r="W4001" s="3" t="str">
        <f xml:space="preserve"> IFERROR(INDEX(Returns!A:A,MATCH(B4001,Returns!B:B,0)),"No")</f>
        <v>No</v>
      </c>
    </row>
    <row r="4002" spans="1:23" x14ac:dyDescent="0.2">
      <c r="A4002" s="1">
        <v>4001</v>
      </c>
      <c r="B4002" t="s">
        <v>8082</v>
      </c>
      <c r="C4002" s="2">
        <v>42654</v>
      </c>
      <c r="D4002" s="2">
        <v>42659</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1">
        <v>63.47</v>
      </c>
      <c r="S4002" s="1">
        <v>11</v>
      </c>
      <c r="T4002" s="1">
        <v>0</v>
      </c>
      <c r="U4002" s="1">
        <v>19.040999999999997</v>
      </c>
      <c r="V4002" s="3" t="str">
        <f>IF(M4002=People!$B$6,People!A$6,IF(M4002=People!$B$5,People!$A$5,IF(M4002=People!$B$4,People!$A$4,IF(M4002=People!$B$3,People!$A$3))))</f>
        <v>Anna Andreadi</v>
      </c>
      <c r="W4002" s="3" t="str">
        <f xml:space="preserve"> IFERROR(INDEX(Returns!A:A,MATCH(B4002,Returns!B:B,0)),"No")</f>
        <v>No</v>
      </c>
    </row>
    <row r="4003" spans="1:23" x14ac:dyDescent="0.2">
      <c r="A4003" s="1">
        <v>4002</v>
      </c>
      <c r="B4003" t="s">
        <v>8082</v>
      </c>
      <c r="C4003" s="2">
        <v>42654</v>
      </c>
      <c r="D4003" s="2">
        <v>42659</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1">
        <v>345</v>
      </c>
      <c r="S4003" s="1">
        <v>5</v>
      </c>
      <c r="T4003" s="1">
        <v>0</v>
      </c>
      <c r="U4003" s="1">
        <v>58.649999999999984</v>
      </c>
      <c r="V4003" s="3" t="str">
        <f>IF(M4003=People!$B$6,People!A$6,IF(M4003=People!$B$5,People!$A$5,IF(M4003=People!$B$4,People!$A$4,IF(M4003=People!$B$3,People!$A$3))))</f>
        <v>Anna Andreadi</v>
      </c>
      <c r="W4003" s="3" t="str">
        <f xml:space="preserve"> IFERROR(INDEX(Returns!A:A,MATCH(B4003,Returns!B:B,0)),"No")</f>
        <v>No</v>
      </c>
    </row>
    <row r="4004" spans="1:23" x14ac:dyDescent="0.2">
      <c r="A4004" s="1">
        <v>4003</v>
      </c>
      <c r="B4004" t="s">
        <v>8083</v>
      </c>
      <c r="C4004" s="2">
        <v>43162</v>
      </c>
      <c r="D4004" s="2">
        <v>43167</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1">
        <v>637.89599999999996</v>
      </c>
      <c r="S4004" s="1">
        <v>3</v>
      </c>
      <c r="T4004" s="1">
        <v>0.3</v>
      </c>
      <c r="U4004" s="1">
        <v>-127.57919999999996</v>
      </c>
      <c r="V4004" s="3" t="str">
        <f>IF(M4004=People!$B$6,People!A$6,IF(M4004=People!$B$5,People!$A$5,IF(M4004=People!$B$4,People!$A$4,IF(M4004=People!$B$3,People!$A$3))))</f>
        <v>Kelly Williams</v>
      </c>
      <c r="W4004" s="3" t="str">
        <f xml:space="preserve"> IFERROR(INDEX(Returns!A:A,MATCH(B4004,Returns!B:B,0)),"No")</f>
        <v>No</v>
      </c>
    </row>
    <row r="4005" spans="1:23" x14ac:dyDescent="0.2">
      <c r="A4005" s="1">
        <v>4004</v>
      </c>
      <c r="B4005" t="s">
        <v>8083</v>
      </c>
      <c r="C4005" s="2">
        <v>43162</v>
      </c>
      <c r="D4005" s="2">
        <v>43167</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1">
        <v>287.90999999999997</v>
      </c>
      <c r="S4005" s="1">
        <v>3</v>
      </c>
      <c r="T4005" s="1">
        <v>0.4</v>
      </c>
      <c r="U4005" s="1">
        <v>33.589499999999987</v>
      </c>
      <c r="V4005" s="3" t="str">
        <f>IF(M4005=People!$B$6,People!A$6,IF(M4005=People!$B$5,People!$A$5,IF(M4005=People!$B$4,People!$A$4,IF(M4005=People!$B$3,People!$A$3))))</f>
        <v>Kelly Williams</v>
      </c>
      <c r="W4005" s="3" t="str">
        <f xml:space="preserve"> IFERROR(INDEX(Returns!A:A,MATCH(B4005,Returns!B:B,0)),"No")</f>
        <v>No</v>
      </c>
    </row>
    <row r="4006" spans="1:23" x14ac:dyDescent="0.2">
      <c r="A4006" s="1">
        <v>4005</v>
      </c>
      <c r="B4006" t="s">
        <v>8083</v>
      </c>
      <c r="C4006" s="2">
        <v>43162</v>
      </c>
      <c r="D4006" s="2">
        <v>43167</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1">
        <v>36.6</v>
      </c>
      <c r="S4006" s="1">
        <v>3</v>
      </c>
      <c r="T4006" s="1">
        <v>0.2</v>
      </c>
      <c r="U4006" s="1">
        <v>11.894999999999994</v>
      </c>
      <c r="V4006" s="3" t="str">
        <f>IF(M4006=People!$B$6,People!A$6,IF(M4006=People!$B$5,People!$A$5,IF(M4006=People!$B$4,People!$A$4,IF(M4006=People!$B$3,People!$A$3))))</f>
        <v>Kelly Williams</v>
      </c>
      <c r="W4006" s="3" t="str">
        <f xml:space="preserve"> IFERROR(INDEX(Returns!A:A,MATCH(B4006,Returns!B:B,0)),"No")</f>
        <v>No</v>
      </c>
    </row>
    <row r="4007" spans="1:23" x14ac:dyDescent="0.2">
      <c r="A4007" s="1">
        <v>4006</v>
      </c>
      <c r="B4007" t="s">
        <v>8084</v>
      </c>
      <c r="C4007" s="2">
        <v>43079</v>
      </c>
      <c r="D4007" s="2">
        <v>43085</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1">
        <v>1.78</v>
      </c>
      <c r="S4007" s="1">
        <v>1</v>
      </c>
      <c r="T4007" s="1">
        <v>0</v>
      </c>
      <c r="U4007" s="1">
        <v>0.49839999999999995</v>
      </c>
      <c r="V4007" s="3" t="str">
        <f>IF(M4007=People!$B$6,People!A$6,IF(M4007=People!$B$5,People!$A$5,IF(M4007=People!$B$4,People!$A$4,IF(M4007=People!$B$3,People!$A$3))))</f>
        <v>Cassandra Brandow</v>
      </c>
      <c r="W4007" s="3" t="str">
        <f xml:space="preserve"> IFERROR(INDEX(Returns!A:A,MATCH(B4007,Returns!B:B,0)),"No")</f>
        <v>No</v>
      </c>
    </row>
    <row r="4008" spans="1:23" x14ac:dyDescent="0.2">
      <c r="A4008" s="1">
        <v>4007</v>
      </c>
      <c r="B4008" t="s">
        <v>8084</v>
      </c>
      <c r="C4008" s="2">
        <v>43079</v>
      </c>
      <c r="D4008" s="2">
        <v>43085</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1">
        <v>25.92</v>
      </c>
      <c r="S4008" s="1">
        <v>4</v>
      </c>
      <c r="T4008" s="1">
        <v>0</v>
      </c>
      <c r="U4008" s="1">
        <v>12.441600000000001</v>
      </c>
      <c r="V4008" s="3" t="str">
        <f>IF(M4008=People!$B$6,People!A$6,IF(M4008=People!$B$5,People!$A$5,IF(M4008=People!$B$4,People!$A$4,IF(M4008=People!$B$3,People!$A$3))))</f>
        <v>Cassandra Brandow</v>
      </c>
      <c r="W4008" s="3" t="str">
        <f xml:space="preserve"> IFERROR(INDEX(Returns!A:A,MATCH(B4008,Returns!B:B,0)),"No")</f>
        <v>No</v>
      </c>
    </row>
    <row r="4009" spans="1:23" x14ac:dyDescent="0.2">
      <c r="A4009" s="1">
        <v>4008</v>
      </c>
      <c r="B4009" t="s">
        <v>8084</v>
      </c>
      <c r="C4009" s="2">
        <v>43079</v>
      </c>
      <c r="D4009" s="2">
        <v>43085</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1">
        <v>101.94</v>
      </c>
      <c r="S4009" s="1">
        <v>6</v>
      </c>
      <c r="T4009" s="1">
        <v>0</v>
      </c>
      <c r="U4009" s="1">
        <v>21.407399999999999</v>
      </c>
      <c r="V4009" s="3" t="str">
        <f>IF(M4009=People!$B$6,People!A$6,IF(M4009=People!$B$5,People!$A$5,IF(M4009=People!$B$4,People!$A$4,IF(M4009=People!$B$3,People!$A$3))))</f>
        <v>Cassandra Brandow</v>
      </c>
      <c r="W4009" s="3" t="str">
        <f xml:space="preserve"> IFERROR(INDEX(Returns!A:A,MATCH(B4009,Returns!B:B,0)),"No")</f>
        <v>No</v>
      </c>
    </row>
    <row r="4010" spans="1:23" x14ac:dyDescent="0.2">
      <c r="A4010" s="1">
        <v>4009</v>
      </c>
      <c r="B4010" t="s">
        <v>8085</v>
      </c>
      <c r="C4010" s="2">
        <v>43087</v>
      </c>
      <c r="D4010" s="2">
        <v>43091</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1">
        <v>6.8480000000000008</v>
      </c>
      <c r="S4010" s="1">
        <v>2</v>
      </c>
      <c r="T4010" s="1">
        <v>0.2</v>
      </c>
      <c r="U4010" s="1">
        <v>0.59920000000000018</v>
      </c>
      <c r="V4010" s="3" t="str">
        <f>IF(M4010=People!$B$6,People!A$6,IF(M4010=People!$B$5,People!$A$5,IF(M4010=People!$B$4,People!$A$4,IF(M4010=People!$B$3,People!$A$3))))</f>
        <v>Anna Andreadi</v>
      </c>
      <c r="W4010" s="3" t="str">
        <f xml:space="preserve"> IFERROR(INDEX(Returns!A:A,MATCH(B4010,Returns!B:B,0)),"No")</f>
        <v>No</v>
      </c>
    </row>
    <row r="4011" spans="1:23" x14ac:dyDescent="0.2">
      <c r="A4011" s="1">
        <v>4010</v>
      </c>
      <c r="B4011" t="s">
        <v>8086</v>
      </c>
      <c r="C4011" s="2">
        <v>43466</v>
      </c>
      <c r="D4011" s="2">
        <v>43470</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1">
        <v>474.43</v>
      </c>
      <c r="S4011" s="1">
        <v>11</v>
      </c>
      <c r="T4011" s="1">
        <v>0</v>
      </c>
      <c r="U4011" s="1">
        <v>199.26060000000004</v>
      </c>
      <c r="V4011" s="3" t="str">
        <f>IF(M4011=People!$B$6,People!A$6,IF(M4011=People!$B$5,People!$A$5,IF(M4011=People!$B$4,People!$A$4,IF(M4011=People!$B$3,People!$A$3))))</f>
        <v>Anna Andreadi</v>
      </c>
      <c r="W4011" s="3" t="str">
        <f xml:space="preserve"> IFERROR(INDEX(Returns!A:A,MATCH(B4011,Returns!B:B,0)),"No")</f>
        <v>No</v>
      </c>
    </row>
    <row r="4012" spans="1:23" x14ac:dyDescent="0.2">
      <c r="A4012" s="1">
        <v>4011</v>
      </c>
      <c r="B4012" t="s">
        <v>8087</v>
      </c>
      <c r="C4012" s="2">
        <v>43790</v>
      </c>
      <c r="D4012" s="2">
        <v>43793</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1">
        <v>8.4480000000000004</v>
      </c>
      <c r="S4012" s="1">
        <v>2</v>
      </c>
      <c r="T4012" s="1">
        <v>0.2</v>
      </c>
      <c r="U4012" s="1">
        <v>2.6399999999999997</v>
      </c>
      <c r="V4012" s="3" t="str">
        <f>IF(M4012=People!$B$6,People!A$6,IF(M4012=People!$B$5,People!$A$5,IF(M4012=People!$B$4,People!$A$4,IF(M4012=People!$B$3,People!$A$3))))</f>
        <v>Chuck Magee</v>
      </c>
      <c r="W4012" s="3" t="str">
        <f xml:space="preserve"> IFERROR(INDEX(Returns!A:A,MATCH(B4012,Returns!B:B,0)),"No")</f>
        <v>No</v>
      </c>
    </row>
    <row r="4013" spans="1:23" x14ac:dyDescent="0.2">
      <c r="A4013" s="1">
        <v>4012</v>
      </c>
      <c r="B4013" t="s">
        <v>8087</v>
      </c>
      <c r="C4013" s="2">
        <v>43790</v>
      </c>
      <c r="D4013" s="2">
        <v>43793</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1">
        <v>39.295999999999999</v>
      </c>
      <c r="S4013" s="1">
        <v>4</v>
      </c>
      <c r="T4013" s="1">
        <v>0.2</v>
      </c>
      <c r="U4013" s="1">
        <v>3.9295999999999989</v>
      </c>
      <c r="V4013" s="3" t="str">
        <f>IF(M4013=People!$B$6,People!A$6,IF(M4013=People!$B$5,People!$A$5,IF(M4013=People!$B$4,People!$A$4,IF(M4013=People!$B$3,People!$A$3))))</f>
        <v>Chuck Magee</v>
      </c>
      <c r="W4013" s="3" t="str">
        <f xml:space="preserve"> IFERROR(INDEX(Returns!A:A,MATCH(B4013,Returns!B:B,0)),"No")</f>
        <v>No</v>
      </c>
    </row>
    <row r="4014" spans="1:23" x14ac:dyDescent="0.2">
      <c r="A4014" s="1">
        <v>4013</v>
      </c>
      <c r="B4014" t="s">
        <v>8088</v>
      </c>
      <c r="C4014" s="2">
        <v>43091</v>
      </c>
      <c r="D4014" s="2">
        <v>43096</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1">
        <v>17.12</v>
      </c>
      <c r="S4014" s="1">
        <v>4</v>
      </c>
      <c r="T4014" s="1">
        <v>0</v>
      </c>
      <c r="U4014" s="1">
        <v>4.9647999999999985</v>
      </c>
      <c r="V4014" s="3" t="str">
        <f>IF(M4014=People!$B$6,People!A$6,IF(M4014=People!$B$5,People!$A$5,IF(M4014=People!$B$4,People!$A$4,IF(M4014=People!$B$3,People!$A$3))))</f>
        <v>Kelly Williams</v>
      </c>
      <c r="W4014" s="3" t="str">
        <f xml:space="preserve"> IFERROR(INDEX(Returns!A:A,MATCH(B4014,Returns!B:B,0)),"No")</f>
        <v>No</v>
      </c>
    </row>
    <row r="4015" spans="1:23" x14ac:dyDescent="0.2">
      <c r="A4015" s="1">
        <v>4014</v>
      </c>
      <c r="B4015" t="s">
        <v>8089</v>
      </c>
      <c r="C4015" s="2">
        <v>42970</v>
      </c>
      <c r="D4015" s="2">
        <v>42975</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1">
        <v>542.93999999999994</v>
      </c>
      <c r="S4015" s="1">
        <v>3</v>
      </c>
      <c r="T4015" s="1">
        <v>0</v>
      </c>
      <c r="U4015" s="1">
        <v>152.02319999999997</v>
      </c>
      <c r="V4015" s="3" t="str">
        <f>IF(M4015=People!$B$6,People!A$6,IF(M4015=People!$B$5,People!$A$5,IF(M4015=People!$B$4,People!$A$4,IF(M4015=People!$B$3,People!$A$3))))</f>
        <v>Cassandra Brandow</v>
      </c>
      <c r="W4015" s="3" t="str">
        <f xml:space="preserve"> IFERROR(INDEX(Returns!A:A,MATCH(B4015,Returns!B:B,0)),"No")</f>
        <v>No</v>
      </c>
    </row>
    <row r="4016" spans="1:23" x14ac:dyDescent="0.2">
      <c r="A4016" s="1">
        <v>4015</v>
      </c>
      <c r="B4016" t="s">
        <v>8089</v>
      </c>
      <c r="C4016" s="2">
        <v>42970</v>
      </c>
      <c r="D4016" s="2">
        <v>42975</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1">
        <v>8.64</v>
      </c>
      <c r="S4016" s="1">
        <v>3</v>
      </c>
      <c r="T4016" s="1">
        <v>0</v>
      </c>
      <c r="U4016" s="1">
        <v>4.2336</v>
      </c>
      <c r="V4016" s="3" t="str">
        <f>IF(M4016=People!$B$6,People!A$6,IF(M4016=People!$B$5,People!$A$5,IF(M4016=People!$B$4,People!$A$4,IF(M4016=People!$B$3,People!$A$3))))</f>
        <v>Cassandra Brandow</v>
      </c>
      <c r="W4016" s="3" t="str">
        <f xml:space="preserve"> IFERROR(INDEX(Returns!A:A,MATCH(B4016,Returns!B:B,0)),"No")</f>
        <v>No</v>
      </c>
    </row>
    <row r="4017" spans="1:23" x14ac:dyDescent="0.2">
      <c r="A4017" s="1">
        <v>4016</v>
      </c>
      <c r="B4017" t="s">
        <v>8089</v>
      </c>
      <c r="C4017" s="2">
        <v>42970</v>
      </c>
      <c r="D4017" s="2">
        <v>42975</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1">
        <v>193.79999999999998</v>
      </c>
      <c r="S4017" s="1">
        <v>5</v>
      </c>
      <c r="T4017" s="1">
        <v>0</v>
      </c>
      <c r="U4017" s="1">
        <v>94.962000000000003</v>
      </c>
      <c r="V4017" s="3" t="str">
        <f>IF(M4017=People!$B$6,People!A$6,IF(M4017=People!$B$5,People!$A$5,IF(M4017=People!$B$4,People!$A$4,IF(M4017=People!$B$3,People!$A$3))))</f>
        <v>Cassandra Brandow</v>
      </c>
      <c r="W4017" s="3" t="str">
        <f xml:space="preserve"> IFERROR(INDEX(Returns!A:A,MATCH(B4017,Returns!B:B,0)),"No")</f>
        <v>No</v>
      </c>
    </row>
    <row r="4018" spans="1:23" x14ac:dyDescent="0.2">
      <c r="A4018" s="1">
        <v>4017</v>
      </c>
      <c r="B4018" t="s">
        <v>8089</v>
      </c>
      <c r="C4018" s="2">
        <v>42970</v>
      </c>
      <c r="D4018" s="2">
        <v>42975</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1">
        <v>21.400000000000002</v>
      </c>
      <c r="S4018" s="1">
        <v>5</v>
      </c>
      <c r="T4018" s="1">
        <v>0</v>
      </c>
      <c r="U4018" s="1">
        <v>9.629999999999999</v>
      </c>
      <c r="V4018" s="3" t="str">
        <f>IF(M4018=People!$B$6,People!A$6,IF(M4018=People!$B$5,People!$A$5,IF(M4018=People!$B$4,People!$A$4,IF(M4018=People!$B$3,People!$A$3))))</f>
        <v>Cassandra Brandow</v>
      </c>
      <c r="W4018" s="3" t="str">
        <f xml:space="preserve"> IFERROR(INDEX(Returns!A:A,MATCH(B4018,Returns!B:B,0)),"No")</f>
        <v>No</v>
      </c>
    </row>
    <row r="4019" spans="1:23" x14ac:dyDescent="0.2">
      <c r="A4019" s="1">
        <v>4018</v>
      </c>
      <c r="B4019" t="s">
        <v>8089</v>
      </c>
      <c r="C4019" s="2">
        <v>42970</v>
      </c>
      <c r="D4019" s="2">
        <v>42975</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1">
        <v>97.88</v>
      </c>
      <c r="S4019" s="1">
        <v>2</v>
      </c>
      <c r="T4019" s="1">
        <v>0</v>
      </c>
      <c r="U4019" s="1">
        <v>48.94</v>
      </c>
      <c r="V4019" s="3" t="str">
        <f>IF(M4019=People!$B$6,People!A$6,IF(M4019=People!$B$5,People!$A$5,IF(M4019=People!$B$4,People!$A$4,IF(M4019=People!$B$3,People!$A$3))))</f>
        <v>Cassandra Brandow</v>
      </c>
      <c r="W4019" s="3" t="str">
        <f xml:space="preserve"> IFERROR(INDEX(Returns!A:A,MATCH(B4019,Returns!B:B,0)),"No")</f>
        <v>No</v>
      </c>
    </row>
    <row r="4020" spans="1:23" x14ac:dyDescent="0.2">
      <c r="A4020" s="1">
        <v>4019</v>
      </c>
      <c r="B4020" t="s">
        <v>8089</v>
      </c>
      <c r="C4020" s="2">
        <v>42970</v>
      </c>
      <c r="D4020" s="2">
        <v>42975</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1">
        <v>251.91</v>
      </c>
      <c r="S4020" s="1">
        <v>9</v>
      </c>
      <c r="T4020" s="1">
        <v>0</v>
      </c>
      <c r="U4020" s="1">
        <v>47.862899999999982</v>
      </c>
      <c r="V4020" s="3" t="str">
        <f>IF(M4020=People!$B$6,People!A$6,IF(M4020=People!$B$5,People!$A$5,IF(M4020=People!$B$4,People!$A$4,IF(M4020=People!$B$3,People!$A$3))))</f>
        <v>Cassandra Brandow</v>
      </c>
      <c r="W4020" s="3" t="str">
        <f xml:space="preserve"> IFERROR(INDEX(Returns!A:A,MATCH(B4020,Returns!B:B,0)),"No")</f>
        <v>No</v>
      </c>
    </row>
    <row r="4021" spans="1:23" x14ac:dyDescent="0.2">
      <c r="A4021" s="1">
        <v>4020</v>
      </c>
      <c r="B4021" t="s">
        <v>8089</v>
      </c>
      <c r="C4021" s="2">
        <v>42970</v>
      </c>
      <c r="D4021" s="2">
        <v>42975</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1">
        <v>25.86</v>
      </c>
      <c r="S4021" s="1">
        <v>3</v>
      </c>
      <c r="T4021" s="1">
        <v>0</v>
      </c>
      <c r="U4021" s="1">
        <v>6.7236000000000002</v>
      </c>
      <c r="V4021" s="3" t="str">
        <f>IF(M4021=People!$B$6,People!A$6,IF(M4021=People!$B$5,People!$A$5,IF(M4021=People!$B$4,People!$A$4,IF(M4021=People!$B$3,People!$A$3))))</f>
        <v>Cassandra Brandow</v>
      </c>
      <c r="W4021" s="3" t="str">
        <f xml:space="preserve"> IFERROR(INDEX(Returns!A:A,MATCH(B4021,Returns!B:B,0)),"No")</f>
        <v>No</v>
      </c>
    </row>
    <row r="4022" spans="1:23" x14ac:dyDescent="0.2">
      <c r="A4022" s="1">
        <v>4021</v>
      </c>
      <c r="B4022" t="s">
        <v>8090</v>
      </c>
      <c r="C4022" s="2">
        <v>42543</v>
      </c>
      <c r="D4022" s="2">
        <v>42548</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1">
        <v>170.05799999999999</v>
      </c>
      <c r="S4022" s="1">
        <v>3</v>
      </c>
      <c r="T4022" s="1">
        <v>0.3</v>
      </c>
      <c r="U4022" s="1">
        <v>-4.858799999999988</v>
      </c>
      <c r="V4022" s="3" t="str">
        <f>IF(M4022=People!$B$6,People!A$6,IF(M4022=People!$B$5,People!$A$5,IF(M4022=People!$B$4,People!$A$4,IF(M4022=People!$B$3,People!$A$3))))</f>
        <v>Chuck Magee</v>
      </c>
      <c r="W4022" s="3" t="str">
        <f xml:space="preserve"> IFERROR(INDEX(Returns!A:A,MATCH(B4022,Returns!B:B,0)),"No")</f>
        <v>No</v>
      </c>
    </row>
    <row r="4023" spans="1:23" x14ac:dyDescent="0.2">
      <c r="A4023" s="1">
        <v>4022</v>
      </c>
      <c r="B4023" t="s">
        <v>8090</v>
      </c>
      <c r="C4023" s="2">
        <v>42543</v>
      </c>
      <c r="D4023" s="2">
        <v>42548</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1">
        <v>82.782000000000011</v>
      </c>
      <c r="S4023" s="1">
        <v>3</v>
      </c>
      <c r="T4023" s="1">
        <v>0.4</v>
      </c>
      <c r="U4023" s="1">
        <v>-15.176700000000004</v>
      </c>
      <c r="V4023" s="3" t="str">
        <f>IF(M4023=People!$B$6,People!A$6,IF(M4023=People!$B$5,People!$A$5,IF(M4023=People!$B$4,People!$A$4,IF(M4023=People!$B$3,People!$A$3))))</f>
        <v>Chuck Magee</v>
      </c>
      <c r="W4023" s="3" t="str">
        <f xml:space="preserve"> IFERROR(INDEX(Returns!A:A,MATCH(B4023,Returns!B:B,0)),"No")</f>
        <v>No</v>
      </c>
    </row>
    <row r="4024" spans="1:23" x14ac:dyDescent="0.2">
      <c r="A4024" s="1">
        <v>4023</v>
      </c>
      <c r="B4024" t="s">
        <v>8090</v>
      </c>
      <c r="C4024" s="2">
        <v>42543</v>
      </c>
      <c r="D4024" s="2">
        <v>42548</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1">
        <v>853.92999999999984</v>
      </c>
      <c r="S4024" s="1">
        <v>5</v>
      </c>
      <c r="T4024" s="1">
        <v>0.3</v>
      </c>
      <c r="U4024" s="1">
        <v>0</v>
      </c>
      <c r="V4024" s="3" t="str">
        <f>IF(M4024=People!$B$6,People!A$6,IF(M4024=People!$B$5,People!$A$5,IF(M4024=People!$B$4,People!$A$4,IF(M4024=People!$B$3,People!$A$3))))</f>
        <v>Chuck Magee</v>
      </c>
      <c r="W4024" s="3" t="str">
        <f xml:space="preserve"> IFERROR(INDEX(Returns!A:A,MATCH(B4024,Returns!B:B,0)),"No")</f>
        <v>No</v>
      </c>
    </row>
    <row r="4025" spans="1:23" x14ac:dyDescent="0.2">
      <c r="A4025" s="1">
        <v>4024</v>
      </c>
      <c r="B4025" t="s">
        <v>8091</v>
      </c>
      <c r="C4025" s="2">
        <v>43765</v>
      </c>
      <c r="D4025" s="2">
        <v>43766</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1">
        <v>556.66499999999996</v>
      </c>
      <c r="S4025" s="1">
        <v>5</v>
      </c>
      <c r="T4025" s="1">
        <v>0.15</v>
      </c>
      <c r="U4025" s="1">
        <v>6.5490000000000208</v>
      </c>
      <c r="V4025" s="3" t="str">
        <f>IF(M4025=People!$B$6,People!A$6,IF(M4025=People!$B$5,People!$A$5,IF(M4025=People!$B$4,People!$A$4,IF(M4025=People!$B$3,People!$A$3))))</f>
        <v>Anna Andreadi</v>
      </c>
      <c r="W4025" s="3" t="str">
        <f xml:space="preserve"> IFERROR(INDEX(Returns!A:A,MATCH(B4025,Returns!B:B,0)),"No")</f>
        <v>No</v>
      </c>
    </row>
    <row r="4026" spans="1:23" x14ac:dyDescent="0.2">
      <c r="A4026" s="1">
        <v>4025</v>
      </c>
      <c r="B4026" t="s">
        <v>8091</v>
      </c>
      <c r="C4026" s="2">
        <v>43765</v>
      </c>
      <c r="D4026" s="2">
        <v>43766</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1">
        <v>95.84</v>
      </c>
      <c r="S4026" s="1">
        <v>4</v>
      </c>
      <c r="T4026" s="1">
        <v>0.2</v>
      </c>
      <c r="U4026" s="1">
        <v>34.741999999999997</v>
      </c>
      <c r="V4026" s="3" t="str">
        <f>IF(M4026=People!$B$6,People!A$6,IF(M4026=People!$B$5,People!$A$5,IF(M4026=People!$B$4,People!$A$4,IF(M4026=People!$B$3,People!$A$3))))</f>
        <v>Anna Andreadi</v>
      </c>
      <c r="W4026" s="3" t="str">
        <f xml:space="preserve"> IFERROR(INDEX(Returns!A:A,MATCH(B4026,Returns!B:B,0)),"No")</f>
        <v>No</v>
      </c>
    </row>
    <row r="4027" spans="1:23" x14ac:dyDescent="0.2">
      <c r="A4027" s="1">
        <v>4026</v>
      </c>
      <c r="B4027" t="s">
        <v>8092</v>
      </c>
      <c r="C4027" s="2">
        <v>43688</v>
      </c>
      <c r="D4027" s="2">
        <v>43690</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1">
        <v>29.664000000000001</v>
      </c>
      <c r="S4027" s="1">
        <v>4</v>
      </c>
      <c r="T4027" s="1">
        <v>0.2</v>
      </c>
      <c r="U4027" s="1">
        <v>10.011599999999998</v>
      </c>
      <c r="V4027" s="3" t="str">
        <f>IF(M4027=People!$B$6,People!A$6,IF(M4027=People!$B$5,People!$A$5,IF(M4027=People!$B$4,People!$A$4,IF(M4027=People!$B$3,People!$A$3))))</f>
        <v>Kelly Williams</v>
      </c>
      <c r="W4027" s="3" t="str">
        <f xml:space="preserve"> IFERROR(INDEX(Returns!A:A,MATCH(B4027,Returns!B:B,0)),"No")</f>
        <v>No</v>
      </c>
    </row>
    <row r="4028" spans="1:23" x14ac:dyDescent="0.2">
      <c r="A4028" s="1">
        <v>4027</v>
      </c>
      <c r="B4028" t="s">
        <v>8092</v>
      </c>
      <c r="C4028" s="2">
        <v>43688</v>
      </c>
      <c r="D4028" s="2">
        <v>43690</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1">
        <v>9.1840000000000011</v>
      </c>
      <c r="S4028" s="1">
        <v>7</v>
      </c>
      <c r="T4028" s="1">
        <v>0.2</v>
      </c>
      <c r="U4028" s="1">
        <v>2.8699999999999992</v>
      </c>
      <c r="V4028" s="3" t="str">
        <f>IF(M4028=People!$B$6,People!A$6,IF(M4028=People!$B$5,People!$A$5,IF(M4028=People!$B$4,People!$A$4,IF(M4028=People!$B$3,People!$A$3))))</f>
        <v>Kelly Williams</v>
      </c>
      <c r="W4028" s="3" t="str">
        <f xml:space="preserve"> IFERROR(INDEX(Returns!A:A,MATCH(B4028,Returns!B:B,0)),"No")</f>
        <v>No</v>
      </c>
    </row>
    <row r="4029" spans="1:23" x14ac:dyDescent="0.2">
      <c r="A4029" s="1">
        <v>4028</v>
      </c>
      <c r="B4029" t="s">
        <v>8092</v>
      </c>
      <c r="C4029" s="2">
        <v>43688</v>
      </c>
      <c r="D4029" s="2">
        <v>43690</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1">
        <v>153.584</v>
      </c>
      <c r="S4029" s="1">
        <v>2</v>
      </c>
      <c r="T4029" s="1">
        <v>0.2</v>
      </c>
      <c r="U4029" s="1">
        <v>13.438599999999994</v>
      </c>
      <c r="V4029" s="3" t="str">
        <f>IF(M4029=People!$B$6,People!A$6,IF(M4029=People!$B$5,People!$A$5,IF(M4029=People!$B$4,People!$A$4,IF(M4029=People!$B$3,People!$A$3))))</f>
        <v>Kelly Williams</v>
      </c>
      <c r="W4029" s="3" t="str">
        <f xml:space="preserve"> IFERROR(INDEX(Returns!A:A,MATCH(B4029,Returns!B:B,0)),"No")</f>
        <v>No</v>
      </c>
    </row>
    <row r="4030" spans="1:23" x14ac:dyDescent="0.2">
      <c r="A4030" s="1">
        <v>4029</v>
      </c>
      <c r="B4030" t="s">
        <v>8092</v>
      </c>
      <c r="C4030" s="2">
        <v>43688</v>
      </c>
      <c r="D4030" s="2">
        <v>43690</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1">
        <v>12.863999999999995</v>
      </c>
      <c r="S4030" s="1">
        <v>8</v>
      </c>
      <c r="T4030" s="1">
        <v>0.8</v>
      </c>
      <c r="U4030" s="1">
        <v>-22.512</v>
      </c>
      <c r="V4030" s="3" t="str">
        <f>IF(M4030=People!$B$6,People!A$6,IF(M4030=People!$B$5,People!$A$5,IF(M4030=People!$B$4,People!$A$4,IF(M4030=People!$B$3,People!$A$3))))</f>
        <v>Kelly Williams</v>
      </c>
      <c r="W4030" s="3" t="str">
        <f xml:space="preserve"> IFERROR(INDEX(Returns!A:A,MATCH(B4030,Returns!B:B,0)),"No")</f>
        <v>No</v>
      </c>
    </row>
    <row r="4031" spans="1:23" x14ac:dyDescent="0.2">
      <c r="A4031" s="1">
        <v>4030</v>
      </c>
      <c r="B4031" t="s">
        <v>8093</v>
      </c>
      <c r="C4031" s="2">
        <v>43823</v>
      </c>
      <c r="D4031" s="2">
        <v>43827</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1">
        <v>479.97</v>
      </c>
      <c r="S4031" s="1">
        <v>3</v>
      </c>
      <c r="T4031" s="1">
        <v>0</v>
      </c>
      <c r="U4031" s="1">
        <v>239.98500000000001</v>
      </c>
      <c r="V4031" s="3" t="str">
        <f>IF(M4031=People!$B$6,People!A$6,IF(M4031=People!$B$5,People!$A$5,IF(M4031=People!$B$4,People!$A$4,IF(M4031=People!$B$3,People!$A$3))))</f>
        <v>Cassandra Brandow</v>
      </c>
      <c r="W4031" s="3" t="str">
        <f xml:space="preserve"> IFERROR(INDEX(Returns!A:A,MATCH(B4031,Returns!B:B,0)),"No")</f>
        <v>No</v>
      </c>
    </row>
    <row r="4032" spans="1:23" x14ac:dyDescent="0.2">
      <c r="A4032" s="1">
        <v>4031</v>
      </c>
      <c r="B4032" t="s">
        <v>8093</v>
      </c>
      <c r="C4032" s="2">
        <v>43823</v>
      </c>
      <c r="D4032" s="2">
        <v>43827</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1">
        <v>232.88</v>
      </c>
      <c r="S4032" s="1">
        <v>4</v>
      </c>
      <c r="T4032" s="1">
        <v>0</v>
      </c>
      <c r="U4032" s="1">
        <v>60.5488</v>
      </c>
      <c r="V4032" s="3" t="str">
        <f>IF(M4032=People!$B$6,People!A$6,IF(M4032=People!$B$5,People!$A$5,IF(M4032=People!$B$4,People!$A$4,IF(M4032=People!$B$3,People!$A$3))))</f>
        <v>Cassandra Brandow</v>
      </c>
      <c r="W4032" s="3" t="str">
        <f xml:space="preserve"> IFERROR(INDEX(Returns!A:A,MATCH(B4032,Returns!B:B,0)),"No")</f>
        <v>No</v>
      </c>
    </row>
    <row r="4033" spans="1:23" x14ac:dyDescent="0.2">
      <c r="A4033" s="1">
        <v>4032</v>
      </c>
      <c r="B4033" t="s">
        <v>8094</v>
      </c>
      <c r="C4033" s="2">
        <v>43369</v>
      </c>
      <c r="D4033" s="2">
        <v>43373</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1">
        <v>236.88</v>
      </c>
      <c r="S4033" s="1">
        <v>6</v>
      </c>
      <c r="T4033" s="1">
        <v>0</v>
      </c>
      <c r="U4033" s="1">
        <v>66.326400000000007</v>
      </c>
      <c r="V4033" s="3" t="str">
        <f>IF(M4033=People!$B$6,People!A$6,IF(M4033=People!$B$5,People!$A$5,IF(M4033=People!$B$4,People!$A$4,IF(M4033=People!$B$3,People!$A$3))))</f>
        <v>Anna Andreadi</v>
      </c>
      <c r="W4033" s="3" t="str">
        <f xml:space="preserve"> IFERROR(INDEX(Returns!A:A,MATCH(B4033,Returns!B:B,0)),"No")</f>
        <v>No</v>
      </c>
    </row>
    <row r="4034" spans="1:23" x14ac:dyDescent="0.2">
      <c r="A4034" s="1">
        <v>4033</v>
      </c>
      <c r="B4034" t="s">
        <v>8094</v>
      </c>
      <c r="C4034" s="2">
        <v>43369</v>
      </c>
      <c r="D4034" s="2">
        <v>43373</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1">
        <v>29.900000000000002</v>
      </c>
      <c r="S4034" s="1">
        <v>5</v>
      </c>
      <c r="T4034" s="1">
        <v>0</v>
      </c>
      <c r="U4034" s="1">
        <v>14.651</v>
      </c>
      <c r="V4034" s="3" t="str">
        <f>IF(M4034=People!$B$6,People!A$6,IF(M4034=People!$B$5,People!$A$5,IF(M4034=People!$B$4,People!$A$4,IF(M4034=People!$B$3,People!$A$3))))</f>
        <v>Anna Andreadi</v>
      </c>
      <c r="W4034" s="3" t="str">
        <f xml:space="preserve"> IFERROR(INDEX(Returns!A:A,MATCH(B4034,Returns!B:B,0)),"No")</f>
        <v>No</v>
      </c>
    </row>
    <row r="4035" spans="1:23" x14ac:dyDescent="0.2">
      <c r="A4035" s="1">
        <v>4034</v>
      </c>
      <c r="B4035" t="s">
        <v>8094</v>
      </c>
      <c r="C4035" s="2">
        <v>43369</v>
      </c>
      <c r="D4035" s="2">
        <v>43373</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1">
        <v>100</v>
      </c>
      <c r="S4035" s="1">
        <v>4</v>
      </c>
      <c r="T4035" s="1">
        <v>0</v>
      </c>
      <c r="U4035" s="1">
        <v>21</v>
      </c>
      <c r="V4035" s="3" t="str">
        <f>IF(M4035=People!$B$6,People!A$6,IF(M4035=People!$B$5,People!$A$5,IF(M4035=People!$B$4,People!$A$4,IF(M4035=People!$B$3,People!$A$3))))</f>
        <v>Anna Andreadi</v>
      </c>
      <c r="W4035" s="3" t="str">
        <f xml:space="preserve"> IFERROR(INDEX(Returns!A:A,MATCH(B4035,Returns!B:B,0)),"No")</f>
        <v>No</v>
      </c>
    </row>
    <row r="4036" spans="1:23" x14ac:dyDescent="0.2">
      <c r="A4036" s="1">
        <v>4035</v>
      </c>
      <c r="B4036" t="s">
        <v>8095</v>
      </c>
      <c r="C4036" s="2">
        <v>43446</v>
      </c>
      <c r="D4036" s="2">
        <v>43446</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1">
        <v>18.693000000000001</v>
      </c>
      <c r="S4036" s="1">
        <v>3</v>
      </c>
      <c r="T4036" s="1">
        <v>0.7</v>
      </c>
      <c r="U4036" s="1">
        <v>-14.331299999999992</v>
      </c>
      <c r="V4036" s="3" t="str">
        <f>IF(M4036=People!$B$6,People!A$6,IF(M4036=People!$B$5,People!$A$5,IF(M4036=People!$B$4,People!$A$4,IF(M4036=People!$B$3,People!$A$3))))</f>
        <v>Chuck Magee</v>
      </c>
      <c r="W4036" s="3" t="str">
        <f xml:space="preserve"> IFERROR(INDEX(Returns!A:A,MATCH(B4036,Returns!B:B,0)),"No")</f>
        <v>No</v>
      </c>
    </row>
    <row r="4037" spans="1:23" x14ac:dyDescent="0.2">
      <c r="A4037" s="1">
        <v>4036</v>
      </c>
      <c r="B4037" t="s">
        <v>8095</v>
      </c>
      <c r="C4037" s="2">
        <v>43446</v>
      </c>
      <c r="D4037" s="2">
        <v>43446</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1">
        <v>383.952</v>
      </c>
      <c r="S4037" s="1">
        <v>6</v>
      </c>
      <c r="T4037" s="1">
        <v>0.2</v>
      </c>
      <c r="U4037" s="1">
        <v>76.790399999999977</v>
      </c>
      <c r="V4037" s="3" t="str">
        <f>IF(M4037=People!$B$6,People!A$6,IF(M4037=People!$B$5,People!$A$5,IF(M4037=People!$B$4,People!$A$4,IF(M4037=People!$B$3,People!$A$3))))</f>
        <v>Chuck Magee</v>
      </c>
      <c r="W4037" s="3" t="str">
        <f xml:space="preserve"> IFERROR(INDEX(Returns!A:A,MATCH(B4037,Returns!B:B,0)),"No")</f>
        <v>No</v>
      </c>
    </row>
    <row r="4038" spans="1:23" x14ac:dyDescent="0.2">
      <c r="A4038" s="1">
        <v>4037</v>
      </c>
      <c r="B4038" t="s">
        <v>8096</v>
      </c>
      <c r="C4038" s="2">
        <v>43097</v>
      </c>
      <c r="D4038" s="2">
        <v>43101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1">
        <v>24.816000000000003</v>
      </c>
      <c r="S4038" s="1">
        <v>2</v>
      </c>
      <c r="T4038" s="1">
        <v>0.2</v>
      </c>
      <c r="U4038" s="1">
        <v>1.5509999999999984</v>
      </c>
      <c r="V4038" s="3" t="str">
        <f>IF(M4038=People!$B$6,People!A$6,IF(M4038=People!$B$5,People!$A$5,IF(M4038=People!$B$4,People!$A$4,IF(M4038=People!$B$3,People!$A$3))))</f>
        <v>Kelly Williams</v>
      </c>
      <c r="W4038" s="3" t="str">
        <f xml:space="preserve"> IFERROR(INDEX(Returns!A:A,MATCH(B4038,Returns!B:B,0)),"No")</f>
        <v>No</v>
      </c>
    </row>
    <row r="4039" spans="1:23" x14ac:dyDescent="0.2">
      <c r="A4039" s="1">
        <v>4038</v>
      </c>
      <c r="B4039" t="s">
        <v>5944</v>
      </c>
      <c r="C4039" s="2">
        <v>42733</v>
      </c>
      <c r="D4039" s="2">
        <v>42737</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1">
        <v>24.900000000000002</v>
      </c>
      <c r="S4039" s="1">
        <v>5</v>
      </c>
      <c r="T4039" s="1">
        <v>0</v>
      </c>
      <c r="U4039" s="1">
        <v>8.2169999999999987</v>
      </c>
      <c r="V4039" s="3" t="str">
        <f>IF(M4039=People!$B$6,People!A$6,IF(M4039=People!$B$5,People!$A$5,IF(M4039=People!$B$4,People!$A$4,IF(M4039=People!$B$3,People!$A$3))))</f>
        <v>Anna Andreadi</v>
      </c>
      <c r="W4039" s="3" t="str">
        <f xml:space="preserve"> IFERROR(INDEX(Returns!A:A,MATCH(B4039,Returns!B:B,0)),"No")</f>
        <v>Yes</v>
      </c>
    </row>
    <row r="4040" spans="1:23" x14ac:dyDescent="0.2">
      <c r="A4040" s="1">
        <v>4039</v>
      </c>
      <c r="B4040" t="s">
        <v>5944</v>
      </c>
      <c r="C4040" s="2">
        <v>42733</v>
      </c>
      <c r="D4040" s="2">
        <v>42737</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1">
        <v>21.12</v>
      </c>
      <c r="S4040" s="1">
        <v>4</v>
      </c>
      <c r="T4040" s="1">
        <v>0</v>
      </c>
      <c r="U4040" s="1">
        <v>9.5039999999999996</v>
      </c>
      <c r="V4040" s="3" t="str">
        <f>IF(M4040=People!$B$6,People!A$6,IF(M4040=People!$B$5,People!$A$5,IF(M4040=People!$B$4,People!$A$4,IF(M4040=People!$B$3,People!$A$3))))</f>
        <v>Anna Andreadi</v>
      </c>
      <c r="W4040" s="3" t="str">
        <f xml:space="preserve"> IFERROR(INDEX(Returns!A:A,MATCH(B4040,Returns!B:B,0)),"No")</f>
        <v>Yes</v>
      </c>
    </row>
    <row r="4041" spans="1:23" x14ac:dyDescent="0.2">
      <c r="A4041" s="1">
        <v>4040</v>
      </c>
      <c r="B4041" t="s">
        <v>5944</v>
      </c>
      <c r="C4041" s="2">
        <v>42733</v>
      </c>
      <c r="D4041" s="2">
        <v>42737</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1">
        <v>767.95200000000011</v>
      </c>
      <c r="S4041" s="1">
        <v>6</v>
      </c>
      <c r="T4041" s="1">
        <v>0.2</v>
      </c>
      <c r="U4041" s="1">
        <v>287.98199999999997</v>
      </c>
      <c r="V4041" s="3" t="str">
        <f>IF(M4041=People!$B$6,People!A$6,IF(M4041=People!$B$5,People!$A$5,IF(M4041=People!$B$4,People!$A$4,IF(M4041=People!$B$3,People!$A$3))))</f>
        <v>Anna Andreadi</v>
      </c>
      <c r="W4041" s="3" t="str">
        <f xml:space="preserve"> IFERROR(INDEX(Returns!A:A,MATCH(B4041,Returns!B:B,0)),"No")</f>
        <v>Yes</v>
      </c>
    </row>
    <row r="4042" spans="1:23" x14ac:dyDescent="0.2">
      <c r="A4042" s="1">
        <v>4041</v>
      </c>
      <c r="B4042" t="s">
        <v>5944</v>
      </c>
      <c r="C4042" s="2">
        <v>42733</v>
      </c>
      <c r="D4042" s="2">
        <v>42737</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1">
        <v>14.352000000000002</v>
      </c>
      <c r="S4042" s="1">
        <v>3</v>
      </c>
      <c r="T4042" s="1">
        <v>0.2</v>
      </c>
      <c r="U4042" s="1">
        <v>4.6643999999999988</v>
      </c>
      <c r="V4042" s="3" t="str">
        <f>IF(M4042=People!$B$6,People!A$6,IF(M4042=People!$B$5,People!$A$5,IF(M4042=People!$B$4,People!$A$4,IF(M4042=People!$B$3,People!$A$3))))</f>
        <v>Anna Andreadi</v>
      </c>
      <c r="W4042" s="3" t="str">
        <f xml:space="preserve"> IFERROR(INDEX(Returns!A:A,MATCH(B4042,Returns!B:B,0)),"No")</f>
        <v>Yes</v>
      </c>
    </row>
    <row r="4043" spans="1:23" x14ac:dyDescent="0.2">
      <c r="A4043" s="1">
        <v>4042</v>
      </c>
      <c r="B4043" t="s">
        <v>5944</v>
      </c>
      <c r="C4043" s="2">
        <v>42733</v>
      </c>
      <c r="D4043" s="2">
        <v>42737</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1">
        <v>191.976</v>
      </c>
      <c r="S4043" s="1">
        <v>3</v>
      </c>
      <c r="T4043" s="1">
        <v>0.2</v>
      </c>
      <c r="U4043" s="1">
        <v>19.197599999999994</v>
      </c>
      <c r="V4043" s="3" t="str">
        <f>IF(M4043=People!$B$6,People!A$6,IF(M4043=People!$B$5,People!$A$5,IF(M4043=People!$B$4,People!$A$4,IF(M4043=People!$B$3,People!$A$3))))</f>
        <v>Anna Andreadi</v>
      </c>
      <c r="W4043" s="3" t="str">
        <f xml:space="preserve"> IFERROR(INDEX(Returns!A:A,MATCH(B4043,Returns!B:B,0)),"No")</f>
        <v>Yes</v>
      </c>
    </row>
    <row r="4044" spans="1:23" x14ac:dyDescent="0.2">
      <c r="A4044" s="1">
        <v>4043</v>
      </c>
      <c r="B4044" t="s">
        <v>5944</v>
      </c>
      <c r="C4044" s="2">
        <v>42733</v>
      </c>
      <c r="D4044" s="2">
        <v>42737</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1">
        <v>274.77</v>
      </c>
      <c r="S4044" s="1">
        <v>9</v>
      </c>
      <c r="T4044" s="1">
        <v>0</v>
      </c>
      <c r="U4044" s="1">
        <v>126.39420000000001</v>
      </c>
      <c r="V4044" s="3" t="str">
        <f>IF(M4044=People!$B$6,People!A$6,IF(M4044=People!$B$5,People!$A$5,IF(M4044=People!$B$4,People!$A$4,IF(M4044=People!$B$3,People!$A$3))))</f>
        <v>Anna Andreadi</v>
      </c>
      <c r="W4044" s="3" t="str">
        <f xml:space="preserve"> IFERROR(INDEX(Returns!A:A,MATCH(B4044,Returns!B:B,0)),"No")</f>
        <v>Yes</v>
      </c>
    </row>
    <row r="4045" spans="1:23" x14ac:dyDescent="0.2">
      <c r="A4045" s="1">
        <v>4044</v>
      </c>
      <c r="B4045" t="s">
        <v>5944</v>
      </c>
      <c r="C4045" s="2">
        <v>42733</v>
      </c>
      <c r="D4045" s="2">
        <v>42737</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1">
        <v>70.56</v>
      </c>
      <c r="S4045" s="1">
        <v>6</v>
      </c>
      <c r="T4045" s="1">
        <v>0</v>
      </c>
      <c r="U4045" s="1">
        <v>23.990399999999994</v>
      </c>
      <c r="V4045" s="3" t="str">
        <f>IF(M4045=People!$B$6,People!A$6,IF(M4045=People!$B$5,People!$A$5,IF(M4045=People!$B$4,People!$A$4,IF(M4045=People!$B$3,People!$A$3))))</f>
        <v>Anna Andreadi</v>
      </c>
      <c r="W4045" s="3" t="str">
        <f xml:space="preserve"> IFERROR(INDEX(Returns!A:A,MATCH(B4045,Returns!B:B,0)),"No")</f>
        <v>Yes</v>
      </c>
    </row>
    <row r="4046" spans="1:23" x14ac:dyDescent="0.2">
      <c r="A4046" s="1">
        <v>4045</v>
      </c>
      <c r="B4046" t="s">
        <v>8097</v>
      </c>
      <c r="C4046" s="2">
        <v>42911</v>
      </c>
      <c r="D4046" s="2">
        <v>42916</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1">
        <v>204.85</v>
      </c>
      <c r="S4046" s="1">
        <v>5</v>
      </c>
      <c r="T4046" s="1">
        <v>0</v>
      </c>
      <c r="U4046" s="1">
        <v>57.358000000000011</v>
      </c>
      <c r="V4046" s="3" t="str">
        <f>IF(M4046=People!$B$6,People!A$6,IF(M4046=People!$B$5,People!$A$5,IF(M4046=People!$B$4,People!$A$4,IF(M4046=People!$B$3,People!$A$3))))</f>
        <v>Anna Andreadi</v>
      </c>
      <c r="W4046" s="3" t="str">
        <f xml:space="preserve"> IFERROR(INDEX(Returns!A:A,MATCH(B4046,Returns!B:B,0)),"No")</f>
        <v>No</v>
      </c>
    </row>
    <row r="4047" spans="1:23" x14ac:dyDescent="0.2">
      <c r="A4047" s="1">
        <v>4046</v>
      </c>
      <c r="B4047" t="s">
        <v>8098</v>
      </c>
      <c r="C4047" s="2">
        <v>42827</v>
      </c>
      <c r="D4047" s="2">
        <v>42832</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1">
        <v>9.155999999999997</v>
      </c>
      <c r="S4047" s="1">
        <v>3</v>
      </c>
      <c r="T4047" s="1">
        <v>0.8</v>
      </c>
      <c r="U4047" s="1">
        <v>-13.734000000000002</v>
      </c>
      <c r="V4047" s="3" t="str">
        <f>IF(M4047=People!$B$6,People!A$6,IF(M4047=People!$B$5,People!$A$5,IF(M4047=People!$B$4,People!$A$4,IF(M4047=People!$B$3,People!$A$3))))</f>
        <v>Kelly Williams</v>
      </c>
      <c r="W4047" s="3" t="str">
        <f xml:space="preserve"> IFERROR(INDEX(Returns!A:A,MATCH(B4047,Returns!B:B,0)),"No")</f>
        <v>No</v>
      </c>
    </row>
    <row r="4048" spans="1:23" x14ac:dyDescent="0.2">
      <c r="A4048" s="1">
        <v>4047</v>
      </c>
      <c r="B4048" t="s">
        <v>8099</v>
      </c>
      <c r="C4048" s="2">
        <v>43759</v>
      </c>
      <c r="D4048" s="2">
        <v>43763</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1">
        <v>23.991999999999994</v>
      </c>
      <c r="S4048" s="1">
        <v>2</v>
      </c>
      <c r="T4048" s="1">
        <v>0.8</v>
      </c>
      <c r="U4048" s="1">
        <v>-62.379199999999997</v>
      </c>
      <c r="V4048" s="3" t="str">
        <f>IF(M4048=People!$B$6,People!A$6,IF(M4048=People!$B$5,People!$A$5,IF(M4048=People!$B$4,People!$A$4,IF(M4048=People!$B$3,People!$A$3))))</f>
        <v>Kelly Williams</v>
      </c>
      <c r="W4048" s="3" t="str">
        <f xml:space="preserve"> IFERROR(INDEX(Returns!A:A,MATCH(B4048,Returns!B:B,0)),"No")</f>
        <v>No</v>
      </c>
    </row>
    <row r="4049" spans="1:23" x14ac:dyDescent="0.2">
      <c r="A4049" s="1">
        <v>4048</v>
      </c>
      <c r="B4049" t="s">
        <v>8100</v>
      </c>
      <c r="C4049" s="2">
        <v>42932</v>
      </c>
      <c r="D4049" s="2">
        <v>42935</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1">
        <v>80.88</v>
      </c>
      <c r="S4049" s="1">
        <v>3</v>
      </c>
      <c r="T4049" s="1">
        <v>0</v>
      </c>
      <c r="U4049" s="1">
        <v>39.6312</v>
      </c>
      <c r="V4049" s="3" t="str">
        <f>IF(M4049=People!$B$6,People!A$6,IF(M4049=People!$B$5,People!$A$5,IF(M4049=People!$B$4,People!$A$4,IF(M4049=People!$B$3,People!$A$3))))</f>
        <v>Chuck Magee</v>
      </c>
      <c r="W4049" s="3" t="str">
        <f xml:space="preserve"> IFERROR(INDEX(Returns!A:A,MATCH(B4049,Returns!B:B,0)),"No")</f>
        <v>No</v>
      </c>
    </row>
    <row r="4050" spans="1:23" x14ac:dyDescent="0.2">
      <c r="A4050" s="1">
        <v>4049</v>
      </c>
      <c r="B4050" t="s">
        <v>8100</v>
      </c>
      <c r="C4050" s="2">
        <v>42932</v>
      </c>
      <c r="D4050" s="2">
        <v>42935</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1">
        <v>599.9</v>
      </c>
      <c r="S4050" s="1">
        <v>10</v>
      </c>
      <c r="T4050" s="1">
        <v>0</v>
      </c>
      <c r="U4050" s="1">
        <v>191.96799999999996</v>
      </c>
      <c r="V4050" s="3" t="str">
        <f>IF(M4050=People!$B$6,People!A$6,IF(M4050=People!$B$5,People!$A$5,IF(M4050=People!$B$4,People!$A$4,IF(M4050=People!$B$3,People!$A$3))))</f>
        <v>Chuck Magee</v>
      </c>
      <c r="W4050" s="3" t="str">
        <f xml:space="preserve"> IFERROR(INDEX(Returns!A:A,MATCH(B4050,Returns!B:B,0)),"No")</f>
        <v>No</v>
      </c>
    </row>
    <row r="4051" spans="1:23" x14ac:dyDescent="0.2">
      <c r="A4051" s="1">
        <v>4050</v>
      </c>
      <c r="B4051" t="s">
        <v>8101</v>
      </c>
      <c r="C4051" s="2">
        <v>43640</v>
      </c>
      <c r="D4051" s="2">
        <v>43642</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1">
        <v>276.69</v>
      </c>
      <c r="S4051" s="1">
        <v>3</v>
      </c>
      <c r="T4051" s="1">
        <v>0</v>
      </c>
      <c r="U4051" s="1">
        <v>49.804199999999994</v>
      </c>
      <c r="V4051" s="3" t="str">
        <f>IF(M4051=People!$B$6,People!A$6,IF(M4051=People!$B$5,People!$A$5,IF(M4051=People!$B$4,People!$A$4,IF(M4051=People!$B$3,People!$A$3))))</f>
        <v>Chuck Magee</v>
      </c>
      <c r="W4051" s="3" t="str">
        <f xml:space="preserve"> IFERROR(INDEX(Returns!A:A,MATCH(B4051,Returns!B:B,0)),"No")</f>
        <v>No</v>
      </c>
    </row>
    <row r="4052" spans="1:23" x14ac:dyDescent="0.2">
      <c r="A4052" s="1">
        <v>4051</v>
      </c>
      <c r="B4052" t="s">
        <v>8101</v>
      </c>
      <c r="C4052" s="2">
        <v>43640</v>
      </c>
      <c r="D4052" s="2">
        <v>43642</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1">
        <v>172.76400000000001</v>
      </c>
      <c r="S4052" s="1">
        <v>2</v>
      </c>
      <c r="T4052" s="1">
        <v>0.1</v>
      </c>
      <c r="U4052" s="1">
        <v>32.633200000000016</v>
      </c>
      <c r="V4052" s="3" t="str">
        <f>IF(M4052=People!$B$6,People!A$6,IF(M4052=People!$B$5,People!$A$5,IF(M4052=People!$B$4,People!$A$4,IF(M4052=People!$B$3,People!$A$3))))</f>
        <v>Chuck Magee</v>
      </c>
      <c r="W4052" s="3" t="str">
        <f xml:space="preserve"> IFERROR(INDEX(Returns!A:A,MATCH(B4052,Returns!B:B,0)),"No")</f>
        <v>No</v>
      </c>
    </row>
    <row r="4053" spans="1:23" x14ac:dyDescent="0.2">
      <c r="A4053" s="1">
        <v>4052</v>
      </c>
      <c r="B4053" t="s">
        <v>8102</v>
      </c>
      <c r="C4053" s="2">
        <v>42642</v>
      </c>
      <c r="D4053" s="2">
        <v>42646</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1">
        <v>4.2240000000000002</v>
      </c>
      <c r="S4053" s="1">
        <v>3</v>
      </c>
      <c r="T4053" s="1">
        <v>0.2</v>
      </c>
      <c r="U4053" s="1">
        <v>1.4783999999999997</v>
      </c>
      <c r="V4053" s="3" t="str">
        <f>IF(M4053=People!$B$6,People!A$6,IF(M4053=People!$B$5,People!$A$5,IF(M4053=People!$B$4,People!$A$4,IF(M4053=People!$B$3,People!$A$3))))</f>
        <v>Chuck Magee</v>
      </c>
      <c r="W4053" s="3" t="str">
        <f xml:space="preserve"> IFERROR(INDEX(Returns!A:A,MATCH(B4053,Returns!B:B,0)),"No")</f>
        <v>No</v>
      </c>
    </row>
    <row r="4054" spans="1:23" x14ac:dyDescent="0.2">
      <c r="A4054" s="1">
        <v>4053</v>
      </c>
      <c r="B4054" t="s">
        <v>8102</v>
      </c>
      <c r="C4054" s="2">
        <v>42642</v>
      </c>
      <c r="D4054" s="2">
        <v>42646</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1">
        <v>409.27199999999999</v>
      </c>
      <c r="S4054" s="1">
        <v>2</v>
      </c>
      <c r="T4054" s="1">
        <v>0.4</v>
      </c>
      <c r="U4054" s="1">
        <v>-81.854399999999998</v>
      </c>
      <c r="V4054" s="3" t="str">
        <f>IF(M4054=People!$B$6,People!A$6,IF(M4054=People!$B$5,People!$A$5,IF(M4054=People!$B$4,People!$A$4,IF(M4054=People!$B$3,People!$A$3))))</f>
        <v>Chuck Magee</v>
      </c>
      <c r="W4054" s="3" t="str">
        <f xml:space="preserve"> IFERROR(INDEX(Returns!A:A,MATCH(B4054,Returns!B:B,0)),"No")</f>
        <v>No</v>
      </c>
    </row>
    <row r="4055" spans="1:23" x14ac:dyDescent="0.2">
      <c r="A4055" s="1">
        <v>4054</v>
      </c>
      <c r="B4055" t="s">
        <v>8102</v>
      </c>
      <c r="C4055" s="2">
        <v>42642</v>
      </c>
      <c r="D4055" s="2">
        <v>42646</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1">
        <v>55.44</v>
      </c>
      <c r="S4055" s="1">
        <v>11</v>
      </c>
      <c r="T4055" s="1">
        <v>0.2</v>
      </c>
      <c r="U4055" s="1">
        <v>18.017999999999997</v>
      </c>
      <c r="V4055" s="3" t="str">
        <f>IF(M4055=People!$B$6,People!A$6,IF(M4055=People!$B$5,People!$A$5,IF(M4055=People!$B$4,People!$A$4,IF(M4055=People!$B$3,People!$A$3))))</f>
        <v>Chuck Magee</v>
      </c>
      <c r="W4055" s="3" t="str">
        <f xml:space="preserve"> IFERROR(INDEX(Returns!A:A,MATCH(B4055,Returns!B:B,0)),"No")</f>
        <v>No</v>
      </c>
    </row>
    <row r="4056" spans="1:23" x14ac:dyDescent="0.2">
      <c r="A4056" s="1">
        <v>4055</v>
      </c>
      <c r="B4056" t="s">
        <v>8102</v>
      </c>
      <c r="C4056" s="2">
        <v>42642</v>
      </c>
      <c r="D4056" s="2">
        <v>42646</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1">
        <v>20.928000000000001</v>
      </c>
      <c r="S4056" s="1">
        <v>4</v>
      </c>
      <c r="T4056" s="1">
        <v>0.2</v>
      </c>
      <c r="U4056" s="1">
        <v>6.8015999999999996</v>
      </c>
      <c r="V4056" s="3" t="str">
        <f>IF(M4056=People!$B$6,People!A$6,IF(M4056=People!$B$5,People!$A$5,IF(M4056=People!$B$4,People!$A$4,IF(M4056=People!$B$3,People!$A$3))))</f>
        <v>Chuck Magee</v>
      </c>
      <c r="W4056" s="3" t="str">
        <f xml:space="preserve"> IFERROR(INDEX(Returns!A:A,MATCH(B4056,Returns!B:B,0)),"No")</f>
        <v>No</v>
      </c>
    </row>
    <row r="4057" spans="1:23" x14ac:dyDescent="0.2">
      <c r="A4057" s="1">
        <v>4056</v>
      </c>
      <c r="B4057" t="s">
        <v>8102</v>
      </c>
      <c r="C4057" s="2">
        <v>42642</v>
      </c>
      <c r="D4057" s="2">
        <v>42646</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1">
        <v>1801.6320000000001</v>
      </c>
      <c r="S4057" s="1">
        <v>6</v>
      </c>
      <c r="T4057" s="1">
        <v>0.2</v>
      </c>
      <c r="U4057" s="1">
        <v>-337.80600000000004</v>
      </c>
      <c r="V4057" s="3" t="str">
        <f>IF(M4057=People!$B$6,People!A$6,IF(M4057=People!$B$5,People!$A$5,IF(M4057=People!$B$4,People!$A$4,IF(M4057=People!$B$3,People!$A$3))))</f>
        <v>Chuck Magee</v>
      </c>
      <c r="W4057" s="3" t="str">
        <f xml:space="preserve"> IFERROR(INDEX(Returns!A:A,MATCH(B4057,Returns!B:B,0)),"No")</f>
        <v>No</v>
      </c>
    </row>
    <row r="4058" spans="1:23" x14ac:dyDescent="0.2">
      <c r="A4058" s="1">
        <v>4057</v>
      </c>
      <c r="B4058" t="s">
        <v>8102</v>
      </c>
      <c r="C4058" s="2">
        <v>42642</v>
      </c>
      <c r="D4058" s="2">
        <v>42646</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1">
        <v>67.175999999999988</v>
      </c>
      <c r="S4058" s="1">
        <v>1</v>
      </c>
      <c r="T4058" s="1">
        <v>0.4</v>
      </c>
      <c r="U4058" s="1">
        <v>-20.152800000000006</v>
      </c>
      <c r="V4058" s="3" t="str">
        <f>IF(M4058=People!$B$6,People!A$6,IF(M4058=People!$B$5,People!$A$5,IF(M4058=People!$B$4,People!$A$4,IF(M4058=People!$B$3,People!$A$3))))</f>
        <v>Chuck Magee</v>
      </c>
      <c r="W4058" s="3" t="str">
        <f xml:space="preserve"> IFERROR(INDEX(Returns!A:A,MATCH(B4058,Returns!B:B,0)),"No")</f>
        <v>No</v>
      </c>
    </row>
    <row r="4059" spans="1:23" x14ac:dyDescent="0.2">
      <c r="A4059" s="1">
        <v>4058</v>
      </c>
      <c r="B4059" t="s">
        <v>8103</v>
      </c>
      <c r="C4059" s="2">
        <v>42698</v>
      </c>
      <c r="D4059" s="2">
        <v>42702</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1">
        <v>646.20000000000005</v>
      </c>
      <c r="S4059" s="1">
        <v>5</v>
      </c>
      <c r="T4059" s="1">
        <v>0.2</v>
      </c>
      <c r="U4059" s="1">
        <v>-8.0774999999999864</v>
      </c>
      <c r="V4059" s="3" t="str">
        <f>IF(M4059=People!$B$6,People!A$6,IF(M4059=People!$B$5,People!$A$5,IF(M4059=People!$B$4,People!$A$4,IF(M4059=People!$B$3,People!$A$3))))</f>
        <v>Kelly Williams</v>
      </c>
      <c r="W4059" s="3" t="str">
        <f xml:space="preserve"> IFERROR(INDEX(Returns!A:A,MATCH(B4059,Returns!B:B,0)),"No")</f>
        <v>No</v>
      </c>
    </row>
    <row r="4060" spans="1:23" x14ac:dyDescent="0.2">
      <c r="A4060" s="1">
        <v>4059</v>
      </c>
      <c r="B4060" t="s">
        <v>5994</v>
      </c>
      <c r="C4060" s="2">
        <v>43059</v>
      </c>
      <c r="D4060" s="2">
        <v>43063</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1">
        <v>72.744000000000014</v>
      </c>
      <c r="S4060" s="1">
        <v>7</v>
      </c>
      <c r="T4060" s="1">
        <v>0.2</v>
      </c>
      <c r="U4060" s="1">
        <v>-15.458100000000007</v>
      </c>
      <c r="V4060" s="3" t="str">
        <f>IF(M4060=People!$B$6,People!A$6,IF(M4060=People!$B$5,People!$A$5,IF(M4060=People!$B$4,People!$A$4,IF(M4060=People!$B$3,People!$A$3))))</f>
        <v>Anna Andreadi</v>
      </c>
      <c r="W4060" s="3" t="str">
        <f xml:space="preserve"> IFERROR(INDEX(Returns!A:A,MATCH(B4060,Returns!B:B,0)),"No")</f>
        <v>Yes</v>
      </c>
    </row>
    <row r="4061" spans="1:23" x14ac:dyDescent="0.2">
      <c r="A4061" s="1">
        <v>4060</v>
      </c>
      <c r="B4061" t="s">
        <v>5994</v>
      </c>
      <c r="C4061" s="2">
        <v>43059</v>
      </c>
      <c r="D4061" s="2">
        <v>43063</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1">
        <v>572.16000000000008</v>
      </c>
      <c r="S4061" s="1">
        <v>3</v>
      </c>
      <c r="T4061" s="1">
        <v>0.2</v>
      </c>
      <c r="U4061" s="1">
        <v>35.759999999999962</v>
      </c>
      <c r="V4061" s="3" t="str">
        <f>IF(M4061=People!$B$6,People!A$6,IF(M4061=People!$B$5,People!$A$5,IF(M4061=People!$B$4,People!$A$4,IF(M4061=People!$B$3,People!$A$3))))</f>
        <v>Anna Andreadi</v>
      </c>
      <c r="W4061" s="3" t="str">
        <f xml:space="preserve"> IFERROR(INDEX(Returns!A:A,MATCH(B4061,Returns!B:B,0)),"No")</f>
        <v>Yes</v>
      </c>
    </row>
    <row r="4062" spans="1:23" x14ac:dyDescent="0.2">
      <c r="A4062" s="1">
        <v>4061</v>
      </c>
      <c r="B4062" t="s">
        <v>8104</v>
      </c>
      <c r="C4062" s="2">
        <v>43405</v>
      </c>
      <c r="D4062" s="2">
        <v>43411</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1">
        <v>68.111999999999995</v>
      </c>
      <c r="S4062" s="1">
        <v>3</v>
      </c>
      <c r="T4062" s="1">
        <v>0.2</v>
      </c>
      <c r="U4062" s="1">
        <v>17.879399999999997</v>
      </c>
      <c r="V4062" s="3" t="str">
        <f>IF(M4062=People!$B$6,People!A$6,IF(M4062=People!$B$5,People!$A$5,IF(M4062=People!$B$4,People!$A$4,IF(M4062=People!$B$3,People!$A$3))))</f>
        <v>Kelly Williams</v>
      </c>
      <c r="W4062" s="3" t="str">
        <f xml:space="preserve"> IFERROR(INDEX(Returns!A:A,MATCH(B4062,Returns!B:B,0)),"No")</f>
        <v>No</v>
      </c>
    </row>
    <row r="4063" spans="1:23" x14ac:dyDescent="0.2">
      <c r="A4063" s="1">
        <v>4062</v>
      </c>
      <c r="B4063" t="s">
        <v>8105</v>
      </c>
      <c r="C4063" s="2">
        <v>42995</v>
      </c>
      <c r="D4063" s="2">
        <v>42998</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1">
        <v>25.031999999999996</v>
      </c>
      <c r="S4063" s="1">
        <v>3</v>
      </c>
      <c r="T4063" s="1">
        <v>0.2</v>
      </c>
      <c r="U4063" s="1">
        <v>7.822499999999998</v>
      </c>
      <c r="V4063" s="3" t="str">
        <f>IF(M4063=People!$B$6,People!A$6,IF(M4063=People!$B$5,People!$A$5,IF(M4063=People!$B$4,People!$A$4,IF(M4063=People!$B$3,People!$A$3))))</f>
        <v>Anna Andreadi</v>
      </c>
      <c r="W4063" s="3" t="str">
        <f xml:space="preserve"> IFERROR(INDEX(Returns!A:A,MATCH(B4063,Returns!B:B,0)),"No")</f>
        <v>No</v>
      </c>
    </row>
    <row r="4064" spans="1:23" x14ac:dyDescent="0.2">
      <c r="A4064" s="1">
        <v>4063</v>
      </c>
      <c r="B4064" t="s">
        <v>8106</v>
      </c>
      <c r="C4064" s="2">
        <v>43169</v>
      </c>
      <c r="D4064" s="2">
        <v>43173</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1">
        <v>39.992000000000004</v>
      </c>
      <c r="S4064" s="1">
        <v>1</v>
      </c>
      <c r="T4064" s="1">
        <v>0.2</v>
      </c>
      <c r="U4064" s="1">
        <v>7.4984999999999964</v>
      </c>
      <c r="V4064" s="3" t="str">
        <f>IF(M4064=People!$B$6,People!A$6,IF(M4064=People!$B$5,People!$A$5,IF(M4064=People!$B$4,People!$A$4,IF(M4064=People!$B$3,People!$A$3))))</f>
        <v>Chuck Magee</v>
      </c>
      <c r="W4064" s="3" t="str">
        <f xml:space="preserve"> IFERROR(INDEX(Returns!A:A,MATCH(B4064,Returns!B:B,0)),"No")</f>
        <v>No</v>
      </c>
    </row>
    <row r="4065" spans="1:23" x14ac:dyDescent="0.2">
      <c r="A4065" s="1">
        <v>4064</v>
      </c>
      <c r="B4065" t="s">
        <v>8107</v>
      </c>
      <c r="C4065" s="2">
        <v>42544</v>
      </c>
      <c r="D4065" s="2">
        <v>42547</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1">
        <v>20.015999999999998</v>
      </c>
      <c r="S4065" s="1">
        <v>9</v>
      </c>
      <c r="T4065" s="1">
        <v>0.2</v>
      </c>
      <c r="U4065" s="1">
        <v>1.7514000000000003</v>
      </c>
      <c r="V4065" s="3" t="str">
        <f>IF(M4065=People!$B$6,People!A$6,IF(M4065=People!$B$5,People!$A$5,IF(M4065=People!$B$4,People!$A$4,IF(M4065=People!$B$3,People!$A$3))))</f>
        <v>Cassandra Brandow</v>
      </c>
      <c r="W4065" s="3" t="str">
        <f xml:space="preserve"> IFERROR(INDEX(Returns!A:A,MATCH(B4065,Returns!B:B,0)),"No")</f>
        <v>No</v>
      </c>
    </row>
    <row r="4066" spans="1:23" x14ac:dyDescent="0.2">
      <c r="A4066" s="1">
        <v>4065</v>
      </c>
      <c r="B4066" t="s">
        <v>8107</v>
      </c>
      <c r="C4066" s="2">
        <v>42544</v>
      </c>
      <c r="D4066" s="2">
        <v>42547</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1">
        <v>3.1040000000000001</v>
      </c>
      <c r="S4066" s="1">
        <v>1</v>
      </c>
      <c r="T4066" s="1">
        <v>0.2</v>
      </c>
      <c r="U4066" s="1">
        <v>0.34919999999999951</v>
      </c>
      <c r="V4066" s="3" t="str">
        <f>IF(M4066=People!$B$6,People!A$6,IF(M4066=People!$B$5,People!$A$5,IF(M4066=People!$B$4,People!$A$4,IF(M4066=People!$B$3,People!$A$3))))</f>
        <v>Cassandra Brandow</v>
      </c>
      <c r="W4066" s="3" t="str">
        <f xml:space="preserve"> IFERROR(INDEX(Returns!A:A,MATCH(B4066,Returns!B:B,0)),"No")</f>
        <v>No</v>
      </c>
    </row>
    <row r="4067" spans="1:23" x14ac:dyDescent="0.2">
      <c r="A4067" s="1">
        <v>4066</v>
      </c>
      <c r="B4067" t="s">
        <v>8108</v>
      </c>
      <c r="C4067" s="2">
        <v>42675</v>
      </c>
      <c r="D4067" s="2">
        <v>42679</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1">
        <v>7.52</v>
      </c>
      <c r="S4067" s="1">
        <v>5</v>
      </c>
      <c r="T4067" s="1">
        <v>0.2</v>
      </c>
      <c r="U4067" s="1">
        <v>1.4099999999999997</v>
      </c>
      <c r="V4067" s="3" t="str">
        <f>IF(M4067=People!$B$6,People!A$6,IF(M4067=People!$B$5,People!$A$5,IF(M4067=People!$B$4,People!$A$4,IF(M4067=People!$B$3,People!$A$3))))</f>
        <v>Cassandra Brandow</v>
      </c>
      <c r="W4067" s="3" t="str">
        <f xml:space="preserve"> IFERROR(INDEX(Returns!A:A,MATCH(B4067,Returns!B:B,0)),"No")</f>
        <v>No</v>
      </c>
    </row>
    <row r="4068" spans="1:23" x14ac:dyDescent="0.2">
      <c r="A4068" s="1">
        <v>4067</v>
      </c>
      <c r="B4068" t="s">
        <v>8108</v>
      </c>
      <c r="C4068" s="2">
        <v>42675</v>
      </c>
      <c r="D4068" s="2">
        <v>42679</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1">
        <v>10.272000000000002</v>
      </c>
      <c r="S4068" s="1">
        <v>3</v>
      </c>
      <c r="T4068" s="1">
        <v>0.2</v>
      </c>
      <c r="U4068" s="1">
        <v>0.89880000000000004</v>
      </c>
      <c r="V4068" s="3" t="str">
        <f>IF(M4068=People!$B$6,People!A$6,IF(M4068=People!$B$5,People!$A$5,IF(M4068=People!$B$4,People!$A$4,IF(M4068=People!$B$3,People!$A$3))))</f>
        <v>Cassandra Brandow</v>
      </c>
      <c r="W4068" s="3" t="str">
        <f xml:space="preserve"> IFERROR(INDEX(Returns!A:A,MATCH(B4068,Returns!B:B,0)),"No")</f>
        <v>No</v>
      </c>
    </row>
    <row r="4069" spans="1:23" x14ac:dyDescent="0.2">
      <c r="A4069" s="1">
        <v>4068</v>
      </c>
      <c r="B4069" t="s">
        <v>8108</v>
      </c>
      <c r="C4069" s="2">
        <v>42675</v>
      </c>
      <c r="D4069" s="2">
        <v>42679</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1">
        <v>47.808000000000007</v>
      </c>
      <c r="S4069" s="1">
        <v>12</v>
      </c>
      <c r="T4069" s="1">
        <v>0.2</v>
      </c>
      <c r="U4069" s="1">
        <v>15.537599999999998</v>
      </c>
      <c r="V4069" s="3" t="str">
        <f>IF(M4069=People!$B$6,People!A$6,IF(M4069=People!$B$5,People!$A$5,IF(M4069=People!$B$4,People!$A$4,IF(M4069=People!$B$3,People!$A$3))))</f>
        <v>Cassandra Brandow</v>
      </c>
      <c r="W4069" s="3" t="str">
        <f xml:space="preserve"> IFERROR(INDEX(Returns!A:A,MATCH(B4069,Returns!B:B,0)),"No")</f>
        <v>No</v>
      </c>
    </row>
    <row r="4070" spans="1:23" x14ac:dyDescent="0.2">
      <c r="A4070" s="1">
        <v>4069</v>
      </c>
      <c r="B4070" t="s">
        <v>8108</v>
      </c>
      <c r="C4070" s="2">
        <v>42675</v>
      </c>
      <c r="D4070" s="2">
        <v>42679</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1">
        <v>978.83999999999992</v>
      </c>
      <c r="S4070" s="1">
        <v>9</v>
      </c>
      <c r="T4070" s="1">
        <v>0.2</v>
      </c>
      <c r="U4070" s="1">
        <v>110.1194999999999</v>
      </c>
      <c r="V4070" s="3" t="str">
        <f>IF(M4070=People!$B$6,People!A$6,IF(M4070=People!$B$5,People!$A$5,IF(M4070=People!$B$4,People!$A$4,IF(M4070=People!$B$3,People!$A$3))))</f>
        <v>Cassandra Brandow</v>
      </c>
      <c r="W4070" s="3" t="str">
        <f xml:space="preserve"> IFERROR(INDEX(Returns!A:A,MATCH(B4070,Returns!B:B,0)),"No")</f>
        <v>No</v>
      </c>
    </row>
    <row r="4071" spans="1:23" x14ac:dyDescent="0.2">
      <c r="A4071" s="1">
        <v>4070</v>
      </c>
      <c r="B4071" t="s">
        <v>8109</v>
      </c>
      <c r="C4071" s="2">
        <v>43340</v>
      </c>
      <c r="D4071" s="2">
        <v>43343</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1">
        <v>13.139999999999997</v>
      </c>
      <c r="S4071" s="1">
        <v>9</v>
      </c>
      <c r="T4071" s="1">
        <v>0.8</v>
      </c>
      <c r="U4071" s="1">
        <v>-21.681000000000004</v>
      </c>
      <c r="V4071" s="3" t="str">
        <f>IF(M4071=People!$B$6,People!A$6,IF(M4071=People!$B$5,People!$A$5,IF(M4071=People!$B$4,People!$A$4,IF(M4071=People!$B$3,People!$A$3))))</f>
        <v>Kelly Williams</v>
      </c>
      <c r="W4071" s="3" t="str">
        <f xml:space="preserve"> IFERROR(INDEX(Returns!A:A,MATCH(B4071,Returns!B:B,0)),"No")</f>
        <v>No</v>
      </c>
    </row>
    <row r="4072" spans="1:23" x14ac:dyDescent="0.2">
      <c r="A4072" s="1">
        <v>4071</v>
      </c>
      <c r="B4072" t="s">
        <v>8109</v>
      </c>
      <c r="C4072" s="2">
        <v>43340</v>
      </c>
      <c r="D4072" s="2">
        <v>43343</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1">
        <v>10.023999999999997</v>
      </c>
      <c r="S4072" s="1">
        <v>4</v>
      </c>
      <c r="T4072" s="1">
        <v>0.8</v>
      </c>
      <c r="U4072" s="1">
        <v>-16.539600000000007</v>
      </c>
      <c r="V4072" s="3" t="str">
        <f>IF(M4072=People!$B$6,People!A$6,IF(M4072=People!$B$5,People!$A$5,IF(M4072=People!$B$4,People!$A$4,IF(M4072=People!$B$3,People!$A$3))))</f>
        <v>Kelly Williams</v>
      </c>
      <c r="W4072" s="3" t="str">
        <f xml:space="preserve"> IFERROR(INDEX(Returns!A:A,MATCH(B4072,Returns!B:B,0)),"No")</f>
        <v>No</v>
      </c>
    </row>
    <row r="4073" spans="1:23" x14ac:dyDescent="0.2">
      <c r="A4073" s="1">
        <v>4072</v>
      </c>
      <c r="B4073" t="s">
        <v>8109</v>
      </c>
      <c r="C4073" s="2">
        <v>43340</v>
      </c>
      <c r="D4073" s="2">
        <v>43343</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1">
        <v>156.37279999999998</v>
      </c>
      <c r="S4073" s="1">
        <v>2</v>
      </c>
      <c r="T4073" s="1">
        <v>0.32</v>
      </c>
      <c r="U4073" s="1">
        <v>-52.890800000000027</v>
      </c>
      <c r="V4073" s="3" t="str">
        <f>IF(M4073=People!$B$6,People!A$6,IF(M4073=People!$B$5,People!$A$5,IF(M4073=People!$B$4,People!$A$4,IF(M4073=People!$B$3,People!$A$3))))</f>
        <v>Kelly Williams</v>
      </c>
      <c r="W4073" s="3" t="str">
        <f xml:space="preserve"> IFERROR(INDEX(Returns!A:A,MATCH(B4073,Returns!B:B,0)),"No")</f>
        <v>No</v>
      </c>
    </row>
    <row r="4074" spans="1:23" x14ac:dyDescent="0.2">
      <c r="A4074" s="1">
        <v>4073</v>
      </c>
      <c r="B4074" t="s">
        <v>8110</v>
      </c>
      <c r="C4074" s="2">
        <v>43075</v>
      </c>
      <c r="D4074" s="2">
        <v>43077</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1">
        <v>999.98</v>
      </c>
      <c r="S4074" s="1">
        <v>2</v>
      </c>
      <c r="T4074" s="1">
        <v>0</v>
      </c>
      <c r="U4074" s="1">
        <v>449.99099999999999</v>
      </c>
      <c r="V4074" s="3" t="str">
        <f>IF(M4074=People!$B$6,People!A$6,IF(M4074=People!$B$5,People!$A$5,IF(M4074=People!$B$4,People!$A$4,IF(M4074=People!$B$3,People!$A$3))))</f>
        <v>Kelly Williams</v>
      </c>
      <c r="W4074" s="3" t="str">
        <f xml:space="preserve"> IFERROR(INDEX(Returns!A:A,MATCH(B4074,Returns!B:B,0)),"No")</f>
        <v>No</v>
      </c>
    </row>
    <row r="4075" spans="1:23" x14ac:dyDescent="0.2">
      <c r="A4075" s="1">
        <v>4074</v>
      </c>
      <c r="B4075" t="s">
        <v>8111</v>
      </c>
      <c r="C4075" s="2">
        <v>43002</v>
      </c>
      <c r="D4075" s="2">
        <v>43005</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1">
        <v>821.94</v>
      </c>
      <c r="S4075" s="1">
        <v>6</v>
      </c>
      <c r="T4075" s="1">
        <v>0</v>
      </c>
      <c r="U4075" s="1">
        <v>213.70440000000002</v>
      </c>
      <c r="V4075" s="3" t="str">
        <f>IF(M4075=People!$B$6,People!A$6,IF(M4075=People!$B$5,People!$A$5,IF(M4075=People!$B$4,People!$A$4,IF(M4075=People!$B$3,People!$A$3))))</f>
        <v>Kelly Williams</v>
      </c>
      <c r="W4075" s="3" t="str">
        <f xml:space="preserve"> IFERROR(INDEX(Returns!A:A,MATCH(B4075,Returns!B:B,0)),"No")</f>
        <v>No</v>
      </c>
    </row>
    <row r="4076" spans="1:23" x14ac:dyDescent="0.2">
      <c r="A4076" s="1">
        <v>4075</v>
      </c>
      <c r="B4076" t="s">
        <v>8112</v>
      </c>
      <c r="C4076" s="2">
        <v>43784</v>
      </c>
      <c r="D4076" s="2">
        <v>43789</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1">
        <v>220.06399999999999</v>
      </c>
      <c r="S4076" s="1">
        <v>4</v>
      </c>
      <c r="T4076" s="1">
        <v>0.2</v>
      </c>
      <c r="U4076" s="1">
        <v>55.016000000000012</v>
      </c>
      <c r="V4076" s="3" t="str">
        <f>IF(M4076=People!$B$6,People!A$6,IF(M4076=People!$B$5,People!$A$5,IF(M4076=People!$B$4,People!$A$4,IF(M4076=People!$B$3,People!$A$3))))</f>
        <v>Cassandra Brandow</v>
      </c>
      <c r="W4076" s="3" t="str">
        <f xml:space="preserve"> IFERROR(INDEX(Returns!A:A,MATCH(B4076,Returns!B:B,0)),"No")</f>
        <v>No</v>
      </c>
    </row>
    <row r="4077" spans="1:23" x14ac:dyDescent="0.2">
      <c r="A4077" s="1">
        <v>4076</v>
      </c>
      <c r="B4077" t="s">
        <v>8112</v>
      </c>
      <c r="C4077" s="2">
        <v>43784</v>
      </c>
      <c r="D4077" s="2">
        <v>43789</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1">
        <v>339.13600000000002</v>
      </c>
      <c r="S4077" s="1">
        <v>4</v>
      </c>
      <c r="T4077" s="1">
        <v>0.2</v>
      </c>
      <c r="U4077" s="1">
        <v>0</v>
      </c>
      <c r="V4077" s="3" t="str">
        <f>IF(M4077=People!$B$6,People!A$6,IF(M4077=People!$B$5,People!$A$5,IF(M4077=People!$B$4,People!$A$4,IF(M4077=People!$B$3,People!$A$3))))</f>
        <v>Cassandra Brandow</v>
      </c>
      <c r="W4077" s="3" t="str">
        <f xml:space="preserve"> IFERROR(INDEX(Returns!A:A,MATCH(B4077,Returns!B:B,0)),"No")</f>
        <v>No</v>
      </c>
    </row>
    <row r="4078" spans="1:23" x14ac:dyDescent="0.2">
      <c r="A4078" s="1">
        <v>4077</v>
      </c>
      <c r="B4078" t="s">
        <v>8113</v>
      </c>
      <c r="C4078" s="2">
        <v>43088</v>
      </c>
      <c r="D4078" s="2">
        <v>43090</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1">
        <v>7.04</v>
      </c>
      <c r="S4078" s="1">
        <v>2</v>
      </c>
      <c r="T4078" s="1">
        <v>0</v>
      </c>
      <c r="U4078" s="1">
        <v>3.3087999999999997</v>
      </c>
      <c r="V4078" s="3" t="str">
        <f>IF(M4078=People!$B$6,People!A$6,IF(M4078=People!$B$5,People!$A$5,IF(M4078=People!$B$4,People!$A$4,IF(M4078=People!$B$3,People!$A$3))))</f>
        <v>Kelly Williams</v>
      </c>
      <c r="W4078" s="3" t="str">
        <f xml:space="preserve"> IFERROR(INDEX(Returns!A:A,MATCH(B4078,Returns!B:B,0)),"No")</f>
        <v>No</v>
      </c>
    </row>
    <row r="4079" spans="1:23" x14ac:dyDescent="0.2">
      <c r="A4079" s="1">
        <v>4078</v>
      </c>
      <c r="B4079" t="s">
        <v>8113</v>
      </c>
      <c r="C4079" s="2">
        <v>43088</v>
      </c>
      <c r="D4079" s="2">
        <v>43090</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1">
        <v>5.04</v>
      </c>
      <c r="S4079" s="1">
        <v>4</v>
      </c>
      <c r="T4079" s="1">
        <v>0</v>
      </c>
      <c r="U4079" s="1">
        <v>0.2016</v>
      </c>
      <c r="V4079" s="3" t="str">
        <f>IF(M4079=People!$B$6,People!A$6,IF(M4079=People!$B$5,People!$A$5,IF(M4079=People!$B$4,People!$A$4,IF(M4079=People!$B$3,People!$A$3))))</f>
        <v>Kelly Williams</v>
      </c>
      <c r="W4079" s="3" t="str">
        <f xml:space="preserve"> IFERROR(INDEX(Returns!A:A,MATCH(B4079,Returns!B:B,0)),"No")</f>
        <v>No</v>
      </c>
    </row>
    <row r="4080" spans="1:23" x14ac:dyDescent="0.2">
      <c r="A4080" s="1">
        <v>4079</v>
      </c>
      <c r="B4080" t="s">
        <v>8113</v>
      </c>
      <c r="C4080" s="2">
        <v>43088</v>
      </c>
      <c r="D4080" s="2">
        <v>43090</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1">
        <v>116.28</v>
      </c>
      <c r="S4080" s="1">
        <v>3</v>
      </c>
      <c r="T4080" s="1">
        <v>0</v>
      </c>
      <c r="U4080" s="1">
        <v>56.977199999999996</v>
      </c>
      <c r="V4080" s="3" t="str">
        <f>IF(M4080=People!$B$6,People!A$6,IF(M4080=People!$B$5,People!$A$5,IF(M4080=People!$B$4,People!$A$4,IF(M4080=People!$B$3,People!$A$3))))</f>
        <v>Kelly Williams</v>
      </c>
      <c r="W4080" s="3" t="str">
        <f xml:space="preserve"> IFERROR(INDEX(Returns!A:A,MATCH(B4080,Returns!B:B,0)),"No")</f>
        <v>No</v>
      </c>
    </row>
    <row r="4081" spans="1:23" x14ac:dyDescent="0.2">
      <c r="A4081" s="1">
        <v>4080</v>
      </c>
      <c r="B4081" t="s">
        <v>8114</v>
      </c>
      <c r="C4081" s="2">
        <v>43090</v>
      </c>
      <c r="D4081" s="2">
        <v>43093</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1">
        <v>47.975999999999999</v>
      </c>
      <c r="S4081" s="1">
        <v>3</v>
      </c>
      <c r="T4081" s="1">
        <v>0.2</v>
      </c>
      <c r="U4081" s="1">
        <v>4.7976000000000028</v>
      </c>
      <c r="V4081" s="3" t="str">
        <f>IF(M4081=People!$B$6,People!A$6,IF(M4081=People!$B$5,People!$A$5,IF(M4081=People!$B$4,People!$A$4,IF(M4081=People!$B$3,People!$A$3))))</f>
        <v>Cassandra Brandow</v>
      </c>
      <c r="W4081" s="3" t="str">
        <f xml:space="preserve"> IFERROR(INDEX(Returns!A:A,MATCH(B4081,Returns!B:B,0)),"No")</f>
        <v>No</v>
      </c>
    </row>
    <row r="4082" spans="1:23" x14ac:dyDescent="0.2">
      <c r="A4082" s="1">
        <v>4081</v>
      </c>
      <c r="B4082" t="s">
        <v>8115</v>
      </c>
      <c r="C4082" s="2">
        <v>43368</v>
      </c>
      <c r="D4082" s="2">
        <v>43372</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1">
        <v>60.048000000000002</v>
      </c>
      <c r="S4082" s="1">
        <v>9</v>
      </c>
      <c r="T4082" s="1">
        <v>0.2</v>
      </c>
      <c r="U4082" s="1">
        <v>22.518000000000001</v>
      </c>
      <c r="V4082" s="3" t="str">
        <f>IF(M4082=People!$B$6,People!A$6,IF(M4082=People!$B$5,People!$A$5,IF(M4082=People!$B$4,People!$A$4,IF(M4082=People!$B$3,People!$A$3))))</f>
        <v>Anna Andreadi</v>
      </c>
      <c r="W4082" s="3" t="str">
        <f xml:space="preserve"> IFERROR(INDEX(Returns!A:A,MATCH(B4082,Returns!B:B,0)),"No")</f>
        <v>No</v>
      </c>
    </row>
    <row r="4083" spans="1:23" x14ac:dyDescent="0.2">
      <c r="A4083" s="1">
        <v>4082</v>
      </c>
      <c r="B4083" t="s">
        <v>8115</v>
      </c>
      <c r="C4083" s="2">
        <v>43368</v>
      </c>
      <c r="D4083" s="2">
        <v>43372</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1">
        <v>5.0220000000000002</v>
      </c>
      <c r="S4083" s="1">
        <v>1</v>
      </c>
      <c r="T4083" s="1">
        <v>0.7</v>
      </c>
      <c r="U4083" s="1">
        <v>-3.5153999999999996</v>
      </c>
      <c r="V4083" s="3" t="str">
        <f>IF(M4083=People!$B$6,People!A$6,IF(M4083=People!$B$5,People!$A$5,IF(M4083=People!$B$4,People!$A$4,IF(M4083=People!$B$3,People!$A$3))))</f>
        <v>Anna Andreadi</v>
      </c>
      <c r="W4083" s="3" t="str">
        <f xml:space="preserve"> IFERROR(INDEX(Returns!A:A,MATCH(B4083,Returns!B:B,0)),"No")</f>
        <v>No</v>
      </c>
    </row>
    <row r="4084" spans="1:23" x14ac:dyDescent="0.2">
      <c r="A4084" s="1">
        <v>4083</v>
      </c>
      <c r="B4084" t="s">
        <v>8116</v>
      </c>
      <c r="C4084" s="2">
        <v>43640</v>
      </c>
      <c r="D4084" s="2">
        <v>43646</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1">
        <v>182.99399999999997</v>
      </c>
      <c r="S4084" s="1">
        <v>3</v>
      </c>
      <c r="T4084" s="1">
        <v>0.8</v>
      </c>
      <c r="U4084" s="1">
        <v>-320.23950000000013</v>
      </c>
      <c r="V4084" s="3" t="str">
        <f>IF(M4084=People!$B$6,People!A$6,IF(M4084=People!$B$5,People!$A$5,IF(M4084=People!$B$4,People!$A$4,IF(M4084=People!$B$3,People!$A$3))))</f>
        <v>Kelly Williams</v>
      </c>
      <c r="W4084" s="3" t="str">
        <f xml:space="preserve"> IFERROR(INDEX(Returns!A:A,MATCH(B4084,Returns!B:B,0)),"No")</f>
        <v>No</v>
      </c>
    </row>
    <row r="4085" spans="1:23" x14ac:dyDescent="0.2">
      <c r="A4085" s="1">
        <v>4084</v>
      </c>
      <c r="B4085" t="s">
        <v>8116</v>
      </c>
      <c r="C4085" s="2">
        <v>43640</v>
      </c>
      <c r="D4085" s="2">
        <v>43646</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1">
        <v>10.272000000000002</v>
      </c>
      <c r="S4085" s="1">
        <v>3</v>
      </c>
      <c r="T4085" s="1">
        <v>0.2</v>
      </c>
      <c r="U4085" s="1">
        <v>3.2099999999999982</v>
      </c>
      <c r="V4085" s="3" t="str">
        <f>IF(M4085=People!$B$6,People!A$6,IF(M4085=People!$B$5,People!$A$5,IF(M4085=People!$B$4,People!$A$4,IF(M4085=People!$B$3,People!$A$3))))</f>
        <v>Kelly Williams</v>
      </c>
      <c r="W4085" s="3" t="str">
        <f xml:space="preserve"> IFERROR(INDEX(Returns!A:A,MATCH(B4085,Returns!B:B,0)),"No")</f>
        <v>No</v>
      </c>
    </row>
    <row r="4086" spans="1:23" x14ac:dyDescent="0.2">
      <c r="A4086" s="1">
        <v>4085</v>
      </c>
      <c r="B4086" t="s">
        <v>8117</v>
      </c>
      <c r="C4086" s="2">
        <v>43715</v>
      </c>
      <c r="D4086" s="2">
        <v>43717</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1">
        <v>7.857000000000002</v>
      </c>
      <c r="S4086" s="1">
        <v>3</v>
      </c>
      <c r="T4086" s="1">
        <v>0.7</v>
      </c>
      <c r="U4086" s="1">
        <v>-6.0236999999999998</v>
      </c>
      <c r="V4086" s="3" t="str">
        <f>IF(M4086=People!$B$6,People!A$6,IF(M4086=People!$B$5,People!$A$5,IF(M4086=People!$B$4,People!$A$4,IF(M4086=People!$B$3,People!$A$3))))</f>
        <v>Anna Andreadi</v>
      </c>
      <c r="W4086" s="3" t="str">
        <f xml:space="preserve"> IFERROR(INDEX(Returns!A:A,MATCH(B4086,Returns!B:B,0)),"No")</f>
        <v>No</v>
      </c>
    </row>
    <row r="4087" spans="1:23" x14ac:dyDescent="0.2">
      <c r="A4087" s="1">
        <v>4086</v>
      </c>
      <c r="B4087" t="s">
        <v>8118</v>
      </c>
      <c r="C4087" s="2">
        <v>43316</v>
      </c>
      <c r="D4087" s="2">
        <v>43318</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1">
        <v>302.38400000000001</v>
      </c>
      <c r="S4087" s="1">
        <v>2</v>
      </c>
      <c r="T4087" s="1">
        <v>0.2</v>
      </c>
      <c r="U4087" s="1">
        <v>30.238400000000013</v>
      </c>
      <c r="V4087" s="3" t="str">
        <f>IF(M4087=People!$B$6,People!A$6,IF(M4087=People!$B$5,People!$A$5,IF(M4087=People!$B$4,People!$A$4,IF(M4087=People!$B$3,People!$A$3))))</f>
        <v>Anna Andreadi</v>
      </c>
      <c r="W4087" s="3" t="str">
        <f xml:space="preserve"> IFERROR(INDEX(Returns!A:A,MATCH(B4087,Returns!B:B,0)),"No")</f>
        <v>No</v>
      </c>
    </row>
    <row r="4088" spans="1:23" x14ac:dyDescent="0.2">
      <c r="A4088" s="1">
        <v>4087</v>
      </c>
      <c r="B4088" t="s">
        <v>8118</v>
      </c>
      <c r="C4088" s="2">
        <v>43316</v>
      </c>
      <c r="D4088" s="2">
        <v>43318</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1">
        <v>20.952000000000002</v>
      </c>
      <c r="S4088" s="1">
        <v>3</v>
      </c>
      <c r="T4088" s="1">
        <v>0.2</v>
      </c>
      <c r="U4088" s="1">
        <v>7.0712999999999981</v>
      </c>
      <c r="V4088" s="3" t="str">
        <f>IF(M4088=People!$B$6,People!A$6,IF(M4088=People!$B$5,People!$A$5,IF(M4088=People!$B$4,People!$A$4,IF(M4088=People!$B$3,People!$A$3))))</f>
        <v>Anna Andreadi</v>
      </c>
      <c r="W4088" s="3" t="str">
        <f xml:space="preserve"> IFERROR(INDEX(Returns!A:A,MATCH(B4088,Returns!B:B,0)),"No")</f>
        <v>No</v>
      </c>
    </row>
    <row r="4089" spans="1:23" x14ac:dyDescent="0.2">
      <c r="A4089" s="1">
        <v>4088</v>
      </c>
      <c r="B4089" t="s">
        <v>8118</v>
      </c>
      <c r="C4089" s="2">
        <v>43316</v>
      </c>
      <c r="D4089" s="2">
        <v>43318</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1">
        <v>11.784000000000001</v>
      </c>
      <c r="S4089" s="1">
        <v>3</v>
      </c>
      <c r="T4089" s="1">
        <v>0.2</v>
      </c>
      <c r="U4089" s="1">
        <v>3.9770999999999996</v>
      </c>
      <c r="V4089" s="3" t="str">
        <f>IF(M4089=People!$B$6,People!A$6,IF(M4089=People!$B$5,People!$A$5,IF(M4089=People!$B$4,People!$A$4,IF(M4089=People!$B$3,People!$A$3))))</f>
        <v>Anna Andreadi</v>
      </c>
      <c r="W4089" s="3" t="str">
        <f xml:space="preserve"> IFERROR(INDEX(Returns!A:A,MATCH(B4089,Returns!B:B,0)),"No")</f>
        <v>No</v>
      </c>
    </row>
    <row r="4090" spans="1:23" x14ac:dyDescent="0.2">
      <c r="A4090" s="1">
        <v>4089</v>
      </c>
      <c r="B4090" t="s">
        <v>8119</v>
      </c>
      <c r="C4090" s="2">
        <v>42601</v>
      </c>
      <c r="D4090" s="2">
        <v>42608</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1">
        <v>638.82000000000005</v>
      </c>
      <c r="S4090" s="1">
        <v>9</v>
      </c>
      <c r="T4090" s="1">
        <v>0</v>
      </c>
      <c r="U4090" s="1">
        <v>172.48140000000001</v>
      </c>
      <c r="V4090" s="3" t="str">
        <f>IF(M4090=People!$B$6,People!A$6,IF(M4090=People!$B$5,People!$A$5,IF(M4090=People!$B$4,People!$A$4,IF(M4090=People!$B$3,People!$A$3))))</f>
        <v>Cassandra Brandow</v>
      </c>
      <c r="W4090" s="3" t="str">
        <f xml:space="preserve"> IFERROR(INDEX(Returns!A:A,MATCH(B4090,Returns!B:B,0)),"No")</f>
        <v>No</v>
      </c>
    </row>
    <row r="4091" spans="1:23" x14ac:dyDescent="0.2">
      <c r="A4091" s="1">
        <v>4090</v>
      </c>
      <c r="B4091" t="s">
        <v>8120</v>
      </c>
      <c r="C4091" s="2">
        <v>43191</v>
      </c>
      <c r="D4091" s="2">
        <v>43195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1">
        <v>20.7</v>
      </c>
      <c r="S4091" s="1">
        <v>2</v>
      </c>
      <c r="T4091" s="1">
        <v>0</v>
      </c>
      <c r="U4091" s="1">
        <v>9.9359999999999999</v>
      </c>
      <c r="V4091" s="3" t="str">
        <f>IF(M4091=People!$B$6,People!A$6,IF(M4091=People!$B$5,People!$A$5,IF(M4091=People!$B$4,People!$A$4,IF(M4091=People!$B$3,People!$A$3))))</f>
        <v>Chuck Magee</v>
      </c>
      <c r="W4091" s="3" t="str">
        <f xml:space="preserve"> IFERROR(INDEX(Returns!A:A,MATCH(B4091,Returns!B:B,0)),"No")</f>
        <v>No</v>
      </c>
    </row>
    <row r="4092" spans="1:23" x14ac:dyDescent="0.2">
      <c r="A4092" s="1">
        <v>4091</v>
      </c>
      <c r="B4092" t="s">
        <v>8120</v>
      </c>
      <c r="C4092" s="2">
        <v>43191</v>
      </c>
      <c r="D4092" s="2">
        <v>43195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1">
        <v>10.95</v>
      </c>
      <c r="S4092" s="1">
        <v>3</v>
      </c>
      <c r="T4092" s="1">
        <v>0</v>
      </c>
      <c r="U4092" s="1">
        <v>3.2849999999999993</v>
      </c>
      <c r="V4092" s="3" t="str">
        <f>IF(M4092=People!$B$6,People!A$6,IF(M4092=People!$B$5,People!$A$5,IF(M4092=People!$B$4,People!$A$4,IF(M4092=People!$B$3,People!$A$3))))</f>
        <v>Chuck Magee</v>
      </c>
      <c r="W4092" s="3" t="str">
        <f xml:space="preserve"> IFERROR(INDEX(Returns!A:A,MATCH(B4092,Returns!B:B,0)),"No")</f>
        <v>No</v>
      </c>
    </row>
    <row r="4093" spans="1:23" x14ac:dyDescent="0.2">
      <c r="A4093" s="1">
        <v>4092</v>
      </c>
      <c r="B4093" t="s">
        <v>8120</v>
      </c>
      <c r="C4093" s="2">
        <v>43191</v>
      </c>
      <c r="D4093" s="2">
        <v>43195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1">
        <v>14.352000000000002</v>
      </c>
      <c r="S4093" s="1">
        <v>3</v>
      </c>
      <c r="T4093" s="1">
        <v>0.2</v>
      </c>
      <c r="U4093" s="1">
        <v>4.6643999999999988</v>
      </c>
      <c r="V4093" s="3" t="str">
        <f>IF(M4093=People!$B$6,People!A$6,IF(M4093=People!$B$5,People!$A$5,IF(M4093=People!$B$4,People!$A$4,IF(M4093=People!$B$3,People!$A$3))))</f>
        <v>Chuck Magee</v>
      </c>
      <c r="W4093" s="3" t="str">
        <f xml:space="preserve"> IFERROR(INDEX(Returns!A:A,MATCH(B4093,Returns!B:B,0)),"No")</f>
        <v>No</v>
      </c>
    </row>
    <row r="4094" spans="1:23" x14ac:dyDescent="0.2">
      <c r="A4094" s="1">
        <v>4093</v>
      </c>
      <c r="B4094" t="s">
        <v>8121</v>
      </c>
      <c r="C4094" s="2">
        <v>43601</v>
      </c>
      <c r="D4094" s="2">
        <v>43603</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1">
        <v>221.024</v>
      </c>
      <c r="S4094" s="1">
        <v>2</v>
      </c>
      <c r="T4094" s="1">
        <v>0.2</v>
      </c>
      <c r="U4094" s="1">
        <v>-55.256</v>
      </c>
      <c r="V4094" s="3" t="str">
        <f>IF(M4094=People!$B$6,People!A$6,IF(M4094=People!$B$5,People!$A$5,IF(M4094=People!$B$4,People!$A$4,IF(M4094=People!$B$3,People!$A$3))))</f>
        <v>Chuck Magee</v>
      </c>
      <c r="W4094" s="3" t="str">
        <f xml:space="preserve"> IFERROR(INDEX(Returns!A:A,MATCH(B4094,Returns!B:B,0)),"No")</f>
        <v>No</v>
      </c>
    </row>
    <row r="4095" spans="1:23" x14ac:dyDescent="0.2">
      <c r="A4095" s="1">
        <v>4094</v>
      </c>
      <c r="B4095" t="s">
        <v>8122</v>
      </c>
      <c r="C4095" s="2">
        <v>42971</v>
      </c>
      <c r="D4095" s="2">
        <v>42975</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1">
        <v>3080</v>
      </c>
      <c r="S4095" s="1">
        <v>7</v>
      </c>
      <c r="T4095" s="1">
        <v>0</v>
      </c>
      <c r="U4095" s="1">
        <v>1416.7999999999997</v>
      </c>
      <c r="V4095" s="3" t="str">
        <f>IF(M4095=People!$B$6,People!A$6,IF(M4095=People!$B$5,People!$A$5,IF(M4095=People!$B$4,People!$A$4,IF(M4095=People!$B$3,People!$A$3))))</f>
        <v>Cassandra Brandow</v>
      </c>
      <c r="W4095" s="3" t="str">
        <f xml:space="preserve"> IFERROR(INDEX(Returns!A:A,MATCH(B4095,Returns!B:B,0)),"No")</f>
        <v>No</v>
      </c>
    </row>
    <row r="4096" spans="1:23" x14ac:dyDescent="0.2">
      <c r="A4096" s="1">
        <v>4095</v>
      </c>
      <c r="B4096" t="s">
        <v>8122</v>
      </c>
      <c r="C4096" s="2">
        <v>42971</v>
      </c>
      <c r="D4096" s="2">
        <v>42975</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1">
        <v>79.959999999999994</v>
      </c>
      <c r="S4096" s="1">
        <v>4</v>
      </c>
      <c r="T4096" s="1">
        <v>0</v>
      </c>
      <c r="U4096" s="1">
        <v>18.390799999999999</v>
      </c>
      <c r="V4096" s="3" t="str">
        <f>IF(M4096=People!$B$6,People!A$6,IF(M4096=People!$B$5,People!$A$5,IF(M4096=People!$B$4,People!$A$4,IF(M4096=People!$B$3,People!$A$3))))</f>
        <v>Cassandra Brandow</v>
      </c>
      <c r="W4096" s="3" t="str">
        <f xml:space="preserve"> IFERROR(INDEX(Returns!A:A,MATCH(B4096,Returns!B:B,0)),"No")</f>
        <v>No</v>
      </c>
    </row>
    <row r="4097" spans="1:23" x14ac:dyDescent="0.2">
      <c r="A4097" s="1">
        <v>4096</v>
      </c>
      <c r="B4097" t="s">
        <v>8122</v>
      </c>
      <c r="C4097" s="2">
        <v>42971</v>
      </c>
      <c r="D4097" s="2">
        <v>42975</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1">
        <v>587.97</v>
      </c>
      <c r="S4097" s="1">
        <v>3</v>
      </c>
      <c r="T4097" s="1">
        <v>0</v>
      </c>
      <c r="U4097" s="1">
        <v>170.51129999999998</v>
      </c>
      <c r="V4097" s="3" t="str">
        <f>IF(M4097=People!$B$6,People!A$6,IF(M4097=People!$B$5,People!$A$5,IF(M4097=People!$B$4,People!$A$4,IF(M4097=People!$B$3,People!$A$3))))</f>
        <v>Cassandra Brandow</v>
      </c>
      <c r="W4097" s="3" t="str">
        <f xml:space="preserve"> IFERROR(INDEX(Returns!A:A,MATCH(B4097,Returns!B:B,0)),"No")</f>
        <v>No</v>
      </c>
    </row>
    <row r="4098" spans="1:23" x14ac:dyDescent="0.2">
      <c r="A4098" s="1">
        <v>4097</v>
      </c>
      <c r="B4098" t="s">
        <v>8123</v>
      </c>
      <c r="C4098" s="2">
        <v>42636</v>
      </c>
      <c r="D4098" s="2">
        <v>42641</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1">
        <v>32.400000000000006</v>
      </c>
      <c r="S4098" s="1">
        <v>5</v>
      </c>
      <c r="T4098" s="1">
        <v>0</v>
      </c>
      <c r="U4098" s="1">
        <v>15.552000000000001</v>
      </c>
      <c r="V4098" s="3" t="str">
        <f>IF(M4098=People!$B$6,People!A$6,IF(M4098=People!$B$5,People!$A$5,IF(M4098=People!$B$4,People!$A$4,IF(M4098=People!$B$3,People!$A$3))))</f>
        <v>Kelly Williams</v>
      </c>
      <c r="W4098" s="3" t="str">
        <f xml:space="preserve"> IFERROR(INDEX(Returns!A:A,MATCH(B4098,Returns!B:B,0)),"No")</f>
        <v>No</v>
      </c>
    </row>
    <row r="4099" spans="1:23" x14ac:dyDescent="0.2">
      <c r="A4099" s="1">
        <v>4098</v>
      </c>
      <c r="B4099" t="s">
        <v>8123</v>
      </c>
      <c r="C4099" s="2">
        <v>42636</v>
      </c>
      <c r="D4099" s="2">
        <v>42641</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1">
        <v>404.90000000000003</v>
      </c>
      <c r="S4099" s="1">
        <v>5</v>
      </c>
      <c r="T4099" s="1">
        <v>0</v>
      </c>
      <c r="U4099" s="1">
        <v>16.195999999999984</v>
      </c>
      <c r="V4099" s="3" t="str">
        <f>IF(M4099=People!$B$6,People!A$6,IF(M4099=People!$B$5,People!$A$5,IF(M4099=People!$B$4,People!$A$4,IF(M4099=People!$B$3,People!$A$3))))</f>
        <v>Kelly Williams</v>
      </c>
      <c r="W4099" s="3" t="str">
        <f xml:space="preserve"> IFERROR(INDEX(Returns!A:A,MATCH(B4099,Returns!B:B,0)),"No")</f>
        <v>No</v>
      </c>
    </row>
    <row r="4100" spans="1:23" x14ac:dyDescent="0.2">
      <c r="A4100" s="1">
        <v>4099</v>
      </c>
      <c r="B4100" t="s">
        <v>8123</v>
      </c>
      <c r="C4100" s="2">
        <v>42636</v>
      </c>
      <c r="D4100" s="2">
        <v>42641</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1">
        <v>9449.9500000000007</v>
      </c>
      <c r="S4100" s="1">
        <v>5</v>
      </c>
      <c r="T4100" s="1">
        <v>0</v>
      </c>
      <c r="U4100" s="1">
        <v>4630.4755000000005</v>
      </c>
      <c r="V4100" s="3" t="str">
        <f>IF(M4100=People!$B$6,People!A$6,IF(M4100=People!$B$5,People!$A$5,IF(M4100=People!$B$4,People!$A$4,IF(M4100=People!$B$3,People!$A$3))))</f>
        <v>Kelly Williams</v>
      </c>
      <c r="W4100" s="3" t="str">
        <f xml:space="preserve"> IFERROR(INDEX(Returns!A:A,MATCH(B4100,Returns!B:B,0)),"No")</f>
        <v>No</v>
      </c>
    </row>
    <row r="4101" spans="1:23" x14ac:dyDescent="0.2">
      <c r="A4101" s="1">
        <v>4100</v>
      </c>
      <c r="B4101" t="s">
        <v>8123</v>
      </c>
      <c r="C4101" s="2">
        <v>42636</v>
      </c>
      <c r="D4101" s="2">
        <v>42641</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1">
        <v>12.94</v>
      </c>
      <c r="S4101" s="1">
        <v>2</v>
      </c>
      <c r="T4101" s="1">
        <v>0</v>
      </c>
      <c r="U4101" s="1">
        <v>6.47</v>
      </c>
      <c r="V4101" s="3" t="str">
        <f>IF(M4101=People!$B$6,People!A$6,IF(M4101=People!$B$5,People!$A$5,IF(M4101=People!$B$4,People!$A$4,IF(M4101=People!$B$3,People!$A$3))))</f>
        <v>Kelly Williams</v>
      </c>
      <c r="W4101" s="3" t="str">
        <f xml:space="preserve"> IFERROR(INDEX(Returns!A:A,MATCH(B4101,Returns!B:B,0)),"No")</f>
        <v>No</v>
      </c>
    </row>
    <row r="4102" spans="1:23" x14ac:dyDescent="0.2">
      <c r="A4102" s="1">
        <v>4101</v>
      </c>
      <c r="B4102" t="s">
        <v>8124</v>
      </c>
      <c r="C4102" s="2">
        <v>43635</v>
      </c>
      <c r="D4102" s="2">
        <v>43639</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1">
        <v>2.2639999999999993</v>
      </c>
      <c r="S4102" s="1">
        <v>1</v>
      </c>
      <c r="T4102" s="1">
        <v>0.8</v>
      </c>
      <c r="U4102" s="1">
        <v>-5.2072000000000012</v>
      </c>
      <c r="V4102" s="3" t="str">
        <f>IF(M4102=People!$B$6,People!A$6,IF(M4102=People!$B$5,People!$A$5,IF(M4102=People!$B$4,People!$A$4,IF(M4102=People!$B$3,People!$A$3))))</f>
        <v>Kelly Williams</v>
      </c>
      <c r="W4102" s="3" t="str">
        <f xml:space="preserve"> IFERROR(INDEX(Returns!A:A,MATCH(B4102,Returns!B:B,0)),"No")</f>
        <v>No</v>
      </c>
    </row>
    <row r="4103" spans="1:23" x14ac:dyDescent="0.2">
      <c r="A4103" s="1">
        <v>4102</v>
      </c>
      <c r="B4103" t="s">
        <v>8124</v>
      </c>
      <c r="C4103" s="2">
        <v>43635</v>
      </c>
      <c r="D4103" s="2">
        <v>43639</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1">
        <v>0.44399999999999995</v>
      </c>
      <c r="S4103" s="1">
        <v>1</v>
      </c>
      <c r="T4103" s="1">
        <v>0.8</v>
      </c>
      <c r="U4103" s="1">
        <v>-1.1100000000000003</v>
      </c>
      <c r="V4103" s="3" t="str">
        <f>IF(M4103=People!$B$6,People!A$6,IF(M4103=People!$B$5,People!$A$5,IF(M4103=People!$B$4,People!$A$4,IF(M4103=People!$B$3,People!$A$3))))</f>
        <v>Kelly Williams</v>
      </c>
      <c r="W4103" s="3" t="str">
        <f xml:space="preserve"> IFERROR(INDEX(Returns!A:A,MATCH(B4103,Returns!B:B,0)),"No")</f>
        <v>No</v>
      </c>
    </row>
    <row r="4104" spans="1:23" x14ac:dyDescent="0.2">
      <c r="A4104" s="1">
        <v>4103</v>
      </c>
      <c r="B4104" t="s">
        <v>8124</v>
      </c>
      <c r="C4104" s="2">
        <v>43635</v>
      </c>
      <c r="D4104" s="2">
        <v>43639</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1">
        <v>146.17600000000002</v>
      </c>
      <c r="S4104" s="1">
        <v>8</v>
      </c>
      <c r="T4104" s="1">
        <v>0.2</v>
      </c>
      <c r="U4104" s="1">
        <v>47.50719999999999</v>
      </c>
      <c r="V4104" s="3" t="str">
        <f>IF(M4104=People!$B$6,People!A$6,IF(M4104=People!$B$5,People!$A$5,IF(M4104=People!$B$4,People!$A$4,IF(M4104=People!$B$3,People!$A$3))))</f>
        <v>Kelly Williams</v>
      </c>
      <c r="W4104" s="3" t="str">
        <f xml:space="preserve"> IFERROR(INDEX(Returns!A:A,MATCH(B4104,Returns!B:B,0)),"No")</f>
        <v>No</v>
      </c>
    </row>
    <row r="4105" spans="1:23" x14ac:dyDescent="0.2">
      <c r="A4105" s="1">
        <v>4104</v>
      </c>
      <c r="B4105" t="s">
        <v>8125</v>
      </c>
      <c r="C4105" s="2">
        <v>43820</v>
      </c>
      <c r="D4105" s="2">
        <v>43820</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1">
        <v>15.92</v>
      </c>
      <c r="S4105" s="1">
        <v>2</v>
      </c>
      <c r="T4105" s="1">
        <v>0</v>
      </c>
      <c r="U4105" s="1">
        <v>7.0048000000000012</v>
      </c>
      <c r="V4105" s="3" t="str">
        <f>IF(M4105=People!$B$6,People!A$6,IF(M4105=People!$B$5,People!$A$5,IF(M4105=People!$B$4,People!$A$4,IF(M4105=People!$B$3,People!$A$3))))</f>
        <v>Kelly Williams</v>
      </c>
      <c r="W4105" s="3" t="str">
        <f xml:space="preserve"> IFERROR(INDEX(Returns!A:A,MATCH(B4105,Returns!B:B,0)),"No")</f>
        <v>No</v>
      </c>
    </row>
    <row r="4106" spans="1:23" x14ac:dyDescent="0.2">
      <c r="A4106" s="1">
        <v>4105</v>
      </c>
      <c r="B4106" t="s">
        <v>6228</v>
      </c>
      <c r="C4106" s="2">
        <v>43684</v>
      </c>
      <c r="D4106" s="2">
        <v>43690</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1">
        <v>159.96000000000004</v>
      </c>
      <c r="S4106" s="1">
        <v>5</v>
      </c>
      <c r="T4106" s="1">
        <v>0.2</v>
      </c>
      <c r="U4106" s="1">
        <v>17.995499999999979</v>
      </c>
      <c r="V4106" s="3" t="str">
        <f>IF(M4106=People!$B$6,People!A$6,IF(M4106=People!$B$5,People!$A$5,IF(M4106=People!$B$4,People!$A$4,IF(M4106=People!$B$3,People!$A$3))))</f>
        <v>Anna Andreadi</v>
      </c>
      <c r="W4106" s="3" t="str">
        <f xml:space="preserve"> IFERROR(INDEX(Returns!A:A,MATCH(B4106,Returns!B:B,0)),"No")</f>
        <v>Yes</v>
      </c>
    </row>
    <row r="4107" spans="1:23" x14ac:dyDescent="0.2">
      <c r="A4107" s="1">
        <v>4106</v>
      </c>
      <c r="B4107" t="s">
        <v>6228</v>
      </c>
      <c r="C4107" s="2">
        <v>43684</v>
      </c>
      <c r="D4107" s="2">
        <v>43690</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1">
        <v>13.76</v>
      </c>
      <c r="S4107" s="1">
        <v>2</v>
      </c>
      <c r="T4107" s="1">
        <v>0.2</v>
      </c>
      <c r="U4107" s="1">
        <v>4.6440000000000001</v>
      </c>
      <c r="V4107" s="3" t="str">
        <f>IF(M4107=People!$B$6,People!A$6,IF(M4107=People!$B$5,People!$A$5,IF(M4107=People!$B$4,People!$A$4,IF(M4107=People!$B$3,People!$A$3))))</f>
        <v>Anna Andreadi</v>
      </c>
      <c r="W4107" s="3" t="str">
        <f xml:space="preserve"> IFERROR(INDEX(Returns!A:A,MATCH(B4107,Returns!B:B,0)),"No")</f>
        <v>Yes</v>
      </c>
    </row>
    <row r="4108" spans="1:23" x14ac:dyDescent="0.2">
      <c r="A4108" s="1">
        <v>4107</v>
      </c>
      <c r="B4108" t="s">
        <v>8126</v>
      </c>
      <c r="C4108" s="2">
        <v>43334</v>
      </c>
      <c r="D4108" s="2">
        <v>43338</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1">
        <v>4.3119999999999985</v>
      </c>
      <c r="S4108" s="1">
        <v>2</v>
      </c>
      <c r="T4108" s="1">
        <v>0.8</v>
      </c>
      <c r="U4108" s="1">
        <v>-6.8992000000000022</v>
      </c>
      <c r="V4108" s="3" t="str">
        <f>IF(M4108=People!$B$6,People!A$6,IF(M4108=People!$B$5,People!$A$5,IF(M4108=People!$B$4,People!$A$4,IF(M4108=People!$B$3,People!$A$3))))</f>
        <v>Kelly Williams</v>
      </c>
      <c r="W4108" s="3" t="str">
        <f xml:space="preserve"> IFERROR(INDEX(Returns!A:A,MATCH(B4108,Returns!B:B,0)),"No")</f>
        <v>No</v>
      </c>
    </row>
    <row r="4109" spans="1:23" x14ac:dyDescent="0.2">
      <c r="A4109" s="1">
        <v>4108</v>
      </c>
      <c r="B4109" t="s">
        <v>8127</v>
      </c>
      <c r="C4109" s="2">
        <v>42985</v>
      </c>
      <c r="D4109" s="2">
        <v>42985</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1">
        <v>13.96</v>
      </c>
      <c r="S4109" s="1">
        <v>2</v>
      </c>
      <c r="T4109" s="1">
        <v>0</v>
      </c>
      <c r="U4109" s="1">
        <v>0.27919999999999945</v>
      </c>
      <c r="V4109" s="3" t="str">
        <f>IF(M4109=People!$B$6,People!A$6,IF(M4109=People!$B$5,People!$A$5,IF(M4109=People!$B$4,People!$A$4,IF(M4109=People!$B$3,People!$A$3))))</f>
        <v>Chuck Magee</v>
      </c>
      <c r="W4109" s="3" t="str">
        <f xml:space="preserve"> IFERROR(INDEX(Returns!A:A,MATCH(B4109,Returns!B:B,0)),"No")</f>
        <v>No</v>
      </c>
    </row>
    <row r="4110" spans="1:23" x14ac:dyDescent="0.2">
      <c r="A4110" s="1">
        <v>4109</v>
      </c>
      <c r="B4110" t="s">
        <v>8127</v>
      </c>
      <c r="C4110" s="2">
        <v>42985</v>
      </c>
      <c r="D4110" s="2">
        <v>42985</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1">
        <v>27.414000000000001</v>
      </c>
      <c r="S4110" s="1">
        <v>3</v>
      </c>
      <c r="T4110" s="1">
        <v>0.4</v>
      </c>
      <c r="U4110" s="1">
        <v>-14.163900000000005</v>
      </c>
      <c r="V4110" s="3" t="str">
        <f>IF(M4110=People!$B$6,People!A$6,IF(M4110=People!$B$5,People!$A$5,IF(M4110=People!$B$4,People!$A$4,IF(M4110=People!$B$3,People!$A$3))))</f>
        <v>Chuck Magee</v>
      </c>
      <c r="W4110" s="3" t="str">
        <f xml:space="preserve"> IFERROR(INDEX(Returns!A:A,MATCH(B4110,Returns!B:B,0)),"No")</f>
        <v>No</v>
      </c>
    </row>
    <row r="4111" spans="1:23" x14ac:dyDescent="0.2">
      <c r="A4111" s="1">
        <v>4110</v>
      </c>
      <c r="B4111" t="s">
        <v>8128</v>
      </c>
      <c r="C4111" s="2">
        <v>43094</v>
      </c>
      <c r="D4111" s="2">
        <v>43101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1">
        <v>73.98</v>
      </c>
      <c r="S4111" s="1">
        <v>2</v>
      </c>
      <c r="T4111" s="1">
        <v>0</v>
      </c>
      <c r="U4111" s="1">
        <v>19.974600000000002</v>
      </c>
      <c r="V4111" s="3" t="str">
        <f>IF(M4111=People!$B$6,People!A$6,IF(M4111=People!$B$5,People!$A$5,IF(M4111=People!$B$4,People!$A$4,IF(M4111=People!$B$3,People!$A$3))))</f>
        <v>Kelly Williams</v>
      </c>
      <c r="W4111" s="3" t="str">
        <f xml:space="preserve"> IFERROR(INDEX(Returns!A:A,MATCH(B4111,Returns!B:B,0)),"No")</f>
        <v>No</v>
      </c>
    </row>
    <row r="4112" spans="1:23" x14ac:dyDescent="0.2">
      <c r="A4112" s="1">
        <v>4111</v>
      </c>
      <c r="B4112" t="s">
        <v>8128</v>
      </c>
      <c r="C4112" s="2">
        <v>43094</v>
      </c>
      <c r="D4112" s="2">
        <v>43101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1">
        <v>160.97999999999999</v>
      </c>
      <c r="S4112" s="1">
        <v>1</v>
      </c>
      <c r="T4112" s="1">
        <v>0</v>
      </c>
      <c r="U4112" s="1">
        <v>20.927400000000006</v>
      </c>
      <c r="V4112" s="3" t="str">
        <f>IF(M4112=People!$B$6,People!A$6,IF(M4112=People!$B$5,People!$A$5,IF(M4112=People!$B$4,People!$A$4,IF(M4112=People!$B$3,People!$A$3))))</f>
        <v>Kelly Williams</v>
      </c>
      <c r="W4112" s="3" t="str">
        <f xml:space="preserve"> IFERROR(INDEX(Returns!A:A,MATCH(B4112,Returns!B:B,0)),"No")</f>
        <v>No</v>
      </c>
    </row>
    <row r="4113" spans="1:23" x14ac:dyDescent="0.2">
      <c r="A4113" s="1">
        <v>4112</v>
      </c>
      <c r="B4113" t="s">
        <v>8128</v>
      </c>
      <c r="C4113" s="2">
        <v>43094</v>
      </c>
      <c r="D4113" s="2">
        <v>43101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1">
        <v>17.34</v>
      </c>
      <c r="S4113" s="1">
        <v>3</v>
      </c>
      <c r="T4113" s="1">
        <v>0</v>
      </c>
      <c r="U4113" s="1">
        <v>8.4966000000000008</v>
      </c>
      <c r="V4113" s="3" t="str">
        <f>IF(M4113=People!$B$6,People!A$6,IF(M4113=People!$B$5,People!$A$5,IF(M4113=People!$B$4,People!$A$4,IF(M4113=People!$B$3,People!$A$3))))</f>
        <v>Kelly Williams</v>
      </c>
      <c r="W4113" s="3" t="str">
        <f xml:space="preserve"> IFERROR(INDEX(Returns!A:A,MATCH(B4113,Returns!B:B,0)),"No")</f>
        <v>No</v>
      </c>
    </row>
    <row r="4114" spans="1:23" x14ac:dyDescent="0.2">
      <c r="A4114" s="1">
        <v>4113</v>
      </c>
      <c r="B4114" t="s">
        <v>8128</v>
      </c>
      <c r="C4114" s="2">
        <v>43094</v>
      </c>
      <c r="D4114" s="2">
        <v>43101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1">
        <v>3.28</v>
      </c>
      <c r="S4114" s="1">
        <v>1</v>
      </c>
      <c r="T4114" s="1">
        <v>0</v>
      </c>
      <c r="U4114" s="1">
        <v>0.9511999999999996</v>
      </c>
      <c r="V4114" s="3" t="str">
        <f>IF(M4114=People!$B$6,People!A$6,IF(M4114=People!$B$5,People!$A$5,IF(M4114=People!$B$4,People!$A$4,IF(M4114=People!$B$3,People!$A$3))))</f>
        <v>Kelly Williams</v>
      </c>
      <c r="W4114" s="3" t="str">
        <f xml:space="preserve"> IFERROR(INDEX(Returns!A:A,MATCH(B4114,Returns!B:B,0)),"No")</f>
        <v>No</v>
      </c>
    </row>
    <row r="4115" spans="1:23" x14ac:dyDescent="0.2">
      <c r="A4115" s="1">
        <v>4114</v>
      </c>
      <c r="B4115" t="s">
        <v>8129</v>
      </c>
      <c r="C4115" s="2">
        <v>42857</v>
      </c>
      <c r="D4115" s="2">
        <v>42862</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1">
        <v>8.8559999999999999</v>
      </c>
      <c r="S4115" s="1">
        <v>3</v>
      </c>
      <c r="T4115" s="1">
        <v>0.2</v>
      </c>
      <c r="U4115" s="1">
        <v>2.9888999999999997</v>
      </c>
      <c r="V4115" s="3" t="str">
        <f>IF(M4115=People!$B$6,People!A$6,IF(M4115=People!$B$5,People!$A$5,IF(M4115=People!$B$4,People!$A$4,IF(M4115=People!$B$3,People!$A$3))))</f>
        <v>Kelly Williams</v>
      </c>
      <c r="W4115" s="3" t="str">
        <f xml:space="preserve"> IFERROR(INDEX(Returns!A:A,MATCH(B4115,Returns!B:B,0)),"No")</f>
        <v>No</v>
      </c>
    </row>
    <row r="4116" spans="1:23" x14ac:dyDescent="0.2">
      <c r="A4116" s="1">
        <v>4115</v>
      </c>
      <c r="B4116" t="s">
        <v>8129</v>
      </c>
      <c r="C4116" s="2">
        <v>42857</v>
      </c>
      <c r="D4116" s="2">
        <v>42862</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1">
        <v>158.376</v>
      </c>
      <c r="S4116" s="1">
        <v>3</v>
      </c>
      <c r="T4116" s="1">
        <v>0.2</v>
      </c>
      <c r="U4116" s="1">
        <v>13.857900000000008</v>
      </c>
      <c r="V4116" s="3" t="str">
        <f>IF(M4116=People!$B$6,People!A$6,IF(M4116=People!$B$5,People!$A$5,IF(M4116=People!$B$4,People!$A$4,IF(M4116=People!$B$3,People!$A$3))))</f>
        <v>Kelly Williams</v>
      </c>
      <c r="W4116" s="3" t="str">
        <f xml:space="preserve"> IFERROR(INDEX(Returns!A:A,MATCH(B4116,Returns!B:B,0)),"No")</f>
        <v>No</v>
      </c>
    </row>
    <row r="4117" spans="1:23" x14ac:dyDescent="0.2">
      <c r="A4117" s="1">
        <v>4116</v>
      </c>
      <c r="B4117" t="s">
        <v>8130</v>
      </c>
      <c r="C4117" s="2">
        <v>43428</v>
      </c>
      <c r="D4117" s="2">
        <v>43431</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1">
        <v>1219.96</v>
      </c>
      <c r="S4117" s="1">
        <v>5</v>
      </c>
      <c r="T4117" s="1">
        <v>0.2</v>
      </c>
      <c r="U4117" s="1">
        <v>381.23749999999995</v>
      </c>
      <c r="V4117" s="3" t="str">
        <f>IF(M4117=People!$B$6,People!A$6,IF(M4117=People!$B$5,People!$A$5,IF(M4117=People!$B$4,People!$A$4,IF(M4117=People!$B$3,People!$A$3))))</f>
        <v>Anna Andreadi</v>
      </c>
      <c r="W4117" s="3" t="str">
        <f xml:space="preserve"> IFERROR(INDEX(Returns!A:A,MATCH(B4117,Returns!B:B,0)),"No")</f>
        <v>No</v>
      </c>
    </row>
    <row r="4118" spans="1:23" x14ac:dyDescent="0.2">
      <c r="A4118" s="1">
        <v>4117</v>
      </c>
      <c r="B4118" t="s">
        <v>8131</v>
      </c>
      <c r="C4118" s="2">
        <v>43063</v>
      </c>
      <c r="D4118" s="2">
        <v>43068</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1">
        <v>3.1680000000000001</v>
      </c>
      <c r="S4118" s="1">
        <v>2</v>
      </c>
      <c r="T4118" s="1">
        <v>0.2</v>
      </c>
      <c r="U4118" s="1">
        <v>0.99</v>
      </c>
      <c r="V4118" s="3" t="str">
        <f>IF(M4118=People!$B$6,People!A$6,IF(M4118=People!$B$5,People!$A$5,IF(M4118=People!$B$4,People!$A$4,IF(M4118=People!$B$3,People!$A$3))))</f>
        <v>Anna Andreadi</v>
      </c>
      <c r="W4118" s="3" t="str">
        <f xml:space="preserve"> IFERROR(INDEX(Returns!A:A,MATCH(B4118,Returns!B:B,0)),"No")</f>
        <v>No</v>
      </c>
    </row>
    <row r="4119" spans="1:23" x14ac:dyDescent="0.2">
      <c r="A4119" s="1">
        <v>4118</v>
      </c>
      <c r="B4119" t="s">
        <v>8131</v>
      </c>
      <c r="C4119" s="2">
        <v>43063</v>
      </c>
      <c r="D4119" s="2">
        <v>43068</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1">
        <v>19.440000000000001</v>
      </c>
      <c r="S4119" s="1">
        <v>3</v>
      </c>
      <c r="T4119" s="1">
        <v>0</v>
      </c>
      <c r="U4119" s="1">
        <v>9.3312000000000008</v>
      </c>
      <c r="V4119" s="3" t="str">
        <f>IF(M4119=People!$B$6,People!A$6,IF(M4119=People!$B$5,People!$A$5,IF(M4119=People!$B$4,People!$A$4,IF(M4119=People!$B$3,People!$A$3))))</f>
        <v>Anna Andreadi</v>
      </c>
      <c r="W4119" s="3" t="str">
        <f xml:space="preserve"> IFERROR(INDEX(Returns!A:A,MATCH(B4119,Returns!B:B,0)),"No")</f>
        <v>No</v>
      </c>
    </row>
    <row r="4120" spans="1:23" x14ac:dyDescent="0.2">
      <c r="A4120" s="1">
        <v>4119</v>
      </c>
      <c r="B4120" t="s">
        <v>8131</v>
      </c>
      <c r="C4120" s="2">
        <v>43063</v>
      </c>
      <c r="D4120" s="2">
        <v>43068</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1">
        <v>454.86</v>
      </c>
      <c r="S4120" s="1">
        <v>7</v>
      </c>
      <c r="T4120" s="1">
        <v>0</v>
      </c>
      <c r="U4120" s="1">
        <v>54.583200000000019</v>
      </c>
      <c r="V4120" s="3" t="str">
        <f>IF(M4120=People!$B$6,People!A$6,IF(M4120=People!$B$5,People!$A$5,IF(M4120=People!$B$4,People!$A$4,IF(M4120=People!$B$3,People!$A$3))))</f>
        <v>Anna Andreadi</v>
      </c>
      <c r="W4120" s="3" t="str">
        <f xml:space="preserve"> IFERROR(INDEX(Returns!A:A,MATCH(B4120,Returns!B:B,0)),"No")</f>
        <v>No</v>
      </c>
    </row>
    <row r="4121" spans="1:23" x14ac:dyDescent="0.2">
      <c r="A4121" s="1">
        <v>4120</v>
      </c>
      <c r="B4121" t="s">
        <v>8131</v>
      </c>
      <c r="C4121" s="2">
        <v>43063</v>
      </c>
      <c r="D4121" s="2">
        <v>43068</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1">
        <v>91.391999999999996</v>
      </c>
      <c r="S4121" s="1">
        <v>8</v>
      </c>
      <c r="T4121" s="1">
        <v>0.2</v>
      </c>
      <c r="U4121" s="1">
        <v>29.702399999999997</v>
      </c>
      <c r="V4121" s="3" t="str">
        <f>IF(M4121=People!$B$6,People!A$6,IF(M4121=People!$B$5,People!$A$5,IF(M4121=People!$B$4,People!$A$4,IF(M4121=People!$B$3,People!$A$3))))</f>
        <v>Anna Andreadi</v>
      </c>
      <c r="W4121" s="3" t="str">
        <f xml:space="preserve"> IFERROR(INDEX(Returns!A:A,MATCH(B4121,Returns!B:B,0)),"No")</f>
        <v>No</v>
      </c>
    </row>
    <row r="4122" spans="1:23" x14ac:dyDescent="0.2">
      <c r="A4122" s="1">
        <v>4121</v>
      </c>
      <c r="B4122" t="s">
        <v>8132</v>
      </c>
      <c r="C4122" s="2">
        <v>43712</v>
      </c>
      <c r="D4122" s="2">
        <v>43718</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1">
        <v>19.040000000000003</v>
      </c>
      <c r="S4122" s="1">
        <v>4</v>
      </c>
      <c r="T4122" s="1">
        <v>0.2</v>
      </c>
      <c r="U4122" s="1">
        <v>-1.4279999999999999</v>
      </c>
      <c r="V4122" s="3" t="str">
        <f>IF(M4122=People!$B$6,People!A$6,IF(M4122=People!$B$5,People!$A$5,IF(M4122=People!$B$4,People!$A$4,IF(M4122=People!$B$3,People!$A$3))))</f>
        <v>Chuck Magee</v>
      </c>
      <c r="W4122" s="3" t="str">
        <f xml:space="preserve"> IFERROR(INDEX(Returns!A:A,MATCH(B4122,Returns!B:B,0)),"No")</f>
        <v>No</v>
      </c>
    </row>
    <row r="4123" spans="1:23" x14ac:dyDescent="0.2">
      <c r="A4123" s="1">
        <v>4122</v>
      </c>
      <c r="B4123" t="s">
        <v>8133</v>
      </c>
      <c r="C4123" s="2">
        <v>43596</v>
      </c>
      <c r="D4123" s="2">
        <v>43597</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1">
        <v>37.44</v>
      </c>
      <c r="S4123" s="1">
        <v>6</v>
      </c>
      <c r="T4123" s="1">
        <v>0</v>
      </c>
      <c r="U4123" s="1">
        <v>16.847999999999999</v>
      </c>
      <c r="V4123" s="3" t="str">
        <f>IF(M4123=People!$B$6,People!A$6,IF(M4123=People!$B$5,People!$A$5,IF(M4123=People!$B$4,People!$A$4,IF(M4123=People!$B$3,People!$A$3))))</f>
        <v>Anna Andreadi</v>
      </c>
      <c r="W4123" s="3" t="str">
        <f xml:space="preserve"> IFERROR(INDEX(Returns!A:A,MATCH(B4123,Returns!B:B,0)),"No")</f>
        <v>No</v>
      </c>
    </row>
    <row r="4124" spans="1:23" x14ac:dyDescent="0.2">
      <c r="A4124" s="1">
        <v>4123</v>
      </c>
      <c r="B4124" t="s">
        <v>8133</v>
      </c>
      <c r="C4124" s="2">
        <v>43596</v>
      </c>
      <c r="D4124" s="2">
        <v>43597</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1">
        <v>37.589999999999996</v>
      </c>
      <c r="S4124" s="1">
        <v>3</v>
      </c>
      <c r="T4124" s="1">
        <v>0</v>
      </c>
      <c r="U4124" s="1">
        <v>17.667299999999997</v>
      </c>
      <c r="V4124" s="3" t="str">
        <f>IF(M4124=People!$B$6,People!A$6,IF(M4124=People!$B$5,People!$A$5,IF(M4124=People!$B$4,People!$A$4,IF(M4124=People!$B$3,People!$A$3))))</f>
        <v>Anna Andreadi</v>
      </c>
      <c r="W4124" s="3" t="str">
        <f xml:space="preserve"> IFERROR(INDEX(Returns!A:A,MATCH(B4124,Returns!B:B,0)),"No")</f>
        <v>No</v>
      </c>
    </row>
    <row r="4125" spans="1:23" x14ac:dyDescent="0.2">
      <c r="A4125" s="1">
        <v>4124</v>
      </c>
      <c r="B4125" t="s">
        <v>8133</v>
      </c>
      <c r="C4125" s="2">
        <v>43596</v>
      </c>
      <c r="D4125" s="2">
        <v>43597</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1">
        <v>26.032</v>
      </c>
      <c r="S4125" s="1">
        <v>2</v>
      </c>
      <c r="T4125" s="1">
        <v>0.2</v>
      </c>
      <c r="U4125" s="1">
        <v>9.4365999999999985</v>
      </c>
      <c r="V4125" s="3" t="str">
        <f>IF(M4125=People!$B$6,People!A$6,IF(M4125=People!$B$5,People!$A$5,IF(M4125=People!$B$4,People!$A$4,IF(M4125=People!$B$3,People!$A$3))))</f>
        <v>Anna Andreadi</v>
      </c>
      <c r="W4125" s="3" t="str">
        <f xml:space="preserve"> IFERROR(INDEX(Returns!A:A,MATCH(B4125,Returns!B:B,0)),"No")</f>
        <v>No</v>
      </c>
    </row>
    <row r="4126" spans="1:23" x14ac:dyDescent="0.2">
      <c r="A4126" s="1">
        <v>4125</v>
      </c>
      <c r="B4126" t="s">
        <v>8134</v>
      </c>
      <c r="C4126" s="2">
        <v>42501</v>
      </c>
      <c r="D4126" s="2">
        <v>42508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1">
        <v>35.910000000000004</v>
      </c>
      <c r="S4126" s="1">
        <v>3</v>
      </c>
      <c r="T4126" s="1">
        <v>0</v>
      </c>
      <c r="U4126" s="1">
        <v>9.6956999999999987</v>
      </c>
      <c r="V4126" s="3" t="str">
        <f>IF(M4126=People!$B$6,People!A$6,IF(M4126=People!$B$5,People!$A$5,IF(M4126=People!$B$4,People!$A$4,IF(M4126=People!$B$3,People!$A$3))))</f>
        <v>Chuck Magee</v>
      </c>
      <c r="W4126" s="3" t="str">
        <f xml:space="preserve"> IFERROR(INDEX(Returns!A:A,MATCH(B4126,Returns!B:B,0)),"No")</f>
        <v>No</v>
      </c>
    </row>
    <row r="4127" spans="1:23" x14ac:dyDescent="0.2">
      <c r="A4127" s="1">
        <v>4126</v>
      </c>
      <c r="B4127" t="s">
        <v>8135</v>
      </c>
      <c r="C4127" s="2">
        <v>43673</v>
      </c>
      <c r="D4127" s="2">
        <v>43677</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1">
        <v>91.032000000000011</v>
      </c>
      <c r="S4127" s="1">
        <v>3</v>
      </c>
      <c r="T4127" s="1">
        <v>0.2</v>
      </c>
      <c r="U4127" s="1">
        <v>-2.2758000000000109</v>
      </c>
      <c r="V4127" s="3" t="str">
        <f>IF(M4127=People!$B$6,People!A$6,IF(M4127=People!$B$5,People!$A$5,IF(M4127=People!$B$4,People!$A$4,IF(M4127=People!$B$3,People!$A$3))))</f>
        <v>Cassandra Brandow</v>
      </c>
      <c r="W4127" s="3" t="str">
        <f xml:space="preserve"> IFERROR(INDEX(Returns!A:A,MATCH(B4127,Returns!B:B,0)),"No")</f>
        <v>No</v>
      </c>
    </row>
    <row r="4128" spans="1:23" x14ac:dyDescent="0.2">
      <c r="A4128" s="1">
        <v>4127</v>
      </c>
      <c r="B4128" t="s">
        <v>8136</v>
      </c>
      <c r="C4128" s="2">
        <v>43591</v>
      </c>
      <c r="D4128" s="2">
        <v>43594</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1">
        <v>54.66</v>
      </c>
      <c r="S4128" s="1">
        <v>6</v>
      </c>
      <c r="T4128" s="1">
        <v>0</v>
      </c>
      <c r="U4128" s="1">
        <v>18.037799999999997</v>
      </c>
      <c r="V4128" s="3" t="str">
        <f>IF(M4128=People!$B$6,People!A$6,IF(M4128=People!$B$5,People!$A$5,IF(M4128=People!$B$4,People!$A$4,IF(M4128=People!$B$3,People!$A$3))))</f>
        <v>Cassandra Brandow</v>
      </c>
      <c r="W4128" s="3" t="str">
        <f xml:space="preserve"> IFERROR(INDEX(Returns!A:A,MATCH(B4128,Returns!B:B,0)),"No")</f>
        <v>No</v>
      </c>
    </row>
    <row r="4129" spans="1:23" x14ac:dyDescent="0.2">
      <c r="A4129" s="1">
        <v>4128</v>
      </c>
      <c r="B4129" t="s">
        <v>8137</v>
      </c>
      <c r="C4129" s="2">
        <v>42632</v>
      </c>
      <c r="D4129" s="2">
        <v>42637</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1">
        <v>67.343999999999994</v>
      </c>
      <c r="S4129" s="1">
        <v>6</v>
      </c>
      <c r="T4129" s="1">
        <v>0.2</v>
      </c>
      <c r="U4129" s="1">
        <v>7.5761999999999894</v>
      </c>
      <c r="V4129" s="3" t="str">
        <f>IF(M4129=People!$B$6,People!A$6,IF(M4129=People!$B$5,People!$A$5,IF(M4129=People!$B$4,People!$A$4,IF(M4129=People!$B$3,People!$A$3))))</f>
        <v>Cassandra Brandow</v>
      </c>
      <c r="W4129" s="3" t="str">
        <f xml:space="preserve"> IFERROR(INDEX(Returns!A:A,MATCH(B4129,Returns!B:B,0)),"No")</f>
        <v>No</v>
      </c>
    </row>
    <row r="4130" spans="1:23" x14ac:dyDescent="0.2">
      <c r="A4130" s="1">
        <v>4129</v>
      </c>
      <c r="B4130" t="s">
        <v>8137</v>
      </c>
      <c r="C4130" s="2">
        <v>42632</v>
      </c>
      <c r="D4130" s="2">
        <v>42637</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1">
        <v>2624.9850000000001</v>
      </c>
      <c r="S4130" s="1">
        <v>3</v>
      </c>
      <c r="T4130" s="1">
        <v>0.5</v>
      </c>
      <c r="U4130" s="1">
        <v>-944.99460000000045</v>
      </c>
      <c r="V4130" s="3" t="str">
        <f>IF(M4130=People!$B$6,People!A$6,IF(M4130=People!$B$5,People!$A$5,IF(M4130=People!$B$4,People!$A$4,IF(M4130=People!$B$3,People!$A$3))))</f>
        <v>Cassandra Brandow</v>
      </c>
      <c r="W4130" s="3" t="str">
        <f xml:space="preserve"> IFERROR(INDEX(Returns!A:A,MATCH(B4130,Returns!B:B,0)),"No")</f>
        <v>No</v>
      </c>
    </row>
    <row r="4131" spans="1:23" x14ac:dyDescent="0.2">
      <c r="A4131" s="1">
        <v>4130</v>
      </c>
      <c r="B4131" t="s">
        <v>8138</v>
      </c>
      <c r="C4131" s="2">
        <v>42823</v>
      </c>
      <c r="D4131" s="2">
        <v>42829</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1">
        <v>73.28</v>
      </c>
      <c r="S4131" s="1">
        <v>4</v>
      </c>
      <c r="T4131" s="1">
        <v>0</v>
      </c>
      <c r="U4131" s="1">
        <v>21.251199999999997</v>
      </c>
      <c r="V4131" s="3" t="str">
        <f>IF(M4131=People!$B$6,People!A$6,IF(M4131=People!$B$5,People!$A$5,IF(M4131=People!$B$4,People!$A$4,IF(M4131=People!$B$3,People!$A$3))))</f>
        <v>Anna Andreadi</v>
      </c>
      <c r="W4131" s="3" t="str">
        <f xml:space="preserve"> IFERROR(INDEX(Returns!A:A,MATCH(B4131,Returns!B:B,0)),"No")</f>
        <v>No</v>
      </c>
    </row>
    <row r="4132" spans="1:23" x14ac:dyDescent="0.2">
      <c r="A4132" s="1">
        <v>4131</v>
      </c>
      <c r="B4132" t="s">
        <v>8139</v>
      </c>
      <c r="C4132" s="2">
        <v>42692</v>
      </c>
      <c r="D4132" s="2">
        <v>42699</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1">
        <v>14.479999999999997</v>
      </c>
      <c r="S4132" s="1">
        <v>5</v>
      </c>
      <c r="T4132" s="1">
        <v>0.8</v>
      </c>
      <c r="U4132" s="1">
        <v>-23.89200000000001</v>
      </c>
      <c r="V4132" s="3" t="str">
        <f>IF(M4132=People!$B$6,People!A$6,IF(M4132=People!$B$5,People!$A$5,IF(M4132=People!$B$4,People!$A$4,IF(M4132=People!$B$3,People!$A$3))))</f>
        <v>Kelly Williams</v>
      </c>
      <c r="W4132" s="3" t="str">
        <f xml:space="preserve"> IFERROR(INDEX(Returns!A:A,MATCH(B4132,Returns!B:B,0)),"No")</f>
        <v>No</v>
      </c>
    </row>
    <row r="4133" spans="1:23" x14ac:dyDescent="0.2">
      <c r="A4133" s="1">
        <v>4132</v>
      </c>
      <c r="B4133" t="s">
        <v>8140</v>
      </c>
      <c r="C4133" s="2">
        <v>42918</v>
      </c>
      <c r="D4133" s="2">
        <v>42925</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1">
        <v>11.952000000000002</v>
      </c>
      <c r="S4133" s="1">
        <v>3</v>
      </c>
      <c r="T4133" s="1">
        <v>0.2</v>
      </c>
      <c r="U4133" s="1">
        <v>4.0338000000000003</v>
      </c>
      <c r="V4133" s="3" t="str">
        <f>IF(M4133=People!$B$6,People!A$6,IF(M4133=People!$B$5,People!$A$5,IF(M4133=People!$B$4,People!$A$4,IF(M4133=People!$B$3,People!$A$3))))</f>
        <v>Cassandra Brandow</v>
      </c>
      <c r="W4133" s="3" t="str">
        <f xml:space="preserve"> IFERROR(INDEX(Returns!A:A,MATCH(B4133,Returns!B:B,0)),"No")</f>
        <v>No</v>
      </c>
    </row>
    <row r="4134" spans="1:23" x14ac:dyDescent="0.2">
      <c r="A4134" s="1">
        <v>4133</v>
      </c>
      <c r="B4134" t="s">
        <v>8140</v>
      </c>
      <c r="C4134" s="2">
        <v>42918</v>
      </c>
      <c r="D4134" s="2">
        <v>42925</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1">
        <v>15.552000000000003</v>
      </c>
      <c r="S4134" s="1">
        <v>3</v>
      </c>
      <c r="T4134" s="1">
        <v>0.2</v>
      </c>
      <c r="U4134" s="1">
        <v>5.6375999999999999</v>
      </c>
      <c r="V4134" s="3" t="str">
        <f>IF(M4134=People!$B$6,People!A$6,IF(M4134=People!$B$5,People!$A$5,IF(M4134=People!$B$4,People!$A$4,IF(M4134=People!$B$3,People!$A$3))))</f>
        <v>Cassandra Brandow</v>
      </c>
      <c r="W4134" s="3" t="str">
        <f xml:space="preserve"> IFERROR(INDEX(Returns!A:A,MATCH(B4134,Returns!B:B,0)),"No")</f>
        <v>No</v>
      </c>
    </row>
    <row r="4135" spans="1:23" x14ac:dyDescent="0.2">
      <c r="A4135" s="1">
        <v>4134</v>
      </c>
      <c r="B4135" t="s">
        <v>8141</v>
      </c>
      <c r="C4135" s="2">
        <v>42621</v>
      </c>
      <c r="D4135" s="2">
        <v>42626</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1">
        <v>45</v>
      </c>
      <c r="S4135" s="1">
        <v>9</v>
      </c>
      <c r="T4135" s="1">
        <v>0</v>
      </c>
      <c r="U4135" s="1">
        <v>21.599999999999998</v>
      </c>
      <c r="V4135" s="3" t="str">
        <f>IF(M4135=People!$B$6,People!A$6,IF(M4135=People!$B$5,People!$A$5,IF(M4135=People!$B$4,People!$A$4,IF(M4135=People!$B$3,People!$A$3))))</f>
        <v>Cassandra Brandow</v>
      </c>
      <c r="W4135" s="3" t="str">
        <f xml:space="preserve"> IFERROR(INDEX(Returns!A:A,MATCH(B4135,Returns!B:B,0)),"No")</f>
        <v>No</v>
      </c>
    </row>
    <row r="4136" spans="1:23" x14ac:dyDescent="0.2">
      <c r="A4136" s="1">
        <v>4135</v>
      </c>
      <c r="B4136" t="s">
        <v>8141</v>
      </c>
      <c r="C4136" s="2">
        <v>42621</v>
      </c>
      <c r="D4136" s="2">
        <v>42626</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1">
        <v>209.96999999999997</v>
      </c>
      <c r="S4136" s="1">
        <v>3</v>
      </c>
      <c r="T4136" s="1">
        <v>0</v>
      </c>
      <c r="U4136" s="1">
        <v>90.287100000000009</v>
      </c>
      <c r="V4136" s="3" t="str">
        <f>IF(M4136=People!$B$6,People!A$6,IF(M4136=People!$B$5,People!$A$5,IF(M4136=People!$B$4,People!$A$4,IF(M4136=People!$B$3,People!$A$3))))</f>
        <v>Cassandra Brandow</v>
      </c>
      <c r="W4136" s="3" t="str">
        <f xml:space="preserve"> IFERROR(INDEX(Returns!A:A,MATCH(B4136,Returns!B:B,0)),"No")</f>
        <v>No</v>
      </c>
    </row>
    <row r="4137" spans="1:23" x14ac:dyDescent="0.2">
      <c r="A4137" s="1">
        <v>4136</v>
      </c>
      <c r="B4137" t="s">
        <v>8142</v>
      </c>
      <c r="C4137" s="2">
        <v>43740</v>
      </c>
      <c r="D4137" s="2">
        <v>43746</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1">
        <v>112.12000000000002</v>
      </c>
      <c r="S4137" s="1">
        <v>5</v>
      </c>
      <c r="T4137" s="1">
        <v>0.2</v>
      </c>
      <c r="U4137" s="1">
        <v>42.045000000000002</v>
      </c>
      <c r="V4137" s="3" t="str">
        <f>IF(M4137=People!$B$6,People!A$6,IF(M4137=People!$B$5,People!$A$5,IF(M4137=People!$B$4,People!$A$4,IF(M4137=People!$B$3,People!$A$3))))</f>
        <v>Anna Andreadi</v>
      </c>
      <c r="W4137" s="3" t="str">
        <f xml:space="preserve"> IFERROR(INDEX(Returns!A:A,MATCH(B4137,Returns!B:B,0)),"No")</f>
        <v>No</v>
      </c>
    </row>
    <row r="4138" spans="1:23" x14ac:dyDescent="0.2">
      <c r="A4138" s="1">
        <v>4137</v>
      </c>
      <c r="B4138" t="s">
        <v>8142</v>
      </c>
      <c r="C4138" s="2">
        <v>43740</v>
      </c>
      <c r="D4138" s="2">
        <v>43746</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1">
        <v>1575.14</v>
      </c>
      <c r="S4138" s="1">
        <v>7</v>
      </c>
      <c r="T4138" s="1">
        <v>0</v>
      </c>
      <c r="U4138" s="1">
        <v>204.76820000000001</v>
      </c>
      <c r="V4138" s="3" t="str">
        <f>IF(M4138=People!$B$6,People!A$6,IF(M4138=People!$B$5,People!$A$5,IF(M4138=People!$B$4,People!$A$4,IF(M4138=People!$B$3,People!$A$3))))</f>
        <v>Anna Andreadi</v>
      </c>
      <c r="W4138" s="3" t="str">
        <f xml:space="preserve"> IFERROR(INDEX(Returns!A:A,MATCH(B4138,Returns!B:B,0)),"No")</f>
        <v>No</v>
      </c>
    </row>
    <row r="4139" spans="1:23" x14ac:dyDescent="0.2">
      <c r="A4139" s="1">
        <v>4138</v>
      </c>
      <c r="B4139" t="s">
        <v>8143</v>
      </c>
      <c r="C4139" s="2">
        <v>43788</v>
      </c>
      <c r="D4139" s="2">
        <v>43792</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1">
        <v>25.060000000000002</v>
      </c>
      <c r="S4139" s="1">
        <v>7</v>
      </c>
      <c r="T4139" s="1">
        <v>0</v>
      </c>
      <c r="U4139" s="1">
        <v>12.530000000000001</v>
      </c>
      <c r="V4139" s="3" t="str">
        <f>IF(M4139=People!$B$6,People!A$6,IF(M4139=People!$B$5,People!$A$5,IF(M4139=People!$B$4,People!$A$4,IF(M4139=People!$B$3,People!$A$3))))</f>
        <v>Cassandra Brandow</v>
      </c>
      <c r="W4139" s="3" t="str">
        <f xml:space="preserve"> IFERROR(INDEX(Returns!A:A,MATCH(B4139,Returns!B:B,0)),"No")</f>
        <v>No</v>
      </c>
    </row>
    <row r="4140" spans="1:23" x14ac:dyDescent="0.2">
      <c r="A4140" s="1">
        <v>4139</v>
      </c>
      <c r="B4140" t="s">
        <v>8144</v>
      </c>
      <c r="C4140" s="2">
        <v>43464</v>
      </c>
      <c r="D4140" s="2">
        <v>43466</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1">
        <v>6.9239999999999977</v>
      </c>
      <c r="S4140" s="1">
        <v>6</v>
      </c>
      <c r="T4140" s="1">
        <v>0.8</v>
      </c>
      <c r="U4140" s="1">
        <v>-10.385999999999999</v>
      </c>
      <c r="V4140" s="3" t="str">
        <f>IF(M4140=People!$B$6,People!A$6,IF(M4140=People!$B$5,People!$A$5,IF(M4140=People!$B$4,People!$A$4,IF(M4140=People!$B$3,People!$A$3))))</f>
        <v>Kelly Williams</v>
      </c>
      <c r="W4140" s="3" t="str">
        <f xml:space="preserve"> IFERROR(INDEX(Returns!A:A,MATCH(B4140,Returns!B:B,0)),"No")</f>
        <v>No</v>
      </c>
    </row>
    <row r="4141" spans="1:23" x14ac:dyDescent="0.2">
      <c r="A4141" s="1">
        <v>4140</v>
      </c>
      <c r="B4141" t="s">
        <v>8145</v>
      </c>
      <c r="C4141" s="2">
        <v>43800</v>
      </c>
      <c r="D4141" s="2">
        <v>43803</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1">
        <v>37.392000000000003</v>
      </c>
      <c r="S4141" s="1">
        <v>3</v>
      </c>
      <c r="T4141" s="1">
        <v>0.2</v>
      </c>
      <c r="U4141" s="1">
        <v>2.336999999999998</v>
      </c>
      <c r="V4141" s="3" t="str">
        <f>IF(M4141=People!$B$6,People!A$6,IF(M4141=People!$B$5,People!$A$5,IF(M4141=People!$B$4,People!$A$4,IF(M4141=People!$B$3,People!$A$3))))</f>
        <v>Chuck Magee</v>
      </c>
      <c r="W4141" s="3" t="str">
        <f xml:space="preserve"> IFERROR(INDEX(Returns!A:A,MATCH(B4141,Returns!B:B,0)),"No")</f>
        <v>No</v>
      </c>
    </row>
    <row r="4142" spans="1:23" x14ac:dyDescent="0.2">
      <c r="A4142" s="1">
        <v>4141</v>
      </c>
      <c r="B4142" t="s">
        <v>8145</v>
      </c>
      <c r="C4142" s="2">
        <v>43800</v>
      </c>
      <c r="D4142" s="2">
        <v>43803</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1">
        <v>79.12</v>
      </c>
      <c r="S4142" s="1">
        <v>5</v>
      </c>
      <c r="T4142" s="1">
        <v>0.2</v>
      </c>
      <c r="U4142" s="1">
        <v>13.845999999999997</v>
      </c>
      <c r="V4142" s="3" t="str">
        <f>IF(M4142=People!$B$6,People!A$6,IF(M4142=People!$B$5,People!$A$5,IF(M4142=People!$B$4,People!$A$4,IF(M4142=People!$B$3,People!$A$3))))</f>
        <v>Chuck Magee</v>
      </c>
      <c r="W4142" s="3" t="str">
        <f xml:space="preserve"> IFERROR(INDEX(Returns!A:A,MATCH(B4142,Returns!B:B,0)),"No")</f>
        <v>No</v>
      </c>
    </row>
    <row r="4143" spans="1:23" x14ac:dyDescent="0.2">
      <c r="A4143" s="1">
        <v>4142</v>
      </c>
      <c r="B4143" t="s">
        <v>8146</v>
      </c>
      <c r="C4143" s="2">
        <v>43264</v>
      </c>
      <c r="D4143" s="2">
        <v>43268</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1">
        <v>18.899999999999999</v>
      </c>
      <c r="S4143" s="1">
        <v>3</v>
      </c>
      <c r="T4143" s="1">
        <v>0</v>
      </c>
      <c r="U4143" s="1">
        <v>8.6939999999999991</v>
      </c>
      <c r="V4143" s="3" t="str">
        <f>IF(M4143=People!$B$6,People!A$6,IF(M4143=People!$B$5,People!$A$5,IF(M4143=People!$B$4,People!$A$4,IF(M4143=People!$B$3,People!$A$3))))</f>
        <v>Kelly Williams</v>
      </c>
      <c r="W4143" s="3" t="str">
        <f xml:space="preserve"> IFERROR(INDEX(Returns!A:A,MATCH(B4143,Returns!B:B,0)),"No")</f>
        <v>No</v>
      </c>
    </row>
    <row r="4144" spans="1:23" x14ac:dyDescent="0.2">
      <c r="A4144" s="1">
        <v>4143</v>
      </c>
      <c r="B4144" t="s">
        <v>8147</v>
      </c>
      <c r="C4144" s="2">
        <v>42509</v>
      </c>
      <c r="D4144" s="2">
        <v>42513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1">
        <v>57.42</v>
      </c>
      <c r="S4144" s="1">
        <v>9</v>
      </c>
      <c r="T4144" s="1">
        <v>0</v>
      </c>
      <c r="U4144" s="1">
        <v>26.413199999999996</v>
      </c>
      <c r="V4144" s="3" t="str">
        <f>IF(M4144=People!$B$6,People!A$6,IF(M4144=People!$B$5,People!$A$5,IF(M4144=People!$B$4,People!$A$4,IF(M4144=People!$B$3,People!$A$3))))</f>
        <v>Kelly Williams</v>
      </c>
      <c r="W4144" s="3" t="str">
        <f xml:space="preserve"> IFERROR(INDEX(Returns!A:A,MATCH(B4144,Returns!B:B,0)),"No")</f>
        <v>No</v>
      </c>
    </row>
    <row r="4145" spans="1:23" x14ac:dyDescent="0.2">
      <c r="A4145" s="1">
        <v>4144</v>
      </c>
      <c r="B4145" t="s">
        <v>6105</v>
      </c>
      <c r="C4145" s="2">
        <v>43495</v>
      </c>
      <c r="D4145" s="2">
        <v>43502</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1">
        <v>12.74</v>
      </c>
      <c r="S4145" s="1">
        <v>7</v>
      </c>
      <c r="T4145" s="1">
        <v>0</v>
      </c>
      <c r="U4145" s="1">
        <v>5.7329999999999997</v>
      </c>
      <c r="V4145" s="3" t="str">
        <f>IF(M4145=People!$B$6,People!A$6,IF(M4145=People!$B$5,People!$A$5,IF(M4145=People!$B$4,People!$A$4,IF(M4145=People!$B$3,People!$A$3))))</f>
        <v>Anna Andreadi</v>
      </c>
      <c r="W4145" s="3" t="str">
        <f xml:space="preserve"> IFERROR(INDEX(Returns!A:A,MATCH(B4145,Returns!B:B,0)),"No")</f>
        <v>Yes</v>
      </c>
    </row>
    <row r="4146" spans="1:23" x14ac:dyDescent="0.2">
      <c r="A4146" s="1">
        <v>4145</v>
      </c>
      <c r="B4146" t="s">
        <v>6105</v>
      </c>
      <c r="C4146" s="2">
        <v>43495</v>
      </c>
      <c r="D4146" s="2">
        <v>43502</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1">
        <v>8.82</v>
      </c>
      <c r="S4146" s="1">
        <v>3</v>
      </c>
      <c r="T4146" s="1">
        <v>0</v>
      </c>
      <c r="U4146" s="1">
        <v>2.3814000000000002</v>
      </c>
      <c r="V4146" s="3" t="str">
        <f>IF(M4146=People!$B$6,People!A$6,IF(M4146=People!$B$5,People!$A$5,IF(M4146=People!$B$4,People!$A$4,IF(M4146=People!$B$3,People!$A$3))))</f>
        <v>Anna Andreadi</v>
      </c>
      <c r="W4146" s="3" t="str">
        <f xml:space="preserve"> IFERROR(INDEX(Returns!A:A,MATCH(B4146,Returns!B:B,0)),"No")</f>
        <v>Yes</v>
      </c>
    </row>
    <row r="4147" spans="1:23" x14ac:dyDescent="0.2">
      <c r="A4147" s="1">
        <v>4146</v>
      </c>
      <c r="B4147" t="s">
        <v>6105</v>
      </c>
      <c r="C4147" s="2">
        <v>43495</v>
      </c>
      <c r="D4147" s="2">
        <v>43502</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1">
        <v>120.78399999999999</v>
      </c>
      <c r="S4147" s="1">
        <v>1</v>
      </c>
      <c r="T4147" s="1">
        <v>0.2</v>
      </c>
      <c r="U4147" s="1">
        <v>-13.588200000000001</v>
      </c>
      <c r="V4147" s="3" t="str">
        <f>IF(M4147=People!$B$6,People!A$6,IF(M4147=People!$B$5,People!$A$5,IF(M4147=People!$B$4,People!$A$4,IF(M4147=People!$B$3,People!$A$3))))</f>
        <v>Anna Andreadi</v>
      </c>
      <c r="W4147" s="3" t="str">
        <f xml:space="preserve"> IFERROR(INDEX(Returns!A:A,MATCH(B4147,Returns!B:B,0)),"No")</f>
        <v>Yes</v>
      </c>
    </row>
    <row r="4148" spans="1:23" x14ac:dyDescent="0.2">
      <c r="A4148" s="1">
        <v>4147</v>
      </c>
      <c r="B4148" t="s">
        <v>8148</v>
      </c>
      <c r="C4148" s="2">
        <v>43067</v>
      </c>
      <c r="D4148" s="2">
        <v>43073</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1">
        <v>322.59000000000003</v>
      </c>
      <c r="S4148" s="1">
        <v>3</v>
      </c>
      <c r="T4148" s="1">
        <v>0</v>
      </c>
      <c r="U4148" s="1">
        <v>64.518000000000001</v>
      </c>
      <c r="V4148" s="3" t="str">
        <f>IF(M4148=People!$B$6,People!A$6,IF(M4148=People!$B$5,People!$A$5,IF(M4148=People!$B$4,People!$A$4,IF(M4148=People!$B$3,People!$A$3))))</f>
        <v>Chuck Magee</v>
      </c>
      <c r="W4148" s="3" t="str">
        <f xml:space="preserve"> IFERROR(INDEX(Returns!A:A,MATCH(B4148,Returns!B:B,0)),"No")</f>
        <v>No</v>
      </c>
    </row>
    <row r="4149" spans="1:23" x14ac:dyDescent="0.2">
      <c r="A4149" s="1">
        <v>4148</v>
      </c>
      <c r="B4149" t="s">
        <v>8149</v>
      </c>
      <c r="C4149" s="2">
        <v>43761</v>
      </c>
      <c r="D4149" s="2">
        <v>43766</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1">
        <v>9.7619999999999969</v>
      </c>
      <c r="S4149" s="1">
        <v>3</v>
      </c>
      <c r="T4149" s="1">
        <v>0.8</v>
      </c>
      <c r="U4149" s="1">
        <v>-15.131100000000004</v>
      </c>
      <c r="V4149" s="3" t="str">
        <f>IF(M4149=People!$B$6,People!A$6,IF(M4149=People!$B$5,People!$A$5,IF(M4149=People!$B$4,People!$A$4,IF(M4149=People!$B$3,People!$A$3))))</f>
        <v>Kelly Williams</v>
      </c>
      <c r="W4149" s="3" t="str">
        <f xml:space="preserve"> IFERROR(INDEX(Returns!A:A,MATCH(B4149,Returns!B:B,0)),"No")</f>
        <v>No</v>
      </c>
    </row>
    <row r="4150" spans="1:23" x14ac:dyDescent="0.2">
      <c r="A4150" s="1">
        <v>4149</v>
      </c>
      <c r="B4150" t="s">
        <v>8149</v>
      </c>
      <c r="C4150" s="2">
        <v>43761</v>
      </c>
      <c r="D4150" s="2">
        <v>43766</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1">
        <v>13.719999999999999</v>
      </c>
      <c r="S4150" s="1">
        <v>1</v>
      </c>
      <c r="T4150" s="1">
        <v>0.2</v>
      </c>
      <c r="U4150" s="1">
        <v>1.2004999999999999</v>
      </c>
      <c r="V4150" s="3" t="str">
        <f>IF(M4150=People!$B$6,People!A$6,IF(M4150=People!$B$5,People!$A$5,IF(M4150=People!$B$4,People!$A$4,IF(M4150=People!$B$3,People!$A$3))))</f>
        <v>Kelly Williams</v>
      </c>
      <c r="W4150" s="3" t="str">
        <f xml:space="preserve"> IFERROR(INDEX(Returns!A:A,MATCH(B4150,Returns!B:B,0)),"No")</f>
        <v>No</v>
      </c>
    </row>
    <row r="4151" spans="1:23" x14ac:dyDescent="0.2">
      <c r="A4151" s="1">
        <v>4150</v>
      </c>
      <c r="B4151" t="s">
        <v>8149</v>
      </c>
      <c r="C4151" s="2">
        <v>43761</v>
      </c>
      <c r="D4151" s="2">
        <v>43766</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1">
        <v>55.2</v>
      </c>
      <c r="S4151" s="1">
        <v>1</v>
      </c>
      <c r="T4151" s="1">
        <v>0.2</v>
      </c>
      <c r="U4151" s="1">
        <v>-2.0700000000000038</v>
      </c>
      <c r="V4151" s="3" t="str">
        <f>IF(M4151=People!$B$6,People!A$6,IF(M4151=People!$B$5,People!$A$5,IF(M4151=People!$B$4,People!$A$4,IF(M4151=People!$B$3,People!$A$3))))</f>
        <v>Kelly Williams</v>
      </c>
      <c r="W4151" s="3" t="str">
        <f xml:space="preserve"> IFERROR(INDEX(Returns!A:A,MATCH(B4151,Returns!B:B,0)),"No")</f>
        <v>No</v>
      </c>
    </row>
    <row r="4152" spans="1:23" x14ac:dyDescent="0.2">
      <c r="A4152" s="1">
        <v>4151</v>
      </c>
      <c r="B4152" t="s">
        <v>8149</v>
      </c>
      <c r="C4152" s="2">
        <v>43761</v>
      </c>
      <c r="D4152" s="2">
        <v>43766</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1">
        <v>259.13600000000002</v>
      </c>
      <c r="S4152" s="1">
        <v>4</v>
      </c>
      <c r="T4152" s="1">
        <v>0.2</v>
      </c>
      <c r="U4152" s="1">
        <v>-58.305599999999984</v>
      </c>
      <c r="V4152" s="3" t="str">
        <f>IF(M4152=People!$B$6,People!A$6,IF(M4152=People!$B$5,People!$A$5,IF(M4152=People!$B$4,People!$A$4,IF(M4152=People!$B$3,People!$A$3))))</f>
        <v>Kelly Williams</v>
      </c>
      <c r="W4152" s="3" t="str">
        <f xml:space="preserve"> IFERROR(INDEX(Returns!A:A,MATCH(B4152,Returns!B:B,0)),"No")</f>
        <v>No</v>
      </c>
    </row>
    <row r="4153" spans="1:23" x14ac:dyDescent="0.2">
      <c r="A4153" s="1">
        <v>4152</v>
      </c>
      <c r="B4153" t="s">
        <v>8150</v>
      </c>
      <c r="C4153" s="2">
        <v>43715</v>
      </c>
      <c r="D4153" s="2">
        <v>43719</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1">
        <v>29.24</v>
      </c>
      <c r="S4153" s="1">
        <v>5</v>
      </c>
      <c r="T4153" s="1">
        <v>0.2</v>
      </c>
      <c r="U4153" s="1">
        <v>9.8685000000000009</v>
      </c>
      <c r="V4153" s="3" t="str">
        <f>IF(M4153=People!$B$6,People!A$6,IF(M4153=People!$B$5,People!$A$5,IF(M4153=People!$B$4,People!$A$4,IF(M4153=People!$B$3,People!$A$3))))</f>
        <v>Chuck Magee</v>
      </c>
      <c r="W4153" s="3" t="str">
        <f xml:space="preserve"> IFERROR(INDEX(Returns!A:A,MATCH(B4153,Returns!B:B,0)),"No")</f>
        <v>No</v>
      </c>
    </row>
    <row r="4154" spans="1:23" x14ac:dyDescent="0.2">
      <c r="A4154" s="1">
        <v>4153</v>
      </c>
      <c r="B4154" t="s">
        <v>8150</v>
      </c>
      <c r="C4154" s="2">
        <v>43715</v>
      </c>
      <c r="D4154" s="2">
        <v>43719</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1">
        <v>15.552000000000003</v>
      </c>
      <c r="S4154" s="1">
        <v>3</v>
      </c>
      <c r="T4154" s="1">
        <v>0.2</v>
      </c>
      <c r="U4154" s="1">
        <v>5.4432</v>
      </c>
      <c r="V4154" s="3" t="str">
        <f>IF(M4154=People!$B$6,People!A$6,IF(M4154=People!$B$5,People!$A$5,IF(M4154=People!$B$4,People!$A$4,IF(M4154=People!$B$3,People!$A$3))))</f>
        <v>Chuck Magee</v>
      </c>
      <c r="W4154" s="3" t="str">
        <f xml:space="preserve"> IFERROR(INDEX(Returns!A:A,MATCH(B4154,Returns!B:B,0)),"No")</f>
        <v>No</v>
      </c>
    </row>
    <row r="4155" spans="1:23" x14ac:dyDescent="0.2">
      <c r="A4155" s="1">
        <v>4154</v>
      </c>
      <c r="B4155" t="s">
        <v>8150</v>
      </c>
      <c r="C4155" s="2">
        <v>43715</v>
      </c>
      <c r="D4155" s="2">
        <v>43719</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1">
        <v>4.8960000000000008</v>
      </c>
      <c r="S4155" s="1">
        <v>3</v>
      </c>
      <c r="T4155" s="1">
        <v>0.2</v>
      </c>
      <c r="U4155" s="1">
        <v>1.6523999999999992</v>
      </c>
      <c r="V4155" s="3" t="str">
        <f>IF(M4155=People!$B$6,People!A$6,IF(M4155=People!$B$5,People!$A$5,IF(M4155=People!$B$4,People!$A$4,IF(M4155=People!$B$3,People!$A$3))))</f>
        <v>Chuck Magee</v>
      </c>
      <c r="W4155" s="3" t="str">
        <f xml:space="preserve"> IFERROR(INDEX(Returns!A:A,MATCH(B4155,Returns!B:B,0)),"No")</f>
        <v>No</v>
      </c>
    </row>
    <row r="4156" spans="1:23" x14ac:dyDescent="0.2">
      <c r="A4156" s="1">
        <v>4155</v>
      </c>
      <c r="B4156" t="s">
        <v>8151</v>
      </c>
      <c r="C4156" s="2">
        <v>43463</v>
      </c>
      <c r="D4156" s="2">
        <v>43468</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1">
        <v>38.088000000000001</v>
      </c>
      <c r="S4156" s="1">
        <v>4</v>
      </c>
      <c r="T4156" s="1">
        <v>0.7</v>
      </c>
      <c r="U4156" s="1">
        <v>-27.93119999999999</v>
      </c>
      <c r="V4156" s="3" t="str">
        <f>IF(M4156=People!$B$6,People!A$6,IF(M4156=People!$B$5,People!$A$5,IF(M4156=People!$B$4,People!$A$4,IF(M4156=People!$B$3,People!$A$3))))</f>
        <v>Cassandra Brandow</v>
      </c>
      <c r="W4156" s="3" t="str">
        <f xml:space="preserve"> IFERROR(INDEX(Returns!A:A,MATCH(B4156,Returns!B:B,0)),"No")</f>
        <v>No</v>
      </c>
    </row>
    <row r="4157" spans="1:23" x14ac:dyDescent="0.2">
      <c r="A4157" s="1">
        <v>4156</v>
      </c>
      <c r="B4157" t="s">
        <v>8151</v>
      </c>
      <c r="C4157" s="2">
        <v>43463</v>
      </c>
      <c r="D4157" s="2">
        <v>43468</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1">
        <v>2.8080000000000007</v>
      </c>
      <c r="S4157" s="1">
        <v>3</v>
      </c>
      <c r="T4157" s="1">
        <v>0.7</v>
      </c>
      <c r="U4157" s="1">
        <v>-1.9656000000000002</v>
      </c>
      <c r="V4157" s="3" t="str">
        <f>IF(M4157=People!$B$6,People!A$6,IF(M4157=People!$B$5,People!$A$5,IF(M4157=People!$B$4,People!$A$4,IF(M4157=People!$B$3,People!$A$3))))</f>
        <v>Cassandra Brandow</v>
      </c>
      <c r="W4157" s="3" t="str">
        <f xml:space="preserve"> IFERROR(INDEX(Returns!A:A,MATCH(B4157,Returns!B:B,0)),"No")</f>
        <v>No</v>
      </c>
    </row>
    <row r="4158" spans="1:23" x14ac:dyDescent="0.2">
      <c r="A4158" s="1">
        <v>4157</v>
      </c>
      <c r="B4158" t="s">
        <v>8152</v>
      </c>
      <c r="C4158" s="2">
        <v>43074</v>
      </c>
      <c r="D4158" s="2">
        <v>43078</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1">
        <v>47.984000000000002</v>
      </c>
      <c r="S4158" s="1">
        <v>2</v>
      </c>
      <c r="T4158" s="1">
        <v>0.2</v>
      </c>
      <c r="U4158" s="1">
        <v>0.59979999999999656</v>
      </c>
      <c r="V4158" s="3" t="str">
        <f>IF(M4158=People!$B$6,People!A$6,IF(M4158=People!$B$5,People!$A$5,IF(M4158=People!$B$4,People!$A$4,IF(M4158=People!$B$3,People!$A$3))))</f>
        <v>Chuck Magee</v>
      </c>
      <c r="W4158" s="3" t="str">
        <f xml:space="preserve"> IFERROR(INDEX(Returns!A:A,MATCH(B4158,Returns!B:B,0)),"No")</f>
        <v>No</v>
      </c>
    </row>
    <row r="4159" spans="1:23" x14ac:dyDescent="0.2">
      <c r="A4159" s="1">
        <v>4158</v>
      </c>
      <c r="B4159" t="s">
        <v>8152</v>
      </c>
      <c r="C4159" s="2">
        <v>43074</v>
      </c>
      <c r="D4159" s="2">
        <v>43078</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1">
        <v>26.064000000000007</v>
      </c>
      <c r="S4159" s="1">
        <v>6</v>
      </c>
      <c r="T4159" s="1">
        <v>0.7</v>
      </c>
      <c r="U4159" s="1">
        <v>-19.982399999999991</v>
      </c>
      <c r="V4159" s="3" t="str">
        <f>IF(M4159=People!$B$6,People!A$6,IF(M4159=People!$B$5,People!$A$5,IF(M4159=People!$B$4,People!$A$4,IF(M4159=People!$B$3,People!$A$3))))</f>
        <v>Chuck Magee</v>
      </c>
      <c r="W4159" s="3" t="str">
        <f xml:space="preserve"> IFERROR(INDEX(Returns!A:A,MATCH(B4159,Returns!B:B,0)),"No")</f>
        <v>No</v>
      </c>
    </row>
    <row r="4160" spans="1:23" x14ac:dyDescent="0.2">
      <c r="A4160" s="1">
        <v>4159</v>
      </c>
      <c r="B4160" t="s">
        <v>8153</v>
      </c>
      <c r="C4160" s="2">
        <v>42675</v>
      </c>
      <c r="D4160" s="2">
        <v>42682</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1">
        <v>15.696000000000002</v>
      </c>
      <c r="S4160" s="1">
        <v>3</v>
      </c>
      <c r="T4160" s="1">
        <v>0.2</v>
      </c>
      <c r="U4160" s="1">
        <v>5.1011999999999995</v>
      </c>
      <c r="V4160" s="3" t="str">
        <f>IF(M4160=People!$B$6,People!A$6,IF(M4160=People!$B$5,People!$A$5,IF(M4160=People!$B$4,People!$A$4,IF(M4160=People!$B$3,People!$A$3))))</f>
        <v>Kelly Williams</v>
      </c>
      <c r="W4160" s="3" t="str">
        <f xml:space="preserve"> IFERROR(INDEX(Returns!A:A,MATCH(B4160,Returns!B:B,0)),"No")</f>
        <v>No</v>
      </c>
    </row>
    <row r="4161" spans="1:23" x14ac:dyDescent="0.2">
      <c r="A4161" s="1">
        <v>4160</v>
      </c>
      <c r="B4161" t="s">
        <v>8154</v>
      </c>
      <c r="C4161" s="2">
        <v>43206</v>
      </c>
      <c r="D4161" s="2">
        <v>43213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1">
        <v>12.84</v>
      </c>
      <c r="S4161" s="1">
        <v>3</v>
      </c>
      <c r="T4161" s="1">
        <v>0</v>
      </c>
      <c r="U4161" s="1">
        <v>3.7235999999999989</v>
      </c>
      <c r="V4161" s="3" t="str">
        <f>IF(M4161=People!$B$6,People!A$6,IF(M4161=People!$B$5,People!$A$5,IF(M4161=People!$B$4,People!$A$4,IF(M4161=People!$B$3,People!$A$3))))</f>
        <v>Cassandra Brandow</v>
      </c>
      <c r="W4161" s="3" t="str">
        <f xml:space="preserve"> IFERROR(INDEX(Returns!A:A,MATCH(B4161,Returns!B:B,0)),"No")</f>
        <v>No</v>
      </c>
    </row>
    <row r="4162" spans="1:23" x14ac:dyDescent="0.2">
      <c r="A4162" s="1">
        <v>4161</v>
      </c>
      <c r="B4162" t="s">
        <v>8155</v>
      </c>
      <c r="C4162" s="2">
        <v>43599</v>
      </c>
      <c r="D4162" s="2">
        <v>43603</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1">
        <v>539.97</v>
      </c>
      <c r="S4162" s="1">
        <v>3</v>
      </c>
      <c r="T4162" s="1">
        <v>0</v>
      </c>
      <c r="U4162" s="1">
        <v>134.99250000000001</v>
      </c>
      <c r="V4162" s="3" t="str">
        <f>IF(M4162=People!$B$6,People!A$6,IF(M4162=People!$B$5,People!$A$5,IF(M4162=People!$B$4,People!$A$4,IF(M4162=People!$B$3,People!$A$3))))</f>
        <v>Chuck Magee</v>
      </c>
      <c r="W4162" s="3" t="str">
        <f xml:space="preserve"> IFERROR(INDEX(Returns!A:A,MATCH(B4162,Returns!B:B,0)),"No")</f>
        <v>No</v>
      </c>
    </row>
    <row r="4163" spans="1:23" x14ac:dyDescent="0.2">
      <c r="A4163" s="1">
        <v>4162</v>
      </c>
      <c r="B4163" t="s">
        <v>8155</v>
      </c>
      <c r="C4163" s="2">
        <v>43599</v>
      </c>
      <c r="D4163" s="2">
        <v>43603</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1">
        <v>22.58</v>
      </c>
      <c r="S4163" s="1">
        <v>2</v>
      </c>
      <c r="T4163" s="1">
        <v>0</v>
      </c>
      <c r="U4163" s="1">
        <v>5.8707999999999991</v>
      </c>
      <c r="V4163" s="3" t="str">
        <f>IF(M4163=People!$B$6,People!A$6,IF(M4163=People!$B$5,People!$A$5,IF(M4163=People!$B$4,People!$A$4,IF(M4163=People!$B$3,People!$A$3))))</f>
        <v>Chuck Magee</v>
      </c>
      <c r="W4163" s="3" t="str">
        <f xml:space="preserve"> IFERROR(INDEX(Returns!A:A,MATCH(B4163,Returns!B:B,0)),"No")</f>
        <v>No</v>
      </c>
    </row>
    <row r="4164" spans="1:23" x14ac:dyDescent="0.2">
      <c r="A4164" s="1">
        <v>4163</v>
      </c>
      <c r="B4164" t="s">
        <v>8156</v>
      </c>
      <c r="C4164" s="2">
        <v>42808</v>
      </c>
      <c r="D4164" s="2">
        <v>42812</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1">
        <v>16.52</v>
      </c>
      <c r="S4164" s="1">
        <v>4</v>
      </c>
      <c r="T4164" s="1">
        <v>0</v>
      </c>
      <c r="U4164" s="1">
        <v>7.5991999999999997</v>
      </c>
      <c r="V4164" s="3" t="str">
        <f>IF(M4164=People!$B$6,People!A$6,IF(M4164=People!$B$5,People!$A$5,IF(M4164=People!$B$4,People!$A$4,IF(M4164=People!$B$3,People!$A$3))))</f>
        <v>Chuck Magee</v>
      </c>
      <c r="W4164" s="3" t="str">
        <f xml:space="preserve"> IFERROR(INDEX(Returns!A:A,MATCH(B4164,Returns!B:B,0)),"No")</f>
        <v>No</v>
      </c>
    </row>
    <row r="4165" spans="1:23" x14ac:dyDescent="0.2">
      <c r="A4165" s="1">
        <v>4164</v>
      </c>
      <c r="B4165" t="s">
        <v>8156</v>
      </c>
      <c r="C4165" s="2">
        <v>42808</v>
      </c>
      <c r="D4165" s="2">
        <v>42812</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1">
        <v>671.93999999999994</v>
      </c>
      <c r="S4165" s="1">
        <v>3</v>
      </c>
      <c r="T4165" s="1">
        <v>0</v>
      </c>
      <c r="U4165" s="1">
        <v>315.81179999999995</v>
      </c>
      <c r="V4165" s="3" t="str">
        <f>IF(M4165=People!$B$6,People!A$6,IF(M4165=People!$B$5,People!$A$5,IF(M4165=People!$B$4,People!$A$4,IF(M4165=People!$B$3,People!$A$3))))</f>
        <v>Chuck Magee</v>
      </c>
      <c r="W4165" s="3" t="str">
        <f xml:space="preserve"> IFERROR(INDEX(Returns!A:A,MATCH(B4165,Returns!B:B,0)),"No")</f>
        <v>No</v>
      </c>
    </row>
    <row r="4166" spans="1:23" x14ac:dyDescent="0.2">
      <c r="A4166" s="1">
        <v>4165</v>
      </c>
      <c r="B4166" t="s">
        <v>8157</v>
      </c>
      <c r="C4166" s="2">
        <v>43479</v>
      </c>
      <c r="D4166" s="2">
        <v>43481</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1">
        <v>169.06400000000002</v>
      </c>
      <c r="S4166" s="1">
        <v>7</v>
      </c>
      <c r="T4166" s="1">
        <v>0.2</v>
      </c>
      <c r="U4166" s="1">
        <v>-14.793099999999995</v>
      </c>
      <c r="V4166" s="3" t="str">
        <f>IF(M4166=People!$B$6,People!A$6,IF(M4166=People!$B$5,People!$A$5,IF(M4166=People!$B$4,People!$A$4,IF(M4166=People!$B$3,People!$A$3))))</f>
        <v>Anna Andreadi</v>
      </c>
      <c r="W4166" s="3" t="str">
        <f xml:space="preserve"> IFERROR(INDEX(Returns!A:A,MATCH(B4166,Returns!B:B,0)),"No")</f>
        <v>No</v>
      </c>
    </row>
    <row r="4167" spans="1:23" x14ac:dyDescent="0.2">
      <c r="A4167" s="1">
        <v>4166</v>
      </c>
      <c r="B4167" t="s">
        <v>8157</v>
      </c>
      <c r="C4167" s="2">
        <v>43479</v>
      </c>
      <c r="D4167" s="2">
        <v>43481</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1">
        <v>168.624</v>
      </c>
      <c r="S4167" s="1">
        <v>9</v>
      </c>
      <c r="T4167" s="1">
        <v>0.2</v>
      </c>
      <c r="U4167" s="1">
        <v>14.754599999999996</v>
      </c>
      <c r="V4167" s="3" t="str">
        <f>IF(M4167=People!$B$6,People!A$6,IF(M4167=People!$B$5,People!$A$5,IF(M4167=People!$B$4,People!$A$4,IF(M4167=People!$B$3,People!$A$3))))</f>
        <v>Anna Andreadi</v>
      </c>
      <c r="W4167" s="3" t="str">
        <f xml:space="preserve"> IFERROR(INDEX(Returns!A:A,MATCH(B4167,Returns!B:B,0)),"No")</f>
        <v>No</v>
      </c>
    </row>
    <row r="4168" spans="1:23" x14ac:dyDescent="0.2">
      <c r="A4168" s="1">
        <v>4167</v>
      </c>
      <c r="B4168" t="s">
        <v>8158</v>
      </c>
      <c r="C4168" s="2">
        <v>42802</v>
      </c>
      <c r="D4168" s="2">
        <v>42807</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1">
        <v>19.440000000000001</v>
      </c>
      <c r="S4168" s="1">
        <v>3</v>
      </c>
      <c r="T4168" s="1">
        <v>0</v>
      </c>
      <c r="U4168" s="1">
        <v>9.3312000000000008</v>
      </c>
      <c r="V4168" s="3" t="str">
        <f>IF(M4168=People!$B$6,People!A$6,IF(M4168=People!$B$5,People!$A$5,IF(M4168=People!$B$4,People!$A$4,IF(M4168=People!$B$3,People!$A$3))))</f>
        <v>Chuck Magee</v>
      </c>
      <c r="W4168" s="3" t="str">
        <f xml:space="preserve"> IFERROR(INDEX(Returns!A:A,MATCH(B4168,Returns!B:B,0)),"No")</f>
        <v>No</v>
      </c>
    </row>
    <row r="4169" spans="1:23" x14ac:dyDescent="0.2">
      <c r="A4169" s="1">
        <v>4168</v>
      </c>
      <c r="B4169" t="s">
        <v>5971</v>
      </c>
      <c r="C4169" s="2">
        <v>42654</v>
      </c>
      <c r="D4169" s="2">
        <v>42656</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1">
        <v>31.92</v>
      </c>
      <c r="S4169" s="1">
        <v>4</v>
      </c>
      <c r="T4169" s="1">
        <v>0</v>
      </c>
      <c r="U4169" s="1">
        <v>8.299199999999999</v>
      </c>
      <c r="V4169" s="3" t="str">
        <f>IF(M4169=People!$B$6,People!A$6,IF(M4169=People!$B$5,People!$A$5,IF(M4169=People!$B$4,People!$A$4,IF(M4169=People!$B$3,People!$A$3))))</f>
        <v>Anna Andreadi</v>
      </c>
      <c r="W4169" s="3" t="str">
        <f xml:space="preserve"> IFERROR(INDEX(Returns!A:A,MATCH(B4169,Returns!B:B,0)),"No")</f>
        <v>Yes</v>
      </c>
    </row>
    <row r="4170" spans="1:23" x14ac:dyDescent="0.2">
      <c r="A4170" s="1">
        <v>4169</v>
      </c>
      <c r="B4170" t="s">
        <v>5971</v>
      </c>
      <c r="C4170" s="2">
        <v>42654</v>
      </c>
      <c r="D4170" s="2">
        <v>42656</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1">
        <v>433.56800000000004</v>
      </c>
      <c r="S4170" s="1">
        <v>2</v>
      </c>
      <c r="T4170" s="1">
        <v>0.2</v>
      </c>
      <c r="U4170" s="1">
        <v>-65.035200000000046</v>
      </c>
      <c r="V4170" s="3" t="str">
        <f>IF(M4170=People!$B$6,People!A$6,IF(M4170=People!$B$5,People!$A$5,IF(M4170=People!$B$4,People!$A$4,IF(M4170=People!$B$3,People!$A$3))))</f>
        <v>Anna Andreadi</v>
      </c>
      <c r="W4170" s="3" t="str">
        <f xml:space="preserve"> IFERROR(INDEX(Returns!A:A,MATCH(B4170,Returns!B:B,0)),"No")</f>
        <v>Yes</v>
      </c>
    </row>
    <row r="4171" spans="1:23" x14ac:dyDescent="0.2">
      <c r="A4171" s="1">
        <v>4170</v>
      </c>
      <c r="B4171" t="s">
        <v>8159</v>
      </c>
      <c r="C4171" s="2">
        <v>42838</v>
      </c>
      <c r="D4171" s="2">
        <v>42839</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1">
        <v>31.104000000000006</v>
      </c>
      <c r="S4171" s="1">
        <v>6</v>
      </c>
      <c r="T4171" s="1">
        <v>0.2</v>
      </c>
      <c r="U4171" s="1">
        <v>10.8864</v>
      </c>
      <c r="V4171" s="3" t="str">
        <f>IF(M4171=People!$B$6,People!A$6,IF(M4171=People!$B$5,People!$A$5,IF(M4171=People!$B$4,People!$A$4,IF(M4171=People!$B$3,People!$A$3))))</f>
        <v>Anna Andreadi</v>
      </c>
      <c r="W4171" s="3" t="str">
        <f xml:space="preserve"> IFERROR(INDEX(Returns!A:A,MATCH(B4171,Returns!B:B,0)),"No")</f>
        <v>No</v>
      </c>
    </row>
    <row r="4172" spans="1:23" x14ac:dyDescent="0.2">
      <c r="A4172" s="1">
        <v>4171</v>
      </c>
      <c r="B4172" t="s">
        <v>8159</v>
      </c>
      <c r="C4172" s="2">
        <v>42838</v>
      </c>
      <c r="D4172" s="2">
        <v>42839</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1">
        <v>54.816000000000003</v>
      </c>
      <c r="S4172" s="1">
        <v>3</v>
      </c>
      <c r="T4172" s="1">
        <v>0.2</v>
      </c>
      <c r="U4172" s="1">
        <v>17.815199999999997</v>
      </c>
      <c r="V4172" s="3" t="str">
        <f>IF(M4172=People!$B$6,People!A$6,IF(M4172=People!$B$5,People!$A$5,IF(M4172=People!$B$4,People!$A$4,IF(M4172=People!$B$3,People!$A$3))))</f>
        <v>Anna Andreadi</v>
      </c>
      <c r="W4172" s="3" t="str">
        <f xml:space="preserve"> IFERROR(INDEX(Returns!A:A,MATCH(B4172,Returns!B:B,0)),"No")</f>
        <v>No</v>
      </c>
    </row>
    <row r="4173" spans="1:23" x14ac:dyDescent="0.2">
      <c r="A4173" s="1">
        <v>4172</v>
      </c>
      <c r="B4173" t="s">
        <v>8160</v>
      </c>
      <c r="C4173" s="2">
        <v>43785</v>
      </c>
      <c r="D4173" s="2">
        <v>43789</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1">
        <v>48.86</v>
      </c>
      <c r="S4173" s="1">
        <v>7</v>
      </c>
      <c r="T4173" s="1">
        <v>0</v>
      </c>
      <c r="U4173" s="1">
        <v>0.97719999999999807</v>
      </c>
      <c r="V4173" s="3" t="str">
        <f>IF(M4173=People!$B$6,People!A$6,IF(M4173=People!$B$5,People!$A$5,IF(M4173=People!$B$4,People!$A$4,IF(M4173=People!$B$3,People!$A$3))))</f>
        <v>Anna Andreadi</v>
      </c>
      <c r="W4173" s="3" t="str">
        <f xml:space="preserve"> IFERROR(INDEX(Returns!A:A,MATCH(B4173,Returns!B:B,0)),"No")</f>
        <v>No</v>
      </c>
    </row>
    <row r="4174" spans="1:23" x14ac:dyDescent="0.2">
      <c r="A4174" s="1">
        <v>4173</v>
      </c>
      <c r="B4174" t="s">
        <v>8161</v>
      </c>
      <c r="C4174" s="2">
        <v>43282</v>
      </c>
      <c r="D4174" s="2">
        <v>43282</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1">
        <v>14.2</v>
      </c>
      <c r="S4174" s="1">
        <v>2</v>
      </c>
      <c r="T4174" s="1">
        <v>0</v>
      </c>
      <c r="U4174" s="1">
        <v>6.5319999999999991</v>
      </c>
      <c r="V4174" s="3" t="str">
        <f>IF(M4174=People!$B$6,People!A$6,IF(M4174=People!$B$5,People!$A$5,IF(M4174=People!$B$4,People!$A$4,IF(M4174=People!$B$3,People!$A$3))))</f>
        <v>Cassandra Brandow</v>
      </c>
      <c r="W4174" s="3" t="str">
        <f xml:space="preserve"> IFERROR(INDEX(Returns!A:A,MATCH(B4174,Returns!B:B,0)),"No")</f>
        <v>No</v>
      </c>
    </row>
    <row r="4175" spans="1:23" x14ac:dyDescent="0.2">
      <c r="A4175" s="1">
        <v>4174</v>
      </c>
      <c r="B4175" t="s">
        <v>8161</v>
      </c>
      <c r="C4175" s="2">
        <v>43282</v>
      </c>
      <c r="D4175" s="2">
        <v>43282</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1">
        <v>12.96</v>
      </c>
      <c r="S4175" s="1">
        <v>2</v>
      </c>
      <c r="T4175" s="1">
        <v>0</v>
      </c>
      <c r="U4175" s="1">
        <v>6.2208000000000006</v>
      </c>
      <c r="V4175" s="3" t="str">
        <f>IF(M4175=People!$B$6,People!A$6,IF(M4175=People!$B$5,People!$A$5,IF(M4175=People!$B$4,People!$A$4,IF(M4175=People!$B$3,People!$A$3))))</f>
        <v>Cassandra Brandow</v>
      </c>
      <c r="W4175" s="3" t="str">
        <f xml:space="preserve"> IFERROR(INDEX(Returns!A:A,MATCH(B4175,Returns!B:B,0)),"No")</f>
        <v>No</v>
      </c>
    </row>
    <row r="4176" spans="1:23" x14ac:dyDescent="0.2">
      <c r="A4176" s="1">
        <v>4175</v>
      </c>
      <c r="B4176" t="s">
        <v>8161</v>
      </c>
      <c r="C4176" s="2">
        <v>43282</v>
      </c>
      <c r="D4176" s="2">
        <v>43282</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1">
        <v>58.34</v>
      </c>
      <c r="S4176" s="1">
        <v>2</v>
      </c>
      <c r="T4176" s="1">
        <v>0</v>
      </c>
      <c r="U4176" s="1">
        <v>28.0032</v>
      </c>
      <c r="V4176" s="3" t="str">
        <f>IF(M4176=People!$B$6,People!A$6,IF(M4176=People!$B$5,People!$A$5,IF(M4176=People!$B$4,People!$A$4,IF(M4176=People!$B$3,People!$A$3))))</f>
        <v>Cassandra Brandow</v>
      </c>
      <c r="W4176" s="3" t="str">
        <f xml:space="preserve"> IFERROR(INDEX(Returns!A:A,MATCH(B4176,Returns!B:B,0)),"No")</f>
        <v>No</v>
      </c>
    </row>
    <row r="4177" spans="1:23" x14ac:dyDescent="0.2">
      <c r="A4177" s="1">
        <v>4176</v>
      </c>
      <c r="B4177" t="s">
        <v>8162</v>
      </c>
      <c r="C4177" s="2">
        <v>43068</v>
      </c>
      <c r="D4177" s="2">
        <v>43069</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1">
        <v>56.3</v>
      </c>
      <c r="S4177" s="1">
        <v>2</v>
      </c>
      <c r="T4177" s="1">
        <v>0</v>
      </c>
      <c r="U4177" s="1">
        <v>15.764000000000003</v>
      </c>
      <c r="V4177" s="3" t="str">
        <f>IF(M4177=People!$B$6,People!A$6,IF(M4177=People!$B$5,People!$A$5,IF(M4177=People!$B$4,People!$A$4,IF(M4177=People!$B$3,People!$A$3))))</f>
        <v>Anna Andreadi</v>
      </c>
      <c r="W4177" s="3" t="str">
        <f xml:space="preserve"> IFERROR(INDEX(Returns!A:A,MATCH(B4177,Returns!B:B,0)),"No")</f>
        <v>No</v>
      </c>
    </row>
    <row r="4178" spans="1:23" x14ac:dyDescent="0.2">
      <c r="A4178" s="1">
        <v>4177</v>
      </c>
      <c r="B4178" t="s">
        <v>8163</v>
      </c>
      <c r="C4178" s="2">
        <v>42467</v>
      </c>
      <c r="D4178" s="2">
        <v>42472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1">
        <v>629.94999999999993</v>
      </c>
      <c r="S4178" s="1">
        <v>5</v>
      </c>
      <c r="T4178" s="1">
        <v>0</v>
      </c>
      <c r="U4178" s="1">
        <v>163.78700000000003</v>
      </c>
      <c r="V4178" s="3" t="str">
        <f>IF(M4178=People!$B$6,People!A$6,IF(M4178=People!$B$5,People!$A$5,IF(M4178=People!$B$4,People!$A$4,IF(M4178=People!$B$3,People!$A$3))))</f>
        <v>Cassandra Brandow</v>
      </c>
      <c r="W4178" s="3" t="str">
        <f xml:space="preserve"> IFERROR(INDEX(Returns!A:A,MATCH(B4178,Returns!B:B,0)),"No")</f>
        <v>No</v>
      </c>
    </row>
    <row r="4179" spans="1:23" x14ac:dyDescent="0.2">
      <c r="A4179" s="1">
        <v>4178</v>
      </c>
      <c r="B4179" t="s">
        <v>8163</v>
      </c>
      <c r="C4179" s="2">
        <v>42467</v>
      </c>
      <c r="D4179" s="2">
        <v>42472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1">
        <v>122.97</v>
      </c>
      <c r="S4179" s="1">
        <v>3</v>
      </c>
      <c r="T4179" s="1">
        <v>0</v>
      </c>
      <c r="U4179" s="1">
        <v>60.255300000000005</v>
      </c>
      <c r="V4179" s="3" t="str">
        <f>IF(M4179=People!$B$6,People!A$6,IF(M4179=People!$B$5,People!$A$5,IF(M4179=People!$B$4,People!$A$4,IF(M4179=People!$B$3,People!$A$3))))</f>
        <v>Cassandra Brandow</v>
      </c>
      <c r="W4179" s="3" t="str">
        <f xml:space="preserve"> IFERROR(INDEX(Returns!A:A,MATCH(B4179,Returns!B:B,0)),"No")</f>
        <v>No</v>
      </c>
    </row>
    <row r="4180" spans="1:23" x14ac:dyDescent="0.2">
      <c r="A4180" s="1">
        <v>4179</v>
      </c>
      <c r="B4180" t="s">
        <v>8164</v>
      </c>
      <c r="C4180" s="2">
        <v>43267</v>
      </c>
      <c r="D4180" s="2">
        <v>43269</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1">
        <v>46.349999999999994</v>
      </c>
      <c r="S4180" s="1">
        <v>5</v>
      </c>
      <c r="T4180" s="1">
        <v>0</v>
      </c>
      <c r="U4180" s="1">
        <v>21.784499999999998</v>
      </c>
      <c r="V4180" s="3" t="str">
        <f>IF(M4180=People!$B$6,People!A$6,IF(M4180=People!$B$5,People!$A$5,IF(M4180=People!$B$4,People!$A$4,IF(M4180=People!$B$3,People!$A$3))))</f>
        <v>Anna Andreadi</v>
      </c>
      <c r="W4180" s="3" t="str">
        <f xml:space="preserve"> IFERROR(INDEX(Returns!A:A,MATCH(B4180,Returns!B:B,0)),"No")</f>
        <v>No</v>
      </c>
    </row>
    <row r="4181" spans="1:23" x14ac:dyDescent="0.2">
      <c r="A4181" s="1">
        <v>4180</v>
      </c>
      <c r="B4181" t="s">
        <v>8165</v>
      </c>
      <c r="C4181" s="2">
        <v>43530</v>
      </c>
      <c r="D4181" s="2">
        <v>43534</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1">
        <v>14.976000000000001</v>
      </c>
      <c r="S4181" s="1">
        <v>9</v>
      </c>
      <c r="T4181" s="1">
        <v>0.2</v>
      </c>
      <c r="U4181" s="1">
        <v>5.4288000000000007</v>
      </c>
      <c r="V4181" s="3" t="str">
        <f>IF(M4181=People!$B$6,People!A$6,IF(M4181=People!$B$5,People!$A$5,IF(M4181=People!$B$4,People!$A$4,IF(M4181=People!$B$3,People!$A$3))))</f>
        <v>Anna Andreadi</v>
      </c>
      <c r="W4181" s="3" t="str">
        <f xml:space="preserve"> IFERROR(INDEX(Returns!A:A,MATCH(B4181,Returns!B:B,0)),"No")</f>
        <v>No</v>
      </c>
    </row>
    <row r="4182" spans="1:23" x14ac:dyDescent="0.2">
      <c r="A4182" s="1">
        <v>4181</v>
      </c>
      <c r="B4182" t="s">
        <v>8166</v>
      </c>
      <c r="C4182" s="2">
        <v>43745</v>
      </c>
      <c r="D4182" s="2">
        <v>43749</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1">
        <v>4.2399999999999993</v>
      </c>
      <c r="S4182" s="1">
        <v>5</v>
      </c>
      <c r="T4182" s="1">
        <v>0.8</v>
      </c>
      <c r="U4182" s="1">
        <v>-6.3599999999999994</v>
      </c>
      <c r="V4182" s="3" t="str">
        <f>IF(M4182=People!$B$6,People!A$6,IF(M4182=People!$B$5,People!$A$5,IF(M4182=People!$B$4,People!$A$4,IF(M4182=People!$B$3,People!$A$3))))</f>
        <v>Kelly Williams</v>
      </c>
      <c r="W4182" s="3" t="str">
        <f xml:space="preserve"> IFERROR(INDEX(Returns!A:A,MATCH(B4182,Returns!B:B,0)),"No")</f>
        <v>No</v>
      </c>
    </row>
    <row r="4183" spans="1:23" x14ac:dyDescent="0.2">
      <c r="A4183" s="1">
        <v>4182</v>
      </c>
      <c r="B4183" t="s">
        <v>8167</v>
      </c>
      <c r="C4183" s="2">
        <v>43744</v>
      </c>
      <c r="D4183" s="2">
        <v>43750</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1">
        <v>319.95999999999998</v>
      </c>
      <c r="S4183" s="1">
        <v>4</v>
      </c>
      <c r="T4183" s="1">
        <v>0</v>
      </c>
      <c r="U4183" s="1">
        <v>115.18559999999999</v>
      </c>
      <c r="V4183" s="3" t="str">
        <f>IF(M4183=People!$B$6,People!A$6,IF(M4183=People!$B$5,People!$A$5,IF(M4183=People!$B$4,People!$A$4,IF(M4183=People!$B$3,People!$A$3))))</f>
        <v>Chuck Magee</v>
      </c>
      <c r="W4183" s="3" t="str">
        <f xml:space="preserve"> IFERROR(INDEX(Returns!A:A,MATCH(B4183,Returns!B:B,0)),"No")</f>
        <v>No</v>
      </c>
    </row>
    <row r="4184" spans="1:23" x14ac:dyDescent="0.2">
      <c r="A4184" s="1">
        <v>4183</v>
      </c>
      <c r="B4184" t="s">
        <v>8167</v>
      </c>
      <c r="C4184" s="2">
        <v>43744</v>
      </c>
      <c r="D4184" s="2">
        <v>43750</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1">
        <v>17.04</v>
      </c>
      <c r="S4184" s="1">
        <v>3</v>
      </c>
      <c r="T4184" s="1">
        <v>0</v>
      </c>
      <c r="U4184" s="1">
        <v>7.6679999999999993</v>
      </c>
      <c r="V4184" s="3" t="str">
        <f>IF(M4184=People!$B$6,People!A$6,IF(M4184=People!$B$5,People!$A$5,IF(M4184=People!$B$4,People!$A$4,IF(M4184=People!$B$3,People!$A$3))))</f>
        <v>Chuck Magee</v>
      </c>
      <c r="W4184" s="3" t="str">
        <f xml:space="preserve"> IFERROR(INDEX(Returns!A:A,MATCH(B4184,Returns!B:B,0)),"No")</f>
        <v>No</v>
      </c>
    </row>
    <row r="4185" spans="1:23" x14ac:dyDescent="0.2">
      <c r="A4185" s="1">
        <v>4184</v>
      </c>
      <c r="B4185" t="s">
        <v>8167</v>
      </c>
      <c r="C4185" s="2">
        <v>43744</v>
      </c>
      <c r="D4185" s="2">
        <v>43750</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1">
        <v>344.90999999999997</v>
      </c>
      <c r="S4185" s="1">
        <v>3</v>
      </c>
      <c r="T4185" s="1">
        <v>0</v>
      </c>
      <c r="U4185" s="1">
        <v>10.347300000000004</v>
      </c>
      <c r="V4185" s="3" t="str">
        <f>IF(M4185=People!$B$6,People!A$6,IF(M4185=People!$B$5,People!$A$5,IF(M4185=People!$B$4,People!$A$4,IF(M4185=People!$B$3,People!$A$3))))</f>
        <v>Chuck Magee</v>
      </c>
      <c r="W4185" s="3" t="str">
        <f xml:space="preserve"> IFERROR(INDEX(Returns!A:A,MATCH(B4185,Returns!B:B,0)),"No")</f>
        <v>No</v>
      </c>
    </row>
    <row r="4186" spans="1:23" x14ac:dyDescent="0.2">
      <c r="A4186" s="1">
        <v>4185</v>
      </c>
      <c r="B4186" t="s">
        <v>8168</v>
      </c>
      <c r="C4186" s="2">
        <v>43439</v>
      </c>
      <c r="D4186" s="2">
        <v>43441</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1">
        <v>81.94</v>
      </c>
      <c r="S4186" s="1">
        <v>1</v>
      </c>
      <c r="T4186" s="1">
        <v>0</v>
      </c>
      <c r="U4186" s="1">
        <v>20.484999999999999</v>
      </c>
      <c r="V4186" s="3" t="str">
        <f>IF(M4186=People!$B$6,People!A$6,IF(M4186=People!$B$5,People!$A$5,IF(M4186=People!$B$4,People!$A$4,IF(M4186=People!$B$3,People!$A$3))))</f>
        <v>Chuck Magee</v>
      </c>
      <c r="W4186" s="3" t="str">
        <f xml:space="preserve"> IFERROR(INDEX(Returns!A:A,MATCH(B4186,Returns!B:B,0)),"No")</f>
        <v>No</v>
      </c>
    </row>
    <row r="4187" spans="1:23" x14ac:dyDescent="0.2">
      <c r="A4187" s="1">
        <v>4186</v>
      </c>
      <c r="B4187" t="s">
        <v>8169</v>
      </c>
      <c r="C4187" s="2">
        <v>43394</v>
      </c>
      <c r="D4187" s="2">
        <v>43395</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1">
        <v>98.16</v>
      </c>
      <c r="S4187" s="1">
        <v>6</v>
      </c>
      <c r="T4187" s="1">
        <v>0</v>
      </c>
      <c r="U4187" s="1">
        <v>9.8159999999999954</v>
      </c>
      <c r="V4187" s="3" t="str">
        <f>IF(M4187=People!$B$6,People!A$6,IF(M4187=People!$B$5,People!$A$5,IF(M4187=People!$B$4,People!$A$4,IF(M4187=People!$B$3,People!$A$3))))</f>
        <v>Chuck Magee</v>
      </c>
      <c r="W4187" s="3" t="str">
        <f xml:space="preserve"> IFERROR(INDEX(Returns!A:A,MATCH(B4187,Returns!B:B,0)),"No")</f>
        <v>No</v>
      </c>
    </row>
    <row r="4188" spans="1:23" x14ac:dyDescent="0.2">
      <c r="A4188" s="1">
        <v>4187</v>
      </c>
      <c r="B4188" t="s">
        <v>8170</v>
      </c>
      <c r="C4188" s="2">
        <v>43603</v>
      </c>
      <c r="D4188" s="2">
        <v>43608</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1">
        <v>6.8739999999999988</v>
      </c>
      <c r="S4188" s="1">
        <v>7</v>
      </c>
      <c r="T4188" s="1">
        <v>0.8</v>
      </c>
      <c r="U4188" s="1">
        <v>-10.654700000000002</v>
      </c>
      <c r="V4188" s="3" t="str">
        <f>IF(M4188=People!$B$6,People!A$6,IF(M4188=People!$B$5,People!$A$5,IF(M4188=People!$B$4,People!$A$4,IF(M4188=People!$B$3,People!$A$3))))</f>
        <v>Kelly Williams</v>
      </c>
      <c r="W4188" s="3" t="str">
        <f xml:space="preserve"> IFERROR(INDEX(Returns!A:A,MATCH(B4188,Returns!B:B,0)),"No")</f>
        <v>No</v>
      </c>
    </row>
    <row r="4189" spans="1:23" x14ac:dyDescent="0.2">
      <c r="A4189" s="1">
        <v>4188</v>
      </c>
      <c r="B4189" t="s">
        <v>8170</v>
      </c>
      <c r="C4189" s="2">
        <v>43603</v>
      </c>
      <c r="D4189" s="2">
        <v>43608</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1">
        <v>1.9959999999999996</v>
      </c>
      <c r="S4189" s="1">
        <v>1</v>
      </c>
      <c r="T4189" s="1">
        <v>0.8</v>
      </c>
      <c r="U4189" s="1">
        <v>-3.293400000000001</v>
      </c>
      <c r="V4189" s="3" t="str">
        <f>IF(M4189=People!$B$6,People!A$6,IF(M4189=People!$B$5,People!$A$5,IF(M4189=People!$B$4,People!$A$4,IF(M4189=People!$B$3,People!$A$3))))</f>
        <v>Kelly Williams</v>
      </c>
      <c r="W4189" s="3" t="str">
        <f xml:space="preserve"> IFERROR(INDEX(Returns!A:A,MATCH(B4189,Returns!B:B,0)),"No")</f>
        <v>No</v>
      </c>
    </row>
    <row r="4190" spans="1:23" x14ac:dyDescent="0.2">
      <c r="A4190" s="1">
        <v>4189</v>
      </c>
      <c r="B4190" t="s">
        <v>8170</v>
      </c>
      <c r="C4190" s="2">
        <v>43603</v>
      </c>
      <c r="D4190" s="2">
        <v>43608</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1">
        <v>8.9280000000000008</v>
      </c>
      <c r="S4190" s="1">
        <v>2</v>
      </c>
      <c r="T4190" s="1">
        <v>0.2</v>
      </c>
      <c r="U4190" s="1">
        <v>0.66959999999999997</v>
      </c>
      <c r="V4190" s="3" t="str">
        <f>IF(M4190=People!$B$6,People!A$6,IF(M4190=People!$B$5,People!$A$5,IF(M4190=People!$B$4,People!$A$4,IF(M4190=People!$B$3,People!$A$3))))</f>
        <v>Kelly Williams</v>
      </c>
      <c r="W4190" s="3" t="str">
        <f xml:space="preserve"> IFERROR(INDEX(Returns!A:A,MATCH(B4190,Returns!B:B,0)),"No")</f>
        <v>No</v>
      </c>
    </row>
    <row r="4191" spans="1:23" x14ac:dyDescent="0.2">
      <c r="A4191" s="1">
        <v>4190</v>
      </c>
      <c r="B4191" t="s">
        <v>8171</v>
      </c>
      <c r="C4191" s="2">
        <v>43369</v>
      </c>
      <c r="D4191" s="2">
        <v>43374</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1">
        <v>9.99</v>
      </c>
      <c r="S4191" s="1">
        <v>1</v>
      </c>
      <c r="T4191" s="1">
        <v>0</v>
      </c>
      <c r="U4191" s="1">
        <v>4.4954999999999998</v>
      </c>
      <c r="V4191" s="3" t="str">
        <f>IF(M4191=People!$B$6,People!A$6,IF(M4191=People!$B$5,People!$A$5,IF(M4191=People!$B$4,People!$A$4,IF(M4191=People!$B$3,People!$A$3))))</f>
        <v>Kelly Williams</v>
      </c>
      <c r="W4191" s="3" t="str">
        <f xml:space="preserve"> IFERROR(INDEX(Returns!A:A,MATCH(B4191,Returns!B:B,0)),"No")</f>
        <v>No</v>
      </c>
    </row>
    <row r="4192" spans="1:23" x14ac:dyDescent="0.2">
      <c r="A4192" s="1">
        <v>4191</v>
      </c>
      <c r="B4192" t="s">
        <v>8172</v>
      </c>
      <c r="C4192" s="2">
        <v>43786</v>
      </c>
      <c r="D4192" s="2">
        <v>43791</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1">
        <v>10499.97</v>
      </c>
      <c r="S4192" s="1">
        <v>3</v>
      </c>
      <c r="T4192" s="1">
        <v>0</v>
      </c>
      <c r="U4192" s="1">
        <v>5039.9856</v>
      </c>
      <c r="V4192" s="3" t="str">
        <f>IF(M4192=People!$B$6,People!A$6,IF(M4192=People!$B$5,People!$A$5,IF(M4192=People!$B$4,People!$A$4,IF(M4192=People!$B$3,People!$A$3))))</f>
        <v>Chuck Magee</v>
      </c>
      <c r="W4192" s="3" t="str">
        <f xml:space="preserve"> IFERROR(INDEX(Returns!A:A,MATCH(B4192,Returns!B:B,0)),"No")</f>
        <v>No</v>
      </c>
    </row>
    <row r="4193" spans="1:23" x14ac:dyDescent="0.2">
      <c r="A4193" s="1">
        <v>4192</v>
      </c>
      <c r="B4193" t="s">
        <v>8173</v>
      </c>
      <c r="C4193" s="2">
        <v>42924</v>
      </c>
      <c r="D4193" s="2">
        <v>42924</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1">
        <v>21.12</v>
      </c>
      <c r="S4193" s="1">
        <v>5</v>
      </c>
      <c r="T4193" s="1">
        <v>0.2</v>
      </c>
      <c r="U4193" s="1">
        <v>6.5999999999999988</v>
      </c>
      <c r="V4193" s="3" t="str">
        <f>IF(M4193=People!$B$6,People!A$6,IF(M4193=People!$B$5,People!$A$5,IF(M4193=People!$B$4,People!$A$4,IF(M4193=People!$B$3,People!$A$3))))</f>
        <v>Kelly Williams</v>
      </c>
      <c r="W4193" s="3" t="str">
        <f xml:space="preserve"> IFERROR(INDEX(Returns!A:A,MATCH(B4193,Returns!B:B,0)),"No")</f>
        <v>No</v>
      </c>
    </row>
    <row r="4194" spans="1:23" x14ac:dyDescent="0.2">
      <c r="A4194" s="1">
        <v>4193</v>
      </c>
      <c r="B4194" t="s">
        <v>6019</v>
      </c>
      <c r="C4194" s="2">
        <v>43055</v>
      </c>
      <c r="D4194" s="2">
        <v>43059</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1">
        <v>696.42</v>
      </c>
      <c r="S4194" s="1">
        <v>2</v>
      </c>
      <c r="T4194" s="1">
        <v>0</v>
      </c>
      <c r="U4194" s="1">
        <v>160.17660000000001</v>
      </c>
      <c r="V4194" s="3" t="str">
        <f>IF(M4194=People!$B$6,People!A$6,IF(M4194=People!$B$5,People!$A$5,IF(M4194=People!$B$4,People!$A$4,IF(M4194=People!$B$3,People!$A$3))))</f>
        <v>Anna Andreadi</v>
      </c>
      <c r="W4194" s="3" t="str">
        <f xml:space="preserve"> IFERROR(INDEX(Returns!A:A,MATCH(B4194,Returns!B:B,0)),"No")</f>
        <v>Yes</v>
      </c>
    </row>
    <row r="4195" spans="1:23" x14ac:dyDescent="0.2">
      <c r="A4195" s="1">
        <v>4194</v>
      </c>
      <c r="B4195" t="s">
        <v>6019</v>
      </c>
      <c r="C4195" s="2">
        <v>43055</v>
      </c>
      <c r="D4195" s="2">
        <v>43059</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1">
        <v>304.77600000000001</v>
      </c>
      <c r="S4195" s="1">
        <v>3</v>
      </c>
      <c r="T4195" s="1">
        <v>0.2</v>
      </c>
      <c r="U4195" s="1">
        <v>22.858199999999982</v>
      </c>
      <c r="V4195" s="3" t="str">
        <f>IF(M4195=People!$B$6,People!A$6,IF(M4195=People!$B$5,People!$A$5,IF(M4195=People!$B$4,People!$A$4,IF(M4195=People!$B$3,People!$A$3))))</f>
        <v>Anna Andreadi</v>
      </c>
      <c r="W4195" s="3" t="str">
        <f xml:space="preserve"> IFERROR(INDEX(Returns!A:A,MATCH(B4195,Returns!B:B,0)),"No")</f>
        <v>Yes</v>
      </c>
    </row>
    <row r="4196" spans="1:23" x14ac:dyDescent="0.2">
      <c r="A4196" s="1">
        <v>4195</v>
      </c>
      <c r="B4196" t="s">
        <v>8174</v>
      </c>
      <c r="C4196" s="2">
        <v>42904</v>
      </c>
      <c r="D4196" s="2">
        <v>42908</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1">
        <v>51.98</v>
      </c>
      <c r="S4196" s="1">
        <v>2</v>
      </c>
      <c r="T4196" s="1">
        <v>0</v>
      </c>
      <c r="U4196" s="1">
        <v>15.074199999999998</v>
      </c>
      <c r="V4196" s="3" t="str">
        <f>IF(M4196=People!$B$6,People!A$6,IF(M4196=People!$B$5,People!$A$5,IF(M4196=People!$B$4,People!$A$4,IF(M4196=People!$B$3,People!$A$3))))</f>
        <v>Anna Andreadi</v>
      </c>
      <c r="W4196" s="3" t="str">
        <f xml:space="preserve"> IFERROR(INDEX(Returns!A:A,MATCH(B4196,Returns!B:B,0)),"No")</f>
        <v>No</v>
      </c>
    </row>
    <row r="4197" spans="1:23" x14ac:dyDescent="0.2">
      <c r="A4197" s="1">
        <v>4196</v>
      </c>
      <c r="B4197" t="s">
        <v>8175</v>
      </c>
      <c r="C4197" s="2">
        <v>43198</v>
      </c>
      <c r="D4197" s="2">
        <v>43204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1">
        <v>24.700000000000003</v>
      </c>
      <c r="S4197" s="1">
        <v>5</v>
      </c>
      <c r="T4197" s="1">
        <v>0</v>
      </c>
      <c r="U4197" s="1">
        <v>10.374000000000001</v>
      </c>
      <c r="V4197" s="3" t="str">
        <f>IF(M4197=People!$B$6,People!A$6,IF(M4197=People!$B$5,People!$A$5,IF(M4197=People!$B$4,People!$A$4,IF(M4197=People!$B$3,People!$A$3))))</f>
        <v>Anna Andreadi</v>
      </c>
      <c r="W4197" s="3" t="str">
        <f xml:space="preserve"> IFERROR(INDEX(Returns!A:A,MATCH(B4197,Returns!B:B,0)),"No")</f>
        <v>No</v>
      </c>
    </row>
    <row r="4198" spans="1:23" x14ac:dyDescent="0.2">
      <c r="A4198" s="1">
        <v>4197</v>
      </c>
      <c r="B4198" t="s">
        <v>8176</v>
      </c>
      <c r="C4198" s="2">
        <v>42843</v>
      </c>
      <c r="D4198" s="2">
        <v>42848</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1">
        <v>21.93</v>
      </c>
      <c r="S4198" s="1">
        <v>3</v>
      </c>
      <c r="T4198" s="1">
        <v>0</v>
      </c>
      <c r="U4198" s="1">
        <v>10.307099999999998</v>
      </c>
      <c r="V4198" s="3" t="str">
        <f>IF(M4198=People!$B$6,People!A$6,IF(M4198=People!$B$5,People!$A$5,IF(M4198=People!$B$4,People!$A$4,IF(M4198=People!$B$3,People!$A$3))))</f>
        <v>Chuck Magee</v>
      </c>
      <c r="W4198" s="3" t="str">
        <f xml:space="preserve"> IFERROR(INDEX(Returns!A:A,MATCH(B4198,Returns!B:B,0)),"No")</f>
        <v>No</v>
      </c>
    </row>
    <row r="4199" spans="1:23" x14ac:dyDescent="0.2">
      <c r="A4199" s="1">
        <v>4198</v>
      </c>
      <c r="B4199" t="s">
        <v>8177</v>
      </c>
      <c r="C4199" s="2">
        <v>43437</v>
      </c>
      <c r="D4199" s="2">
        <v>43442</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1">
        <v>394.81600000000003</v>
      </c>
      <c r="S4199" s="1">
        <v>4</v>
      </c>
      <c r="T4199" s="1">
        <v>0.2</v>
      </c>
      <c r="U4199" s="1">
        <v>93.768799999999999</v>
      </c>
      <c r="V4199" s="3" t="str">
        <f>IF(M4199=People!$B$6,People!A$6,IF(M4199=People!$B$5,People!$A$5,IF(M4199=People!$B$4,People!$A$4,IF(M4199=People!$B$3,People!$A$3))))</f>
        <v>Chuck Magee</v>
      </c>
      <c r="W4199" s="3" t="str">
        <f xml:space="preserve"> IFERROR(INDEX(Returns!A:A,MATCH(B4199,Returns!B:B,0)),"No")</f>
        <v>No</v>
      </c>
    </row>
    <row r="4200" spans="1:23" x14ac:dyDescent="0.2">
      <c r="A4200" s="1">
        <v>4199</v>
      </c>
      <c r="B4200" t="s">
        <v>8177</v>
      </c>
      <c r="C4200" s="2">
        <v>43437</v>
      </c>
      <c r="D4200" s="2">
        <v>43442</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1">
        <v>18.192000000000004</v>
      </c>
      <c r="S4200" s="1">
        <v>4</v>
      </c>
      <c r="T4200" s="1">
        <v>0.7</v>
      </c>
      <c r="U4200" s="1">
        <v>-14.553600000000003</v>
      </c>
      <c r="V4200" s="3" t="str">
        <f>IF(M4200=People!$B$6,People!A$6,IF(M4200=People!$B$5,People!$A$5,IF(M4200=People!$B$4,People!$A$4,IF(M4200=People!$B$3,People!$A$3))))</f>
        <v>Chuck Magee</v>
      </c>
      <c r="W4200" s="3" t="str">
        <f xml:space="preserve"> IFERROR(INDEX(Returns!A:A,MATCH(B4200,Returns!B:B,0)),"No")</f>
        <v>No</v>
      </c>
    </row>
    <row r="4201" spans="1:23" x14ac:dyDescent="0.2">
      <c r="A4201" s="1">
        <v>4200</v>
      </c>
      <c r="B4201" t="s">
        <v>8178</v>
      </c>
      <c r="C4201" s="2">
        <v>43079</v>
      </c>
      <c r="D4201" s="2">
        <v>43079</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1">
        <v>7.31</v>
      </c>
      <c r="S4201" s="1">
        <v>1</v>
      </c>
      <c r="T4201" s="1">
        <v>0</v>
      </c>
      <c r="U4201" s="1">
        <v>3.4356999999999998</v>
      </c>
      <c r="V4201" s="3" t="str">
        <f>IF(M4201=People!$B$6,People!A$6,IF(M4201=People!$B$5,People!$A$5,IF(M4201=People!$B$4,People!$A$4,IF(M4201=People!$B$3,People!$A$3))))</f>
        <v>Chuck Magee</v>
      </c>
      <c r="W4201" s="3" t="str">
        <f xml:space="preserve"> IFERROR(INDEX(Returns!A:A,MATCH(B4201,Returns!B:B,0)),"No")</f>
        <v>No</v>
      </c>
    </row>
    <row r="4202" spans="1:23" x14ac:dyDescent="0.2">
      <c r="A4202" s="1">
        <v>4201</v>
      </c>
      <c r="B4202" t="s">
        <v>8178</v>
      </c>
      <c r="C4202" s="2">
        <v>43079</v>
      </c>
      <c r="D4202" s="2">
        <v>43079</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1">
        <v>799.98400000000004</v>
      </c>
      <c r="S4202" s="1">
        <v>2</v>
      </c>
      <c r="T4202" s="1">
        <v>0.2</v>
      </c>
      <c r="U4202" s="1">
        <v>249.99499999999998</v>
      </c>
      <c r="V4202" s="3" t="str">
        <f>IF(M4202=People!$B$6,People!A$6,IF(M4202=People!$B$5,People!$A$5,IF(M4202=People!$B$4,People!$A$4,IF(M4202=People!$B$3,People!$A$3))))</f>
        <v>Chuck Magee</v>
      </c>
      <c r="W4202" s="3" t="str">
        <f xml:space="preserve"> IFERROR(INDEX(Returns!A:A,MATCH(B4202,Returns!B:B,0)),"No")</f>
        <v>No</v>
      </c>
    </row>
    <row r="4203" spans="1:23" x14ac:dyDescent="0.2">
      <c r="A4203" s="1">
        <v>4202</v>
      </c>
      <c r="B4203" t="s">
        <v>8178</v>
      </c>
      <c r="C4203" s="2">
        <v>43079</v>
      </c>
      <c r="D4203" s="2">
        <v>43079</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1">
        <v>41.28</v>
      </c>
      <c r="S4203" s="1">
        <v>6</v>
      </c>
      <c r="T4203" s="1">
        <v>0</v>
      </c>
      <c r="U4203" s="1">
        <v>18.988799999999998</v>
      </c>
      <c r="V4203" s="3" t="str">
        <f>IF(M4203=People!$B$6,People!A$6,IF(M4203=People!$B$5,People!$A$5,IF(M4203=People!$B$4,People!$A$4,IF(M4203=People!$B$3,People!$A$3))))</f>
        <v>Chuck Magee</v>
      </c>
      <c r="W4203" s="3" t="str">
        <f xml:space="preserve"> IFERROR(INDEX(Returns!A:A,MATCH(B4203,Returns!B:B,0)),"No")</f>
        <v>No</v>
      </c>
    </row>
    <row r="4204" spans="1:23" x14ac:dyDescent="0.2">
      <c r="A4204" s="1">
        <v>4203</v>
      </c>
      <c r="B4204" t="s">
        <v>8178</v>
      </c>
      <c r="C4204" s="2">
        <v>43079</v>
      </c>
      <c r="D4204" s="2">
        <v>43079</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1">
        <v>184.66</v>
      </c>
      <c r="S4204" s="1">
        <v>7</v>
      </c>
      <c r="T4204" s="1">
        <v>0</v>
      </c>
      <c r="U4204" s="1">
        <v>84.943599999999989</v>
      </c>
      <c r="V4204" s="3" t="str">
        <f>IF(M4204=People!$B$6,People!A$6,IF(M4204=People!$B$5,People!$A$5,IF(M4204=People!$B$4,People!$A$4,IF(M4204=People!$B$3,People!$A$3))))</f>
        <v>Chuck Magee</v>
      </c>
      <c r="W4204" s="3" t="str">
        <f xml:space="preserve"> IFERROR(INDEX(Returns!A:A,MATCH(B4204,Returns!B:B,0)),"No")</f>
        <v>No</v>
      </c>
    </row>
    <row r="4205" spans="1:23" x14ac:dyDescent="0.2">
      <c r="A4205" s="1">
        <v>4204</v>
      </c>
      <c r="B4205" t="s">
        <v>8179</v>
      </c>
      <c r="C4205" s="2">
        <v>42674</v>
      </c>
      <c r="D4205" s="2">
        <v>42676</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1">
        <v>49.25</v>
      </c>
      <c r="S4205" s="1">
        <v>5</v>
      </c>
      <c r="T4205" s="1">
        <v>0</v>
      </c>
      <c r="U4205" s="1">
        <v>18.715000000000003</v>
      </c>
      <c r="V4205" s="3" t="str">
        <f>IF(M4205=People!$B$6,People!A$6,IF(M4205=People!$B$5,People!$A$5,IF(M4205=People!$B$4,People!$A$4,IF(M4205=People!$B$3,People!$A$3))))</f>
        <v>Chuck Magee</v>
      </c>
      <c r="W4205" s="3" t="str">
        <f xml:space="preserve"> IFERROR(INDEX(Returns!A:A,MATCH(B4205,Returns!B:B,0)),"No")</f>
        <v>No</v>
      </c>
    </row>
    <row r="4206" spans="1:23" x14ac:dyDescent="0.2">
      <c r="A4206" s="1">
        <v>4205</v>
      </c>
      <c r="B4206" t="s">
        <v>8179</v>
      </c>
      <c r="C4206" s="2">
        <v>42674</v>
      </c>
      <c r="D4206" s="2">
        <v>42676</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1">
        <v>10.16</v>
      </c>
      <c r="S4206" s="1">
        <v>2</v>
      </c>
      <c r="T4206" s="1">
        <v>0</v>
      </c>
      <c r="U4206" s="1">
        <v>4.7751999999999999</v>
      </c>
      <c r="V4206" s="3" t="str">
        <f>IF(M4206=People!$B$6,People!A$6,IF(M4206=People!$B$5,People!$A$5,IF(M4206=People!$B$4,People!$A$4,IF(M4206=People!$B$3,People!$A$3))))</f>
        <v>Chuck Magee</v>
      </c>
      <c r="W4206" s="3" t="str">
        <f xml:space="preserve"> IFERROR(INDEX(Returns!A:A,MATCH(B4206,Returns!B:B,0)),"No")</f>
        <v>No</v>
      </c>
    </row>
    <row r="4207" spans="1:23" x14ac:dyDescent="0.2">
      <c r="A4207" s="1">
        <v>4206</v>
      </c>
      <c r="B4207" t="s">
        <v>8179</v>
      </c>
      <c r="C4207" s="2">
        <v>42674</v>
      </c>
      <c r="D4207" s="2">
        <v>42676</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1">
        <v>14.76</v>
      </c>
      <c r="S4207" s="1">
        <v>2</v>
      </c>
      <c r="T4207" s="1">
        <v>0</v>
      </c>
      <c r="U4207" s="1">
        <v>4.2803999999999984</v>
      </c>
      <c r="V4207" s="3" t="str">
        <f>IF(M4207=People!$B$6,People!A$6,IF(M4207=People!$B$5,People!$A$5,IF(M4207=People!$B$4,People!$A$4,IF(M4207=People!$B$3,People!$A$3))))</f>
        <v>Chuck Magee</v>
      </c>
      <c r="W4207" s="3" t="str">
        <f xml:space="preserve"> IFERROR(INDEX(Returns!A:A,MATCH(B4207,Returns!B:B,0)),"No")</f>
        <v>No</v>
      </c>
    </row>
    <row r="4208" spans="1:23" x14ac:dyDescent="0.2">
      <c r="A4208" s="1">
        <v>4207</v>
      </c>
      <c r="B4208" t="s">
        <v>8179</v>
      </c>
      <c r="C4208" s="2">
        <v>42674</v>
      </c>
      <c r="D4208" s="2">
        <v>42676</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1">
        <v>34.08</v>
      </c>
      <c r="S4208" s="1">
        <v>2</v>
      </c>
      <c r="T4208" s="1">
        <v>0</v>
      </c>
      <c r="U4208" s="1">
        <v>15.676799999999997</v>
      </c>
      <c r="V4208" s="3" t="str">
        <f>IF(M4208=People!$B$6,People!A$6,IF(M4208=People!$B$5,People!$A$5,IF(M4208=People!$B$4,People!$A$4,IF(M4208=People!$B$3,People!$A$3))))</f>
        <v>Chuck Magee</v>
      </c>
      <c r="W4208" s="3" t="str">
        <f xml:space="preserve"> IFERROR(INDEX(Returns!A:A,MATCH(B4208,Returns!B:B,0)),"No")</f>
        <v>No</v>
      </c>
    </row>
    <row r="4209" spans="1:23" x14ac:dyDescent="0.2">
      <c r="A4209" s="1">
        <v>4208</v>
      </c>
      <c r="B4209" t="s">
        <v>8179</v>
      </c>
      <c r="C4209" s="2">
        <v>42674</v>
      </c>
      <c r="D4209" s="2">
        <v>42676</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1">
        <v>17.669999999999998</v>
      </c>
      <c r="S4209" s="1">
        <v>3</v>
      </c>
      <c r="T4209" s="1">
        <v>0</v>
      </c>
      <c r="U4209" s="1">
        <v>7.7748000000000008</v>
      </c>
      <c r="V4209" s="3" t="str">
        <f>IF(M4209=People!$B$6,People!A$6,IF(M4209=People!$B$5,People!$A$5,IF(M4209=People!$B$4,People!$A$4,IF(M4209=People!$B$3,People!$A$3))))</f>
        <v>Chuck Magee</v>
      </c>
      <c r="W4209" s="3" t="str">
        <f xml:space="preserve"> IFERROR(INDEX(Returns!A:A,MATCH(B4209,Returns!B:B,0)),"No")</f>
        <v>No</v>
      </c>
    </row>
    <row r="4210" spans="1:23" x14ac:dyDescent="0.2">
      <c r="A4210" s="1">
        <v>4209</v>
      </c>
      <c r="B4210" t="s">
        <v>8179</v>
      </c>
      <c r="C4210" s="2">
        <v>42674</v>
      </c>
      <c r="D4210" s="2">
        <v>42676</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1">
        <v>1604.9</v>
      </c>
      <c r="S4210" s="1">
        <v>5</v>
      </c>
      <c r="T4210" s="1">
        <v>0</v>
      </c>
      <c r="U4210" s="1">
        <v>481.46999999999991</v>
      </c>
      <c r="V4210" s="3" t="str">
        <f>IF(M4210=People!$B$6,People!A$6,IF(M4210=People!$B$5,People!$A$5,IF(M4210=People!$B$4,People!$A$4,IF(M4210=People!$B$3,People!$A$3))))</f>
        <v>Chuck Magee</v>
      </c>
      <c r="W4210" s="3" t="str">
        <f xml:space="preserve"> IFERROR(INDEX(Returns!A:A,MATCH(B4210,Returns!B:B,0)),"No")</f>
        <v>No</v>
      </c>
    </row>
    <row r="4211" spans="1:23" x14ac:dyDescent="0.2">
      <c r="A4211" s="1">
        <v>4210</v>
      </c>
      <c r="B4211" t="s">
        <v>8179</v>
      </c>
      <c r="C4211" s="2">
        <v>42674</v>
      </c>
      <c r="D4211" s="2">
        <v>42676</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1">
        <v>385.68599999999998</v>
      </c>
      <c r="S4211" s="1">
        <v>1</v>
      </c>
      <c r="T4211" s="1">
        <v>0.3</v>
      </c>
      <c r="U4211" s="1">
        <v>-60.607800000000026</v>
      </c>
      <c r="V4211" s="3" t="str">
        <f>IF(M4211=People!$B$6,People!A$6,IF(M4211=People!$B$5,People!$A$5,IF(M4211=People!$B$4,People!$A$4,IF(M4211=People!$B$3,People!$A$3))))</f>
        <v>Chuck Magee</v>
      </c>
      <c r="W4211" s="3" t="str">
        <f xml:space="preserve"> IFERROR(INDEX(Returns!A:A,MATCH(B4211,Returns!B:B,0)),"No")</f>
        <v>No</v>
      </c>
    </row>
    <row r="4212" spans="1:23" x14ac:dyDescent="0.2">
      <c r="A4212" s="1">
        <v>4211</v>
      </c>
      <c r="B4212" t="s">
        <v>8180</v>
      </c>
      <c r="C4212" s="2">
        <v>43808</v>
      </c>
      <c r="D4212" s="2">
        <v>43813</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1">
        <v>15.984000000000002</v>
      </c>
      <c r="S4212" s="1">
        <v>2</v>
      </c>
      <c r="T4212" s="1">
        <v>0.2</v>
      </c>
      <c r="U4212" s="1">
        <v>4.9949999999999992</v>
      </c>
      <c r="V4212" s="3" t="str">
        <f>IF(M4212=People!$B$6,People!A$6,IF(M4212=People!$B$5,People!$A$5,IF(M4212=People!$B$4,People!$A$4,IF(M4212=People!$B$3,People!$A$3))))</f>
        <v>Kelly Williams</v>
      </c>
      <c r="W4212" s="3" t="str">
        <f xml:space="preserve"> IFERROR(INDEX(Returns!A:A,MATCH(B4212,Returns!B:B,0)),"No")</f>
        <v>No</v>
      </c>
    </row>
    <row r="4213" spans="1:23" x14ac:dyDescent="0.2">
      <c r="A4213" s="1">
        <v>4212</v>
      </c>
      <c r="B4213" t="s">
        <v>8181</v>
      </c>
      <c r="C4213" s="2">
        <v>42495</v>
      </c>
      <c r="D4213" s="2">
        <v>42499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1">
        <v>9.42</v>
      </c>
      <c r="S4213" s="1">
        <v>3</v>
      </c>
      <c r="T4213" s="1">
        <v>0</v>
      </c>
      <c r="U4213" s="1">
        <v>4.238999999999999</v>
      </c>
      <c r="V4213" s="3" t="str">
        <f>IF(M4213=People!$B$6,People!A$6,IF(M4213=People!$B$5,People!$A$5,IF(M4213=People!$B$4,People!$A$4,IF(M4213=People!$B$3,People!$A$3))))</f>
        <v>Cassandra Brandow</v>
      </c>
      <c r="W4213" s="3" t="str">
        <f xml:space="preserve"> IFERROR(INDEX(Returns!A:A,MATCH(B4213,Returns!B:B,0)),"No")</f>
        <v>No</v>
      </c>
    </row>
    <row r="4214" spans="1:23" x14ac:dyDescent="0.2">
      <c r="A4214" s="1">
        <v>4213</v>
      </c>
      <c r="B4214" t="s">
        <v>8181</v>
      </c>
      <c r="C4214" s="2">
        <v>42495</v>
      </c>
      <c r="D4214" s="2">
        <v>42499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1">
        <v>6.56</v>
      </c>
      <c r="S4214" s="1">
        <v>2</v>
      </c>
      <c r="T4214" s="1">
        <v>0</v>
      </c>
      <c r="U4214" s="1">
        <v>1.9023999999999992</v>
      </c>
      <c r="V4214" s="3" t="str">
        <f>IF(M4214=People!$B$6,People!A$6,IF(M4214=People!$B$5,People!$A$5,IF(M4214=People!$B$4,People!$A$4,IF(M4214=People!$B$3,People!$A$3))))</f>
        <v>Cassandra Brandow</v>
      </c>
      <c r="W4214" s="3" t="str">
        <f xml:space="preserve"> IFERROR(INDEX(Returns!A:A,MATCH(B4214,Returns!B:B,0)),"No")</f>
        <v>No</v>
      </c>
    </row>
    <row r="4215" spans="1:23" x14ac:dyDescent="0.2">
      <c r="A4215" s="1">
        <v>4214</v>
      </c>
      <c r="B4215" t="s">
        <v>8181</v>
      </c>
      <c r="C4215" s="2">
        <v>42495</v>
      </c>
      <c r="D4215" s="2">
        <v>42499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1">
        <v>24.56</v>
      </c>
      <c r="S4215" s="1">
        <v>2</v>
      </c>
      <c r="T4215" s="1">
        <v>0</v>
      </c>
      <c r="U4215" s="1">
        <v>11.543199999999999</v>
      </c>
      <c r="V4215" s="3" t="str">
        <f>IF(M4215=People!$B$6,People!A$6,IF(M4215=People!$B$5,People!$A$5,IF(M4215=People!$B$4,People!$A$4,IF(M4215=People!$B$3,People!$A$3))))</f>
        <v>Cassandra Brandow</v>
      </c>
      <c r="W4215" s="3" t="str">
        <f xml:space="preserve"> IFERROR(INDEX(Returns!A:A,MATCH(B4215,Returns!B:B,0)),"No")</f>
        <v>No</v>
      </c>
    </row>
    <row r="4216" spans="1:23" x14ac:dyDescent="0.2">
      <c r="A4216" s="1">
        <v>4215</v>
      </c>
      <c r="B4216" t="s">
        <v>8182</v>
      </c>
      <c r="C4216" s="2">
        <v>43163</v>
      </c>
      <c r="D4216" s="2">
        <v>43167</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1">
        <v>128.39999999999998</v>
      </c>
      <c r="S4216" s="1">
        <v>3</v>
      </c>
      <c r="T4216" s="1">
        <v>0</v>
      </c>
      <c r="U4216" s="1">
        <v>64.199999999999989</v>
      </c>
      <c r="V4216" s="3" t="str">
        <f>IF(M4216=People!$B$6,People!A$6,IF(M4216=People!$B$5,People!$A$5,IF(M4216=People!$B$4,People!$A$4,IF(M4216=People!$B$3,People!$A$3))))</f>
        <v>Kelly Williams</v>
      </c>
      <c r="W4216" s="3" t="str">
        <f xml:space="preserve"> IFERROR(INDEX(Returns!A:A,MATCH(B4216,Returns!B:B,0)),"No")</f>
        <v>No</v>
      </c>
    </row>
    <row r="4217" spans="1:23" x14ac:dyDescent="0.2">
      <c r="A4217" s="1">
        <v>4216</v>
      </c>
      <c r="B4217" t="s">
        <v>8183</v>
      </c>
      <c r="C4217" s="2">
        <v>42704</v>
      </c>
      <c r="D4217" s="2">
        <v>42708</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1">
        <v>62.28</v>
      </c>
      <c r="S4217" s="1">
        <v>4</v>
      </c>
      <c r="T4217" s="1">
        <v>0</v>
      </c>
      <c r="U4217" s="1">
        <v>29.271599999999999</v>
      </c>
      <c r="V4217" s="3" t="str">
        <f>IF(M4217=People!$B$6,People!A$6,IF(M4217=People!$B$5,People!$A$5,IF(M4217=People!$B$4,People!$A$4,IF(M4217=People!$B$3,People!$A$3))))</f>
        <v>Chuck Magee</v>
      </c>
      <c r="W4217" s="3" t="str">
        <f xml:space="preserve"> IFERROR(INDEX(Returns!A:A,MATCH(B4217,Returns!B:B,0)),"No")</f>
        <v>No</v>
      </c>
    </row>
    <row r="4218" spans="1:23" x14ac:dyDescent="0.2">
      <c r="A4218" s="1">
        <v>4217</v>
      </c>
      <c r="B4218" t="s">
        <v>8184</v>
      </c>
      <c r="C4218" s="2">
        <v>42784</v>
      </c>
      <c r="D4218" s="2">
        <v>42788</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1">
        <v>9.24</v>
      </c>
      <c r="S4218" s="1">
        <v>3</v>
      </c>
      <c r="T4218" s="1">
        <v>0</v>
      </c>
      <c r="U4218" s="1">
        <v>4.4352</v>
      </c>
      <c r="V4218" s="3" t="str">
        <f>IF(M4218=People!$B$6,People!A$6,IF(M4218=People!$B$5,People!$A$5,IF(M4218=People!$B$4,People!$A$4,IF(M4218=People!$B$3,People!$A$3))))</f>
        <v>Anna Andreadi</v>
      </c>
      <c r="W4218" s="3" t="str">
        <f xml:space="preserve"> IFERROR(INDEX(Returns!A:A,MATCH(B4218,Returns!B:B,0)),"No")</f>
        <v>No</v>
      </c>
    </row>
    <row r="4219" spans="1:23" x14ac:dyDescent="0.2">
      <c r="A4219" s="1">
        <v>4218</v>
      </c>
      <c r="B4219" t="s">
        <v>8185</v>
      </c>
      <c r="C4219" s="2">
        <v>43556</v>
      </c>
      <c r="D4219" s="2">
        <v>43558</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1">
        <v>482.66399999999999</v>
      </c>
      <c r="S4219" s="1">
        <v>8</v>
      </c>
      <c r="T4219" s="1">
        <v>0.15</v>
      </c>
      <c r="U4219" s="1">
        <v>85.175999999999974</v>
      </c>
      <c r="V4219" s="3" t="str">
        <f>IF(M4219=People!$B$6,People!A$6,IF(M4219=People!$B$5,People!$A$5,IF(M4219=People!$B$4,People!$A$4,IF(M4219=People!$B$3,People!$A$3))))</f>
        <v>Anna Andreadi</v>
      </c>
      <c r="W4219" s="3" t="str">
        <f xml:space="preserve"> IFERROR(INDEX(Returns!A:A,MATCH(B4219,Returns!B:B,0)),"No")</f>
        <v>No</v>
      </c>
    </row>
    <row r="4220" spans="1:23" x14ac:dyDescent="0.2">
      <c r="A4220" s="1">
        <v>4219</v>
      </c>
      <c r="B4220" t="s">
        <v>8185</v>
      </c>
      <c r="C4220" s="2">
        <v>43556</v>
      </c>
      <c r="D4220" s="2">
        <v>43558</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1">
        <v>4799.9839999999995</v>
      </c>
      <c r="S4220" s="1">
        <v>2</v>
      </c>
      <c r="T4220" s="1">
        <v>0.2</v>
      </c>
      <c r="U4220" s="1">
        <v>359.99879999999962</v>
      </c>
      <c r="V4220" s="3" t="str">
        <f>IF(M4220=People!$B$6,People!A$6,IF(M4220=People!$B$5,People!$A$5,IF(M4220=People!$B$4,People!$A$4,IF(M4220=People!$B$3,People!$A$3))))</f>
        <v>Anna Andreadi</v>
      </c>
      <c r="W4220" s="3" t="str">
        <f xml:space="preserve"> IFERROR(INDEX(Returns!A:A,MATCH(B4220,Returns!B:B,0)),"No")</f>
        <v>No</v>
      </c>
    </row>
    <row r="4221" spans="1:23" x14ac:dyDescent="0.2">
      <c r="A4221" s="1">
        <v>4220</v>
      </c>
      <c r="B4221" t="s">
        <v>8186</v>
      </c>
      <c r="C4221" s="2">
        <v>43627</v>
      </c>
      <c r="D4221" s="2">
        <v>43629</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1">
        <v>37.94</v>
      </c>
      <c r="S4221" s="1">
        <v>2</v>
      </c>
      <c r="T4221" s="1">
        <v>0</v>
      </c>
      <c r="U4221" s="1">
        <v>18.211199999999998</v>
      </c>
      <c r="V4221" s="3" t="str">
        <f>IF(M4221=People!$B$6,People!A$6,IF(M4221=People!$B$5,People!$A$5,IF(M4221=People!$B$4,People!$A$4,IF(M4221=People!$B$3,People!$A$3))))</f>
        <v>Anna Andreadi</v>
      </c>
      <c r="W4221" s="3" t="str">
        <f xml:space="preserve"> IFERROR(INDEX(Returns!A:A,MATCH(B4221,Returns!B:B,0)),"No")</f>
        <v>No</v>
      </c>
    </row>
    <row r="4222" spans="1:23" x14ac:dyDescent="0.2">
      <c r="A4222" s="1">
        <v>4221</v>
      </c>
      <c r="B4222" t="s">
        <v>8186</v>
      </c>
      <c r="C4222" s="2">
        <v>43627</v>
      </c>
      <c r="D4222" s="2">
        <v>43629</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1">
        <v>18.288</v>
      </c>
      <c r="S4222" s="1">
        <v>6</v>
      </c>
      <c r="T4222" s="1">
        <v>0.2</v>
      </c>
      <c r="U4222" s="1">
        <v>6.6293999999999995</v>
      </c>
      <c r="V4222" s="3" t="str">
        <f>IF(M4222=People!$B$6,People!A$6,IF(M4222=People!$B$5,People!$A$5,IF(M4222=People!$B$4,People!$A$4,IF(M4222=People!$B$3,People!$A$3))))</f>
        <v>Anna Andreadi</v>
      </c>
      <c r="W4222" s="3" t="str">
        <f xml:space="preserve"> IFERROR(INDEX(Returns!A:A,MATCH(B4222,Returns!B:B,0)),"No")</f>
        <v>No</v>
      </c>
    </row>
    <row r="4223" spans="1:23" x14ac:dyDescent="0.2">
      <c r="A4223" s="1">
        <v>4222</v>
      </c>
      <c r="B4223" t="s">
        <v>8186</v>
      </c>
      <c r="C4223" s="2">
        <v>43627</v>
      </c>
      <c r="D4223" s="2">
        <v>43629</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1">
        <v>385.80000000000007</v>
      </c>
      <c r="S4223" s="1">
        <v>5</v>
      </c>
      <c r="T4223" s="1">
        <v>0.2</v>
      </c>
      <c r="U4223" s="1">
        <v>130.20749999999998</v>
      </c>
      <c r="V4223" s="3" t="str">
        <f>IF(M4223=People!$B$6,People!A$6,IF(M4223=People!$B$5,People!$A$5,IF(M4223=People!$B$4,People!$A$4,IF(M4223=People!$B$3,People!$A$3))))</f>
        <v>Anna Andreadi</v>
      </c>
      <c r="W4223" s="3" t="str">
        <f xml:space="preserve"> IFERROR(INDEX(Returns!A:A,MATCH(B4223,Returns!B:B,0)),"No")</f>
        <v>No</v>
      </c>
    </row>
    <row r="4224" spans="1:23" x14ac:dyDescent="0.2">
      <c r="A4224" s="1">
        <v>4223</v>
      </c>
      <c r="B4224" t="s">
        <v>8186</v>
      </c>
      <c r="C4224" s="2">
        <v>43627</v>
      </c>
      <c r="D4224" s="2">
        <v>43629</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1">
        <v>102.96</v>
      </c>
      <c r="S4224" s="1">
        <v>2</v>
      </c>
      <c r="T4224" s="1">
        <v>0</v>
      </c>
      <c r="U4224" s="1">
        <v>1.0296000000000021</v>
      </c>
      <c r="V4224" s="3" t="str">
        <f>IF(M4224=People!$B$6,People!A$6,IF(M4224=People!$B$5,People!$A$5,IF(M4224=People!$B$4,People!$A$4,IF(M4224=People!$B$3,People!$A$3))))</f>
        <v>Anna Andreadi</v>
      </c>
      <c r="W4224" s="3" t="str">
        <f xml:space="preserve"> IFERROR(INDEX(Returns!A:A,MATCH(B4224,Returns!B:B,0)),"No")</f>
        <v>No</v>
      </c>
    </row>
    <row r="4225" spans="1:23" x14ac:dyDescent="0.2">
      <c r="A4225" s="1">
        <v>4224</v>
      </c>
      <c r="B4225" t="s">
        <v>8186</v>
      </c>
      <c r="C4225" s="2">
        <v>43627</v>
      </c>
      <c r="D4225" s="2">
        <v>43629</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1">
        <v>174.42000000000002</v>
      </c>
      <c r="S4225" s="1">
        <v>3</v>
      </c>
      <c r="T4225" s="1">
        <v>0</v>
      </c>
      <c r="U4225" s="1">
        <v>41.860800000000005</v>
      </c>
      <c r="V4225" s="3" t="str">
        <f>IF(M4225=People!$B$6,People!A$6,IF(M4225=People!$B$5,People!$A$5,IF(M4225=People!$B$4,People!$A$4,IF(M4225=People!$B$3,People!$A$3))))</f>
        <v>Anna Andreadi</v>
      </c>
      <c r="W4225" s="3" t="str">
        <f xml:space="preserve"> IFERROR(INDEX(Returns!A:A,MATCH(B4225,Returns!B:B,0)),"No")</f>
        <v>No</v>
      </c>
    </row>
    <row r="4226" spans="1:23" x14ac:dyDescent="0.2">
      <c r="A4226" s="1">
        <v>4225</v>
      </c>
      <c r="B4226" t="s">
        <v>8187</v>
      </c>
      <c r="C4226" s="2">
        <v>43373</v>
      </c>
      <c r="D4226" s="2">
        <v>43376</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1">
        <v>1.9639999999999995</v>
      </c>
      <c r="S4226" s="1">
        <v>2</v>
      </c>
      <c r="T4226" s="1">
        <v>0.8</v>
      </c>
      <c r="U4226" s="1">
        <v>-3.2406000000000006</v>
      </c>
      <c r="V4226" s="3" t="str">
        <f>IF(M4226=People!$B$6,People!A$6,IF(M4226=People!$B$5,People!$A$5,IF(M4226=People!$B$4,People!$A$4,IF(M4226=People!$B$3,People!$A$3))))</f>
        <v>Kelly Williams</v>
      </c>
      <c r="W4226" s="3" t="str">
        <f xml:space="preserve"> IFERROR(INDEX(Returns!A:A,MATCH(B4226,Returns!B:B,0)),"No")</f>
        <v>No</v>
      </c>
    </row>
    <row r="4227" spans="1:23" x14ac:dyDescent="0.2">
      <c r="A4227" s="1">
        <v>4226</v>
      </c>
      <c r="B4227" t="s">
        <v>8188</v>
      </c>
      <c r="C4227" s="2">
        <v>42717</v>
      </c>
      <c r="D4227" s="2">
        <v>42721</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1">
        <v>94.427999999999997</v>
      </c>
      <c r="S4227" s="1">
        <v>3</v>
      </c>
      <c r="T4227" s="1">
        <v>0.6</v>
      </c>
      <c r="U4227" s="1">
        <v>-42.492599999999982</v>
      </c>
      <c r="V4227" s="3" t="str">
        <f>IF(M4227=People!$B$6,People!A$6,IF(M4227=People!$B$5,People!$A$5,IF(M4227=People!$B$4,People!$A$4,IF(M4227=People!$B$3,People!$A$3))))</f>
        <v>Kelly Williams</v>
      </c>
      <c r="W4227" s="3" t="str">
        <f xml:space="preserve"> IFERROR(INDEX(Returns!A:A,MATCH(B4227,Returns!B:B,0)),"No")</f>
        <v>No</v>
      </c>
    </row>
    <row r="4228" spans="1:23" x14ac:dyDescent="0.2">
      <c r="A4228" s="1">
        <v>4227</v>
      </c>
      <c r="B4228" t="s">
        <v>8189</v>
      </c>
      <c r="C4228" s="2">
        <v>43780</v>
      </c>
      <c r="D4228" s="2">
        <v>43785</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1">
        <v>45.92</v>
      </c>
      <c r="S4228" s="1">
        <v>4</v>
      </c>
      <c r="T4228" s="1">
        <v>0</v>
      </c>
      <c r="U4228" s="1">
        <v>21.5824</v>
      </c>
      <c r="V4228" s="3" t="str">
        <f>IF(M4228=People!$B$6,People!A$6,IF(M4228=People!$B$5,People!$A$5,IF(M4228=People!$B$4,People!$A$4,IF(M4228=People!$B$3,People!$A$3))))</f>
        <v>Kelly Williams</v>
      </c>
      <c r="W4228" s="3" t="str">
        <f xml:space="preserve"> IFERROR(INDEX(Returns!A:A,MATCH(B4228,Returns!B:B,0)),"No")</f>
        <v>No</v>
      </c>
    </row>
    <row r="4229" spans="1:23" x14ac:dyDescent="0.2">
      <c r="A4229" s="1">
        <v>4228</v>
      </c>
      <c r="B4229" t="s">
        <v>6022</v>
      </c>
      <c r="C4229" s="2">
        <v>42740</v>
      </c>
      <c r="D4229" s="2">
        <v>42745</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1">
        <v>61.584000000000003</v>
      </c>
      <c r="S4229" s="1">
        <v>1</v>
      </c>
      <c r="T4229" s="1">
        <v>0.2</v>
      </c>
      <c r="U4229" s="1">
        <v>-6.9282000000000039</v>
      </c>
      <c r="V4229" s="3" t="str">
        <f>IF(M4229=People!$B$6,People!A$6,IF(M4229=People!$B$5,People!$A$5,IF(M4229=People!$B$4,People!$A$4,IF(M4229=People!$B$3,People!$A$3))))</f>
        <v>Anna Andreadi</v>
      </c>
      <c r="W4229" s="3" t="str">
        <f xml:space="preserve"> IFERROR(INDEX(Returns!A:A,MATCH(B4229,Returns!B:B,0)),"No")</f>
        <v>Yes</v>
      </c>
    </row>
    <row r="4230" spans="1:23" x14ac:dyDescent="0.2">
      <c r="A4230" s="1">
        <v>4229</v>
      </c>
      <c r="B4230" t="s">
        <v>8190</v>
      </c>
      <c r="C4230" s="2">
        <v>43183</v>
      </c>
      <c r="D4230" s="2">
        <v>43185</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1">
        <v>22.48</v>
      </c>
      <c r="S4230" s="1">
        <v>1</v>
      </c>
      <c r="T4230" s="1">
        <v>0</v>
      </c>
      <c r="U4230" s="1">
        <v>10.3408</v>
      </c>
      <c r="V4230" s="3" t="str">
        <f>IF(M4230=People!$B$6,People!A$6,IF(M4230=People!$B$5,People!$A$5,IF(M4230=People!$B$4,People!$A$4,IF(M4230=People!$B$3,People!$A$3))))</f>
        <v>Kelly Williams</v>
      </c>
      <c r="W4230" s="3" t="str">
        <f xml:space="preserve"> IFERROR(INDEX(Returns!A:A,MATCH(B4230,Returns!B:B,0)),"No")</f>
        <v>No</v>
      </c>
    </row>
    <row r="4231" spans="1:23" x14ac:dyDescent="0.2">
      <c r="A4231" s="1">
        <v>4230</v>
      </c>
      <c r="B4231" t="s">
        <v>8191</v>
      </c>
      <c r="C4231" s="2">
        <v>43651</v>
      </c>
      <c r="D4231" s="2">
        <v>43656</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1">
        <v>332.02800000000002</v>
      </c>
      <c r="S4231" s="1">
        <v>9</v>
      </c>
      <c r="T4231" s="1">
        <v>0.6</v>
      </c>
      <c r="U4231" s="1">
        <v>-348.62940000000003</v>
      </c>
      <c r="V4231" s="3" t="str">
        <f>IF(M4231=People!$B$6,People!A$6,IF(M4231=People!$B$5,People!$A$5,IF(M4231=People!$B$4,People!$A$4,IF(M4231=People!$B$3,People!$A$3))))</f>
        <v>Kelly Williams</v>
      </c>
      <c r="W4231" s="3" t="str">
        <f xml:space="preserve"> IFERROR(INDEX(Returns!A:A,MATCH(B4231,Returns!B:B,0)),"No")</f>
        <v>No</v>
      </c>
    </row>
    <row r="4232" spans="1:23" x14ac:dyDescent="0.2">
      <c r="A4232" s="1">
        <v>4231</v>
      </c>
      <c r="B4232" t="s">
        <v>8191</v>
      </c>
      <c r="C4232" s="2">
        <v>43651</v>
      </c>
      <c r="D4232" s="2">
        <v>43656</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1">
        <v>11.393999999999998</v>
      </c>
      <c r="S4232" s="1">
        <v>9</v>
      </c>
      <c r="T4232" s="1">
        <v>0.8</v>
      </c>
      <c r="U4232" s="1">
        <v>-17.660699999999999</v>
      </c>
      <c r="V4232" s="3" t="str">
        <f>IF(M4232=People!$B$6,People!A$6,IF(M4232=People!$B$5,People!$A$5,IF(M4232=People!$B$4,People!$A$4,IF(M4232=People!$B$3,People!$A$3))))</f>
        <v>Kelly Williams</v>
      </c>
      <c r="W4232" s="3" t="str">
        <f xml:space="preserve"> IFERROR(INDEX(Returns!A:A,MATCH(B4232,Returns!B:B,0)),"No")</f>
        <v>No</v>
      </c>
    </row>
    <row r="4233" spans="1:23" x14ac:dyDescent="0.2">
      <c r="A4233" s="1">
        <v>4232</v>
      </c>
      <c r="B4233" t="s">
        <v>8191</v>
      </c>
      <c r="C4233" s="2">
        <v>43651</v>
      </c>
      <c r="D4233" s="2">
        <v>43656</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1">
        <v>15.552000000000003</v>
      </c>
      <c r="S4233" s="1">
        <v>3</v>
      </c>
      <c r="T4233" s="1">
        <v>0.2</v>
      </c>
      <c r="U4233" s="1">
        <v>5.6375999999999999</v>
      </c>
      <c r="V4233" s="3" t="str">
        <f>IF(M4233=People!$B$6,People!A$6,IF(M4233=People!$B$5,People!$A$5,IF(M4233=People!$B$4,People!$A$4,IF(M4233=People!$B$3,People!$A$3))))</f>
        <v>Kelly Williams</v>
      </c>
      <c r="W4233" s="3" t="str">
        <f xml:space="preserve"> IFERROR(INDEX(Returns!A:A,MATCH(B4233,Returns!B:B,0)),"No")</f>
        <v>No</v>
      </c>
    </row>
    <row r="4234" spans="1:23" x14ac:dyDescent="0.2">
      <c r="A4234" s="1">
        <v>4233</v>
      </c>
      <c r="B4234" t="s">
        <v>8191</v>
      </c>
      <c r="C4234" s="2">
        <v>43651</v>
      </c>
      <c r="D4234" s="2">
        <v>43656</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1">
        <v>31.104000000000006</v>
      </c>
      <c r="S4234" s="1">
        <v>6</v>
      </c>
      <c r="T4234" s="1">
        <v>0.2</v>
      </c>
      <c r="U4234" s="1">
        <v>11.2752</v>
      </c>
      <c r="V4234" s="3" t="str">
        <f>IF(M4234=People!$B$6,People!A$6,IF(M4234=People!$B$5,People!$A$5,IF(M4234=People!$B$4,People!$A$4,IF(M4234=People!$B$3,People!$A$3))))</f>
        <v>Kelly Williams</v>
      </c>
      <c r="W4234" s="3" t="str">
        <f xml:space="preserve"> IFERROR(INDEX(Returns!A:A,MATCH(B4234,Returns!B:B,0)),"No")</f>
        <v>No</v>
      </c>
    </row>
    <row r="4235" spans="1:23" x14ac:dyDescent="0.2">
      <c r="A4235" s="1">
        <v>4234</v>
      </c>
      <c r="B4235" t="s">
        <v>8191</v>
      </c>
      <c r="C4235" s="2">
        <v>43651</v>
      </c>
      <c r="D4235" s="2">
        <v>43656</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1">
        <v>6.3159999999999981</v>
      </c>
      <c r="S4235" s="1">
        <v>1</v>
      </c>
      <c r="T4235" s="1">
        <v>0.8</v>
      </c>
      <c r="U4235" s="1">
        <v>-10.421400000000002</v>
      </c>
      <c r="V4235" s="3" t="str">
        <f>IF(M4235=People!$B$6,People!A$6,IF(M4235=People!$B$5,People!$A$5,IF(M4235=People!$B$4,People!$A$4,IF(M4235=People!$B$3,People!$A$3))))</f>
        <v>Kelly Williams</v>
      </c>
      <c r="W4235" s="3" t="str">
        <f xml:space="preserve"> IFERROR(INDEX(Returns!A:A,MATCH(B4235,Returns!B:B,0)),"No")</f>
        <v>No</v>
      </c>
    </row>
    <row r="4236" spans="1:23" x14ac:dyDescent="0.2">
      <c r="A4236" s="1">
        <v>4235</v>
      </c>
      <c r="B4236" t="s">
        <v>8192</v>
      </c>
      <c r="C4236" s="2">
        <v>42634</v>
      </c>
      <c r="D4236" s="2">
        <v>42637</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1">
        <v>11.352000000000002</v>
      </c>
      <c r="S4236" s="1">
        <v>3</v>
      </c>
      <c r="T4236" s="1">
        <v>0.2</v>
      </c>
      <c r="U4236" s="1">
        <v>4.1151</v>
      </c>
      <c r="V4236" s="3" t="str">
        <f>IF(M4236=People!$B$6,People!A$6,IF(M4236=People!$B$5,People!$A$5,IF(M4236=People!$B$4,People!$A$4,IF(M4236=People!$B$3,People!$A$3))))</f>
        <v>Chuck Magee</v>
      </c>
      <c r="W4236" s="3" t="str">
        <f xml:space="preserve"> IFERROR(INDEX(Returns!A:A,MATCH(B4236,Returns!B:B,0)),"No")</f>
        <v>No</v>
      </c>
    </row>
    <row r="4237" spans="1:23" x14ac:dyDescent="0.2">
      <c r="A4237" s="1">
        <v>4236</v>
      </c>
      <c r="B4237" t="s">
        <v>8192</v>
      </c>
      <c r="C4237" s="2">
        <v>42634</v>
      </c>
      <c r="D4237" s="2">
        <v>42637</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1">
        <v>20.808000000000003</v>
      </c>
      <c r="S4237" s="1">
        <v>9</v>
      </c>
      <c r="T4237" s="1">
        <v>0.2</v>
      </c>
      <c r="U4237" s="1">
        <v>7.0226999999999995</v>
      </c>
      <c r="V4237" s="3" t="str">
        <f>IF(M4237=People!$B$6,People!A$6,IF(M4237=People!$B$5,People!$A$5,IF(M4237=People!$B$4,People!$A$4,IF(M4237=People!$B$3,People!$A$3))))</f>
        <v>Chuck Magee</v>
      </c>
      <c r="W4237" s="3" t="str">
        <f xml:space="preserve"> IFERROR(INDEX(Returns!A:A,MATCH(B4237,Returns!B:B,0)),"No")</f>
        <v>No</v>
      </c>
    </row>
    <row r="4238" spans="1:23" x14ac:dyDescent="0.2">
      <c r="A4238" s="1">
        <v>4237</v>
      </c>
      <c r="B4238" t="s">
        <v>8193</v>
      </c>
      <c r="C4238" s="2">
        <v>43304</v>
      </c>
      <c r="D4238" s="2">
        <v>43308</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1">
        <v>11.415999999999997</v>
      </c>
      <c r="S4238" s="1">
        <v>4</v>
      </c>
      <c r="T4238" s="1">
        <v>0.8</v>
      </c>
      <c r="U4238" s="1">
        <v>-18.836400000000005</v>
      </c>
      <c r="V4238" s="3" t="str">
        <f>IF(M4238=People!$B$6,People!A$6,IF(M4238=People!$B$5,People!$A$5,IF(M4238=People!$B$4,People!$A$4,IF(M4238=People!$B$3,People!$A$3))))</f>
        <v>Kelly Williams</v>
      </c>
      <c r="W4238" s="3" t="str">
        <f xml:space="preserve"> IFERROR(INDEX(Returns!A:A,MATCH(B4238,Returns!B:B,0)),"No")</f>
        <v>No</v>
      </c>
    </row>
    <row r="4239" spans="1:23" x14ac:dyDescent="0.2">
      <c r="A4239" s="1">
        <v>4238</v>
      </c>
      <c r="B4239" t="s">
        <v>8194</v>
      </c>
      <c r="C4239" s="2">
        <v>43706</v>
      </c>
      <c r="D4239" s="2">
        <v>43711</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1">
        <v>9.4080000000000013</v>
      </c>
      <c r="S4239" s="1">
        <v>7</v>
      </c>
      <c r="T4239" s="1">
        <v>0.2</v>
      </c>
      <c r="U4239" s="1">
        <v>0.70560000000000045</v>
      </c>
      <c r="V4239" s="3" t="str">
        <f>IF(M4239=People!$B$6,People!A$6,IF(M4239=People!$B$5,People!$A$5,IF(M4239=People!$B$4,People!$A$4,IF(M4239=People!$B$3,People!$A$3))))</f>
        <v>Chuck Magee</v>
      </c>
      <c r="W4239" s="3" t="str">
        <f xml:space="preserve"> IFERROR(INDEX(Returns!A:A,MATCH(B4239,Returns!B:B,0)),"No")</f>
        <v>No</v>
      </c>
    </row>
    <row r="4240" spans="1:23" x14ac:dyDescent="0.2">
      <c r="A4240" s="1">
        <v>4239</v>
      </c>
      <c r="B4240" t="s">
        <v>8195</v>
      </c>
      <c r="C4240" s="2">
        <v>43550</v>
      </c>
      <c r="D4240" s="2">
        <v>43552</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1">
        <v>19.829999999999998</v>
      </c>
      <c r="S4240" s="1">
        <v>1</v>
      </c>
      <c r="T4240" s="1">
        <v>0</v>
      </c>
      <c r="U4240" s="1">
        <v>5.9489999999999981</v>
      </c>
      <c r="V4240" s="3" t="str">
        <f>IF(M4240=People!$B$6,People!A$6,IF(M4240=People!$B$5,People!$A$5,IF(M4240=People!$B$4,People!$A$4,IF(M4240=People!$B$3,People!$A$3))))</f>
        <v>Anna Andreadi</v>
      </c>
      <c r="W4240" s="3" t="str">
        <f xml:space="preserve"> IFERROR(INDEX(Returns!A:A,MATCH(B4240,Returns!B:B,0)),"No")</f>
        <v>No</v>
      </c>
    </row>
    <row r="4241" spans="1:23" x14ac:dyDescent="0.2">
      <c r="A4241" s="1">
        <v>4240</v>
      </c>
      <c r="B4241" t="s">
        <v>8196</v>
      </c>
      <c r="C4241" s="2">
        <v>43828</v>
      </c>
      <c r="D4241" s="2">
        <v>43834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1">
        <v>209.7</v>
      </c>
      <c r="S4241" s="1">
        <v>2</v>
      </c>
      <c r="T4241" s="1">
        <v>0</v>
      </c>
      <c r="U4241" s="1">
        <v>100.65599999999999</v>
      </c>
      <c r="V4241" s="3" t="str">
        <f>IF(M4241=People!$B$6,People!A$6,IF(M4241=People!$B$5,People!$A$5,IF(M4241=People!$B$4,People!$A$4,IF(M4241=People!$B$3,People!$A$3))))</f>
        <v>Kelly Williams</v>
      </c>
      <c r="W4241" s="3" t="str">
        <f xml:space="preserve"> IFERROR(INDEX(Returns!A:A,MATCH(B4241,Returns!B:B,0)),"No")</f>
        <v>No</v>
      </c>
    </row>
    <row r="4242" spans="1:23" x14ac:dyDescent="0.2">
      <c r="A4242" s="1">
        <v>4241</v>
      </c>
      <c r="B4242" t="s">
        <v>8197</v>
      </c>
      <c r="C4242" s="2">
        <v>42633</v>
      </c>
      <c r="D4242" s="2">
        <v>42639</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1">
        <v>43.92</v>
      </c>
      <c r="S4242" s="1">
        <v>4</v>
      </c>
      <c r="T4242" s="1">
        <v>0</v>
      </c>
      <c r="U4242" s="1">
        <v>11.858400000000003</v>
      </c>
      <c r="V4242" s="3" t="str">
        <f>IF(M4242=People!$B$6,People!A$6,IF(M4242=People!$B$5,People!$A$5,IF(M4242=People!$B$4,People!$A$4,IF(M4242=People!$B$3,People!$A$3))))</f>
        <v>Anna Andreadi</v>
      </c>
      <c r="W4242" s="3" t="str">
        <f xml:space="preserve"> IFERROR(INDEX(Returns!A:A,MATCH(B4242,Returns!B:B,0)),"No")</f>
        <v>No</v>
      </c>
    </row>
    <row r="4243" spans="1:23" x14ac:dyDescent="0.2">
      <c r="A4243" s="1">
        <v>4242</v>
      </c>
      <c r="B4243" t="s">
        <v>8197</v>
      </c>
      <c r="C4243" s="2">
        <v>42633</v>
      </c>
      <c r="D4243" s="2">
        <v>42639</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1">
        <v>20.231999999999999</v>
      </c>
      <c r="S4243" s="1">
        <v>3</v>
      </c>
      <c r="T4243" s="1">
        <v>0.2</v>
      </c>
      <c r="U4243" s="1">
        <v>6.5753999999999984</v>
      </c>
      <c r="V4243" s="3" t="str">
        <f>IF(M4243=People!$B$6,People!A$6,IF(M4243=People!$B$5,People!$A$5,IF(M4243=People!$B$4,People!$A$4,IF(M4243=People!$B$3,People!$A$3))))</f>
        <v>Anna Andreadi</v>
      </c>
      <c r="W4243" s="3" t="str">
        <f xml:space="preserve"> IFERROR(INDEX(Returns!A:A,MATCH(B4243,Returns!B:B,0)),"No")</f>
        <v>No</v>
      </c>
    </row>
    <row r="4244" spans="1:23" x14ac:dyDescent="0.2">
      <c r="A4244" s="1">
        <v>4243</v>
      </c>
      <c r="B4244" t="s">
        <v>8198</v>
      </c>
      <c r="C4244" s="2">
        <v>43194</v>
      </c>
      <c r="D4244" s="2">
        <v>43195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1">
        <v>149.97</v>
      </c>
      <c r="S4244" s="1">
        <v>3</v>
      </c>
      <c r="T4244" s="1">
        <v>0</v>
      </c>
      <c r="U4244" s="1">
        <v>5.9987999999999815</v>
      </c>
      <c r="V4244" s="3" t="str">
        <f>IF(M4244=People!$B$6,People!A$6,IF(M4244=People!$B$5,People!$A$5,IF(M4244=People!$B$4,People!$A$4,IF(M4244=People!$B$3,People!$A$3))))</f>
        <v>Cassandra Brandow</v>
      </c>
      <c r="W4244" s="3" t="str">
        <f xml:space="preserve"> IFERROR(INDEX(Returns!A:A,MATCH(B4244,Returns!B:B,0)),"No")</f>
        <v>No</v>
      </c>
    </row>
    <row r="4245" spans="1:23" x14ac:dyDescent="0.2">
      <c r="A4245" s="1">
        <v>4244</v>
      </c>
      <c r="B4245" t="s">
        <v>8198</v>
      </c>
      <c r="C4245" s="2">
        <v>43194</v>
      </c>
      <c r="D4245" s="2">
        <v>43195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1">
        <v>27.81</v>
      </c>
      <c r="S4245" s="1">
        <v>3</v>
      </c>
      <c r="T4245" s="1">
        <v>0</v>
      </c>
      <c r="U4245" s="1">
        <v>13.070699999999999</v>
      </c>
      <c r="V4245" s="3" t="str">
        <f>IF(M4245=People!$B$6,People!A$6,IF(M4245=People!$B$5,People!$A$5,IF(M4245=People!$B$4,People!$A$4,IF(M4245=People!$B$3,People!$A$3))))</f>
        <v>Cassandra Brandow</v>
      </c>
      <c r="W4245" s="3" t="str">
        <f xml:space="preserve"> IFERROR(INDEX(Returns!A:A,MATCH(B4245,Returns!B:B,0)),"No")</f>
        <v>No</v>
      </c>
    </row>
    <row r="4246" spans="1:23" x14ac:dyDescent="0.2">
      <c r="A4246" s="1">
        <v>4245</v>
      </c>
      <c r="B4246" t="s">
        <v>8199</v>
      </c>
      <c r="C4246" s="2">
        <v>42455</v>
      </c>
      <c r="D4246" s="2">
        <v>42459</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1">
        <v>66.300000000000011</v>
      </c>
      <c r="S4246" s="1">
        <v>3</v>
      </c>
      <c r="T4246" s="1">
        <v>0</v>
      </c>
      <c r="U4246" s="1">
        <v>8.6190000000000033</v>
      </c>
      <c r="V4246" s="3" t="str">
        <f>IF(M4246=People!$B$6,People!A$6,IF(M4246=People!$B$5,People!$A$5,IF(M4246=People!$B$4,People!$A$4,IF(M4246=People!$B$3,People!$A$3))))</f>
        <v>Anna Andreadi</v>
      </c>
      <c r="W4246" s="3" t="str">
        <f xml:space="preserve"> IFERROR(INDEX(Returns!A:A,MATCH(B4246,Returns!B:B,0)),"No")</f>
        <v>No</v>
      </c>
    </row>
    <row r="4247" spans="1:23" x14ac:dyDescent="0.2">
      <c r="A4247" s="1">
        <v>4246</v>
      </c>
      <c r="B4247" t="s">
        <v>8200</v>
      </c>
      <c r="C4247" s="2">
        <v>43797</v>
      </c>
      <c r="D4247" s="2">
        <v>43803</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1">
        <v>1.64</v>
      </c>
      <c r="S4247" s="1">
        <v>1</v>
      </c>
      <c r="T4247" s="1">
        <v>0</v>
      </c>
      <c r="U4247" s="1">
        <v>0.73799999999999988</v>
      </c>
      <c r="V4247" s="3" t="str">
        <f>IF(M4247=People!$B$6,People!A$6,IF(M4247=People!$B$5,People!$A$5,IF(M4247=People!$B$4,People!$A$4,IF(M4247=People!$B$3,People!$A$3))))</f>
        <v>Chuck Magee</v>
      </c>
      <c r="W4247" s="3" t="str">
        <f xml:space="preserve"> IFERROR(INDEX(Returns!A:A,MATCH(B4247,Returns!B:B,0)),"No")</f>
        <v>No</v>
      </c>
    </row>
    <row r="4248" spans="1:23" x14ac:dyDescent="0.2">
      <c r="A4248" s="1">
        <v>4247</v>
      </c>
      <c r="B4248" t="s">
        <v>8200</v>
      </c>
      <c r="C4248" s="2">
        <v>43797</v>
      </c>
      <c r="D4248" s="2">
        <v>43803</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1">
        <v>1049.2</v>
      </c>
      <c r="S4248" s="1">
        <v>5</v>
      </c>
      <c r="T4248" s="1">
        <v>0</v>
      </c>
      <c r="U4248" s="1">
        <v>272.79200000000003</v>
      </c>
      <c r="V4248" s="3" t="str">
        <f>IF(M4248=People!$B$6,People!A$6,IF(M4248=People!$B$5,People!$A$5,IF(M4248=People!$B$4,People!$A$4,IF(M4248=People!$B$3,People!$A$3))))</f>
        <v>Chuck Magee</v>
      </c>
      <c r="W4248" s="3" t="str">
        <f xml:space="preserve"> IFERROR(INDEX(Returns!A:A,MATCH(B4248,Returns!B:B,0)),"No")</f>
        <v>No</v>
      </c>
    </row>
    <row r="4249" spans="1:23" x14ac:dyDescent="0.2">
      <c r="A4249" s="1">
        <v>4248</v>
      </c>
      <c r="B4249" t="s">
        <v>8200</v>
      </c>
      <c r="C4249" s="2">
        <v>43797</v>
      </c>
      <c r="D4249" s="2">
        <v>43803</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1">
        <v>20.9</v>
      </c>
      <c r="S4249" s="1">
        <v>5</v>
      </c>
      <c r="T4249" s="1">
        <v>0</v>
      </c>
      <c r="U4249" s="1">
        <v>7.5239999999999991</v>
      </c>
      <c r="V4249" s="3" t="str">
        <f>IF(M4249=People!$B$6,People!A$6,IF(M4249=People!$B$5,People!$A$5,IF(M4249=People!$B$4,People!$A$4,IF(M4249=People!$B$3,People!$A$3))))</f>
        <v>Chuck Magee</v>
      </c>
      <c r="W4249" s="3" t="str">
        <f xml:space="preserve"> IFERROR(INDEX(Returns!A:A,MATCH(B4249,Returns!B:B,0)),"No")</f>
        <v>No</v>
      </c>
    </row>
    <row r="4250" spans="1:23" x14ac:dyDescent="0.2">
      <c r="A4250" s="1">
        <v>4249</v>
      </c>
      <c r="B4250" t="s">
        <v>8201</v>
      </c>
      <c r="C4250" s="2">
        <v>43435</v>
      </c>
      <c r="D4250" s="2">
        <v>43439</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1">
        <v>88.08</v>
      </c>
      <c r="S4250" s="1">
        <v>6</v>
      </c>
      <c r="T4250" s="1">
        <v>0</v>
      </c>
      <c r="U4250" s="1">
        <v>40.516799999999996</v>
      </c>
      <c r="V4250" s="3" t="str">
        <f>IF(M4250=People!$B$6,People!A$6,IF(M4250=People!$B$5,People!$A$5,IF(M4250=People!$B$4,People!$A$4,IF(M4250=People!$B$3,People!$A$3))))</f>
        <v>Chuck Magee</v>
      </c>
      <c r="W4250" s="3" t="str">
        <f xml:space="preserve"> IFERROR(INDEX(Returns!A:A,MATCH(B4250,Returns!B:B,0)),"No")</f>
        <v>No</v>
      </c>
    </row>
    <row r="4251" spans="1:23" x14ac:dyDescent="0.2">
      <c r="A4251" s="1">
        <v>4250</v>
      </c>
      <c r="B4251" t="s">
        <v>8201</v>
      </c>
      <c r="C4251" s="2">
        <v>43435</v>
      </c>
      <c r="D4251" s="2">
        <v>43439</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1">
        <v>751.92</v>
      </c>
      <c r="S4251" s="1">
        <v>4</v>
      </c>
      <c r="T4251" s="1">
        <v>0</v>
      </c>
      <c r="U4251" s="1">
        <v>150.38400000000001</v>
      </c>
      <c r="V4251" s="3" t="str">
        <f>IF(M4251=People!$B$6,People!A$6,IF(M4251=People!$B$5,People!$A$5,IF(M4251=People!$B$4,People!$A$4,IF(M4251=People!$B$3,People!$A$3))))</f>
        <v>Chuck Magee</v>
      </c>
      <c r="W4251" s="3" t="str">
        <f xml:space="preserve"> IFERROR(INDEX(Returns!A:A,MATCH(B4251,Returns!B:B,0)),"No")</f>
        <v>No</v>
      </c>
    </row>
    <row r="4252" spans="1:23" x14ac:dyDescent="0.2">
      <c r="A4252" s="1">
        <v>4251</v>
      </c>
      <c r="B4252" t="s">
        <v>8202</v>
      </c>
      <c r="C4252" s="2">
        <v>42632</v>
      </c>
      <c r="D4252" s="2">
        <v>42632</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1">
        <v>887.10299999999995</v>
      </c>
      <c r="S4252" s="1">
        <v>7</v>
      </c>
      <c r="T4252" s="1">
        <v>0.1</v>
      </c>
      <c r="U4252" s="1">
        <v>177.42059999999998</v>
      </c>
      <c r="V4252" s="3" t="str">
        <f>IF(M4252=People!$B$6,People!A$6,IF(M4252=People!$B$5,People!$A$5,IF(M4252=People!$B$4,People!$A$4,IF(M4252=People!$B$3,People!$A$3))))</f>
        <v>Chuck Magee</v>
      </c>
      <c r="W4252" s="3" t="str">
        <f xml:space="preserve"> IFERROR(INDEX(Returns!A:A,MATCH(B4252,Returns!B:B,0)),"No")</f>
        <v>No</v>
      </c>
    </row>
    <row r="4253" spans="1:23" x14ac:dyDescent="0.2">
      <c r="A4253" s="1">
        <v>4252</v>
      </c>
      <c r="B4253" t="s">
        <v>8203</v>
      </c>
      <c r="C4253" s="2">
        <v>43031</v>
      </c>
      <c r="D4253" s="2">
        <v>43031</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1">
        <v>55.944000000000003</v>
      </c>
      <c r="S4253" s="1">
        <v>7</v>
      </c>
      <c r="T4253" s="1">
        <v>0.2</v>
      </c>
      <c r="U4253" s="1">
        <v>-13.286700000000002</v>
      </c>
      <c r="V4253" s="3" t="str">
        <f>IF(M4253=People!$B$6,People!A$6,IF(M4253=People!$B$5,People!$A$5,IF(M4253=People!$B$4,People!$A$4,IF(M4253=People!$B$3,People!$A$3))))</f>
        <v>Cassandra Brandow</v>
      </c>
      <c r="W4253" s="3" t="str">
        <f xml:space="preserve"> IFERROR(INDEX(Returns!A:A,MATCH(B4253,Returns!B:B,0)),"No")</f>
        <v>No</v>
      </c>
    </row>
    <row r="4254" spans="1:23" x14ac:dyDescent="0.2">
      <c r="A4254" s="1">
        <v>4253</v>
      </c>
      <c r="B4254" t="s">
        <v>8203</v>
      </c>
      <c r="C4254" s="2">
        <v>43031</v>
      </c>
      <c r="D4254" s="2">
        <v>43031</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1">
        <v>10.688000000000001</v>
      </c>
      <c r="S4254" s="1">
        <v>2</v>
      </c>
      <c r="T4254" s="1">
        <v>0.2</v>
      </c>
      <c r="U4254" s="1">
        <v>2.271199999999999</v>
      </c>
      <c r="V4254" s="3" t="str">
        <f>IF(M4254=People!$B$6,People!A$6,IF(M4254=People!$B$5,People!$A$5,IF(M4254=People!$B$4,People!$A$4,IF(M4254=People!$B$3,People!$A$3))))</f>
        <v>Cassandra Brandow</v>
      </c>
      <c r="W4254" s="3" t="str">
        <f xml:space="preserve"> IFERROR(INDEX(Returns!A:A,MATCH(B4254,Returns!B:B,0)),"No")</f>
        <v>No</v>
      </c>
    </row>
    <row r="4255" spans="1:23" x14ac:dyDescent="0.2">
      <c r="A4255" s="1">
        <v>4254</v>
      </c>
      <c r="B4255" t="s">
        <v>8203</v>
      </c>
      <c r="C4255" s="2">
        <v>43031</v>
      </c>
      <c r="D4255" s="2">
        <v>43031</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1">
        <v>11.824</v>
      </c>
      <c r="S4255" s="1">
        <v>2</v>
      </c>
      <c r="T4255" s="1">
        <v>0.2</v>
      </c>
      <c r="U4255" s="1">
        <v>1.0346000000000006</v>
      </c>
      <c r="V4255" s="3" t="str">
        <f>IF(M4255=People!$B$6,People!A$6,IF(M4255=People!$B$5,People!$A$5,IF(M4255=People!$B$4,People!$A$4,IF(M4255=People!$B$3,People!$A$3))))</f>
        <v>Cassandra Brandow</v>
      </c>
      <c r="W4255" s="3" t="str">
        <f xml:space="preserve"> IFERROR(INDEX(Returns!A:A,MATCH(B4255,Returns!B:B,0)),"No")</f>
        <v>No</v>
      </c>
    </row>
    <row r="4256" spans="1:23" x14ac:dyDescent="0.2">
      <c r="A4256" s="1">
        <v>4255</v>
      </c>
      <c r="B4256" t="s">
        <v>8204</v>
      </c>
      <c r="C4256" s="2">
        <v>43751</v>
      </c>
      <c r="D4256" s="2">
        <v>43754</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1">
        <v>63.311999999999998</v>
      </c>
      <c r="S4256" s="1">
        <v>3</v>
      </c>
      <c r="T4256" s="1">
        <v>0.2</v>
      </c>
      <c r="U4256" s="1">
        <v>20.576399999999996</v>
      </c>
      <c r="V4256" s="3" t="str">
        <f>IF(M4256=People!$B$6,People!A$6,IF(M4256=People!$B$5,People!$A$5,IF(M4256=People!$B$4,People!$A$4,IF(M4256=People!$B$3,People!$A$3))))</f>
        <v>Kelly Williams</v>
      </c>
      <c r="W4256" s="3" t="str">
        <f xml:space="preserve"> IFERROR(INDEX(Returns!A:A,MATCH(B4256,Returns!B:B,0)),"No")</f>
        <v>No</v>
      </c>
    </row>
    <row r="4257" spans="1:23" x14ac:dyDescent="0.2">
      <c r="A4257" s="1">
        <v>4256</v>
      </c>
      <c r="B4257" t="s">
        <v>8204</v>
      </c>
      <c r="C4257" s="2">
        <v>43751</v>
      </c>
      <c r="D4257" s="2">
        <v>43754</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1">
        <v>96.783999999999978</v>
      </c>
      <c r="S4257" s="1">
        <v>4</v>
      </c>
      <c r="T4257" s="1">
        <v>0.8</v>
      </c>
      <c r="U4257" s="1">
        <v>-145.17600000000002</v>
      </c>
      <c r="V4257" s="3" t="str">
        <f>IF(M4257=People!$B$6,People!A$6,IF(M4257=People!$B$5,People!$A$5,IF(M4257=People!$B$4,People!$A$4,IF(M4257=People!$B$3,People!$A$3))))</f>
        <v>Kelly Williams</v>
      </c>
      <c r="W4257" s="3" t="str">
        <f xml:space="preserve"> IFERROR(INDEX(Returns!A:A,MATCH(B4257,Returns!B:B,0)),"No")</f>
        <v>No</v>
      </c>
    </row>
    <row r="4258" spans="1:23" x14ac:dyDescent="0.2">
      <c r="A4258" s="1">
        <v>4257</v>
      </c>
      <c r="B4258" t="s">
        <v>8204</v>
      </c>
      <c r="C4258" s="2">
        <v>43751</v>
      </c>
      <c r="D4258" s="2">
        <v>43754</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1">
        <v>10.476000000000001</v>
      </c>
      <c r="S4258" s="1">
        <v>3</v>
      </c>
      <c r="T4258" s="1">
        <v>0.6</v>
      </c>
      <c r="U4258" s="1">
        <v>-6.8094000000000037</v>
      </c>
      <c r="V4258" s="3" t="str">
        <f>IF(M4258=People!$B$6,People!A$6,IF(M4258=People!$B$5,People!$A$5,IF(M4258=People!$B$4,People!$A$4,IF(M4258=People!$B$3,People!$A$3))))</f>
        <v>Kelly Williams</v>
      </c>
      <c r="W4258" s="3" t="str">
        <f xml:space="preserve"> IFERROR(INDEX(Returns!A:A,MATCH(B4258,Returns!B:B,0)),"No")</f>
        <v>No</v>
      </c>
    </row>
    <row r="4259" spans="1:23" x14ac:dyDescent="0.2">
      <c r="A4259" s="1">
        <v>4258</v>
      </c>
      <c r="B4259" t="s">
        <v>8205</v>
      </c>
      <c r="C4259" s="2">
        <v>42982</v>
      </c>
      <c r="D4259" s="2">
        <v>42987</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1">
        <v>9.7620000000000005</v>
      </c>
      <c r="S4259" s="1">
        <v>2</v>
      </c>
      <c r="T4259" s="1">
        <v>0.7</v>
      </c>
      <c r="U4259" s="1">
        <v>-6.833400000000001</v>
      </c>
      <c r="V4259" s="3" t="str">
        <f>IF(M4259=People!$B$6,People!A$6,IF(M4259=People!$B$5,People!$A$5,IF(M4259=People!$B$4,People!$A$4,IF(M4259=People!$B$3,People!$A$3))))</f>
        <v>Anna Andreadi</v>
      </c>
      <c r="W4259" s="3" t="str">
        <f xml:space="preserve"> IFERROR(INDEX(Returns!A:A,MATCH(B4259,Returns!B:B,0)),"No")</f>
        <v>No</v>
      </c>
    </row>
    <row r="4260" spans="1:23" x14ac:dyDescent="0.2">
      <c r="A4260" s="1">
        <v>4259</v>
      </c>
      <c r="B4260" t="s">
        <v>8206</v>
      </c>
      <c r="C4260" s="2">
        <v>43173</v>
      </c>
      <c r="D4260" s="2">
        <v>43175</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1">
        <v>196.78399999999999</v>
      </c>
      <c r="S4260" s="1">
        <v>2</v>
      </c>
      <c r="T4260" s="1">
        <v>0.2</v>
      </c>
      <c r="U4260" s="1">
        <v>-22.138200000000012</v>
      </c>
      <c r="V4260" s="3" t="str">
        <f>IF(M4260=People!$B$6,People!A$6,IF(M4260=People!$B$5,People!$A$5,IF(M4260=People!$B$4,People!$A$4,IF(M4260=People!$B$3,People!$A$3))))</f>
        <v>Anna Andreadi</v>
      </c>
      <c r="W4260" s="3" t="str">
        <f xml:space="preserve"> IFERROR(INDEX(Returns!A:A,MATCH(B4260,Returns!B:B,0)),"No")</f>
        <v>No</v>
      </c>
    </row>
    <row r="4261" spans="1:23" x14ac:dyDescent="0.2">
      <c r="A4261" s="1">
        <v>4260</v>
      </c>
      <c r="B4261" t="s">
        <v>8207</v>
      </c>
      <c r="C4261" s="2">
        <v>43766</v>
      </c>
      <c r="D4261" s="2">
        <v>43771</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1">
        <v>47.98</v>
      </c>
      <c r="S4261" s="1">
        <v>2</v>
      </c>
      <c r="T4261" s="1">
        <v>0</v>
      </c>
      <c r="U4261" s="1">
        <v>23.99</v>
      </c>
      <c r="V4261" s="3" t="str">
        <f>IF(M4261=People!$B$6,People!A$6,IF(M4261=People!$B$5,People!$A$5,IF(M4261=People!$B$4,People!$A$4,IF(M4261=People!$B$3,People!$A$3))))</f>
        <v>Chuck Magee</v>
      </c>
      <c r="W4261" s="3" t="str">
        <f xml:space="preserve"> IFERROR(INDEX(Returns!A:A,MATCH(B4261,Returns!B:B,0)),"No")</f>
        <v>No</v>
      </c>
    </row>
    <row r="4262" spans="1:23" x14ac:dyDescent="0.2">
      <c r="A4262" s="1">
        <v>4261</v>
      </c>
      <c r="B4262" t="s">
        <v>8208</v>
      </c>
      <c r="C4262" s="2">
        <v>43753</v>
      </c>
      <c r="D4262" s="2">
        <v>43757</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1">
        <v>13.049999999999999</v>
      </c>
      <c r="S4262" s="1">
        <v>5</v>
      </c>
      <c r="T4262" s="1">
        <v>0</v>
      </c>
      <c r="U4262" s="1">
        <v>6.0029999999999992</v>
      </c>
      <c r="V4262" s="3" t="str">
        <f>IF(M4262=People!$B$6,People!A$6,IF(M4262=People!$B$5,People!$A$5,IF(M4262=People!$B$4,People!$A$4,IF(M4262=People!$B$3,People!$A$3))))</f>
        <v>Chuck Magee</v>
      </c>
      <c r="W4262" s="3" t="str">
        <f xml:space="preserve"> IFERROR(INDEX(Returns!A:A,MATCH(B4262,Returns!B:B,0)),"No")</f>
        <v>No</v>
      </c>
    </row>
    <row r="4263" spans="1:23" x14ac:dyDescent="0.2">
      <c r="A4263" s="1">
        <v>4262</v>
      </c>
      <c r="B4263" t="s">
        <v>8209</v>
      </c>
      <c r="C4263" s="2">
        <v>43684</v>
      </c>
      <c r="D4263" s="2">
        <v>43688</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1">
        <v>63.96</v>
      </c>
      <c r="S4263" s="1">
        <v>4</v>
      </c>
      <c r="T4263" s="1">
        <v>0</v>
      </c>
      <c r="U4263" s="1">
        <v>19.827599999999997</v>
      </c>
      <c r="V4263" s="3" t="str">
        <f>IF(M4263=People!$B$6,People!A$6,IF(M4263=People!$B$5,People!$A$5,IF(M4263=People!$B$4,People!$A$4,IF(M4263=People!$B$3,People!$A$3))))</f>
        <v>Kelly Williams</v>
      </c>
      <c r="W4263" s="3" t="str">
        <f xml:space="preserve"> IFERROR(INDEX(Returns!A:A,MATCH(B4263,Returns!B:B,0)),"No")</f>
        <v>No</v>
      </c>
    </row>
    <row r="4264" spans="1:23" x14ac:dyDescent="0.2">
      <c r="A4264" s="1">
        <v>4263</v>
      </c>
      <c r="B4264" t="s">
        <v>8210</v>
      </c>
      <c r="C4264" s="2">
        <v>43729</v>
      </c>
      <c r="D4264" s="2">
        <v>43733</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1">
        <v>80.48</v>
      </c>
      <c r="S4264" s="1">
        <v>1</v>
      </c>
      <c r="T4264" s="1">
        <v>0</v>
      </c>
      <c r="U4264" s="1">
        <v>24.143999999999998</v>
      </c>
      <c r="V4264" s="3" t="str">
        <f>IF(M4264=People!$B$6,People!A$6,IF(M4264=People!$B$5,People!$A$5,IF(M4264=People!$B$4,People!$A$4,IF(M4264=People!$B$3,People!$A$3))))</f>
        <v>Cassandra Brandow</v>
      </c>
      <c r="W4264" s="3" t="str">
        <f xml:space="preserve"> IFERROR(INDEX(Returns!A:A,MATCH(B4264,Returns!B:B,0)),"No")</f>
        <v>No</v>
      </c>
    </row>
    <row r="4265" spans="1:23" x14ac:dyDescent="0.2">
      <c r="A4265" s="1">
        <v>4264</v>
      </c>
      <c r="B4265" t="s">
        <v>8211</v>
      </c>
      <c r="C4265" s="2">
        <v>43772</v>
      </c>
      <c r="D4265" s="2">
        <v>43777</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1">
        <v>11.673000000000002</v>
      </c>
      <c r="S4265" s="1">
        <v>3</v>
      </c>
      <c r="T4265" s="1">
        <v>0.7</v>
      </c>
      <c r="U4265" s="1">
        <v>-7.782</v>
      </c>
      <c r="V4265" s="3" t="str">
        <f>IF(M4265=People!$B$6,People!A$6,IF(M4265=People!$B$5,People!$A$5,IF(M4265=People!$B$4,People!$A$4,IF(M4265=People!$B$3,People!$A$3))))</f>
        <v>Chuck Magee</v>
      </c>
      <c r="W4265" s="3" t="str">
        <f xml:space="preserve"> IFERROR(INDEX(Returns!A:A,MATCH(B4265,Returns!B:B,0)),"No")</f>
        <v>No</v>
      </c>
    </row>
    <row r="4266" spans="1:23" x14ac:dyDescent="0.2">
      <c r="A4266" s="1">
        <v>4265</v>
      </c>
      <c r="B4266" t="s">
        <v>8212</v>
      </c>
      <c r="C4266" s="2">
        <v>43409</v>
      </c>
      <c r="D4266" s="2">
        <v>43413</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1">
        <v>863.12799999999993</v>
      </c>
      <c r="S4266" s="1">
        <v>8</v>
      </c>
      <c r="T4266" s="1">
        <v>0.3</v>
      </c>
      <c r="U4266" s="1">
        <v>-160.29520000000008</v>
      </c>
      <c r="V4266" s="3" t="str">
        <f>IF(M4266=People!$B$6,People!A$6,IF(M4266=People!$B$5,People!$A$5,IF(M4266=People!$B$4,People!$A$4,IF(M4266=People!$B$3,People!$A$3))))</f>
        <v>Kelly Williams</v>
      </c>
      <c r="W4266" s="3" t="str">
        <f xml:space="preserve"> IFERROR(INDEX(Returns!A:A,MATCH(B4266,Returns!B:B,0)),"No")</f>
        <v>No</v>
      </c>
    </row>
    <row r="4267" spans="1:23" x14ac:dyDescent="0.2">
      <c r="A4267" s="1">
        <v>4266</v>
      </c>
      <c r="B4267" t="s">
        <v>8212</v>
      </c>
      <c r="C4267" s="2">
        <v>43409</v>
      </c>
      <c r="D4267" s="2">
        <v>43413</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1">
        <v>3.5639999999999992</v>
      </c>
      <c r="S4267" s="1">
        <v>3</v>
      </c>
      <c r="T4267" s="1">
        <v>0.8</v>
      </c>
      <c r="U4267" s="1">
        <v>-6.2370000000000019</v>
      </c>
      <c r="V4267" s="3" t="str">
        <f>IF(M4267=People!$B$6,People!A$6,IF(M4267=People!$B$5,People!$A$5,IF(M4267=People!$B$4,People!$A$4,IF(M4267=People!$B$3,People!$A$3))))</f>
        <v>Kelly Williams</v>
      </c>
      <c r="W4267" s="3" t="str">
        <f xml:space="preserve"> IFERROR(INDEX(Returns!A:A,MATCH(B4267,Returns!B:B,0)),"No")</f>
        <v>No</v>
      </c>
    </row>
    <row r="4268" spans="1:23" x14ac:dyDescent="0.2">
      <c r="A4268" s="1">
        <v>4267</v>
      </c>
      <c r="B4268" t="s">
        <v>8212</v>
      </c>
      <c r="C4268" s="2">
        <v>43409</v>
      </c>
      <c r="D4268" s="2">
        <v>43413</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1">
        <v>956.6647999999999</v>
      </c>
      <c r="S4268" s="1">
        <v>7</v>
      </c>
      <c r="T4268" s="1">
        <v>0.32</v>
      </c>
      <c r="U4268" s="1">
        <v>-225.09759999999991</v>
      </c>
      <c r="V4268" s="3" t="str">
        <f>IF(M4268=People!$B$6,People!A$6,IF(M4268=People!$B$5,People!$A$5,IF(M4268=People!$B$4,People!$A$4,IF(M4268=People!$B$3,People!$A$3))))</f>
        <v>Kelly Williams</v>
      </c>
      <c r="W4268" s="3" t="str">
        <f xml:space="preserve"> IFERROR(INDEX(Returns!A:A,MATCH(B4268,Returns!B:B,0)),"No")</f>
        <v>No</v>
      </c>
    </row>
    <row r="4269" spans="1:23" x14ac:dyDescent="0.2">
      <c r="A4269" s="1">
        <v>4268</v>
      </c>
      <c r="B4269" t="s">
        <v>8212</v>
      </c>
      <c r="C4269" s="2">
        <v>43409</v>
      </c>
      <c r="D4269" s="2">
        <v>43413</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1">
        <v>12.587999999999997</v>
      </c>
      <c r="S4269" s="1">
        <v>3</v>
      </c>
      <c r="T4269" s="1">
        <v>0.8</v>
      </c>
      <c r="U4269" s="1">
        <v>-20.140800000000006</v>
      </c>
      <c r="V4269" s="3" t="str">
        <f>IF(M4269=People!$B$6,People!A$6,IF(M4269=People!$B$5,People!$A$5,IF(M4269=People!$B$4,People!$A$4,IF(M4269=People!$B$3,People!$A$3))))</f>
        <v>Kelly Williams</v>
      </c>
      <c r="W4269" s="3" t="str">
        <f xml:space="preserve"> IFERROR(INDEX(Returns!A:A,MATCH(B4269,Returns!B:B,0)),"No")</f>
        <v>No</v>
      </c>
    </row>
    <row r="4270" spans="1:23" x14ac:dyDescent="0.2">
      <c r="A4270" s="1">
        <v>4269</v>
      </c>
      <c r="B4270" t="s">
        <v>8212</v>
      </c>
      <c r="C4270" s="2">
        <v>43409</v>
      </c>
      <c r="D4270" s="2">
        <v>43413</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1">
        <v>171.96</v>
      </c>
      <c r="S4270" s="1">
        <v>5</v>
      </c>
      <c r="T4270" s="1">
        <v>0.2</v>
      </c>
      <c r="U4270" s="1">
        <v>45.139500000000005</v>
      </c>
      <c r="V4270" s="3" t="str">
        <f>IF(M4270=People!$B$6,People!A$6,IF(M4270=People!$B$5,People!$A$5,IF(M4270=People!$B$4,People!$A$4,IF(M4270=People!$B$3,People!$A$3))))</f>
        <v>Kelly Williams</v>
      </c>
      <c r="W4270" s="3" t="str">
        <f xml:space="preserve"> IFERROR(INDEX(Returns!A:A,MATCH(B4270,Returns!B:B,0)),"No")</f>
        <v>No</v>
      </c>
    </row>
    <row r="4271" spans="1:23" x14ac:dyDescent="0.2">
      <c r="A4271" s="1">
        <v>4270</v>
      </c>
      <c r="B4271" t="s">
        <v>8213</v>
      </c>
      <c r="C4271" s="2">
        <v>43641</v>
      </c>
      <c r="D4271" s="2">
        <v>43645</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1">
        <v>871.4</v>
      </c>
      <c r="S4271" s="1">
        <v>4</v>
      </c>
      <c r="T4271" s="1">
        <v>0</v>
      </c>
      <c r="U4271" s="1">
        <v>148.13799999999992</v>
      </c>
      <c r="V4271" s="3" t="str">
        <f>IF(M4271=People!$B$6,People!A$6,IF(M4271=People!$B$5,People!$A$5,IF(M4271=People!$B$4,People!$A$4,IF(M4271=People!$B$3,People!$A$3))))</f>
        <v>Anna Andreadi</v>
      </c>
      <c r="W4271" s="3" t="str">
        <f xml:space="preserve"> IFERROR(INDEX(Returns!A:A,MATCH(B4271,Returns!B:B,0)),"No")</f>
        <v>No</v>
      </c>
    </row>
    <row r="4272" spans="1:23" x14ac:dyDescent="0.2">
      <c r="A4272" s="1">
        <v>4271</v>
      </c>
      <c r="B4272" t="s">
        <v>8214</v>
      </c>
      <c r="C4272" s="2">
        <v>43065</v>
      </c>
      <c r="D4272" s="2">
        <v>43069</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1">
        <v>692.47199999999998</v>
      </c>
      <c r="S4272" s="1">
        <v>11</v>
      </c>
      <c r="T4272" s="1">
        <v>0.2</v>
      </c>
      <c r="U4272" s="1">
        <v>190.42980000000006</v>
      </c>
      <c r="V4272" s="3" t="str">
        <f>IF(M4272=People!$B$6,People!A$6,IF(M4272=People!$B$5,People!$A$5,IF(M4272=People!$B$4,People!$A$4,IF(M4272=People!$B$3,People!$A$3))))</f>
        <v>Cassandra Brandow</v>
      </c>
      <c r="W4272" s="3" t="str">
        <f xml:space="preserve"> IFERROR(INDEX(Returns!A:A,MATCH(B4272,Returns!B:B,0)),"No")</f>
        <v>No</v>
      </c>
    </row>
    <row r="4273" spans="1:23" x14ac:dyDescent="0.2">
      <c r="A4273" s="1">
        <v>4272</v>
      </c>
      <c r="B4273" t="s">
        <v>8215</v>
      </c>
      <c r="C4273" s="2">
        <v>43428</v>
      </c>
      <c r="D4273" s="2">
        <v>43431</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1">
        <v>207.76</v>
      </c>
      <c r="S4273" s="1">
        <v>4</v>
      </c>
      <c r="T4273" s="1">
        <v>0</v>
      </c>
      <c r="U4273" s="1">
        <v>85.181600000000003</v>
      </c>
      <c r="V4273" s="3" t="str">
        <f>IF(M4273=People!$B$6,People!A$6,IF(M4273=People!$B$5,People!$A$5,IF(M4273=People!$B$4,People!$A$4,IF(M4273=People!$B$3,People!$A$3))))</f>
        <v>Chuck Magee</v>
      </c>
      <c r="W4273" s="3" t="str">
        <f xml:space="preserve"> IFERROR(INDEX(Returns!A:A,MATCH(B4273,Returns!B:B,0)),"No")</f>
        <v>No</v>
      </c>
    </row>
    <row r="4274" spans="1:23" x14ac:dyDescent="0.2">
      <c r="A4274" s="1">
        <v>4273</v>
      </c>
      <c r="B4274" t="s">
        <v>8216</v>
      </c>
      <c r="C4274" s="2">
        <v>43667</v>
      </c>
      <c r="D4274" s="2">
        <v>43667</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1">
        <v>71.928000000000011</v>
      </c>
      <c r="S4274" s="1">
        <v>9</v>
      </c>
      <c r="T4274" s="1">
        <v>0.2</v>
      </c>
      <c r="U4274" s="1">
        <v>6.2936999999999976</v>
      </c>
      <c r="V4274" s="3" t="str">
        <f>IF(M4274=People!$B$6,People!A$6,IF(M4274=People!$B$5,People!$A$5,IF(M4274=People!$B$4,People!$A$4,IF(M4274=People!$B$3,People!$A$3))))</f>
        <v>Anna Andreadi</v>
      </c>
      <c r="W4274" s="3" t="str">
        <f xml:space="preserve"> IFERROR(INDEX(Returns!A:A,MATCH(B4274,Returns!B:B,0)),"No")</f>
        <v>No</v>
      </c>
    </row>
    <row r="4275" spans="1:23" x14ac:dyDescent="0.2">
      <c r="A4275" s="1">
        <v>4274</v>
      </c>
      <c r="B4275" t="s">
        <v>8216</v>
      </c>
      <c r="C4275" s="2">
        <v>43667</v>
      </c>
      <c r="D4275" s="2">
        <v>43667</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1">
        <v>25.99</v>
      </c>
      <c r="S4275" s="1">
        <v>1</v>
      </c>
      <c r="T4275" s="1">
        <v>0</v>
      </c>
      <c r="U4275" s="1">
        <v>7.5370999999999988</v>
      </c>
      <c r="V4275" s="3" t="str">
        <f>IF(M4275=People!$B$6,People!A$6,IF(M4275=People!$B$5,People!$A$5,IF(M4275=People!$B$4,People!$A$4,IF(M4275=People!$B$3,People!$A$3))))</f>
        <v>Anna Andreadi</v>
      </c>
      <c r="W4275" s="3" t="str">
        <f xml:space="preserve"> IFERROR(INDEX(Returns!A:A,MATCH(B4275,Returns!B:B,0)),"No")</f>
        <v>No</v>
      </c>
    </row>
    <row r="4276" spans="1:23" x14ac:dyDescent="0.2">
      <c r="A4276" s="1">
        <v>4275</v>
      </c>
      <c r="B4276" t="s">
        <v>8217</v>
      </c>
      <c r="C4276" s="2">
        <v>43031</v>
      </c>
      <c r="D4276" s="2">
        <v>43036</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1">
        <v>3.5920000000000005</v>
      </c>
      <c r="S4276" s="1">
        <v>1</v>
      </c>
      <c r="T4276" s="1">
        <v>0.2</v>
      </c>
      <c r="U4276" s="1">
        <v>1.1224999999999996</v>
      </c>
      <c r="V4276" s="3" t="str">
        <f>IF(M4276=People!$B$6,People!A$6,IF(M4276=People!$B$5,People!$A$5,IF(M4276=People!$B$4,People!$A$4,IF(M4276=People!$B$3,People!$A$3))))</f>
        <v>Anna Andreadi</v>
      </c>
      <c r="W4276" s="3" t="str">
        <f xml:space="preserve"> IFERROR(INDEX(Returns!A:A,MATCH(B4276,Returns!B:B,0)),"No")</f>
        <v>No</v>
      </c>
    </row>
    <row r="4277" spans="1:23" x14ac:dyDescent="0.2">
      <c r="A4277" s="1">
        <v>4276</v>
      </c>
      <c r="B4277" t="s">
        <v>8218</v>
      </c>
      <c r="C4277" s="2">
        <v>42925</v>
      </c>
      <c r="D4277" s="2">
        <v>42929</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1">
        <v>48.631999999999991</v>
      </c>
      <c r="S4277" s="1">
        <v>2</v>
      </c>
      <c r="T4277" s="1">
        <v>0.8</v>
      </c>
      <c r="U4277" s="1">
        <v>-121.58000000000004</v>
      </c>
      <c r="V4277" s="3" t="str">
        <f>IF(M4277=People!$B$6,People!A$6,IF(M4277=People!$B$5,People!$A$5,IF(M4277=People!$B$4,People!$A$4,IF(M4277=People!$B$3,People!$A$3))))</f>
        <v>Kelly Williams</v>
      </c>
      <c r="W4277" s="3" t="str">
        <f xml:space="preserve"> IFERROR(INDEX(Returns!A:A,MATCH(B4277,Returns!B:B,0)),"No")</f>
        <v>No</v>
      </c>
    </row>
    <row r="4278" spans="1:23" x14ac:dyDescent="0.2">
      <c r="A4278" s="1">
        <v>4277</v>
      </c>
      <c r="B4278" t="s">
        <v>8219</v>
      </c>
      <c r="C4278" s="2">
        <v>43695</v>
      </c>
      <c r="D4278" s="2">
        <v>43699</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1">
        <v>323.10000000000002</v>
      </c>
      <c r="S4278" s="1">
        <v>2</v>
      </c>
      <c r="T4278" s="1">
        <v>0</v>
      </c>
      <c r="U4278" s="1">
        <v>61.38900000000001</v>
      </c>
      <c r="V4278" s="3" t="str">
        <f>IF(M4278=People!$B$6,People!A$6,IF(M4278=People!$B$5,People!$A$5,IF(M4278=People!$B$4,People!$A$4,IF(M4278=People!$B$3,People!$A$3))))</f>
        <v>Anna Andreadi</v>
      </c>
      <c r="W4278" s="3" t="str">
        <f xml:space="preserve"> IFERROR(INDEX(Returns!A:A,MATCH(B4278,Returns!B:B,0)),"No")</f>
        <v>No</v>
      </c>
    </row>
    <row r="4279" spans="1:23" x14ac:dyDescent="0.2">
      <c r="A4279" s="1">
        <v>4278</v>
      </c>
      <c r="B4279" t="s">
        <v>8220</v>
      </c>
      <c r="C4279" s="2">
        <v>43206</v>
      </c>
      <c r="D4279" s="2">
        <v>43210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1">
        <v>9099.93</v>
      </c>
      <c r="S4279" s="1">
        <v>7</v>
      </c>
      <c r="T4279" s="1">
        <v>0</v>
      </c>
      <c r="U4279" s="1">
        <v>2365.9817999999996</v>
      </c>
      <c r="V4279" s="3" t="str">
        <f>IF(M4279=People!$B$6,People!A$6,IF(M4279=People!$B$5,People!$A$5,IF(M4279=People!$B$4,People!$A$4,IF(M4279=People!$B$3,People!$A$3))))</f>
        <v>Chuck Magee</v>
      </c>
      <c r="W4279" s="3" t="str">
        <f xml:space="preserve"> IFERROR(INDEX(Returns!A:A,MATCH(B4279,Returns!B:B,0)),"No")</f>
        <v>No</v>
      </c>
    </row>
    <row r="4280" spans="1:23" x14ac:dyDescent="0.2">
      <c r="A4280" s="1">
        <v>4279</v>
      </c>
      <c r="B4280" t="s">
        <v>8220</v>
      </c>
      <c r="C4280" s="2">
        <v>43206</v>
      </c>
      <c r="D4280" s="2">
        <v>43210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1">
        <v>9.9600000000000009</v>
      </c>
      <c r="S4280" s="1">
        <v>2</v>
      </c>
      <c r="T4280" s="1">
        <v>0</v>
      </c>
      <c r="U4280" s="1">
        <v>3.2867999999999995</v>
      </c>
      <c r="V4280" s="3" t="str">
        <f>IF(M4280=People!$B$6,People!A$6,IF(M4280=People!$B$5,People!$A$5,IF(M4280=People!$B$4,People!$A$4,IF(M4280=People!$B$3,People!$A$3))))</f>
        <v>Chuck Magee</v>
      </c>
      <c r="W4280" s="3" t="str">
        <f xml:space="preserve"> IFERROR(INDEX(Returns!A:A,MATCH(B4280,Returns!B:B,0)),"No")</f>
        <v>No</v>
      </c>
    </row>
    <row r="4281" spans="1:23" x14ac:dyDescent="0.2">
      <c r="A4281" s="1">
        <v>4280</v>
      </c>
      <c r="B4281" t="s">
        <v>8220</v>
      </c>
      <c r="C4281" s="2">
        <v>43206</v>
      </c>
      <c r="D4281" s="2">
        <v>43210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1">
        <v>25.299999999999997</v>
      </c>
      <c r="S4281" s="1">
        <v>5</v>
      </c>
      <c r="T4281" s="1">
        <v>0</v>
      </c>
      <c r="U4281" s="1">
        <v>11.890999999999998</v>
      </c>
      <c r="V4281" s="3" t="str">
        <f>IF(M4281=People!$B$6,People!A$6,IF(M4281=People!$B$5,People!$A$5,IF(M4281=People!$B$4,People!$A$4,IF(M4281=People!$B$3,People!$A$3))))</f>
        <v>Chuck Magee</v>
      </c>
      <c r="W4281" s="3" t="str">
        <f xml:space="preserve"> IFERROR(INDEX(Returns!A:A,MATCH(B4281,Returns!B:B,0)),"No")</f>
        <v>No</v>
      </c>
    </row>
    <row r="4282" spans="1:23" x14ac:dyDescent="0.2">
      <c r="A4282" s="1">
        <v>4281</v>
      </c>
      <c r="B4282" t="s">
        <v>8221</v>
      </c>
      <c r="C4282" s="2">
        <v>42688</v>
      </c>
      <c r="D4282" s="2">
        <v>42692</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1">
        <v>11.36</v>
      </c>
      <c r="S4282" s="1">
        <v>2</v>
      </c>
      <c r="T4282" s="1">
        <v>0</v>
      </c>
      <c r="U4282" s="1">
        <v>5.2255999999999991</v>
      </c>
      <c r="V4282" s="3" t="str">
        <f>IF(M4282=People!$B$6,People!A$6,IF(M4282=People!$B$5,People!$A$5,IF(M4282=People!$B$4,People!$A$4,IF(M4282=People!$B$3,People!$A$3))))</f>
        <v>Chuck Magee</v>
      </c>
      <c r="W4282" s="3" t="str">
        <f xml:space="preserve"> IFERROR(INDEX(Returns!A:A,MATCH(B4282,Returns!B:B,0)),"No")</f>
        <v>No</v>
      </c>
    </row>
    <row r="4283" spans="1:23" x14ac:dyDescent="0.2">
      <c r="A4283" s="1">
        <v>4282</v>
      </c>
      <c r="B4283" t="s">
        <v>8221</v>
      </c>
      <c r="C4283" s="2">
        <v>42688</v>
      </c>
      <c r="D4283" s="2">
        <v>42692</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1">
        <v>69.263999999999996</v>
      </c>
      <c r="S4283" s="1">
        <v>2</v>
      </c>
      <c r="T4283" s="1">
        <v>0.1</v>
      </c>
      <c r="U4283" s="1">
        <v>14.62239999999999</v>
      </c>
      <c r="V4283" s="3" t="str">
        <f>IF(M4283=People!$B$6,People!A$6,IF(M4283=People!$B$5,People!$A$5,IF(M4283=People!$B$4,People!$A$4,IF(M4283=People!$B$3,People!$A$3))))</f>
        <v>Chuck Magee</v>
      </c>
      <c r="W4283" s="3" t="str">
        <f xml:space="preserve"> IFERROR(INDEX(Returns!A:A,MATCH(B4283,Returns!B:B,0)),"No")</f>
        <v>No</v>
      </c>
    </row>
    <row r="4284" spans="1:23" x14ac:dyDescent="0.2">
      <c r="A4284" s="1">
        <v>4283</v>
      </c>
      <c r="B4284" t="s">
        <v>8222</v>
      </c>
      <c r="C4284" s="2">
        <v>42724</v>
      </c>
      <c r="D4284" s="2">
        <v>42727</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1">
        <v>3.69</v>
      </c>
      <c r="S4284" s="1">
        <v>1</v>
      </c>
      <c r="T4284" s="1">
        <v>0</v>
      </c>
      <c r="U4284" s="1">
        <v>1.7343</v>
      </c>
      <c r="V4284" s="3" t="str">
        <f>IF(M4284=People!$B$6,People!A$6,IF(M4284=People!$B$5,People!$A$5,IF(M4284=People!$B$4,People!$A$4,IF(M4284=People!$B$3,People!$A$3))))</f>
        <v>Kelly Williams</v>
      </c>
      <c r="W4284" s="3" t="str">
        <f xml:space="preserve"> IFERROR(INDEX(Returns!A:A,MATCH(B4284,Returns!B:B,0)),"No")</f>
        <v>No</v>
      </c>
    </row>
    <row r="4285" spans="1:23" x14ac:dyDescent="0.2">
      <c r="A4285" s="1">
        <v>4284</v>
      </c>
      <c r="B4285" t="s">
        <v>8222</v>
      </c>
      <c r="C4285" s="2">
        <v>42724</v>
      </c>
      <c r="D4285" s="2">
        <v>42727</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1">
        <v>1103.97</v>
      </c>
      <c r="S4285" s="1">
        <v>3</v>
      </c>
      <c r="T4285" s="1">
        <v>0</v>
      </c>
      <c r="U4285" s="1">
        <v>496.78649999999993</v>
      </c>
      <c r="V4285" s="3" t="str">
        <f>IF(M4285=People!$B$6,People!A$6,IF(M4285=People!$B$5,People!$A$5,IF(M4285=People!$B$4,People!$A$4,IF(M4285=People!$B$3,People!$A$3))))</f>
        <v>Kelly Williams</v>
      </c>
      <c r="W4285" s="3" t="str">
        <f xml:space="preserve"> IFERROR(INDEX(Returns!A:A,MATCH(B4285,Returns!B:B,0)),"No")</f>
        <v>No</v>
      </c>
    </row>
    <row r="4286" spans="1:23" x14ac:dyDescent="0.2">
      <c r="A4286" s="1">
        <v>4285</v>
      </c>
      <c r="B4286" t="s">
        <v>8223</v>
      </c>
      <c r="C4286" s="2">
        <v>43060</v>
      </c>
      <c r="D4286" s="2">
        <v>43065</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1">
        <v>246.13279999999997</v>
      </c>
      <c r="S4286" s="1">
        <v>2</v>
      </c>
      <c r="T4286" s="1">
        <v>0.32</v>
      </c>
      <c r="U4286" s="1">
        <v>-76.011599999999973</v>
      </c>
      <c r="V4286" s="3" t="str">
        <f>IF(M4286=People!$B$6,People!A$6,IF(M4286=People!$B$5,People!$A$5,IF(M4286=People!$B$4,People!$A$4,IF(M4286=People!$B$3,People!$A$3))))</f>
        <v>Kelly Williams</v>
      </c>
      <c r="W4286" s="3" t="str">
        <f xml:space="preserve"> IFERROR(INDEX(Returns!A:A,MATCH(B4286,Returns!B:B,0)),"No")</f>
        <v>No</v>
      </c>
    </row>
    <row r="4287" spans="1:23" x14ac:dyDescent="0.2">
      <c r="A4287" s="1">
        <v>4286</v>
      </c>
      <c r="B4287" t="s">
        <v>8223</v>
      </c>
      <c r="C4287" s="2">
        <v>43060</v>
      </c>
      <c r="D4287" s="2">
        <v>43065</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1">
        <v>11.696</v>
      </c>
      <c r="S4287" s="1">
        <v>2</v>
      </c>
      <c r="T4287" s="1">
        <v>0.2</v>
      </c>
      <c r="U4287" s="1">
        <v>3.9473999999999996</v>
      </c>
      <c r="V4287" s="3" t="str">
        <f>IF(M4287=People!$B$6,People!A$6,IF(M4287=People!$B$5,People!$A$5,IF(M4287=People!$B$4,People!$A$4,IF(M4287=People!$B$3,People!$A$3))))</f>
        <v>Kelly Williams</v>
      </c>
      <c r="W4287" s="3" t="str">
        <f xml:space="preserve"> IFERROR(INDEX(Returns!A:A,MATCH(B4287,Returns!B:B,0)),"No")</f>
        <v>No</v>
      </c>
    </row>
    <row r="4288" spans="1:23" x14ac:dyDescent="0.2">
      <c r="A4288" s="1">
        <v>4287</v>
      </c>
      <c r="B4288" t="s">
        <v>8223</v>
      </c>
      <c r="C4288" s="2">
        <v>43060</v>
      </c>
      <c r="D4288" s="2">
        <v>43065</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1">
        <v>439.99200000000002</v>
      </c>
      <c r="S4288" s="1">
        <v>1</v>
      </c>
      <c r="T4288" s="1">
        <v>0.2</v>
      </c>
      <c r="U4288" s="1">
        <v>164.99700000000001</v>
      </c>
      <c r="V4288" s="3" t="str">
        <f>IF(M4288=People!$B$6,People!A$6,IF(M4288=People!$B$5,People!$A$5,IF(M4288=People!$B$4,People!$A$4,IF(M4288=People!$B$3,People!$A$3))))</f>
        <v>Kelly Williams</v>
      </c>
      <c r="W4288" s="3" t="str">
        <f xml:space="preserve"> IFERROR(INDEX(Returns!A:A,MATCH(B4288,Returns!B:B,0)),"No")</f>
        <v>No</v>
      </c>
    </row>
    <row r="4289" spans="1:23" x14ac:dyDescent="0.2">
      <c r="A4289" s="1">
        <v>4288</v>
      </c>
      <c r="B4289" t="s">
        <v>8224</v>
      </c>
      <c r="C4289" s="2">
        <v>43827</v>
      </c>
      <c r="D4289" s="2">
        <v>43833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1">
        <v>64.784000000000006</v>
      </c>
      <c r="S4289" s="1">
        <v>1</v>
      </c>
      <c r="T4289" s="1">
        <v>0.2</v>
      </c>
      <c r="U4289" s="1">
        <v>-12.956800000000005</v>
      </c>
      <c r="V4289" s="3" t="str">
        <f>IF(M4289=People!$B$6,People!A$6,IF(M4289=People!$B$5,People!$A$5,IF(M4289=People!$B$4,People!$A$4,IF(M4289=People!$B$3,People!$A$3))))</f>
        <v>Cassandra Brandow</v>
      </c>
      <c r="W4289" s="3" t="str">
        <f xml:space="preserve"> IFERROR(INDEX(Returns!A:A,MATCH(B4289,Returns!B:B,0)),"No")</f>
        <v>No</v>
      </c>
    </row>
    <row r="4290" spans="1:23" x14ac:dyDescent="0.2">
      <c r="A4290" s="1">
        <v>4289</v>
      </c>
      <c r="B4290" t="s">
        <v>8225</v>
      </c>
      <c r="C4290" s="2">
        <v>42872</v>
      </c>
      <c r="D4290" s="2">
        <v>42876</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1">
        <v>33.279999999999994</v>
      </c>
      <c r="S4290" s="1">
        <v>5</v>
      </c>
      <c r="T4290" s="1">
        <v>0.8</v>
      </c>
      <c r="U4290" s="1">
        <v>-49.92</v>
      </c>
      <c r="V4290" s="3" t="str">
        <f>IF(M4290=People!$B$6,People!A$6,IF(M4290=People!$B$5,People!$A$5,IF(M4290=People!$B$4,People!$A$4,IF(M4290=People!$B$3,People!$A$3))))</f>
        <v>Kelly Williams</v>
      </c>
      <c r="W4290" s="3" t="str">
        <f xml:space="preserve"> IFERROR(INDEX(Returns!A:A,MATCH(B4290,Returns!B:B,0)),"No")</f>
        <v>No</v>
      </c>
    </row>
    <row r="4291" spans="1:23" x14ac:dyDescent="0.2">
      <c r="A4291" s="1">
        <v>4290</v>
      </c>
      <c r="B4291" t="s">
        <v>8225</v>
      </c>
      <c r="C4291" s="2">
        <v>42872</v>
      </c>
      <c r="D4291" s="2">
        <v>42876</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1">
        <v>14.088000000000001</v>
      </c>
      <c r="S4291" s="1">
        <v>3</v>
      </c>
      <c r="T4291" s="1">
        <v>0.2</v>
      </c>
      <c r="U4291" s="1">
        <v>4.9307999999999996</v>
      </c>
      <c r="V4291" s="3" t="str">
        <f>IF(M4291=People!$B$6,People!A$6,IF(M4291=People!$B$5,People!$A$5,IF(M4291=People!$B$4,People!$A$4,IF(M4291=People!$B$3,People!$A$3))))</f>
        <v>Kelly Williams</v>
      </c>
      <c r="W4291" s="3" t="str">
        <f xml:space="preserve"> IFERROR(INDEX(Returns!A:A,MATCH(B4291,Returns!B:B,0)),"No")</f>
        <v>No</v>
      </c>
    </row>
    <row r="4292" spans="1:23" x14ac:dyDescent="0.2">
      <c r="A4292" s="1">
        <v>4291</v>
      </c>
      <c r="B4292" t="s">
        <v>8226</v>
      </c>
      <c r="C4292" s="2">
        <v>43808</v>
      </c>
      <c r="D4292" s="2">
        <v>43812</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1">
        <v>11.16</v>
      </c>
      <c r="S4292" s="1">
        <v>2</v>
      </c>
      <c r="T4292" s="1">
        <v>0</v>
      </c>
      <c r="U4292" s="1">
        <v>2.7899999999999991</v>
      </c>
      <c r="V4292" s="3" t="str">
        <f>IF(M4292=People!$B$6,People!A$6,IF(M4292=People!$B$5,People!$A$5,IF(M4292=People!$B$4,People!$A$4,IF(M4292=People!$B$3,People!$A$3))))</f>
        <v>Anna Andreadi</v>
      </c>
      <c r="W4292" s="3" t="str">
        <f xml:space="preserve"> IFERROR(INDEX(Returns!A:A,MATCH(B4292,Returns!B:B,0)),"No")</f>
        <v>No</v>
      </c>
    </row>
    <row r="4293" spans="1:23" x14ac:dyDescent="0.2">
      <c r="A4293" s="1">
        <v>4292</v>
      </c>
      <c r="B4293" t="s">
        <v>8226</v>
      </c>
      <c r="C4293" s="2">
        <v>43808</v>
      </c>
      <c r="D4293" s="2">
        <v>43812</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1">
        <v>896.32799999999997</v>
      </c>
      <c r="S4293" s="1">
        <v>9</v>
      </c>
      <c r="T4293" s="1">
        <v>0.2</v>
      </c>
      <c r="U4293" s="1">
        <v>22.408199999999994</v>
      </c>
      <c r="V4293" s="3" t="str">
        <f>IF(M4293=People!$B$6,People!A$6,IF(M4293=People!$B$5,People!$A$5,IF(M4293=People!$B$4,People!$A$4,IF(M4293=People!$B$3,People!$A$3))))</f>
        <v>Anna Andreadi</v>
      </c>
      <c r="W4293" s="3" t="str">
        <f xml:space="preserve"> IFERROR(INDEX(Returns!A:A,MATCH(B4293,Returns!B:B,0)),"No")</f>
        <v>No</v>
      </c>
    </row>
    <row r="4294" spans="1:23" x14ac:dyDescent="0.2">
      <c r="A4294" s="1">
        <v>4293</v>
      </c>
      <c r="B4294" t="s">
        <v>8226</v>
      </c>
      <c r="C4294" s="2">
        <v>43808</v>
      </c>
      <c r="D4294" s="2">
        <v>43812</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1">
        <v>189</v>
      </c>
      <c r="S4294" s="1">
        <v>1</v>
      </c>
      <c r="T4294" s="1">
        <v>0</v>
      </c>
      <c r="U4294" s="1">
        <v>68.039999999999992</v>
      </c>
      <c r="V4294" s="3" t="str">
        <f>IF(M4294=People!$B$6,People!A$6,IF(M4294=People!$B$5,People!$A$5,IF(M4294=People!$B$4,People!$A$4,IF(M4294=People!$B$3,People!$A$3))))</f>
        <v>Anna Andreadi</v>
      </c>
      <c r="W4294" s="3" t="str">
        <f xml:space="preserve"> IFERROR(INDEX(Returns!A:A,MATCH(B4294,Returns!B:B,0)),"No")</f>
        <v>No</v>
      </c>
    </row>
    <row r="4295" spans="1:23" x14ac:dyDescent="0.2">
      <c r="A4295" s="1">
        <v>4294</v>
      </c>
      <c r="B4295" t="s">
        <v>8227</v>
      </c>
      <c r="C4295" s="2">
        <v>43534</v>
      </c>
      <c r="D4295" s="2">
        <v>43540</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1">
        <v>53.981999999999999</v>
      </c>
      <c r="S4295" s="1">
        <v>3</v>
      </c>
      <c r="T4295" s="1">
        <v>0.4</v>
      </c>
      <c r="U4295" s="1">
        <v>-10.796399999999995</v>
      </c>
      <c r="V4295" s="3" t="str">
        <f>IF(M4295=People!$B$6,People!A$6,IF(M4295=People!$B$5,People!$A$5,IF(M4295=People!$B$4,People!$A$4,IF(M4295=People!$B$3,People!$A$3))))</f>
        <v>Chuck Magee</v>
      </c>
      <c r="W4295" s="3" t="str">
        <f xml:space="preserve"> IFERROR(INDEX(Returns!A:A,MATCH(B4295,Returns!B:B,0)),"No")</f>
        <v>No</v>
      </c>
    </row>
    <row r="4296" spans="1:23" x14ac:dyDescent="0.2">
      <c r="A4296" s="1">
        <v>4295</v>
      </c>
      <c r="B4296" t="s">
        <v>8228</v>
      </c>
      <c r="C4296" s="2">
        <v>43760</v>
      </c>
      <c r="D4296" s="2">
        <v>43765</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1">
        <v>177.22499999999999</v>
      </c>
      <c r="S4296" s="1">
        <v>5</v>
      </c>
      <c r="T4296" s="1">
        <v>0.5</v>
      </c>
      <c r="U4296" s="1">
        <v>-120.51299999999998</v>
      </c>
      <c r="V4296" s="3" t="str">
        <f>IF(M4296=People!$B$6,People!A$6,IF(M4296=People!$B$5,People!$A$5,IF(M4296=People!$B$4,People!$A$4,IF(M4296=People!$B$3,People!$A$3))))</f>
        <v>Anna Andreadi</v>
      </c>
      <c r="W4296" s="3" t="str">
        <f xml:space="preserve"> IFERROR(INDEX(Returns!A:A,MATCH(B4296,Returns!B:B,0)),"No")</f>
        <v>No</v>
      </c>
    </row>
    <row r="4297" spans="1:23" x14ac:dyDescent="0.2">
      <c r="A4297" s="1">
        <v>4296</v>
      </c>
      <c r="B4297" t="s">
        <v>8229</v>
      </c>
      <c r="C4297" s="2">
        <v>43649</v>
      </c>
      <c r="D4297" s="2">
        <v>43656</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1">
        <v>129.39000000000001</v>
      </c>
      <c r="S4297" s="1">
        <v>3</v>
      </c>
      <c r="T4297" s="1">
        <v>0</v>
      </c>
      <c r="U4297" s="1">
        <v>54.343800000000009</v>
      </c>
      <c r="V4297" s="3" t="str">
        <f>IF(M4297=People!$B$6,People!A$6,IF(M4297=People!$B$5,People!$A$5,IF(M4297=People!$B$4,People!$A$4,IF(M4297=People!$B$3,People!$A$3))))</f>
        <v>Anna Andreadi</v>
      </c>
      <c r="W4297" s="3" t="str">
        <f xml:space="preserve"> IFERROR(INDEX(Returns!A:A,MATCH(B4297,Returns!B:B,0)),"No")</f>
        <v>No</v>
      </c>
    </row>
    <row r="4298" spans="1:23" x14ac:dyDescent="0.2">
      <c r="A4298" s="1">
        <v>4297</v>
      </c>
      <c r="B4298" t="s">
        <v>8230</v>
      </c>
      <c r="C4298" s="2">
        <v>43712</v>
      </c>
      <c r="D4298" s="2">
        <v>43718</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1">
        <v>54.32</v>
      </c>
      <c r="S4298" s="1">
        <v>4</v>
      </c>
      <c r="T4298" s="1">
        <v>0</v>
      </c>
      <c r="U4298" s="1">
        <v>0.54319999999999879</v>
      </c>
      <c r="V4298" s="3" t="str">
        <f>IF(M4298=People!$B$6,People!A$6,IF(M4298=People!$B$5,People!$A$5,IF(M4298=People!$B$4,People!$A$4,IF(M4298=People!$B$3,People!$A$3))))</f>
        <v>Anna Andreadi</v>
      </c>
      <c r="W4298" s="3" t="str">
        <f xml:space="preserve"> IFERROR(INDEX(Returns!A:A,MATCH(B4298,Returns!B:B,0)),"No")</f>
        <v>No</v>
      </c>
    </row>
    <row r="4299" spans="1:23" x14ac:dyDescent="0.2">
      <c r="A4299" s="1">
        <v>4298</v>
      </c>
      <c r="B4299" t="s">
        <v>8231</v>
      </c>
      <c r="C4299" s="2">
        <v>43700</v>
      </c>
      <c r="D4299" s="2">
        <v>43703</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1">
        <v>4367.8960000000006</v>
      </c>
      <c r="S4299" s="1">
        <v>13</v>
      </c>
      <c r="T4299" s="1">
        <v>0.2</v>
      </c>
      <c r="U4299" s="1">
        <v>327.59220000000005</v>
      </c>
      <c r="V4299" s="3" t="str">
        <f>IF(M4299=People!$B$6,People!A$6,IF(M4299=People!$B$5,People!$A$5,IF(M4299=People!$B$4,People!$A$4,IF(M4299=People!$B$3,People!$A$3))))</f>
        <v>Cassandra Brandow</v>
      </c>
      <c r="W4299" s="3" t="str">
        <f xml:space="preserve"> IFERROR(INDEX(Returns!A:A,MATCH(B4299,Returns!B:B,0)),"No")</f>
        <v>No</v>
      </c>
    </row>
    <row r="4300" spans="1:23" x14ac:dyDescent="0.2">
      <c r="A4300" s="1">
        <v>4299</v>
      </c>
      <c r="B4300" t="s">
        <v>8231</v>
      </c>
      <c r="C4300" s="2">
        <v>43700</v>
      </c>
      <c r="D4300" s="2">
        <v>43703</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1">
        <v>49.568000000000005</v>
      </c>
      <c r="S4300" s="1">
        <v>2</v>
      </c>
      <c r="T4300" s="1">
        <v>0.2</v>
      </c>
      <c r="U4300" s="1">
        <v>15.489999999999997</v>
      </c>
      <c r="V4300" s="3" t="str">
        <f>IF(M4300=People!$B$6,People!A$6,IF(M4300=People!$B$5,People!$A$5,IF(M4300=People!$B$4,People!$A$4,IF(M4300=People!$B$3,People!$A$3))))</f>
        <v>Cassandra Brandow</v>
      </c>
      <c r="W4300" s="3" t="str">
        <f xml:space="preserve"> IFERROR(INDEX(Returns!A:A,MATCH(B4300,Returns!B:B,0)),"No")</f>
        <v>No</v>
      </c>
    </row>
    <row r="4301" spans="1:23" x14ac:dyDescent="0.2">
      <c r="A4301" s="1">
        <v>4300</v>
      </c>
      <c r="B4301" t="s">
        <v>8231</v>
      </c>
      <c r="C4301" s="2">
        <v>43700</v>
      </c>
      <c r="D4301" s="2">
        <v>43703</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1">
        <v>161.376</v>
      </c>
      <c r="S4301" s="1">
        <v>6</v>
      </c>
      <c r="T4301" s="1">
        <v>0.2</v>
      </c>
      <c r="U4301" s="1">
        <v>12.103199999999994</v>
      </c>
      <c r="V4301" s="3" t="str">
        <f>IF(M4301=People!$B$6,People!A$6,IF(M4301=People!$B$5,People!$A$5,IF(M4301=People!$B$4,People!$A$4,IF(M4301=People!$B$3,People!$A$3))))</f>
        <v>Cassandra Brandow</v>
      </c>
      <c r="W4301" s="3" t="str">
        <f xml:space="preserve"> IFERROR(INDEX(Returns!A:A,MATCH(B4301,Returns!B:B,0)),"No")</f>
        <v>No</v>
      </c>
    </row>
    <row r="4302" spans="1:23" x14ac:dyDescent="0.2">
      <c r="A4302" s="1">
        <v>4301</v>
      </c>
      <c r="B4302" t="s">
        <v>8231</v>
      </c>
      <c r="C4302" s="2">
        <v>43700</v>
      </c>
      <c r="D4302" s="2">
        <v>43703</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1">
        <v>2.7840000000000003</v>
      </c>
      <c r="S4302" s="1">
        <v>2</v>
      </c>
      <c r="T4302" s="1">
        <v>0.2</v>
      </c>
      <c r="U4302" s="1">
        <v>0.41759999999999986</v>
      </c>
      <c r="V4302" s="3" t="str">
        <f>IF(M4302=People!$B$6,People!A$6,IF(M4302=People!$B$5,People!$A$5,IF(M4302=People!$B$4,People!$A$4,IF(M4302=People!$B$3,People!$A$3))))</f>
        <v>Cassandra Brandow</v>
      </c>
      <c r="W4302" s="3" t="str">
        <f xml:space="preserve"> IFERROR(INDEX(Returns!A:A,MATCH(B4302,Returns!B:B,0)),"No")</f>
        <v>No</v>
      </c>
    </row>
    <row r="4303" spans="1:23" x14ac:dyDescent="0.2">
      <c r="A4303" s="1">
        <v>4302</v>
      </c>
      <c r="B4303" t="s">
        <v>8231</v>
      </c>
      <c r="C4303" s="2">
        <v>43700</v>
      </c>
      <c r="D4303" s="2">
        <v>43703</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1">
        <v>8.7200000000000006</v>
      </c>
      <c r="S4303" s="1">
        <v>5</v>
      </c>
      <c r="T4303" s="1">
        <v>0.2</v>
      </c>
      <c r="U4303" s="1">
        <v>2.9429999999999992</v>
      </c>
      <c r="V4303" s="3" t="str">
        <f>IF(M4303=People!$B$6,People!A$6,IF(M4303=People!$B$5,People!$A$5,IF(M4303=People!$B$4,People!$A$4,IF(M4303=People!$B$3,People!$A$3))))</f>
        <v>Cassandra Brandow</v>
      </c>
      <c r="W4303" s="3" t="str">
        <f xml:space="preserve"> IFERROR(INDEX(Returns!A:A,MATCH(B4303,Returns!B:B,0)),"No")</f>
        <v>No</v>
      </c>
    </row>
    <row r="4304" spans="1:23" x14ac:dyDescent="0.2">
      <c r="A4304" s="1">
        <v>4303</v>
      </c>
      <c r="B4304" t="s">
        <v>5948</v>
      </c>
      <c r="C4304" s="2">
        <v>42604</v>
      </c>
      <c r="D4304" s="2">
        <v>42607</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1">
        <v>3.9119999999999999</v>
      </c>
      <c r="S4304" s="1">
        <v>1</v>
      </c>
      <c r="T4304" s="1">
        <v>0.2</v>
      </c>
      <c r="U4304" s="1">
        <v>1.0269000000000001</v>
      </c>
      <c r="V4304" s="3" t="str">
        <f>IF(M4304=People!$B$6,People!A$6,IF(M4304=People!$B$5,People!$A$5,IF(M4304=People!$B$4,People!$A$4,IF(M4304=People!$B$3,People!$A$3))))</f>
        <v>Chuck Magee</v>
      </c>
      <c r="W4304" s="3" t="str">
        <f xml:space="preserve"> IFERROR(INDEX(Returns!A:A,MATCH(B4304,Returns!B:B,0)),"No")</f>
        <v>Yes</v>
      </c>
    </row>
    <row r="4305" spans="1:23" x14ac:dyDescent="0.2">
      <c r="A4305" s="1">
        <v>4304</v>
      </c>
      <c r="B4305" t="s">
        <v>8232</v>
      </c>
      <c r="C4305" s="2">
        <v>43377</v>
      </c>
      <c r="D4305" s="2">
        <v>43377</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1">
        <v>59.751999999999995</v>
      </c>
      <c r="S4305" s="1">
        <v>7</v>
      </c>
      <c r="T4305" s="1">
        <v>0.2</v>
      </c>
      <c r="U4305" s="1">
        <v>19.4194</v>
      </c>
      <c r="V4305" s="3" t="str">
        <f>IF(M4305=People!$B$6,People!A$6,IF(M4305=People!$B$5,People!$A$5,IF(M4305=People!$B$4,People!$A$4,IF(M4305=People!$B$3,People!$A$3))))</f>
        <v>Kelly Williams</v>
      </c>
      <c r="W4305" s="3" t="str">
        <f xml:space="preserve"> IFERROR(INDEX(Returns!A:A,MATCH(B4305,Returns!B:B,0)),"No")</f>
        <v>No</v>
      </c>
    </row>
    <row r="4306" spans="1:23" x14ac:dyDescent="0.2">
      <c r="A4306" s="1">
        <v>4305</v>
      </c>
      <c r="B4306" t="s">
        <v>8233</v>
      </c>
      <c r="C4306" s="2">
        <v>42669</v>
      </c>
      <c r="D4306" s="2">
        <v>42673</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1">
        <v>63.92</v>
      </c>
      <c r="S4306" s="1">
        <v>4</v>
      </c>
      <c r="T4306" s="1">
        <v>0</v>
      </c>
      <c r="U4306" s="1">
        <v>3.195999999999998</v>
      </c>
      <c r="V4306" s="3" t="str">
        <f>IF(M4306=People!$B$6,People!A$6,IF(M4306=People!$B$5,People!$A$5,IF(M4306=People!$B$4,People!$A$4,IF(M4306=People!$B$3,People!$A$3))))</f>
        <v>Anna Andreadi</v>
      </c>
      <c r="W4306" s="3" t="str">
        <f xml:space="preserve"> IFERROR(INDEX(Returns!A:A,MATCH(B4306,Returns!B:B,0)),"No")</f>
        <v>No</v>
      </c>
    </row>
    <row r="4307" spans="1:23" x14ac:dyDescent="0.2">
      <c r="A4307" s="1">
        <v>4306</v>
      </c>
      <c r="B4307" t="s">
        <v>8233</v>
      </c>
      <c r="C4307" s="2">
        <v>42669</v>
      </c>
      <c r="D4307" s="2">
        <v>42673</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1">
        <v>383.96000000000004</v>
      </c>
      <c r="S4307" s="1">
        <v>5</v>
      </c>
      <c r="T4307" s="1">
        <v>0.2</v>
      </c>
      <c r="U4307" s="1">
        <v>38.396000000000015</v>
      </c>
      <c r="V4307" s="3" t="str">
        <f>IF(M4307=People!$B$6,People!A$6,IF(M4307=People!$B$5,People!$A$5,IF(M4307=People!$B$4,People!$A$4,IF(M4307=People!$B$3,People!$A$3))))</f>
        <v>Anna Andreadi</v>
      </c>
      <c r="W4307" s="3" t="str">
        <f xml:space="preserve"> IFERROR(INDEX(Returns!A:A,MATCH(B4307,Returns!B:B,0)),"No")</f>
        <v>No</v>
      </c>
    </row>
    <row r="4308" spans="1:23" x14ac:dyDescent="0.2">
      <c r="A4308" s="1">
        <v>4307</v>
      </c>
      <c r="B4308" t="s">
        <v>8234</v>
      </c>
      <c r="C4308" s="2">
        <v>43279</v>
      </c>
      <c r="D4308" s="2">
        <v>43279</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1">
        <v>7.7520000000000007</v>
      </c>
      <c r="S4308" s="1">
        <v>3</v>
      </c>
      <c r="T4308" s="1">
        <v>0.2</v>
      </c>
      <c r="U4308" s="1">
        <v>2.8100999999999998</v>
      </c>
      <c r="V4308" s="3" t="str">
        <f>IF(M4308=People!$B$6,People!A$6,IF(M4308=People!$B$5,People!$A$5,IF(M4308=People!$B$4,People!$A$4,IF(M4308=People!$B$3,People!$A$3))))</f>
        <v>Anna Andreadi</v>
      </c>
      <c r="W4308" s="3" t="str">
        <f xml:space="preserve"> IFERROR(INDEX(Returns!A:A,MATCH(B4308,Returns!B:B,0)),"No")</f>
        <v>No</v>
      </c>
    </row>
    <row r="4309" spans="1:23" x14ac:dyDescent="0.2">
      <c r="A4309" s="1">
        <v>4308</v>
      </c>
      <c r="B4309" t="s">
        <v>8234</v>
      </c>
      <c r="C4309" s="2">
        <v>43279</v>
      </c>
      <c r="D4309" s="2">
        <v>43279</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1">
        <v>33.568000000000005</v>
      </c>
      <c r="S4309" s="1">
        <v>2</v>
      </c>
      <c r="T4309" s="1">
        <v>0.2</v>
      </c>
      <c r="U4309" s="1">
        <v>11.748799999999997</v>
      </c>
      <c r="V4309" s="3" t="str">
        <f>IF(M4309=People!$B$6,People!A$6,IF(M4309=People!$B$5,People!$A$5,IF(M4309=People!$B$4,People!$A$4,IF(M4309=People!$B$3,People!$A$3))))</f>
        <v>Anna Andreadi</v>
      </c>
      <c r="W4309" s="3" t="str">
        <f xml:space="preserve"> IFERROR(INDEX(Returns!A:A,MATCH(B4309,Returns!B:B,0)),"No")</f>
        <v>No</v>
      </c>
    </row>
    <row r="4310" spans="1:23" x14ac:dyDescent="0.2">
      <c r="A4310" s="1">
        <v>4309</v>
      </c>
      <c r="B4310" t="s">
        <v>8235</v>
      </c>
      <c r="C4310" s="2">
        <v>42678</v>
      </c>
      <c r="D4310" s="2">
        <v>42685</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1">
        <v>666.34400000000005</v>
      </c>
      <c r="S4310" s="1">
        <v>7</v>
      </c>
      <c r="T4310" s="1">
        <v>0.2</v>
      </c>
      <c r="U4310" s="1">
        <v>66.634399999999971</v>
      </c>
      <c r="V4310" s="3" t="str">
        <f>IF(M4310=People!$B$6,People!A$6,IF(M4310=People!$B$5,People!$A$5,IF(M4310=People!$B$4,People!$A$4,IF(M4310=People!$B$3,People!$A$3))))</f>
        <v>Anna Andreadi</v>
      </c>
      <c r="W4310" s="3" t="str">
        <f xml:space="preserve"> IFERROR(INDEX(Returns!A:A,MATCH(B4310,Returns!B:B,0)),"No")</f>
        <v>No</v>
      </c>
    </row>
    <row r="4311" spans="1:23" x14ac:dyDescent="0.2">
      <c r="A4311" s="1">
        <v>4310</v>
      </c>
      <c r="B4311" t="s">
        <v>8235</v>
      </c>
      <c r="C4311" s="2">
        <v>42678</v>
      </c>
      <c r="D4311" s="2">
        <v>42685</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1">
        <v>573.72799999999995</v>
      </c>
      <c r="S4311" s="1">
        <v>4</v>
      </c>
      <c r="T4311" s="1">
        <v>0.2</v>
      </c>
      <c r="U4311" s="1">
        <v>-64.544399999999968</v>
      </c>
      <c r="V4311" s="3" t="str">
        <f>IF(M4311=People!$B$6,People!A$6,IF(M4311=People!$B$5,People!$A$5,IF(M4311=People!$B$4,People!$A$4,IF(M4311=People!$B$3,People!$A$3))))</f>
        <v>Anna Andreadi</v>
      </c>
      <c r="W4311" s="3" t="str">
        <f xml:space="preserve"> IFERROR(INDEX(Returns!A:A,MATCH(B4311,Returns!B:B,0)),"No")</f>
        <v>No</v>
      </c>
    </row>
    <row r="4312" spans="1:23" x14ac:dyDescent="0.2">
      <c r="A4312" s="1">
        <v>4311</v>
      </c>
      <c r="B4312" t="s">
        <v>8235</v>
      </c>
      <c r="C4312" s="2">
        <v>42678</v>
      </c>
      <c r="D4312" s="2">
        <v>42685</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1">
        <v>21.936000000000003</v>
      </c>
      <c r="S4312" s="1">
        <v>3</v>
      </c>
      <c r="T4312" s="1">
        <v>0.2</v>
      </c>
      <c r="U4312" s="1">
        <v>8.2259999999999991</v>
      </c>
      <c r="V4312" s="3" t="str">
        <f>IF(M4312=People!$B$6,People!A$6,IF(M4312=People!$B$5,People!$A$5,IF(M4312=People!$B$4,People!$A$4,IF(M4312=People!$B$3,People!$A$3))))</f>
        <v>Anna Andreadi</v>
      </c>
      <c r="W4312" s="3" t="str">
        <f xml:space="preserve"> IFERROR(INDEX(Returns!A:A,MATCH(B4312,Returns!B:B,0)),"No")</f>
        <v>No</v>
      </c>
    </row>
    <row r="4313" spans="1:23" x14ac:dyDescent="0.2">
      <c r="A4313" s="1">
        <v>4312</v>
      </c>
      <c r="B4313" t="s">
        <v>8235</v>
      </c>
      <c r="C4313" s="2">
        <v>42678</v>
      </c>
      <c r="D4313" s="2">
        <v>42685</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1">
        <v>19.440000000000001</v>
      </c>
      <c r="S4313" s="1">
        <v>3</v>
      </c>
      <c r="T4313" s="1">
        <v>0</v>
      </c>
      <c r="U4313" s="1">
        <v>9.3312000000000008</v>
      </c>
      <c r="V4313" s="3" t="str">
        <f>IF(M4313=People!$B$6,People!A$6,IF(M4313=People!$B$5,People!$A$5,IF(M4313=People!$B$4,People!$A$4,IF(M4313=People!$B$3,People!$A$3))))</f>
        <v>Anna Andreadi</v>
      </c>
      <c r="W4313" s="3" t="str">
        <f xml:space="preserve"> IFERROR(INDEX(Returns!A:A,MATCH(B4313,Returns!B:B,0)),"No")</f>
        <v>No</v>
      </c>
    </row>
    <row r="4314" spans="1:23" x14ac:dyDescent="0.2">
      <c r="A4314" s="1">
        <v>4313</v>
      </c>
      <c r="B4314" t="s">
        <v>8235</v>
      </c>
      <c r="C4314" s="2">
        <v>42678</v>
      </c>
      <c r="D4314" s="2">
        <v>42685</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1">
        <v>447.96800000000007</v>
      </c>
      <c r="S4314" s="1">
        <v>4</v>
      </c>
      <c r="T4314" s="1">
        <v>0.2</v>
      </c>
      <c r="U4314" s="1">
        <v>139.98999999999995</v>
      </c>
      <c r="V4314" s="3" t="str">
        <f>IF(M4314=People!$B$6,People!A$6,IF(M4314=People!$B$5,People!$A$5,IF(M4314=People!$B$4,People!$A$4,IF(M4314=People!$B$3,People!$A$3))))</f>
        <v>Anna Andreadi</v>
      </c>
      <c r="W4314" s="3" t="str">
        <f xml:space="preserve"> IFERROR(INDEX(Returns!A:A,MATCH(B4314,Returns!B:B,0)),"No")</f>
        <v>No</v>
      </c>
    </row>
    <row r="4315" spans="1:23" x14ac:dyDescent="0.2">
      <c r="A4315" s="1">
        <v>4314</v>
      </c>
      <c r="B4315" t="s">
        <v>8236</v>
      </c>
      <c r="C4315" s="2">
        <v>42621</v>
      </c>
      <c r="D4315" s="2">
        <v>42625</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1">
        <v>16.78</v>
      </c>
      <c r="S4315" s="1">
        <v>2</v>
      </c>
      <c r="T4315" s="1">
        <v>0</v>
      </c>
      <c r="U4315" s="1">
        <v>4.1950000000000003</v>
      </c>
      <c r="V4315" s="3" t="str">
        <f>IF(M4315=People!$B$6,People!A$6,IF(M4315=People!$B$5,People!$A$5,IF(M4315=People!$B$4,People!$A$4,IF(M4315=People!$B$3,People!$A$3))))</f>
        <v>Chuck Magee</v>
      </c>
      <c r="W4315" s="3" t="str">
        <f xml:space="preserve"> IFERROR(INDEX(Returns!A:A,MATCH(B4315,Returns!B:B,0)),"No")</f>
        <v>No</v>
      </c>
    </row>
    <row r="4316" spans="1:23" x14ac:dyDescent="0.2">
      <c r="A4316" s="1">
        <v>4315</v>
      </c>
      <c r="B4316" t="s">
        <v>8237</v>
      </c>
      <c r="C4316" s="2">
        <v>42911</v>
      </c>
      <c r="D4316" s="2">
        <v>42917</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1">
        <v>20.96</v>
      </c>
      <c r="S4316" s="1">
        <v>2</v>
      </c>
      <c r="T4316" s="1">
        <v>0</v>
      </c>
      <c r="U4316" s="1">
        <v>5.24</v>
      </c>
      <c r="V4316" s="3" t="str">
        <f>IF(M4316=People!$B$6,People!A$6,IF(M4316=People!$B$5,People!$A$5,IF(M4316=People!$B$4,People!$A$4,IF(M4316=People!$B$3,People!$A$3))))</f>
        <v>Anna Andreadi</v>
      </c>
      <c r="W4316" s="3" t="str">
        <f xml:space="preserve"> IFERROR(INDEX(Returns!A:A,MATCH(B4316,Returns!B:B,0)),"No")</f>
        <v>No</v>
      </c>
    </row>
    <row r="4317" spans="1:23" x14ac:dyDescent="0.2">
      <c r="A4317" s="1">
        <v>4316</v>
      </c>
      <c r="B4317" t="s">
        <v>8237</v>
      </c>
      <c r="C4317" s="2">
        <v>42911</v>
      </c>
      <c r="D4317" s="2">
        <v>42917</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1">
        <v>88.751999999999995</v>
      </c>
      <c r="S4317" s="1">
        <v>3</v>
      </c>
      <c r="T4317" s="1">
        <v>0.2</v>
      </c>
      <c r="U4317" s="1">
        <v>27.734999999999996</v>
      </c>
      <c r="V4317" s="3" t="str">
        <f>IF(M4317=People!$B$6,People!A$6,IF(M4317=People!$B$5,People!$A$5,IF(M4317=People!$B$4,People!$A$4,IF(M4317=People!$B$3,People!$A$3))))</f>
        <v>Anna Andreadi</v>
      </c>
      <c r="W4317" s="3" t="str">
        <f xml:space="preserve"> IFERROR(INDEX(Returns!A:A,MATCH(B4317,Returns!B:B,0)),"No")</f>
        <v>No</v>
      </c>
    </row>
    <row r="4318" spans="1:23" x14ac:dyDescent="0.2">
      <c r="A4318" s="1">
        <v>4317</v>
      </c>
      <c r="B4318" t="s">
        <v>8237</v>
      </c>
      <c r="C4318" s="2">
        <v>42911</v>
      </c>
      <c r="D4318" s="2">
        <v>42917</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1">
        <v>304.23</v>
      </c>
      <c r="S4318" s="1">
        <v>3</v>
      </c>
      <c r="T4318" s="1">
        <v>0</v>
      </c>
      <c r="U4318" s="1">
        <v>9.126899999999992</v>
      </c>
      <c r="V4318" s="3" t="str">
        <f>IF(M4318=People!$B$6,People!A$6,IF(M4318=People!$B$5,People!$A$5,IF(M4318=People!$B$4,People!$A$4,IF(M4318=People!$B$3,People!$A$3))))</f>
        <v>Anna Andreadi</v>
      </c>
      <c r="W4318" s="3" t="str">
        <f xml:space="preserve"> IFERROR(INDEX(Returns!A:A,MATCH(B4318,Returns!B:B,0)),"No")</f>
        <v>No</v>
      </c>
    </row>
    <row r="4319" spans="1:23" x14ac:dyDescent="0.2">
      <c r="A4319" s="1">
        <v>4318</v>
      </c>
      <c r="B4319" t="s">
        <v>8238</v>
      </c>
      <c r="C4319" s="2">
        <v>42942</v>
      </c>
      <c r="D4319" s="2">
        <v>42949</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1">
        <v>167.86</v>
      </c>
      <c r="S4319" s="1">
        <v>2</v>
      </c>
      <c r="T4319" s="1">
        <v>0</v>
      </c>
      <c r="U4319" s="1">
        <v>78.894199999999998</v>
      </c>
      <c r="V4319" s="3" t="str">
        <f>IF(M4319=People!$B$6,People!A$6,IF(M4319=People!$B$5,People!$A$5,IF(M4319=People!$B$4,People!$A$4,IF(M4319=People!$B$3,People!$A$3))))</f>
        <v>Anna Andreadi</v>
      </c>
      <c r="W4319" s="3" t="str">
        <f xml:space="preserve"> IFERROR(INDEX(Returns!A:A,MATCH(B4319,Returns!B:B,0)),"No")</f>
        <v>No</v>
      </c>
    </row>
    <row r="4320" spans="1:23" x14ac:dyDescent="0.2">
      <c r="A4320" s="1">
        <v>4319</v>
      </c>
      <c r="B4320" t="s">
        <v>8239</v>
      </c>
      <c r="C4320" s="2">
        <v>43806</v>
      </c>
      <c r="D4320" s="2">
        <v>43810</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1">
        <v>82.38</v>
      </c>
      <c r="S4320" s="1">
        <v>6</v>
      </c>
      <c r="T4320" s="1">
        <v>0</v>
      </c>
      <c r="U4320" s="1">
        <v>25.537799999999997</v>
      </c>
      <c r="V4320" s="3" t="str">
        <f>IF(M4320=People!$B$6,People!A$6,IF(M4320=People!$B$5,People!$A$5,IF(M4320=People!$B$4,People!$A$4,IF(M4320=People!$B$3,People!$A$3))))</f>
        <v>Cassandra Brandow</v>
      </c>
      <c r="W4320" s="3" t="str">
        <f xml:space="preserve"> IFERROR(INDEX(Returns!A:A,MATCH(B4320,Returns!B:B,0)),"No")</f>
        <v>No</v>
      </c>
    </row>
    <row r="4321" spans="1:23" x14ac:dyDescent="0.2">
      <c r="A4321" s="1">
        <v>4320</v>
      </c>
      <c r="B4321" t="s">
        <v>5968</v>
      </c>
      <c r="C4321" s="2">
        <v>42733</v>
      </c>
      <c r="D4321" s="2">
        <v>42738</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1">
        <v>23.976000000000003</v>
      </c>
      <c r="S4321" s="1">
        <v>3</v>
      </c>
      <c r="T4321" s="1">
        <v>0.2</v>
      </c>
      <c r="U4321" s="1">
        <v>-5.694300000000001</v>
      </c>
      <c r="V4321" s="3" t="str">
        <f>IF(M4321=People!$B$6,People!A$6,IF(M4321=People!$B$5,People!$A$5,IF(M4321=People!$B$4,People!$A$4,IF(M4321=People!$B$3,People!$A$3))))</f>
        <v>Anna Andreadi</v>
      </c>
      <c r="W4321" s="3" t="str">
        <f xml:space="preserve"> IFERROR(INDEX(Returns!A:A,MATCH(B4321,Returns!B:B,0)),"No")</f>
        <v>Yes</v>
      </c>
    </row>
    <row r="4322" spans="1:23" x14ac:dyDescent="0.2">
      <c r="A4322" s="1">
        <v>4321</v>
      </c>
      <c r="B4322" t="s">
        <v>5968</v>
      </c>
      <c r="C4322" s="2">
        <v>42733</v>
      </c>
      <c r="D4322" s="2">
        <v>42738</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1">
        <v>33.29</v>
      </c>
      <c r="S4322" s="1">
        <v>1</v>
      </c>
      <c r="T4322" s="1">
        <v>0</v>
      </c>
      <c r="U4322" s="1">
        <v>7.9895999999999994</v>
      </c>
      <c r="V4322" s="3" t="str">
        <f>IF(M4322=People!$B$6,People!A$6,IF(M4322=People!$B$5,People!$A$5,IF(M4322=People!$B$4,People!$A$4,IF(M4322=People!$B$3,People!$A$3))))</f>
        <v>Anna Andreadi</v>
      </c>
      <c r="W4322" s="3" t="str">
        <f xml:space="preserve"> IFERROR(INDEX(Returns!A:A,MATCH(B4322,Returns!B:B,0)),"No")</f>
        <v>Yes</v>
      </c>
    </row>
    <row r="4323" spans="1:23" x14ac:dyDescent="0.2">
      <c r="A4323" s="1">
        <v>4322</v>
      </c>
      <c r="B4323" t="s">
        <v>8240</v>
      </c>
      <c r="C4323" s="2">
        <v>42780</v>
      </c>
      <c r="D4323" s="2">
        <v>42785</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1">
        <v>14.952000000000004</v>
      </c>
      <c r="S4323" s="1">
        <v>2</v>
      </c>
      <c r="T4323" s="1">
        <v>0.7</v>
      </c>
      <c r="U4323" s="1">
        <v>-11.961599999999997</v>
      </c>
      <c r="V4323" s="3" t="str">
        <f>IF(M4323=People!$B$6,People!A$6,IF(M4323=People!$B$5,People!$A$5,IF(M4323=People!$B$4,People!$A$4,IF(M4323=People!$B$3,People!$A$3))))</f>
        <v>Chuck Magee</v>
      </c>
      <c r="W4323" s="3" t="str">
        <f xml:space="preserve"> IFERROR(INDEX(Returns!A:A,MATCH(B4323,Returns!B:B,0)),"No")</f>
        <v>No</v>
      </c>
    </row>
    <row r="4324" spans="1:23" x14ac:dyDescent="0.2">
      <c r="A4324" s="1">
        <v>4323</v>
      </c>
      <c r="B4324" t="s">
        <v>8240</v>
      </c>
      <c r="C4324" s="2">
        <v>42780</v>
      </c>
      <c r="D4324" s="2">
        <v>42785</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1">
        <v>323.98199999999997</v>
      </c>
      <c r="S4324" s="1">
        <v>3</v>
      </c>
      <c r="T4324" s="1">
        <v>0.4</v>
      </c>
      <c r="U4324" s="1">
        <v>-80.995500000000021</v>
      </c>
      <c r="V4324" s="3" t="str">
        <f>IF(M4324=People!$B$6,People!A$6,IF(M4324=People!$B$5,People!$A$5,IF(M4324=People!$B$4,People!$A$4,IF(M4324=People!$B$3,People!$A$3))))</f>
        <v>Chuck Magee</v>
      </c>
      <c r="W4324" s="3" t="str">
        <f xml:space="preserve"> IFERROR(INDEX(Returns!A:A,MATCH(B4324,Returns!B:B,0)),"No")</f>
        <v>No</v>
      </c>
    </row>
    <row r="4325" spans="1:23" x14ac:dyDescent="0.2">
      <c r="A4325" s="1">
        <v>4324</v>
      </c>
      <c r="B4325" t="s">
        <v>8240</v>
      </c>
      <c r="C4325" s="2">
        <v>42780</v>
      </c>
      <c r="D4325" s="2">
        <v>42785</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1">
        <v>2.2860000000000005</v>
      </c>
      <c r="S4325" s="1">
        <v>2</v>
      </c>
      <c r="T4325" s="1">
        <v>0.7</v>
      </c>
      <c r="U4325" s="1">
        <v>-1.6763999999999997</v>
      </c>
      <c r="V4325" s="3" t="str">
        <f>IF(M4325=People!$B$6,People!A$6,IF(M4325=People!$B$5,People!$A$5,IF(M4325=People!$B$4,People!$A$4,IF(M4325=People!$B$3,People!$A$3))))</f>
        <v>Chuck Magee</v>
      </c>
      <c r="W4325" s="3" t="str">
        <f xml:space="preserve"> IFERROR(INDEX(Returns!A:A,MATCH(B4325,Returns!B:B,0)),"No")</f>
        <v>No</v>
      </c>
    </row>
    <row r="4326" spans="1:23" x14ac:dyDescent="0.2">
      <c r="A4326" s="1">
        <v>4325</v>
      </c>
      <c r="B4326" t="s">
        <v>8240</v>
      </c>
      <c r="C4326" s="2">
        <v>42780</v>
      </c>
      <c r="D4326" s="2">
        <v>42785</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1">
        <v>14.352000000000002</v>
      </c>
      <c r="S4326" s="1">
        <v>3</v>
      </c>
      <c r="T4326" s="1">
        <v>0.2</v>
      </c>
      <c r="U4326" s="1">
        <v>0.8969999999999998</v>
      </c>
      <c r="V4326" s="3" t="str">
        <f>IF(M4326=People!$B$6,People!A$6,IF(M4326=People!$B$5,People!$A$5,IF(M4326=People!$B$4,People!$A$4,IF(M4326=People!$B$3,People!$A$3))))</f>
        <v>Chuck Magee</v>
      </c>
      <c r="W4326" s="3" t="str">
        <f xml:space="preserve"> IFERROR(INDEX(Returns!A:A,MATCH(B4326,Returns!B:B,0)),"No")</f>
        <v>No</v>
      </c>
    </row>
    <row r="4327" spans="1:23" x14ac:dyDescent="0.2">
      <c r="A4327" s="1">
        <v>4326</v>
      </c>
      <c r="B4327" t="s">
        <v>8240</v>
      </c>
      <c r="C4327" s="2">
        <v>42780</v>
      </c>
      <c r="D4327" s="2">
        <v>42785</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1">
        <v>71.975999999999999</v>
      </c>
      <c r="S4327" s="1">
        <v>3</v>
      </c>
      <c r="T4327" s="1">
        <v>0.2</v>
      </c>
      <c r="U4327" s="1">
        <v>0.89969999999999573</v>
      </c>
      <c r="V4327" s="3" t="str">
        <f>IF(M4327=People!$B$6,People!A$6,IF(M4327=People!$B$5,People!$A$5,IF(M4327=People!$B$4,People!$A$4,IF(M4327=People!$B$3,People!$A$3))))</f>
        <v>Chuck Magee</v>
      </c>
      <c r="W4327" s="3" t="str">
        <f xml:space="preserve"> IFERROR(INDEX(Returns!A:A,MATCH(B4327,Returns!B:B,0)),"No")</f>
        <v>No</v>
      </c>
    </row>
    <row r="4328" spans="1:23" x14ac:dyDescent="0.2">
      <c r="A4328" s="1">
        <v>4327</v>
      </c>
      <c r="B4328" t="s">
        <v>8241</v>
      </c>
      <c r="C4328" s="2">
        <v>43125</v>
      </c>
      <c r="D4328" s="2">
        <v>43127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1">
        <v>9.2099999999999991</v>
      </c>
      <c r="S4328" s="1">
        <v>3</v>
      </c>
      <c r="T4328" s="1">
        <v>0</v>
      </c>
      <c r="U4328" s="1">
        <v>2.3025000000000002</v>
      </c>
      <c r="V4328" s="3" t="str">
        <f>IF(M4328=People!$B$6,People!A$6,IF(M4328=People!$B$5,People!$A$5,IF(M4328=People!$B$4,People!$A$4,IF(M4328=People!$B$3,People!$A$3))))</f>
        <v>Chuck Magee</v>
      </c>
      <c r="W4328" s="3" t="str">
        <f xml:space="preserve"> IFERROR(INDEX(Returns!A:A,MATCH(B4328,Returns!B:B,0)),"No")</f>
        <v>No</v>
      </c>
    </row>
    <row r="4329" spans="1:23" x14ac:dyDescent="0.2">
      <c r="A4329" s="1">
        <v>4328</v>
      </c>
      <c r="B4329" t="s">
        <v>8241</v>
      </c>
      <c r="C4329" s="2">
        <v>43125</v>
      </c>
      <c r="D4329" s="2">
        <v>43127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1">
        <v>18</v>
      </c>
      <c r="S4329" s="1">
        <v>5</v>
      </c>
      <c r="T4329" s="1">
        <v>0</v>
      </c>
      <c r="U4329" s="1">
        <v>8.2799999999999994</v>
      </c>
      <c r="V4329" s="3" t="str">
        <f>IF(M4329=People!$B$6,People!A$6,IF(M4329=People!$B$5,People!$A$5,IF(M4329=People!$B$4,People!$A$4,IF(M4329=People!$B$3,People!$A$3))))</f>
        <v>Chuck Magee</v>
      </c>
      <c r="W4329" s="3" t="str">
        <f xml:space="preserve"> IFERROR(INDEX(Returns!A:A,MATCH(B4329,Returns!B:B,0)),"No")</f>
        <v>No</v>
      </c>
    </row>
    <row r="4330" spans="1:23" x14ac:dyDescent="0.2">
      <c r="A4330" s="1">
        <v>4329</v>
      </c>
      <c r="B4330" t="s">
        <v>8242</v>
      </c>
      <c r="C4330" s="2">
        <v>43556</v>
      </c>
      <c r="D4330" s="2">
        <v>43562</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1">
        <v>42.929999999999993</v>
      </c>
      <c r="S4330" s="1">
        <v>9</v>
      </c>
      <c r="T4330" s="1">
        <v>0</v>
      </c>
      <c r="U4330" s="1">
        <v>19.318499999999997</v>
      </c>
      <c r="V4330" s="3" t="str">
        <f>IF(M4330=People!$B$6,People!A$6,IF(M4330=People!$B$5,People!$A$5,IF(M4330=People!$B$4,People!$A$4,IF(M4330=People!$B$3,People!$A$3))))</f>
        <v>Chuck Magee</v>
      </c>
      <c r="W4330" s="3" t="str">
        <f xml:space="preserve"> IFERROR(INDEX(Returns!A:A,MATCH(B4330,Returns!B:B,0)),"No")</f>
        <v>No</v>
      </c>
    </row>
    <row r="4331" spans="1:23" x14ac:dyDescent="0.2">
      <c r="A4331" s="1">
        <v>4330</v>
      </c>
      <c r="B4331" t="s">
        <v>8243</v>
      </c>
      <c r="C4331" s="2">
        <v>43741</v>
      </c>
      <c r="D4331" s="2">
        <v>43747</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1">
        <v>15.552000000000003</v>
      </c>
      <c r="S4331" s="1">
        <v>3</v>
      </c>
      <c r="T4331" s="1">
        <v>0.2</v>
      </c>
      <c r="U4331" s="1">
        <v>5.4432</v>
      </c>
      <c r="V4331" s="3" t="str">
        <f>IF(M4331=People!$B$6,People!A$6,IF(M4331=People!$B$5,People!$A$5,IF(M4331=People!$B$4,People!$A$4,IF(M4331=People!$B$3,People!$A$3))))</f>
        <v>Cassandra Brandow</v>
      </c>
      <c r="W4331" s="3" t="str">
        <f xml:space="preserve"> IFERROR(INDEX(Returns!A:A,MATCH(B4331,Returns!B:B,0)),"No")</f>
        <v>No</v>
      </c>
    </row>
    <row r="4332" spans="1:23" x14ac:dyDescent="0.2">
      <c r="A4332" s="1">
        <v>4331</v>
      </c>
      <c r="B4332" t="s">
        <v>8243</v>
      </c>
      <c r="C4332" s="2">
        <v>43741</v>
      </c>
      <c r="D4332" s="2">
        <v>43747</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1">
        <v>17.920000000000002</v>
      </c>
      <c r="S4332" s="1">
        <v>5</v>
      </c>
      <c r="T4332" s="1">
        <v>0.2</v>
      </c>
      <c r="U4332" s="1">
        <v>1.1200000000000001</v>
      </c>
      <c r="V4332" s="3" t="str">
        <f>IF(M4332=People!$B$6,People!A$6,IF(M4332=People!$B$5,People!$A$5,IF(M4332=People!$B$4,People!$A$4,IF(M4332=People!$B$3,People!$A$3))))</f>
        <v>Cassandra Brandow</v>
      </c>
      <c r="W4332" s="3" t="str">
        <f xml:space="preserve"> IFERROR(INDEX(Returns!A:A,MATCH(B4332,Returns!B:B,0)),"No")</f>
        <v>No</v>
      </c>
    </row>
    <row r="4333" spans="1:23" x14ac:dyDescent="0.2">
      <c r="A4333" s="1">
        <v>4332</v>
      </c>
      <c r="B4333" t="s">
        <v>8244</v>
      </c>
      <c r="C4333" s="2">
        <v>43709</v>
      </c>
      <c r="D4333" s="2">
        <v>43714</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1">
        <v>19.989999999999998</v>
      </c>
      <c r="S4333" s="1">
        <v>1</v>
      </c>
      <c r="T4333" s="1">
        <v>0</v>
      </c>
      <c r="U4333" s="1">
        <v>6.796599999999998</v>
      </c>
      <c r="V4333" s="3" t="str">
        <f>IF(M4333=People!$B$6,People!A$6,IF(M4333=People!$B$5,People!$A$5,IF(M4333=People!$B$4,People!$A$4,IF(M4333=People!$B$3,People!$A$3))))</f>
        <v>Anna Andreadi</v>
      </c>
      <c r="W4333" s="3" t="str">
        <f xml:space="preserve"> IFERROR(INDEX(Returns!A:A,MATCH(B4333,Returns!B:B,0)),"No")</f>
        <v>No</v>
      </c>
    </row>
    <row r="4334" spans="1:23" x14ac:dyDescent="0.2">
      <c r="A4334" s="1">
        <v>4333</v>
      </c>
      <c r="B4334" t="s">
        <v>8244</v>
      </c>
      <c r="C4334" s="2">
        <v>43709</v>
      </c>
      <c r="D4334" s="2">
        <v>43714</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1">
        <v>22.92</v>
      </c>
      <c r="S4334" s="1">
        <v>5</v>
      </c>
      <c r="T4334" s="1">
        <v>0.2</v>
      </c>
      <c r="U4334" s="1">
        <v>8.0219999999999985</v>
      </c>
      <c r="V4334" s="3" t="str">
        <f>IF(M4334=People!$B$6,People!A$6,IF(M4334=People!$B$5,People!$A$5,IF(M4334=People!$B$4,People!$A$4,IF(M4334=People!$B$3,People!$A$3))))</f>
        <v>Anna Andreadi</v>
      </c>
      <c r="W4334" s="3" t="str">
        <f xml:space="preserve"> IFERROR(INDEX(Returns!A:A,MATCH(B4334,Returns!B:B,0)),"No")</f>
        <v>No</v>
      </c>
    </row>
    <row r="4335" spans="1:23" x14ac:dyDescent="0.2">
      <c r="A4335" s="1">
        <v>4334</v>
      </c>
      <c r="B4335" t="s">
        <v>8245</v>
      </c>
      <c r="C4335" s="2">
        <v>43090</v>
      </c>
      <c r="D4335" s="2">
        <v>43096</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1">
        <v>50.88</v>
      </c>
      <c r="S4335" s="1">
        <v>6</v>
      </c>
      <c r="T4335" s="1">
        <v>0.2</v>
      </c>
      <c r="U4335" s="1">
        <v>14.628000000000005</v>
      </c>
      <c r="V4335" s="3" t="str">
        <f>IF(M4335=People!$B$6,People!A$6,IF(M4335=People!$B$5,People!$A$5,IF(M4335=People!$B$4,People!$A$4,IF(M4335=People!$B$3,People!$A$3))))</f>
        <v>Cassandra Brandow</v>
      </c>
      <c r="W4335" s="3" t="str">
        <f xml:space="preserve"> IFERROR(INDEX(Returns!A:A,MATCH(B4335,Returns!B:B,0)),"No")</f>
        <v>No</v>
      </c>
    </row>
    <row r="4336" spans="1:23" x14ac:dyDescent="0.2">
      <c r="A4336" s="1">
        <v>4335</v>
      </c>
      <c r="B4336" t="s">
        <v>8245</v>
      </c>
      <c r="C4336" s="2">
        <v>43090</v>
      </c>
      <c r="D4336" s="2">
        <v>43096</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1">
        <v>27.312000000000001</v>
      </c>
      <c r="S4336" s="1">
        <v>2</v>
      </c>
      <c r="T4336" s="1">
        <v>0.2</v>
      </c>
      <c r="U4336" s="1">
        <v>9.2178000000000004</v>
      </c>
      <c r="V4336" s="3" t="str">
        <f>IF(M4336=People!$B$6,People!A$6,IF(M4336=People!$B$5,People!$A$5,IF(M4336=People!$B$4,People!$A$4,IF(M4336=People!$B$3,People!$A$3))))</f>
        <v>Cassandra Brandow</v>
      </c>
      <c r="W4336" s="3" t="str">
        <f xml:space="preserve"> IFERROR(INDEX(Returns!A:A,MATCH(B4336,Returns!B:B,0)),"No")</f>
        <v>No</v>
      </c>
    </row>
    <row r="4337" spans="1:23" x14ac:dyDescent="0.2">
      <c r="A4337" s="1">
        <v>4336</v>
      </c>
      <c r="B4337" t="s">
        <v>8246</v>
      </c>
      <c r="C4337" s="2">
        <v>43089</v>
      </c>
      <c r="D4337" s="2">
        <v>43093</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1">
        <v>7.9200000000000008</v>
      </c>
      <c r="S4337" s="1">
        <v>1</v>
      </c>
      <c r="T4337" s="1">
        <v>0.2</v>
      </c>
      <c r="U4337" s="1">
        <v>2.7719999999999994</v>
      </c>
      <c r="V4337" s="3" t="str">
        <f>IF(M4337=People!$B$6,People!A$6,IF(M4337=People!$B$5,People!$A$5,IF(M4337=People!$B$4,People!$A$4,IF(M4337=People!$B$3,People!$A$3))))</f>
        <v>Anna Andreadi</v>
      </c>
      <c r="W4337" s="3" t="str">
        <f xml:space="preserve"> IFERROR(INDEX(Returns!A:A,MATCH(B4337,Returns!B:B,0)),"No")</f>
        <v>No</v>
      </c>
    </row>
    <row r="4338" spans="1:23" x14ac:dyDescent="0.2">
      <c r="A4338" s="1">
        <v>4337</v>
      </c>
      <c r="B4338" t="s">
        <v>8246</v>
      </c>
      <c r="C4338" s="2">
        <v>43089</v>
      </c>
      <c r="D4338" s="2">
        <v>43093</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1">
        <v>14.368000000000002</v>
      </c>
      <c r="S4338" s="1">
        <v>2</v>
      </c>
      <c r="T4338" s="1">
        <v>0.2</v>
      </c>
      <c r="U4338" s="1">
        <v>3.9512</v>
      </c>
      <c r="V4338" s="3" t="str">
        <f>IF(M4338=People!$B$6,People!A$6,IF(M4338=People!$B$5,People!$A$5,IF(M4338=People!$B$4,People!$A$4,IF(M4338=People!$B$3,People!$A$3))))</f>
        <v>Anna Andreadi</v>
      </c>
      <c r="W4338" s="3" t="str">
        <f xml:space="preserve"> IFERROR(INDEX(Returns!A:A,MATCH(B4338,Returns!B:B,0)),"No")</f>
        <v>No</v>
      </c>
    </row>
    <row r="4339" spans="1:23" x14ac:dyDescent="0.2">
      <c r="A4339" s="1">
        <v>4338</v>
      </c>
      <c r="B4339" t="s">
        <v>8247</v>
      </c>
      <c r="C4339" s="2">
        <v>43066</v>
      </c>
      <c r="D4339" s="2">
        <v>43070</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1">
        <v>107.97</v>
      </c>
      <c r="S4339" s="1">
        <v>3</v>
      </c>
      <c r="T4339" s="1">
        <v>0</v>
      </c>
      <c r="U4339" s="1">
        <v>22.6737</v>
      </c>
      <c r="V4339" s="3" t="str">
        <f>IF(M4339=People!$B$6,People!A$6,IF(M4339=People!$B$5,People!$A$5,IF(M4339=People!$B$4,People!$A$4,IF(M4339=People!$B$3,People!$A$3))))</f>
        <v>Anna Andreadi</v>
      </c>
      <c r="W4339" s="3" t="str">
        <f xml:space="preserve"> IFERROR(INDEX(Returns!A:A,MATCH(B4339,Returns!B:B,0)),"No")</f>
        <v>No</v>
      </c>
    </row>
    <row r="4340" spans="1:23" x14ac:dyDescent="0.2">
      <c r="A4340" s="1">
        <v>4339</v>
      </c>
      <c r="B4340" t="s">
        <v>8247</v>
      </c>
      <c r="C4340" s="2">
        <v>43066</v>
      </c>
      <c r="D4340" s="2">
        <v>43070</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1">
        <v>113.82</v>
      </c>
      <c r="S4340" s="1">
        <v>3</v>
      </c>
      <c r="T4340" s="1">
        <v>0</v>
      </c>
      <c r="U4340" s="1">
        <v>53.495399999999989</v>
      </c>
      <c r="V4340" s="3" t="str">
        <f>IF(M4340=People!$B$6,People!A$6,IF(M4340=People!$B$5,People!$A$5,IF(M4340=People!$B$4,People!$A$4,IF(M4340=People!$B$3,People!$A$3))))</f>
        <v>Anna Andreadi</v>
      </c>
      <c r="W4340" s="3" t="str">
        <f xml:space="preserve"> IFERROR(INDEX(Returns!A:A,MATCH(B4340,Returns!B:B,0)),"No")</f>
        <v>No</v>
      </c>
    </row>
    <row r="4341" spans="1:23" x14ac:dyDescent="0.2">
      <c r="A4341" s="1">
        <v>4340</v>
      </c>
      <c r="B4341" t="s">
        <v>8248</v>
      </c>
      <c r="C4341" s="2">
        <v>43704</v>
      </c>
      <c r="D4341" s="2">
        <v>43709</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1">
        <v>5.1840000000000011</v>
      </c>
      <c r="S4341" s="1">
        <v>1</v>
      </c>
      <c r="T4341" s="1">
        <v>0.2</v>
      </c>
      <c r="U4341" s="1">
        <v>1.8144</v>
      </c>
      <c r="V4341" s="3" t="str">
        <f>IF(M4341=People!$B$6,People!A$6,IF(M4341=People!$B$5,People!$A$5,IF(M4341=People!$B$4,People!$A$4,IF(M4341=People!$B$3,People!$A$3))))</f>
        <v>Cassandra Brandow</v>
      </c>
      <c r="W4341" s="3" t="str">
        <f xml:space="preserve"> IFERROR(INDEX(Returns!A:A,MATCH(B4341,Returns!B:B,0)),"No")</f>
        <v>No</v>
      </c>
    </row>
    <row r="4342" spans="1:23" x14ac:dyDescent="0.2">
      <c r="A4342" s="1">
        <v>4341</v>
      </c>
      <c r="B4342" t="s">
        <v>8249</v>
      </c>
      <c r="C4342" s="2">
        <v>42451</v>
      </c>
      <c r="D4342" s="2">
        <v>42451</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1">
        <v>16.28</v>
      </c>
      <c r="S4342" s="1">
        <v>2</v>
      </c>
      <c r="T4342" s="1">
        <v>0</v>
      </c>
      <c r="U4342" s="1">
        <v>6.5120000000000005</v>
      </c>
      <c r="V4342" s="3" t="str">
        <f>IF(M4342=People!$B$6,People!A$6,IF(M4342=People!$B$5,People!$A$5,IF(M4342=People!$B$4,People!$A$4,IF(M4342=People!$B$3,People!$A$3))))</f>
        <v>Kelly Williams</v>
      </c>
      <c r="W4342" s="3" t="str">
        <f xml:space="preserve"> IFERROR(INDEX(Returns!A:A,MATCH(B4342,Returns!B:B,0)),"No")</f>
        <v>No</v>
      </c>
    </row>
    <row r="4343" spans="1:23" x14ac:dyDescent="0.2">
      <c r="A4343" s="1">
        <v>4342</v>
      </c>
      <c r="B4343" t="s">
        <v>8250</v>
      </c>
      <c r="C4343" s="2">
        <v>43816</v>
      </c>
      <c r="D4343" s="2">
        <v>43820</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1">
        <v>544.38</v>
      </c>
      <c r="S4343" s="1">
        <v>3</v>
      </c>
      <c r="T4343" s="1">
        <v>0</v>
      </c>
      <c r="U4343" s="1">
        <v>157.87019999999993</v>
      </c>
      <c r="V4343" s="3" t="str">
        <f>IF(M4343=People!$B$6,People!A$6,IF(M4343=People!$B$5,People!$A$5,IF(M4343=People!$B$4,People!$A$4,IF(M4343=People!$B$3,People!$A$3))))</f>
        <v>Cassandra Brandow</v>
      </c>
      <c r="W4343" s="3" t="str">
        <f xml:space="preserve"> IFERROR(INDEX(Returns!A:A,MATCH(B4343,Returns!B:B,0)),"No")</f>
        <v>No</v>
      </c>
    </row>
    <row r="4344" spans="1:23" x14ac:dyDescent="0.2">
      <c r="A4344" s="1">
        <v>4343</v>
      </c>
      <c r="B4344" t="s">
        <v>8251</v>
      </c>
      <c r="C4344" s="2">
        <v>43543</v>
      </c>
      <c r="D4344" s="2">
        <v>43546</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1">
        <v>19.824000000000002</v>
      </c>
      <c r="S4344" s="1">
        <v>6</v>
      </c>
      <c r="T4344" s="1">
        <v>0.2</v>
      </c>
      <c r="U4344" s="1">
        <v>6.690599999999999</v>
      </c>
      <c r="V4344" s="3" t="str">
        <f>IF(M4344=People!$B$6,People!A$6,IF(M4344=People!$B$5,People!$A$5,IF(M4344=People!$B$4,People!$A$4,IF(M4344=People!$B$3,People!$A$3))))</f>
        <v>Anna Andreadi</v>
      </c>
      <c r="W4344" s="3" t="str">
        <f xml:space="preserve"> IFERROR(INDEX(Returns!A:A,MATCH(B4344,Returns!B:B,0)),"No")</f>
        <v>No</v>
      </c>
    </row>
    <row r="4345" spans="1:23" x14ac:dyDescent="0.2">
      <c r="A4345" s="1">
        <v>4344</v>
      </c>
      <c r="B4345" t="s">
        <v>8251</v>
      </c>
      <c r="C4345" s="2">
        <v>43543</v>
      </c>
      <c r="D4345" s="2">
        <v>43546</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1">
        <v>657.50400000000002</v>
      </c>
      <c r="S4345" s="1">
        <v>6</v>
      </c>
      <c r="T4345" s="1">
        <v>0.2</v>
      </c>
      <c r="U4345" s="1">
        <v>-131.50080000000005</v>
      </c>
      <c r="V4345" s="3" t="str">
        <f>IF(M4345=People!$B$6,People!A$6,IF(M4345=People!$B$5,People!$A$5,IF(M4345=People!$B$4,People!$A$4,IF(M4345=People!$B$3,People!$A$3))))</f>
        <v>Anna Andreadi</v>
      </c>
      <c r="W4345" s="3" t="str">
        <f xml:space="preserve"> IFERROR(INDEX(Returns!A:A,MATCH(B4345,Returns!B:B,0)),"No")</f>
        <v>No</v>
      </c>
    </row>
    <row r="4346" spans="1:23" x14ac:dyDescent="0.2">
      <c r="A4346" s="1">
        <v>4345</v>
      </c>
      <c r="B4346" t="s">
        <v>8251</v>
      </c>
      <c r="C4346" s="2">
        <v>43543</v>
      </c>
      <c r="D4346" s="2">
        <v>43546</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1">
        <v>99.54</v>
      </c>
      <c r="S4346" s="1">
        <v>2</v>
      </c>
      <c r="T4346" s="1">
        <v>0</v>
      </c>
      <c r="U4346" s="1">
        <v>10.949399999999997</v>
      </c>
      <c r="V4346" s="3" t="str">
        <f>IF(M4346=People!$B$6,People!A$6,IF(M4346=People!$B$5,People!$A$5,IF(M4346=People!$B$4,People!$A$4,IF(M4346=People!$B$3,People!$A$3))))</f>
        <v>Anna Andreadi</v>
      </c>
      <c r="W4346" s="3" t="str">
        <f xml:space="preserve"> IFERROR(INDEX(Returns!A:A,MATCH(B4346,Returns!B:B,0)),"No")</f>
        <v>No</v>
      </c>
    </row>
    <row r="4347" spans="1:23" x14ac:dyDescent="0.2">
      <c r="A4347" s="1">
        <v>4346</v>
      </c>
      <c r="B4347" t="s">
        <v>8251</v>
      </c>
      <c r="C4347" s="2">
        <v>43543</v>
      </c>
      <c r="D4347" s="2">
        <v>43546</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1">
        <v>199.96</v>
      </c>
      <c r="S4347" s="1">
        <v>4</v>
      </c>
      <c r="T4347" s="1">
        <v>0</v>
      </c>
      <c r="U4347" s="1">
        <v>85.982800000000012</v>
      </c>
      <c r="V4347" s="3" t="str">
        <f>IF(M4347=People!$B$6,People!A$6,IF(M4347=People!$B$5,People!$A$5,IF(M4347=People!$B$4,People!$A$4,IF(M4347=People!$B$3,People!$A$3))))</f>
        <v>Anna Andreadi</v>
      </c>
      <c r="W4347" s="3" t="str">
        <f xml:space="preserve"> IFERROR(INDEX(Returns!A:A,MATCH(B4347,Returns!B:B,0)),"No")</f>
        <v>No</v>
      </c>
    </row>
    <row r="4348" spans="1:23" x14ac:dyDescent="0.2">
      <c r="A4348" s="1">
        <v>4347</v>
      </c>
      <c r="B4348" t="s">
        <v>8252</v>
      </c>
      <c r="C4348" s="2">
        <v>43361</v>
      </c>
      <c r="D4348" s="2">
        <v>43368</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1">
        <v>631.78200000000004</v>
      </c>
      <c r="S4348" s="1">
        <v>2</v>
      </c>
      <c r="T4348" s="1">
        <v>0.1</v>
      </c>
      <c r="U4348" s="1">
        <v>140.39599999999993</v>
      </c>
      <c r="V4348" s="3" t="str">
        <f>IF(M4348=People!$B$6,People!A$6,IF(M4348=People!$B$5,People!$A$5,IF(M4348=People!$B$4,People!$A$4,IF(M4348=People!$B$3,People!$A$3))))</f>
        <v>Chuck Magee</v>
      </c>
      <c r="W4348" s="3" t="str">
        <f xml:space="preserve"> IFERROR(INDEX(Returns!A:A,MATCH(B4348,Returns!B:B,0)),"No")</f>
        <v>No</v>
      </c>
    </row>
    <row r="4349" spans="1:23" x14ac:dyDescent="0.2">
      <c r="A4349" s="1">
        <v>4348</v>
      </c>
      <c r="B4349" t="s">
        <v>8252</v>
      </c>
      <c r="C4349" s="2">
        <v>43361</v>
      </c>
      <c r="D4349" s="2">
        <v>43368</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1">
        <v>60.72</v>
      </c>
      <c r="S4349" s="1">
        <v>3</v>
      </c>
      <c r="T4349" s="1">
        <v>0</v>
      </c>
      <c r="U4349" s="1">
        <v>26.1096</v>
      </c>
      <c r="V4349" s="3" t="str">
        <f>IF(M4349=People!$B$6,People!A$6,IF(M4349=People!$B$5,People!$A$5,IF(M4349=People!$B$4,People!$A$4,IF(M4349=People!$B$3,People!$A$3))))</f>
        <v>Chuck Magee</v>
      </c>
      <c r="W4349" s="3" t="str">
        <f xml:space="preserve"> IFERROR(INDEX(Returns!A:A,MATCH(B4349,Returns!B:B,0)),"No")</f>
        <v>No</v>
      </c>
    </row>
    <row r="4350" spans="1:23" x14ac:dyDescent="0.2">
      <c r="A4350" s="1">
        <v>4349</v>
      </c>
      <c r="B4350" t="s">
        <v>6185</v>
      </c>
      <c r="C4350" s="2">
        <v>43793</v>
      </c>
      <c r="D4350" s="2">
        <v>43798</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1">
        <v>20.724000000000004</v>
      </c>
      <c r="S4350" s="1">
        <v>2</v>
      </c>
      <c r="T4350" s="1">
        <v>0.7</v>
      </c>
      <c r="U4350" s="1">
        <v>-15.197599999999994</v>
      </c>
      <c r="V4350" s="3" t="str">
        <f>IF(M4350=People!$B$6,People!A$6,IF(M4350=People!$B$5,People!$A$5,IF(M4350=People!$B$4,People!$A$4,IF(M4350=People!$B$3,People!$A$3))))</f>
        <v>Anna Andreadi</v>
      </c>
      <c r="W4350" s="3" t="str">
        <f xml:space="preserve"> IFERROR(INDEX(Returns!A:A,MATCH(B4350,Returns!B:B,0)),"No")</f>
        <v>Yes</v>
      </c>
    </row>
    <row r="4351" spans="1:23" x14ac:dyDescent="0.2">
      <c r="A4351" s="1">
        <v>4350</v>
      </c>
      <c r="B4351" t="s">
        <v>6185</v>
      </c>
      <c r="C4351" s="2">
        <v>43793</v>
      </c>
      <c r="D4351" s="2">
        <v>43798</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1">
        <v>415.87200000000007</v>
      </c>
      <c r="S4351" s="1">
        <v>8</v>
      </c>
      <c r="T4351" s="1">
        <v>0.2</v>
      </c>
      <c r="U4351" s="1">
        <v>-41.587199999999996</v>
      </c>
      <c r="V4351" s="3" t="str">
        <f>IF(M4351=People!$B$6,People!A$6,IF(M4351=People!$B$5,People!$A$5,IF(M4351=People!$B$4,People!$A$4,IF(M4351=People!$B$3,People!$A$3))))</f>
        <v>Anna Andreadi</v>
      </c>
      <c r="W4351" s="3" t="str">
        <f xml:space="preserve"> IFERROR(INDEX(Returns!A:A,MATCH(B4351,Returns!B:B,0)),"No")</f>
        <v>Yes</v>
      </c>
    </row>
    <row r="4352" spans="1:23" x14ac:dyDescent="0.2">
      <c r="A4352" s="1">
        <v>4351</v>
      </c>
      <c r="B4352" t="s">
        <v>8253</v>
      </c>
      <c r="C4352" s="2">
        <v>43566</v>
      </c>
      <c r="D4352" s="2">
        <v>43570</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1">
        <v>16.768000000000001</v>
      </c>
      <c r="S4352" s="1">
        <v>2</v>
      </c>
      <c r="T4352" s="1">
        <v>0.2</v>
      </c>
      <c r="U4352" s="1">
        <v>1.4672000000000001</v>
      </c>
      <c r="V4352" s="3" t="str">
        <f>IF(M4352=People!$B$6,People!A$6,IF(M4352=People!$B$5,People!$A$5,IF(M4352=People!$B$4,People!$A$4,IF(M4352=People!$B$3,People!$A$3))))</f>
        <v>Chuck Magee</v>
      </c>
      <c r="W4352" s="3" t="str">
        <f xml:space="preserve"> IFERROR(INDEX(Returns!A:A,MATCH(B4352,Returns!B:B,0)),"No")</f>
        <v>No</v>
      </c>
    </row>
    <row r="4353" spans="1:23" x14ac:dyDescent="0.2">
      <c r="A4353" s="1">
        <v>4352</v>
      </c>
      <c r="B4353" t="s">
        <v>8253</v>
      </c>
      <c r="C4353" s="2">
        <v>43566</v>
      </c>
      <c r="D4353" s="2">
        <v>43570</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1">
        <v>27.12</v>
      </c>
      <c r="S4353" s="1">
        <v>2</v>
      </c>
      <c r="T4353" s="1">
        <v>0.2</v>
      </c>
      <c r="U4353" s="1">
        <v>-4.7460000000000013</v>
      </c>
      <c r="V4353" s="3" t="str">
        <f>IF(M4353=People!$B$6,People!A$6,IF(M4353=People!$B$5,People!$A$5,IF(M4353=People!$B$4,People!$A$4,IF(M4353=People!$B$3,People!$A$3))))</f>
        <v>Chuck Magee</v>
      </c>
      <c r="W4353" s="3" t="str">
        <f xml:space="preserve"> IFERROR(INDEX(Returns!A:A,MATCH(B4353,Returns!B:B,0)),"No")</f>
        <v>No</v>
      </c>
    </row>
    <row r="4354" spans="1:23" x14ac:dyDescent="0.2">
      <c r="A4354" s="1">
        <v>4353</v>
      </c>
      <c r="B4354" t="s">
        <v>8254</v>
      </c>
      <c r="C4354" s="2">
        <v>43809</v>
      </c>
      <c r="D4354" s="2">
        <v>43811</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1">
        <v>95.84</v>
      </c>
      <c r="S4354" s="1">
        <v>4</v>
      </c>
      <c r="T4354" s="1">
        <v>0.2</v>
      </c>
      <c r="U4354" s="1">
        <v>34.741999999999997</v>
      </c>
      <c r="V4354" s="3" t="str">
        <f>IF(M4354=People!$B$6,People!A$6,IF(M4354=People!$B$5,People!$A$5,IF(M4354=People!$B$4,People!$A$4,IF(M4354=People!$B$3,People!$A$3))))</f>
        <v>Anna Andreadi</v>
      </c>
      <c r="W4354" s="3" t="str">
        <f xml:space="preserve"> IFERROR(INDEX(Returns!A:A,MATCH(B4354,Returns!B:B,0)),"No")</f>
        <v>No</v>
      </c>
    </row>
    <row r="4355" spans="1:23" x14ac:dyDescent="0.2">
      <c r="A4355" s="1">
        <v>4354</v>
      </c>
      <c r="B4355" t="s">
        <v>8254</v>
      </c>
      <c r="C4355" s="2">
        <v>43809</v>
      </c>
      <c r="D4355" s="2">
        <v>43811</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1">
        <v>12.96</v>
      </c>
      <c r="S4355" s="1">
        <v>2</v>
      </c>
      <c r="T4355" s="1">
        <v>0</v>
      </c>
      <c r="U4355" s="1">
        <v>6.2208000000000006</v>
      </c>
      <c r="V4355" s="3" t="str">
        <f>IF(M4355=People!$B$6,People!A$6,IF(M4355=People!$B$5,People!$A$5,IF(M4355=People!$B$4,People!$A$4,IF(M4355=People!$B$3,People!$A$3))))</f>
        <v>Anna Andreadi</v>
      </c>
      <c r="W4355" s="3" t="str">
        <f xml:space="preserve"> IFERROR(INDEX(Returns!A:A,MATCH(B4355,Returns!B:B,0)),"No")</f>
        <v>No</v>
      </c>
    </row>
    <row r="4356" spans="1:23" x14ac:dyDescent="0.2">
      <c r="A4356" s="1">
        <v>4355</v>
      </c>
      <c r="B4356" t="s">
        <v>8255</v>
      </c>
      <c r="C4356" s="2">
        <v>43793</v>
      </c>
      <c r="D4356" s="2">
        <v>43795</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1">
        <v>19.008000000000003</v>
      </c>
      <c r="S4356" s="1">
        <v>8</v>
      </c>
      <c r="T4356" s="1">
        <v>0.7</v>
      </c>
      <c r="U4356" s="1">
        <v>-12.671999999999997</v>
      </c>
      <c r="V4356" s="3" t="str">
        <f>IF(M4356=People!$B$6,People!A$6,IF(M4356=People!$B$5,People!$A$5,IF(M4356=People!$B$4,People!$A$4,IF(M4356=People!$B$3,People!$A$3))))</f>
        <v>Cassandra Brandow</v>
      </c>
      <c r="W4356" s="3" t="str">
        <f xml:space="preserve"> IFERROR(INDEX(Returns!A:A,MATCH(B4356,Returns!B:B,0)),"No")</f>
        <v>No</v>
      </c>
    </row>
    <row r="4357" spans="1:23" x14ac:dyDescent="0.2">
      <c r="A4357" s="1">
        <v>4356</v>
      </c>
      <c r="B4357" t="s">
        <v>8256</v>
      </c>
      <c r="C4357" s="2">
        <v>43073</v>
      </c>
      <c r="D4357" s="2">
        <v>43076</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1">
        <v>1598.0580000000002</v>
      </c>
      <c r="S4357" s="1">
        <v>7</v>
      </c>
      <c r="T4357" s="1">
        <v>0.7</v>
      </c>
      <c r="U4357" s="1">
        <v>-1065.3719999999998</v>
      </c>
      <c r="V4357" s="3" t="str">
        <f>IF(M4357=People!$B$6,People!A$6,IF(M4357=People!$B$5,People!$A$5,IF(M4357=People!$B$4,People!$A$4,IF(M4357=People!$B$3,People!$A$3))))</f>
        <v>Cassandra Brandow</v>
      </c>
      <c r="W4357" s="3" t="str">
        <f xml:space="preserve"> IFERROR(INDEX(Returns!A:A,MATCH(B4357,Returns!B:B,0)),"No")</f>
        <v>No</v>
      </c>
    </row>
    <row r="4358" spans="1:23" x14ac:dyDescent="0.2">
      <c r="A4358" s="1">
        <v>4357</v>
      </c>
      <c r="B4358" t="s">
        <v>8256</v>
      </c>
      <c r="C4358" s="2">
        <v>43073</v>
      </c>
      <c r="D4358" s="2">
        <v>43076</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1">
        <v>36.96</v>
      </c>
      <c r="S4358" s="1">
        <v>4</v>
      </c>
      <c r="T4358" s="1">
        <v>0.2</v>
      </c>
      <c r="U4358" s="1">
        <v>12.011999999999999</v>
      </c>
      <c r="V4358" s="3" t="str">
        <f>IF(M4358=People!$B$6,People!A$6,IF(M4358=People!$B$5,People!$A$5,IF(M4358=People!$B$4,People!$A$4,IF(M4358=People!$B$3,People!$A$3))))</f>
        <v>Cassandra Brandow</v>
      </c>
      <c r="W4358" s="3" t="str">
        <f xml:space="preserve"> IFERROR(INDEX(Returns!A:A,MATCH(B4358,Returns!B:B,0)),"No")</f>
        <v>No</v>
      </c>
    </row>
    <row r="4359" spans="1:23" x14ac:dyDescent="0.2">
      <c r="A4359" s="1">
        <v>4358</v>
      </c>
      <c r="B4359" t="s">
        <v>8257</v>
      </c>
      <c r="C4359" s="2">
        <v>43810</v>
      </c>
      <c r="D4359" s="2">
        <v>43810</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1">
        <v>10.368000000000002</v>
      </c>
      <c r="S4359" s="1">
        <v>2</v>
      </c>
      <c r="T4359" s="1">
        <v>0.2</v>
      </c>
      <c r="U4359" s="1">
        <v>3.6288</v>
      </c>
      <c r="V4359" s="3" t="str">
        <f>IF(M4359=People!$B$6,People!A$6,IF(M4359=People!$B$5,People!$A$5,IF(M4359=People!$B$4,People!$A$4,IF(M4359=People!$B$3,People!$A$3))))</f>
        <v>Kelly Williams</v>
      </c>
      <c r="W4359" s="3" t="str">
        <f xml:space="preserve"> IFERROR(INDEX(Returns!A:A,MATCH(B4359,Returns!B:B,0)),"No")</f>
        <v>No</v>
      </c>
    </row>
    <row r="4360" spans="1:23" x14ac:dyDescent="0.2">
      <c r="A4360" s="1">
        <v>4359</v>
      </c>
      <c r="B4360" t="s">
        <v>8257</v>
      </c>
      <c r="C4360" s="2">
        <v>43810</v>
      </c>
      <c r="D4360" s="2">
        <v>43810</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1">
        <v>77.720000000000013</v>
      </c>
      <c r="S4360" s="1">
        <v>1</v>
      </c>
      <c r="T4360" s="1">
        <v>0.6</v>
      </c>
      <c r="U4360" s="1">
        <v>-66.061999999999998</v>
      </c>
      <c r="V4360" s="3" t="str">
        <f>IF(M4360=People!$B$6,People!A$6,IF(M4360=People!$B$5,People!$A$5,IF(M4360=People!$B$4,People!$A$4,IF(M4360=People!$B$3,People!$A$3))))</f>
        <v>Kelly Williams</v>
      </c>
      <c r="W4360" s="3" t="str">
        <f xml:space="preserve"> IFERROR(INDEX(Returns!A:A,MATCH(B4360,Returns!B:B,0)),"No")</f>
        <v>No</v>
      </c>
    </row>
    <row r="4361" spans="1:23" x14ac:dyDescent="0.2">
      <c r="A4361" s="1">
        <v>4360</v>
      </c>
      <c r="B4361" t="s">
        <v>8257</v>
      </c>
      <c r="C4361" s="2">
        <v>43810</v>
      </c>
      <c r="D4361" s="2">
        <v>43810</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1">
        <v>520.46399999999994</v>
      </c>
      <c r="S4361" s="1">
        <v>2</v>
      </c>
      <c r="T4361" s="1">
        <v>0.3</v>
      </c>
      <c r="U4361" s="1">
        <v>-14.870399999999961</v>
      </c>
      <c r="V4361" s="3" t="str">
        <f>IF(M4361=People!$B$6,People!A$6,IF(M4361=People!$B$5,People!$A$5,IF(M4361=People!$B$4,People!$A$4,IF(M4361=People!$B$3,People!$A$3))))</f>
        <v>Kelly Williams</v>
      </c>
      <c r="W4361" s="3" t="str">
        <f xml:space="preserve"> IFERROR(INDEX(Returns!A:A,MATCH(B4361,Returns!B:B,0)),"No")</f>
        <v>No</v>
      </c>
    </row>
    <row r="4362" spans="1:23" x14ac:dyDescent="0.2">
      <c r="A4362" s="1">
        <v>4361</v>
      </c>
      <c r="B4362" t="s">
        <v>8258</v>
      </c>
      <c r="C4362" s="2">
        <v>43241</v>
      </c>
      <c r="D4362" s="2">
        <v>43243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1">
        <v>111.96</v>
      </c>
      <c r="S4362" s="1">
        <v>2</v>
      </c>
      <c r="T4362" s="1">
        <v>0</v>
      </c>
      <c r="U4362" s="1">
        <v>54.860399999999998</v>
      </c>
      <c r="V4362" s="3" t="str">
        <f>IF(M4362=People!$B$6,People!A$6,IF(M4362=People!$B$5,People!$A$5,IF(M4362=People!$B$4,People!$A$4,IF(M4362=People!$B$3,People!$A$3))))</f>
        <v>Chuck Magee</v>
      </c>
      <c r="W4362" s="3" t="str">
        <f xml:space="preserve"> IFERROR(INDEX(Returns!A:A,MATCH(B4362,Returns!B:B,0)),"No")</f>
        <v>No</v>
      </c>
    </row>
    <row r="4363" spans="1:23" x14ac:dyDescent="0.2">
      <c r="A4363" s="1">
        <v>4362</v>
      </c>
      <c r="B4363" t="s">
        <v>8259</v>
      </c>
      <c r="C4363" s="2">
        <v>43513</v>
      </c>
      <c r="D4363" s="2">
        <v>43517</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1">
        <v>29.160000000000004</v>
      </c>
      <c r="S4363" s="1">
        <v>3</v>
      </c>
      <c r="T4363" s="1">
        <v>0</v>
      </c>
      <c r="U4363" s="1">
        <v>8.4563999999999986</v>
      </c>
      <c r="V4363" s="3" t="str">
        <f>IF(M4363=People!$B$6,People!A$6,IF(M4363=People!$B$5,People!$A$5,IF(M4363=People!$B$4,People!$A$4,IF(M4363=People!$B$3,People!$A$3))))</f>
        <v>Cassandra Brandow</v>
      </c>
      <c r="W4363" s="3" t="str">
        <f xml:space="preserve"> IFERROR(INDEX(Returns!A:A,MATCH(B4363,Returns!B:B,0)),"No")</f>
        <v>No</v>
      </c>
    </row>
    <row r="4364" spans="1:23" x14ac:dyDescent="0.2">
      <c r="A4364" s="1">
        <v>4363</v>
      </c>
      <c r="B4364" t="s">
        <v>8260</v>
      </c>
      <c r="C4364" s="2">
        <v>43605</v>
      </c>
      <c r="D4364" s="2">
        <v>43607</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1">
        <v>131.94</v>
      </c>
      <c r="S4364" s="1">
        <v>3</v>
      </c>
      <c r="T4364" s="1">
        <v>0</v>
      </c>
      <c r="U4364" s="1">
        <v>35.623800000000003</v>
      </c>
      <c r="V4364" s="3" t="str">
        <f>IF(M4364=People!$B$6,People!A$6,IF(M4364=People!$B$5,People!$A$5,IF(M4364=People!$B$4,People!$A$4,IF(M4364=People!$B$3,People!$A$3))))</f>
        <v>Kelly Williams</v>
      </c>
      <c r="W4364" s="3" t="str">
        <f xml:space="preserve"> IFERROR(INDEX(Returns!A:A,MATCH(B4364,Returns!B:B,0)),"No")</f>
        <v>No</v>
      </c>
    </row>
    <row r="4365" spans="1:23" x14ac:dyDescent="0.2">
      <c r="A4365" s="1">
        <v>4364</v>
      </c>
      <c r="B4365" t="s">
        <v>8260</v>
      </c>
      <c r="C4365" s="2">
        <v>43605</v>
      </c>
      <c r="D4365" s="2">
        <v>43607</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1">
        <v>25.92</v>
      </c>
      <c r="S4365" s="1">
        <v>4</v>
      </c>
      <c r="T4365" s="1">
        <v>0</v>
      </c>
      <c r="U4365" s="1">
        <v>8.2943999999999996</v>
      </c>
      <c r="V4365" s="3" t="str">
        <f>IF(M4365=People!$B$6,People!A$6,IF(M4365=People!$B$5,People!$A$5,IF(M4365=People!$B$4,People!$A$4,IF(M4365=People!$B$3,People!$A$3))))</f>
        <v>Kelly Williams</v>
      </c>
      <c r="W4365" s="3" t="str">
        <f xml:space="preserve"> IFERROR(INDEX(Returns!A:A,MATCH(B4365,Returns!B:B,0)),"No")</f>
        <v>No</v>
      </c>
    </row>
    <row r="4366" spans="1:23" x14ac:dyDescent="0.2">
      <c r="A4366" s="1">
        <v>4365</v>
      </c>
      <c r="B4366" t="s">
        <v>8260</v>
      </c>
      <c r="C4366" s="2">
        <v>43605</v>
      </c>
      <c r="D4366" s="2">
        <v>43607</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1">
        <v>704.76</v>
      </c>
      <c r="S4366" s="1">
        <v>4</v>
      </c>
      <c r="T4366" s="1">
        <v>0</v>
      </c>
      <c r="U4366" s="1">
        <v>162.09479999999996</v>
      </c>
      <c r="V4366" s="3" t="str">
        <f>IF(M4366=People!$B$6,People!A$6,IF(M4366=People!$B$5,People!$A$5,IF(M4366=People!$B$4,People!$A$4,IF(M4366=People!$B$3,People!$A$3))))</f>
        <v>Kelly Williams</v>
      </c>
      <c r="W4366" s="3" t="str">
        <f xml:space="preserve"> IFERROR(INDEX(Returns!A:A,MATCH(B4366,Returns!B:B,0)),"No")</f>
        <v>No</v>
      </c>
    </row>
    <row r="4367" spans="1:23" x14ac:dyDescent="0.2">
      <c r="A4367" s="1">
        <v>4366</v>
      </c>
      <c r="B4367" t="s">
        <v>8260</v>
      </c>
      <c r="C4367" s="2">
        <v>43605</v>
      </c>
      <c r="D4367" s="2">
        <v>43607</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1">
        <v>7.41</v>
      </c>
      <c r="S4367" s="1">
        <v>3</v>
      </c>
      <c r="T4367" s="1">
        <v>0</v>
      </c>
      <c r="U4367" s="1">
        <v>3.4827000000000004</v>
      </c>
      <c r="V4367" s="3" t="str">
        <f>IF(M4367=People!$B$6,People!A$6,IF(M4367=People!$B$5,People!$A$5,IF(M4367=People!$B$4,People!$A$4,IF(M4367=People!$B$3,People!$A$3))))</f>
        <v>Kelly Williams</v>
      </c>
      <c r="W4367" s="3" t="str">
        <f xml:space="preserve"> IFERROR(INDEX(Returns!A:A,MATCH(B4367,Returns!B:B,0)),"No")</f>
        <v>No</v>
      </c>
    </row>
    <row r="4368" spans="1:23" x14ac:dyDescent="0.2">
      <c r="A4368" s="1">
        <v>4367</v>
      </c>
      <c r="B4368" t="s">
        <v>8260</v>
      </c>
      <c r="C4368" s="2">
        <v>43605</v>
      </c>
      <c r="D4368" s="2">
        <v>43607</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1">
        <v>21.5</v>
      </c>
      <c r="S4368" s="1">
        <v>10</v>
      </c>
      <c r="T4368" s="1">
        <v>0</v>
      </c>
      <c r="U4368" s="1">
        <v>7.094999999999998</v>
      </c>
      <c r="V4368" s="3" t="str">
        <f>IF(M4368=People!$B$6,People!A$6,IF(M4368=People!$B$5,People!$A$5,IF(M4368=People!$B$4,People!$A$4,IF(M4368=People!$B$3,People!$A$3))))</f>
        <v>Kelly Williams</v>
      </c>
      <c r="W4368" s="3" t="str">
        <f xml:space="preserve"> IFERROR(INDEX(Returns!A:A,MATCH(B4368,Returns!B:B,0)),"No")</f>
        <v>No</v>
      </c>
    </row>
    <row r="4369" spans="1:23" x14ac:dyDescent="0.2">
      <c r="A4369" s="1">
        <v>4368</v>
      </c>
      <c r="B4369" t="s">
        <v>8261</v>
      </c>
      <c r="C4369" s="2">
        <v>43719</v>
      </c>
      <c r="D4369" s="2">
        <v>43721</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1">
        <v>10.528</v>
      </c>
      <c r="S4369" s="1">
        <v>4</v>
      </c>
      <c r="T4369" s="1">
        <v>0.2</v>
      </c>
      <c r="U4369" s="1">
        <v>3.2899999999999996</v>
      </c>
      <c r="V4369" s="3" t="str">
        <f>IF(M4369=People!$B$6,People!A$6,IF(M4369=People!$B$5,People!$A$5,IF(M4369=People!$B$4,People!$A$4,IF(M4369=People!$B$3,People!$A$3))))</f>
        <v>Kelly Williams</v>
      </c>
      <c r="W4369" s="3" t="str">
        <f xml:space="preserve"> IFERROR(INDEX(Returns!A:A,MATCH(B4369,Returns!B:B,0)),"No")</f>
        <v>No</v>
      </c>
    </row>
    <row r="4370" spans="1:23" x14ac:dyDescent="0.2">
      <c r="A4370" s="1">
        <v>4369</v>
      </c>
      <c r="B4370" t="s">
        <v>8261</v>
      </c>
      <c r="C4370" s="2">
        <v>43719</v>
      </c>
      <c r="D4370" s="2">
        <v>43721</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1">
        <v>20.544000000000004</v>
      </c>
      <c r="S4370" s="1">
        <v>6</v>
      </c>
      <c r="T4370" s="1">
        <v>0.2</v>
      </c>
      <c r="U4370" s="1">
        <v>6.4199999999999964</v>
      </c>
      <c r="V4370" s="3" t="str">
        <f>IF(M4370=People!$B$6,People!A$6,IF(M4370=People!$B$5,People!$A$5,IF(M4370=People!$B$4,People!$A$4,IF(M4370=People!$B$3,People!$A$3))))</f>
        <v>Kelly Williams</v>
      </c>
      <c r="W4370" s="3" t="str">
        <f xml:space="preserve"> IFERROR(INDEX(Returns!A:A,MATCH(B4370,Returns!B:B,0)),"No")</f>
        <v>No</v>
      </c>
    </row>
    <row r="4371" spans="1:23" x14ac:dyDescent="0.2">
      <c r="A4371" s="1">
        <v>4370</v>
      </c>
      <c r="B4371" t="s">
        <v>8262</v>
      </c>
      <c r="C4371" s="2">
        <v>43409</v>
      </c>
      <c r="D4371" s="2">
        <v>43414</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1">
        <v>104.9</v>
      </c>
      <c r="S4371" s="1">
        <v>5</v>
      </c>
      <c r="T4371" s="1">
        <v>0</v>
      </c>
      <c r="U4371" s="1">
        <v>50.351999999999997</v>
      </c>
      <c r="V4371" s="3" t="str">
        <f>IF(M4371=People!$B$6,People!A$6,IF(M4371=People!$B$5,People!$A$5,IF(M4371=People!$B$4,People!$A$4,IF(M4371=People!$B$3,People!$A$3))))</f>
        <v>Kelly Williams</v>
      </c>
      <c r="W4371" s="3" t="str">
        <f xml:space="preserve"> IFERROR(INDEX(Returns!A:A,MATCH(B4371,Returns!B:B,0)),"No")</f>
        <v>No</v>
      </c>
    </row>
    <row r="4372" spans="1:23" x14ac:dyDescent="0.2">
      <c r="A4372" s="1">
        <v>4371</v>
      </c>
      <c r="B4372" t="s">
        <v>8262</v>
      </c>
      <c r="C4372" s="2">
        <v>43409</v>
      </c>
      <c r="D4372" s="2">
        <v>43414</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1">
        <v>39.68</v>
      </c>
      <c r="S4372" s="1">
        <v>2</v>
      </c>
      <c r="T4372" s="1">
        <v>0</v>
      </c>
      <c r="U4372" s="1">
        <v>16.268800000000002</v>
      </c>
      <c r="V4372" s="3" t="str">
        <f>IF(M4372=People!$B$6,People!A$6,IF(M4372=People!$B$5,People!$A$5,IF(M4372=People!$B$4,People!$A$4,IF(M4372=People!$B$3,People!$A$3))))</f>
        <v>Kelly Williams</v>
      </c>
      <c r="W4372" s="3" t="str">
        <f xml:space="preserve"> IFERROR(INDEX(Returns!A:A,MATCH(B4372,Returns!B:B,0)),"No")</f>
        <v>No</v>
      </c>
    </row>
    <row r="4373" spans="1:23" x14ac:dyDescent="0.2">
      <c r="A4373" s="1">
        <v>4372</v>
      </c>
      <c r="B4373" t="s">
        <v>8262</v>
      </c>
      <c r="C4373" s="2">
        <v>43409</v>
      </c>
      <c r="D4373" s="2">
        <v>43414</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1">
        <v>51.75</v>
      </c>
      <c r="S4373" s="1">
        <v>5</v>
      </c>
      <c r="T4373" s="1">
        <v>0</v>
      </c>
      <c r="U4373" s="1">
        <v>24.84</v>
      </c>
      <c r="V4373" s="3" t="str">
        <f>IF(M4373=People!$B$6,People!A$6,IF(M4373=People!$B$5,People!$A$5,IF(M4373=People!$B$4,People!$A$4,IF(M4373=People!$B$3,People!$A$3))))</f>
        <v>Kelly Williams</v>
      </c>
      <c r="W4373" s="3" t="str">
        <f xml:space="preserve"> IFERROR(INDEX(Returns!A:A,MATCH(B4373,Returns!B:B,0)),"No")</f>
        <v>No</v>
      </c>
    </row>
    <row r="4374" spans="1:23" x14ac:dyDescent="0.2">
      <c r="A4374" s="1">
        <v>4373</v>
      </c>
      <c r="B4374" t="s">
        <v>8263</v>
      </c>
      <c r="C4374" s="2">
        <v>43669</v>
      </c>
      <c r="D4374" s="2">
        <v>43671</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1">
        <v>11.68</v>
      </c>
      <c r="S4374" s="1">
        <v>2</v>
      </c>
      <c r="T4374" s="1">
        <v>0</v>
      </c>
      <c r="U4374" s="1">
        <v>5.4895999999999994</v>
      </c>
      <c r="V4374" s="3" t="str">
        <f>IF(M4374=People!$B$6,People!A$6,IF(M4374=People!$B$5,People!$A$5,IF(M4374=People!$B$4,People!$A$4,IF(M4374=People!$B$3,People!$A$3))))</f>
        <v>Kelly Williams</v>
      </c>
      <c r="W4374" s="3" t="str">
        <f xml:space="preserve"> IFERROR(INDEX(Returns!A:A,MATCH(B4374,Returns!B:B,0)),"No")</f>
        <v>No</v>
      </c>
    </row>
    <row r="4375" spans="1:23" x14ac:dyDescent="0.2">
      <c r="A4375" s="1">
        <v>4374</v>
      </c>
      <c r="B4375" t="s">
        <v>8263</v>
      </c>
      <c r="C4375" s="2">
        <v>43669</v>
      </c>
      <c r="D4375" s="2">
        <v>43671</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1">
        <v>159.75</v>
      </c>
      <c r="S4375" s="1">
        <v>5</v>
      </c>
      <c r="T4375" s="1">
        <v>0</v>
      </c>
      <c r="U4375" s="1">
        <v>11.182499999999997</v>
      </c>
      <c r="V4375" s="3" t="str">
        <f>IF(M4375=People!$B$6,People!A$6,IF(M4375=People!$B$5,People!$A$5,IF(M4375=People!$B$4,People!$A$4,IF(M4375=People!$B$3,People!$A$3))))</f>
        <v>Kelly Williams</v>
      </c>
      <c r="W4375" s="3" t="str">
        <f xml:space="preserve"> IFERROR(INDEX(Returns!A:A,MATCH(B4375,Returns!B:B,0)),"No")</f>
        <v>No</v>
      </c>
    </row>
    <row r="4376" spans="1:23" x14ac:dyDescent="0.2">
      <c r="A4376" s="1">
        <v>4375</v>
      </c>
      <c r="B4376" t="s">
        <v>8264</v>
      </c>
      <c r="C4376" s="2">
        <v>43422</v>
      </c>
      <c r="D4376" s="2">
        <v>43428</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1">
        <v>103.96799999999999</v>
      </c>
      <c r="S4376" s="1">
        <v>6</v>
      </c>
      <c r="T4376" s="1">
        <v>0.2</v>
      </c>
      <c r="U4376" s="1">
        <v>16.894799999999996</v>
      </c>
      <c r="V4376" s="3" t="str">
        <f>IF(M4376=People!$B$6,People!A$6,IF(M4376=People!$B$5,People!$A$5,IF(M4376=People!$B$4,People!$A$4,IF(M4376=People!$B$3,People!$A$3))))</f>
        <v>Chuck Magee</v>
      </c>
      <c r="W4376" s="3" t="str">
        <f xml:space="preserve"> IFERROR(INDEX(Returns!A:A,MATCH(B4376,Returns!B:B,0)),"No")</f>
        <v>No</v>
      </c>
    </row>
    <row r="4377" spans="1:23" x14ac:dyDescent="0.2">
      <c r="A4377" s="1">
        <v>4376</v>
      </c>
      <c r="B4377" t="s">
        <v>8265</v>
      </c>
      <c r="C4377" s="2">
        <v>42485</v>
      </c>
      <c r="D4377" s="2">
        <v>42490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1">
        <v>303.25</v>
      </c>
      <c r="S4377" s="1">
        <v>5</v>
      </c>
      <c r="T4377" s="1">
        <v>0</v>
      </c>
      <c r="U4377" s="1">
        <v>63.682499999999997</v>
      </c>
      <c r="V4377" s="3" t="str">
        <f>IF(M4377=People!$B$6,People!A$6,IF(M4377=People!$B$5,People!$A$5,IF(M4377=People!$B$4,People!$A$4,IF(M4377=People!$B$3,People!$A$3))))</f>
        <v>Anna Andreadi</v>
      </c>
      <c r="W4377" s="3" t="str">
        <f xml:space="preserve"> IFERROR(INDEX(Returns!A:A,MATCH(B4377,Returns!B:B,0)),"No")</f>
        <v>No</v>
      </c>
    </row>
    <row r="4378" spans="1:23" x14ac:dyDescent="0.2">
      <c r="A4378" s="1">
        <v>4377</v>
      </c>
      <c r="B4378" t="s">
        <v>8265</v>
      </c>
      <c r="C4378" s="2">
        <v>42485</v>
      </c>
      <c r="D4378" s="2">
        <v>42490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1">
        <v>270.71999999999997</v>
      </c>
      <c r="S4378" s="1">
        <v>3</v>
      </c>
      <c r="T4378" s="1">
        <v>0</v>
      </c>
      <c r="U4378" s="1">
        <v>78.508799999999965</v>
      </c>
      <c r="V4378" s="3" t="str">
        <f>IF(M4378=People!$B$6,People!A$6,IF(M4378=People!$B$5,People!$A$5,IF(M4378=People!$B$4,People!$A$4,IF(M4378=People!$B$3,People!$A$3))))</f>
        <v>Anna Andreadi</v>
      </c>
      <c r="W4378" s="3" t="str">
        <f xml:space="preserve"> IFERROR(INDEX(Returns!A:A,MATCH(B4378,Returns!B:B,0)),"No")</f>
        <v>No</v>
      </c>
    </row>
    <row r="4379" spans="1:23" x14ac:dyDescent="0.2">
      <c r="A4379" s="1">
        <v>4378</v>
      </c>
      <c r="B4379" t="s">
        <v>8265</v>
      </c>
      <c r="C4379" s="2">
        <v>42485</v>
      </c>
      <c r="D4379" s="2">
        <v>42490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1">
        <v>1487.04</v>
      </c>
      <c r="S4379" s="1">
        <v>5</v>
      </c>
      <c r="T4379" s="1">
        <v>0.2</v>
      </c>
      <c r="U4379" s="1">
        <v>148.70400000000006</v>
      </c>
      <c r="V4379" s="3" t="str">
        <f>IF(M4379=People!$B$6,People!A$6,IF(M4379=People!$B$5,People!$A$5,IF(M4379=People!$B$4,People!$A$4,IF(M4379=People!$B$3,People!$A$3))))</f>
        <v>Anna Andreadi</v>
      </c>
      <c r="W4379" s="3" t="str">
        <f xml:space="preserve"> IFERROR(INDEX(Returns!A:A,MATCH(B4379,Returns!B:B,0)),"No")</f>
        <v>No</v>
      </c>
    </row>
    <row r="4380" spans="1:23" x14ac:dyDescent="0.2">
      <c r="A4380" s="1">
        <v>4379</v>
      </c>
      <c r="B4380" t="s">
        <v>8266</v>
      </c>
      <c r="C4380" s="2">
        <v>43069</v>
      </c>
      <c r="D4380" s="2">
        <v>43071</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1">
        <v>17.48</v>
      </c>
      <c r="S4380" s="1">
        <v>2</v>
      </c>
      <c r="T4380" s="1">
        <v>0</v>
      </c>
      <c r="U4380" s="1">
        <v>8.2156000000000002</v>
      </c>
      <c r="V4380" s="3" t="str">
        <f>IF(M4380=People!$B$6,People!A$6,IF(M4380=People!$B$5,People!$A$5,IF(M4380=People!$B$4,People!$A$4,IF(M4380=People!$B$3,People!$A$3))))</f>
        <v>Cassandra Brandow</v>
      </c>
      <c r="W4380" s="3" t="str">
        <f xml:space="preserve"> IFERROR(INDEX(Returns!A:A,MATCH(B4380,Returns!B:B,0)),"No")</f>
        <v>No</v>
      </c>
    </row>
    <row r="4381" spans="1:23" x14ac:dyDescent="0.2">
      <c r="A4381" s="1">
        <v>4380</v>
      </c>
      <c r="B4381" t="s">
        <v>8266</v>
      </c>
      <c r="C4381" s="2">
        <v>43069</v>
      </c>
      <c r="D4381" s="2">
        <v>43071</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1">
        <v>71.88</v>
      </c>
      <c r="S4381" s="1">
        <v>2</v>
      </c>
      <c r="T4381" s="1">
        <v>0</v>
      </c>
      <c r="U4381" s="1">
        <v>32.345999999999997</v>
      </c>
      <c r="V4381" s="3" t="str">
        <f>IF(M4381=People!$B$6,People!A$6,IF(M4381=People!$B$5,People!$A$5,IF(M4381=People!$B$4,People!$A$4,IF(M4381=People!$B$3,People!$A$3))))</f>
        <v>Cassandra Brandow</v>
      </c>
      <c r="W4381" s="3" t="str">
        <f xml:space="preserve"> IFERROR(INDEX(Returns!A:A,MATCH(B4381,Returns!B:B,0)),"No")</f>
        <v>No</v>
      </c>
    </row>
    <row r="4382" spans="1:23" x14ac:dyDescent="0.2">
      <c r="A4382" s="1">
        <v>4381</v>
      </c>
      <c r="B4382" t="s">
        <v>8267</v>
      </c>
      <c r="C4382" s="2">
        <v>43033</v>
      </c>
      <c r="D4382" s="2">
        <v>43038</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1">
        <v>60.449999999999996</v>
      </c>
      <c r="S4382" s="1">
        <v>3</v>
      </c>
      <c r="T4382" s="1">
        <v>0</v>
      </c>
      <c r="U4382" s="1">
        <v>16.3215</v>
      </c>
      <c r="V4382" s="3" t="str">
        <f>IF(M4382=People!$B$6,People!A$6,IF(M4382=People!$B$5,People!$A$5,IF(M4382=People!$B$4,People!$A$4,IF(M4382=People!$B$3,People!$A$3))))</f>
        <v>Anna Andreadi</v>
      </c>
      <c r="W4382" s="3" t="str">
        <f xml:space="preserve"> IFERROR(INDEX(Returns!A:A,MATCH(B4382,Returns!B:B,0)),"No")</f>
        <v>No</v>
      </c>
    </row>
    <row r="4383" spans="1:23" x14ac:dyDescent="0.2">
      <c r="A4383" s="1">
        <v>4382</v>
      </c>
      <c r="B4383" t="s">
        <v>8267</v>
      </c>
      <c r="C4383" s="2">
        <v>43033</v>
      </c>
      <c r="D4383" s="2">
        <v>43038</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1">
        <v>253.17599999999999</v>
      </c>
      <c r="S4383" s="1">
        <v>3</v>
      </c>
      <c r="T4383" s="1">
        <v>0.2</v>
      </c>
      <c r="U4383" s="1">
        <v>-31.64700000000002</v>
      </c>
      <c r="V4383" s="3" t="str">
        <f>IF(M4383=People!$B$6,People!A$6,IF(M4383=People!$B$5,People!$A$5,IF(M4383=People!$B$4,People!$A$4,IF(M4383=People!$B$3,People!$A$3))))</f>
        <v>Anna Andreadi</v>
      </c>
      <c r="W4383" s="3" t="str">
        <f xml:space="preserve"> IFERROR(INDEX(Returns!A:A,MATCH(B4383,Returns!B:B,0)),"No")</f>
        <v>No</v>
      </c>
    </row>
    <row r="4384" spans="1:23" x14ac:dyDescent="0.2">
      <c r="A4384" s="1">
        <v>4383</v>
      </c>
      <c r="B4384" t="s">
        <v>8268</v>
      </c>
      <c r="C4384" s="2">
        <v>42936</v>
      </c>
      <c r="D4384" s="2">
        <v>42943</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1">
        <v>2.879999999999999</v>
      </c>
      <c r="S4384" s="1">
        <v>5</v>
      </c>
      <c r="T4384" s="1">
        <v>0.8</v>
      </c>
      <c r="U4384" s="1">
        <v>-4.4639999999999995</v>
      </c>
      <c r="V4384" s="3" t="str">
        <f>IF(M4384=People!$B$6,People!A$6,IF(M4384=People!$B$5,People!$A$5,IF(M4384=People!$B$4,People!$A$4,IF(M4384=People!$B$3,People!$A$3))))</f>
        <v>Kelly Williams</v>
      </c>
      <c r="W4384" s="3" t="str">
        <f xml:space="preserve"> IFERROR(INDEX(Returns!A:A,MATCH(B4384,Returns!B:B,0)),"No")</f>
        <v>No</v>
      </c>
    </row>
    <row r="4385" spans="1:23" x14ac:dyDescent="0.2">
      <c r="A4385" s="1">
        <v>4384</v>
      </c>
      <c r="B4385" t="s">
        <v>8268</v>
      </c>
      <c r="C4385" s="2">
        <v>42936</v>
      </c>
      <c r="D4385" s="2">
        <v>42943</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1">
        <v>384.94399999999996</v>
      </c>
      <c r="S4385" s="1">
        <v>4</v>
      </c>
      <c r="T4385" s="1">
        <v>0.3</v>
      </c>
      <c r="U4385" s="1">
        <v>-126.48159999999999</v>
      </c>
      <c r="V4385" s="3" t="str">
        <f>IF(M4385=People!$B$6,People!A$6,IF(M4385=People!$B$5,People!$A$5,IF(M4385=People!$B$4,People!$A$4,IF(M4385=People!$B$3,People!$A$3))))</f>
        <v>Kelly Williams</v>
      </c>
      <c r="W4385" s="3" t="str">
        <f xml:space="preserve"> IFERROR(INDEX(Returns!A:A,MATCH(B4385,Returns!B:B,0)),"No")</f>
        <v>No</v>
      </c>
    </row>
    <row r="4386" spans="1:23" x14ac:dyDescent="0.2">
      <c r="A4386" s="1">
        <v>4385</v>
      </c>
      <c r="B4386" t="s">
        <v>8268</v>
      </c>
      <c r="C4386" s="2">
        <v>42936</v>
      </c>
      <c r="D4386" s="2">
        <v>42943</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1">
        <v>153.584</v>
      </c>
      <c r="S4386" s="1">
        <v>2</v>
      </c>
      <c r="T4386" s="1">
        <v>0.2</v>
      </c>
      <c r="U4386" s="1">
        <v>13.438599999999994</v>
      </c>
      <c r="V4386" s="3" t="str">
        <f>IF(M4386=People!$B$6,People!A$6,IF(M4386=People!$B$5,People!$A$5,IF(M4386=People!$B$4,People!$A$4,IF(M4386=People!$B$3,People!$A$3))))</f>
        <v>Kelly Williams</v>
      </c>
      <c r="W4386" s="3" t="str">
        <f xml:space="preserve"> IFERROR(INDEX(Returns!A:A,MATCH(B4386,Returns!B:B,0)),"No")</f>
        <v>No</v>
      </c>
    </row>
    <row r="4387" spans="1:23" x14ac:dyDescent="0.2">
      <c r="A4387" s="1">
        <v>4386</v>
      </c>
      <c r="B4387" t="s">
        <v>8268</v>
      </c>
      <c r="C4387" s="2">
        <v>42936</v>
      </c>
      <c r="D4387" s="2">
        <v>42943</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1">
        <v>913.43000000000006</v>
      </c>
      <c r="S4387" s="1">
        <v>5</v>
      </c>
      <c r="T4387" s="1">
        <v>0.3</v>
      </c>
      <c r="U4387" s="1">
        <v>-52.195999999999913</v>
      </c>
      <c r="V4387" s="3" t="str">
        <f>IF(M4387=People!$B$6,People!A$6,IF(M4387=People!$B$5,People!$A$5,IF(M4387=People!$B$4,People!$A$4,IF(M4387=People!$B$3,People!$A$3))))</f>
        <v>Kelly Williams</v>
      </c>
      <c r="W4387" s="3" t="str">
        <f xml:space="preserve"> IFERROR(INDEX(Returns!A:A,MATCH(B4387,Returns!B:B,0)),"No")</f>
        <v>No</v>
      </c>
    </row>
    <row r="4388" spans="1:23" x14ac:dyDescent="0.2">
      <c r="A4388" s="1">
        <v>4387</v>
      </c>
      <c r="B4388" t="s">
        <v>8269</v>
      </c>
      <c r="C4388" s="2">
        <v>43400</v>
      </c>
      <c r="D4388" s="2">
        <v>43406</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1">
        <v>43.92</v>
      </c>
      <c r="S4388" s="1">
        <v>4</v>
      </c>
      <c r="T4388" s="1">
        <v>0</v>
      </c>
      <c r="U4388" s="1">
        <v>11.858400000000003</v>
      </c>
      <c r="V4388" s="3" t="str">
        <f>IF(M4388=People!$B$6,People!A$6,IF(M4388=People!$B$5,People!$A$5,IF(M4388=People!$B$4,People!$A$4,IF(M4388=People!$B$3,People!$A$3))))</f>
        <v>Anna Andreadi</v>
      </c>
      <c r="W4388" s="3" t="str">
        <f xml:space="preserve"> IFERROR(INDEX(Returns!A:A,MATCH(B4388,Returns!B:B,0)),"No")</f>
        <v>No</v>
      </c>
    </row>
    <row r="4389" spans="1:23" x14ac:dyDescent="0.2">
      <c r="A4389" s="1">
        <v>4388</v>
      </c>
      <c r="B4389" t="s">
        <v>8269</v>
      </c>
      <c r="C4389" s="2">
        <v>43400</v>
      </c>
      <c r="D4389" s="2">
        <v>43406</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1">
        <v>25.031999999999996</v>
      </c>
      <c r="S4389" s="1">
        <v>3</v>
      </c>
      <c r="T4389" s="1">
        <v>0.2</v>
      </c>
      <c r="U4389" s="1">
        <v>7.822499999999998</v>
      </c>
      <c r="V4389" s="3" t="str">
        <f>IF(M4389=People!$B$6,People!A$6,IF(M4389=People!$B$5,People!$A$5,IF(M4389=People!$B$4,People!$A$4,IF(M4389=People!$B$3,People!$A$3))))</f>
        <v>Anna Andreadi</v>
      </c>
      <c r="W4389" s="3" t="str">
        <f xml:space="preserve"> IFERROR(INDEX(Returns!A:A,MATCH(B4389,Returns!B:B,0)),"No")</f>
        <v>No</v>
      </c>
    </row>
    <row r="4390" spans="1:23" x14ac:dyDescent="0.2">
      <c r="A4390" s="1">
        <v>4389</v>
      </c>
      <c r="B4390" t="s">
        <v>6104</v>
      </c>
      <c r="C4390" s="2">
        <v>43789</v>
      </c>
      <c r="D4390" s="2">
        <v>43791</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1">
        <v>46.76</v>
      </c>
      <c r="S4390" s="1">
        <v>7</v>
      </c>
      <c r="T4390" s="1">
        <v>0</v>
      </c>
      <c r="U4390" s="1">
        <v>22.444800000000001</v>
      </c>
      <c r="V4390" s="3" t="str">
        <f>IF(M4390=People!$B$6,People!A$6,IF(M4390=People!$B$5,People!$A$5,IF(M4390=People!$B$4,People!$A$4,IF(M4390=People!$B$3,People!$A$3))))</f>
        <v>Chuck Magee</v>
      </c>
      <c r="W4390" s="3" t="str">
        <f xml:space="preserve"> IFERROR(INDEX(Returns!A:A,MATCH(B4390,Returns!B:B,0)),"No")</f>
        <v>Yes</v>
      </c>
    </row>
    <row r="4391" spans="1:23" x14ac:dyDescent="0.2">
      <c r="A4391" s="1">
        <v>4390</v>
      </c>
      <c r="B4391" t="s">
        <v>6104</v>
      </c>
      <c r="C4391" s="2">
        <v>43789</v>
      </c>
      <c r="D4391" s="2">
        <v>43791</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1">
        <v>183.96800000000002</v>
      </c>
      <c r="S4391" s="1">
        <v>2</v>
      </c>
      <c r="T4391" s="1">
        <v>0.2</v>
      </c>
      <c r="U4391" s="1">
        <v>-25.295600000000022</v>
      </c>
      <c r="V4391" s="3" t="str">
        <f>IF(M4391=People!$B$6,People!A$6,IF(M4391=People!$B$5,People!$A$5,IF(M4391=People!$B$4,People!$A$4,IF(M4391=People!$B$3,People!$A$3))))</f>
        <v>Chuck Magee</v>
      </c>
      <c r="W4391" s="3" t="str">
        <f xml:space="preserve"> IFERROR(INDEX(Returns!A:A,MATCH(B4391,Returns!B:B,0)),"No")</f>
        <v>Yes</v>
      </c>
    </row>
    <row r="4392" spans="1:23" x14ac:dyDescent="0.2">
      <c r="A4392" s="1">
        <v>4391</v>
      </c>
      <c r="B4392" t="s">
        <v>6104</v>
      </c>
      <c r="C4392" s="2">
        <v>43789</v>
      </c>
      <c r="D4392" s="2">
        <v>43791</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1">
        <v>1259.97</v>
      </c>
      <c r="S4392" s="1">
        <v>3</v>
      </c>
      <c r="T4392" s="1">
        <v>0</v>
      </c>
      <c r="U4392" s="1">
        <v>327.59220000000005</v>
      </c>
      <c r="V4392" s="3" t="str">
        <f>IF(M4392=People!$B$6,People!A$6,IF(M4392=People!$B$5,People!$A$5,IF(M4392=People!$B$4,People!$A$4,IF(M4392=People!$B$3,People!$A$3))))</f>
        <v>Chuck Magee</v>
      </c>
      <c r="W4392" s="3" t="str">
        <f xml:space="preserve"> IFERROR(INDEX(Returns!A:A,MATCH(B4392,Returns!B:B,0)),"No")</f>
        <v>Yes</v>
      </c>
    </row>
    <row r="4393" spans="1:23" x14ac:dyDescent="0.2">
      <c r="A4393" s="1">
        <v>4392</v>
      </c>
      <c r="B4393" t="s">
        <v>6104</v>
      </c>
      <c r="C4393" s="2">
        <v>43789</v>
      </c>
      <c r="D4393" s="2">
        <v>43791</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1">
        <v>68.97</v>
      </c>
      <c r="S4393" s="1">
        <v>3</v>
      </c>
      <c r="T4393" s="1">
        <v>0</v>
      </c>
      <c r="U4393" s="1">
        <v>19.311600000000002</v>
      </c>
      <c r="V4393" s="3" t="str">
        <f>IF(M4393=People!$B$6,People!A$6,IF(M4393=People!$B$5,People!$A$5,IF(M4393=People!$B$4,People!$A$4,IF(M4393=People!$B$3,People!$A$3))))</f>
        <v>Chuck Magee</v>
      </c>
      <c r="W4393" s="3" t="str">
        <f xml:space="preserve"> IFERROR(INDEX(Returns!A:A,MATCH(B4393,Returns!B:B,0)),"No")</f>
        <v>Yes</v>
      </c>
    </row>
    <row r="4394" spans="1:23" x14ac:dyDescent="0.2">
      <c r="A4394" s="1">
        <v>4393</v>
      </c>
      <c r="B4394" t="s">
        <v>8270</v>
      </c>
      <c r="C4394" s="2">
        <v>43351</v>
      </c>
      <c r="D4394" s="2">
        <v>43355</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1">
        <v>70.367999999999995</v>
      </c>
      <c r="S4394" s="1">
        <v>2</v>
      </c>
      <c r="T4394" s="1">
        <v>0.2</v>
      </c>
      <c r="U4394" s="1">
        <v>6.1572000000000031</v>
      </c>
      <c r="V4394" s="3" t="str">
        <f>IF(M4394=People!$B$6,People!A$6,IF(M4394=People!$B$5,People!$A$5,IF(M4394=People!$B$4,People!$A$4,IF(M4394=People!$B$3,People!$A$3))))</f>
        <v>Kelly Williams</v>
      </c>
      <c r="W4394" s="3" t="str">
        <f xml:space="preserve"> IFERROR(INDEX(Returns!A:A,MATCH(B4394,Returns!B:B,0)),"No")</f>
        <v>No</v>
      </c>
    </row>
    <row r="4395" spans="1:23" x14ac:dyDescent="0.2">
      <c r="A4395" s="1">
        <v>4394</v>
      </c>
      <c r="B4395" t="s">
        <v>8270</v>
      </c>
      <c r="C4395" s="2">
        <v>43351</v>
      </c>
      <c r="D4395" s="2">
        <v>43355</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1">
        <v>59.960000000000008</v>
      </c>
      <c r="S4395" s="1">
        <v>5</v>
      </c>
      <c r="T4395" s="1">
        <v>0.2</v>
      </c>
      <c r="U4395" s="1">
        <v>21.735500000000002</v>
      </c>
      <c r="V4395" s="3" t="str">
        <f>IF(M4395=People!$B$6,People!A$6,IF(M4395=People!$B$5,People!$A$5,IF(M4395=People!$B$4,People!$A$4,IF(M4395=People!$B$3,People!$A$3))))</f>
        <v>Kelly Williams</v>
      </c>
      <c r="W4395" s="3" t="str">
        <f xml:space="preserve"> IFERROR(INDEX(Returns!A:A,MATCH(B4395,Returns!B:B,0)),"No")</f>
        <v>No</v>
      </c>
    </row>
    <row r="4396" spans="1:23" x14ac:dyDescent="0.2">
      <c r="A4396" s="1">
        <v>4395</v>
      </c>
      <c r="B4396" t="s">
        <v>8271</v>
      </c>
      <c r="C4396" s="2">
        <v>42571</v>
      </c>
      <c r="D4396" s="2">
        <v>42571</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1">
        <v>25.983999999999998</v>
      </c>
      <c r="S4396" s="1">
        <v>1</v>
      </c>
      <c r="T4396" s="1">
        <v>0.2</v>
      </c>
      <c r="U4396" s="1">
        <v>-5.1968000000000005</v>
      </c>
      <c r="V4396" s="3" t="str">
        <f>IF(M4396=People!$B$6,People!A$6,IF(M4396=People!$B$5,People!$A$5,IF(M4396=People!$B$4,People!$A$4,IF(M4396=People!$B$3,People!$A$3))))</f>
        <v>Chuck Magee</v>
      </c>
      <c r="W4396" s="3" t="str">
        <f xml:space="preserve"> IFERROR(INDEX(Returns!A:A,MATCH(B4396,Returns!B:B,0)),"No")</f>
        <v>No</v>
      </c>
    </row>
    <row r="4397" spans="1:23" x14ac:dyDescent="0.2">
      <c r="A4397" s="1">
        <v>4396</v>
      </c>
      <c r="B4397" t="s">
        <v>8271</v>
      </c>
      <c r="C4397" s="2">
        <v>42571</v>
      </c>
      <c r="D4397" s="2">
        <v>42571</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1">
        <v>27.360000000000003</v>
      </c>
      <c r="S4397" s="1">
        <v>3</v>
      </c>
      <c r="T4397" s="1">
        <v>0.7</v>
      </c>
      <c r="U4397" s="1">
        <v>-21.887999999999991</v>
      </c>
      <c r="V4397" s="3" t="str">
        <f>IF(M4397=People!$B$6,People!A$6,IF(M4397=People!$B$5,People!$A$5,IF(M4397=People!$B$4,People!$A$4,IF(M4397=People!$B$3,People!$A$3))))</f>
        <v>Chuck Magee</v>
      </c>
      <c r="W4397" s="3" t="str">
        <f xml:space="preserve"> IFERROR(INDEX(Returns!A:A,MATCH(B4397,Returns!B:B,0)),"No")</f>
        <v>No</v>
      </c>
    </row>
    <row r="4398" spans="1:23" x14ac:dyDescent="0.2">
      <c r="A4398" s="1">
        <v>4397</v>
      </c>
      <c r="B4398" t="s">
        <v>8272</v>
      </c>
      <c r="C4398" s="2">
        <v>43419</v>
      </c>
      <c r="D4398" s="2">
        <v>43423</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1">
        <v>361.37600000000003</v>
      </c>
      <c r="S4398" s="1">
        <v>2</v>
      </c>
      <c r="T4398" s="1">
        <v>0.2</v>
      </c>
      <c r="U4398" s="1">
        <v>27.103200000000001</v>
      </c>
      <c r="V4398" s="3" t="str">
        <f>IF(M4398=People!$B$6,People!A$6,IF(M4398=People!$B$5,People!$A$5,IF(M4398=People!$B$4,People!$A$4,IF(M4398=People!$B$3,People!$A$3))))</f>
        <v>Anna Andreadi</v>
      </c>
      <c r="W4398" s="3" t="str">
        <f xml:space="preserve"> IFERROR(INDEX(Returns!A:A,MATCH(B4398,Returns!B:B,0)),"No")</f>
        <v>No</v>
      </c>
    </row>
    <row r="4399" spans="1:23" x14ac:dyDescent="0.2">
      <c r="A4399" s="1">
        <v>4398</v>
      </c>
      <c r="B4399" t="s">
        <v>6187</v>
      </c>
      <c r="C4399" s="2">
        <v>42558</v>
      </c>
      <c r="D4399" s="2">
        <v>42562</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1">
        <v>172.18599999999998</v>
      </c>
      <c r="S4399" s="1">
        <v>2</v>
      </c>
      <c r="T4399" s="1">
        <v>0.3</v>
      </c>
      <c r="U4399" s="1">
        <v>-46.736200000000011</v>
      </c>
      <c r="V4399" s="3" t="str">
        <f>IF(M4399=People!$B$6,People!A$6,IF(M4399=People!$B$5,People!$A$5,IF(M4399=People!$B$4,People!$A$4,IF(M4399=People!$B$3,People!$A$3))))</f>
        <v>Chuck Magee</v>
      </c>
      <c r="W4399" s="3" t="str">
        <f xml:space="preserve"> IFERROR(INDEX(Returns!A:A,MATCH(B4399,Returns!B:B,0)),"No")</f>
        <v>Yes</v>
      </c>
    </row>
    <row r="4400" spans="1:23" x14ac:dyDescent="0.2">
      <c r="A4400" s="1">
        <v>4399</v>
      </c>
      <c r="B4400" t="s">
        <v>6187</v>
      </c>
      <c r="C4400" s="2">
        <v>42558</v>
      </c>
      <c r="D4400" s="2">
        <v>42562</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1">
        <v>69.00800000000001</v>
      </c>
      <c r="S4400" s="1">
        <v>2</v>
      </c>
      <c r="T4400" s="1">
        <v>0.2</v>
      </c>
      <c r="U4400" s="1">
        <v>12.0764</v>
      </c>
      <c r="V4400" s="3" t="str">
        <f>IF(M4400=People!$B$6,People!A$6,IF(M4400=People!$B$5,People!$A$5,IF(M4400=People!$B$4,People!$A$4,IF(M4400=People!$B$3,People!$A$3))))</f>
        <v>Chuck Magee</v>
      </c>
      <c r="W4400" s="3" t="str">
        <f xml:space="preserve"> IFERROR(INDEX(Returns!A:A,MATCH(B4400,Returns!B:B,0)),"No")</f>
        <v>Yes</v>
      </c>
    </row>
    <row r="4401" spans="1:23" x14ac:dyDescent="0.2">
      <c r="A4401" s="1">
        <v>4400</v>
      </c>
      <c r="B4401" t="s">
        <v>8273</v>
      </c>
      <c r="C4401" s="2">
        <v>43176</v>
      </c>
      <c r="D4401" s="2">
        <v>43176</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1">
        <v>199.89999999999998</v>
      </c>
      <c r="S4401" s="1">
        <v>5</v>
      </c>
      <c r="T4401" s="1">
        <v>0</v>
      </c>
      <c r="U4401" s="1">
        <v>89.954999999999984</v>
      </c>
      <c r="V4401" s="3" t="str">
        <f>IF(M4401=People!$B$6,People!A$6,IF(M4401=People!$B$5,People!$A$5,IF(M4401=People!$B$4,People!$A$4,IF(M4401=People!$B$3,People!$A$3))))</f>
        <v>Chuck Magee</v>
      </c>
      <c r="W4401" s="3" t="str">
        <f xml:space="preserve"> IFERROR(INDEX(Returns!A:A,MATCH(B4401,Returns!B:B,0)),"No")</f>
        <v>No</v>
      </c>
    </row>
    <row r="4402" spans="1:23" x14ac:dyDescent="0.2">
      <c r="A4402" s="1">
        <v>4401</v>
      </c>
      <c r="B4402" t="s">
        <v>8273</v>
      </c>
      <c r="C4402" s="2">
        <v>43176</v>
      </c>
      <c r="D4402" s="2">
        <v>43176</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1">
        <v>901.94999999999993</v>
      </c>
      <c r="S4402" s="1">
        <v>3</v>
      </c>
      <c r="T4402" s="1">
        <v>0</v>
      </c>
      <c r="U4402" s="1">
        <v>297.64349999999996</v>
      </c>
      <c r="V4402" s="3" t="str">
        <f>IF(M4402=People!$B$6,People!A$6,IF(M4402=People!$B$5,People!$A$5,IF(M4402=People!$B$4,People!$A$4,IF(M4402=People!$B$3,People!$A$3))))</f>
        <v>Chuck Magee</v>
      </c>
      <c r="W4402" s="3" t="str">
        <f xml:space="preserve"> IFERROR(INDEX(Returns!A:A,MATCH(B4402,Returns!B:B,0)),"No")</f>
        <v>No</v>
      </c>
    </row>
    <row r="4403" spans="1:23" x14ac:dyDescent="0.2">
      <c r="A4403" s="1">
        <v>4402</v>
      </c>
      <c r="B4403" t="s">
        <v>8273</v>
      </c>
      <c r="C4403" s="2">
        <v>43176</v>
      </c>
      <c r="D4403" s="2">
        <v>43176</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1">
        <v>971.5</v>
      </c>
      <c r="S4403" s="1">
        <v>5</v>
      </c>
      <c r="T4403" s="1">
        <v>0</v>
      </c>
      <c r="U4403" s="1">
        <v>252.59</v>
      </c>
      <c r="V4403" s="3" t="str">
        <f>IF(M4403=People!$B$6,People!A$6,IF(M4403=People!$B$5,People!$A$5,IF(M4403=People!$B$4,People!$A$4,IF(M4403=People!$B$3,People!$A$3))))</f>
        <v>Chuck Magee</v>
      </c>
      <c r="W4403" s="3" t="str">
        <f xml:space="preserve"> IFERROR(INDEX(Returns!A:A,MATCH(B4403,Returns!B:B,0)),"No")</f>
        <v>No</v>
      </c>
    </row>
    <row r="4404" spans="1:23" x14ac:dyDescent="0.2">
      <c r="A4404" s="1">
        <v>4403</v>
      </c>
      <c r="B4404" t="s">
        <v>8274</v>
      </c>
      <c r="C4404" s="2">
        <v>43460</v>
      </c>
      <c r="D4404" s="2">
        <v>43461</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1">
        <v>11.328000000000001</v>
      </c>
      <c r="S4404" s="1">
        <v>2</v>
      </c>
      <c r="T4404" s="1">
        <v>0.2</v>
      </c>
      <c r="U4404" s="1">
        <v>2.5488000000000004</v>
      </c>
      <c r="V4404" s="3" t="str">
        <f>IF(M4404=People!$B$6,People!A$6,IF(M4404=People!$B$5,People!$A$5,IF(M4404=People!$B$4,People!$A$4,IF(M4404=People!$B$3,People!$A$3))))</f>
        <v>Anna Andreadi</v>
      </c>
      <c r="W4404" s="3" t="str">
        <f xml:space="preserve"> IFERROR(INDEX(Returns!A:A,MATCH(B4404,Returns!B:B,0)),"No")</f>
        <v>No</v>
      </c>
    </row>
    <row r="4405" spans="1:23" x14ac:dyDescent="0.2">
      <c r="A4405" s="1">
        <v>4404</v>
      </c>
      <c r="B4405" t="s">
        <v>8275</v>
      </c>
      <c r="C4405" s="2">
        <v>42615</v>
      </c>
      <c r="D4405" s="2">
        <v>42617</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1">
        <v>21.240000000000002</v>
      </c>
      <c r="S4405" s="1">
        <v>3</v>
      </c>
      <c r="T4405" s="1">
        <v>0</v>
      </c>
      <c r="U4405" s="1">
        <v>8.071200000000001</v>
      </c>
      <c r="V4405" s="3" t="str">
        <f>IF(M4405=People!$B$6,People!A$6,IF(M4405=People!$B$5,People!$A$5,IF(M4405=People!$B$4,People!$A$4,IF(M4405=People!$B$3,People!$A$3))))</f>
        <v>Chuck Magee</v>
      </c>
      <c r="W4405" s="3" t="str">
        <f xml:space="preserve"> IFERROR(INDEX(Returns!A:A,MATCH(B4405,Returns!B:B,0)),"No")</f>
        <v>No</v>
      </c>
    </row>
    <row r="4406" spans="1:23" x14ac:dyDescent="0.2">
      <c r="A4406" s="1">
        <v>4405</v>
      </c>
      <c r="B4406" t="s">
        <v>8276</v>
      </c>
      <c r="C4406" s="2">
        <v>42921</v>
      </c>
      <c r="D4406" s="2">
        <v>42926</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1">
        <v>34.800000000000004</v>
      </c>
      <c r="S4406" s="1">
        <v>3</v>
      </c>
      <c r="T4406" s="1">
        <v>0.2</v>
      </c>
      <c r="U4406" s="1">
        <v>2.1749999999999989</v>
      </c>
      <c r="V4406" s="3" t="str">
        <f>IF(M4406=People!$B$6,People!A$6,IF(M4406=People!$B$5,People!$A$5,IF(M4406=People!$B$4,People!$A$4,IF(M4406=People!$B$3,People!$A$3))))</f>
        <v>Chuck Magee</v>
      </c>
      <c r="W4406" s="3" t="str">
        <f xml:space="preserve"> IFERROR(INDEX(Returns!A:A,MATCH(B4406,Returns!B:B,0)),"No")</f>
        <v>No</v>
      </c>
    </row>
    <row r="4407" spans="1:23" x14ac:dyDescent="0.2">
      <c r="A4407" s="1">
        <v>4406</v>
      </c>
      <c r="B4407" t="s">
        <v>8276</v>
      </c>
      <c r="C4407" s="2">
        <v>42921</v>
      </c>
      <c r="D4407" s="2">
        <v>42926</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1">
        <v>38.975999999999999</v>
      </c>
      <c r="S4407" s="1">
        <v>3</v>
      </c>
      <c r="T4407" s="1">
        <v>0.2</v>
      </c>
      <c r="U4407" s="1">
        <v>-2.4359999999999999</v>
      </c>
      <c r="V4407" s="3" t="str">
        <f>IF(M4407=People!$B$6,People!A$6,IF(M4407=People!$B$5,People!$A$5,IF(M4407=People!$B$4,People!$A$4,IF(M4407=People!$B$3,People!$A$3))))</f>
        <v>Chuck Magee</v>
      </c>
      <c r="W4407" s="3" t="str">
        <f xml:space="preserve"> IFERROR(INDEX(Returns!A:A,MATCH(B4407,Returns!B:B,0)),"No")</f>
        <v>No</v>
      </c>
    </row>
    <row r="4408" spans="1:23" x14ac:dyDescent="0.2">
      <c r="A4408" s="1">
        <v>4407</v>
      </c>
      <c r="B4408" t="s">
        <v>8277</v>
      </c>
      <c r="C4408" s="2">
        <v>43424</v>
      </c>
      <c r="D4408" s="2">
        <v>43429</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1">
        <v>9.08</v>
      </c>
      <c r="S4408" s="1">
        <v>2</v>
      </c>
      <c r="T4408" s="1">
        <v>0</v>
      </c>
      <c r="U4408" s="1">
        <v>4.0859999999999994</v>
      </c>
      <c r="V4408" s="3" t="str">
        <f>IF(M4408=People!$B$6,People!A$6,IF(M4408=People!$B$5,People!$A$5,IF(M4408=People!$B$4,People!$A$4,IF(M4408=People!$B$3,People!$A$3))))</f>
        <v>Kelly Williams</v>
      </c>
      <c r="W4408" s="3" t="str">
        <f xml:space="preserve"> IFERROR(INDEX(Returns!A:A,MATCH(B4408,Returns!B:B,0)),"No")</f>
        <v>No</v>
      </c>
    </row>
    <row r="4409" spans="1:23" x14ac:dyDescent="0.2">
      <c r="A4409" s="1">
        <v>4408</v>
      </c>
      <c r="B4409" t="s">
        <v>8277</v>
      </c>
      <c r="C4409" s="2">
        <v>43424</v>
      </c>
      <c r="D4409" s="2">
        <v>43429</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1">
        <v>314.54999999999995</v>
      </c>
      <c r="S4409" s="1">
        <v>3</v>
      </c>
      <c r="T4409" s="1">
        <v>0</v>
      </c>
      <c r="U4409" s="1">
        <v>150.98399999999998</v>
      </c>
      <c r="V4409" s="3" t="str">
        <f>IF(M4409=People!$B$6,People!A$6,IF(M4409=People!$B$5,People!$A$5,IF(M4409=People!$B$4,People!$A$4,IF(M4409=People!$B$3,People!$A$3))))</f>
        <v>Kelly Williams</v>
      </c>
      <c r="W4409" s="3" t="str">
        <f xml:space="preserve"> IFERROR(INDEX(Returns!A:A,MATCH(B4409,Returns!B:B,0)),"No")</f>
        <v>No</v>
      </c>
    </row>
    <row r="4410" spans="1:23" x14ac:dyDescent="0.2">
      <c r="A4410" s="1">
        <v>4409</v>
      </c>
      <c r="B4410" t="s">
        <v>8277</v>
      </c>
      <c r="C4410" s="2">
        <v>43424</v>
      </c>
      <c r="D4410" s="2">
        <v>43429</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1">
        <v>4.91</v>
      </c>
      <c r="S4410" s="1">
        <v>1</v>
      </c>
      <c r="T4410" s="1">
        <v>0</v>
      </c>
      <c r="U4410" s="1">
        <v>2.3077000000000001</v>
      </c>
      <c r="V4410" s="3" t="str">
        <f>IF(M4410=People!$B$6,People!A$6,IF(M4410=People!$B$5,People!$A$5,IF(M4410=People!$B$4,People!$A$4,IF(M4410=People!$B$3,People!$A$3))))</f>
        <v>Kelly Williams</v>
      </c>
      <c r="W4410" s="3" t="str">
        <f xml:space="preserve"> IFERROR(INDEX(Returns!A:A,MATCH(B4410,Returns!B:B,0)),"No")</f>
        <v>No</v>
      </c>
    </row>
    <row r="4411" spans="1:23" x14ac:dyDescent="0.2">
      <c r="A4411" s="1">
        <v>4410</v>
      </c>
      <c r="B4411" t="s">
        <v>8278</v>
      </c>
      <c r="C4411" s="2">
        <v>42496</v>
      </c>
      <c r="D4411" s="2">
        <v>42501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1">
        <v>5.78</v>
      </c>
      <c r="S4411" s="1">
        <v>2</v>
      </c>
      <c r="T4411" s="1">
        <v>0</v>
      </c>
      <c r="U4411" s="1">
        <v>2.7166000000000001</v>
      </c>
      <c r="V4411" s="3" t="str">
        <f>IF(M4411=People!$B$6,People!A$6,IF(M4411=People!$B$5,People!$A$5,IF(M4411=People!$B$4,People!$A$4,IF(M4411=People!$B$3,People!$A$3))))</f>
        <v>Anna Andreadi</v>
      </c>
      <c r="W4411" s="3" t="str">
        <f xml:space="preserve"> IFERROR(INDEX(Returns!A:A,MATCH(B4411,Returns!B:B,0)),"No")</f>
        <v>No</v>
      </c>
    </row>
    <row r="4412" spans="1:23" x14ac:dyDescent="0.2">
      <c r="A4412" s="1">
        <v>4411</v>
      </c>
      <c r="B4412" t="s">
        <v>8278</v>
      </c>
      <c r="C4412" s="2">
        <v>42496</v>
      </c>
      <c r="D4412" s="2">
        <v>42501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1">
        <v>107.94</v>
      </c>
      <c r="S4412" s="1">
        <v>6</v>
      </c>
      <c r="T4412" s="1">
        <v>0</v>
      </c>
      <c r="U4412" s="1">
        <v>30.223200000000002</v>
      </c>
      <c r="V4412" s="3" t="str">
        <f>IF(M4412=People!$B$6,People!A$6,IF(M4412=People!$B$5,People!$A$5,IF(M4412=People!$B$4,People!$A$4,IF(M4412=People!$B$3,People!$A$3))))</f>
        <v>Anna Andreadi</v>
      </c>
      <c r="W4412" s="3" t="str">
        <f xml:space="preserve"> IFERROR(INDEX(Returns!A:A,MATCH(B4412,Returns!B:B,0)),"No")</f>
        <v>No</v>
      </c>
    </row>
    <row r="4413" spans="1:23" x14ac:dyDescent="0.2">
      <c r="A4413" s="1">
        <v>4412</v>
      </c>
      <c r="B4413" t="s">
        <v>8279</v>
      </c>
      <c r="C4413" s="2">
        <v>42542</v>
      </c>
      <c r="D4413" s="2">
        <v>42545</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1">
        <v>19.649999999999999</v>
      </c>
      <c r="S4413" s="1">
        <v>3</v>
      </c>
      <c r="T4413" s="1">
        <v>0</v>
      </c>
      <c r="U4413" s="1">
        <v>9.0389999999999997</v>
      </c>
      <c r="V4413" s="3" t="str">
        <f>IF(M4413=People!$B$6,People!A$6,IF(M4413=People!$B$5,People!$A$5,IF(M4413=People!$B$4,People!$A$4,IF(M4413=People!$B$3,People!$A$3))))</f>
        <v>Chuck Magee</v>
      </c>
      <c r="W4413" s="3" t="str">
        <f xml:space="preserve"> IFERROR(INDEX(Returns!A:A,MATCH(B4413,Returns!B:B,0)),"No")</f>
        <v>No</v>
      </c>
    </row>
    <row r="4414" spans="1:23" x14ac:dyDescent="0.2">
      <c r="A4414" s="1">
        <v>4413</v>
      </c>
      <c r="B4414" t="s">
        <v>8279</v>
      </c>
      <c r="C4414" s="2">
        <v>42542</v>
      </c>
      <c r="D4414" s="2">
        <v>42545</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1">
        <v>617.97</v>
      </c>
      <c r="S4414" s="1">
        <v>3</v>
      </c>
      <c r="T4414" s="1">
        <v>0</v>
      </c>
      <c r="U4414" s="1">
        <v>160.6722</v>
      </c>
      <c r="V4414" s="3" t="str">
        <f>IF(M4414=People!$B$6,People!A$6,IF(M4414=People!$B$5,People!$A$5,IF(M4414=People!$B$4,People!$A$4,IF(M4414=People!$B$3,People!$A$3))))</f>
        <v>Chuck Magee</v>
      </c>
      <c r="W4414" s="3" t="str">
        <f xml:space="preserve"> IFERROR(INDEX(Returns!A:A,MATCH(B4414,Returns!B:B,0)),"No")</f>
        <v>No</v>
      </c>
    </row>
    <row r="4415" spans="1:23" x14ac:dyDescent="0.2">
      <c r="A4415" s="1">
        <v>4414</v>
      </c>
      <c r="B4415" t="s">
        <v>8279</v>
      </c>
      <c r="C4415" s="2">
        <v>42542</v>
      </c>
      <c r="D4415" s="2">
        <v>42545</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1">
        <v>59.699999999999996</v>
      </c>
      <c r="S4415" s="1">
        <v>3</v>
      </c>
      <c r="T4415" s="1">
        <v>0</v>
      </c>
      <c r="U4415" s="1">
        <v>26.864999999999995</v>
      </c>
      <c r="V4415" s="3" t="str">
        <f>IF(M4415=People!$B$6,People!A$6,IF(M4415=People!$B$5,People!$A$5,IF(M4415=People!$B$4,People!$A$4,IF(M4415=People!$B$3,People!$A$3))))</f>
        <v>Chuck Magee</v>
      </c>
      <c r="W4415" s="3" t="str">
        <f xml:space="preserve"> IFERROR(INDEX(Returns!A:A,MATCH(B4415,Returns!B:B,0)),"No")</f>
        <v>No</v>
      </c>
    </row>
    <row r="4416" spans="1:23" x14ac:dyDescent="0.2">
      <c r="A4416" s="1">
        <v>4415</v>
      </c>
      <c r="B4416" t="s">
        <v>8280</v>
      </c>
      <c r="C4416" s="2">
        <v>43696</v>
      </c>
      <c r="D4416" s="2">
        <v>43700</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1">
        <v>387.99</v>
      </c>
      <c r="S4416" s="1">
        <v>1</v>
      </c>
      <c r="T4416" s="1">
        <v>0</v>
      </c>
      <c r="U4416" s="1">
        <v>182.3553</v>
      </c>
      <c r="V4416" s="3" t="str">
        <f>IF(M4416=People!$B$6,People!A$6,IF(M4416=People!$B$5,People!$A$5,IF(M4416=People!$B$4,People!$A$4,IF(M4416=People!$B$3,People!$A$3))))</f>
        <v>Chuck Magee</v>
      </c>
      <c r="W4416" s="3" t="str">
        <f xml:space="preserve"> IFERROR(INDEX(Returns!A:A,MATCH(B4416,Returns!B:B,0)),"No")</f>
        <v>No</v>
      </c>
    </row>
    <row r="4417" spans="1:23" x14ac:dyDescent="0.2">
      <c r="A4417" s="1">
        <v>4416</v>
      </c>
      <c r="B4417" t="s">
        <v>8281</v>
      </c>
      <c r="C4417" s="2">
        <v>42703</v>
      </c>
      <c r="D4417" s="2">
        <v>42710</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1">
        <v>575.91999999999996</v>
      </c>
      <c r="S4417" s="1">
        <v>2</v>
      </c>
      <c r="T4417" s="1">
        <v>0.2</v>
      </c>
      <c r="U4417" s="1">
        <v>71.989999999999981</v>
      </c>
      <c r="V4417" s="3" t="str">
        <f>IF(M4417=People!$B$6,People!A$6,IF(M4417=People!$B$5,People!$A$5,IF(M4417=People!$B$4,People!$A$4,IF(M4417=People!$B$3,People!$A$3))))</f>
        <v>Anna Andreadi</v>
      </c>
      <c r="W4417" s="3" t="str">
        <f xml:space="preserve"> IFERROR(INDEX(Returns!A:A,MATCH(B4417,Returns!B:B,0)),"No")</f>
        <v>No</v>
      </c>
    </row>
    <row r="4418" spans="1:23" x14ac:dyDescent="0.2">
      <c r="A4418" s="1">
        <v>4417</v>
      </c>
      <c r="B4418" t="s">
        <v>8281</v>
      </c>
      <c r="C4418" s="2">
        <v>42703</v>
      </c>
      <c r="D4418" s="2">
        <v>42710</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1">
        <v>30.4</v>
      </c>
      <c r="S4418" s="1">
        <v>5</v>
      </c>
      <c r="T4418" s="1">
        <v>0</v>
      </c>
      <c r="U4418" s="1">
        <v>15.2</v>
      </c>
      <c r="V4418" s="3" t="str">
        <f>IF(M4418=People!$B$6,People!A$6,IF(M4418=People!$B$5,People!$A$5,IF(M4418=People!$B$4,People!$A$4,IF(M4418=People!$B$3,People!$A$3))))</f>
        <v>Anna Andreadi</v>
      </c>
      <c r="W4418" s="3" t="str">
        <f xml:space="preserve"> IFERROR(INDEX(Returns!A:A,MATCH(B4418,Returns!B:B,0)),"No")</f>
        <v>No</v>
      </c>
    </row>
    <row r="4419" spans="1:23" x14ac:dyDescent="0.2">
      <c r="A4419" s="1">
        <v>4418</v>
      </c>
      <c r="B4419" t="s">
        <v>8282</v>
      </c>
      <c r="C4419" s="2">
        <v>43564</v>
      </c>
      <c r="D4419" s="2">
        <v>43567</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1">
        <v>478.24</v>
      </c>
      <c r="S4419" s="1">
        <v>8</v>
      </c>
      <c r="T4419" s="1">
        <v>0</v>
      </c>
      <c r="U4419" s="1">
        <v>219.99039999999997</v>
      </c>
      <c r="V4419" s="3" t="str">
        <f>IF(M4419=People!$B$6,People!A$6,IF(M4419=People!$B$5,People!$A$5,IF(M4419=People!$B$4,People!$A$4,IF(M4419=People!$B$3,People!$A$3))))</f>
        <v>Kelly Williams</v>
      </c>
      <c r="W4419" s="3" t="str">
        <f xml:space="preserve"> IFERROR(INDEX(Returns!A:A,MATCH(B4419,Returns!B:B,0)),"No")</f>
        <v>No</v>
      </c>
    </row>
    <row r="4420" spans="1:23" x14ac:dyDescent="0.2">
      <c r="A4420" s="1">
        <v>4419</v>
      </c>
      <c r="B4420" t="s">
        <v>8283</v>
      </c>
      <c r="C4420" s="2">
        <v>42724</v>
      </c>
      <c r="D4420" s="2">
        <v>42731</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1">
        <v>190.84800000000001</v>
      </c>
      <c r="S4420" s="1">
        <v>3</v>
      </c>
      <c r="T4420" s="1">
        <v>0.2</v>
      </c>
      <c r="U4420" s="1">
        <v>-21.470400000000026</v>
      </c>
      <c r="V4420" s="3" t="str">
        <f>IF(M4420=People!$B$6,People!A$6,IF(M4420=People!$B$5,People!$A$5,IF(M4420=People!$B$4,People!$A$4,IF(M4420=People!$B$3,People!$A$3))))</f>
        <v>Chuck Magee</v>
      </c>
      <c r="W4420" s="3" t="str">
        <f xml:space="preserve"> IFERROR(INDEX(Returns!A:A,MATCH(B4420,Returns!B:B,0)),"No")</f>
        <v>No</v>
      </c>
    </row>
    <row r="4421" spans="1:23" x14ac:dyDescent="0.2">
      <c r="A4421" s="1">
        <v>4420</v>
      </c>
      <c r="B4421" t="s">
        <v>8284</v>
      </c>
      <c r="C4421" s="2">
        <v>42721</v>
      </c>
      <c r="D4421" s="2">
        <v>42728</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1">
        <v>5.4840000000000009</v>
      </c>
      <c r="S4421" s="1">
        <v>4</v>
      </c>
      <c r="T4421" s="1">
        <v>0.7</v>
      </c>
      <c r="U4421" s="1">
        <v>-4.0215999999999994</v>
      </c>
      <c r="V4421" s="3" t="str">
        <f>IF(M4421=People!$B$6,People!A$6,IF(M4421=People!$B$5,People!$A$5,IF(M4421=People!$B$4,People!$A$4,IF(M4421=People!$B$3,People!$A$3))))</f>
        <v>Chuck Magee</v>
      </c>
      <c r="W4421" s="3" t="str">
        <f xml:space="preserve"> IFERROR(INDEX(Returns!A:A,MATCH(B4421,Returns!B:B,0)),"No")</f>
        <v>No</v>
      </c>
    </row>
    <row r="4422" spans="1:23" x14ac:dyDescent="0.2">
      <c r="A4422" s="1">
        <v>4421</v>
      </c>
      <c r="B4422" t="s">
        <v>8285</v>
      </c>
      <c r="C4422" s="2">
        <v>43056</v>
      </c>
      <c r="D4422" s="2">
        <v>43060</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1">
        <v>40.92</v>
      </c>
      <c r="S4422" s="1">
        <v>5</v>
      </c>
      <c r="T4422" s="1">
        <v>0.2</v>
      </c>
      <c r="U4422" s="1">
        <v>3.0690000000000026</v>
      </c>
      <c r="V4422" s="3" t="str">
        <f>IF(M4422=People!$B$6,People!A$6,IF(M4422=People!$B$5,People!$A$5,IF(M4422=People!$B$4,People!$A$4,IF(M4422=People!$B$3,People!$A$3))))</f>
        <v>Kelly Williams</v>
      </c>
      <c r="W4422" s="3" t="str">
        <f xml:space="preserve"> IFERROR(INDEX(Returns!A:A,MATCH(B4422,Returns!B:B,0)),"No")</f>
        <v>No</v>
      </c>
    </row>
    <row r="4423" spans="1:23" x14ac:dyDescent="0.2">
      <c r="A4423" s="1">
        <v>4422</v>
      </c>
      <c r="B4423" t="s">
        <v>8286</v>
      </c>
      <c r="C4423" s="2">
        <v>42433</v>
      </c>
      <c r="D4423" s="2">
        <v>42438</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1">
        <v>15.552000000000003</v>
      </c>
      <c r="S4423" s="1">
        <v>3</v>
      </c>
      <c r="T4423" s="1">
        <v>0.2</v>
      </c>
      <c r="U4423" s="1">
        <v>2.3327999999999989</v>
      </c>
      <c r="V4423" s="3" t="str">
        <f>IF(M4423=People!$B$6,People!A$6,IF(M4423=People!$B$5,People!$A$5,IF(M4423=People!$B$4,People!$A$4,IF(M4423=People!$B$3,People!$A$3))))</f>
        <v>Cassandra Brandow</v>
      </c>
      <c r="W4423" s="3" t="str">
        <f xml:space="preserve"> IFERROR(INDEX(Returns!A:A,MATCH(B4423,Returns!B:B,0)),"No")</f>
        <v>No</v>
      </c>
    </row>
    <row r="4424" spans="1:23" x14ac:dyDescent="0.2">
      <c r="A4424" s="1">
        <v>4423</v>
      </c>
      <c r="B4424" t="s">
        <v>8287</v>
      </c>
      <c r="C4424" s="2">
        <v>43603</v>
      </c>
      <c r="D4424" s="2">
        <v>43604</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1">
        <v>17.239999999999998</v>
      </c>
      <c r="S4424" s="1">
        <v>2</v>
      </c>
      <c r="T4424" s="1">
        <v>0</v>
      </c>
      <c r="U4424" s="1">
        <v>4.4824000000000002</v>
      </c>
      <c r="V4424" s="3" t="str">
        <f>IF(M4424=People!$B$6,People!A$6,IF(M4424=People!$B$5,People!$A$5,IF(M4424=People!$B$4,People!$A$4,IF(M4424=People!$B$3,People!$A$3))))</f>
        <v>Cassandra Brandow</v>
      </c>
      <c r="W4424" s="3" t="str">
        <f xml:space="preserve"> IFERROR(INDEX(Returns!A:A,MATCH(B4424,Returns!B:B,0)),"No")</f>
        <v>No</v>
      </c>
    </row>
    <row r="4425" spans="1:23" x14ac:dyDescent="0.2">
      <c r="A4425" s="1">
        <v>4424</v>
      </c>
      <c r="B4425" t="s">
        <v>8287</v>
      </c>
      <c r="C4425" s="2">
        <v>43603</v>
      </c>
      <c r="D4425" s="2">
        <v>43604</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1">
        <v>302.94</v>
      </c>
      <c r="S4425" s="1">
        <v>3</v>
      </c>
      <c r="T4425" s="1">
        <v>0</v>
      </c>
      <c r="U4425" s="1">
        <v>75.735000000000014</v>
      </c>
      <c r="V4425" s="3" t="str">
        <f>IF(M4425=People!$B$6,People!A$6,IF(M4425=People!$B$5,People!$A$5,IF(M4425=People!$B$4,People!$A$4,IF(M4425=People!$B$3,People!$A$3))))</f>
        <v>Cassandra Brandow</v>
      </c>
      <c r="W4425" s="3" t="str">
        <f xml:space="preserve"> IFERROR(INDEX(Returns!A:A,MATCH(B4425,Returns!B:B,0)),"No")</f>
        <v>No</v>
      </c>
    </row>
    <row r="4426" spans="1:23" x14ac:dyDescent="0.2">
      <c r="A4426" s="1">
        <v>4425</v>
      </c>
      <c r="B4426" t="s">
        <v>8287</v>
      </c>
      <c r="C4426" s="2">
        <v>43603</v>
      </c>
      <c r="D4426" s="2">
        <v>43604</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1">
        <v>34.75</v>
      </c>
      <c r="S4426" s="1">
        <v>5</v>
      </c>
      <c r="T4426" s="1">
        <v>0</v>
      </c>
      <c r="U4426" s="1">
        <v>15.637499999999999</v>
      </c>
      <c r="V4426" s="3" t="str">
        <f>IF(M4426=People!$B$6,People!A$6,IF(M4426=People!$B$5,People!$A$5,IF(M4426=People!$B$4,People!$A$4,IF(M4426=People!$B$3,People!$A$3))))</f>
        <v>Cassandra Brandow</v>
      </c>
      <c r="W4426" s="3" t="str">
        <f xml:space="preserve"> IFERROR(INDEX(Returns!A:A,MATCH(B4426,Returns!B:B,0)),"No")</f>
        <v>No</v>
      </c>
    </row>
    <row r="4427" spans="1:23" x14ac:dyDescent="0.2">
      <c r="A4427" s="1">
        <v>4426</v>
      </c>
      <c r="B4427" t="s">
        <v>8287</v>
      </c>
      <c r="C4427" s="2">
        <v>43603</v>
      </c>
      <c r="D4427" s="2">
        <v>43604</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1">
        <v>113.94</v>
      </c>
      <c r="S4427" s="1">
        <v>6</v>
      </c>
      <c r="T4427" s="1">
        <v>0</v>
      </c>
      <c r="U4427" s="1">
        <v>54.691199999999995</v>
      </c>
      <c r="V4427" s="3" t="str">
        <f>IF(M4427=People!$B$6,People!A$6,IF(M4427=People!$B$5,People!$A$5,IF(M4427=People!$B$4,People!$A$4,IF(M4427=People!$B$3,People!$A$3))))</f>
        <v>Cassandra Brandow</v>
      </c>
      <c r="W4427" s="3" t="str">
        <f xml:space="preserve"> IFERROR(INDEX(Returns!A:A,MATCH(B4427,Returns!B:B,0)),"No")</f>
        <v>No</v>
      </c>
    </row>
    <row r="4428" spans="1:23" x14ac:dyDescent="0.2">
      <c r="A4428" s="1">
        <v>4427</v>
      </c>
      <c r="B4428" t="s">
        <v>8287</v>
      </c>
      <c r="C4428" s="2">
        <v>43603</v>
      </c>
      <c r="D4428" s="2">
        <v>43604</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1">
        <v>55.98</v>
      </c>
      <c r="S4428" s="1">
        <v>2</v>
      </c>
      <c r="T4428" s="1">
        <v>0</v>
      </c>
      <c r="U4428" s="1">
        <v>15.674399999999999</v>
      </c>
      <c r="V4428" s="3" t="str">
        <f>IF(M4428=People!$B$6,People!A$6,IF(M4428=People!$B$5,People!$A$5,IF(M4428=People!$B$4,People!$A$4,IF(M4428=People!$B$3,People!$A$3))))</f>
        <v>Cassandra Brandow</v>
      </c>
      <c r="W4428" s="3" t="str">
        <f xml:space="preserve"> IFERROR(INDEX(Returns!A:A,MATCH(B4428,Returns!B:B,0)),"No")</f>
        <v>No</v>
      </c>
    </row>
    <row r="4429" spans="1:23" x14ac:dyDescent="0.2">
      <c r="A4429" s="1">
        <v>4428</v>
      </c>
      <c r="B4429" t="s">
        <v>8288</v>
      </c>
      <c r="C4429" s="2">
        <v>43730</v>
      </c>
      <c r="D4429" s="2">
        <v>43736</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1">
        <v>27.18</v>
      </c>
      <c r="S4429" s="1">
        <v>3</v>
      </c>
      <c r="T4429" s="1">
        <v>0</v>
      </c>
      <c r="U4429" s="1">
        <v>12.231</v>
      </c>
      <c r="V4429" s="3" t="str">
        <f>IF(M4429=People!$B$6,People!A$6,IF(M4429=People!$B$5,People!$A$5,IF(M4429=People!$B$4,People!$A$4,IF(M4429=People!$B$3,People!$A$3))))</f>
        <v>Anna Andreadi</v>
      </c>
      <c r="W4429" s="3" t="str">
        <f xml:space="preserve"> IFERROR(INDEX(Returns!A:A,MATCH(B4429,Returns!B:B,0)),"No")</f>
        <v>No</v>
      </c>
    </row>
    <row r="4430" spans="1:23" x14ac:dyDescent="0.2">
      <c r="A4430" s="1">
        <v>4429</v>
      </c>
      <c r="B4430" t="s">
        <v>8289</v>
      </c>
      <c r="C4430" s="2">
        <v>43545</v>
      </c>
      <c r="D4430" s="2">
        <v>43551</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1">
        <v>1805.88</v>
      </c>
      <c r="S4430" s="1">
        <v>6</v>
      </c>
      <c r="T4430" s="1">
        <v>0</v>
      </c>
      <c r="U4430" s="1">
        <v>523.70519999999988</v>
      </c>
      <c r="V4430" s="3" t="str">
        <f>IF(M4430=People!$B$6,People!A$6,IF(M4430=People!$B$5,People!$A$5,IF(M4430=People!$B$4,People!$A$4,IF(M4430=People!$B$3,People!$A$3))))</f>
        <v>Kelly Williams</v>
      </c>
      <c r="W4430" s="3" t="str">
        <f xml:space="preserve"> IFERROR(INDEX(Returns!A:A,MATCH(B4430,Returns!B:B,0)),"No")</f>
        <v>No</v>
      </c>
    </row>
    <row r="4431" spans="1:23" x14ac:dyDescent="0.2">
      <c r="A4431" s="1">
        <v>4430</v>
      </c>
      <c r="B4431" t="s">
        <v>8290</v>
      </c>
      <c r="C4431" s="2">
        <v>43722</v>
      </c>
      <c r="D4431" s="2">
        <v>43722</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1">
        <v>70.949999999999989</v>
      </c>
      <c r="S4431" s="1">
        <v>3</v>
      </c>
      <c r="T4431" s="1">
        <v>0</v>
      </c>
      <c r="U4431" s="1">
        <v>18.447000000000003</v>
      </c>
      <c r="V4431" s="3" t="str">
        <f>IF(M4431=People!$B$6,People!A$6,IF(M4431=People!$B$5,People!$A$5,IF(M4431=People!$B$4,People!$A$4,IF(M4431=People!$B$3,People!$A$3))))</f>
        <v>Chuck Magee</v>
      </c>
      <c r="W4431" s="3" t="str">
        <f xml:space="preserve"> IFERROR(INDEX(Returns!A:A,MATCH(B4431,Returns!B:B,0)),"No")</f>
        <v>No</v>
      </c>
    </row>
    <row r="4432" spans="1:23" x14ac:dyDescent="0.2">
      <c r="A4432" s="1">
        <v>4431</v>
      </c>
      <c r="B4432" t="s">
        <v>8291</v>
      </c>
      <c r="C4432" s="2">
        <v>43407</v>
      </c>
      <c r="D4432" s="2">
        <v>43412</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1">
        <v>20</v>
      </c>
      <c r="S4432" s="1">
        <v>4</v>
      </c>
      <c r="T4432" s="1">
        <v>0</v>
      </c>
      <c r="U4432" s="1">
        <v>9.6</v>
      </c>
      <c r="V4432" s="3" t="str">
        <f>IF(M4432=People!$B$6,People!A$6,IF(M4432=People!$B$5,People!$A$5,IF(M4432=People!$B$4,People!$A$4,IF(M4432=People!$B$3,People!$A$3))))</f>
        <v>Cassandra Brandow</v>
      </c>
      <c r="W4432" s="3" t="str">
        <f xml:space="preserve"> IFERROR(INDEX(Returns!A:A,MATCH(B4432,Returns!B:B,0)),"No")</f>
        <v>No</v>
      </c>
    </row>
    <row r="4433" spans="1:23" x14ac:dyDescent="0.2">
      <c r="A4433" s="1">
        <v>4432</v>
      </c>
      <c r="B4433" t="s">
        <v>8291</v>
      </c>
      <c r="C4433" s="2">
        <v>43407</v>
      </c>
      <c r="D4433" s="2">
        <v>43412</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1">
        <v>7.98</v>
      </c>
      <c r="S4433" s="1">
        <v>3</v>
      </c>
      <c r="T4433" s="1">
        <v>0</v>
      </c>
      <c r="U4433" s="1">
        <v>2.0747999999999998</v>
      </c>
      <c r="V4433" s="3" t="str">
        <f>IF(M4433=People!$B$6,People!A$6,IF(M4433=People!$B$5,People!$A$5,IF(M4433=People!$B$4,People!$A$4,IF(M4433=People!$B$3,People!$A$3))))</f>
        <v>Cassandra Brandow</v>
      </c>
      <c r="W4433" s="3" t="str">
        <f xml:space="preserve"> IFERROR(INDEX(Returns!A:A,MATCH(B4433,Returns!B:B,0)),"No")</f>
        <v>No</v>
      </c>
    </row>
    <row r="4434" spans="1:23" x14ac:dyDescent="0.2">
      <c r="A4434" s="1">
        <v>4433</v>
      </c>
      <c r="B4434" t="s">
        <v>8291</v>
      </c>
      <c r="C4434" s="2">
        <v>43407</v>
      </c>
      <c r="D4434" s="2">
        <v>43412</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1">
        <v>24.1</v>
      </c>
      <c r="S4434" s="1">
        <v>5</v>
      </c>
      <c r="T4434" s="1">
        <v>0</v>
      </c>
      <c r="U4434" s="1">
        <v>9.1580000000000013</v>
      </c>
      <c r="V4434" s="3" t="str">
        <f>IF(M4434=People!$B$6,People!A$6,IF(M4434=People!$B$5,People!$A$5,IF(M4434=People!$B$4,People!$A$4,IF(M4434=People!$B$3,People!$A$3))))</f>
        <v>Cassandra Brandow</v>
      </c>
      <c r="W4434" s="3" t="str">
        <f xml:space="preserve"> IFERROR(INDEX(Returns!A:A,MATCH(B4434,Returns!B:B,0)),"No")</f>
        <v>No</v>
      </c>
    </row>
    <row r="4435" spans="1:23" x14ac:dyDescent="0.2">
      <c r="A4435" s="1">
        <v>4434</v>
      </c>
      <c r="B4435" t="s">
        <v>8291</v>
      </c>
      <c r="C4435" s="2">
        <v>43407</v>
      </c>
      <c r="D4435" s="2">
        <v>43412</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1">
        <v>8.75</v>
      </c>
      <c r="S4435" s="1">
        <v>1</v>
      </c>
      <c r="T4435" s="1">
        <v>0</v>
      </c>
      <c r="U4435" s="1">
        <v>2.6249999999999991</v>
      </c>
      <c r="V4435" s="3" t="str">
        <f>IF(M4435=People!$B$6,People!A$6,IF(M4435=People!$B$5,People!$A$5,IF(M4435=People!$B$4,People!$A$4,IF(M4435=People!$B$3,People!$A$3))))</f>
        <v>Cassandra Brandow</v>
      </c>
      <c r="W4435" s="3" t="str">
        <f xml:space="preserve"> IFERROR(INDEX(Returns!A:A,MATCH(B4435,Returns!B:B,0)),"No")</f>
        <v>No</v>
      </c>
    </row>
    <row r="4436" spans="1:23" x14ac:dyDescent="0.2">
      <c r="A4436" s="1">
        <v>4435</v>
      </c>
      <c r="B4436" t="s">
        <v>8291</v>
      </c>
      <c r="C4436" s="2">
        <v>43407</v>
      </c>
      <c r="D4436" s="2">
        <v>43412</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1">
        <v>842.94</v>
      </c>
      <c r="S4436" s="1">
        <v>3</v>
      </c>
      <c r="T4436" s="1">
        <v>0</v>
      </c>
      <c r="U4436" s="1">
        <v>160.15860000000001</v>
      </c>
      <c r="V4436" s="3" t="str">
        <f>IF(M4436=People!$B$6,People!A$6,IF(M4436=People!$B$5,People!$A$5,IF(M4436=People!$B$4,People!$A$4,IF(M4436=People!$B$3,People!$A$3))))</f>
        <v>Cassandra Brandow</v>
      </c>
      <c r="W4436" s="3" t="str">
        <f xml:space="preserve"> IFERROR(INDEX(Returns!A:A,MATCH(B4436,Returns!B:B,0)),"No")</f>
        <v>No</v>
      </c>
    </row>
    <row r="4437" spans="1:23" x14ac:dyDescent="0.2">
      <c r="A4437" s="1">
        <v>4436</v>
      </c>
      <c r="B4437" t="s">
        <v>8292</v>
      </c>
      <c r="C4437" s="2">
        <v>43223</v>
      </c>
      <c r="D4437" s="2">
        <v>43228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1">
        <v>2.1819999999999995</v>
      </c>
      <c r="S4437" s="1">
        <v>1</v>
      </c>
      <c r="T4437" s="1">
        <v>0.8</v>
      </c>
      <c r="U4437" s="1">
        <v>-3.6002999999999998</v>
      </c>
      <c r="V4437" s="3" t="str">
        <f>IF(M4437=People!$B$6,People!A$6,IF(M4437=People!$B$5,People!$A$5,IF(M4437=People!$B$4,People!$A$4,IF(M4437=People!$B$3,People!$A$3))))</f>
        <v>Kelly Williams</v>
      </c>
      <c r="W4437" s="3" t="str">
        <f xml:space="preserve"> IFERROR(INDEX(Returns!A:A,MATCH(B4437,Returns!B:B,0)),"No")</f>
        <v>No</v>
      </c>
    </row>
    <row r="4438" spans="1:23" x14ac:dyDescent="0.2">
      <c r="A4438" s="1">
        <v>4437</v>
      </c>
      <c r="B4438" t="s">
        <v>8292</v>
      </c>
      <c r="C4438" s="2">
        <v>43223</v>
      </c>
      <c r="D4438" s="2">
        <v>43228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1">
        <v>27.384</v>
      </c>
      <c r="S4438" s="1">
        <v>7</v>
      </c>
      <c r="T4438" s="1">
        <v>0.2</v>
      </c>
      <c r="U4438" s="1">
        <v>2.7384000000000022</v>
      </c>
      <c r="V4438" s="3" t="str">
        <f>IF(M4438=People!$B$6,People!A$6,IF(M4438=People!$B$5,People!$A$5,IF(M4438=People!$B$4,People!$A$4,IF(M4438=People!$B$3,People!$A$3))))</f>
        <v>Kelly Williams</v>
      </c>
      <c r="W4438" s="3" t="str">
        <f xml:space="preserve"> IFERROR(INDEX(Returns!A:A,MATCH(B4438,Returns!B:B,0)),"No")</f>
        <v>No</v>
      </c>
    </row>
    <row r="4439" spans="1:23" x14ac:dyDescent="0.2">
      <c r="A4439" s="1">
        <v>4438</v>
      </c>
      <c r="B4439" t="s">
        <v>8292</v>
      </c>
      <c r="C4439" s="2">
        <v>43223</v>
      </c>
      <c r="D4439" s="2">
        <v>43228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1">
        <v>26.405999999999992</v>
      </c>
      <c r="S4439" s="1">
        <v>3</v>
      </c>
      <c r="T4439" s="1">
        <v>0.8</v>
      </c>
      <c r="U4439" s="1">
        <v>-71.296199999999999</v>
      </c>
      <c r="V4439" s="3" t="str">
        <f>IF(M4439=People!$B$6,People!A$6,IF(M4439=People!$B$5,People!$A$5,IF(M4439=People!$B$4,People!$A$4,IF(M4439=People!$B$3,People!$A$3))))</f>
        <v>Kelly Williams</v>
      </c>
      <c r="W4439" s="3" t="str">
        <f xml:space="preserve"> IFERROR(INDEX(Returns!A:A,MATCH(B4439,Returns!B:B,0)),"No")</f>
        <v>No</v>
      </c>
    </row>
    <row r="4440" spans="1:23" x14ac:dyDescent="0.2">
      <c r="A4440" s="1">
        <v>4439</v>
      </c>
      <c r="B4440" t="s">
        <v>8293</v>
      </c>
      <c r="C4440" s="2">
        <v>43461</v>
      </c>
      <c r="D4440" s="2">
        <v>43467</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1">
        <v>10.368000000000002</v>
      </c>
      <c r="S4440" s="1">
        <v>2</v>
      </c>
      <c r="T4440" s="1">
        <v>0.2</v>
      </c>
      <c r="U4440" s="1">
        <v>3.6288</v>
      </c>
      <c r="V4440" s="3" t="str">
        <f>IF(M4440=People!$B$6,People!A$6,IF(M4440=People!$B$5,People!$A$5,IF(M4440=People!$B$4,People!$A$4,IF(M4440=People!$B$3,People!$A$3))))</f>
        <v>Kelly Williams</v>
      </c>
      <c r="W4440" s="3" t="str">
        <f xml:space="preserve"> IFERROR(INDEX(Returns!A:A,MATCH(B4440,Returns!B:B,0)),"No")</f>
        <v>No</v>
      </c>
    </row>
    <row r="4441" spans="1:23" x14ac:dyDescent="0.2">
      <c r="A4441" s="1">
        <v>4440</v>
      </c>
      <c r="B4441" t="s">
        <v>8293</v>
      </c>
      <c r="C4441" s="2">
        <v>43461</v>
      </c>
      <c r="D4441" s="2">
        <v>43467</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1">
        <v>23.680000000000003</v>
      </c>
      <c r="S4441" s="1">
        <v>4</v>
      </c>
      <c r="T4441" s="1">
        <v>0.2</v>
      </c>
      <c r="U4441" s="1">
        <v>7.3999999999999995</v>
      </c>
      <c r="V4441" s="3" t="str">
        <f>IF(M4441=People!$B$6,People!A$6,IF(M4441=People!$B$5,People!$A$5,IF(M4441=People!$B$4,People!$A$4,IF(M4441=People!$B$3,People!$A$3))))</f>
        <v>Kelly Williams</v>
      </c>
      <c r="W4441" s="3" t="str">
        <f xml:space="preserve"> IFERROR(INDEX(Returns!A:A,MATCH(B4441,Returns!B:B,0)),"No")</f>
        <v>No</v>
      </c>
    </row>
    <row r="4442" spans="1:23" x14ac:dyDescent="0.2">
      <c r="A4442" s="1">
        <v>4441</v>
      </c>
      <c r="B4442" t="s">
        <v>8294</v>
      </c>
      <c r="C4442" s="2">
        <v>43303</v>
      </c>
      <c r="D4442" s="2">
        <v>43307</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1">
        <v>109.95</v>
      </c>
      <c r="S4442" s="1">
        <v>1</v>
      </c>
      <c r="T4442" s="1">
        <v>0</v>
      </c>
      <c r="U4442" s="1">
        <v>36.283500000000004</v>
      </c>
      <c r="V4442" s="3" t="str">
        <f>IF(M4442=People!$B$6,People!A$6,IF(M4442=People!$B$5,People!$A$5,IF(M4442=People!$B$4,People!$A$4,IF(M4442=People!$B$3,People!$A$3))))</f>
        <v>Kelly Williams</v>
      </c>
      <c r="W4442" s="3" t="str">
        <f xml:space="preserve"> IFERROR(INDEX(Returns!A:A,MATCH(B4442,Returns!B:B,0)),"No")</f>
        <v>No</v>
      </c>
    </row>
    <row r="4443" spans="1:23" x14ac:dyDescent="0.2">
      <c r="A4443" s="1">
        <v>4442</v>
      </c>
      <c r="B4443" t="s">
        <v>8294</v>
      </c>
      <c r="C4443" s="2">
        <v>43303</v>
      </c>
      <c r="D4443" s="2">
        <v>43307</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1">
        <v>965.84999999999991</v>
      </c>
      <c r="S4443" s="1">
        <v>5</v>
      </c>
      <c r="T4443" s="1">
        <v>0</v>
      </c>
      <c r="U4443" s="1">
        <v>135.21900000000002</v>
      </c>
      <c r="V4443" s="3" t="str">
        <f>IF(M4443=People!$B$6,People!A$6,IF(M4443=People!$B$5,People!$A$5,IF(M4443=People!$B$4,People!$A$4,IF(M4443=People!$B$3,People!$A$3))))</f>
        <v>Kelly Williams</v>
      </c>
      <c r="W4443" s="3" t="str">
        <f xml:space="preserve"> IFERROR(INDEX(Returns!A:A,MATCH(B4443,Returns!B:B,0)),"No")</f>
        <v>No</v>
      </c>
    </row>
    <row r="4444" spans="1:23" x14ac:dyDescent="0.2">
      <c r="A4444" s="1">
        <v>4443</v>
      </c>
      <c r="B4444" t="s">
        <v>8294</v>
      </c>
      <c r="C4444" s="2">
        <v>43303</v>
      </c>
      <c r="D4444" s="2">
        <v>43307</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1">
        <v>29.2</v>
      </c>
      <c r="S4444" s="1">
        <v>5</v>
      </c>
      <c r="T4444" s="1">
        <v>0</v>
      </c>
      <c r="U4444" s="1">
        <v>10.511999999999999</v>
      </c>
      <c r="V4444" s="3" t="str">
        <f>IF(M4444=People!$B$6,People!A$6,IF(M4444=People!$B$5,People!$A$5,IF(M4444=People!$B$4,People!$A$4,IF(M4444=People!$B$3,People!$A$3))))</f>
        <v>Kelly Williams</v>
      </c>
      <c r="W4444" s="3" t="str">
        <f xml:space="preserve"> IFERROR(INDEX(Returns!A:A,MATCH(B4444,Returns!B:B,0)),"No")</f>
        <v>No</v>
      </c>
    </row>
    <row r="4445" spans="1:23" x14ac:dyDescent="0.2">
      <c r="A4445" s="1">
        <v>4444</v>
      </c>
      <c r="B4445" t="s">
        <v>8294</v>
      </c>
      <c r="C4445" s="2">
        <v>43303</v>
      </c>
      <c r="D4445" s="2">
        <v>43307</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1">
        <v>32.400000000000006</v>
      </c>
      <c r="S4445" s="1">
        <v>5</v>
      </c>
      <c r="T4445" s="1">
        <v>0</v>
      </c>
      <c r="U4445" s="1">
        <v>15.552000000000001</v>
      </c>
      <c r="V4445" s="3" t="str">
        <f>IF(M4445=People!$B$6,People!A$6,IF(M4445=People!$B$5,People!$A$5,IF(M4445=People!$B$4,People!$A$4,IF(M4445=People!$B$3,People!$A$3))))</f>
        <v>Kelly Williams</v>
      </c>
      <c r="W4445" s="3" t="str">
        <f xml:space="preserve"> IFERROR(INDEX(Returns!A:A,MATCH(B4445,Returns!B:B,0)),"No")</f>
        <v>No</v>
      </c>
    </row>
    <row r="4446" spans="1:23" x14ac:dyDescent="0.2">
      <c r="A4446" s="1">
        <v>4445</v>
      </c>
      <c r="B4446" t="s">
        <v>8295</v>
      </c>
      <c r="C4446" s="2">
        <v>42690</v>
      </c>
      <c r="D4446" s="2">
        <v>42695</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1">
        <v>78.349999999999994</v>
      </c>
      <c r="S4446" s="1">
        <v>5</v>
      </c>
      <c r="T4446" s="1">
        <v>0</v>
      </c>
      <c r="U4446" s="1">
        <v>36.824499999999993</v>
      </c>
      <c r="V4446" s="3" t="str">
        <f>IF(M4446=People!$B$6,People!A$6,IF(M4446=People!$B$5,People!$A$5,IF(M4446=People!$B$4,People!$A$4,IF(M4446=People!$B$3,People!$A$3))))</f>
        <v>Kelly Williams</v>
      </c>
      <c r="W4446" s="3" t="str">
        <f xml:space="preserve"> IFERROR(INDEX(Returns!A:A,MATCH(B4446,Returns!B:B,0)),"No")</f>
        <v>No</v>
      </c>
    </row>
    <row r="4447" spans="1:23" x14ac:dyDescent="0.2">
      <c r="A4447" s="1">
        <v>4446</v>
      </c>
      <c r="B4447" t="s">
        <v>8295</v>
      </c>
      <c r="C4447" s="2">
        <v>42690</v>
      </c>
      <c r="D4447" s="2">
        <v>42695</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1">
        <v>31.68</v>
      </c>
      <c r="S4447" s="1">
        <v>6</v>
      </c>
      <c r="T4447" s="1">
        <v>0</v>
      </c>
      <c r="U4447" s="1">
        <v>14.256</v>
      </c>
      <c r="V4447" s="3" t="str">
        <f>IF(M4447=People!$B$6,People!A$6,IF(M4447=People!$B$5,People!$A$5,IF(M4447=People!$B$4,People!$A$4,IF(M4447=People!$B$3,People!$A$3))))</f>
        <v>Kelly Williams</v>
      </c>
      <c r="W4447" s="3" t="str">
        <f xml:space="preserve"> IFERROR(INDEX(Returns!A:A,MATCH(B4447,Returns!B:B,0)),"No")</f>
        <v>No</v>
      </c>
    </row>
    <row r="4448" spans="1:23" x14ac:dyDescent="0.2">
      <c r="A4448" s="1">
        <v>4447</v>
      </c>
      <c r="B4448" t="s">
        <v>8295</v>
      </c>
      <c r="C4448" s="2">
        <v>42690</v>
      </c>
      <c r="D4448" s="2">
        <v>42695</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1">
        <v>29.12</v>
      </c>
      <c r="S4448" s="1">
        <v>4</v>
      </c>
      <c r="T4448" s="1">
        <v>0</v>
      </c>
      <c r="U4448" s="1">
        <v>14.268800000000001</v>
      </c>
      <c r="V4448" s="3" t="str">
        <f>IF(M4448=People!$B$6,People!A$6,IF(M4448=People!$B$5,People!$A$5,IF(M4448=People!$B$4,People!$A$4,IF(M4448=People!$B$3,People!$A$3))))</f>
        <v>Kelly Williams</v>
      </c>
      <c r="W4448" s="3" t="str">
        <f xml:space="preserve"> IFERROR(INDEX(Returns!A:A,MATCH(B4448,Returns!B:B,0)),"No")</f>
        <v>No</v>
      </c>
    </row>
    <row r="4449" spans="1:23" x14ac:dyDescent="0.2">
      <c r="A4449" s="1">
        <v>4448</v>
      </c>
      <c r="B4449" t="s">
        <v>8295</v>
      </c>
      <c r="C4449" s="2">
        <v>42690</v>
      </c>
      <c r="D4449" s="2">
        <v>42695</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1">
        <v>169.45</v>
      </c>
      <c r="S4449" s="1">
        <v>5</v>
      </c>
      <c r="T4449" s="1">
        <v>0</v>
      </c>
      <c r="U4449" s="1">
        <v>42.362499999999997</v>
      </c>
      <c r="V4449" s="3" t="str">
        <f>IF(M4449=People!$B$6,People!A$6,IF(M4449=People!$B$5,People!$A$5,IF(M4449=People!$B$4,People!$A$4,IF(M4449=People!$B$3,People!$A$3))))</f>
        <v>Kelly Williams</v>
      </c>
      <c r="W4449" s="3" t="str">
        <f xml:space="preserve"> IFERROR(INDEX(Returns!A:A,MATCH(B4449,Returns!B:B,0)),"No")</f>
        <v>No</v>
      </c>
    </row>
    <row r="4450" spans="1:23" x14ac:dyDescent="0.2">
      <c r="A4450" s="1">
        <v>4449</v>
      </c>
      <c r="B4450" t="s">
        <v>8296</v>
      </c>
      <c r="C4450" s="2">
        <v>42905</v>
      </c>
      <c r="D4450" s="2">
        <v>42909</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1">
        <v>12.56</v>
      </c>
      <c r="S4450" s="1">
        <v>2</v>
      </c>
      <c r="T4450" s="1">
        <v>0</v>
      </c>
      <c r="U4450" s="1">
        <v>4.0191999999999997</v>
      </c>
      <c r="V4450" s="3" t="str">
        <f>IF(M4450=People!$B$6,People!A$6,IF(M4450=People!$B$5,People!$A$5,IF(M4450=People!$B$4,People!$A$4,IF(M4450=People!$B$3,People!$A$3))))</f>
        <v>Anna Andreadi</v>
      </c>
      <c r="W4450" s="3" t="str">
        <f xml:space="preserve"> IFERROR(INDEX(Returns!A:A,MATCH(B4450,Returns!B:B,0)),"No")</f>
        <v>No</v>
      </c>
    </row>
    <row r="4451" spans="1:23" x14ac:dyDescent="0.2">
      <c r="A4451" s="1">
        <v>4450</v>
      </c>
      <c r="B4451" t="s">
        <v>8296</v>
      </c>
      <c r="C4451" s="2">
        <v>42905</v>
      </c>
      <c r="D4451" s="2">
        <v>42909</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1">
        <v>6.48</v>
      </c>
      <c r="S4451" s="1">
        <v>1</v>
      </c>
      <c r="T4451" s="1">
        <v>0</v>
      </c>
      <c r="U4451" s="1">
        <v>3.1104000000000003</v>
      </c>
      <c r="V4451" s="3" t="str">
        <f>IF(M4451=People!$B$6,People!A$6,IF(M4451=People!$B$5,People!$A$5,IF(M4451=People!$B$4,People!$A$4,IF(M4451=People!$B$3,People!$A$3))))</f>
        <v>Anna Andreadi</v>
      </c>
      <c r="W4451" s="3" t="str">
        <f xml:space="preserve"> IFERROR(INDEX(Returns!A:A,MATCH(B4451,Returns!B:B,0)),"No")</f>
        <v>No</v>
      </c>
    </row>
    <row r="4452" spans="1:23" x14ac:dyDescent="0.2">
      <c r="A4452" s="1">
        <v>4451</v>
      </c>
      <c r="B4452" t="s">
        <v>8296</v>
      </c>
      <c r="C4452" s="2">
        <v>42905</v>
      </c>
      <c r="D4452" s="2">
        <v>42909</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1">
        <v>186.69</v>
      </c>
      <c r="S4452" s="1">
        <v>3</v>
      </c>
      <c r="T4452" s="1">
        <v>0</v>
      </c>
      <c r="U4452" s="1">
        <v>87.744299999999981</v>
      </c>
      <c r="V4452" s="3" t="str">
        <f>IF(M4452=People!$B$6,People!A$6,IF(M4452=People!$B$5,People!$A$5,IF(M4452=People!$B$4,People!$A$4,IF(M4452=People!$B$3,People!$A$3))))</f>
        <v>Anna Andreadi</v>
      </c>
      <c r="W4452" s="3" t="str">
        <f xml:space="preserve"> IFERROR(INDEX(Returns!A:A,MATCH(B4452,Returns!B:B,0)),"No")</f>
        <v>No</v>
      </c>
    </row>
    <row r="4453" spans="1:23" x14ac:dyDescent="0.2">
      <c r="A4453" s="1">
        <v>4452</v>
      </c>
      <c r="B4453" t="s">
        <v>8297</v>
      </c>
      <c r="C4453" s="2">
        <v>43285</v>
      </c>
      <c r="D4453" s="2">
        <v>43287</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1">
        <v>25.4</v>
      </c>
      <c r="S4453" s="1">
        <v>5</v>
      </c>
      <c r="T4453" s="1">
        <v>0</v>
      </c>
      <c r="U4453" s="1">
        <v>8.6359999999999992</v>
      </c>
      <c r="V4453" s="3" t="str">
        <f>IF(M4453=People!$B$6,People!A$6,IF(M4453=People!$B$5,People!$A$5,IF(M4453=People!$B$4,People!$A$4,IF(M4453=People!$B$3,People!$A$3))))</f>
        <v>Anna Andreadi</v>
      </c>
      <c r="W4453" s="3" t="str">
        <f xml:space="preserve"> IFERROR(INDEX(Returns!A:A,MATCH(B4453,Returns!B:B,0)),"No")</f>
        <v>No</v>
      </c>
    </row>
    <row r="4454" spans="1:23" x14ac:dyDescent="0.2">
      <c r="A4454" s="1">
        <v>4453</v>
      </c>
      <c r="B4454" t="s">
        <v>8297</v>
      </c>
      <c r="C4454" s="2">
        <v>43285</v>
      </c>
      <c r="D4454" s="2">
        <v>43287</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1">
        <v>43.96</v>
      </c>
      <c r="S4454" s="1">
        <v>2</v>
      </c>
      <c r="T4454" s="1">
        <v>0</v>
      </c>
      <c r="U4454" s="1">
        <v>20.661200000000001</v>
      </c>
      <c r="V4454" s="3" t="str">
        <f>IF(M4454=People!$B$6,People!A$6,IF(M4454=People!$B$5,People!$A$5,IF(M4454=People!$B$4,People!$A$4,IF(M4454=People!$B$3,People!$A$3))))</f>
        <v>Anna Andreadi</v>
      </c>
      <c r="W4454" s="3" t="str">
        <f xml:space="preserve"> IFERROR(INDEX(Returns!A:A,MATCH(B4454,Returns!B:B,0)),"No")</f>
        <v>No</v>
      </c>
    </row>
    <row r="4455" spans="1:23" x14ac:dyDescent="0.2">
      <c r="A4455" s="1">
        <v>4454</v>
      </c>
      <c r="B4455" t="s">
        <v>8297</v>
      </c>
      <c r="C4455" s="2">
        <v>43285</v>
      </c>
      <c r="D4455" s="2">
        <v>43287</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1">
        <v>1279.165</v>
      </c>
      <c r="S4455" s="1">
        <v>5</v>
      </c>
      <c r="T4455" s="1">
        <v>0.15</v>
      </c>
      <c r="U4455" s="1">
        <v>225.73499999999993</v>
      </c>
      <c r="V4455" s="3" t="str">
        <f>IF(M4455=People!$B$6,People!A$6,IF(M4455=People!$B$5,People!$A$5,IF(M4455=People!$B$4,People!$A$4,IF(M4455=People!$B$3,People!$A$3))))</f>
        <v>Anna Andreadi</v>
      </c>
      <c r="W4455" s="3" t="str">
        <f xml:space="preserve"> IFERROR(INDEX(Returns!A:A,MATCH(B4455,Returns!B:B,0)),"No")</f>
        <v>No</v>
      </c>
    </row>
    <row r="4456" spans="1:23" x14ac:dyDescent="0.2">
      <c r="A4456" s="1">
        <v>4455</v>
      </c>
      <c r="B4456" t="s">
        <v>8297</v>
      </c>
      <c r="C4456" s="2">
        <v>43285</v>
      </c>
      <c r="D4456" s="2">
        <v>43287</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1">
        <v>27.92</v>
      </c>
      <c r="S4456" s="1">
        <v>4</v>
      </c>
      <c r="T4456" s="1">
        <v>0</v>
      </c>
      <c r="U4456" s="1">
        <v>0.5583999999999989</v>
      </c>
      <c r="V4456" s="3" t="str">
        <f>IF(M4456=People!$B$6,People!A$6,IF(M4456=People!$B$5,People!$A$5,IF(M4456=People!$B$4,People!$A$4,IF(M4456=People!$B$3,People!$A$3))))</f>
        <v>Anna Andreadi</v>
      </c>
      <c r="W4456" s="3" t="str">
        <f xml:space="preserve"> IFERROR(INDEX(Returns!A:A,MATCH(B4456,Returns!B:B,0)),"No")</f>
        <v>No</v>
      </c>
    </row>
    <row r="4457" spans="1:23" x14ac:dyDescent="0.2">
      <c r="A4457" s="1">
        <v>4456</v>
      </c>
      <c r="B4457" t="s">
        <v>8298</v>
      </c>
      <c r="C4457" s="2">
        <v>42981</v>
      </c>
      <c r="D4457" s="2">
        <v>42986</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1">
        <v>129.56800000000001</v>
      </c>
      <c r="S4457" s="1">
        <v>2</v>
      </c>
      <c r="T4457" s="1">
        <v>0.2</v>
      </c>
      <c r="U4457" s="1">
        <v>-12.956799999999994</v>
      </c>
      <c r="V4457" s="3" t="str">
        <f>IF(M4457=People!$B$6,People!A$6,IF(M4457=People!$B$5,People!$A$5,IF(M4457=People!$B$4,People!$A$4,IF(M4457=People!$B$3,People!$A$3))))</f>
        <v>Anna Andreadi</v>
      </c>
      <c r="W4457" s="3" t="str">
        <f xml:space="preserve"> IFERROR(INDEX(Returns!A:A,MATCH(B4457,Returns!B:B,0)),"No")</f>
        <v>No</v>
      </c>
    </row>
    <row r="4458" spans="1:23" x14ac:dyDescent="0.2">
      <c r="A4458" s="1">
        <v>4457</v>
      </c>
      <c r="B4458" t="s">
        <v>8298</v>
      </c>
      <c r="C4458" s="2">
        <v>42981</v>
      </c>
      <c r="D4458" s="2">
        <v>42986</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1">
        <v>6.3680000000000003</v>
      </c>
      <c r="S4458" s="1">
        <v>2</v>
      </c>
      <c r="T4458" s="1">
        <v>0.2</v>
      </c>
      <c r="U4458" s="1">
        <v>2.1492</v>
      </c>
      <c r="V4458" s="3" t="str">
        <f>IF(M4458=People!$B$6,People!A$6,IF(M4458=People!$B$5,People!$A$5,IF(M4458=People!$B$4,People!$A$4,IF(M4458=People!$B$3,People!$A$3))))</f>
        <v>Anna Andreadi</v>
      </c>
      <c r="W4458" s="3" t="str">
        <f xml:space="preserve"> IFERROR(INDEX(Returns!A:A,MATCH(B4458,Returns!B:B,0)),"No")</f>
        <v>No</v>
      </c>
    </row>
    <row r="4459" spans="1:23" x14ac:dyDescent="0.2">
      <c r="A4459" s="1">
        <v>4458</v>
      </c>
      <c r="B4459" t="s">
        <v>8299</v>
      </c>
      <c r="C4459" s="2">
        <v>43684</v>
      </c>
      <c r="D4459" s="2">
        <v>43689</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1">
        <v>244.54999999999998</v>
      </c>
      <c r="S4459" s="1">
        <v>5</v>
      </c>
      <c r="T4459" s="1">
        <v>0</v>
      </c>
      <c r="U4459" s="1">
        <v>114.93849999999998</v>
      </c>
      <c r="V4459" s="3" t="str">
        <f>IF(M4459=People!$B$6,People!A$6,IF(M4459=People!$B$5,People!$A$5,IF(M4459=People!$B$4,People!$A$4,IF(M4459=People!$B$3,People!$A$3))))</f>
        <v>Anna Andreadi</v>
      </c>
      <c r="W4459" s="3" t="str">
        <f xml:space="preserve"> IFERROR(INDEX(Returns!A:A,MATCH(B4459,Returns!B:B,0)),"No")</f>
        <v>No</v>
      </c>
    </row>
    <row r="4460" spans="1:23" x14ac:dyDescent="0.2">
      <c r="A4460" s="1">
        <v>4459</v>
      </c>
      <c r="B4460" t="s">
        <v>8300</v>
      </c>
      <c r="C4460" s="2">
        <v>43537</v>
      </c>
      <c r="D4460" s="2">
        <v>43544</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1">
        <v>1332.4960000000001</v>
      </c>
      <c r="S4460" s="1">
        <v>2</v>
      </c>
      <c r="T4460" s="1">
        <v>0.2</v>
      </c>
      <c r="U4460" s="1">
        <v>-299.8116</v>
      </c>
      <c r="V4460" s="3" t="str">
        <f>IF(M4460=People!$B$6,People!A$6,IF(M4460=People!$B$5,People!$A$5,IF(M4460=People!$B$4,People!$A$4,IF(M4460=People!$B$3,People!$A$3))))</f>
        <v>Anna Andreadi</v>
      </c>
      <c r="W4460" s="3" t="str">
        <f xml:space="preserve"> IFERROR(INDEX(Returns!A:A,MATCH(B4460,Returns!B:B,0)),"No")</f>
        <v>No</v>
      </c>
    </row>
    <row r="4461" spans="1:23" x14ac:dyDescent="0.2">
      <c r="A4461" s="1">
        <v>4460</v>
      </c>
      <c r="B4461" t="s">
        <v>8301</v>
      </c>
      <c r="C4461" s="2">
        <v>43736</v>
      </c>
      <c r="D4461" s="2">
        <v>43739</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1">
        <v>32.776000000000003</v>
      </c>
      <c r="S4461" s="1">
        <v>1</v>
      </c>
      <c r="T4461" s="1">
        <v>0.2</v>
      </c>
      <c r="U4461" s="1">
        <v>3.2776000000000014</v>
      </c>
      <c r="V4461" s="3" t="str">
        <f>IF(M4461=People!$B$6,People!A$6,IF(M4461=People!$B$5,People!$A$5,IF(M4461=People!$B$4,People!$A$4,IF(M4461=People!$B$3,People!$A$3))))</f>
        <v>Anna Andreadi</v>
      </c>
      <c r="W4461" s="3" t="str">
        <f xml:space="preserve"> IFERROR(INDEX(Returns!A:A,MATCH(B4461,Returns!B:B,0)),"No")</f>
        <v>No</v>
      </c>
    </row>
    <row r="4462" spans="1:23" x14ac:dyDescent="0.2">
      <c r="A4462" s="1">
        <v>4461</v>
      </c>
      <c r="B4462" t="s">
        <v>8301</v>
      </c>
      <c r="C4462" s="2">
        <v>43736</v>
      </c>
      <c r="D4462" s="2">
        <v>43739</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1">
        <v>147.184</v>
      </c>
      <c r="S4462" s="1">
        <v>2</v>
      </c>
      <c r="T4462" s="1">
        <v>0.2</v>
      </c>
      <c r="U4462" s="1">
        <v>-29.436800000000012</v>
      </c>
      <c r="V4462" s="3" t="str">
        <f>IF(M4462=People!$B$6,People!A$6,IF(M4462=People!$B$5,People!$A$5,IF(M4462=People!$B$4,People!$A$4,IF(M4462=People!$B$3,People!$A$3))))</f>
        <v>Anna Andreadi</v>
      </c>
      <c r="W4462" s="3" t="str">
        <f xml:space="preserve"> IFERROR(INDEX(Returns!A:A,MATCH(B4462,Returns!B:B,0)),"No")</f>
        <v>No</v>
      </c>
    </row>
    <row r="4463" spans="1:23" x14ac:dyDescent="0.2">
      <c r="A4463" s="1">
        <v>4462</v>
      </c>
      <c r="B4463" t="s">
        <v>8301</v>
      </c>
      <c r="C4463" s="2">
        <v>43736</v>
      </c>
      <c r="D4463" s="2">
        <v>43739</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1">
        <v>54.384000000000007</v>
      </c>
      <c r="S4463" s="1">
        <v>2</v>
      </c>
      <c r="T4463" s="1">
        <v>0.2</v>
      </c>
      <c r="U4463" s="1">
        <v>1.359599999999995</v>
      </c>
      <c r="V4463" s="3" t="str">
        <f>IF(M4463=People!$B$6,People!A$6,IF(M4463=People!$B$5,People!$A$5,IF(M4463=People!$B$4,People!$A$4,IF(M4463=People!$B$3,People!$A$3))))</f>
        <v>Anna Andreadi</v>
      </c>
      <c r="W4463" s="3" t="str">
        <f xml:space="preserve"> IFERROR(INDEX(Returns!A:A,MATCH(B4463,Returns!B:B,0)),"No")</f>
        <v>No</v>
      </c>
    </row>
    <row r="4464" spans="1:23" x14ac:dyDescent="0.2">
      <c r="A4464" s="1">
        <v>4463</v>
      </c>
      <c r="B4464" t="s">
        <v>8301</v>
      </c>
      <c r="C4464" s="2">
        <v>43736</v>
      </c>
      <c r="D4464" s="2">
        <v>43739</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1">
        <v>76.77600000000001</v>
      </c>
      <c r="S4464" s="1">
        <v>4</v>
      </c>
      <c r="T4464" s="1">
        <v>0.7</v>
      </c>
      <c r="U4464" s="1">
        <v>-58.861599999999981</v>
      </c>
      <c r="V4464" s="3" t="str">
        <f>IF(M4464=People!$B$6,People!A$6,IF(M4464=People!$B$5,People!$A$5,IF(M4464=People!$B$4,People!$A$4,IF(M4464=People!$B$3,People!$A$3))))</f>
        <v>Anna Andreadi</v>
      </c>
      <c r="W4464" s="3" t="str">
        <f xml:space="preserve"> IFERROR(INDEX(Returns!A:A,MATCH(B4464,Returns!B:B,0)),"No")</f>
        <v>No</v>
      </c>
    </row>
    <row r="4465" spans="1:23" x14ac:dyDescent="0.2">
      <c r="A4465" s="1">
        <v>4464</v>
      </c>
      <c r="B4465" t="s">
        <v>8301</v>
      </c>
      <c r="C4465" s="2">
        <v>43736</v>
      </c>
      <c r="D4465" s="2">
        <v>43739</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1">
        <v>14.352000000000002</v>
      </c>
      <c r="S4465" s="1">
        <v>3</v>
      </c>
      <c r="T4465" s="1">
        <v>0.2</v>
      </c>
      <c r="U4465" s="1">
        <v>5.2026000000000003</v>
      </c>
      <c r="V4465" s="3" t="str">
        <f>IF(M4465=People!$B$6,People!A$6,IF(M4465=People!$B$5,People!$A$5,IF(M4465=People!$B$4,People!$A$4,IF(M4465=People!$B$3,People!$A$3))))</f>
        <v>Anna Andreadi</v>
      </c>
      <c r="W4465" s="3" t="str">
        <f xml:space="preserve"> IFERROR(INDEX(Returns!A:A,MATCH(B4465,Returns!B:B,0)),"No")</f>
        <v>No</v>
      </c>
    </row>
    <row r="4466" spans="1:23" x14ac:dyDescent="0.2">
      <c r="A4466" s="1">
        <v>4465</v>
      </c>
      <c r="B4466" t="s">
        <v>8301</v>
      </c>
      <c r="C4466" s="2">
        <v>43736</v>
      </c>
      <c r="D4466" s="2">
        <v>43739</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1">
        <v>209.79200000000003</v>
      </c>
      <c r="S4466" s="1">
        <v>2</v>
      </c>
      <c r="T4466" s="1">
        <v>0.2</v>
      </c>
      <c r="U4466" s="1">
        <v>26.22399999999999</v>
      </c>
      <c r="V4466" s="3" t="str">
        <f>IF(M4466=People!$B$6,People!A$6,IF(M4466=People!$B$5,People!$A$5,IF(M4466=People!$B$4,People!$A$4,IF(M4466=People!$B$3,People!$A$3))))</f>
        <v>Anna Andreadi</v>
      </c>
      <c r="W4466" s="3" t="str">
        <f xml:space="preserve"> IFERROR(INDEX(Returns!A:A,MATCH(B4466,Returns!B:B,0)),"No")</f>
        <v>No</v>
      </c>
    </row>
    <row r="4467" spans="1:23" x14ac:dyDescent="0.2">
      <c r="A4467" s="1">
        <v>4466</v>
      </c>
      <c r="B4467" t="s">
        <v>8302</v>
      </c>
      <c r="C4467" s="2">
        <v>42954</v>
      </c>
      <c r="D4467" s="2">
        <v>42958</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1">
        <v>3.3040000000000003</v>
      </c>
      <c r="S4467" s="1">
        <v>1</v>
      </c>
      <c r="T4467" s="1">
        <v>0.2</v>
      </c>
      <c r="U4467" s="1">
        <v>1.1151</v>
      </c>
      <c r="V4467" s="3" t="str">
        <f>IF(M4467=People!$B$6,People!A$6,IF(M4467=People!$B$5,People!$A$5,IF(M4467=People!$B$4,People!$A$4,IF(M4467=People!$B$3,People!$A$3))))</f>
        <v>Anna Andreadi</v>
      </c>
      <c r="W4467" s="3" t="str">
        <f xml:space="preserve"> IFERROR(INDEX(Returns!A:A,MATCH(B4467,Returns!B:B,0)),"No")</f>
        <v>No</v>
      </c>
    </row>
    <row r="4468" spans="1:23" x14ac:dyDescent="0.2">
      <c r="A4468" s="1">
        <v>4467</v>
      </c>
      <c r="B4468" t="s">
        <v>8303</v>
      </c>
      <c r="C4468" s="2">
        <v>43793</v>
      </c>
      <c r="D4468" s="2">
        <v>43800</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1">
        <v>16.38</v>
      </c>
      <c r="S4468" s="1">
        <v>9</v>
      </c>
      <c r="T4468" s="1">
        <v>0</v>
      </c>
      <c r="U4468" s="1">
        <v>7.3709999999999996</v>
      </c>
      <c r="V4468" s="3" t="str">
        <f>IF(M4468=People!$B$6,People!A$6,IF(M4468=People!$B$5,People!$A$5,IF(M4468=People!$B$4,People!$A$4,IF(M4468=People!$B$3,People!$A$3))))</f>
        <v>Chuck Magee</v>
      </c>
      <c r="W4468" s="3" t="str">
        <f xml:space="preserve"> IFERROR(INDEX(Returns!A:A,MATCH(B4468,Returns!B:B,0)),"No")</f>
        <v>No</v>
      </c>
    </row>
    <row r="4469" spans="1:23" x14ac:dyDescent="0.2">
      <c r="A4469" s="1">
        <v>4468</v>
      </c>
      <c r="B4469" t="s">
        <v>8303</v>
      </c>
      <c r="C4469" s="2">
        <v>43793</v>
      </c>
      <c r="D4469" s="2">
        <v>43800</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1">
        <v>167.96</v>
      </c>
      <c r="S4469" s="1">
        <v>2</v>
      </c>
      <c r="T4469" s="1">
        <v>0</v>
      </c>
      <c r="U4469" s="1">
        <v>78.941199999999995</v>
      </c>
      <c r="V4469" s="3" t="str">
        <f>IF(M4469=People!$B$6,People!A$6,IF(M4469=People!$B$5,People!$A$5,IF(M4469=People!$B$4,People!$A$4,IF(M4469=People!$B$3,People!$A$3))))</f>
        <v>Chuck Magee</v>
      </c>
      <c r="W4469" s="3" t="str">
        <f xml:space="preserve"> IFERROR(INDEX(Returns!A:A,MATCH(B4469,Returns!B:B,0)),"No")</f>
        <v>No</v>
      </c>
    </row>
    <row r="4470" spans="1:23" x14ac:dyDescent="0.2">
      <c r="A4470" s="1">
        <v>4469</v>
      </c>
      <c r="B4470" t="s">
        <v>8303</v>
      </c>
      <c r="C4470" s="2">
        <v>43793</v>
      </c>
      <c r="D4470" s="2">
        <v>43800</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1">
        <v>321.56799999999998</v>
      </c>
      <c r="S4470" s="1">
        <v>2</v>
      </c>
      <c r="T4470" s="1">
        <v>0.2</v>
      </c>
      <c r="U4470" s="1">
        <v>-16.078399999999988</v>
      </c>
      <c r="V4470" s="3" t="str">
        <f>IF(M4470=People!$B$6,People!A$6,IF(M4470=People!$B$5,People!$A$5,IF(M4470=People!$B$4,People!$A$4,IF(M4470=People!$B$3,People!$A$3))))</f>
        <v>Chuck Magee</v>
      </c>
      <c r="W4470" s="3" t="str">
        <f xml:space="preserve"> IFERROR(INDEX(Returns!A:A,MATCH(B4470,Returns!B:B,0)),"No")</f>
        <v>No</v>
      </c>
    </row>
    <row r="4471" spans="1:23" x14ac:dyDescent="0.2">
      <c r="A4471" s="1">
        <v>4470</v>
      </c>
      <c r="B4471" t="s">
        <v>8303</v>
      </c>
      <c r="C4471" s="2">
        <v>43793</v>
      </c>
      <c r="D4471" s="2">
        <v>43800</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1">
        <v>12.96</v>
      </c>
      <c r="S4471" s="1">
        <v>2</v>
      </c>
      <c r="T4471" s="1">
        <v>0</v>
      </c>
      <c r="U4471" s="1">
        <v>6.2208000000000006</v>
      </c>
      <c r="V4471" s="3" t="str">
        <f>IF(M4471=People!$B$6,People!A$6,IF(M4471=People!$B$5,People!$A$5,IF(M4471=People!$B$4,People!$A$4,IF(M4471=People!$B$3,People!$A$3))))</f>
        <v>Chuck Magee</v>
      </c>
      <c r="W4471" s="3" t="str">
        <f xml:space="preserve"> IFERROR(INDEX(Returns!A:A,MATCH(B4471,Returns!B:B,0)),"No")</f>
        <v>No</v>
      </c>
    </row>
    <row r="4472" spans="1:23" x14ac:dyDescent="0.2">
      <c r="A4472" s="1">
        <v>4471</v>
      </c>
      <c r="B4472" t="s">
        <v>8304</v>
      </c>
      <c r="C4472" s="2">
        <v>43593</v>
      </c>
      <c r="D4472" s="2">
        <v>43597</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1">
        <v>128.05799999999999</v>
      </c>
      <c r="S4472" s="1">
        <v>3</v>
      </c>
      <c r="T4472" s="1">
        <v>0.3</v>
      </c>
      <c r="U4472" s="1">
        <v>-23.782199999999996</v>
      </c>
      <c r="V4472" s="3" t="str">
        <f>IF(M4472=People!$B$6,People!A$6,IF(M4472=People!$B$5,People!$A$5,IF(M4472=People!$B$4,People!$A$4,IF(M4472=People!$B$3,People!$A$3))))</f>
        <v>Chuck Magee</v>
      </c>
      <c r="W4472" s="3" t="str">
        <f xml:space="preserve"> IFERROR(INDEX(Returns!A:A,MATCH(B4472,Returns!B:B,0)),"No")</f>
        <v>No</v>
      </c>
    </row>
    <row r="4473" spans="1:23" x14ac:dyDescent="0.2">
      <c r="A4473" s="1">
        <v>4472</v>
      </c>
      <c r="B4473" t="s">
        <v>8305</v>
      </c>
      <c r="C4473" s="2">
        <v>43737</v>
      </c>
      <c r="D4473" s="2">
        <v>43737</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1">
        <v>63.686</v>
      </c>
      <c r="S4473" s="1">
        <v>1</v>
      </c>
      <c r="T4473" s="1">
        <v>0.3</v>
      </c>
      <c r="U4473" s="1">
        <v>-15.466600000000003</v>
      </c>
      <c r="V4473" s="3" t="str">
        <f>IF(M4473=People!$B$6,People!A$6,IF(M4473=People!$B$5,People!$A$5,IF(M4473=People!$B$4,People!$A$4,IF(M4473=People!$B$3,People!$A$3))))</f>
        <v>Chuck Magee</v>
      </c>
      <c r="W4473" s="3" t="str">
        <f xml:space="preserve"> IFERROR(INDEX(Returns!A:A,MATCH(B4473,Returns!B:B,0)),"No")</f>
        <v>No</v>
      </c>
    </row>
    <row r="4474" spans="1:23" x14ac:dyDescent="0.2">
      <c r="A4474" s="1">
        <v>4473</v>
      </c>
      <c r="B4474" t="s">
        <v>8305</v>
      </c>
      <c r="C4474" s="2">
        <v>43737</v>
      </c>
      <c r="D4474" s="2">
        <v>43737</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1">
        <v>239.976</v>
      </c>
      <c r="S4474" s="1">
        <v>3</v>
      </c>
      <c r="T4474" s="1">
        <v>0.2</v>
      </c>
      <c r="U4474" s="1">
        <v>65.993400000000008</v>
      </c>
      <c r="V4474" s="3" t="str">
        <f>IF(M4474=People!$B$6,People!A$6,IF(M4474=People!$B$5,People!$A$5,IF(M4474=People!$B$4,People!$A$4,IF(M4474=People!$B$3,People!$A$3))))</f>
        <v>Chuck Magee</v>
      </c>
      <c r="W4474" s="3" t="str">
        <f xml:space="preserve"> IFERROR(INDEX(Returns!A:A,MATCH(B4474,Returns!B:B,0)),"No")</f>
        <v>No</v>
      </c>
    </row>
    <row r="4475" spans="1:23" x14ac:dyDescent="0.2">
      <c r="A4475" s="1">
        <v>4474</v>
      </c>
      <c r="B4475" t="s">
        <v>8305</v>
      </c>
      <c r="C4475" s="2">
        <v>43737</v>
      </c>
      <c r="D4475" s="2">
        <v>43737</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1">
        <v>344.22</v>
      </c>
      <c r="S4475" s="1">
        <v>2</v>
      </c>
      <c r="T4475" s="1">
        <v>0.4</v>
      </c>
      <c r="U4475" s="1">
        <v>-189.32100000000003</v>
      </c>
      <c r="V4475" s="3" t="str">
        <f>IF(M4475=People!$B$6,People!A$6,IF(M4475=People!$B$5,People!$A$5,IF(M4475=People!$B$4,People!$A$4,IF(M4475=People!$B$3,People!$A$3))))</f>
        <v>Chuck Magee</v>
      </c>
      <c r="W4475" s="3" t="str">
        <f xml:space="preserve"> IFERROR(INDEX(Returns!A:A,MATCH(B4475,Returns!B:B,0)),"No")</f>
        <v>No</v>
      </c>
    </row>
    <row r="4476" spans="1:23" x14ac:dyDescent="0.2">
      <c r="A4476" s="1">
        <v>4475</v>
      </c>
      <c r="B4476" t="s">
        <v>8305</v>
      </c>
      <c r="C4476" s="2">
        <v>43737</v>
      </c>
      <c r="D4476" s="2">
        <v>43737</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1">
        <v>15.552000000000003</v>
      </c>
      <c r="S4476" s="1">
        <v>3</v>
      </c>
      <c r="T4476" s="1">
        <v>0.2</v>
      </c>
      <c r="U4476" s="1">
        <v>5.4432</v>
      </c>
      <c r="V4476" s="3" t="str">
        <f>IF(M4476=People!$B$6,People!A$6,IF(M4476=People!$B$5,People!$A$5,IF(M4476=People!$B$4,People!$A$4,IF(M4476=People!$B$3,People!$A$3))))</f>
        <v>Chuck Magee</v>
      </c>
      <c r="W4476" s="3" t="str">
        <f xml:space="preserve"> IFERROR(INDEX(Returns!A:A,MATCH(B4476,Returns!B:B,0)),"No")</f>
        <v>No</v>
      </c>
    </row>
    <row r="4477" spans="1:23" x14ac:dyDescent="0.2">
      <c r="A4477" s="1">
        <v>4476</v>
      </c>
      <c r="B4477" t="s">
        <v>8305</v>
      </c>
      <c r="C4477" s="2">
        <v>43737</v>
      </c>
      <c r="D4477" s="2">
        <v>43737</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1">
        <v>21.248000000000001</v>
      </c>
      <c r="S4477" s="1">
        <v>4</v>
      </c>
      <c r="T4477" s="1">
        <v>0.2</v>
      </c>
      <c r="U4477" s="1">
        <v>7.436799999999999</v>
      </c>
      <c r="V4477" s="3" t="str">
        <f>IF(M4477=People!$B$6,People!A$6,IF(M4477=People!$B$5,People!$A$5,IF(M4477=People!$B$4,People!$A$4,IF(M4477=People!$B$3,People!$A$3))))</f>
        <v>Chuck Magee</v>
      </c>
      <c r="W4477" s="3" t="str">
        <f xml:space="preserve"> IFERROR(INDEX(Returns!A:A,MATCH(B4477,Returns!B:B,0)),"No")</f>
        <v>No</v>
      </c>
    </row>
    <row r="4478" spans="1:23" x14ac:dyDescent="0.2">
      <c r="A4478" s="1">
        <v>4477</v>
      </c>
      <c r="B4478" t="s">
        <v>8305</v>
      </c>
      <c r="C4478" s="2">
        <v>43737</v>
      </c>
      <c r="D4478" s="2">
        <v>43737</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1">
        <v>8.4480000000000004</v>
      </c>
      <c r="S4478" s="1">
        <v>2</v>
      </c>
      <c r="T4478" s="1">
        <v>0.2</v>
      </c>
      <c r="U4478" s="1">
        <v>2.6399999999999997</v>
      </c>
      <c r="V4478" s="3" t="str">
        <f>IF(M4478=People!$B$6,People!A$6,IF(M4478=People!$B$5,People!$A$5,IF(M4478=People!$B$4,People!$A$4,IF(M4478=People!$B$3,People!$A$3))))</f>
        <v>Chuck Magee</v>
      </c>
      <c r="W4478" s="3" t="str">
        <f xml:space="preserve"> IFERROR(INDEX(Returns!A:A,MATCH(B4478,Returns!B:B,0)),"No")</f>
        <v>No</v>
      </c>
    </row>
    <row r="4479" spans="1:23" x14ac:dyDescent="0.2">
      <c r="A4479" s="1">
        <v>4478</v>
      </c>
      <c r="B4479" t="s">
        <v>8306</v>
      </c>
      <c r="C4479" s="2">
        <v>43760</v>
      </c>
      <c r="D4479" s="2">
        <v>43760</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1">
        <v>333.09000000000003</v>
      </c>
      <c r="S4479" s="1">
        <v>3</v>
      </c>
      <c r="T4479" s="1">
        <v>0</v>
      </c>
      <c r="U4479" s="1">
        <v>23.316299999999984</v>
      </c>
      <c r="V4479" s="3" t="str">
        <f>IF(M4479=People!$B$6,People!A$6,IF(M4479=People!$B$5,People!$A$5,IF(M4479=People!$B$4,People!$A$4,IF(M4479=People!$B$3,People!$A$3))))</f>
        <v>Kelly Williams</v>
      </c>
      <c r="W4479" s="3" t="str">
        <f xml:space="preserve"> IFERROR(INDEX(Returns!A:A,MATCH(B4479,Returns!B:B,0)),"No")</f>
        <v>No</v>
      </c>
    </row>
    <row r="4480" spans="1:23" x14ac:dyDescent="0.2">
      <c r="A4480" s="1">
        <v>4479</v>
      </c>
      <c r="B4480" t="s">
        <v>8306</v>
      </c>
      <c r="C4480" s="2">
        <v>43760</v>
      </c>
      <c r="D4480" s="2">
        <v>43760</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1">
        <v>248.98</v>
      </c>
      <c r="S4480" s="1">
        <v>2</v>
      </c>
      <c r="T4480" s="1">
        <v>0</v>
      </c>
      <c r="U4480" s="1">
        <v>54.775599999999997</v>
      </c>
      <c r="V4480" s="3" t="str">
        <f>IF(M4480=People!$B$6,People!A$6,IF(M4480=People!$B$5,People!$A$5,IF(M4480=People!$B$4,People!$A$4,IF(M4480=People!$B$3,People!$A$3))))</f>
        <v>Kelly Williams</v>
      </c>
      <c r="W4480" s="3" t="str">
        <f xml:space="preserve"> IFERROR(INDEX(Returns!A:A,MATCH(B4480,Returns!B:B,0)),"No")</f>
        <v>No</v>
      </c>
    </row>
    <row r="4481" spans="1:23" x14ac:dyDescent="0.2">
      <c r="A4481" s="1">
        <v>4480</v>
      </c>
      <c r="B4481" t="s">
        <v>8307</v>
      </c>
      <c r="C4481" s="2">
        <v>42453</v>
      </c>
      <c r="D4481" s="2">
        <v>42457</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1">
        <v>24.900000000000002</v>
      </c>
      <c r="S4481" s="1">
        <v>5</v>
      </c>
      <c r="T4481" s="1">
        <v>0</v>
      </c>
      <c r="U4481" s="1">
        <v>11.703000000000001</v>
      </c>
      <c r="V4481" s="3" t="str">
        <f>IF(M4481=People!$B$6,People!A$6,IF(M4481=People!$B$5,People!$A$5,IF(M4481=People!$B$4,People!$A$4,IF(M4481=People!$B$3,People!$A$3))))</f>
        <v>Chuck Magee</v>
      </c>
      <c r="W4481" s="3" t="str">
        <f xml:space="preserve"> IFERROR(INDEX(Returns!A:A,MATCH(B4481,Returns!B:B,0)),"No")</f>
        <v>No</v>
      </c>
    </row>
    <row r="4482" spans="1:23" x14ac:dyDescent="0.2">
      <c r="A4482" s="1">
        <v>4481</v>
      </c>
      <c r="B4482" t="s">
        <v>8308</v>
      </c>
      <c r="C4482" s="2">
        <v>43407</v>
      </c>
      <c r="D4482" s="2">
        <v>43412</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1">
        <v>15.260000000000002</v>
      </c>
      <c r="S4482" s="1">
        <v>7</v>
      </c>
      <c r="T4482" s="1">
        <v>0</v>
      </c>
      <c r="U4482" s="1">
        <v>5.0358000000000001</v>
      </c>
      <c r="V4482" s="3" t="str">
        <f>IF(M4482=People!$B$6,People!A$6,IF(M4482=People!$B$5,People!$A$5,IF(M4482=People!$B$4,People!$A$4,IF(M4482=People!$B$3,People!$A$3))))</f>
        <v>Anna Andreadi</v>
      </c>
      <c r="W4482" s="3" t="str">
        <f xml:space="preserve"> IFERROR(INDEX(Returns!A:A,MATCH(B4482,Returns!B:B,0)),"No")</f>
        <v>No</v>
      </c>
    </row>
    <row r="4483" spans="1:23" x14ac:dyDescent="0.2">
      <c r="A4483" s="1">
        <v>4482</v>
      </c>
      <c r="B4483" t="s">
        <v>8308</v>
      </c>
      <c r="C4483" s="2">
        <v>43407</v>
      </c>
      <c r="D4483" s="2">
        <v>43412</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1">
        <v>43.32</v>
      </c>
      <c r="S4483" s="1">
        <v>2</v>
      </c>
      <c r="T4483" s="1">
        <v>0</v>
      </c>
      <c r="U4483" s="1">
        <v>14.295599999999997</v>
      </c>
      <c r="V4483" s="3" t="str">
        <f>IF(M4483=People!$B$6,People!A$6,IF(M4483=People!$B$5,People!$A$5,IF(M4483=People!$B$4,People!$A$4,IF(M4483=People!$B$3,People!$A$3))))</f>
        <v>Anna Andreadi</v>
      </c>
      <c r="W4483" s="3" t="str">
        <f xml:space="preserve"> IFERROR(INDEX(Returns!A:A,MATCH(B4483,Returns!B:B,0)),"No")</f>
        <v>No</v>
      </c>
    </row>
    <row r="4484" spans="1:23" x14ac:dyDescent="0.2">
      <c r="A4484" s="1">
        <v>4483</v>
      </c>
      <c r="B4484" t="s">
        <v>8308</v>
      </c>
      <c r="C4484" s="2">
        <v>43407</v>
      </c>
      <c r="D4484" s="2">
        <v>43412</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1">
        <v>43.584000000000003</v>
      </c>
      <c r="S4484" s="1">
        <v>12</v>
      </c>
      <c r="T4484" s="1">
        <v>0.2</v>
      </c>
      <c r="U4484" s="1">
        <v>15.799199999999999</v>
      </c>
      <c r="V4484" s="3" t="str">
        <f>IF(M4484=People!$B$6,People!A$6,IF(M4484=People!$B$5,People!$A$5,IF(M4484=People!$B$4,People!$A$4,IF(M4484=People!$B$3,People!$A$3))))</f>
        <v>Anna Andreadi</v>
      </c>
      <c r="W4484" s="3" t="str">
        <f xml:space="preserve"> IFERROR(INDEX(Returns!A:A,MATCH(B4484,Returns!B:B,0)),"No")</f>
        <v>No</v>
      </c>
    </row>
    <row r="4485" spans="1:23" x14ac:dyDescent="0.2">
      <c r="A4485" s="1">
        <v>4484</v>
      </c>
      <c r="B4485" t="s">
        <v>8308</v>
      </c>
      <c r="C4485" s="2">
        <v>43407</v>
      </c>
      <c r="D4485" s="2">
        <v>43412</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1">
        <v>116.28</v>
      </c>
      <c r="S4485" s="1">
        <v>3</v>
      </c>
      <c r="T4485" s="1">
        <v>0</v>
      </c>
      <c r="U4485" s="1">
        <v>56.977199999999996</v>
      </c>
      <c r="V4485" s="3" t="str">
        <f>IF(M4485=People!$B$6,People!A$6,IF(M4485=People!$B$5,People!$A$5,IF(M4485=People!$B$4,People!$A$4,IF(M4485=People!$B$3,People!$A$3))))</f>
        <v>Anna Andreadi</v>
      </c>
      <c r="W4485" s="3" t="str">
        <f xml:space="preserve"> IFERROR(INDEX(Returns!A:A,MATCH(B4485,Returns!B:B,0)),"No")</f>
        <v>No</v>
      </c>
    </row>
    <row r="4486" spans="1:23" x14ac:dyDescent="0.2">
      <c r="A4486" s="1">
        <v>4485</v>
      </c>
      <c r="B4486" t="s">
        <v>8308</v>
      </c>
      <c r="C4486" s="2">
        <v>43407</v>
      </c>
      <c r="D4486" s="2">
        <v>43412</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1">
        <v>9.2959999999999994</v>
      </c>
      <c r="S4486" s="1">
        <v>2</v>
      </c>
      <c r="T4486" s="1">
        <v>0.2</v>
      </c>
      <c r="U4486" s="1">
        <v>3.0211999999999994</v>
      </c>
      <c r="V4486" s="3" t="str">
        <f>IF(M4486=People!$B$6,People!A$6,IF(M4486=People!$B$5,People!$A$5,IF(M4486=People!$B$4,People!$A$4,IF(M4486=People!$B$3,People!$A$3))))</f>
        <v>Anna Andreadi</v>
      </c>
      <c r="W4486" s="3" t="str">
        <f xml:space="preserve"> IFERROR(INDEX(Returns!A:A,MATCH(B4486,Returns!B:B,0)),"No")</f>
        <v>No</v>
      </c>
    </row>
    <row r="4487" spans="1:23" x14ac:dyDescent="0.2">
      <c r="A4487" s="1">
        <v>4486</v>
      </c>
      <c r="B4487" t="s">
        <v>8308</v>
      </c>
      <c r="C4487" s="2">
        <v>43407</v>
      </c>
      <c r="D4487" s="2">
        <v>43412</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1">
        <v>19.440000000000001</v>
      </c>
      <c r="S4487" s="1">
        <v>3</v>
      </c>
      <c r="T4487" s="1">
        <v>0</v>
      </c>
      <c r="U4487" s="1">
        <v>9.3312000000000008</v>
      </c>
      <c r="V4487" s="3" t="str">
        <f>IF(M4487=People!$B$6,People!A$6,IF(M4487=People!$B$5,People!$A$5,IF(M4487=People!$B$4,People!$A$4,IF(M4487=People!$B$3,People!$A$3))))</f>
        <v>Anna Andreadi</v>
      </c>
      <c r="W4487" s="3" t="str">
        <f xml:space="preserve"> IFERROR(INDEX(Returns!A:A,MATCH(B4487,Returns!B:B,0)),"No")</f>
        <v>No</v>
      </c>
    </row>
    <row r="4488" spans="1:23" x14ac:dyDescent="0.2">
      <c r="A4488" s="1">
        <v>4487</v>
      </c>
      <c r="B4488" t="s">
        <v>8308</v>
      </c>
      <c r="C4488" s="2">
        <v>43407</v>
      </c>
      <c r="D4488" s="2">
        <v>43412</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1">
        <v>314.54999999999995</v>
      </c>
      <c r="S4488" s="1">
        <v>3</v>
      </c>
      <c r="T4488" s="1">
        <v>0</v>
      </c>
      <c r="U4488" s="1">
        <v>150.98399999999998</v>
      </c>
      <c r="V4488" s="3" t="str">
        <f>IF(M4488=People!$B$6,People!A$6,IF(M4488=People!$B$5,People!$A$5,IF(M4488=People!$B$4,People!$A$4,IF(M4488=People!$B$3,People!$A$3))))</f>
        <v>Anna Andreadi</v>
      </c>
      <c r="W4488" s="3" t="str">
        <f xml:space="preserve"> IFERROR(INDEX(Returns!A:A,MATCH(B4488,Returns!B:B,0)),"No")</f>
        <v>No</v>
      </c>
    </row>
    <row r="4489" spans="1:23" x14ac:dyDescent="0.2">
      <c r="A4489" s="1">
        <v>4488</v>
      </c>
      <c r="B4489" t="s">
        <v>8309</v>
      </c>
      <c r="C4489" s="2">
        <v>42983</v>
      </c>
      <c r="D4489" s="2">
        <v>42989</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1">
        <v>16.269999999999996</v>
      </c>
      <c r="S4489" s="1">
        <v>5</v>
      </c>
      <c r="T4489" s="1">
        <v>0.8</v>
      </c>
      <c r="U4489" s="1">
        <v>-25.218500000000006</v>
      </c>
      <c r="V4489" s="3" t="str">
        <f>IF(M4489=People!$B$6,People!A$6,IF(M4489=People!$B$5,People!$A$5,IF(M4489=People!$B$4,People!$A$4,IF(M4489=People!$B$3,People!$A$3))))</f>
        <v>Kelly Williams</v>
      </c>
      <c r="W4489" s="3" t="str">
        <f xml:space="preserve"> IFERROR(INDEX(Returns!A:A,MATCH(B4489,Returns!B:B,0)),"No")</f>
        <v>No</v>
      </c>
    </row>
    <row r="4490" spans="1:23" x14ac:dyDescent="0.2">
      <c r="A4490" s="1">
        <v>4489</v>
      </c>
      <c r="B4490" t="s">
        <v>8309</v>
      </c>
      <c r="C4490" s="2">
        <v>42983</v>
      </c>
      <c r="D4490" s="2">
        <v>42989</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1">
        <v>69.12</v>
      </c>
      <c r="S4490" s="1">
        <v>9</v>
      </c>
      <c r="T4490" s="1">
        <v>0.2</v>
      </c>
      <c r="U4490" s="1">
        <v>-14.687999999999999</v>
      </c>
      <c r="V4490" s="3" t="str">
        <f>IF(M4490=People!$B$6,People!A$6,IF(M4490=People!$B$5,People!$A$5,IF(M4490=People!$B$4,People!$A$4,IF(M4490=People!$B$3,People!$A$3))))</f>
        <v>Kelly Williams</v>
      </c>
      <c r="W4490" s="3" t="str">
        <f xml:space="preserve"> IFERROR(INDEX(Returns!A:A,MATCH(B4490,Returns!B:B,0)),"No")</f>
        <v>No</v>
      </c>
    </row>
    <row r="4491" spans="1:23" x14ac:dyDescent="0.2">
      <c r="A4491" s="1">
        <v>4490</v>
      </c>
      <c r="B4491" t="s">
        <v>8309</v>
      </c>
      <c r="C4491" s="2">
        <v>42983</v>
      </c>
      <c r="D4491" s="2">
        <v>42989</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1">
        <v>4.4699999999999989</v>
      </c>
      <c r="S4491" s="1">
        <v>3</v>
      </c>
      <c r="T4491" s="1">
        <v>0.8</v>
      </c>
      <c r="U4491" s="1">
        <v>-7.8225000000000016</v>
      </c>
      <c r="V4491" s="3" t="str">
        <f>IF(M4491=People!$B$6,People!A$6,IF(M4491=People!$B$5,People!$A$5,IF(M4491=People!$B$4,People!$A$4,IF(M4491=People!$B$3,People!$A$3))))</f>
        <v>Kelly Williams</v>
      </c>
      <c r="W4491" s="3" t="str">
        <f xml:space="preserve"> IFERROR(INDEX(Returns!A:A,MATCH(B4491,Returns!B:B,0)),"No")</f>
        <v>No</v>
      </c>
    </row>
    <row r="4492" spans="1:23" x14ac:dyDescent="0.2">
      <c r="A4492" s="1">
        <v>4491</v>
      </c>
      <c r="B4492" t="s">
        <v>8310</v>
      </c>
      <c r="C4492" s="2">
        <v>43691</v>
      </c>
      <c r="D4492" s="2">
        <v>43698</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1">
        <v>418.29599999999994</v>
      </c>
      <c r="S4492" s="1">
        <v>3</v>
      </c>
      <c r="T4492" s="1">
        <v>0.2</v>
      </c>
      <c r="U4492" s="1">
        <v>5.2287000000000035</v>
      </c>
      <c r="V4492" s="3" t="str">
        <f>IF(M4492=People!$B$6,People!A$6,IF(M4492=People!$B$5,People!$A$5,IF(M4492=People!$B$4,People!$A$4,IF(M4492=People!$B$3,People!$A$3))))</f>
        <v>Anna Andreadi</v>
      </c>
      <c r="W4492" s="3" t="str">
        <f xml:space="preserve"> IFERROR(INDEX(Returns!A:A,MATCH(B4492,Returns!B:B,0)),"No")</f>
        <v>No</v>
      </c>
    </row>
    <row r="4493" spans="1:23" x14ac:dyDescent="0.2">
      <c r="A4493" s="1">
        <v>4492</v>
      </c>
      <c r="B4493" t="s">
        <v>8311</v>
      </c>
      <c r="C4493" s="2">
        <v>42705</v>
      </c>
      <c r="D4493" s="2">
        <v>42707</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1">
        <v>659.98799999999994</v>
      </c>
      <c r="S4493" s="1">
        <v>2</v>
      </c>
      <c r="T4493" s="1">
        <v>0.4</v>
      </c>
      <c r="U4493" s="1">
        <v>109.99799999999999</v>
      </c>
      <c r="V4493" s="3" t="str">
        <f>IF(M4493=People!$B$6,People!A$6,IF(M4493=People!$B$5,People!$A$5,IF(M4493=People!$B$4,People!$A$4,IF(M4493=People!$B$3,People!$A$3))))</f>
        <v>Chuck Magee</v>
      </c>
      <c r="W4493" s="3" t="str">
        <f xml:space="preserve"> IFERROR(INDEX(Returns!A:A,MATCH(B4493,Returns!B:B,0)),"No")</f>
        <v>No</v>
      </c>
    </row>
    <row r="4494" spans="1:23" x14ac:dyDescent="0.2">
      <c r="A4494" s="1">
        <v>4493</v>
      </c>
      <c r="B4494" t="s">
        <v>8311</v>
      </c>
      <c r="C4494" s="2">
        <v>42705</v>
      </c>
      <c r="D4494" s="2">
        <v>42707</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1">
        <v>8.1280000000000001</v>
      </c>
      <c r="S4494" s="1">
        <v>2</v>
      </c>
      <c r="T4494" s="1">
        <v>0.2</v>
      </c>
      <c r="U4494" s="1">
        <v>1.4223999999999997</v>
      </c>
      <c r="V4494" s="3" t="str">
        <f>IF(M4494=People!$B$6,People!A$6,IF(M4494=People!$B$5,People!$A$5,IF(M4494=People!$B$4,People!$A$4,IF(M4494=People!$B$3,People!$A$3))))</f>
        <v>Chuck Magee</v>
      </c>
      <c r="W4494" s="3" t="str">
        <f xml:space="preserve"> IFERROR(INDEX(Returns!A:A,MATCH(B4494,Returns!B:B,0)),"No")</f>
        <v>No</v>
      </c>
    </row>
    <row r="4495" spans="1:23" x14ac:dyDescent="0.2">
      <c r="A4495" s="1">
        <v>4494</v>
      </c>
      <c r="B4495" t="s">
        <v>8311</v>
      </c>
      <c r="C4495" s="2">
        <v>42705</v>
      </c>
      <c r="D4495" s="2">
        <v>42707</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1">
        <v>36.288000000000011</v>
      </c>
      <c r="S4495" s="1">
        <v>7</v>
      </c>
      <c r="T4495" s="1">
        <v>0.2</v>
      </c>
      <c r="U4495" s="1">
        <v>12.700800000000001</v>
      </c>
      <c r="V4495" s="3" t="str">
        <f>IF(M4495=People!$B$6,People!A$6,IF(M4495=People!$B$5,People!$A$5,IF(M4495=People!$B$4,People!$A$4,IF(M4495=People!$B$3,People!$A$3))))</f>
        <v>Chuck Magee</v>
      </c>
      <c r="W4495" s="3" t="str">
        <f xml:space="preserve"> IFERROR(INDEX(Returns!A:A,MATCH(B4495,Returns!B:B,0)),"No")</f>
        <v>No</v>
      </c>
    </row>
    <row r="4496" spans="1:23" x14ac:dyDescent="0.2">
      <c r="A4496" s="1">
        <v>4495</v>
      </c>
      <c r="B4496" t="s">
        <v>8311</v>
      </c>
      <c r="C4496" s="2">
        <v>42705</v>
      </c>
      <c r="D4496" s="2">
        <v>42707</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1">
        <v>909.7199999999998</v>
      </c>
      <c r="S4496" s="1">
        <v>6</v>
      </c>
      <c r="T4496" s="1">
        <v>0.3</v>
      </c>
      <c r="U4496" s="1">
        <v>-51.983999999999924</v>
      </c>
      <c r="V4496" s="3" t="str">
        <f>IF(M4496=People!$B$6,People!A$6,IF(M4496=People!$B$5,People!$A$5,IF(M4496=People!$B$4,People!$A$4,IF(M4496=People!$B$3,People!$A$3))))</f>
        <v>Chuck Magee</v>
      </c>
      <c r="W4496" s="3" t="str">
        <f xml:space="preserve"> IFERROR(INDEX(Returns!A:A,MATCH(B4496,Returns!B:B,0)),"No")</f>
        <v>No</v>
      </c>
    </row>
    <row r="4497" spans="1:23" x14ac:dyDescent="0.2">
      <c r="A4497" s="1">
        <v>4496</v>
      </c>
      <c r="B4497" t="s">
        <v>6106</v>
      </c>
      <c r="C4497" s="2">
        <v>43634</v>
      </c>
      <c r="D4497" s="2">
        <v>43639</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1">
        <v>917.92349999999988</v>
      </c>
      <c r="S4497" s="1">
        <v>9</v>
      </c>
      <c r="T4497" s="1">
        <v>0.15</v>
      </c>
      <c r="U4497" s="1">
        <v>75.593699999999899</v>
      </c>
      <c r="V4497" s="3" t="str">
        <f>IF(M4497=People!$B$6,People!A$6,IF(M4497=People!$B$5,People!$A$5,IF(M4497=People!$B$4,People!$A$4,IF(M4497=People!$B$3,People!$A$3))))</f>
        <v>Anna Andreadi</v>
      </c>
      <c r="W4497" s="3" t="str">
        <f xml:space="preserve"> IFERROR(INDEX(Returns!A:A,MATCH(B4497,Returns!B:B,0)),"No")</f>
        <v>Yes</v>
      </c>
    </row>
    <row r="4498" spans="1:23" x14ac:dyDescent="0.2">
      <c r="A4498" s="1">
        <v>4497</v>
      </c>
      <c r="B4498" t="s">
        <v>6106</v>
      </c>
      <c r="C4498" s="2">
        <v>43634</v>
      </c>
      <c r="D4498" s="2">
        <v>43639</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1">
        <v>38.880000000000003</v>
      </c>
      <c r="S4498" s="1">
        <v>6</v>
      </c>
      <c r="T4498" s="1">
        <v>0</v>
      </c>
      <c r="U4498" s="1">
        <v>19.051200000000001</v>
      </c>
      <c r="V4498" s="3" t="str">
        <f>IF(M4498=People!$B$6,People!A$6,IF(M4498=People!$B$5,People!$A$5,IF(M4498=People!$B$4,People!$A$4,IF(M4498=People!$B$3,People!$A$3))))</f>
        <v>Anna Andreadi</v>
      </c>
      <c r="W4498" s="3" t="str">
        <f xml:space="preserve"> IFERROR(INDEX(Returns!A:A,MATCH(B4498,Returns!B:B,0)),"No")</f>
        <v>Yes</v>
      </c>
    </row>
    <row r="4499" spans="1:23" x14ac:dyDescent="0.2">
      <c r="A4499" s="1">
        <v>4498</v>
      </c>
      <c r="B4499" t="s">
        <v>8312</v>
      </c>
      <c r="C4499" s="2">
        <v>43801</v>
      </c>
      <c r="D4499" s="2">
        <v>43808</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1">
        <v>631.17600000000016</v>
      </c>
      <c r="S4499" s="1">
        <v>4</v>
      </c>
      <c r="T4499" s="1">
        <v>0.7</v>
      </c>
      <c r="U4499" s="1">
        <v>-462.86239999999998</v>
      </c>
      <c r="V4499" s="3" t="str">
        <f>IF(M4499=People!$B$6,People!A$6,IF(M4499=People!$B$5,People!$A$5,IF(M4499=People!$B$4,People!$A$4,IF(M4499=People!$B$3,People!$A$3))))</f>
        <v>Chuck Magee</v>
      </c>
      <c r="W4499" s="3" t="str">
        <f xml:space="preserve"> IFERROR(INDEX(Returns!A:A,MATCH(B4499,Returns!B:B,0)),"No")</f>
        <v>No</v>
      </c>
    </row>
    <row r="4500" spans="1:23" x14ac:dyDescent="0.2">
      <c r="A4500" s="1">
        <v>4499</v>
      </c>
      <c r="B4500" t="s">
        <v>8313</v>
      </c>
      <c r="C4500" s="2">
        <v>42695</v>
      </c>
      <c r="D4500" s="2">
        <v>42700</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1">
        <v>12.96</v>
      </c>
      <c r="S4500" s="1">
        <v>2</v>
      </c>
      <c r="T4500" s="1">
        <v>0</v>
      </c>
      <c r="U4500" s="1">
        <v>6.2208000000000006</v>
      </c>
      <c r="V4500" s="3" t="str">
        <f>IF(M4500=People!$B$6,People!A$6,IF(M4500=People!$B$5,People!$A$5,IF(M4500=People!$B$4,People!$A$4,IF(M4500=People!$B$3,People!$A$3))))</f>
        <v>Anna Andreadi</v>
      </c>
      <c r="W4500" s="3" t="str">
        <f xml:space="preserve"> IFERROR(INDEX(Returns!A:A,MATCH(B4500,Returns!B:B,0)),"No")</f>
        <v>No</v>
      </c>
    </row>
    <row r="4501" spans="1:23" x14ac:dyDescent="0.2">
      <c r="A4501" s="1">
        <v>4500</v>
      </c>
      <c r="B4501" t="s">
        <v>8314</v>
      </c>
      <c r="C4501" s="2">
        <v>43200</v>
      </c>
      <c r="D4501" s="2">
        <v>43206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1">
        <v>12.96</v>
      </c>
      <c r="S4501" s="1">
        <v>2</v>
      </c>
      <c r="T4501" s="1">
        <v>0</v>
      </c>
      <c r="U4501" s="1">
        <v>6.2208000000000006</v>
      </c>
      <c r="V4501" s="3" t="str">
        <f>IF(M4501=People!$B$6,People!A$6,IF(M4501=People!$B$5,People!$A$5,IF(M4501=People!$B$4,People!$A$4,IF(M4501=People!$B$3,People!$A$3))))</f>
        <v>Anna Andreadi</v>
      </c>
      <c r="W4501" s="3" t="str">
        <f xml:space="preserve"> IFERROR(INDEX(Returns!A:A,MATCH(B4501,Returns!B:B,0)),"No")</f>
        <v>No</v>
      </c>
    </row>
    <row r="4502" spans="1:23" x14ac:dyDescent="0.2">
      <c r="A4502" s="1">
        <v>4501</v>
      </c>
      <c r="B4502" t="s">
        <v>8314</v>
      </c>
      <c r="C4502" s="2">
        <v>43200</v>
      </c>
      <c r="D4502" s="2">
        <v>43206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1">
        <v>23.2</v>
      </c>
      <c r="S4502" s="1">
        <v>5</v>
      </c>
      <c r="T4502" s="1">
        <v>0.2</v>
      </c>
      <c r="U4502" s="1">
        <v>8.1199999999999974</v>
      </c>
      <c r="V4502" s="3" t="str">
        <f>IF(M4502=People!$B$6,People!A$6,IF(M4502=People!$B$5,People!$A$5,IF(M4502=People!$B$4,People!$A$4,IF(M4502=People!$B$3,People!$A$3))))</f>
        <v>Anna Andreadi</v>
      </c>
      <c r="W4502" s="3" t="str">
        <f xml:space="preserve"> IFERROR(INDEX(Returns!A:A,MATCH(B4502,Returns!B:B,0)),"No")</f>
        <v>No</v>
      </c>
    </row>
    <row r="4503" spans="1:23" x14ac:dyDescent="0.2">
      <c r="A4503" s="1">
        <v>4502</v>
      </c>
      <c r="B4503" t="s">
        <v>8315</v>
      </c>
      <c r="C4503" s="2">
        <v>42551</v>
      </c>
      <c r="D4503" s="2">
        <v>42555</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1">
        <v>25.920000000000005</v>
      </c>
      <c r="S4503" s="1">
        <v>5</v>
      </c>
      <c r="T4503" s="1">
        <v>0.2</v>
      </c>
      <c r="U4503" s="1">
        <v>9.0719999999999992</v>
      </c>
      <c r="V4503" s="3" t="str">
        <f>IF(M4503=People!$B$6,People!A$6,IF(M4503=People!$B$5,People!$A$5,IF(M4503=People!$B$4,People!$A$4,IF(M4503=People!$B$3,People!$A$3))))</f>
        <v>Kelly Williams</v>
      </c>
      <c r="W4503" s="3" t="str">
        <f xml:space="preserve"> IFERROR(INDEX(Returns!A:A,MATCH(B4503,Returns!B:B,0)),"No")</f>
        <v>No</v>
      </c>
    </row>
    <row r="4504" spans="1:23" x14ac:dyDescent="0.2">
      <c r="A4504" s="1">
        <v>4503</v>
      </c>
      <c r="B4504" t="s">
        <v>8315</v>
      </c>
      <c r="C4504" s="2">
        <v>42551</v>
      </c>
      <c r="D4504" s="2">
        <v>42555</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1">
        <v>21.312000000000005</v>
      </c>
      <c r="S4504" s="1">
        <v>6</v>
      </c>
      <c r="T4504" s="1">
        <v>0.2</v>
      </c>
      <c r="U4504" s="1">
        <v>7.1928000000000001</v>
      </c>
      <c r="V4504" s="3" t="str">
        <f>IF(M4504=People!$B$6,People!A$6,IF(M4504=People!$B$5,People!$A$5,IF(M4504=People!$B$4,People!$A$4,IF(M4504=People!$B$3,People!$A$3))))</f>
        <v>Kelly Williams</v>
      </c>
      <c r="W4504" s="3" t="str">
        <f xml:space="preserve"> IFERROR(INDEX(Returns!A:A,MATCH(B4504,Returns!B:B,0)),"No")</f>
        <v>No</v>
      </c>
    </row>
    <row r="4505" spans="1:23" x14ac:dyDescent="0.2">
      <c r="A4505" s="1">
        <v>4504</v>
      </c>
      <c r="B4505" t="s">
        <v>8316</v>
      </c>
      <c r="C4505" s="2">
        <v>42728</v>
      </c>
      <c r="D4505" s="2">
        <v>42733</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1">
        <v>173.65600000000003</v>
      </c>
      <c r="S4505" s="1">
        <v>7</v>
      </c>
      <c r="T4505" s="1">
        <v>0.2</v>
      </c>
      <c r="U4505" s="1">
        <v>17.365599999999993</v>
      </c>
      <c r="V4505" s="3" t="str">
        <f>IF(M4505=People!$B$6,People!A$6,IF(M4505=People!$B$5,People!$A$5,IF(M4505=People!$B$4,People!$A$4,IF(M4505=People!$B$3,People!$A$3))))</f>
        <v>Anna Andreadi</v>
      </c>
      <c r="W4505" s="3" t="str">
        <f xml:space="preserve"> IFERROR(INDEX(Returns!A:A,MATCH(B4505,Returns!B:B,0)),"No")</f>
        <v>No</v>
      </c>
    </row>
    <row r="4506" spans="1:23" x14ac:dyDescent="0.2">
      <c r="A4506" s="1">
        <v>4505</v>
      </c>
      <c r="B4506" t="s">
        <v>8316</v>
      </c>
      <c r="C4506" s="2">
        <v>42728</v>
      </c>
      <c r="D4506" s="2">
        <v>42733</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1">
        <v>361.96</v>
      </c>
      <c r="S4506" s="1">
        <v>2</v>
      </c>
      <c r="T4506" s="1">
        <v>0</v>
      </c>
      <c r="U4506" s="1">
        <v>101.34879999999998</v>
      </c>
      <c r="V4506" s="3" t="str">
        <f>IF(M4506=People!$B$6,People!A$6,IF(M4506=People!$B$5,People!$A$5,IF(M4506=People!$B$4,People!$A$4,IF(M4506=People!$B$3,People!$A$3))))</f>
        <v>Anna Andreadi</v>
      </c>
      <c r="W4506" s="3" t="str">
        <f xml:space="preserve"> IFERROR(INDEX(Returns!A:A,MATCH(B4506,Returns!B:B,0)),"No")</f>
        <v>No</v>
      </c>
    </row>
    <row r="4507" spans="1:23" x14ac:dyDescent="0.2">
      <c r="A4507" s="1">
        <v>4506</v>
      </c>
      <c r="B4507" t="s">
        <v>8316</v>
      </c>
      <c r="C4507" s="2">
        <v>42728</v>
      </c>
      <c r="D4507" s="2">
        <v>42733</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1">
        <v>62.849999999999994</v>
      </c>
      <c r="S4507" s="1">
        <v>3</v>
      </c>
      <c r="T4507" s="1">
        <v>0</v>
      </c>
      <c r="U4507" s="1">
        <v>13.198499999999999</v>
      </c>
      <c r="V4507" s="3" t="str">
        <f>IF(M4507=People!$B$6,People!A$6,IF(M4507=People!$B$5,People!$A$5,IF(M4507=People!$B$4,People!$A$4,IF(M4507=People!$B$3,People!$A$3))))</f>
        <v>Anna Andreadi</v>
      </c>
      <c r="W4507" s="3" t="str">
        <f xml:space="preserve"> IFERROR(INDEX(Returns!A:A,MATCH(B4507,Returns!B:B,0)),"No")</f>
        <v>No</v>
      </c>
    </row>
    <row r="4508" spans="1:23" x14ac:dyDescent="0.2">
      <c r="A4508" s="1">
        <v>4507</v>
      </c>
      <c r="B4508" t="s">
        <v>8316</v>
      </c>
      <c r="C4508" s="2">
        <v>42728</v>
      </c>
      <c r="D4508" s="2">
        <v>42733</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1">
        <v>818.37600000000009</v>
      </c>
      <c r="S4508" s="1">
        <v>3</v>
      </c>
      <c r="T4508" s="1">
        <v>0.2</v>
      </c>
      <c r="U4508" s="1">
        <v>51.148499999999984</v>
      </c>
      <c r="V4508" s="3" t="str">
        <f>IF(M4508=People!$B$6,People!A$6,IF(M4508=People!$B$5,People!$A$5,IF(M4508=People!$B$4,People!$A$4,IF(M4508=People!$B$3,People!$A$3))))</f>
        <v>Anna Andreadi</v>
      </c>
      <c r="W4508" s="3" t="str">
        <f xml:space="preserve"> IFERROR(INDEX(Returns!A:A,MATCH(B4508,Returns!B:B,0)),"No")</f>
        <v>No</v>
      </c>
    </row>
    <row r="4509" spans="1:23" x14ac:dyDescent="0.2">
      <c r="A4509" s="1">
        <v>4508</v>
      </c>
      <c r="B4509" t="s">
        <v>8316</v>
      </c>
      <c r="C4509" s="2">
        <v>42728</v>
      </c>
      <c r="D4509" s="2">
        <v>42733</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1">
        <v>20.34</v>
      </c>
      <c r="S4509" s="1">
        <v>1</v>
      </c>
      <c r="T4509" s="1">
        <v>0</v>
      </c>
      <c r="U4509" s="1">
        <v>0.20339999999999847</v>
      </c>
      <c r="V4509" s="3" t="str">
        <f>IF(M4509=People!$B$6,People!A$6,IF(M4509=People!$B$5,People!$A$5,IF(M4509=People!$B$4,People!$A$4,IF(M4509=People!$B$3,People!$A$3))))</f>
        <v>Anna Andreadi</v>
      </c>
      <c r="W4509" s="3" t="str">
        <f xml:space="preserve"> IFERROR(INDEX(Returns!A:A,MATCH(B4509,Returns!B:B,0)),"No")</f>
        <v>No</v>
      </c>
    </row>
    <row r="4510" spans="1:23" x14ac:dyDescent="0.2">
      <c r="A4510" s="1">
        <v>4509</v>
      </c>
      <c r="B4510" t="s">
        <v>8316</v>
      </c>
      <c r="C4510" s="2">
        <v>42728</v>
      </c>
      <c r="D4510" s="2">
        <v>42733</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1">
        <v>23.99</v>
      </c>
      <c r="S4510" s="1">
        <v>1</v>
      </c>
      <c r="T4510" s="1">
        <v>0</v>
      </c>
      <c r="U4510" s="1">
        <v>5.5176999999999978</v>
      </c>
      <c r="V4510" s="3" t="str">
        <f>IF(M4510=People!$B$6,People!A$6,IF(M4510=People!$B$5,People!$A$5,IF(M4510=People!$B$4,People!$A$4,IF(M4510=People!$B$3,People!$A$3))))</f>
        <v>Anna Andreadi</v>
      </c>
      <c r="W4510" s="3" t="str">
        <f xml:space="preserve"> IFERROR(INDEX(Returns!A:A,MATCH(B4510,Returns!B:B,0)),"No")</f>
        <v>No</v>
      </c>
    </row>
    <row r="4511" spans="1:23" x14ac:dyDescent="0.2">
      <c r="A4511" s="1">
        <v>4510</v>
      </c>
      <c r="B4511" t="s">
        <v>6180</v>
      </c>
      <c r="C4511" s="2">
        <v>43608</v>
      </c>
      <c r="D4511" s="2">
        <v>43614</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1">
        <v>171.28800000000001</v>
      </c>
      <c r="S4511" s="1">
        <v>3</v>
      </c>
      <c r="T4511" s="1">
        <v>0.2</v>
      </c>
      <c r="U4511" s="1">
        <v>-6.423300000000026</v>
      </c>
      <c r="V4511" s="3" t="str">
        <f>IF(M4511=People!$B$6,People!A$6,IF(M4511=People!$B$5,People!$A$5,IF(M4511=People!$B$4,People!$A$4,IF(M4511=People!$B$3,People!$A$3))))</f>
        <v>Anna Andreadi</v>
      </c>
      <c r="W4511" s="3" t="str">
        <f xml:space="preserve"> IFERROR(INDEX(Returns!A:A,MATCH(B4511,Returns!B:B,0)),"No")</f>
        <v>Yes</v>
      </c>
    </row>
    <row r="4512" spans="1:23" x14ac:dyDescent="0.2">
      <c r="A4512" s="1">
        <v>4511</v>
      </c>
      <c r="B4512" t="s">
        <v>8317</v>
      </c>
      <c r="C4512" s="2">
        <v>43414</v>
      </c>
      <c r="D4512" s="2">
        <v>43418</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1">
        <v>37.299999999999997</v>
      </c>
      <c r="S4512" s="1">
        <v>2</v>
      </c>
      <c r="T4512" s="1">
        <v>0</v>
      </c>
      <c r="U4512" s="1">
        <v>17.157999999999998</v>
      </c>
      <c r="V4512" s="3" t="str">
        <f>IF(M4512=People!$B$6,People!A$6,IF(M4512=People!$B$5,People!$A$5,IF(M4512=People!$B$4,People!$A$4,IF(M4512=People!$B$3,People!$A$3))))</f>
        <v>Kelly Williams</v>
      </c>
      <c r="W4512" s="3" t="str">
        <f xml:space="preserve"> IFERROR(INDEX(Returns!A:A,MATCH(B4512,Returns!B:B,0)),"No")</f>
        <v>No</v>
      </c>
    </row>
    <row r="4513" spans="1:23" x14ac:dyDescent="0.2">
      <c r="A4513" s="1">
        <v>4512</v>
      </c>
      <c r="B4513" t="s">
        <v>8317</v>
      </c>
      <c r="C4513" s="2">
        <v>43414</v>
      </c>
      <c r="D4513" s="2">
        <v>43418</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1">
        <v>81.96</v>
      </c>
      <c r="S4513" s="1">
        <v>2</v>
      </c>
      <c r="T4513" s="1">
        <v>0</v>
      </c>
      <c r="U4513" s="1">
        <v>39.340799999999994</v>
      </c>
      <c r="V4513" s="3" t="str">
        <f>IF(M4513=People!$B$6,People!A$6,IF(M4513=People!$B$5,People!$A$5,IF(M4513=People!$B$4,People!$A$4,IF(M4513=People!$B$3,People!$A$3))))</f>
        <v>Kelly Williams</v>
      </c>
      <c r="W4513" s="3" t="str">
        <f xml:space="preserve"> IFERROR(INDEX(Returns!A:A,MATCH(B4513,Returns!B:B,0)),"No")</f>
        <v>No</v>
      </c>
    </row>
    <row r="4514" spans="1:23" x14ac:dyDescent="0.2">
      <c r="A4514" s="1">
        <v>4513</v>
      </c>
      <c r="B4514" t="s">
        <v>8318</v>
      </c>
      <c r="C4514" s="2">
        <v>43375</v>
      </c>
      <c r="D4514" s="2">
        <v>43376</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1">
        <v>54.792000000000009</v>
      </c>
      <c r="S4514" s="1">
        <v>6</v>
      </c>
      <c r="T4514" s="1">
        <v>0.7</v>
      </c>
      <c r="U4514" s="1">
        <v>-40.180799999999991</v>
      </c>
      <c r="V4514" s="3" t="str">
        <f>IF(M4514=People!$B$6,People!A$6,IF(M4514=People!$B$5,People!$A$5,IF(M4514=People!$B$4,People!$A$4,IF(M4514=People!$B$3,People!$A$3))))</f>
        <v>Anna Andreadi</v>
      </c>
      <c r="W4514" s="3" t="str">
        <f xml:space="preserve"> IFERROR(INDEX(Returns!A:A,MATCH(B4514,Returns!B:B,0)),"No")</f>
        <v>No</v>
      </c>
    </row>
    <row r="4515" spans="1:23" x14ac:dyDescent="0.2">
      <c r="A4515" s="1">
        <v>4514</v>
      </c>
      <c r="B4515" t="s">
        <v>8319</v>
      </c>
      <c r="C4515" s="2">
        <v>43349</v>
      </c>
      <c r="D4515" s="2">
        <v>43351</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1">
        <v>10.784000000000001</v>
      </c>
      <c r="S4515" s="1">
        <v>1</v>
      </c>
      <c r="T4515" s="1">
        <v>0.2</v>
      </c>
      <c r="U4515" s="1">
        <v>0.8087999999999993</v>
      </c>
      <c r="V4515" s="3" t="str">
        <f>IF(M4515=People!$B$6,People!A$6,IF(M4515=People!$B$5,People!$A$5,IF(M4515=People!$B$4,People!$A$4,IF(M4515=People!$B$3,People!$A$3))))</f>
        <v>Kelly Williams</v>
      </c>
      <c r="W4515" s="3" t="str">
        <f xml:space="preserve"> IFERROR(INDEX(Returns!A:A,MATCH(B4515,Returns!B:B,0)),"No")</f>
        <v>No</v>
      </c>
    </row>
    <row r="4516" spans="1:23" x14ac:dyDescent="0.2">
      <c r="A4516" s="1">
        <v>4515</v>
      </c>
      <c r="B4516" t="s">
        <v>6052</v>
      </c>
      <c r="C4516" s="2">
        <v>43400</v>
      </c>
      <c r="D4516" s="2">
        <v>43405</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1">
        <v>290.98</v>
      </c>
      <c r="S4516" s="1">
        <v>1</v>
      </c>
      <c r="T4516" s="1">
        <v>0</v>
      </c>
      <c r="U4516" s="1">
        <v>75.654799999999994</v>
      </c>
      <c r="V4516" s="3" t="str">
        <f>IF(M4516=People!$B$6,People!A$6,IF(M4516=People!$B$5,People!$A$5,IF(M4516=People!$B$4,People!$A$4,IF(M4516=People!$B$3,People!$A$3))))</f>
        <v>Cassandra Brandow</v>
      </c>
      <c r="W4516" s="3" t="str">
        <f xml:space="preserve"> IFERROR(INDEX(Returns!A:A,MATCH(B4516,Returns!B:B,0)),"No")</f>
        <v>Yes</v>
      </c>
    </row>
    <row r="4517" spans="1:23" x14ac:dyDescent="0.2">
      <c r="A4517" s="1">
        <v>4516</v>
      </c>
      <c r="B4517" t="s">
        <v>8320</v>
      </c>
      <c r="C4517" s="2">
        <v>43760</v>
      </c>
      <c r="D4517" s="2">
        <v>43764</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1">
        <v>36.44</v>
      </c>
      <c r="S4517" s="1">
        <v>4</v>
      </c>
      <c r="T4517" s="1">
        <v>0</v>
      </c>
      <c r="U4517" s="1">
        <v>12.025199999999998</v>
      </c>
      <c r="V4517" s="3" t="str">
        <f>IF(M4517=People!$B$6,People!A$6,IF(M4517=People!$B$5,People!$A$5,IF(M4517=People!$B$4,People!$A$4,IF(M4517=People!$B$3,People!$A$3))))</f>
        <v>Kelly Williams</v>
      </c>
      <c r="W4517" s="3" t="str">
        <f xml:space="preserve"> IFERROR(INDEX(Returns!A:A,MATCH(B4517,Returns!B:B,0)),"No")</f>
        <v>No</v>
      </c>
    </row>
    <row r="4518" spans="1:23" x14ac:dyDescent="0.2">
      <c r="A4518" s="1">
        <v>4517</v>
      </c>
      <c r="B4518" t="s">
        <v>8321</v>
      </c>
      <c r="C4518" s="2">
        <v>43358</v>
      </c>
      <c r="D4518" s="2">
        <v>43363</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1">
        <v>21.400000000000002</v>
      </c>
      <c r="S4518" s="1">
        <v>5</v>
      </c>
      <c r="T4518" s="1">
        <v>0</v>
      </c>
      <c r="U4518" s="1">
        <v>10.058</v>
      </c>
      <c r="V4518" s="3" t="str">
        <f>IF(M4518=People!$B$6,People!A$6,IF(M4518=People!$B$5,People!$A$5,IF(M4518=People!$B$4,People!$A$4,IF(M4518=People!$B$3,People!$A$3))))</f>
        <v>Anna Andreadi</v>
      </c>
      <c r="W4518" s="3" t="str">
        <f xml:space="preserve"> IFERROR(INDEX(Returns!A:A,MATCH(B4518,Returns!B:B,0)),"No")</f>
        <v>No</v>
      </c>
    </row>
    <row r="4519" spans="1:23" x14ac:dyDescent="0.2">
      <c r="A4519" s="1">
        <v>4518</v>
      </c>
      <c r="B4519" t="s">
        <v>8321</v>
      </c>
      <c r="C4519" s="2">
        <v>43358</v>
      </c>
      <c r="D4519" s="2">
        <v>43363</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1">
        <v>48.664000000000001</v>
      </c>
      <c r="S4519" s="1">
        <v>7</v>
      </c>
      <c r="T4519" s="1">
        <v>0.2</v>
      </c>
      <c r="U4519" s="1">
        <v>15.815799999999999</v>
      </c>
      <c r="V4519" s="3" t="str">
        <f>IF(M4519=People!$B$6,People!A$6,IF(M4519=People!$B$5,People!$A$5,IF(M4519=People!$B$4,People!$A$4,IF(M4519=People!$B$3,People!$A$3))))</f>
        <v>Anna Andreadi</v>
      </c>
      <c r="W4519" s="3" t="str">
        <f xml:space="preserve"> IFERROR(INDEX(Returns!A:A,MATCH(B4519,Returns!B:B,0)),"No")</f>
        <v>No</v>
      </c>
    </row>
    <row r="4520" spans="1:23" x14ac:dyDescent="0.2">
      <c r="A4520" s="1">
        <v>4519</v>
      </c>
      <c r="B4520" t="s">
        <v>8322</v>
      </c>
      <c r="C4520" s="2">
        <v>43368</v>
      </c>
      <c r="D4520" s="2">
        <v>43374</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1">
        <v>16.559999999999999</v>
      </c>
      <c r="S4520" s="1">
        <v>4</v>
      </c>
      <c r="T4520" s="1">
        <v>0</v>
      </c>
      <c r="U4520" s="1">
        <v>6.9551999999999996</v>
      </c>
      <c r="V4520" s="3" t="str">
        <f>IF(M4520=People!$B$6,People!A$6,IF(M4520=People!$B$5,People!$A$5,IF(M4520=People!$B$4,People!$A$4,IF(M4520=People!$B$3,People!$A$3))))</f>
        <v>Anna Andreadi</v>
      </c>
      <c r="W4520" s="3" t="str">
        <f xml:space="preserve"> IFERROR(INDEX(Returns!A:A,MATCH(B4520,Returns!B:B,0)),"No")</f>
        <v>No</v>
      </c>
    </row>
    <row r="4521" spans="1:23" x14ac:dyDescent="0.2">
      <c r="A4521" s="1">
        <v>4520</v>
      </c>
      <c r="B4521" t="s">
        <v>8323</v>
      </c>
      <c r="C4521" s="2">
        <v>43626</v>
      </c>
      <c r="D4521" s="2">
        <v>43630</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1">
        <v>1347.5200000000002</v>
      </c>
      <c r="S4521" s="1">
        <v>8</v>
      </c>
      <c r="T4521" s="1">
        <v>0.2</v>
      </c>
      <c r="U4521" s="1">
        <v>84.219999999999857</v>
      </c>
      <c r="V4521" s="3" t="str">
        <f>IF(M4521=People!$B$6,People!A$6,IF(M4521=People!$B$5,People!$A$5,IF(M4521=People!$B$4,People!$A$4,IF(M4521=People!$B$3,People!$A$3))))</f>
        <v>Cassandra Brandow</v>
      </c>
      <c r="W4521" s="3" t="str">
        <f xml:space="preserve"> IFERROR(INDEX(Returns!A:A,MATCH(B4521,Returns!B:B,0)),"No")</f>
        <v>No</v>
      </c>
    </row>
    <row r="4522" spans="1:23" x14ac:dyDescent="0.2">
      <c r="A4522" s="1">
        <v>4521</v>
      </c>
      <c r="B4522" t="s">
        <v>8324</v>
      </c>
      <c r="C4522" s="2">
        <v>42420</v>
      </c>
      <c r="D4522" s="2">
        <v>42426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1">
        <v>62.31</v>
      </c>
      <c r="S4522" s="1">
        <v>3</v>
      </c>
      <c r="T4522" s="1">
        <v>0</v>
      </c>
      <c r="U4522" s="1">
        <v>22.4316</v>
      </c>
      <c r="V4522" s="3" t="str">
        <f>IF(M4522=People!$B$6,People!A$6,IF(M4522=People!$B$5,People!$A$5,IF(M4522=People!$B$4,People!$A$4,IF(M4522=People!$B$3,People!$A$3))))</f>
        <v>Kelly Williams</v>
      </c>
      <c r="W4522" s="3" t="str">
        <f xml:space="preserve"> IFERROR(INDEX(Returns!A:A,MATCH(B4522,Returns!B:B,0)),"No")</f>
        <v>No</v>
      </c>
    </row>
    <row r="4523" spans="1:23" x14ac:dyDescent="0.2">
      <c r="A4523" s="1">
        <v>4522</v>
      </c>
      <c r="B4523" t="s">
        <v>8324</v>
      </c>
      <c r="C4523" s="2">
        <v>42420</v>
      </c>
      <c r="D4523" s="2">
        <v>42426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1">
        <v>20.32</v>
      </c>
      <c r="S4523" s="1">
        <v>4</v>
      </c>
      <c r="T4523" s="1">
        <v>0</v>
      </c>
      <c r="U4523" s="1">
        <v>6.9087999999999994</v>
      </c>
      <c r="V4523" s="3" t="str">
        <f>IF(M4523=People!$B$6,People!A$6,IF(M4523=People!$B$5,People!$A$5,IF(M4523=People!$B$4,People!$A$4,IF(M4523=People!$B$3,People!$A$3))))</f>
        <v>Kelly Williams</v>
      </c>
      <c r="W4523" s="3" t="str">
        <f xml:space="preserve"> IFERROR(INDEX(Returns!A:A,MATCH(B4523,Returns!B:B,0)),"No")</f>
        <v>No</v>
      </c>
    </row>
    <row r="4524" spans="1:23" x14ac:dyDescent="0.2">
      <c r="A4524" s="1">
        <v>4523</v>
      </c>
      <c r="B4524" t="s">
        <v>8325</v>
      </c>
      <c r="C4524" s="2">
        <v>43516</v>
      </c>
      <c r="D4524" s="2">
        <v>43521</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1">
        <v>9.4320000000000004</v>
      </c>
      <c r="S4524" s="1">
        <v>3</v>
      </c>
      <c r="T4524" s="1">
        <v>0.2</v>
      </c>
      <c r="U4524" s="1">
        <v>3.065399999999999</v>
      </c>
      <c r="V4524" s="3" t="str">
        <f>IF(M4524=People!$B$6,People!A$6,IF(M4524=People!$B$5,People!$A$5,IF(M4524=People!$B$4,People!$A$4,IF(M4524=People!$B$3,People!$A$3))))</f>
        <v>Anna Andreadi</v>
      </c>
      <c r="W4524" s="3" t="str">
        <f xml:space="preserve"> IFERROR(INDEX(Returns!A:A,MATCH(B4524,Returns!B:B,0)),"No")</f>
        <v>No</v>
      </c>
    </row>
    <row r="4525" spans="1:23" x14ac:dyDescent="0.2">
      <c r="A4525" s="1">
        <v>4524</v>
      </c>
      <c r="B4525" t="s">
        <v>8326</v>
      </c>
      <c r="C4525" s="2">
        <v>42676</v>
      </c>
      <c r="D4525" s="2">
        <v>42680</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1">
        <v>34.86</v>
      </c>
      <c r="S4525" s="1">
        <v>7</v>
      </c>
      <c r="T4525" s="1">
        <v>0</v>
      </c>
      <c r="U4525" s="1">
        <v>16.035599999999999</v>
      </c>
      <c r="V4525" s="3" t="str">
        <f>IF(M4525=People!$B$6,People!A$6,IF(M4525=People!$B$5,People!$A$5,IF(M4525=People!$B$4,People!$A$4,IF(M4525=People!$B$3,People!$A$3))))</f>
        <v>Chuck Magee</v>
      </c>
      <c r="W4525" s="3" t="str">
        <f xml:space="preserve"> IFERROR(INDEX(Returns!A:A,MATCH(B4525,Returns!B:B,0)),"No")</f>
        <v>No</v>
      </c>
    </row>
    <row r="4526" spans="1:23" x14ac:dyDescent="0.2">
      <c r="A4526" s="1">
        <v>4525</v>
      </c>
      <c r="B4526" t="s">
        <v>8326</v>
      </c>
      <c r="C4526" s="2">
        <v>42676</v>
      </c>
      <c r="D4526" s="2">
        <v>42680</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1">
        <v>89.34</v>
      </c>
      <c r="S4526" s="1">
        <v>6</v>
      </c>
      <c r="T4526" s="1">
        <v>0</v>
      </c>
      <c r="U4526" s="1">
        <v>24.121800000000004</v>
      </c>
      <c r="V4526" s="3" t="str">
        <f>IF(M4526=People!$B$6,People!A$6,IF(M4526=People!$B$5,People!$A$5,IF(M4526=People!$B$4,People!$A$4,IF(M4526=People!$B$3,People!$A$3))))</f>
        <v>Chuck Magee</v>
      </c>
      <c r="W4526" s="3" t="str">
        <f xml:space="preserve"> IFERROR(INDEX(Returns!A:A,MATCH(B4526,Returns!B:B,0)),"No")</f>
        <v>No</v>
      </c>
    </row>
    <row r="4527" spans="1:23" x14ac:dyDescent="0.2">
      <c r="A4527" s="1">
        <v>4526</v>
      </c>
      <c r="B4527" t="s">
        <v>6219</v>
      </c>
      <c r="C4527" s="2">
        <v>43663</v>
      </c>
      <c r="D4527" s="2">
        <v>43669</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1">
        <v>269.98</v>
      </c>
      <c r="S4527" s="1">
        <v>2</v>
      </c>
      <c r="T4527" s="1">
        <v>0</v>
      </c>
      <c r="U4527" s="1">
        <v>67.495000000000005</v>
      </c>
      <c r="V4527" s="3" t="str">
        <f>IF(M4527=People!$B$6,People!A$6,IF(M4527=People!$B$5,People!$A$5,IF(M4527=People!$B$4,People!$A$4,IF(M4527=People!$B$3,People!$A$3))))</f>
        <v>Chuck Magee</v>
      </c>
      <c r="W4527" s="3" t="str">
        <f xml:space="preserve"> IFERROR(INDEX(Returns!A:A,MATCH(B4527,Returns!B:B,0)),"No")</f>
        <v>Yes</v>
      </c>
    </row>
    <row r="4528" spans="1:23" x14ac:dyDescent="0.2">
      <c r="A4528" s="1">
        <v>4527</v>
      </c>
      <c r="B4528" t="s">
        <v>6219</v>
      </c>
      <c r="C4528" s="2">
        <v>43663</v>
      </c>
      <c r="D4528" s="2">
        <v>43669</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1">
        <v>99.9</v>
      </c>
      <c r="S4528" s="1">
        <v>5</v>
      </c>
      <c r="T4528" s="1">
        <v>0</v>
      </c>
      <c r="U4528" s="1">
        <v>47.952000000000005</v>
      </c>
      <c r="V4528" s="3" t="str">
        <f>IF(M4528=People!$B$6,People!A$6,IF(M4528=People!$B$5,People!$A$5,IF(M4528=People!$B$4,People!$A$4,IF(M4528=People!$B$3,People!$A$3))))</f>
        <v>Chuck Magee</v>
      </c>
      <c r="W4528" s="3" t="str">
        <f xml:space="preserve"> IFERROR(INDEX(Returns!A:A,MATCH(B4528,Returns!B:B,0)),"No")</f>
        <v>Yes</v>
      </c>
    </row>
    <row r="4529" spans="1:23" x14ac:dyDescent="0.2">
      <c r="A4529" s="1">
        <v>4528</v>
      </c>
      <c r="B4529" t="s">
        <v>6219</v>
      </c>
      <c r="C4529" s="2">
        <v>43663</v>
      </c>
      <c r="D4529" s="2">
        <v>43669</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1">
        <v>39.08</v>
      </c>
      <c r="S4529" s="1">
        <v>4</v>
      </c>
      <c r="T4529" s="1">
        <v>0</v>
      </c>
      <c r="U4529" s="1">
        <v>14.459599999999998</v>
      </c>
      <c r="V4529" s="3" t="str">
        <f>IF(M4529=People!$B$6,People!A$6,IF(M4529=People!$B$5,People!$A$5,IF(M4529=People!$B$4,People!$A$4,IF(M4529=People!$B$3,People!$A$3))))</f>
        <v>Chuck Magee</v>
      </c>
      <c r="W4529" s="3" t="str">
        <f xml:space="preserve"> IFERROR(INDEX(Returns!A:A,MATCH(B4529,Returns!B:B,0)),"No")</f>
        <v>Yes</v>
      </c>
    </row>
    <row r="4530" spans="1:23" x14ac:dyDescent="0.2">
      <c r="A4530" s="1">
        <v>4529</v>
      </c>
      <c r="B4530" t="s">
        <v>8327</v>
      </c>
      <c r="C4530" s="2">
        <v>43716</v>
      </c>
      <c r="D4530" s="2">
        <v>43718</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1">
        <v>116.83199999999999</v>
      </c>
      <c r="S4530" s="1">
        <v>4</v>
      </c>
      <c r="T4530" s="1">
        <v>0.2</v>
      </c>
      <c r="U4530" s="1">
        <v>33.589200000000005</v>
      </c>
      <c r="V4530" s="3" t="str">
        <f>IF(M4530=People!$B$6,People!A$6,IF(M4530=People!$B$5,People!$A$5,IF(M4530=People!$B$4,People!$A$4,IF(M4530=People!$B$3,People!$A$3))))</f>
        <v>Chuck Magee</v>
      </c>
      <c r="W4530" s="3" t="str">
        <f xml:space="preserve"> IFERROR(INDEX(Returns!A:A,MATCH(B4530,Returns!B:B,0)),"No")</f>
        <v>No</v>
      </c>
    </row>
    <row r="4531" spans="1:23" x14ac:dyDescent="0.2">
      <c r="A4531" s="1">
        <v>4530</v>
      </c>
      <c r="B4531" t="s">
        <v>8328</v>
      </c>
      <c r="C4531" s="2">
        <v>43418</v>
      </c>
      <c r="D4531" s="2">
        <v>43422</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1">
        <v>2.2959999999999994</v>
      </c>
      <c r="S4531" s="1">
        <v>2</v>
      </c>
      <c r="T4531" s="1">
        <v>0.8</v>
      </c>
      <c r="U4531" s="1">
        <v>-3.9032000000000009</v>
      </c>
      <c r="V4531" s="3" t="str">
        <f>IF(M4531=People!$B$6,People!A$6,IF(M4531=People!$B$5,People!$A$5,IF(M4531=People!$B$4,People!$A$4,IF(M4531=People!$B$3,People!$A$3))))</f>
        <v>Kelly Williams</v>
      </c>
      <c r="W4531" s="3" t="str">
        <f xml:space="preserve"> IFERROR(INDEX(Returns!A:A,MATCH(B4531,Returns!B:B,0)),"No")</f>
        <v>No</v>
      </c>
    </row>
    <row r="4532" spans="1:23" x14ac:dyDescent="0.2">
      <c r="A4532" s="1">
        <v>4531</v>
      </c>
      <c r="B4532" t="s">
        <v>8329</v>
      </c>
      <c r="C4532" s="2">
        <v>43418</v>
      </c>
      <c r="D4532" s="2">
        <v>43421</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1">
        <v>408.00599999999997</v>
      </c>
      <c r="S4532" s="1">
        <v>2</v>
      </c>
      <c r="T4532" s="1">
        <v>0.1</v>
      </c>
      <c r="U4532" s="1">
        <v>72.534400000000005</v>
      </c>
      <c r="V4532" s="3" t="str">
        <f>IF(M4532=People!$B$6,People!A$6,IF(M4532=People!$B$5,People!$A$5,IF(M4532=People!$B$4,People!$A$4,IF(M4532=People!$B$3,People!$A$3))))</f>
        <v>Chuck Magee</v>
      </c>
      <c r="W4532" s="3" t="str">
        <f xml:space="preserve"> IFERROR(INDEX(Returns!A:A,MATCH(B4532,Returns!B:B,0)),"No")</f>
        <v>No</v>
      </c>
    </row>
    <row r="4533" spans="1:23" x14ac:dyDescent="0.2">
      <c r="A4533" s="1">
        <v>4532</v>
      </c>
      <c r="B4533" t="s">
        <v>8329</v>
      </c>
      <c r="C4533" s="2">
        <v>43418</v>
      </c>
      <c r="D4533" s="2">
        <v>43421</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1">
        <v>40.44</v>
      </c>
      <c r="S4533" s="1">
        <v>3</v>
      </c>
      <c r="T4533" s="1">
        <v>0</v>
      </c>
      <c r="U4533" s="1">
        <v>10.514399999999998</v>
      </c>
      <c r="V4533" s="3" t="str">
        <f>IF(M4533=People!$B$6,People!A$6,IF(M4533=People!$B$5,People!$A$5,IF(M4533=People!$B$4,People!$A$4,IF(M4533=People!$B$3,People!$A$3))))</f>
        <v>Chuck Magee</v>
      </c>
      <c r="W4533" s="3" t="str">
        <f xml:space="preserve"> IFERROR(INDEX(Returns!A:A,MATCH(B4533,Returns!B:B,0)),"No")</f>
        <v>No</v>
      </c>
    </row>
    <row r="4534" spans="1:23" x14ac:dyDescent="0.2">
      <c r="A4534" s="1">
        <v>4533</v>
      </c>
      <c r="B4534" t="s">
        <v>8330</v>
      </c>
      <c r="C4534" s="2">
        <v>42653</v>
      </c>
      <c r="D4534" s="2">
        <v>42653</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1">
        <v>122.352</v>
      </c>
      <c r="S4534" s="1">
        <v>3</v>
      </c>
      <c r="T4534" s="1">
        <v>0.2</v>
      </c>
      <c r="U4534" s="1">
        <v>13.764599999999994</v>
      </c>
      <c r="V4534" s="3" t="str">
        <f>IF(M4534=People!$B$6,People!A$6,IF(M4534=People!$B$5,People!$A$5,IF(M4534=People!$B$4,People!$A$4,IF(M4534=People!$B$3,People!$A$3))))</f>
        <v>Anna Andreadi</v>
      </c>
      <c r="W4534" s="3" t="str">
        <f xml:space="preserve"> IFERROR(INDEX(Returns!A:A,MATCH(B4534,Returns!B:B,0)),"No")</f>
        <v>No</v>
      </c>
    </row>
    <row r="4535" spans="1:23" x14ac:dyDescent="0.2">
      <c r="A4535" s="1">
        <v>4534</v>
      </c>
      <c r="B4535" t="s">
        <v>8330</v>
      </c>
      <c r="C4535" s="2">
        <v>42653</v>
      </c>
      <c r="D4535" s="2">
        <v>42653</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1">
        <v>15.28</v>
      </c>
      <c r="S4535" s="1">
        <v>2</v>
      </c>
      <c r="T4535" s="1">
        <v>0</v>
      </c>
      <c r="U4535" s="1">
        <v>7.4871999999999996</v>
      </c>
      <c r="V4535" s="3" t="str">
        <f>IF(M4535=People!$B$6,People!A$6,IF(M4535=People!$B$5,People!$A$5,IF(M4535=People!$B$4,People!$A$4,IF(M4535=People!$B$3,People!$A$3))))</f>
        <v>Anna Andreadi</v>
      </c>
      <c r="W4535" s="3" t="str">
        <f xml:space="preserve"> IFERROR(INDEX(Returns!A:A,MATCH(B4535,Returns!B:B,0)),"No")</f>
        <v>No</v>
      </c>
    </row>
    <row r="4536" spans="1:23" x14ac:dyDescent="0.2">
      <c r="A4536" s="1">
        <v>4535</v>
      </c>
      <c r="B4536" t="s">
        <v>8331</v>
      </c>
      <c r="C4536" s="2">
        <v>42813</v>
      </c>
      <c r="D4536" s="2">
        <v>42820</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1">
        <v>11.96</v>
      </c>
      <c r="S4536" s="1">
        <v>2</v>
      </c>
      <c r="T4536" s="1">
        <v>0</v>
      </c>
      <c r="U4536" s="1">
        <v>5.8604000000000003</v>
      </c>
      <c r="V4536" s="3" t="str">
        <f>IF(M4536=People!$B$6,People!A$6,IF(M4536=People!$B$5,People!$A$5,IF(M4536=People!$B$4,People!$A$4,IF(M4536=People!$B$3,People!$A$3))))</f>
        <v>Anna Andreadi</v>
      </c>
      <c r="W4536" s="3" t="str">
        <f xml:space="preserve"> IFERROR(INDEX(Returns!A:A,MATCH(B4536,Returns!B:B,0)),"No")</f>
        <v>No</v>
      </c>
    </row>
    <row r="4537" spans="1:23" x14ac:dyDescent="0.2">
      <c r="A4537" s="1">
        <v>4536</v>
      </c>
      <c r="B4537" t="s">
        <v>8332</v>
      </c>
      <c r="C4537" s="2">
        <v>43654</v>
      </c>
      <c r="D4537" s="2">
        <v>43658</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1">
        <v>15.84</v>
      </c>
      <c r="S4537" s="1">
        <v>3</v>
      </c>
      <c r="T4537" s="1">
        <v>0</v>
      </c>
      <c r="U4537" s="1">
        <v>4.9103999999999992</v>
      </c>
      <c r="V4537" s="3" t="str">
        <f>IF(M4537=People!$B$6,People!A$6,IF(M4537=People!$B$5,People!$A$5,IF(M4537=People!$B$4,People!$A$4,IF(M4537=People!$B$3,People!$A$3))))</f>
        <v>Anna Andreadi</v>
      </c>
      <c r="W4537" s="3" t="str">
        <f xml:space="preserve"> IFERROR(INDEX(Returns!A:A,MATCH(B4537,Returns!B:B,0)),"No")</f>
        <v>No</v>
      </c>
    </row>
    <row r="4538" spans="1:23" x14ac:dyDescent="0.2">
      <c r="A4538" s="1">
        <v>4537</v>
      </c>
      <c r="B4538" t="s">
        <v>8332</v>
      </c>
      <c r="C4538" s="2">
        <v>43654</v>
      </c>
      <c r="D4538" s="2">
        <v>43658</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1">
        <v>86.376000000000005</v>
      </c>
      <c r="S4538" s="1">
        <v>3</v>
      </c>
      <c r="T4538" s="1">
        <v>0.2</v>
      </c>
      <c r="U4538" s="1">
        <v>30.231600000000007</v>
      </c>
      <c r="V4538" s="3" t="str">
        <f>IF(M4538=People!$B$6,People!A$6,IF(M4538=People!$B$5,People!$A$5,IF(M4538=People!$B$4,People!$A$4,IF(M4538=People!$B$3,People!$A$3))))</f>
        <v>Anna Andreadi</v>
      </c>
      <c r="W4538" s="3" t="str">
        <f xml:space="preserve"> IFERROR(INDEX(Returns!A:A,MATCH(B4538,Returns!B:B,0)),"No")</f>
        <v>No</v>
      </c>
    </row>
    <row r="4539" spans="1:23" x14ac:dyDescent="0.2">
      <c r="A4539" s="1">
        <v>4538</v>
      </c>
      <c r="B4539" t="s">
        <v>8332</v>
      </c>
      <c r="C4539" s="2">
        <v>43654</v>
      </c>
      <c r="D4539" s="2">
        <v>43658</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1">
        <v>18.240000000000002</v>
      </c>
      <c r="S4539" s="1">
        <v>3</v>
      </c>
      <c r="T4539" s="1">
        <v>0</v>
      </c>
      <c r="U4539" s="1">
        <v>6.2015999999999991</v>
      </c>
      <c r="V4539" s="3" t="str">
        <f>IF(M4539=People!$B$6,People!A$6,IF(M4539=People!$B$5,People!$A$5,IF(M4539=People!$B$4,People!$A$4,IF(M4539=People!$B$3,People!$A$3))))</f>
        <v>Anna Andreadi</v>
      </c>
      <c r="W4539" s="3" t="str">
        <f xml:space="preserve"> IFERROR(INDEX(Returns!A:A,MATCH(B4539,Returns!B:B,0)),"No")</f>
        <v>No</v>
      </c>
    </row>
    <row r="4540" spans="1:23" x14ac:dyDescent="0.2">
      <c r="A4540" s="1">
        <v>4539</v>
      </c>
      <c r="B4540" t="s">
        <v>8332</v>
      </c>
      <c r="C4540" s="2">
        <v>43654</v>
      </c>
      <c r="D4540" s="2">
        <v>43658</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1">
        <v>13.12</v>
      </c>
      <c r="S4540" s="1">
        <v>4</v>
      </c>
      <c r="T4540" s="1">
        <v>0</v>
      </c>
      <c r="U4540" s="1">
        <v>4.3295999999999992</v>
      </c>
      <c r="V4540" s="3" t="str">
        <f>IF(M4540=People!$B$6,People!A$6,IF(M4540=People!$B$5,People!$A$5,IF(M4540=People!$B$4,People!$A$4,IF(M4540=People!$B$3,People!$A$3))))</f>
        <v>Anna Andreadi</v>
      </c>
      <c r="W4540" s="3" t="str">
        <f xml:space="preserve"> IFERROR(INDEX(Returns!A:A,MATCH(B4540,Returns!B:B,0)),"No")</f>
        <v>No</v>
      </c>
    </row>
    <row r="4541" spans="1:23" x14ac:dyDescent="0.2">
      <c r="A4541" s="1">
        <v>4540</v>
      </c>
      <c r="B4541" t="s">
        <v>5981</v>
      </c>
      <c r="C4541" s="2">
        <v>42793</v>
      </c>
      <c r="D4541" s="2">
        <v>42796</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1">
        <v>105.98</v>
      </c>
      <c r="S4541" s="1">
        <v>2</v>
      </c>
      <c r="T4541" s="1">
        <v>0</v>
      </c>
      <c r="U4541" s="1">
        <v>1.0597999999999956</v>
      </c>
      <c r="V4541" s="3" t="str">
        <f>IF(M4541=People!$B$6,People!A$6,IF(M4541=People!$B$5,People!$A$5,IF(M4541=People!$B$4,People!$A$4,IF(M4541=People!$B$3,People!$A$3))))</f>
        <v>Chuck Magee</v>
      </c>
      <c r="W4541" s="3" t="str">
        <f xml:space="preserve"> IFERROR(INDEX(Returns!A:A,MATCH(B4541,Returns!B:B,0)),"No")</f>
        <v>Yes</v>
      </c>
    </row>
    <row r="4542" spans="1:23" x14ac:dyDescent="0.2">
      <c r="A4542" s="1">
        <v>4541</v>
      </c>
      <c r="B4542" t="s">
        <v>5981</v>
      </c>
      <c r="C4542" s="2">
        <v>42793</v>
      </c>
      <c r="D4542" s="2">
        <v>42796</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1">
        <v>493.9199999999999</v>
      </c>
      <c r="S4542" s="1">
        <v>7</v>
      </c>
      <c r="T4542" s="1">
        <v>0.3</v>
      </c>
      <c r="U4542" s="1">
        <v>-28.22399999999999</v>
      </c>
      <c r="V4542" s="3" t="str">
        <f>IF(M4542=People!$B$6,People!A$6,IF(M4542=People!$B$5,People!$A$5,IF(M4542=People!$B$4,People!$A$4,IF(M4542=People!$B$3,People!$A$3))))</f>
        <v>Chuck Magee</v>
      </c>
      <c r="W4542" s="3" t="str">
        <f xml:space="preserve"> IFERROR(INDEX(Returns!A:A,MATCH(B4542,Returns!B:B,0)),"No")</f>
        <v>Yes</v>
      </c>
    </row>
    <row r="4543" spans="1:23" x14ac:dyDescent="0.2">
      <c r="A4543" s="1">
        <v>4542</v>
      </c>
      <c r="B4543" t="s">
        <v>8333</v>
      </c>
      <c r="C4543" s="2">
        <v>43632</v>
      </c>
      <c r="D4543" s="2">
        <v>43637</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1">
        <v>5.9359999999999991</v>
      </c>
      <c r="S4543" s="1">
        <v>7</v>
      </c>
      <c r="T4543" s="1">
        <v>0.8</v>
      </c>
      <c r="U4543" s="1">
        <v>-8.9040000000000035</v>
      </c>
      <c r="V4543" s="3" t="str">
        <f>IF(M4543=People!$B$6,People!A$6,IF(M4543=People!$B$5,People!$A$5,IF(M4543=People!$B$4,People!$A$4,IF(M4543=People!$B$3,People!$A$3))))</f>
        <v>Kelly Williams</v>
      </c>
      <c r="W4543" s="3" t="str">
        <f xml:space="preserve"> IFERROR(INDEX(Returns!A:A,MATCH(B4543,Returns!B:B,0)),"No")</f>
        <v>No</v>
      </c>
    </row>
    <row r="4544" spans="1:23" x14ac:dyDescent="0.2">
      <c r="A4544" s="1">
        <v>4543</v>
      </c>
      <c r="B4544" t="s">
        <v>8334</v>
      </c>
      <c r="C4544" s="2">
        <v>43554</v>
      </c>
      <c r="D4544" s="2">
        <v>43555</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1">
        <v>325.86</v>
      </c>
      <c r="S4544" s="1">
        <v>2</v>
      </c>
      <c r="T4544" s="1">
        <v>0</v>
      </c>
      <c r="U4544" s="1">
        <v>149.8956</v>
      </c>
      <c r="V4544" s="3" t="str">
        <f>IF(M4544=People!$B$6,People!A$6,IF(M4544=People!$B$5,People!$A$5,IF(M4544=People!$B$4,People!$A$4,IF(M4544=People!$B$3,People!$A$3))))</f>
        <v>Kelly Williams</v>
      </c>
      <c r="W4544" s="3" t="str">
        <f xml:space="preserve"> IFERROR(INDEX(Returns!A:A,MATCH(B4544,Returns!B:B,0)),"No")</f>
        <v>No</v>
      </c>
    </row>
    <row r="4545" spans="1:23" x14ac:dyDescent="0.2">
      <c r="A4545" s="1">
        <v>4544</v>
      </c>
      <c r="B4545" t="s">
        <v>8335</v>
      </c>
      <c r="C4545" s="2">
        <v>42928</v>
      </c>
      <c r="D4545" s="2">
        <v>42933</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1">
        <v>383.60699999999997</v>
      </c>
      <c r="S4545" s="1">
        <v>9</v>
      </c>
      <c r="T4545" s="1">
        <v>0.3</v>
      </c>
      <c r="U4545" s="1">
        <v>-5.4801000000000215</v>
      </c>
      <c r="V4545" s="3" t="str">
        <f>IF(M4545=People!$B$6,People!A$6,IF(M4545=People!$B$5,People!$A$5,IF(M4545=People!$B$4,People!$A$4,IF(M4545=People!$B$3,People!$A$3))))</f>
        <v>Kelly Williams</v>
      </c>
      <c r="W4545" s="3" t="str">
        <f xml:space="preserve"> IFERROR(INDEX(Returns!A:A,MATCH(B4545,Returns!B:B,0)),"No")</f>
        <v>No</v>
      </c>
    </row>
    <row r="4546" spans="1:23" x14ac:dyDescent="0.2">
      <c r="A4546" s="1">
        <v>4545</v>
      </c>
      <c r="B4546" t="s">
        <v>8335</v>
      </c>
      <c r="C4546" s="2">
        <v>42928</v>
      </c>
      <c r="D4546" s="2">
        <v>42933</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1">
        <v>148.47999999999999</v>
      </c>
      <c r="S4546" s="1">
        <v>2</v>
      </c>
      <c r="T4546" s="1">
        <v>0.2</v>
      </c>
      <c r="U4546" s="1">
        <v>16.703999999999986</v>
      </c>
      <c r="V4546" s="3" t="str">
        <f>IF(M4546=People!$B$6,People!A$6,IF(M4546=People!$B$5,People!$A$5,IF(M4546=People!$B$4,People!$A$4,IF(M4546=People!$B$3,People!$A$3))))</f>
        <v>Kelly Williams</v>
      </c>
      <c r="W4546" s="3" t="str">
        <f xml:space="preserve"> IFERROR(INDEX(Returns!A:A,MATCH(B4546,Returns!B:B,0)),"No")</f>
        <v>No</v>
      </c>
    </row>
    <row r="4547" spans="1:23" x14ac:dyDescent="0.2">
      <c r="A4547" s="1">
        <v>4546</v>
      </c>
      <c r="B4547" t="s">
        <v>8335</v>
      </c>
      <c r="C4547" s="2">
        <v>42928</v>
      </c>
      <c r="D4547" s="2">
        <v>42933</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1">
        <v>537.54399999999998</v>
      </c>
      <c r="S4547" s="1">
        <v>7</v>
      </c>
      <c r="T4547" s="1">
        <v>0.2</v>
      </c>
      <c r="U4547" s="1">
        <v>53.754400000000004</v>
      </c>
      <c r="V4547" s="3" t="str">
        <f>IF(M4547=People!$B$6,People!A$6,IF(M4547=People!$B$5,People!$A$5,IF(M4547=People!$B$4,People!$A$4,IF(M4547=People!$B$3,People!$A$3))))</f>
        <v>Kelly Williams</v>
      </c>
      <c r="W4547" s="3" t="str">
        <f xml:space="preserve"> IFERROR(INDEX(Returns!A:A,MATCH(B4547,Returns!B:B,0)),"No")</f>
        <v>No</v>
      </c>
    </row>
    <row r="4548" spans="1:23" x14ac:dyDescent="0.2">
      <c r="A4548" s="1">
        <v>4547</v>
      </c>
      <c r="B4548" t="s">
        <v>8335</v>
      </c>
      <c r="C4548" s="2">
        <v>42928</v>
      </c>
      <c r="D4548" s="2">
        <v>42933</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1">
        <v>1.9279999999999997</v>
      </c>
      <c r="S4548" s="1">
        <v>2</v>
      </c>
      <c r="T4548" s="1">
        <v>0.8</v>
      </c>
      <c r="U4548" s="1">
        <v>-2.9884000000000004</v>
      </c>
      <c r="V4548" s="3" t="str">
        <f>IF(M4548=People!$B$6,People!A$6,IF(M4548=People!$B$5,People!$A$5,IF(M4548=People!$B$4,People!$A$4,IF(M4548=People!$B$3,People!$A$3))))</f>
        <v>Kelly Williams</v>
      </c>
      <c r="W4548" s="3" t="str">
        <f xml:space="preserve"> IFERROR(INDEX(Returns!A:A,MATCH(B4548,Returns!B:B,0)),"No")</f>
        <v>No</v>
      </c>
    </row>
    <row r="4549" spans="1:23" x14ac:dyDescent="0.2">
      <c r="A4549" s="1">
        <v>4548</v>
      </c>
      <c r="B4549" t="s">
        <v>8335</v>
      </c>
      <c r="C4549" s="2">
        <v>42928</v>
      </c>
      <c r="D4549" s="2">
        <v>42933</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1">
        <v>6.911999999999999</v>
      </c>
      <c r="S4549" s="1">
        <v>3</v>
      </c>
      <c r="T4549" s="1">
        <v>0.2</v>
      </c>
      <c r="U4549" s="1">
        <v>0.69120000000000026</v>
      </c>
      <c r="V4549" s="3" t="str">
        <f>IF(M4549=People!$B$6,People!A$6,IF(M4549=People!$B$5,People!$A$5,IF(M4549=People!$B$4,People!$A$4,IF(M4549=People!$B$3,People!$A$3))))</f>
        <v>Kelly Williams</v>
      </c>
      <c r="W4549" s="3" t="str">
        <f xml:space="preserve"> IFERROR(INDEX(Returns!A:A,MATCH(B4549,Returns!B:B,0)),"No")</f>
        <v>No</v>
      </c>
    </row>
    <row r="4550" spans="1:23" x14ac:dyDescent="0.2">
      <c r="A4550" s="1">
        <v>4549</v>
      </c>
      <c r="B4550" t="s">
        <v>8335</v>
      </c>
      <c r="C4550" s="2">
        <v>42928</v>
      </c>
      <c r="D4550" s="2">
        <v>42933</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1">
        <v>7.76</v>
      </c>
      <c r="S4550" s="1">
        <v>1</v>
      </c>
      <c r="T4550" s="1">
        <v>0.6</v>
      </c>
      <c r="U4550" s="1">
        <v>-2.1340000000000003</v>
      </c>
      <c r="V4550" s="3" t="str">
        <f>IF(M4550=People!$B$6,People!A$6,IF(M4550=People!$B$5,People!$A$5,IF(M4550=People!$B$4,People!$A$4,IF(M4550=People!$B$3,People!$A$3))))</f>
        <v>Kelly Williams</v>
      </c>
      <c r="W4550" s="3" t="str">
        <f xml:space="preserve"> IFERROR(INDEX(Returns!A:A,MATCH(B4550,Returns!B:B,0)),"No")</f>
        <v>No</v>
      </c>
    </row>
    <row r="4551" spans="1:23" x14ac:dyDescent="0.2">
      <c r="A4551" s="1">
        <v>4550</v>
      </c>
      <c r="B4551" t="s">
        <v>8335</v>
      </c>
      <c r="C4551" s="2">
        <v>42928</v>
      </c>
      <c r="D4551" s="2">
        <v>42933</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1">
        <v>659.16800000000012</v>
      </c>
      <c r="S4551" s="1">
        <v>4</v>
      </c>
      <c r="T4551" s="1">
        <v>0.2</v>
      </c>
      <c r="U4551" s="1">
        <v>49.437599999999975</v>
      </c>
      <c r="V4551" s="3" t="str">
        <f>IF(M4551=People!$B$6,People!A$6,IF(M4551=People!$B$5,People!$A$5,IF(M4551=People!$B$4,People!$A$4,IF(M4551=People!$B$3,People!$A$3))))</f>
        <v>Kelly Williams</v>
      </c>
      <c r="W4551" s="3" t="str">
        <f xml:space="preserve"> IFERROR(INDEX(Returns!A:A,MATCH(B4551,Returns!B:B,0)),"No")</f>
        <v>No</v>
      </c>
    </row>
    <row r="4552" spans="1:23" x14ac:dyDescent="0.2">
      <c r="A4552" s="1">
        <v>4551</v>
      </c>
      <c r="B4552" t="s">
        <v>8336</v>
      </c>
      <c r="C4552" s="2">
        <v>43585</v>
      </c>
      <c r="D4552" s="2">
        <v>43587</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1">
        <v>5.76</v>
      </c>
      <c r="S4552" s="1">
        <v>2</v>
      </c>
      <c r="T4552" s="1">
        <v>0</v>
      </c>
      <c r="U4552" s="1">
        <v>2.8224</v>
      </c>
      <c r="V4552" s="3" t="str">
        <f>IF(M4552=People!$B$6,People!A$6,IF(M4552=People!$B$5,People!$A$5,IF(M4552=People!$B$4,People!$A$4,IF(M4552=People!$B$3,People!$A$3))))</f>
        <v>Chuck Magee</v>
      </c>
      <c r="W4552" s="3" t="str">
        <f xml:space="preserve"> IFERROR(INDEX(Returns!A:A,MATCH(B4552,Returns!B:B,0)),"No")</f>
        <v>No</v>
      </c>
    </row>
    <row r="4553" spans="1:23" x14ac:dyDescent="0.2">
      <c r="A4553" s="1">
        <v>4552</v>
      </c>
      <c r="B4553" t="s">
        <v>8337</v>
      </c>
      <c r="C4553" s="2">
        <v>42564</v>
      </c>
      <c r="D4553" s="2">
        <v>42568</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1">
        <v>351.21600000000001</v>
      </c>
      <c r="S4553" s="1">
        <v>3</v>
      </c>
      <c r="T4553" s="1">
        <v>0.2</v>
      </c>
      <c r="U4553" s="1">
        <v>4.3901999999999788</v>
      </c>
      <c r="V4553" s="3" t="str">
        <f>IF(M4553=People!$B$6,People!A$6,IF(M4553=People!$B$5,People!$A$5,IF(M4553=People!$B$4,People!$A$4,IF(M4553=People!$B$3,People!$A$3))))</f>
        <v>Anna Andreadi</v>
      </c>
      <c r="W4553" s="3" t="str">
        <f xml:space="preserve"> IFERROR(INDEX(Returns!A:A,MATCH(B4553,Returns!B:B,0)),"No")</f>
        <v>No</v>
      </c>
    </row>
    <row r="4554" spans="1:23" x14ac:dyDescent="0.2">
      <c r="A4554" s="1">
        <v>4553</v>
      </c>
      <c r="B4554" t="s">
        <v>8338</v>
      </c>
      <c r="C4554" s="2">
        <v>42731</v>
      </c>
      <c r="D4554" s="2">
        <v>42737</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1">
        <v>230.28000000000003</v>
      </c>
      <c r="S4554" s="1">
        <v>3</v>
      </c>
      <c r="T4554" s="1">
        <v>0.2</v>
      </c>
      <c r="U4554" s="1">
        <v>23.027999999999992</v>
      </c>
      <c r="V4554" s="3" t="str">
        <f>IF(M4554=People!$B$6,People!A$6,IF(M4554=People!$B$5,People!$A$5,IF(M4554=People!$B$4,People!$A$4,IF(M4554=People!$B$3,People!$A$3))))</f>
        <v>Anna Andreadi</v>
      </c>
      <c r="W4554" s="3" t="str">
        <f xml:space="preserve"> IFERROR(INDEX(Returns!A:A,MATCH(B4554,Returns!B:B,0)),"No")</f>
        <v>No</v>
      </c>
    </row>
    <row r="4555" spans="1:23" x14ac:dyDescent="0.2">
      <c r="A4555" s="1">
        <v>4554</v>
      </c>
      <c r="B4555" t="s">
        <v>8338</v>
      </c>
      <c r="C4555" s="2">
        <v>42731</v>
      </c>
      <c r="D4555" s="2">
        <v>42737</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1">
        <v>12.84</v>
      </c>
      <c r="S4555" s="1">
        <v>3</v>
      </c>
      <c r="T4555" s="1">
        <v>0</v>
      </c>
      <c r="U4555" s="1">
        <v>5.7779999999999987</v>
      </c>
      <c r="V4555" s="3" t="str">
        <f>IF(M4555=People!$B$6,People!A$6,IF(M4555=People!$B$5,People!$A$5,IF(M4555=People!$B$4,People!$A$4,IF(M4555=People!$B$3,People!$A$3))))</f>
        <v>Anna Andreadi</v>
      </c>
      <c r="W4555" s="3" t="str">
        <f xml:space="preserve"> IFERROR(INDEX(Returns!A:A,MATCH(B4555,Returns!B:B,0)),"No")</f>
        <v>No</v>
      </c>
    </row>
    <row r="4556" spans="1:23" x14ac:dyDescent="0.2">
      <c r="A4556" s="1">
        <v>4555</v>
      </c>
      <c r="B4556" t="s">
        <v>8339</v>
      </c>
      <c r="C4556" s="2">
        <v>43158</v>
      </c>
      <c r="D4556" s="2">
        <v>43160</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1">
        <v>56.820000000000007</v>
      </c>
      <c r="S4556" s="1">
        <v>3</v>
      </c>
      <c r="T4556" s="1">
        <v>0</v>
      </c>
      <c r="U4556" s="1">
        <v>28.410000000000004</v>
      </c>
      <c r="V4556" s="3" t="str">
        <f>IF(M4556=People!$B$6,People!A$6,IF(M4556=People!$B$5,People!$A$5,IF(M4556=People!$B$4,People!$A$4,IF(M4556=People!$B$3,People!$A$3))))</f>
        <v>Kelly Williams</v>
      </c>
      <c r="W4556" s="3" t="str">
        <f xml:space="preserve"> IFERROR(INDEX(Returns!A:A,MATCH(B4556,Returns!B:B,0)),"No")</f>
        <v>No</v>
      </c>
    </row>
    <row r="4557" spans="1:23" x14ac:dyDescent="0.2">
      <c r="A4557" s="1">
        <v>4556</v>
      </c>
      <c r="B4557" t="s">
        <v>8340</v>
      </c>
      <c r="C4557" s="2">
        <v>42817</v>
      </c>
      <c r="D4557" s="2">
        <v>42820</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1">
        <v>31.56</v>
      </c>
      <c r="S4557" s="1">
        <v>4</v>
      </c>
      <c r="T4557" s="1">
        <v>0</v>
      </c>
      <c r="U4557" s="1">
        <v>14.201999999999998</v>
      </c>
      <c r="V4557" s="3" t="str">
        <f>IF(M4557=People!$B$6,People!A$6,IF(M4557=People!$B$5,People!$A$5,IF(M4557=People!$B$4,People!$A$4,IF(M4557=People!$B$3,People!$A$3))))</f>
        <v>Cassandra Brandow</v>
      </c>
      <c r="W4557" s="3" t="str">
        <f xml:space="preserve"> IFERROR(INDEX(Returns!A:A,MATCH(B4557,Returns!B:B,0)),"No")</f>
        <v>No</v>
      </c>
    </row>
    <row r="4558" spans="1:23" x14ac:dyDescent="0.2">
      <c r="A4558" s="1">
        <v>4557</v>
      </c>
      <c r="B4558" t="s">
        <v>8340</v>
      </c>
      <c r="C4558" s="2">
        <v>42817</v>
      </c>
      <c r="D4558" s="2">
        <v>42820</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1">
        <v>27.92</v>
      </c>
      <c r="S4558" s="1">
        <v>4</v>
      </c>
      <c r="T4558" s="1">
        <v>0</v>
      </c>
      <c r="U4558" s="1">
        <v>0.5583999999999989</v>
      </c>
      <c r="V4558" s="3" t="str">
        <f>IF(M4558=People!$B$6,People!A$6,IF(M4558=People!$B$5,People!$A$5,IF(M4558=People!$B$4,People!$A$4,IF(M4558=People!$B$3,People!$A$3))))</f>
        <v>Cassandra Brandow</v>
      </c>
      <c r="W4558" s="3" t="str">
        <f xml:space="preserve"> IFERROR(INDEX(Returns!A:A,MATCH(B4558,Returns!B:B,0)),"No")</f>
        <v>No</v>
      </c>
    </row>
    <row r="4559" spans="1:23" x14ac:dyDescent="0.2">
      <c r="A4559" s="1">
        <v>4558</v>
      </c>
      <c r="B4559" t="s">
        <v>8341</v>
      </c>
      <c r="C4559" s="2">
        <v>43759</v>
      </c>
      <c r="D4559" s="2">
        <v>43766</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1">
        <v>8.5590000000000011</v>
      </c>
      <c r="S4559" s="1">
        <v>1</v>
      </c>
      <c r="T4559" s="1">
        <v>0.7</v>
      </c>
      <c r="U4559" s="1">
        <v>-6.5618999999999996</v>
      </c>
      <c r="V4559" s="3" t="str">
        <f>IF(M4559=People!$B$6,People!A$6,IF(M4559=People!$B$5,People!$A$5,IF(M4559=People!$B$4,People!$A$4,IF(M4559=People!$B$3,People!$A$3))))</f>
        <v>Anna Andreadi</v>
      </c>
      <c r="W4559" s="3" t="str">
        <f xml:space="preserve"> IFERROR(INDEX(Returns!A:A,MATCH(B4559,Returns!B:B,0)),"No")</f>
        <v>No</v>
      </c>
    </row>
    <row r="4560" spans="1:23" x14ac:dyDescent="0.2">
      <c r="A4560" s="1">
        <v>4559</v>
      </c>
      <c r="B4560" t="s">
        <v>8342</v>
      </c>
      <c r="C4560" s="2">
        <v>42735</v>
      </c>
      <c r="D4560" s="2">
        <v>42740</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1">
        <v>49.568000000000005</v>
      </c>
      <c r="S4560" s="1">
        <v>2</v>
      </c>
      <c r="T4560" s="1">
        <v>0.2</v>
      </c>
      <c r="U4560" s="1">
        <v>17.968399999999995</v>
      </c>
      <c r="V4560" s="3" t="str">
        <f>IF(M4560=People!$B$6,People!A$6,IF(M4560=People!$B$5,People!$A$5,IF(M4560=People!$B$4,People!$A$4,IF(M4560=People!$B$3,People!$A$3))))</f>
        <v>Kelly Williams</v>
      </c>
      <c r="W4560" s="3" t="str">
        <f xml:space="preserve"> IFERROR(INDEX(Returns!A:A,MATCH(B4560,Returns!B:B,0)),"No")</f>
        <v>No</v>
      </c>
    </row>
    <row r="4561" spans="1:23" x14ac:dyDescent="0.2">
      <c r="A4561" s="1">
        <v>4560</v>
      </c>
      <c r="B4561" t="s">
        <v>8343</v>
      </c>
      <c r="C4561" s="2">
        <v>42495</v>
      </c>
      <c r="D4561" s="2">
        <v>42498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1">
        <v>127.869</v>
      </c>
      <c r="S4561" s="1">
        <v>3</v>
      </c>
      <c r="T4561" s="1">
        <v>0.3</v>
      </c>
      <c r="U4561" s="1">
        <v>-9.1335000000000122</v>
      </c>
      <c r="V4561" s="3" t="str">
        <f>IF(M4561=People!$B$6,People!A$6,IF(M4561=People!$B$5,People!$A$5,IF(M4561=People!$B$4,People!$A$4,IF(M4561=People!$B$3,People!$A$3))))</f>
        <v>Kelly Williams</v>
      </c>
      <c r="W4561" s="3" t="str">
        <f xml:space="preserve"> IFERROR(INDEX(Returns!A:A,MATCH(B4561,Returns!B:B,0)),"No")</f>
        <v>No</v>
      </c>
    </row>
    <row r="4562" spans="1:23" x14ac:dyDescent="0.2">
      <c r="A4562" s="1">
        <v>4561</v>
      </c>
      <c r="B4562" t="s">
        <v>8344</v>
      </c>
      <c r="C4562" s="2">
        <v>43073</v>
      </c>
      <c r="D4562" s="2">
        <v>43078</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1">
        <v>271.44</v>
      </c>
      <c r="S4562" s="1">
        <v>3</v>
      </c>
      <c r="T4562" s="1">
        <v>0</v>
      </c>
      <c r="U4562" s="1">
        <v>122.148</v>
      </c>
      <c r="V4562" s="3" t="str">
        <f>IF(M4562=People!$B$6,People!A$6,IF(M4562=People!$B$5,People!$A$5,IF(M4562=People!$B$4,People!$A$4,IF(M4562=People!$B$3,People!$A$3))))</f>
        <v>Anna Andreadi</v>
      </c>
      <c r="W4562" s="3" t="str">
        <f xml:space="preserve"> IFERROR(INDEX(Returns!A:A,MATCH(B4562,Returns!B:B,0)),"No")</f>
        <v>No</v>
      </c>
    </row>
    <row r="4563" spans="1:23" x14ac:dyDescent="0.2">
      <c r="A4563" s="1">
        <v>4562</v>
      </c>
      <c r="B4563" t="s">
        <v>8344</v>
      </c>
      <c r="C4563" s="2">
        <v>43073</v>
      </c>
      <c r="D4563" s="2">
        <v>43078</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1">
        <v>110.352</v>
      </c>
      <c r="S4563" s="1">
        <v>3</v>
      </c>
      <c r="T4563" s="1">
        <v>0.2</v>
      </c>
      <c r="U4563" s="1">
        <v>8.2763999999999953</v>
      </c>
      <c r="V4563" s="3" t="str">
        <f>IF(M4563=People!$B$6,People!A$6,IF(M4563=People!$B$5,People!$A$5,IF(M4563=People!$B$4,People!$A$4,IF(M4563=People!$B$3,People!$A$3))))</f>
        <v>Anna Andreadi</v>
      </c>
      <c r="W4563" s="3" t="str">
        <f xml:space="preserve"> IFERROR(INDEX(Returns!A:A,MATCH(B4563,Returns!B:B,0)),"No")</f>
        <v>No</v>
      </c>
    </row>
    <row r="4564" spans="1:23" x14ac:dyDescent="0.2">
      <c r="A4564" s="1">
        <v>4563</v>
      </c>
      <c r="B4564" t="s">
        <v>8344</v>
      </c>
      <c r="C4564" s="2">
        <v>43073</v>
      </c>
      <c r="D4564" s="2">
        <v>43078</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1">
        <v>36.4</v>
      </c>
      <c r="S4564" s="1">
        <v>5</v>
      </c>
      <c r="T4564" s="1">
        <v>0</v>
      </c>
      <c r="U4564" s="1">
        <v>13.832000000000001</v>
      </c>
      <c r="V4564" s="3" t="str">
        <f>IF(M4564=People!$B$6,People!A$6,IF(M4564=People!$B$5,People!$A$5,IF(M4564=People!$B$4,People!$A$4,IF(M4564=People!$B$3,People!$A$3))))</f>
        <v>Anna Andreadi</v>
      </c>
      <c r="W4564" s="3" t="str">
        <f xml:space="preserve"> IFERROR(INDEX(Returns!A:A,MATCH(B4564,Returns!B:B,0)),"No")</f>
        <v>No</v>
      </c>
    </row>
    <row r="4565" spans="1:23" x14ac:dyDescent="0.2">
      <c r="A4565" s="1">
        <v>4564</v>
      </c>
      <c r="B4565" t="s">
        <v>8345</v>
      </c>
      <c r="C4565" s="2">
        <v>43734</v>
      </c>
      <c r="D4565" s="2">
        <v>43738</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1">
        <v>419.13599999999997</v>
      </c>
      <c r="S4565" s="1">
        <v>4</v>
      </c>
      <c r="T4565" s="1">
        <v>0.2</v>
      </c>
      <c r="U4565" s="1">
        <v>-57.631200000000035</v>
      </c>
      <c r="V4565" s="3" t="str">
        <f>IF(M4565=People!$B$6,People!A$6,IF(M4565=People!$B$5,People!$A$5,IF(M4565=People!$B$4,People!$A$4,IF(M4565=People!$B$3,People!$A$3))))</f>
        <v>Cassandra Brandow</v>
      </c>
      <c r="W4565" s="3" t="str">
        <f xml:space="preserve"> IFERROR(INDEX(Returns!A:A,MATCH(B4565,Returns!B:B,0)),"No")</f>
        <v>No</v>
      </c>
    </row>
    <row r="4566" spans="1:23" x14ac:dyDescent="0.2">
      <c r="A4566" s="1">
        <v>4565</v>
      </c>
      <c r="B4566" t="s">
        <v>8346</v>
      </c>
      <c r="C4566" s="2">
        <v>42713</v>
      </c>
      <c r="D4566" s="2">
        <v>42718</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1">
        <v>100.70400000000001</v>
      </c>
      <c r="S4566" s="1">
        <v>6</v>
      </c>
      <c r="T4566" s="1">
        <v>0.2</v>
      </c>
      <c r="U4566" s="1">
        <v>-1.2588000000000008</v>
      </c>
      <c r="V4566" s="3" t="str">
        <f>IF(M4566=People!$B$6,People!A$6,IF(M4566=People!$B$5,People!$A$5,IF(M4566=People!$B$4,People!$A$4,IF(M4566=People!$B$3,People!$A$3))))</f>
        <v>Anna Andreadi</v>
      </c>
      <c r="W4566" s="3" t="str">
        <f xml:space="preserve"> IFERROR(INDEX(Returns!A:A,MATCH(B4566,Returns!B:B,0)),"No")</f>
        <v>No</v>
      </c>
    </row>
    <row r="4567" spans="1:23" x14ac:dyDescent="0.2">
      <c r="A4567" s="1">
        <v>4566</v>
      </c>
      <c r="B4567" t="s">
        <v>8347</v>
      </c>
      <c r="C4567" s="2">
        <v>43802</v>
      </c>
      <c r="D4567" s="2">
        <v>43809</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1">
        <v>45.216000000000001</v>
      </c>
      <c r="S4567" s="1">
        <v>3</v>
      </c>
      <c r="T4567" s="1">
        <v>0.2</v>
      </c>
      <c r="U4567" s="1">
        <v>4.5215999999999994</v>
      </c>
      <c r="V4567" s="3" t="str">
        <f>IF(M4567=People!$B$6,People!A$6,IF(M4567=People!$B$5,People!$A$5,IF(M4567=People!$B$4,People!$A$4,IF(M4567=People!$B$3,People!$A$3))))</f>
        <v>Cassandra Brandow</v>
      </c>
      <c r="W4567" s="3" t="str">
        <f xml:space="preserve"> IFERROR(INDEX(Returns!A:A,MATCH(B4567,Returns!B:B,0)),"No")</f>
        <v>No</v>
      </c>
    </row>
    <row r="4568" spans="1:23" x14ac:dyDescent="0.2">
      <c r="A4568" s="1">
        <v>4567</v>
      </c>
      <c r="B4568" t="s">
        <v>8347</v>
      </c>
      <c r="C4568" s="2">
        <v>43802</v>
      </c>
      <c r="D4568" s="2">
        <v>43809</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1">
        <v>28.782000000000004</v>
      </c>
      <c r="S4568" s="1">
        <v>6</v>
      </c>
      <c r="T4568" s="1">
        <v>0.7</v>
      </c>
      <c r="U4568" s="1">
        <v>-21.1068</v>
      </c>
      <c r="V4568" s="3" t="str">
        <f>IF(M4568=People!$B$6,People!A$6,IF(M4568=People!$B$5,People!$A$5,IF(M4568=People!$B$4,People!$A$4,IF(M4568=People!$B$3,People!$A$3))))</f>
        <v>Cassandra Brandow</v>
      </c>
      <c r="W4568" s="3" t="str">
        <f xml:space="preserve"> IFERROR(INDEX(Returns!A:A,MATCH(B4568,Returns!B:B,0)),"No")</f>
        <v>No</v>
      </c>
    </row>
    <row r="4569" spans="1:23" x14ac:dyDescent="0.2">
      <c r="A4569" s="1">
        <v>4568</v>
      </c>
      <c r="B4569" t="s">
        <v>8347</v>
      </c>
      <c r="C4569" s="2">
        <v>43802</v>
      </c>
      <c r="D4569" s="2">
        <v>43809</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1">
        <v>24.448</v>
      </c>
      <c r="S4569" s="1">
        <v>4</v>
      </c>
      <c r="T4569" s="1">
        <v>0.2</v>
      </c>
      <c r="U4569" s="1">
        <v>8.8623999999999992</v>
      </c>
      <c r="V4569" s="3" t="str">
        <f>IF(M4569=People!$B$6,People!A$6,IF(M4569=People!$B$5,People!$A$5,IF(M4569=People!$B$4,People!$A$4,IF(M4569=People!$B$3,People!$A$3))))</f>
        <v>Cassandra Brandow</v>
      </c>
      <c r="W4569" s="3" t="str">
        <f xml:space="preserve"> IFERROR(INDEX(Returns!A:A,MATCH(B4569,Returns!B:B,0)),"No")</f>
        <v>No</v>
      </c>
    </row>
    <row r="4570" spans="1:23" x14ac:dyDescent="0.2">
      <c r="A4570" s="1">
        <v>4569</v>
      </c>
      <c r="B4570" t="s">
        <v>8348</v>
      </c>
      <c r="C4570" s="2">
        <v>43047</v>
      </c>
      <c r="D4570" s="2">
        <v>43052</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1">
        <v>10.475999999999999</v>
      </c>
      <c r="S4570" s="1">
        <v>6</v>
      </c>
      <c r="T4570" s="1">
        <v>0.8</v>
      </c>
      <c r="U4570" s="1">
        <v>-17.285400000000006</v>
      </c>
      <c r="V4570" s="3" t="str">
        <f>IF(M4570=People!$B$6,People!A$6,IF(M4570=People!$B$5,People!$A$5,IF(M4570=People!$B$4,People!$A$4,IF(M4570=People!$B$3,People!$A$3))))</f>
        <v>Kelly Williams</v>
      </c>
      <c r="W4570" s="3" t="str">
        <f xml:space="preserve"> IFERROR(INDEX(Returns!A:A,MATCH(B4570,Returns!B:B,0)),"No")</f>
        <v>No</v>
      </c>
    </row>
    <row r="4571" spans="1:23" x14ac:dyDescent="0.2">
      <c r="A4571" s="1">
        <v>4570</v>
      </c>
      <c r="B4571" t="s">
        <v>8349</v>
      </c>
      <c r="C4571" s="2">
        <v>42479</v>
      </c>
      <c r="D4571" s="2">
        <v>42481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1">
        <v>76.14</v>
      </c>
      <c r="S4571" s="1">
        <v>3</v>
      </c>
      <c r="T4571" s="1">
        <v>0</v>
      </c>
      <c r="U4571" s="1">
        <v>26.648999999999997</v>
      </c>
      <c r="V4571" s="3" t="str">
        <f>IF(M4571=People!$B$6,People!A$6,IF(M4571=People!$B$5,People!$A$5,IF(M4571=People!$B$4,People!$A$4,IF(M4571=People!$B$3,People!$A$3))))</f>
        <v>Anna Andreadi</v>
      </c>
      <c r="W4571" s="3" t="str">
        <f xml:space="preserve"> IFERROR(INDEX(Returns!A:A,MATCH(B4571,Returns!B:B,0)),"No")</f>
        <v>No</v>
      </c>
    </row>
    <row r="4572" spans="1:23" x14ac:dyDescent="0.2">
      <c r="A4572" s="1">
        <v>4571</v>
      </c>
      <c r="B4572" t="s">
        <v>8350</v>
      </c>
      <c r="C4572" s="2">
        <v>42880</v>
      </c>
      <c r="D4572" s="2">
        <v>42882</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1">
        <v>21.240000000000002</v>
      </c>
      <c r="S4572" s="1">
        <v>3</v>
      </c>
      <c r="T4572" s="1">
        <v>0</v>
      </c>
      <c r="U4572" s="1">
        <v>8.071200000000001</v>
      </c>
      <c r="V4572" s="3" t="str">
        <f>IF(M4572=People!$B$6,People!A$6,IF(M4572=People!$B$5,People!$A$5,IF(M4572=People!$B$4,People!$A$4,IF(M4572=People!$B$3,People!$A$3))))</f>
        <v>Kelly Williams</v>
      </c>
      <c r="W4572" s="3" t="str">
        <f xml:space="preserve"> IFERROR(INDEX(Returns!A:A,MATCH(B4572,Returns!B:B,0)),"No")</f>
        <v>No</v>
      </c>
    </row>
    <row r="4573" spans="1:23" x14ac:dyDescent="0.2">
      <c r="A4573" s="1">
        <v>4572</v>
      </c>
      <c r="B4573" t="s">
        <v>8350</v>
      </c>
      <c r="C4573" s="2">
        <v>42880</v>
      </c>
      <c r="D4573" s="2">
        <v>42882</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1">
        <v>127.96</v>
      </c>
      <c r="S4573" s="1">
        <v>2</v>
      </c>
      <c r="T4573" s="1">
        <v>0</v>
      </c>
      <c r="U4573" s="1">
        <v>60.141199999999998</v>
      </c>
      <c r="V4573" s="3" t="str">
        <f>IF(M4573=People!$B$6,People!A$6,IF(M4573=People!$B$5,People!$A$5,IF(M4573=People!$B$4,People!$A$4,IF(M4573=People!$B$3,People!$A$3))))</f>
        <v>Kelly Williams</v>
      </c>
      <c r="W4573" s="3" t="str">
        <f xml:space="preserve"> IFERROR(INDEX(Returns!A:A,MATCH(B4573,Returns!B:B,0)),"No")</f>
        <v>No</v>
      </c>
    </row>
    <row r="4574" spans="1:23" x14ac:dyDescent="0.2">
      <c r="A4574" s="1">
        <v>4573</v>
      </c>
      <c r="B4574" t="s">
        <v>8351</v>
      </c>
      <c r="C4574" s="2">
        <v>43663</v>
      </c>
      <c r="D4574" s="2">
        <v>43667</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1">
        <v>479.98400000000004</v>
      </c>
      <c r="S4574" s="1">
        <v>2</v>
      </c>
      <c r="T4574" s="1">
        <v>0.2</v>
      </c>
      <c r="U4574" s="1">
        <v>89.996999999999986</v>
      </c>
      <c r="V4574" s="3" t="str">
        <f>IF(M4574=People!$B$6,People!A$6,IF(M4574=People!$B$5,People!$A$5,IF(M4574=People!$B$4,People!$A$4,IF(M4574=People!$B$3,People!$A$3))))</f>
        <v>Anna Andreadi</v>
      </c>
      <c r="W4574" s="3" t="str">
        <f xml:space="preserve"> IFERROR(INDEX(Returns!A:A,MATCH(B4574,Returns!B:B,0)),"No")</f>
        <v>No</v>
      </c>
    </row>
    <row r="4575" spans="1:23" x14ac:dyDescent="0.2">
      <c r="A4575" s="1">
        <v>4574</v>
      </c>
      <c r="B4575" t="s">
        <v>8352</v>
      </c>
      <c r="C4575" s="2">
        <v>43446</v>
      </c>
      <c r="D4575" s="2">
        <v>43452</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1">
        <v>657.93</v>
      </c>
      <c r="S4575" s="1">
        <v>7</v>
      </c>
      <c r="T4575" s="1">
        <v>0</v>
      </c>
      <c r="U4575" s="1">
        <v>184.22039999999998</v>
      </c>
      <c r="V4575" s="3" t="str">
        <f>IF(M4575=People!$B$6,People!A$6,IF(M4575=People!$B$5,People!$A$5,IF(M4575=People!$B$4,People!$A$4,IF(M4575=People!$B$3,People!$A$3))))</f>
        <v>Kelly Williams</v>
      </c>
      <c r="W4575" s="3" t="str">
        <f xml:space="preserve"> IFERROR(INDEX(Returns!A:A,MATCH(B4575,Returns!B:B,0)),"No")</f>
        <v>No</v>
      </c>
    </row>
    <row r="4576" spans="1:23" x14ac:dyDescent="0.2">
      <c r="A4576" s="1">
        <v>4575</v>
      </c>
      <c r="B4576" t="s">
        <v>8352</v>
      </c>
      <c r="C4576" s="2">
        <v>43446</v>
      </c>
      <c r="D4576" s="2">
        <v>43452</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1">
        <v>33.479999999999997</v>
      </c>
      <c r="S4576" s="1">
        <v>4</v>
      </c>
      <c r="T4576" s="1">
        <v>0</v>
      </c>
      <c r="U4576" s="1">
        <v>8.7047999999999988</v>
      </c>
      <c r="V4576" s="3" t="str">
        <f>IF(M4576=People!$B$6,People!A$6,IF(M4576=People!$B$5,People!$A$5,IF(M4576=People!$B$4,People!$A$4,IF(M4576=People!$B$3,People!$A$3))))</f>
        <v>Kelly Williams</v>
      </c>
      <c r="W4576" s="3" t="str">
        <f xml:space="preserve"> IFERROR(INDEX(Returns!A:A,MATCH(B4576,Returns!B:B,0)),"No")</f>
        <v>No</v>
      </c>
    </row>
    <row r="4577" spans="1:23" x14ac:dyDescent="0.2">
      <c r="A4577" s="1">
        <v>4576</v>
      </c>
      <c r="B4577" t="s">
        <v>8352</v>
      </c>
      <c r="C4577" s="2">
        <v>43446</v>
      </c>
      <c r="D4577" s="2">
        <v>43452</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1">
        <v>13.899999999999999</v>
      </c>
      <c r="S4577" s="1">
        <v>5</v>
      </c>
      <c r="T4577" s="1">
        <v>0</v>
      </c>
      <c r="U4577" s="1">
        <v>3.6139999999999994</v>
      </c>
      <c r="V4577" s="3" t="str">
        <f>IF(M4577=People!$B$6,People!A$6,IF(M4577=People!$B$5,People!$A$5,IF(M4577=People!$B$4,People!$A$4,IF(M4577=People!$B$3,People!$A$3))))</f>
        <v>Kelly Williams</v>
      </c>
      <c r="W4577" s="3" t="str">
        <f xml:space="preserve"> IFERROR(INDEX(Returns!A:A,MATCH(B4577,Returns!B:B,0)),"No")</f>
        <v>No</v>
      </c>
    </row>
    <row r="4578" spans="1:23" x14ac:dyDescent="0.2">
      <c r="A4578" s="1">
        <v>4577</v>
      </c>
      <c r="B4578" t="s">
        <v>8352</v>
      </c>
      <c r="C4578" s="2">
        <v>43446</v>
      </c>
      <c r="D4578" s="2">
        <v>43452</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1">
        <v>26.86</v>
      </c>
      <c r="S4578" s="1">
        <v>2</v>
      </c>
      <c r="T4578" s="1">
        <v>0</v>
      </c>
      <c r="U4578" s="1">
        <v>6.7149999999999999</v>
      </c>
      <c r="V4578" s="3" t="str">
        <f>IF(M4578=People!$B$6,People!A$6,IF(M4578=People!$B$5,People!$A$5,IF(M4578=People!$B$4,People!$A$4,IF(M4578=People!$B$3,People!$A$3))))</f>
        <v>Kelly Williams</v>
      </c>
      <c r="W4578" s="3" t="str">
        <f xml:space="preserve"> IFERROR(INDEX(Returns!A:A,MATCH(B4578,Returns!B:B,0)),"No")</f>
        <v>No</v>
      </c>
    </row>
    <row r="4579" spans="1:23" x14ac:dyDescent="0.2">
      <c r="A4579" s="1">
        <v>4578</v>
      </c>
      <c r="B4579" t="s">
        <v>8353</v>
      </c>
      <c r="C4579" s="2">
        <v>42471</v>
      </c>
      <c r="D4579" s="2">
        <v>42476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1">
        <v>9.5840000000000014</v>
      </c>
      <c r="S4579" s="1">
        <v>1</v>
      </c>
      <c r="T4579" s="1">
        <v>0.2</v>
      </c>
      <c r="U4579" s="1">
        <v>3.3543999999999996</v>
      </c>
      <c r="V4579" s="3" t="str">
        <f>IF(M4579=People!$B$6,People!A$6,IF(M4579=People!$B$5,People!$A$5,IF(M4579=People!$B$4,People!$A$4,IF(M4579=People!$B$3,People!$A$3))))</f>
        <v>Anna Andreadi</v>
      </c>
      <c r="W4579" s="3" t="str">
        <f xml:space="preserve"> IFERROR(INDEX(Returns!A:A,MATCH(B4579,Returns!B:B,0)),"No")</f>
        <v>No</v>
      </c>
    </row>
    <row r="4580" spans="1:23" x14ac:dyDescent="0.2">
      <c r="A4580" s="1">
        <v>4579</v>
      </c>
      <c r="B4580" t="s">
        <v>8354</v>
      </c>
      <c r="C4580" s="2">
        <v>42895</v>
      </c>
      <c r="D4580" s="2">
        <v>42901</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1">
        <v>113.10000000000001</v>
      </c>
      <c r="S4580" s="1">
        <v>3</v>
      </c>
      <c r="T4580" s="1">
        <v>0</v>
      </c>
      <c r="U4580" s="1">
        <v>56.550000000000004</v>
      </c>
      <c r="V4580" s="3" t="str">
        <f>IF(M4580=People!$B$6,People!A$6,IF(M4580=People!$B$5,People!$A$5,IF(M4580=People!$B$4,People!$A$4,IF(M4580=People!$B$3,People!$A$3))))</f>
        <v>Cassandra Brandow</v>
      </c>
      <c r="W4580" s="3" t="str">
        <f xml:space="preserve"> IFERROR(INDEX(Returns!A:A,MATCH(B4580,Returns!B:B,0)),"No")</f>
        <v>No</v>
      </c>
    </row>
    <row r="4581" spans="1:23" x14ac:dyDescent="0.2">
      <c r="A4581" s="1">
        <v>4580</v>
      </c>
      <c r="B4581" t="s">
        <v>8355</v>
      </c>
      <c r="C4581" s="2">
        <v>42578</v>
      </c>
      <c r="D4581" s="2">
        <v>42584</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1">
        <v>65.78</v>
      </c>
      <c r="S4581" s="1">
        <v>11</v>
      </c>
      <c r="T4581" s="1">
        <v>0</v>
      </c>
      <c r="U4581" s="1">
        <v>32.232199999999999</v>
      </c>
      <c r="V4581" s="3" t="str">
        <f>IF(M4581=People!$B$6,People!A$6,IF(M4581=People!$B$5,People!$A$5,IF(M4581=People!$B$4,People!$A$4,IF(M4581=People!$B$3,People!$A$3))))</f>
        <v>Chuck Magee</v>
      </c>
      <c r="W4581" s="3" t="str">
        <f xml:space="preserve"> IFERROR(INDEX(Returns!A:A,MATCH(B4581,Returns!B:B,0)),"No")</f>
        <v>No</v>
      </c>
    </row>
    <row r="4582" spans="1:23" x14ac:dyDescent="0.2">
      <c r="A4582" s="1">
        <v>4581</v>
      </c>
      <c r="B4582" t="s">
        <v>8356</v>
      </c>
      <c r="C4582" s="2">
        <v>42947</v>
      </c>
      <c r="D4582" s="2">
        <v>42953</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1">
        <v>239.70000000000002</v>
      </c>
      <c r="S4582" s="1">
        <v>6</v>
      </c>
      <c r="T4582" s="1">
        <v>0</v>
      </c>
      <c r="U4582" s="1">
        <v>105.46800000000002</v>
      </c>
      <c r="V4582" s="3" t="str">
        <f>IF(M4582=People!$B$6,People!A$6,IF(M4582=People!$B$5,People!$A$5,IF(M4582=People!$B$4,People!$A$4,IF(M4582=People!$B$3,People!$A$3))))</f>
        <v>Cassandra Brandow</v>
      </c>
      <c r="W4582" s="3" t="str">
        <f xml:space="preserve"> IFERROR(INDEX(Returns!A:A,MATCH(B4582,Returns!B:B,0)),"No")</f>
        <v>No</v>
      </c>
    </row>
    <row r="4583" spans="1:23" x14ac:dyDescent="0.2">
      <c r="A4583" s="1">
        <v>4582</v>
      </c>
      <c r="B4583" t="s">
        <v>8357</v>
      </c>
      <c r="C4583" s="2">
        <v>43362</v>
      </c>
      <c r="D4583" s="2">
        <v>43365</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1">
        <v>25.632000000000001</v>
      </c>
      <c r="S4583" s="1">
        <v>3</v>
      </c>
      <c r="T4583" s="1">
        <v>0.2</v>
      </c>
      <c r="U4583" s="1">
        <v>3.8447999999999967</v>
      </c>
      <c r="V4583" s="3" t="str">
        <f>IF(M4583=People!$B$6,People!A$6,IF(M4583=People!$B$5,People!$A$5,IF(M4583=People!$B$4,People!$A$4,IF(M4583=People!$B$3,People!$A$3))))</f>
        <v>Chuck Magee</v>
      </c>
      <c r="W4583" s="3" t="str">
        <f xml:space="preserve"> IFERROR(INDEX(Returns!A:A,MATCH(B4583,Returns!B:B,0)),"No")</f>
        <v>No</v>
      </c>
    </row>
    <row r="4584" spans="1:23" x14ac:dyDescent="0.2">
      <c r="A4584" s="1">
        <v>4583</v>
      </c>
      <c r="B4584" t="s">
        <v>8358</v>
      </c>
      <c r="C4584" s="2">
        <v>43261</v>
      </c>
      <c r="D4584" s="2">
        <v>43263</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1">
        <v>23.616</v>
      </c>
      <c r="S4584" s="1">
        <v>8</v>
      </c>
      <c r="T4584" s="1">
        <v>0.2</v>
      </c>
      <c r="U4584" s="1">
        <v>7.9703999999999997</v>
      </c>
      <c r="V4584" s="3" t="str">
        <f>IF(M4584=People!$B$6,People!A$6,IF(M4584=People!$B$5,People!$A$5,IF(M4584=People!$B$4,People!$A$4,IF(M4584=People!$B$3,People!$A$3))))</f>
        <v>Chuck Magee</v>
      </c>
      <c r="W4584" s="3" t="str">
        <f xml:space="preserve"> IFERROR(INDEX(Returns!A:A,MATCH(B4584,Returns!B:B,0)),"No")</f>
        <v>No</v>
      </c>
    </row>
    <row r="4585" spans="1:23" x14ac:dyDescent="0.2">
      <c r="A4585" s="1">
        <v>4584</v>
      </c>
      <c r="B4585" t="s">
        <v>8359</v>
      </c>
      <c r="C4585" s="2">
        <v>43338</v>
      </c>
      <c r="D4585" s="2">
        <v>43340</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1">
        <v>8.26</v>
      </c>
      <c r="S4585" s="1">
        <v>2</v>
      </c>
      <c r="T4585" s="1">
        <v>0</v>
      </c>
      <c r="U4585" s="1">
        <v>3.7995999999999999</v>
      </c>
      <c r="V4585" s="3" t="str">
        <f>IF(M4585=People!$B$6,People!A$6,IF(M4585=People!$B$5,People!$A$5,IF(M4585=People!$B$4,People!$A$4,IF(M4585=People!$B$3,People!$A$3))))</f>
        <v>Anna Andreadi</v>
      </c>
      <c r="W4585" s="3" t="str">
        <f xml:space="preserve"> IFERROR(INDEX(Returns!A:A,MATCH(B4585,Returns!B:B,0)),"No")</f>
        <v>No</v>
      </c>
    </row>
    <row r="4586" spans="1:23" x14ac:dyDescent="0.2">
      <c r="A4586" s="1">
        <v>4585</v>
      </c>
      <c r="B4586" t="s">
        <v>8360</v>
      </c>
      <c r="C4586" s="2">
        <v>43771</v>
      </c>
      <c r="D4586" s="2">
        <v>43773</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1">
        <v>76.58</v>
      </c>
      <c r="S4586" s="1">
        <v>7</v>
      </c>
      <c r="T4586" s="1">
        <v>0</v>
      </c>
      <c r="U4586" s="1">
        <v>38.29</v>
      </c>
      <c r="V4586" s="3" t="str">
        <f>IF(M4586=People!$B$6,People!A$6,IF(M4586=People!$B$5,People!$A$5,IF(M4586=People!$B$4,People!$A$4,IF(M4586=People!$B$3,People!$A$3))))</f>
        <v>Anna Andreadi</v>
      </c>
      <c r="W4586" s="3" t="str">
        <f xml:space="preserve"> IFERROR(INDEX(Returns!A:A,MATCH(B4586,Returns!B:B,0)),"No")</f>
        <v>No</v>
      </c>
    </row>
    <row r="4587" spans="1:23" x14ac:dyDescent="0.2">
      <c r="A4587" s="1">
        <v>4586</v>
      </c>
      <c r="B4587" t="s">
        <v>8360</v>
      </c>
      <c r="C4587" s="2">
        <v>43771</v>
      </c>
      <c r="D4587" s="2">
        <v>43773</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1">
        <v>8.8000000000000007</v>
      </c>
      <c r="S4587" s="1">
        <v>5</v>
      </c>
      <c r="T4587" s="1">
        <v>0</v>
      </c>
      <c r="U4587" s="1">
        <v>4.2240000000000002</v>
      </c>
      <c r="V4587" s="3" t="str">
        <f>IF(M4587=People!$B$6,People!A$6,IF(M4587=People!$B$5,People!$A$5,IF(M4587=People!$B$4,People!$A$4,IF(M4587=People!$B$3,People!$A$3))))</f>
        <v>Anna Andreadi</v>
      </c>
      <c r="W4587" s="3" t="str">
        <f xml:space="preserve"> IFERROR(INDEX(Returns!A:A,MATCH(B4587,Returns!B:B,0)),"No")</f>
        <v>No</v>
      </c>
    </row>
    <row r="4588" spans="1:23" x14ac:dyDescent="0.2">
      <c r="A4588" s="1">
        <v>4587</v>
      </c>
      <c r="B4588" t="s">
        <v>8360</v>
      </c>
      <c r="C4588" s="2">
        <v>43771</v>
      </c>
      <c r="D4588" s="2">
        <v>43773</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1">
        <v>590.35199999999998</v>
      </c>
      <c r="S4588" s="1">
        <v>6</v>
      </c>
      <c r="T4588" s="1">
        <v>0.2</v>
      </c>
      <c r="U4588" s="1">
        <v>206.62319999999997</v>
      </c>
      <c r="V4588" s="3" t="str">
        <f>IF(M4588=People!$B$6,People!A$6,IF(M4588=People!$B$5,People!$A$5,IF(M4588=People!$B$4,People!$A$4,IF(M4588=People!$B$3,People!$A$3))))</f>
        <v>Anna Andreadi</v>
      </c>
      <c r="W4588" s="3" t="str">
        <f xml:space="preserve"> IFERROR(INDEX(Returns!A:A,MATCH(B4588,Returns!B:B,0)),"No")</f>
        <v>No</v>
      </c>
    </row>
    <row r="4589" spans="1:23" x14ac:dyDescent="0.2">
      <c r="A4589" s="1">
        <v>4588</v>
      </c>
      <c r="B4589" t="s">
        <v>8360</v>
      </c>
      <c r="C4589" s="2">
        <v>43771</v>
      </c>
      <c r="D4589" s="2">
        <v>43773</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1">
        <v>5.58</v>
      </c>
      <c r="S4589" s="1">
        <v>3</v>
      </c>
      <c r="T4589" s="1">
        <v>0</v>
      </c>
      <c r="U4589" s="1">
        <v>0.16740000000000022</v>
      </c>
      <c r="V4589" s="3" t="str">
        <f>IF(M4589=People!$B$6,People!A$6,IF(M4589=People!$B$5,People!$A$5,IF(M4589=People!$B$4,People!$A$4,IF(M4589=People!$B$3,People!$A$3))))</f>
        <v>Anna Andreadi</v>
      </c>
      <c r="W4589" s="3" t="str">
        <f xml:space="preserve"> IFERROR(INDEX(Returns!A:A,MATCH(B4589,Returns!B:B,0)),"No")</f>
        <v>No</v>
      </c>
    </row>
    <row r="4590" spans="1:23" x14ac:dyDescent="0.2">
      <c r="A4590" s="1">
        <v>4589</v>
      </c>
      <c r="B4590" t="s">
        <v>8360</v>
      </c>
      <c r="C4590" s="2">
        <v>43771</v>
      </c>
      <c r="D4590" s="2">
        <v>43773</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1">
        <v>25.02</v>
      </c>
      <c r="S4590" s="1">
        <v>3</v>
      </c>
      <c r="T4590" s="1">
        <v>0</v>
      </c>
      <c r="U4590" s="1">
        <v>10.508400000000002</v>
      </c>
      <c r="V4590" s="3" t="str">
        <f>IF(M4590=People!$B$6,People!A$6,IF(M4590=People!$B$5,People!$A$5,IF(M4590=People!$B$4,People!$A$4,IF(M4590=People!$B$3,People!$A$3))))</f>
        <v>Anna Andreadi</v>
      </c>
      <c r="W4590" s="3" t="str">
        <f xml:space="preserve"> IFERROR(INDEX(Returns!A:A,MATCH(B4590,Returns!B:B,0)),"No")</f>
        <v>No</v>
      </c>
    </row>
    <row r="4591" spans="1:23" x14ac:dyDescent="0.2">
      <c r="A4591" s="1">
        <v>4590</v>
      </c>
      <c r="B4591" t="s">
        <v>8360</v>
      </c>
      <c r="C4591" s="2">
        <v>43771</v>
      </c>
      <c r="D4591" s="2">
        <v>43773</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1">
        <v>452.55000000000007</v>
      </c>
      <c r="S4591" s="1">
        <v>7</v>
      </c>
      <c r="T4591" s="1">
        <v>0</v>
      </c>
      <c r="U4591" s="1">
        <v>22.627499999999962</v>
      </c>
      <c r="V4591" s="3" t="str">
        <f>IF(M4591=People!$B$6,People!A$6,IF(M4591=People!$B$5,People!$A$5,IF(M4591=People!$B$4,People!$A$4,IF(M4591=People!$B$3,People!$A$3))))</f>
        <v>Anna Andreadi</v>
      </c>
      <c r="W4591" s="3" t="str">
        <f xml:space="preserve"> IFERROR(INDEX(Returns!A:A,MATCH(B4591,Returns!B:B,0)),"No")</f>
        <v>No</v>
      </c>
    </row>
    <row r="4592" spans="1:23" x14ac:dyDescent="0.2">
      <c r="A4592" s="1">
        <v>4591</v>
      </c>
      <c r="B4592" t="s">
        <v>8361</v>
      </c>
      <c r="C4592" s="2">
        <v>43460</v>
      </c>
      <c r="D4592" s="2">
        <v>43465</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1">
        <v>17.760000000000002</v>
      </c>
      <c r="S4592" s="1">
        <v>2</v>
      </c>
      <c r="T4592" s="1">
        <v>0</v>
      </c>
      <c r="U4592" s="1">
        <v>4.9728000000000012</v>
      </c>
      <c r="V4592" s="3" t="str">
        <f>IF(M4592=People!$B$6,People!A$6,IF(M4592=People!$B$5,People!$A$5,IF(M4592=People!$B$4,People!$A$4,IF(M4592=People!$B$3,People!$A$3))))</f>
        <v>Anna Andreadi</v>
      </c>
      <c r="W4592" s="3" t="str">
        <f xml:space="preserve"> IFERROR(INDEX(Returns!A:A,MATCH(B4592,Returns!B:B,0)),"No")</f>
        <v>No</v>
      </c>
    </row>
    <row r="4593" spans="1:23" x14ac:dyDescent="0.2">
      <c r="A4593" s="1">
        <v>4592</v>
      </c>
      <c r="B4593" t="s">
        <v>8361</v>
      </c>
      <c r="C4593" s="2">
        <v>43460</v>
      </c>
      <c r="D4593" s="2">
        <v>43465</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1">
        <v>302.38400000000001</v>
      </c>
      <c r="S4593" s="1">
        <v>2</v>
      </c>
      <c r="T4593" s="1">
        <v>0.2</v>
      </c>
      <c r="U4593" s="1">
        <v>30.238400000000013</v>
      </c>
      <c r="V4593" s="3" t="str">
        <f>IF(M4593=People!$B$6,People!A$6,IF(M4593=People!$B$5,People!$A$5,IF(M4593=People!$B$4,People!$A$4,IF(M4593=People!$B$3,People!$A$3))))</f>
        <v>Anna Andreadi</v>
      </c>
      <c r="W4593" s="3" t="str">
        <f xml:space="preserve"> IFERROR(INDEX(Returns!A:A,MATCH(B4593,Returns!B:B,0)),"No")</f>
        <v>No</v>
      </c>
    </row>
    <row r="4594" spans="1:23" x14ac:dyDescent="0.2">
      <c r="A4594" s="1">
        <v>4593</v>
      </c>
      <c r="B4594" t="s">
        <v>8361</v>
      </c>
      <c r="C4594" s="2">
        <v>43460</v>
      </c>
      <c r="D4594" s="2">
        <v>43465</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1">
        <v>146.352</v>
      </c>
      <c r="S4594" s="1">
        <v>3</v>
      </c>
      <c r="T4594" s="1">
        <v>0.2</v>
      </c>
      <c r="U4594" s="1">
        <v>-5.4882000000000062</v>
      </c>
      <c r="V4594" s="3" t="str">
        <f>IF(M4594=People!$B$6,People!A$6,IF(M4594=People!$B$5,People!$A$5,IF(M4594=People!$B$4,People!$A$4,IF(M4594=People!$B$3,People!$A$3))))</f>
        <v>Anna Andreadi</v>
      </c>
      <c r="W4594" s="3" t="str">
        <f xml:space="preserve"> IFERROR(INDEX(Returns!A:A,MATCH(B4594,Returns!B:B,0)),"No")</f>
        <v>No</v>
      </c>
    </row>
    <row r="4595" spans="1:23" x14ac:dyDescent="0.2">
      <c r="A4595" s="1">
        <v>4594</v>
      </c>
      <c r="B4595" t="s">
        <v>8361</v>
      </c>
      <c r="C4595" s="2">
        <v>43460</v>
      </c>
      <c r="D4595" s="2">
        <v>43465</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1">
        <v>7.9</v>
      </c>
      <c r="S4595" s="1">
        <v>2</v>
      </c>
      <c r="T4595" s="1">
        <v>0</v>
      </c>
      <c r="U4595" s="1">
        <v>2.0540000000000003</v>
      </c>
      <c r="V4595" s="3" t="str">
        <f>IF(M4595=People!$B$6,People!A$6,IF(M4595=People!$B$5,People!$A$5,IF(M4595=People!$B$4,People!$A$4,IF(M4595=People!$B$3,People!$A$3))))</f>
        <v>Anna Andreadi</v>
      </c>
      <c r="W4595" s="3" t="str">
        <f xml:space="preserve"> IFERROR(INDEX(Returns!A:A,MATCH(B4595,Returns!B:B,0)),"No")</f>
        <v>No</v>
      </c>
    </row>
    <row r="4596" spans="1:23" x14ac:dyDescent="0.2">
      <c r="A4596" s="1">
        <v>4595</v>
      </c>
      <c r="B4596" t="s">
        <v>8361</v>
      </c>
      <c r="C4596" s="2">
        <v>43460</v>
      </c>
      <c r="D4596" s="2">
        <v>43465</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1">
        <v>902.71199999999999</v>
      </c>
      <c r="S4596" s="1">
        <v>3</v>
      </c>
      <c r="T4596" s="1">
        <v>0.2</v>
      </c>
      <c r="U4596" s="1">
        <v>33.851700000000051</v>
      </c>
      <c r="V4596" s="3" t="str">
        <f>IF(M4596=People!$B$6,People!A$6,IF(M4596=People!$B$5,People!$A$5,IF(M4596=People!$B$4,People!$A$4,IF(M4596=People!$B$3,People!$A$3))))</f>
        <v>Anna Andreadi</v>
      </c>
      <c r="W4596" s="3" t="str">
        <f xml:space="preserve"> IFERROR(INDEX(Returns!A:A,MATCH(B4596,Returns!B:B,0)),"No")</f>
        <v>No</v>
      </c>
    </row>
    <row r="4597" spans="1:23" x14ac:dyDescent="0.2">
      <c r="A4597" s="1">
        <v>4596</v>
      </c>
      <c r="B4597" t="s">
        <v>8361</v>
      </c>
      <c r="C4597" s="2">
        <v>43460</v>
      </c>
      <c r="D4597" s="2">
        <v>43465</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1">
        <v>53.97</v>
      </c>
      <c r="S4597" s="1">
        <v>3</v>
      </c>
      <c r="T4597" s="1">
        <v>0</v>
      </c>
      <c r="U4597" s="1">
        <v>15.111600000000001</v>
      </c>
      <c r="V4597" s="3" t="str">
        <f>IF(M4597=People!$B$6,People!A$6,IF(M4597=People!$B$5,People!$A$5,IF(M4597=People!$B$4,People!$A$4,IF(M4597=People!$B$3,People!$A$3))))</f>
        <v>Anna Andreadi</v>
      </c>
      <c r="W4597" s="3" t="str">
        <f xml:space="preserve"> IFERROR(INDEX(Returns!A:A,MATCH(B4597,Returns!B:B,0)),"No")</f>
        <v>No</v>
      </c>
    </row>
    <row r="4598" spans="1:23" x14ac:dyDescent="0.2">
      <c r="A4598" s="1">
        <v>4597</v>
      </c>
      <c r="B4598" t="s">
        <v>8362</v>
      </c>
      <c r="C4598" s="2">
        <v>43439</v>
      </c>
      <c r="D4598" s="2">
        <v>43444</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1">
        <v>33.92</v>
      </c>
      <c r="S4598" s="1">
        <v>8</v>
      </c>
      <c r="T4598" s="1">
        <v>0</v>
      </c>
      <c r="U4598" s="1">
        <v>13.2288</v>
      </c>
      <c r="V4598" s="3" t="str">
        <f>IF(M4598=People!$B$6,People!A$6,IF(M4598=People!$B$5,People!$A$5,IF(M4598=People!$B$4,People!$A$4,IF(M4598=People!$B$3,People!$A$3))))</f>
        <v>Chuck Magee</v>
      </c>
      <c r="W4598" s="3" t="str">
        <f xml:space="preserve"> IFERROR(INDEX(Returns!A:A,MATCH(B4598,Returns!B:B,0)),"No")</f>
        <v>No</v>
      </c>
    </row>
    <row r="4599" spans="1:23" x14ac:dyDescent="0.2">
      <c r="A4599" s="1">
        <v>4598</v>
      </c>
      <c r="B4599" t="s">
        <v>8363</v>
      </c>
      <c r="C4599" s="2">
        <v>43705</v>
      </c>
      <c r="D4599" s="2">
        <v>43709</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1">
        <v>21.81</v>
      </c>
      <c r="S4599" s="1">
        <v>3</v>
      </c>
      <c r="T4599" s="1">
        <v>0</v>
      </c>
      <c r="U4599" s="1">
        <v>5.8887000000000009</v>
      </c>
      <c r="V4599" s="3" t="str">
        <f>IF(M4599=People!$B$6,People!A$6,IF(M4599=People!$B$5,People!$A$5,IF(M4599=People!$B$4,People!$A$4,IF(M4599=People!$B$3,People!$A$3))))</f>
        <v>Kelly Williams</v>
      </c>
      <c r="W4599" s="3" t="str">
        <f xml:space="preserve"> IFERROR(INDEX(Returns!A:A,MATCH(B4599,Returns!B:B,0)),"No")</f>
        <v>No</v>
      </c>
    </row>
    <row r="4600" spans="1:23" x14ac:dyDescent="0.2">
      <c r="A4600" s="1">
        <v>4599</v>
      </c>
      <c r="B4600" t="s">
        <v>8363</v>
      </c>
      <c r="C4600" s="2">
        <v>43705</v>
      </c>
      <c r="D4600" s="2">
        <v>43709</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1">
        <v>91.6</v>
      </c>
      <c r="S4600" s="1">
        <v>5</v>
      </c>
      <c r="T4600" s="1">
        <v>0</v>
      </c>
      <c r="U4600" s="1">
        <v>26.563999999999997</v>
      </c>
      <c r="V4600" s="3" t="str">
        <f>IF(M4600=People!$B$6,People!A$6,IF(M4600=People!$B$5,People!$A$5,IF(M4600=People!$B$4,People!$A$4,IF(M4600=People!$B$3,People!$A$3))))</f>
        <v>Kelly Williams</v>
      </c>
      <c r="W4600" s="3" t="str">
        <f xml:space="preserve"> IFERROR(INDEX(Returns!A:A,MATCH(B4600,Returns!B:B,0)),"No")</f>
        <v>No</v>
      </c>
    </row>
    <row r="4601" spans="1:23" x14ac:dyDescent="0.2">
      <c r="A4601" s="1">
        <v>4600</v>
      </c>
      <c r="B4601" t="s">
        <v>8364</v>
      </c>
      <c r="C4601" s="2">
        <v>42932</v>
      </c>
      <c r="D4601" s="2">
        <v>42936</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1">
        <v>150.97999999999999</v>
      </c>
      <c r="S4601" s="1">
        <v>1</v>
      </c>
      <c r="T4601" s="1">
        <v>0</v>
      </c>
      <c r="U4601" s="1">
        <v>43.784199999999984</v>
      </c>
      <c r="V4601" s="3" t="str">
        <f>IF(M4601=People!$B$6,People!A$6,IF(M4601=People!$B$5,People!$A$5,IF(M4601=People!$B$4,People!$A$4,IF(M4601=People!$B$3,People!$A$3))))</f>
        <v>Chuck Magee</v>
      </c>
      <c r="W4601" s="3" t="str">
        <f xml:space="preserve"> IFERROR(INDEX(Returns!A:A,MATCH(B4601,Returns!B:B,0)),"No")</f>
        <v>No</v>
      </c>
    </row>
    <row r="4602" spans="1:23" x14ac:dyDescent="0.2">
      <c r="A4602" s="1">
        <v>4601</v>
      </c>
      <c r="B4602" t="s">
        <v>8364</v>
      </c>
      <c r="C4602" s="2">
        <v>42932</v>
      </c>
      <c r="D4602" s="2">
        <v>42936</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1">
        <v>137.25</v>
      </c>
      <c r="S4602" s="1">
        <v>9</v>
      </c>
      <c r="T4602" s="1">
        <v>0</v>
      </c>
      <c r="U4602" s="1">
        <v>63.134999999999991</v>
      </c>
      <c r="V4602" s="3" t="str">
        <f>IF(M4602=People!$B$6,People!A$6,IF(M4602=People!$B$5,People!$A$5,IF(M4602=People!$B$4,People!$A$4,IF(M4602=People!$B$3,People!$A$3))))</f>
        <v>Chuck Magee</v>
      </c>
      <c r="W4602" s="3" t="str">
        <f xml:space="preserve"> IFERROR(INDEX(Returns!A:A,MATCH(B4602,Returns!B:B,0)),"No")</f>
        <v>No</v>
      </c>
    </row>
    <row r="4603" spans="1:23" x14ac:dyDescent="0.2">
      <c r="A4603" s="1">
        <v>4602</v>
      </c>
      <c r="B4603" t="s">
        <v>8364</v>
      </c>
      <c r="C4603" s="2">
        <v>42932</v>
      </c>
      <c r="D4603" s="2">
        <v>42936</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1">
        <v>11.52</v>
      </c>
      <c r="S4603" s="1">
        <v>4</v>
      </c>
      <c r="T4603" s="1">
        <v>0</v>
      </c>
      <c r="U4603" s="1">
        <v>5.4143999999999997</v>
      </c>
      <c r="V4603" s="3" t="str">
        <f>IF(M4603=People!$B$6,People!A$6,IF(M4603=People!$B$5,People!$A$5,IF(M4603=People!$B$4,People!$A$4,IF(M4603=People!$B$3,People!$A$3))))</f>
        <v>Chuck Magee</v>
      </c>
      <c r="W4603" s="3" t="str">
        <f xml:space="preserve"> IFERROR(INDEX(Returns!A:A,MATCH(B4603,Returns!B:B,0)),"No")</f>
        <v>No</v>
      </c>
    </row>
    <row r="4604" spans="1:23" x14ac:dyDescent="0.2">
      <c r="A4604" s="1">
        <v>4603</v>
      </c>
      <c r="B4604" t="s">
        <v>8365</v>
      </c>
      <c r="C4604" s="2">
        <v>42881</v>
      </c>
      <c r="D4604" s="2">
        <v>42884</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1">
        <v>18.272000000000002</v>
      </c>
      <c r="S4604" s="1">
        <v>1</v>
      </c>
      <c r="T4604" s="1">
        <v>0.2</v>
      </c>
      <c r="U4604" s="1">
        <v>5.9383999999999988</v>
      </c>
      <c r="V4604" s="3" t="str">
        <f>IF(M4604=People!$B$6,People!A$6,IF(M4604=People!$B$5,People!$A$5,IF(M4604=People!$B$4,People!$A$4,IF(M4604=People!$B$3,People!$A$3))))</f>
        <v>Cassandra Brandow</v>
      </c>
      <c r="W4604" s="3" t="str">
        <f xml:space="preserve"> IFERROR(INDEX(Returns!A:A,MATCH(B4604,Returns!B:B,0)),"No")</f>
        <v>No</v>
      </c>
    </row>
    <row r="4605" spans="1:23" x14ac:dyDescent="0.2">
      <c r="A4605" s="1">
        <v>4604</v>
      </c>
      <c r="B4605" t="s">
        <v>8365</v>
      </c>
      <c r="C4605" s="2">
        <v>42881</v>
      </c>
      <c r="D4605" s="2">
        <v>42884</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1">
        <v>153.72800000000001</v>
      </c>
      <c r="S4605" s="1">
        <v>4</v>
      </c>
      <c r="T4605" s="1">
        <v>0.2</v>
      </c>
      <c r="U4605" s="1">
        <v>53.804799999999986</v>
      </c>
      <c r="V4605" s="3" t="str">
        <f>IF(M4605=People!$B$6,People!A$6,IF(M4605=People!$B$5,People!$A$5,IF(M4605=People!$B$4,People!$A$4,IF(M4605=People!$B$3,People!$A$3))))</f>
        <v>Cassandra Brandow</v>
      </c>
      <c r="W4605" s="3" t="str">
        <f xml:space="preserve"> IFERROR(INDEX(Returns!A:A,MATCH(B4605,Returns!B:B,0)),"No")</f>
        <v>No</v>
      </c>
    </row>
    <row r="4606" spans="1:23" x14ac:dyDescent="0.2">
      <c r="A4606" s="1">
        <v>4605</v>
      </c>
      <c r="B4606" t="s">
        <v>8365</v>
      </c>
      <c r="C4606" s="2">
        <v>42881</v>
      </c>
      <c r="D4606" s="2">
        <v>42884</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1">
        <v>12.224</v>
      </c>
      <c r="S4606" s="1">
        <v>2</v>
      </c>
      <c r="T4606" s="1">
        <v>0.2</v>
      </c>
      <c r="U4606" s="1">
        <v>4.4311999999999996</v>
      </c>
      <c r="V4606" s="3" t="str">
        <f>IF(M4606=People!$B$6,People!A$6,IF(M4606=People!$B$5,People!$A$5,IF(M4606=People!$B$4,People!$A$4,IF(M4606=People!$B$3,People!$A$3))))</f>
        <v>Cassandra Brandow</v>
      </c>
      <c r="W4606" s="3" t="str">
        <f xml:space="preserve"> IFERROR(INDEX(Returns!A:A,MATCH(B4606,Returns!B:B,0)),"No")</f>
        <v>No</v>
      </c>
    </row>
    <row r="4607" spans="1:23" x14ac:dyDescent="0.2">
      <c r="A4607" s="1">
        <v>4606</v>
      </c>
      <c r="B4607" t="s">
        <v>8365</v>
      </c>
      <c r="C4607" s="2">
        <v>42881</v>
      </c>
      <c r="D4607" s="2">
        <v>42884</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1">
        <v>167.94400000000002</v>
      </c>
      <c r="S4607" s="1">
        <v>7</v>
      </c>
      <c r="T4607" s="1">
        <v>0.2</v>
      </c>
      <c r="U4607" s="1">
        <v>50.383200000000016</v>
      </c>
      <c r="V4607" s="3" t="str">
        <f>IF(M4607=People!$B$6,People!A$6,IF(M4607=People!$B$5,People!$A$5,IF(M4607=People!$B$4,People!$A$4,IF(M4607=People!$B$3,People!$A$3))))</f>
        <v>Cassandra Brandow</v>
      </c>
      <c r="W4607" s="3" t="str">
        <f xml:space="preserve"> IFERROR(INDEX(Returns!A:A,MATCH(B4607,Returns!B:B,0)),"No")</f>
        <v>No</v>
      </c>
    </row>
    <row r="4608" spans="1:23" x14ac:dyDescent="0.2">
      <c r="A4608" s="1">
        <v>4607</v>
      </c>
      <c r="B4608" t="s">
        <v>8366</v>
      </c>
      <c r="C4608" s="2">
        <v>42883</v>
      </c>
      <c r="D4608" s="2">
        <v>42888</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1">
        <v>45.99</v>
      </c>
      <c r="S4608" s="1">
        <v>1</v>
      </c>
      <c r="T4608" s="1">
        <v>0</v>
      </c>
      <c r="U4608" s="1">
        <v>13.3371</v>
      </c>
      <c r="V4608" s="3" t="str">
        <f>IF(M4608=People!$B$6,People!A$6,IF(M4608=People!$B$5,People!$A$5,IF(M4608=People!$B$4,People!$A$4,IF(M4608=People!$B$3,People!$A$3))))</f>
        <v>Chuck Magee</v>
      </c>
      <c r="W4608" s="3" t="str">
        <f xml:space="preserve"> IFERROR(INDEX(Returns!A:A,MATCH(B4608,Returns!B:B,0)),"No")</f>
        <v>No</v>
      </c>
    </row>
    <row r="4609" spans="1:23" x14ac:dyDescent="0.2">
      <c r="A4609" s="1">
        <v>4608</v>
      </c>
      <c r="B4609" t="s">
        <v>8366</v>
      </c>
      <c r="C4609" s="2">
        <v>42883</v>
      </c>
      <c r="D4609" s="2">
        <v>42888</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1">
        <v>535.41</v>
      </c>
      <c r="S4609" s="1">
        <v>3</v>
      </c>
      <c r="T4609" s="1">
        <v>0</v>
      </c>
      <c r="U4609" s="1">
        <v>160.62299999999993</v>
      </c>
      <c r="V4609" s="3" t="str">
        <f>IF(M4609=People!$B$6,People!A$6,IF(M4609=People!$B$5,People!$A$5,IF(M4609=People!$B$4,People!$A$4,IF(M4609=People!$B$3,People!$A$3))))</f>
        <v>Chuck Magee</v>
      </c>
      <c r="W4609" s="3" t="str">
        <f xml:space="preserve"> IFERROR(INDEX(Returns!A:A,MATCH(B4609,Returns!B:B,0)),"No")</f>
        <v>No</v>
      </c>
    </row>
    <row r="4610" spans="1:23" x14ac:dyDescent="0.2">
      <c r="A4610" s="1">
        <v>4609</v>
      </c>
      <c r="B4610" t="s">
        <v>8366</v>
      </c>
      <c r="C4610" s="2">
        <v>42883</v>
      </c>
      <c r="D4610" s="2">
        <v>42888</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1">
        <v>6.0960000000000001</v>
      </c>
      <c r="S4610" s="1">
        <v>2</v>
      </c>
      <c r="T4610" s="1">
        <v>0.2</v>
      </c>
      <c r="U4610" s="1">
        <v>2.0573999999999995</v>
      </c>
      <c r="V4610" s="3" t="str">
        <f>IF(M4610=People!$B$6,People!A$6,IF(M4610=People!$B$5,People!$A$5,IF(M4610=People!$B$4,People!$A$4,IF(M4610=People!$B$3,People!$A$3))))</f>
        <v>Chuck Magee</v>
      </c>
      <c r="W4610" s="3" t="str">
        <f xml:space="preserve"> IFERROR(INDEX(Returns!A:A,MATCH(B4610,Returns!B:B,0)),"No")</f>
        <v>No</v>
      </c>
    </row>
    <row r="4611" spans="1:23" x14ac:dyDescent="0.2">
      <c r="A4611" s="1">
        <v>4610</v>
      </c>
      <c r="B4611" t="s">
        <v>8366</v>
      </c>
      <c r="C4611" s="2">
        <v>42883</v>
      </c>
      <c r="D4611" s="2">
        <v>42888</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1">
        <v>45.36</v>
      </c>
      <c r="S4611" s="1">
        <v>7</v>
      </c>
      <c r="T4611" s="1">
        <v>0</v>
      </c>
      <c r="U4611" s="1">
        <v>21.772800000000004</v>
      </c>
      <c r="V4611" s="3" t="str">
        <f>IF(M4611=People!$B$6,People!A$6,IF(M4611=People!$B$5,People!$A$5,IF(M4611=People!$B$4,People!$A$4,IF(M4611=People!$B$3,People!$A$3))))</f>
        <v>Chuck Magee</v>
      </c>
      <c r="W4611" s="3" t="str">
        <f xml:space="preserve"> IFERROR(INDEX(Returns!A:A,MATCH(B4611,Returns!B:B,0)),"No")</f>
        <v>No</v>
      </c>
    </row>
    <row r="4612" spans="1:23" x14ac:dyDescent="0.2">
      <c r="A4612" s="1">
        <v>4611</v>
      </c>
      <c r="B4612" t="s">
        <v>8367</v>
      </c>
      <c r="C4612" s="2">
        <v>43778</v>
      </c>
      <c r="D4612" s="2">
        <v>43783</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1">
        <v>47.12</v>
      </c>
      <c r="S4612" s="1">
        <v>8</v>
      </c>
      <c r="T4612" s="1">
        <v>0</v>
      </c>
      <c r="U4612" s="1">
        <v>20.732800000000001</v>
      </c>
      <c r="V4612" s="3" t="str">
        <f>IF(M4612=People!$B$6,People!A$6,IF(M4612=People!$B$5,People!$A$5,IF(M4612=People!$B$4,People!$A$4,IF(M4612=People!$B$3,People!$A$3))))</f>
        <v>Anna Andreadi</v>
      </c>
      <c r="W4612" s="3" t="str">
        <f xml:space="preserve"> IFERROR(INDEX(Returns!A:A,MATCH(B4612,Returns!B:B,0)),"No")</f>
        <v>No</v>
      </c>
    </row>
    <row r="4613" spans="1:23" x14ac:dyDescent="0.2">
      <c r="A4613" s="1">
        <v>4612</v>
      </c>
      <c r="B4613" t="s">
        <v>8368</v>
      </c>
      <c r="C4613" s="2">
        <v>43124</v>
      </c>
      <c r="D4613" s="2">
        <v>43126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1">
        <v>31.36</v>
      </c>
      <c r="S4613" s="1">
        <v>4</v>
      </c>
      <c r="T4613" s="1">
        <v>0</v>
      </c>
      <c r="U4613" s="1">
        <v>15.68</v>
      </c>
      <c r="V4613" s="3" t="str">
        <f>IF(M4613=People!$B$6,People!A$6,IF(M4613=People!$B$5,People!$A$5,IF(M4613=People!$B$4,People!$A$4,IF(M4613=People!$B$3,People!$A$3))))</f>
        <v>Cassandra Brandow</v>
      </c>
      <c r="W4613" s="3" t="str">
        <f xml:space="preserve"> IFERROR(INDEX(Returns!A:A,MATCH(B4613,Returns!B:B,0)),"No")</f>
        <v>No</v>
      </c>
    </row>
    <row r="4614" spans="1:23" x14ac:dyDescent="0.2">
      <c r="A4614" s="1">
        <v>4613</v>
      </c>
      <c r="B4614" t="s">
        <v>8369</v>
      </c>
      <c r="C4614" s="2">
        <v>43465</v>
      </c>
      <c r="D4614" s="2">
        <v>43471</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1">
        <v>47.616</v>
      </c>
      <c r="S4614" s="1">
        <v>3</v>
      </c>
      <c r="T4614" s="1">
        <v>0.2</v>
      </c>
      <c r="U4614" s="1">
        <v>3.571200000000001</v>
      </c>
      <c r="V4614" s="3" t="str">
        <f>IF(M4614=People!$B$6,People!A$6,IF(M4614=People!$B$5,People!$A$5,IF(M4614=People!$B$4,People!$A$4,IF(M4614=People!$B$3,People!$A$3))))</f>
        <v>Cassandra Brandow</v>
      </c>
      <c r="W4614" s="3" t="str">
        <f xml:space="preserve"> IFERROR(INDEX(Returns!A:A,MATCH(B4614,Returns!B:B,0)),"No")</f>
        <v>No</v>
      </c>
    </row>
    <row r="4615" spans="1:23" x14ac:dyDescent="0.2">
      <c r="A4615" s="1">
        <v>4614</v>
      </c>
      <c r="B4615" t="s">
        <v>8369</v>
      </c>
      <c r="C4615" s="2">
        <v>43465</v>
      </c>
      <c r="D4615" s="2">
        <v>43471</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1">
        <v>23.480000000000004</v>
      </c>
      <c r="S4615" s="1">
        <v>5</v>
      </c>
      <c r="T4615" s="1">
        <v>0.2</v>
      </c>
      <c r="U4615" s="1">
        <v>8.218</v>
      </c>
      <c r="V4615" s="3" t="str">
        <f>IF(M4615=People!$B$6,People!A$6,IF(M4615=People!$B$5,People!$A$5,IF(M4615=People!$B$4,People!$A$4,IF(M4615=People!$B$3,People!$A$3))))</f>
        <v>Cassandra Brandow</v>
      </c>
      <c r="W4615" s="3" t="str">
        <f xml:space="preserve"> IFERROR(INDEX(Returns!A:A,MATCH(B4615,Returns!B:B,0)),"No")</f>
        <v>No</v>
      </c>
    </row>
    <row r="4616" spans="1:23" x14ac:dyDescent="0.2">
      <c r="A4616" s="1">
        <v>4615</v>
      </c>
      <c r="B4616" t="s">
        <v>8370</v>
      </c>
      <c r="C4616" s="2">
        <v>43348</v>
      </c>
      <c r="D4616" s="2">
        <v>43353</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1">
        <v>62.789999999999992</v>
      </c>
      <c r="S4616" s="1">
        <v>3</v>
      </c>
      <c r="T4616" s="1">
        <v>0.8</v>
      </c>
      <c r="U4616" s="1">
        <v>-166.39350000000002</v>
      </c>
      <c r="V4616" s="3" t="str">
        <f>IF(M4616=People!$B$6,People!A$6,IF(M4616=People!$B$5,People!$A$5,IF(M4616=People!$B$4,People!$A$4,IF(M4616=People!$B$3,People!$A$3))))</f>
        <v>Kelly Williams</v>
      </c>
      <c r="W4616" s="3" t="str">
        <f xml:space="preserve"> IFERROR(INDEX(Returns!A:A,MATCH(B4616,Returns!B:B,0)),"No")</f>
        <v>No</v>
      </c>
    </row>
    <row r="4617" spans="1:23" x14ac:dyDescent="0.2">
      <c r="A4617" s="1">
        <v>4616</v>
      </c>
      <c r="B4617" t="s">
        <v>8370</v>
      </c>
      <c r="C4617" s="2">
        <v>43348</v>
      </c>
      <c r="D4617" s="2">
        <v>43353</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1">
        <v>28.44</v>
      </c>
      <c r="S4617" s="1">
        <v>9</v>
      </c>
      <c r="T4617" s="1">
        <v>0.2</v>
      </c>
      <c r="U4617" s="1">
        <v>4.2659999999999973</v>
      </c>
      <c r="V4617" s="3" t="str">
        <f>IF(M4617=People!$B$6,People!A$6,IF(M4617=People!$B$5,People!$A$5,IF(M4617=People!$B$4,People!$A$4,IF(M4617=People!$B$3,People!$A$3))))</f>
        <v>Kelly Williams</v>
      </c>
      <c r="W4617" s="3" t="str">
        <f xml:space="preserve"> IFERROR(INDEX(Returns!A:A,MATCH(B4617,Returns!B:B,0)),"No")</f>
        <v>No</v>
      </c>
    </row>
    <row r="4618" spans="1:23" x14ac:dyDescent="0.2">
      <c r="A4618" s="1">
        <v>4617</v>
      </c>
      <c r="B4618" t="s">
        <v>8371</v>
      </c>
      <c r="C4618" s="2">
        <v>42982</v>
      </c>
      <c r="D4618" s="2">
        <v>42985</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1">
        <v>134.376</v>
      </c>
      <c r="S4618" s="1">
        <v>3</v>
      </c>
      <c r="T4618" s="1">
        <v>0.2</v>
      </c>
      <c r="U4618" s="1">
        <v>6.7188000000000088</v>
      </c>
      <c r="V4618" s="3" t="str">
        <f>IF(M4618=People!$B$6,People!A$6,IF(M4618=People!$B$5,People!$A$5,IF(M4618=People!$B$4,People!$A$4,IF(M4618=People!$B$3,People!$A$3))))</f>
        <v>Kelly Williams</v>
      </c>
      <c r="W4618" s="3" t="str">
        <f xml:space="preserve"> IFERROR(INDEX(Returns!A:A,MATCH(B4618,Returns!B:B,0)),"No")</f>
        <v>No</v>
      </c>
    </row>
    <row r="4619" spans="1:23" x14ac:dyDescent="0.2">
      <c r="A4619" s="1">
        <v>4618</v>
      </c>
      <c r="B4619" t="s">
        <v>8372</v>
      </c>
      <c r="C4619" s="2">
        <v>42999</v>
      </c>
      <c r="D4619" s="2">
        <v>43004</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1">
        <v>589.9</v>
      </c>
      <c r="S4619" s="1">
        <v>2</v>
      </c>
      <c r="T4619" s="1">
        <v>0</v>
      </c>
      <c r="U4619" s="1">
        <v>147.47500000000002</v>
      </c>
      <c r="V4619" s="3" t="str">
        <f>IF(M4619=People!$B$6,People!A$6,IF(M4619=People!$B$5,People!$A$5,IF(M4619=People!$B$4,People!$A$4,IF(M4619=People!$B$3,People!$A$3))))</f>
        <v>Chuck Magee</v>
      </c>
      <c r="W4619" s="3" t="str">
        <f xml:space="preserve"> IFERROR(INDEX(Returns!A:A,MATCH(B4619,Returns!B:B,0)),"No")</f>
        <v>No</v>
      </c>
    </row>
    <row r="4620" spans="1:23" x14ac:dyDescent="0.2">
      <c r="A4620" s="1">
        <v>4619</v>
      </c>
      <c r="B4620" t="s">
        <v>8372</v>
      </c>
      <c r="C4620" s="2">
        <v>42999</v>
      </c>
      <c r="D4620" s="2">
        <v>43004</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1">
        <v>542.93999999999994</v>
      </c>
      <c r="S4620" s="1">
        <v>3</v>
      </c>
      <c r="T4620" s="1">
        <v>0</v>
      </c>
      <c r="U4620" s="1">
        <v>141.1644</v>
      </c>
      <c r="V4620" s="3" t="str">
        <f>IF(M4620=People!$B$6,People!A$6,IF(M4620=People!$B$5,People!$A$5,IF(M4620=People!$B$4,People!$A$4,IF(M4620=People!$B$3,People!$A$3))))</f>
        <v>Chuck Magee</v>
      </c>
      <c r="W4620" s="3" t="str">
        <f xml:space="preserve"> IFERROR(INDEX(Returns!A:A,MATCH(B4620,Returns!B:B,0)),"No")</f>
        <v>No</v>
      </c>
    </row>
    <row r="4621" spans="1:23" x14ac:dyDescent="0.2">
      <c r="A4621" s="1">
        <v>4620</v>
      </c>
      <c r="B4621" t="s">
        <v>8373</v>
      </c>
      <c r="C4621" s="2">
        <v>43823</v>
      </c>
      <c r="D4621" s="2">
        <v>43824</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1">
        <v>2879.9520000000002</v>
      </c>
      <c r="S4621" s="1">
        <v>6</v>
      </c>
      <c r="T4621" s="1">
        <v>0.2</v>
      </c>
      <c r="U4621" s="1">
        <v>1007.9831999999999</v>
      </c>
      <c r="V4621" s="3" t="str">
        <f>IF(M4621=People!$B$6,People!A$6,IF(M4621=People!$B$5,People!$A$5,IF(M4621=People!$B$4,People!$A$4,IF(M4621=People!$B$3,People!$A$3))))</f>
        <v>Anna Andreadi</v>
      </c>
      <c r="W4621" s="3" t="str">
        <f xml:space="preserve"> IFERROR(INDEX(Returns!A:A,MATCH(B4621,Returns!B:B,0)),"No")</f>
        <v>No</v>
      </c>
    </row>
    <row r="4622" spans="1:23" x14ac:dyDescent="0.2">
      <c r="A4622" s="1">
        <v>4621</v>
      </c>
      <c r="B4622" t="s">
        <v>8373</v>
      </c>
      <c r="C4622" s="2">
        <v>43823</v>
      </c>
      <c r="D4622" s="2">
        <v>43824</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1">
        <v>90.480000000000018</v>
      </c>
      <c r="S4622" s="1">
        <v>3</v>
      </c>
      <c r="T4622" s="1">
        <v>0.2</v>
      </c>
      <c r="U4622" s="1">
        <v>33.93</v>
      </c>
      <c r="V4622" s="3" t="str">
        <f>IF(M4622=People!$B$6,People!A$6,IF(M4622=People!$B$5,People!$A$5,IF(M4622=People!$B$4,People!$A$4,IF(M4622=People!$B$3,People!$A$3))))</f>
        <v>Anna Andreadi</v>
      </c>
      <c r="W4622" s="3" t="str">
        <f xml:space="preserve"> IFERROR(INDEX(Returns!A:A,MATCH(B4622,Returns!B:B,0)),"No")</f>
        <v>No</v>
      </c>
    </row>
    <row r="4623" spans="1:23" x14ac:dyDescent="0.2">
      <c r="A4623" s="1">
        <v>4622</v>
      </c>
      <c r="B4623" t="s">
        <v>8374</v>
      </c>
      <c r="C4623" s="2">
        <v>43013</v>
      </c>
      <c r="D4623" s="2">
        <v>43016</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1">
        <v>77.55</v>
      </c>
      <c r="S4623" s="1">
        <v>5</v>
      </c>
      <c r="T4623" s="1">
        <v>0</v>
      </c>
      <c r="U4623" s="1">
        <v>21.714000000000002</v>
      </c>
      <c r="V4623" s="3" t="str">
        <f>IF(M4623=People!$B$6,People!A$6,IF(M4623=People!$B$5,People!$A$5,IF(M4623=People!$B$4,People!$A$4,IF(M4623=People!$B$3,People!$A$3))))</f>
        <v>Chuck Magee</v>
      </c>
      <c r="W4623" s="3" t="str">
        <f xml:space="preserve"> IFERROR(INDEX(Returns!A:A,MATCH(B4623,Returns!B:B,0)),"No")</f>
        <v>No</v>
      </c>
    </row>
    <row r="4624" spans="1:23" x14ac:dyDescent="0.2">
      <c r="A4624" s="1">
        <v>4623</v>
      </c>
      <c r="B4624" t="s">
        <v>8375</v>
      </c>
      <c r="C4624" s="2">
        <v>43717</v>
      </c>
      <c r="D4624" s="2">
        <v>43722</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1">
        <v>8.8320000000000007</v>
      </c>
      <c r="S4624" s="1">
        <v>3</v>
      </c>
      <c r="T4624" s="1">
        <v>0.2</v>
      </c>
      <c r="U4624" s="1">
        <v>-1.9872000000000005</v>
      </c>
      <c r="V4624" s="3" t="str">
        <f>IF(M4624=People!$B$6,People!A$6,IF(M4624=People!$B$5,People!$A$5,IF(M4624=People!$B$4,People!$A$4,IF(M4624=People!$B$3,People!$A$3))))</f>
        <v>Cassandra Brandow</v>
      </c>
      <c r="W4624" s="3" t="str">
        <f xml:space="preserve"> IFERROR(INDEX(Returns!A:A,MATCH(B4624,Returns!B:B,0)),"No")</f>
        <v>No</v>
      </c>
    </row>
    <row r="4625" spans="1:23" x14ac:dyDescent="0.2">
      <c r="A4625" s="1">
        <v>4624</v>
      </c>
      <c r="B4625" t="s">
        <v>8375</v>
      </c>
      <c r="C4625" s="2">
        <v>43717</v>
      </c>
      <c r="D4625" s="2">
        <v>43722</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1">
        <v>177.536</v>
      </c>
      <c r="S4625" s="1">
        <v>4</v>
      </c>
      <c r="T4625" s="1">
        <v>0.2</v>
      </c>
      <c r="U4625" s="1">
        <v>62.137599999999992</v>
      </c>
      <c r="V4625" s="3" t="str">
        <f>IF(M4625=People!$B$6,People!A$6,IF(M4625=People!$B$5,People!$A$5,IF(M4625=People!$B$4,People!$A$4,IF(M4625=People!$B$3,People!$A$3))))</f>
        <v>Cassandra Brandow</v>
      </c>
      <c r="W4625" s="3" t="str">
        <f xml:space="preserve"> IFERROR(INDEX(Returns!A:A,MATCH(B4625,Returns!B:B,0)),"No")</f>
        <v>No</v>
      </c>
    </row>
    <row r="4626" spans="1:23" x14ac:dyDescent="0.2">
      <c r="A4626" s="1">
        <v>4625</v>
      </c>
      <c r="B4626" t="s">
        <v>8375</v>
      </c>
      <c r="C4626" s="2">
        <v>43717</v>
      </c>
      <c r="D4626" s="2">
        <v>43722</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1">
        <v>258.48</v>
      </c>
      <c r="S4626" s="1">
        <v>2</v>
      </c>
      <c r="T4626" s="1">
        <v>0.2</v>
      </c>
      <c r="U4626" s="1">
        <v>-3.2309999999999945</v>
      </c>
      <c r="V4626" s="3" t="str">
        <f>IF(M4626=People!$B$6,People!A$6,IF(M4626=People!$B$5,People!$A$5,IF(M4626=People!$B$4,People!$A$4,IF(M4626=People!$B$3,People!$A$3))))</f>
        <v>Cassandra Brandow</v>
      </c>
      <c r="W4626" s="3" t="str">
        <f xml:space="preserve"> IFERROR(INDEX(Returns!A:A,MATCH(B4626,Returns!B:B,0)),"No")</f>
        <v>No</v>
      </c>
    </row>
    <row r="4627" spans="1:23" x14ac:dyDescent="0.2">
      <c r="A4627" s="1">
        <v>4626</v>
      </c>
      <c r="B4627" t="s">
        <v>8375</v>
      </c>
      <c r="C4627" s="2">
        <v>43717</v>
      </c>
      <c r="D4627" s="2">
        <v>43722</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1">
        <v>14.135999999999999</v>
      </c>
      <c r="S4627" s="1">
        <v>3</v>
      </c>
      <c r="T4627" s="1">
        <v>0.2</v>
      </c>
      <c r="U4627" s="1">
        <v>4.240800000000001</v>
      </c>
      <c r="V4627" s="3" t="str">
        <f>IF(M4627=People!$B$6,People!A$6,IF(M4627=People!$B$5,People!$A$5,IF(M4627=People!$B$4,People!$A$4,IF(M4627=People!$B$3,People!$A$3))))</f>
        <v>Cassandra Brandow</v>
      </c>
      <c r="W4627" s="3" t="str">
        <f xml:space="preserve"> IFERROR(INDEX(Returns!A:A,MATCH(B4627,Returns!B:B,0)),"No")</f>
        <v>No</v>
      </c>
    </row>
    <row r="4628" spans="1:23" x14ac:dyDescent="0.2">
      <c r="A4628" s="1">
        <v>4627</v>
      </c>
      <c r="B4628" t="s">
        <v>8376</v>
      </c>
      <c r="C4628" s="2">
        <v>43417</v>
      </c>
      <c r="D4628" s="2">
        <v>43422</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1">
        <v>77.55</v>
      </c>
      <c r="S4628" s="1">
        <v>5</v>
      </c>
      <c r="T4628" s="1">
        <v>0</v>
      </c>
      <c r="U4628" s="1">
        <v>20.163000000000004</v>
      </c>
      <c r="V4628" s="3" t="str">
        <f>IF(M4628=People!$B$6,People!A$6,IF(M4628=People!$B$5,People!$A$5,IF(M4628=People!$B$4,People!$A$4,IF(M4628=People!$B$3,People!$A$3))))</f>
        <v>Chuck Magee</v>
      </c>
      <c r="W4628" s="3" t="str">
        <f xml:space="preserve"> IFERROR(INDEX(Returns!A:A,MATCH(B4628,Returns!B:B,0)),"No")</f>
        <v>No</v>
      </c>
    </row>
    <row r="4629" spans="1:23" x14ac:dyDescent="0.2">
      <c r="A4629" s="1">
        <v>4628</v>
      </c>
      <c r="B4629" t="s">
        <v>8376</v>
      </c>
      <c r="C4629" s="2">
        <v>43417</v>
      </c>
      <c r="D4629" s="2">
        <v>43422</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1">
        <v>24.88</v>
      </c>
      <c r="S4629" s="1">
        <v>2</v>
      </c>
      <c r="T4629" s="1">
        <v>0</v>
      </c>
      <c r="U4629" s="1">
        <v>6.9664000000000001</v>
      </c>
      <c r="V4629" s="3" t="str">
        <f>IF(M4629=People!$B$6,People!A$6,IF(M4629=People!$B$5,People!$A$5,IF(M4629=People!$B$4,People!$A$4,IF(M4629=People!$B$3,People!$A$3))))</f>
        <v>Chuck Magee</v>
      </c>
      <c r="W4629" s="3" t="str">
        <f xml:space="preserve"> IFERROR(INDEX(Returns!A:A,MATCH(B4629,Returns!B:B,0)),"No")</f>
        <v>No</v>
      </c>
    </row>
    <row r="4630" spans="1:23" x14ac:dyDescent="0.2">
      <c r="A4630" s="1">
        <v>4629</v>
      </c>
      <c r="B4630" t="s">
        <v>8376</v>
      </c>
      <c r="C4630" s="2">
        <v>43417</v>
      </c>
      <c r="D4630" s="2">
        <v>43422</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1">
        <v>140.75</v>
      </c>
      <c r="S4630" s="1">
        <v>5</v>
      </c>
      <c r="T4630" s="1">
        <v>0</v>
      </c>
      <c r="U4630" s="1">
        <v>39.410000000000011</v>
      </c>
      <c r="V4630" s="3" t="str">
        <f>IF(M4630=People!$B$6,People!A$6,IF(M4630=People!$B$5,People!$A$5,IF(M4630=People!$B$4,People!$A$4,IF(M4630=People!$B$3,People!$A$3))))</f>
        <v>Chuck Magee</v>
      </c>
      <c r="W4630" s="3" t="str">
        <f xml:space="preserve"> IFERROR(INDEX(Returns!A:A,MATCH(B4630,Returns!B:B,0)),"No")</f>
        <v>No</v>
      </c>
    </row>
    <row r="4631" spans="1:23" x14ac:dyDescent="0.2">
      <c r="A4631" s="1">
        <v>4630</v>
      </c>
      <c r="B4631" t="s">
        <v>8376</v>
      </c>
      <c r="C4631" s="2">
        <v>43417</v>
      </c>
      <c r="D4631" s="2">
        <v>43422</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1">
        <v>36.630000000000003</v>
      </c>
      <c r="S4631" s="1">
        <v>3</v>
      </c>
      <c r="T4631" s="1">
        <v>0</v>
      </c>
      <c r="U4631" s="1">
        <v>9.8901000000000039</v>
      </c>
      <c r="V4631" s="3" t="str">
        <f>IF(M4631=People!$B$6,People!A$6,IF(M4631=People!$B$5,People!$A$5,IF(M4631=People!$B$4,People!$A$4,IF(M4631=People!$B$3,People!$A$3))))</f>
        <v>Chuck Magee</v>
      </c>
      <c r="W4631" s="3" t="str">
        <f xml:space="preserve"> IFERROR(INDEX(Returns!A:A,MATCH(B4631,Returns!B:B,0)),"No")</f>
        <v>No</v>
      </c>
    </row>
    <row r="4632" spans="1:23" x14ac:dyDescent="0.2">
      <c r="A4632" s="1">
        <v>4631</v>
      </c>
      <c r="B4632" t="s">
        <v>8377</v>
      </c>
      <c r="C4632" s="2">
        <v>43023</v>
      </c>
      <c r="D4632" s="2">
        <v>43023</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1">
        <v>17.14</v>
      </c>
      <c r="S4632" s="1">
        <v>2</v>
      </c>
      <c r="T4632" s="1">
        <v>0</v>
      </c>
      <c r="U4632" s="1">
        <v>6.1704000000000008</v>
      </c>
      <c r="V4632" s="3" t="str">
        <f>IF(M4632=People!$B$6,People!A$6,IF(M4632=People!$B$5,People!$A$5,IF(M4632=People!$B$4,People!$A$4,IF(M4632=People!$B$3,People!$A$3))))</f>
        <v>Kelly Williams</v>
      </c>
      <c r="W4632" s="3" t="str">
        <f xml:space="preserve"> IFERROR(INDEX(Returns!A:A,MATCH(B4632,Returns!B:B,0)),"No")</f>
        <v>No</v>
      </c>
    </row>
    <row r="4633" spans="1:23" x14ac:dyDescent="0.2">
      <c r="A4633" s="1">
        <v>4632</v>
      </c>
      <c r="B4633" t="s">
        <v>8378</v>
      </c>
      <c r="C4633" s="2">
        <v>43680</v>
      </c>
      <c r="D4633" s="2">
        <v>43685</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1">
        <v>51.75</v>
      </c>
      <c r="S4633" s="1">
        <v>5</v>
      </c>
      <c r="T4633" s="1">
        <v>0</v>
      </c>
      <c r="U4633" s="1">
        <v>24.84</v>
      </c>
      <c r="V4633" s="3" t="str">
        <f>IF(M4633=People!$B$6,People!A$6,IF(M4633=People!$B$5,People!$A$5,IF(M4633=People!$B$4,People!$A$4,IF(M4633=People!$B$3,People!$A$3))))</f>
        <v>Anna Andreadi</v>
      </c>
      <c r="W4633" s="3" t="str">
        <f xml:space="preserve"> IFERROR(INDEX(Returns!A:A,MATCH(B4633,Returns!B:B,0)),"No")</f>
        <v>No</v>
      </c>
    </row>
    <row r="4634" spans="1:23" x14ac:dyDescent="0.2">
      <c r="A4634" s="1">
        <v>4633</v>
      </c>
      <c r="B4634" t="s">
        <v>8378</v>
      </c>
      <c r="C4634" s="2">
        <v>43680</v>
      </c>
      <c r="D4634" s="2">
        <v>43685</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1">
        <v>123.96000000000001</v>
      </c>
      <c r="S4634" s="1">
        <v>3</v>
      </c>
      <c r="T4634" s="1">
        <v>0</v>
      </c>
      <c r="U4634" s="1">
        <v>11.156400000000005</v>
      </c>
      <c r="V4634" s="3" t="str">
        <f>IF(M4634=People!$B$6,People!A$6,IF(M4634=People!$B$5,People!$A$5,IF(M4634=People!$B$4,People!$A$4,IF(M4634=People!$B$3,People!$A$3))))</f>
        <v>Anna Andreadi</v>
      </c>
      <c r="W4634" s="3" t="str">
        <f xml:space="preserve"> IFERROR(INDEX(Returns!A:A,MATCH(B4634,Returns!B:B,0)),"No")</f>
        <v>No</v>
      </c>
    </row>
    <row r="4635" spans="1:23" x14ac:dyDescent="0.2">
      <c r="A4635" s="1">
        <v>4634</v>
      </c>
      <c r="B4635" t="s">
        <v>5995</v>
      </c>
      <c r="C4635" s="2">
        <v>42968</v>
      </c>
      <c r="D4635" s="2">
        <v>42973</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1">
        <v>586.39800000000002</v>
      </c>
      <c r="S4635" s="1">
        <v>6</v>
      </c>
      <c r="T4635" s="1">
        <v>0.15</v>
      </c>
      <c r="U4635" s="1">
        <v>34.493999999999971</v>
      </c>
      <c r="V4635" s="3" t="str">
        <f>IF(M4635=People!$B$6,People!A$6,IF(M4635=People!$B$5,People!$A$5,IF(M4635=People!$B$4,People!$A$4,IF(M4635=People!$B$3,People!$A$3))))</f>
        <v>Anna Andreadi</v>
      </c>
      <c r="W4635" s="3" t="str">
        <f xml:space="preserve"> IFERROR(INDEX(Returns!A:A,MATCH(B4635,Returns!B:B,0)),"No")</f>
        <v>Yes</v>
      </c>
    </row>
    <row r="4636" spans="1:23" x14ac:dyDescent="0.2">
      <c r="A4636" s="1">
        <v>4635</v>
      </c>
      <c r="B4636" t="s">
        <v>5995</v>
      </c>
      <c r="C4636" s="2">
        <v>42968</v>
      </c>
      <c r="D4636" s="2">
        <v>42973</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1">
        <v>80.98</v>
      </c>
      <c r="S4636" s="1">
        <v>1</v>
      </c>
      <c r="T4636" s="1">
        <v>0</v>
      </c>
      <c r="U4636" s="1">
        <v>3.2391999999999967</v>
      </c>
      <c r="V4636" s="3" t="str">
        <f>IF(M4636=People!$B$6,People!A$6,IF(M4636=People!$B$5,People!$A$5,IF(M4636=People!$B$4,People!$A$4,IF(M4636=People!$B$3,People!$A$3))))</f>
        <v>Anna Andreadi</v>
      </c>
      <c r="W4636" s="3" t="str">
        <f xml:space="preserve"> IFERROR(INDEX(Returns!A:A,MATCH(B4636,Returns!B:B,0)),"No")</f>
        <v>Yes</v>
      </c>
    </row>
    <row r="4637" spans="1:23" x14ac:dyDescent="0.2">
      <c r="A4637" s="1">
        <v>4636</v>
      </c>
      <c r="B4637" t="s">
        <v>8379</v>
      </c>
      <c r="C4637" s="2">
        <v>43536</v>
      </c>
      <c r="D4637" s="2">
        <v>43541</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1">
        <v>242.94</v>
      </c>
      <c r="S4637" s="1">
        <v>3</v>
      </c>
      <c r="T4637" s="1">
        <v>0</v>
      </c>
      <c r="U4637" s="1">
        <v>9.7175999999999902</v>
      </c>
      <c r="V4637" s="3" t="str">
        <f>IF(M4637=People!$B$6,People!A$6,IF(M4637=People!$B$5,People!$A$5,IF(M4637=People!$B$4,People!$A$4,IF(M4637=People!$B$3,People!$A$3))))</f>
        <v>Anna Andreadi</v>
      </c>
      <c r="W4637" s="3" t="str">
        <f xml:space="preserve"> IFERROR(INDEX(Returns!A:A,MATCH(B4637,Returns!B:B,0)),"No")</f>
        <v>No</v>
      </c>
    </row>
    <row r="4638" spans="1:23" x14ac:dyDescent="0.2">
      <c r="A4638" s="1">
        <v>4637</v>
      </c>
      <c r="B4638" t="s">
        <v>8380</v>
      </c>
      <c r="C4638" s="2">
        <v>43582</v>
      </c>
      <c r="D4638" s="2">
        <v>43584</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1">
        <v>123.92</v>
      </c>
      <c r="S4638" s="1">
        <v>4</v>
      </c>
      <c r="T4638" s="1">
        <v>0</v>
      </c>
      <c r="U4638" s="1">
        <v>33.458399999999997</v>
      </c>
      <c r="V4638" s="3" t="str">
        <f>IF(M4638=People!$B$6,People!A$6,IF(M4638=People!$B$5,People!$A$5,IF(M4638=People!$B$4,People!$A$4,IF(M4638=People!$B$3,People!$A$3))))</f>
        <v>Anna Andreadi</v>
      </c>
      <c r="W4638" s="3" t="str">
        <f xml:space="preserve"> IFERROR(INDEX(Returns!A:A,MATCH(B4638,Returns!B:B,0)),"No")</f>
        <v>No</v>
      </c>
    </row>
    <row r="4639" spans="1:23" x14ac:dyDescent="0.2">
      <c r="A4639" s="1">
        <v>4638</v>
      </c>
      <c r="B4639" t="s">
        <v>8380</v>
      </c>
      <c r="C4639" s="2">
        <v>43582</v>
      </c>
      <c r="D4639" s="2">
        <v>43584</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1">
        <v>12.39</v>
      </c>
      <c r="S4639" s="1">
        <v>3</v>
      </c>
      <c r="T4639" s="1">
        <v>0</v>
      </c>
      <c r="U4639" s="1">
        <v>5.6993999999999998</v>
      </c>
      <c r="V4639" s="3" t="str">
        <f>IF(M4639=People!$B$6,People!A$6,IF(M4639=People!$B$5,People!$A$5,IF(M4639=People!$B$4,People!$A$4,IF(M4639=People!$B$3,People!$A$3))))</f>
        <v>Anna Andreadi</v>
      </c>
      <c r="W4639" s="3" t="str">
        <f xml:space="preserve"> IFERROR(INDEX(Returns!A:A,MATCH(B4639,Returns!B:B,0)),"No")</f>
        <v>No</v>
      </c>
    </row>
    <row r="4640" spans="1:23" x14ac:dyDescent="0.2">
      <c r="A4640" s="1">
        <v>4639</v>
      </c>
      <c r="B4640" t="s">
        <v>8380</v>
      </c>
      <c r="C4640" s="2">
        <v>43582</v>
      </c>
      <c r="D4640" s="2">
        <v>43584</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1">
        <v>47.3</v>
      </c>
      <c r="S4640" s="1">
        <v>2</v>
      </c>
      <c r="T4640" s="1">
        <v>0</v>
      </c>
      <c r="U4640" s="1">
        <v>12.298000000000002</v>
      </c>
      <c r="V4640" s="3" t="str">
        <f>IF(M4640=People!$B$6,People!A$6,IF(M4640=People!$B$5,People!$A$5,IF(M4640=People!$B$4,People!$A$4,IF(M4640=People!$B$3,People!$A$3))))</f>
        <v>Anna Andreadi</v>
      </c>
      <c r="W4640" s="3" t="str">
        <f xml:space="preserve"> IFERROR(INDEX(Returns!A:A,MATCH(B4640,Returns!B:B,0)),"No")</f>
        <v>No</v>
      </c>
    </row>
    <row r="4641" spans="1:23" x14ac:dyDescent="0.2">
      <c r="A4641" s="1">
        <v>4640</v>
      </c>
      <c r="B4641" t="s">
        <v>8381</v>
      </c>
      <c r="C4641" s="2">
        <v>43354</v>
      </c>
      <c r="D4641" s="2">
        <v>43359</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1">
        <v>1599.92</v>
      </c>
      <c r="S4641" s="1">
        <v>8</v>
      </c>
      <c r="T4641" s="1">
        <v>0</v>
      </c>
      <c r="U4641" s="1">
        <v>751.9624</v>
      </c>
      <c r="V4641" s="3" t="str">
        <f>IF(M4641=People!$B$6,People!A$6,IF(M4641=People!$B$5,People!$A$5,IF(M4641=People!$B$4,People!$A$4,IF(M4641=People!$B$3,People!$A$3))))</f>
        <v>Cassandra Brandow</v>
      </c>
      <c r="W4641" s="3" t="str">
        <f xml:space="preserve"> IFERROR(INDEX(Returns!A:A,MATCH(B4641,Returns!B:B,0)),"No")</f>
        <v>No</v>
      </c>
    </row>
    <row r="4642" spans="1:23" x14ac:dyDescent="0.2">
      <c r="A4642" s="1">
        <v>4641</v>
      </c>
      <c r="B4642" t="s">
        <v>8381</v>
      </c>
      <c r="C4642" s="2">
        <v>43354</v>
      </c>
      <c r="D4642" s="2">
        <v>43359</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1">
        <v>11.09</v>
      </c>
      <c r="S4642" s="1">
        <v>1</v>
      </c>
      <c r="T4642" s="1">
        <v>0</v>
      </c>
      <c r="U4642" s="1">
        <v>5.4340999999999999</v>
      </c>
      <c r="V4642" s="3" t="str">
        <f>IF(M4642=People!$B$6,People!A$6,IF(M4642=People!$B$5,People!$A$5,IF(M4642=People!$B$4,People!$A$4,IF(M4642=People!$B$3,People!$A$3))))</f>
        <v>Cassandra Brandow</v>
      </c>
      <c r="W4642" s="3" t="str">
        <f xml:space="preserve"> IFERROR(INDEX(Returns!A:A,MATCH(B4642,Returns!B:B,0)),"No")</f>
        <v>No</v>
      </c>
    </row>
    <row r="4643" spans="1:23" x14ac:dyDescent="0.2">
      <c r="A4643" s="1">
        <v>4642</v>
      </c>
      <c r="B4643" t="s">
        <v>8382</v>
      </c>
      <c r="C4643" s="2">
        <v>43760</v>
      </c>
      <c r="D4643" s="2">
        <v>43762</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1">
        <v>3.1680000000000006</v>
      </c>
      <c r="S4643" s="1">
        <v>4</v>
      </c>
      <c r="T4643" s="1">
        <v>0.7</v>
      </c>
      <c r="U4643" s="1">
        <v>-2.5343999999999998</v>
      </c>
      <c r="V4643" s="3" t="str">
        <f>IF(M4643=People!$B$6,People!A$6,IF(M4643=People!$B$5,People!$A$5,IF(M4643=People!$B$4,People!$A$4,IF(M4643=People!$B$3,People!$A$3))))</f>
        <v>Anna Andreadi</v>
      </c>
      <c r="W4643" s="3" t="str">
        <f xml:space="preserve"> IFERROR(INDEX(Returns!A:A,MATCH(B4643,Returns!B:B,0)),"No")</f>
        <v>No</v>
      </c>
    </row>
    <row r="4644" spans="1:23" x14ac:dyDescent="0.2">
      <c r="A4644" s="1">
        <v>4643</v>
      </c>
      <c r="B4644" t="s">
        <v>8382</v>
      </c>
      <c r="C4644" s="2">
        <v>43760</v>
      </c>
      <c r="D4644" s="2">
        <v>43762</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1">
        <v>579.13599999999997</v>
      </c>
      <c r="S4644" s="1">
        <v>4</v>
      </c>
      <c r="T4644" s="1">
        <v>0.2</v>
      </c>
      <c r="U4644" s="1">
        <v>-28.95679999999993</v>
      </c>
      <c r="V4644" s="3" t="str">
        <f>IF(M4644=People!$B$6,People!A$6,IF(M4644=People!$B$5,People!$A$5,IF(M4644=People!$B$4,People!$A$4,IF(M4644=People!$B$3,People!$A$3))))</f>
        <v>Anna Andreadi</v>
      </c>
      <c r="W4644" s="3" t="str">
        <f xml:space="preserve"> IFERROR(INDEX(Returns!A:A,MATCH(B4644,Returns!B:B,0)),"No")</f>
        <v>No</v>
      </c>
    </row>
    <row r="4645" spans="1:23" x14ac:dyDescent="0.2">
      <c r="A4645" s="1">
        <v>4644</v>
      </c>
      <c r="B4645" t="s">
        <v>8383</v>
      </c>
      <c r="C4645" s="2">
        <v>42949</v>
      </c>
      <c r="D4645" s="2">
        <v>42953</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1">
        <v>6.3680000000000003</v>
      </c>
      <c r="S4645" s="1">
        <v>2</v>
      </c>
      <c r="T4645" s="1">
        <v>0.2</v>
      </c>
      <c r="U4645" s="1">
        <v>2.1492</v>
      </c>
      <c r="V4645" s="3" t="str">
        <f>IF(M4645=People!$B$6,People!A$6,IF(M4645=People!$B$5,People!$A$5,IF(M4645=People!$B$4,People!$A$4,IF(M4645=People!$B$3,People!$A$3))))</f>
        <v>Anna Andreadi</v>
      </c>
      <c r="W4645" s="3" t="str">
        <f xml:space="preserve"> IFERROR(INDEX(Returns!A:A,MATCH(B4645,Returns!B:B,0)),"No")</f>
        <v>No</v>
      </c>
    </row>
    <row r="4646" spans="1:23" x14ac:dyDescent="0.2">
      <c r="A4646" s="1">
        <v>4645</v>
      </c>
      <c r="B4646" t="s">
        <v>8383</v>
      </c>
      <c r="C4646" s="2">
        <v>42949</v>
      </c>
      <c r="D4646" s="2">
        <v>42953</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1">
        <v>558.4</v>
      </c>
      <c r="S4646" s="1">
        <v>2</v>
      </c>
      <c r="T4646" s="1">
        <v>0.2</v>
      </c>
      <c r="U4646" s="1">
        <v>41.880000000000024</v>
      </c>
      <c r="V4646" s="3" t="str">
        <f>IF(M4646=People!$B$6,People!A$6,IF(M4646=People!$B$5,People!$A$5,IF(M4646=People!$B$4,People!$A$4,IF(M4646=People!$B$3,People!$A$3))))</f>
        <v>Anna Andreadi</v>
      </c>
      <c r="W4646" s="3" t="str">
        <f xml:space="preserve"> IFERROR(INDEX(Returns!A:A,MATCH(B4646,Returns!B:B,0)),"No")</f>
        <v>No</v>
      </c>
    </row>
    <row r="4647" spans="1:23" x14ac:dyDescent="0.2">
      <c r="A4647" s="1">
        <v>4646</v>
      </c>
      <c r="B4647" t="s">
        <v>8384</v>
      </c>
      <c r="C4647" s="2">
        <v>43324</v>
      </c>
      <c r="D4647" s="2">
        <v>43328</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1">
        <v>145.76400000000001</v>
      </c>
      <c r="S4647" s="1">
        <v>2</v>
      </c>
      <c r="T4647" s="1">
        <v>0.1</v>
      </c>
      <c r="U4647" s="1">
        <v>-8.0980000000000167</v>
      </c>
      <c r="V4647" s="3" t="str">
        <f>IF(M4647=People!$B$6,People!A$6,IF(M4647=People!$B$5,People!$A$5,IF(M4647=People!$B$4,People!$A$4,IF(M4647=People!$B$3,People!$A$3))))</f>
        <v>Chuck Magee</v>
      </c>
      <c r="W4647" s="3" t="str">
        <f xml:space="preserve"> IFERROR(INDEX(Returns!A:A,MATCH(B4647,Returns!B:B,0)),"No")</f>
        <v>No</v>
      </c>
    </row>
    <row r="4648" spans="1:23" x14ac:dyDescent="0.2">
      <c r="A4648" s="1">
        <v>4647</v>
      </c>
      <c r="B4648" t="s">
        <v>8385</v>
      </c>
      <c r="C4648" s="2">
        <v>42520</v>
      </c>
      <c r="D4648" s="2">
        <v>42526</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1">
        <v>13.620000000000001</v>
      </c>
      <c r="S4648" s="1">
        <v>3</v>
      </c>
      <c r="T4648" s="1">
        <v>0</v>
      </c>
      <c r="U4648" s="1">
        <v>6.1289999999999996</v>
      </c>
      <c r="V4648" s="3" t="str">
        <f>IF(M4648=People!$B$6,People!A$6,IF(M4648=People!$B$5,People!$A$5,IF(M4648=People!$B$4,People!$A$4,IF(M4648=People!$B$3,People!$A$3))))</f>
        <v>Cassandra Brandow</v>
      </c>
      <c r="W4648" s="3" t="str">
        <f xml:space="preserve"> IFERROR(INDEX(Returns!A:A,MATCH(B4648,Returns!B:B,0)),"No")</f>
        <v>No</v>
      </c>
    </row>
    <row r="4649" spans="1:23" x14ac:dyDescent="0.2">
      <c r="A4649" s="1">
        <v>4648</v>
      </c>
      <c r="B4649" t="s">
        <v>8386</v>
      </c>
      <c r="C4649" s="2">
        <v>43216</v>
      </c>
      <c r="D4649" s="2">
        <v>43221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1">
        <v>434.64600000000002</v>
      </c>
      <c r="S4649" s="1">
        <v>3</v>
      </c>
      <c r="T4649" s="1">
        <v>0.1</v>
      </c>
      <c r="U4649" s="1">
        <v>62.782199999999975</v>
      </c>
      <c r="V4649" s="3" t="str">
        <f>IF(M4649=People!$B$6,People!A$6,IF(M4649=People!$B$5,People!$A$5,IF(M4649=People!$B$4,People!$A$4,IF(M4649=People!$B$3,People!$A$3))))</f>
        <v>Chuck Magee</v>
      </c>
      <c r="W4649" s="3" t="str">
        <f xml:space="preserve"> IFERROR(INDEX(Returns!A:A,MATCH(B4649,Returns!B:B,0)),"No")</f>
        <v>No</v>
      </c>
    </row>
    <row r="4650" spans="1:23" x14ac:dyDescent="0.2">
      <c r="A4650" s="1">
        <v>4649</v>
      </c>
      <c r="B4650" t="s">
        <v>8387</v>
      </c>
      <c r="C4650" s="2">
        <v>43599</v>
      </c>
      <c r="D4650" s="2">
        <v>43604</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1">
        <v>440.18999999999994</v>
      </c>
      <c r="S4650" s="1">
        <v>9</v>
      </c>
      <c r="T4650" s="1">
        <v>0</v>
      </c>
      <c r="U4650" s="1">
        <v>206.88929999999996</v>
      </c>
      <c r="V4650" s="3" t="str">
        <f>IF(M4650=People!$B$6,People!A$6,IF(M4650=People!$B$5,People!$A$5,IF(M4650=People!$B$4,People!$A$4,IF(M4650=People!$B$3,People!$A$3))))</f>
        <v>Anna Andreadi</v>
      </c>
      <c r="W4650" s="3" t="str">
        <f xml:space="preserve"> IFERROR(INDEX(Returns!A:A,MATCH(B4650,Returns!B:B,0)),"No")</f>
        <v>No</v>
      </c>
    </row>
    <row r="4651" spans="1:23" x14ac:dyDescent="0.2">
      <c r="A4651" s="1">
        <v>4650</v>
      </c>
      <c r="B4651" t="s">
        <v>8387</v>
      </c>
      <c r="C4651" s="2">
        <v>43599</v>
      </c>
      <c r="D4651" s="2">
        <v>43604</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1">
        <v>64.400000000000006</v>
      </c>
      <c r="S4651" s="1">
        <v>5</v>
      </c>
      <c r="T4651" s="1">
        <v>0</v>
      </c>
      <c r="U4651" s="1">
        <v>1.9320000000000004</v>
      </c>
      <c r="V4651" s="3" t="str">
        <f>IF(M4651=People!$B$6,People!A$6,IF(M4651=People!$B$5,People!$A$5,IF(M4651=People!$B$4,People!$A$4,IF(M4651=People!$B$3,People!$A$3))))</f>
        <v>Anna Andreadi</v>
      </c>
      <c r="W4651" s="3" t="str">
        <f xml:space="preserve"> IFERROR(INDEX(Returns!A:A,MATCH(B4651,Returns!B:B,0)),"No")</f>
        <v>No</v>
      </c>
    </row>
    <row r="4652" spans="1:23" x14ac:dyDescent="0.2">
      <c r="A4652" s="1">
        <v>4651</v>
      </c>
      <c r="B4652" t="s">
        <v>8388</v>
      </c>
      <c r="C4652" s="2">
        <v>43563</v>
      </c>
      <c r="D4652" s="2">
        <v>43567</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1">
        <v>244.54999999999998</v>
      </c>
      <c r="S4652" s="1">
        <v>5</v>
      </c>
      <c r="T4652" s="1">
        <v>0</v>
      </c>
      <c r="U4652" s="1">
        <v>114.93849999999998</v>
      </c>
      <c r="V4652" s="3" t="str">
        <f>IF(M4652=People!$B$6,People!A$6,IF(M4652=People!$B$5,People!$A$5,IF(M4652=People!$B$4,People!$A$4,IF(M4652=People!$B$3,People!$A$3))))</f>
        <v>Anna Andreadi</v>
      </c>
      <c r="W4652" s="3" t="str">
        <f xml:space="preserve"> IFERROR(INDEX(Returns!A:A,MATCH(B4652,Returns!B:B,0)),"No")</f>
        <v>No</v>
      </c>
    </row>
    <row r="4653" spans="1:23" x14ac:dyDescent="0.2">
      <c r="A4653" s="1">
        <v>4652</v>
      </c>
      <c r="B4653" t="s">
        <v>8388</v>
      </c>
      <c r="C4653" s="2">
        <v>43563</v>
      </c>
      <c r="D4653" s="2">
        <v>43567</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1">
        <v>195.76</v>
      </c>
      <c r="S4653" s="1">
        <v>4</v>
      </c>
      <c r="T4653" s="1">
        <v>0</v>
      </c>
      <c r="U4653" s="1">
        <v>97.88</v>
      </c>
      <c r="V4653" s="3" t="str">
        <f>IF(M4653=People!$B$6,People!A$6,IF(M4653=People!$B$5,People!$A$5,IF(M4653=People!$B$4,People!$A$4,IF(M4653=People!$B$3,People!$A$3))))</f>
        <v>Anna Andreadi</v>
      </c>
      <c r="W4653" s="3" t="str">
        <f xml:space="preserve"> IFERROR(INDEX(Returns!A:A,MATCH(B4653,Returns!B:B,0)),"No")</f>
        <v>No</v>
      </c>
    </row>
    <row r="4654" spans="1:23" x14ac:dyDescent="0.2">
      <c r="A4654" s="1">
        <v>4653</v>
      </c>
      <c r="B4654" t="s">
        <v>8389</v>
      </c>
      <c r="C4654" s="2">
        <v>43513</v>
      </c>
      <c r="D4654" s="2">
        <v>43519</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1">
        <v>11.76</v>
      </c>
      <c r="S4654" s="1">
        <v>2</v>
      </c>
      <c r="T4654" s="1">
        <v>0</v>
      </c>
      <c r="U4654" s="1">
        <v>5.7623999999999995</v>
      </c>
      <c r="V4654" s="3" t="str">
        <f>IF(M4654=People!$B$6,People!A$6,IF(M4654=People!$B$5,People!$A$5,IF(M4654=People!$B$4,People!$A$4,IF(M4654=People!$B$3,People!$A$3))))</f>
        <v>Chuck Magee</v>
      </c>
      <c r="W4654" s="3" t="str">
        <f xml:space="preserve"> IFERROR(INDEX(Returns!A:A,MATCH(B4654,Returns!B:B,0)),"No")</f>
        <v>No</v>
      </c>
    </row>
    <row r="4655" spans="1:23" x14ac:dyDescent="0.2">
      <c r="A4655" s="1">
        <v>4654</v>
      </c>
      <c r="B4655" t="s">
        <v>8389</v>
      </c>
      <c r="C4655" s="2">
        <v>43513</v>
      </c>
      <c r="D4655" s="2">
        <v>43519</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1">
        <v>166.45</v>
      </c>
      <c r="S4655" s="1">
        <v>5</v>
      </c>
      <c r="T4655" s="1">
        <v>0</v>
      </c>
      <c r="U4655" s="1">
        <v>39.947999999999993</v>
      </c>
      <c r="V4655" s="3" t="str">
        <f>IF(M4655=People!$B$6,People!A$6,IF(M4655=People!$B$5,People!$A$5,IF(M4655=People!$B$4,People!$A$4,IF(M4655=People!$B$3,People!$A$3))))</f>
        <v>Chuck Magee</v>
      </c>
      <c r="W4655" s="3" t="str">
        <f xml:space="preserve"> IFERROR(INDEX(Returns!A:A,MATCH(B4655,Returns!B:B,0)),"No")</f>
        <v>No</v>
      </c>
    </row>
    <row r="4656" spans="1:23" x14ac:dyDescent="0.2">
      <c r="A4656" s="1">
        <v>4655</v>
      </c>
      <c r="B4656" t="s">
        <v>8390</v>
      </c>
      <c r="C4656" s="2">
        <v>43640</v>
      </c>
      <c r="D4656" s="2">
        <v>43642</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1">
        <v>2.88</v>
      </c>
      <c r="S4656" s="1">
        <v>1</v>
      </c>
      <c r="T4656" s="1">
        <v>0</v>
      </c>
      <c r="U4656" s="1">
        <v>1.3535999999999999</v>
      </c>
      <c r="V4656" s="3" t="str">
        <f>IF(M4656=People!$B$6,People!A$6,IF(M4656=People!$B$5,People!$A$5,IF(M4656=People!$B$4,People!$A$4,IF(M4656=People!$B$3,People!$A$3))))</f>
        <v>Anna Andreadi</v>
      </c>
      <c r="W4656" s="3" t="str">
        <f xml:space="preserve"> IFERROR(INDEX(Returns!A:A,MATCH(B4656,Returns!B:B,0)),"No")</f>
        <v>No</v>
      </c>
    </row>
    <row r="4657" spans="1:23" x14ac:dyDescent="0.2">
      <c r="A4657" s="1">
        <v>4656</v>
      </c>
      <c r="B4657" t="s">
        <v>8391</v>
      </c>
      <c r="C4657" s="2">
        <v>42495</v>
      </c>
      <c r="D4657" s="2">
        <v>42500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1">
        <v>45.248000000000005</v>
      </c>
      <c r="S4657" s="1">
        <v>2</v>
      </c>
      <c r="T4657" s="1">
        <v>0.2</v>
      </c>
      <c r="U4657" s="1">
        <v>3.9591999999999992</v>
      </c>
      <c r="V4657" s="3" t="str">
        <f>IF(M4657=People!$B$6,People!A$6,IF(M4657=People!$B$5,People!$A$5,IF(M4657=People!$B$4,People!$A$4,IF(M4657=People!$B$3,People!$A$3))))</f>
        <v>Kelly Williams</v>
      </c>
      <c r="W4657" s="3" t="str">
        <f xml:space="preserve"> IFERROR(INDEX(Returns!A:A,MATCH(B4657,Returns!B:B,0)),"No")</f>
        <v>No</v>
      </c>
    </row>
    <row r="4658" spans="1:23" x14ac:dyDescent="0.2">
      <c r="A4658" s="1">
        <v>4657</v>
      </c>
      <c r="B4658" t="s">
        <v>8392</v>
      </c>
      <c r="C4658" s="2">
        <v>42858</v>
      </c>
      <c r="D4658" s="2">
        <v>42862</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1">
        <v>59.903999999999996</v>
      </c>
      <c r="S4658" s="1">
        <v>2</v>
      </c>
      <c r="T4658" s="1">
        <v>0.2</v>
      </c>
      <c r="U4658" s="1">
        <v>14.227200000000003</v>
      </c>
      <c r="V4658" s="3" t="str">
        <f>IF(M4658=People!$B$6,People!A$6,IF(M4658=People!$B$5,People!$A$5,IF(M4658=People!$B$4,People!$A$4,IF(M4658=People!$B$3,People!$A$3))))</f>
        <v>Chuck Magee</v>
      </c>
      <c r="W4658" s="3" t="str">
        <f xml:space="preserve"> IFERROR(INDEX(Returns!A:A,MATCH(B4658,Returns!B:B,0)),"No")</f>
        <v>No</v>
      </c>
    </row>
    <row r="4659" spans="1:23" x14ac:dyDescent="0.2">
      <c r="A4659" s="1">
        <v>4658</v>
      </c>
      <c r="B4659" t="s">
        <v>8392</v>
      </c>
      <c r="C4659" s="2">
        <v>42858</v>
      </c>
      <c r="D4659" s="2">
        <v>42862</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1">
        <v>23.696000000000002</v>
      </c>
      <c r="S4659" s="1">
        <v>2</v>
      </c>
      <c r="T4659" s="1">
        <v>0.2</v>
      </c>
      <c r="U4659" s="1">
        <v>6.5164</v>
      </c>
      <c r="V4659" s="3" t="str">
        <f>IF(M4659=People!$B$6,People!A$6,IF(M4659=People!$B$5,People!$A$5,IF(M4659=People!$B$4,People!$A$4,IF(M4659=People!$B$3,People!$A$3))))</f>
        <v>Chuck Magee</v>
      </c>
      <c r="W4659" s="3" t="str">
        <f xml:space="preserve"> IFERROR(INDEX(Returns!A:A,MATCH(B4659,Returns!B:B,0)),"No")</f>
        <v>No</v>
      </c>
    </row>
    <row r="4660" spans="1:23" x14ac:dyDescent="0.2">
      <c r="A4660" s="1">
        <v>4659</v>
      </c>
      <c r="B4660" t="s">
        <v>8392</v>
      </c>
      <c r="C4660" s="2">
        <v>42858</v>
      </c>
      <c r="D4660" s="2">
        <v>42862</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1">
        <v>7.9680000000000009</v>
      </c>
      <c r="S4660" s="1">
        <v>2</v>
      </c>
      <c r="T4660" s="1">
        <v>0.2</v>
      </c>
      <c r="U4660" s="1">
        <v>2.8884000000000007</v>
      </c>
      <c r="V4660" s="3" t="str">
        <f>IF(M4660=People!$B$6,People!A$6,IF(M4660=People!$B$5,People!$A$5,IF(M4660=People!$B$4,People!$A$4,IF(M4660=People!$B$3,People!$A$3))))</f>
        <v>Chuck Magee</v>
      </c>
      <c r="W4660" s="3" t="str">
        <f xml:space="preserve"> IFERROR(INDEX(Returns!A:A,MATCH(B4660,Returns!B:B,0)),"No")</f>
        <v>No</v>
      </c>
    </row>
    <row r="4661" spans="1:23" x14ac:dyDescent="0.2">
      <c r="A4661" s="1">
        <v>4660</v>
      </c>
      <c r="B4661" t="s">
        <v>8392</v>
      </c>
      <c r="C4661" s="2">
        <v>42858</v>
      </c>
      <c r="D4661" s="2">
        <v>42862</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1">
        <v>18.2</v>
      </c>
      <c r="S4661" s="1">
        <v>7</v>
      </c>
      <c r="T4661" s="1">
        <v>0.2</v>
      </c>
      <c r="U4661" s="1">
        <v>2.0474999999999994</v>
      </c>
      <c r="V4661" s="3" t="str">
        <f>IF(M4661=People!$B$6,People!A$6,IF(M4661=People!$B$5,People!$A$5,IF(M4661=People!$B$4,People!$A$4,IF(M4661=People!$B$3,People!$A$3))))</f>
        <v>Chuck Magee</v>
      </c>
      <c r="W4661" s="3" t="str">
        <f xml:space="preserve"> IFERROR(INDEX(Returns!A:A,MATCH(B4661,Returns!B:B,0)),"No")</f>
        <v>No</v>
      </c>
    </row>
    <row r="4662" spans="1:23" x14ac:dyDescent="0.2">
      <c r="A4662" s="1">
        <v>4661</v>
      </c>
      <c r="B4662" t="s">
        <v>8392</v>
      </c>
      <c r="C4662" s="2">
        <v>42858</v>
      </c>
      <c r="D4662" s="2">
        <v>42862</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1">
        <v>27.552000000000003</v>
      </c>
      <c r="S4662" s="1">
        <v>3</v>
      </c>
      <c r="T4662" s="1">
        <v>0.2</v>
      </c>
      <c r="U4662" s="1">
        <v>-0.3444000000000047</v>
      </c>
      <c r="V4662" s="3" t="str">
        <f>IF(M4662=People!$B$6,People!A$6,IF(M4662=People!$B$5,People!$A$5,IF(M4662=People!$B$4,People!$A$4,IF(M4662=People!$B$3,People!$A$3))))</f>
        <v>Chuck Magee</v>
      </c>
      <c r="W4662" s="3" t="str">
        <f xml:space="preserve"> IFERROR(INDEX(Returns!A:A,MATCH(B4662,Returns!B:B,0)),"No")</f>
        <v>No</v>
      </c>
    </row>
    <row r="4663" spans="1:23" x14ac:dyDescent="0.2">
      <c r="A4663" s="1">
        <v>4662</v>
      </c>
      <c r="B4663" t="s">
        <v>8392</v>
      </c>
      <c r="C4663" s="2">
        <v>42858</v>
      </c>
      <c r="D4663" s="2">
        <v>42862</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1">
        <v>844.11599999999987</v>
      </c>
      <c r="S4663" s="1">
        <v>6</v>
      </c>
      <c r="T4663" s="1">
        <v>0.3</v>
      </c>
      <c r="U4663" s="1">
        <v>-36.176400000000001</v>
      </c>
      <c r="V4663" s="3" t="str">
        <f>IF(M4663=People!$B$6,People!A$6,IF(M4663=People!$B$5,People!$A$5,IF(M4663=People!$B$4,People!$A$4,IF(M4663=People!$B$3,People!$A$3))))</f>
        <v>Chuck Magee</v>
      </c>
      <c r="W4663" s="3" t="str">
        <f xml:space="preserve"> IFERROR(INDEX(Returns!A:A,MATCH(B4663,Returns!B:B,0)),"No")</f>
        <v>No</v>
      </c>
    </row>
    <row r="4664" spans="1:23" x14ac:dyDescent="0.2">
      <c r="A4664" s="1">
        <v>4663</v>
      </c>
      <c r="B4664" t="s">
        <v>8392</v>
      </c>
      <c r="C4664" s="2">
        <v>42858</v>
      </c>
      <c r="D4664" s="2">
        <v>42862</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1">
        <v>76.75200000000001</v>
      </c>
      <c r="S4664" s="1">
        <v>3</v>
      </c>
      <c r="T4664" s="1">
        <v>0.2</v>
      </c>
      <c r="U4664" s="1">
        <v>-9.5940000000000012</v>
      </c>
      <c r="V4664" s="3" t="str">
        <f>IF(M4664=People!$B$6,People!A$6,IF(M4664=People!$B$5,People!$A$5,IF(M4664=People!$B$4,People!$A$4,IF(M4664=People!$B$3,People!$A$3))))</f>
        <v>Chuck Magee</v>
      </c>
      <c r="W4664" s="3" t="str">
        <f xml:space="preserve"> IFERROR(INDEX(Returns!A:A,MATCH(B4664,Returns!B:B,0)),"No")</f>
        <v>No</v>
      </c>
    </row>
    <row r="4665" spans="1:23" x14ac:dyDescent="0.2">
      <c r="A4665" s="1">
        <v>4664</v>
      </c>
      <c r="B4665" t="s">
        <v>8393</v>
      </c>
      <c r="C4665" s="2">
        <v>43361</v>
      </c>
      <c r="D4665" s="2">
        <v>43365</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1">
        <v>3</v>
      </c>
      <c r="S4665" s="1">
        <v>1</v>
      </c>
      <c r="T4665" s="1">
        <v>0.2</v>
      </c>
      <c r="U4665" s="1">
        <v>1.0499999999999998</v>
      </c>
      <c r="V4665" s="3" t="str">
        <f>IF(M4665=People!$B$6,People!A$6,IF(M4665=People!$B$5,People!$A$5,IF(M4665=People!$B$4,People!$A$4,IF(M4665=People!$B$3,People!$A$3))))</f>
        <v>Cassandra Brandow</v>
      </c>
      <c r="W4665" s="3" t="str">
        <f xml:space="preserve"> IFERROR(INDEX(Returns!A:A,MATCH(B4665,Returns!B:B,0)),"No")</f>
        <v>No</v>
      </c>
    </row>
    <row r="4666" spans="1:23" x14ac:dyDescent="0.2">
      <c r="A4666" s="1">
        <v>4665</v>
      </c>
      <c r="B4666" t="s">
        <v>8394</v>
      </c>
      <c r="C4666" s="2">
        <v>43365</v>
      </c>
      <c r="D4666" s="2">
        <v>43369</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1">
        <v>7.5060000000000002</v>
      </c>
      <c r="S4666" s="1">
        <v>9</v>
      </c>
      <c r="T4666" s="1">
        <v>0.7</v>
      </c>
      <c r="U4666" s="1">
        <v>-6.0047999999999977</v>
      </c>
      <c r="V4666" s="3" t="str">
        <f>IF(M4666=People!$B$6,People!A$6,IF(M4666=People!$B$5,People!$A$5,IF(M4666=People!$B$4,People!$A$4,IF(M4666=People!$B$3,People!$A$3))))</f>
        <v>Cassandra Brandow</v>
      </c>
      <c r="W4666" s="3" t="str">
        <f xml:space="preserve"> IFERROR(INDEX(Returns!A:A,MATCH(B4666,Returns!B:B,0)),"No")</f>
        <v>No</v>
      </c>
    </row>
    <row r="4667" spans="1:23" x14ac:dyDescent="0.2">
      <c r="A4667" s="1">
        <v>4666</v>
      </c>
      <c r="B4667" t="s">
        <v>8394</v>
      </c>
      <c r="C4667" s="2">
        <v>43365</v>
      </c>
      <c r="D4667" s="2">
        <v>43369</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1">
        <v>16.559999999999999</v>
      </c>
      <c r="S4667" s="1">
        <v>2</v>
      </c>
      <c r="T4667" s="1">
        <v>0.2</v>
      </c>
      <c r="U4667" s="1">
        <v>5.7960000000000003</v>
      </c>
      <c r="V4667" s="3" t="str">
        <f>IF(M4667=People!$B$6,People!A$6,IF(M4667=People!$B$5,People!$A$5,IF(M4667=People!$B$4,People!$A$4,IF(M4667=People!$B$3,People!$A$3))))</f>
        <v>Cassandra Brandow</v>
      </c>
      <c r="W4667" s="3" t="str">
        <f xml:space="preserve"> IFERROR(INDEX(Returns!A:A,MATCH(B4667,Returns!B:B,0)),"No")</f>
        <v>No</v>
      </c>
    </row>
    <row r="4668" spans="1:23" x14ac:dyDescent="0.2">
      <c r="A4668" s="1">
        <v>4667</v>
      </c>
      <c r="B4668" t="s">
        <v>6047</v>
      </c>
      <c r="C4668" s="2">
        <v>43110</v>
      </c>
      <c r="D4668" s="2">
        <v>43117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1">
        <v>79.92</v>
      </c>
      <c r="S4668" s="1">
        <v>4</v>
      </c>
      <c r="T4668" s="1">
        <v>0</v>
      </c>
      <c r="U4668" s="1">
        <v>34.365600000000008</v>
      </c>
      <c r="V4668" s="3" t="str">
        <f>IF(M4668=People!$B$6,People!A$6,IF(M4668=People!$B$5,People!$A$5,IF(M4668=People!$B$4,People!$A$4,IF(M4668=People!$B$3,People!$A$3))))</f>
        <v>Anna Andreadi</v>
      </c>
      <c r="W4668" s="3" t="str">
        <f xml:space="preserve"> IFERROR(INDEX(Returns!A:A,MATCH(B4668,Returns!B:B,0)),"No")</f>
        <v>Yes</v>
      </c>
    </row>
    <row r="4669" spans="1:23" x14ac:dyDescent="0.2">
      <c r="A4669" s="1">
        <v>4668</v>
      </c>
      <c r="B4669" t="s">
        <v>6047</v>
      </c>
      <c r="C4669" s="2">
        <v>43110</v>
      </c>
      <c r="D4669" s="2">
        <v>43117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1">
        <v>69.98</v>
      </c>
      <c r="S4669" s="1">
        <v>2</v>
      </c>
      <c r="T4669" s="1">
        <v>0</v>
      </c>
      <c r="U4669" s="1">
        <v>13.296199999999999</v>
      </c>
      <c r="V4669" s="3" t="str">
        <f>IF(M4669=People!$B$6,People!A$6,IF(M4669=People!$B$5,People!$A$5,IF(M4669=People!$B$4,People!$A$4,IF(M4669=People!$B$3,People!$A$3))))</f>
        <v>Anna Andreadi</v>
      </c>
      <c r="W4669" s="3" t="str">
        <f xml:space="preserve"> IFERROR(INDEX(Returns!A:A,MATCH(B4669,Returns!B:B,0)),"No")</f>
        <v>Yes</v>
      </c>
    </row>
    <row r="4670" spans="1:23" x14ac:dyDescent="0.2">
      <c r="A4670" s="1">
        <v>4669</v>
      </c>
      <c r="B4670" t="s">
        <v>8395</v>
      </c>
      <c r="C4670" s="2">
        <v>43591</v>
      </c>
      <c r="D4670" s="2">
        <v>43596</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1">
        <v>11.059999999999999</v>
      </c>
      <c r="S4670" s="1">
        <v>10</v>
      </c>
      <c r="T4670" s="1">
        <v>0.8</v>
      </c>
      <c r="U4670" s="1">
        <v>-18.802</v>
      </c>
      <c r="V4670" s="3" t="str">
        <f>IF(M4670=People!$B$6,People!A$6,IF(M4670=People!$B$5,People!$A$5,IF(M4670=People!$B$4,People!$A$4,IF(M4670=People!$B$3,People!$A$3))))</f>
        <v>Kelly Williams</v>
      </c>
      <c r="W4670" s="3" t="str">
        <f xml:space="preserve"> IFERROR(INDEX(Returns!A:A,MATCH(B4670,Returns!B:B,0)),"No")</f>
        <v>No</v>
      </c>
    </row>
    <row r="4671" spans="1:23" x14ac:dyDescent="0.2">
      <c r="A4671" s="1">
        <v>4670</v>
      </c>
      <c r="B4671" t="s">
        <v>8395</v>
      </c>
      <c r="C4671" s="2">
        <v>43591</v>
      </c>
      <c r="D4671" s="2">
        <v>43596</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1">
        <v>623.46479999999997</v>
      </c>
      <c r="S4671" s="1">
        <v>7</v>
      </c>
      <c r="T4671" s="1">
        <v>0.32</v>
      </c>
      <c r="U4671" s="1">
        <v>-119.19180000000006</v>
      </c>
      <c r="V4671" s="3" t="str">
        <f>IF(M4671=People!$B$6,People!A$6,IF(M4671=People!$B$5,People!$A$5,IF(M4671=People!$B$4,People!$A$4,IF(M4671=People!$B$3,People!$A$3))))</f>
        <v>Kelly Williams</v>
      </c>
      <c r="W4671" s="3" t="str">
        <f xml:space="preserve"> IFERROR(INDEX(Returns!A:A,MATCH(B4671,Returns!B:B,0)),"No")</f>
        <v>No</v>
      </c>
    </row>
    <row r="4672" spans="1:23" x14ac:dyDescent="0.2">
      <c r="A4672" s="1">
        <v>4671</v>
      </c>
      <c r="B4672" t="s">
        <v>8395</v>
      </c>
      <c r="C4672" s="2">
        <v>43591</v>
      </c>
      <c r="D4672" s="2">
        <v>43596</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1">
        <v>772.68000000000006</v>
      </c>
      <c r="S4672" s="1">
        <v>5</v>
      </c>
      <c r="T4672" s="1">
        <v>0.2</v>
      </c>
      <c r="U4672" s="1">
        <v>-57.950999999999993</v>
      </c>
      <c r="V4672" s="3" t="str">
        <f>IF(M4672=People!$B$6,People!A$6,IF(M4672=People!$B$5,People!$A$5,IF(M4672=People!$B$4,People!$A$4,IF(M4672=People!$B$3,People!$A$3))))</f>
        <v>Kelly Williams</v>
      </c>
      <c r="W4672" s="3" t="str">
        <f xml:space="preserve"> IFERROR(INDEX(Returns!A:A,MATCH(B4672,Returns!B:B,0)),"No")</f>
        <v>No</v>
      </c>
    </row>
    <row r="4673" spans="1:23" x14ac:dyDescent="0.2">
      <c r="A4673" s="1">
        <v>4672</v>
      </c>
      <c r="B4673" t="s">
        <v>8396</v>
      </c>
      <c r="C4673" s="2">
        <v>43312</v>
      </c>
      <c r="D4673" s="2">
        <v>43318</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1">
        <v>283.14000000000004</v>
      </c>
      <c r="S4673" s="1">
        <v>4</v>
      </c>
      <c r="T4673" s="1">
        <v>0.1</v>
      </c>
      <c r="U4673" s="1">
        <v>72.357999999999976</v>
      </c>
      <c r="V4673" s="3" t="str">
        <f>IF(M4673=People!$B$6,People!A$6,IF(M4673=People!$B$5,People!$A$5,IF(M4673=People!$B$4,People!$A$4,IF(M4673=People!$B$3,People!$A$3))))</f>
        <v>Kelly Williams</v>
      </c>
      <c r="W4673" s="3" t="str">
        <f xml:space="preserve"> IFERROR(INDEX(Returns!A:A,MATCH(B4673,Returns!B:B,0)),"No")</f>
        <v>No</v>
      </c>
    </row>
    <row r="4674" spans="1:23" x14ac:dyDescent="0.2">
      <c r="A4674" s="1">
        <v>4673</v>
      </c>
      <c r="B4674" t="s">
        <v>8396</v>
      </c>
      <c r="C4674" s="2">
        <v>43312</v>
      </c>
      <c r="D4674" s="2">
        <v>43318</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1">
        <v>635.96</v>
      </c>
      <c r="S4674" s="1">
        <v>4</v>
      </c>
      <c r="T4674" s="1">
        <v>0</v>
      </c>
      <c r="U4674" s="1">
        <v>165.34960000000001</v>
      </c>
      <c r="V4674" s="3" t="str">
        <f>IF(M4674=People!$B$6,People!A$6,IF(M4674=People!$B$5,People!$A$5,IF(M4674=People!$B$4,People!$A$4,IF(M4674=People!$B$3,People!$A$3))))</f>
        <v>Kelly Williams</v>
      </c>
      <c r="W4674" s="3" t="str">
        <f xml:space="preserve"> IFERROR(INDEX(Returns!A:A,MATCH(B4674,Returns!B:B,0)),"No")</f>
        <v>No</v>
      </c>
    </row>
    <row r="4675" spans="1:23" x14ac:dyDescent="0.2">
      <c r="A4675" s="1">
        <v>4674</v>
      </c>
      <c r="B4675" t="s">
        <v>8396</v>
      </c>
      <c r="C4675" s="2">
        <v>43312</v>
      </c>
      <c r="D4675" s="2">
        <v>43318</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1">
        <v>118.99</v>
      </c>
      <c r="S4675" s="1">
        <v>1</v>
      </c>
      <c r="T4675" s="1">
        <v>0</v>
      </c>
      <c r="U4675" s="1">
        <v>33.3172</v>
      </c>
      <c r="V4675" s="3" t="str">
        <f>IF(M4675=People!$B$6,People!A$6,IF(M4675=People!$B$5,People!$A$5,IF(M4675=People!$B$4,People!$A$4,IF(M4675=People!$B$3,People!$A$3))))</f>
        <v>Kelly Williams</v>
      </c>
      <c r="W4675" s="3" t="str">
        <f xml:space="preserve"> IFERROR(INDEX(Returns!A:A,MATCH(B4675,Returns!B:B,0)),"No")</f>
        <v>No</v>
      </c>
    </row>
    <row r="4676" spans="1:23" x14ac:dyDescent="0.2">
      <c r="A4676" s="1">
        <v>4675</v>
      </c>
      <c r="B4676" t="s">
        <v>8396</v>
      </c>
      <c r="C4676" s="2">
        <v>43312</v>
      </c>
      <c r="D4676" s="2">
        <v>43318</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1">
        <v>272.94</v>
      </c>
      <c r="S4676" s="1">
        <v>3</v>
      </c>
      <c r="T4676" s="1">
        <v>0</v>
      </c>
      <c r="U4676" s="1">
        <v>30.023400000000009</v>
      </c>
      <c r="V4676" s="3" t="str">
        <f>IF(M4676=People!$B$6,People!A$6,IF(M4676=People!$B$5,People!$A$5,IF(M4676=People!$B$4,People!$A$4,IF(M4676=People!$B$3,People!$A$3))))</f>
        <v>Kelly Williams</v>
      </c>
      <c r="W4676" s="3" t="str">
        <f xml:space="preserve"> IFERROR(INDEX(Returns!A:A,MATCH(B4676,Returns!B:B,0)),"No")</f>
        <v>No</v>
      </c>
    </row>
    <row r="4677" spans="1:23" x14ac:dyDescent="0.2">
      <c r="A4677" s="1">
        <v>4676</v>
      </c>
      <c r="B4677" t="s">
        <v>8397</v>
      </c>
      <c r="C4677" s="2">
        <v>43551</v>
      </c>
      <c r="D4677" s="2">
        <v>43553</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1">
        <v>15.008000000000003</v>
      </c>
      <c r="S4677" s="1">
        <v>2</v>
      </c>
      <c r="T4677" s="1">
        <v>0.2</v>
      </c>
      <c r="U4677" s="1">
        <v>1.5007999999999999</v>
      </c>
      <c r="V4677" s="3" t="str">
        <f>IF(M4677=People!$B$6,People!A$6,IF(M4677=People!$B$5,People!$A$5,IF(M4677=People!$B$4,People!$A$4,IF(M4677=People!$B$3,People!$A$3))))</f>
        <v>Chuck Magee</v>
      </c>
      <c r="W4677" s="3" t="str">
        <f xml:space="preserve"> IFERROR(INDEX(Returns!A:A,MATCH(B4677,Returns!B:B,0)),"No")</f>
        <v>No</v>
      </c>
    </row>
    <row r="4678" spans="1:23" x14ac:dyDescent="0.2">
      <c r="A4678" s="1">
        <v>4677</v>
      </c>
      <c r="B4678" t="s">
        <v>8398</v>
      </c>
      <c r="C4678" s="2">
        <v>42443</v>
      </c>
      <c r="D4678" s="2">
        <v>42448</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1">
        <v>33.088000000000001</v>
      </c>
      <c r="S4678" s="1">
        <v>4</v>
      </c>
      <c r="T4678" s="1">
        <v>0.2</v>
      </c>
      <c r="U4678" s="1">
        <v>11.167199999999999</v>
      </c>
      <c r="V4678" s="3" t="str">
        <f>IF(M4678=People!$B$6,People!A$6,IF(M4678=People!$B$5,People!$A$5,IF(M4678=People!$B$4,People!$A$4,IF(M4678=People!$B$3,People!$A$3))))</f>
        <v>Anna Andreadi</v>
      </c>
      <c r="W4678" s="3" t="str">
        <f xml:space="preserve"> IFERROR(INDEX(Returns!A:A,MATCH(B4678,Returns!B:B,0)),"No")</f>
        <v>No</v>
      </c>
    </row>
    <row r="4679" spans="1:23" x14ac:dyDescent="0.2">
      <c r="A4679" s="1">
        <v>4678</v>
      </c>
      <c r="B4679" t="s">
        <v>8398</v>
      </c>
      <c r="C4679" s="2">
        <v>42443</v>
      </c>
      <c r="D4679" s="2">
        <v>42448</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1">
        <v>80.98</v>
      </c>
      <c r="S4679" s="1">
        <v>1</v>
      </c>
      <c r="T4679" s="1">
        <v>0</v>
      </c>
      <c r="U4679" s="1">
        <v>3.2391999999999967</v>
      </c>
      <c r="V4679" s="3" t="str">
        <f>IF(M4679=People!$B$6,People!A$6,IF(M4679=People!$B$5,People!$A$5,IF(M4679=People!$B$4,People!$A$4,IF(M4679=People!$B$3,People!$A$3))))</f>
        <v>Anna Andreadi</v>
      </c>
      <c r="W4679" s="3" t="str">
        <f xml:space="preserve"> IFERROR(INDEX(Returns!A:A,MATCH(B4679,Returns!B:B,0)),"No")</f>
        <v>No</v>
      </c>
    </row>
    <row r="4680" spans="1:23" x14ac:dyDescent="0.2">
      <c r="A4680" s="1">
        <v>4679</v>
      </c>
      <c r="B4680" t="s">
        <v>8398</v>
      </c>
      <c r="C4680" s="2">
        <v>42443</v>
      </c>
      <c r="D4680" s="2">
        <v>42448</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1">
        <v>82.800000000000011</v>
      </c>
      <c r="S4680" s="1">
        <v>12</v>
      </c>
      <c r="T4680" s="1">
        <v>0</v>
      </c>
      <c r="U4680" s="1">
        <v>6.6239999999999952</v>
      </c>
      <c r="V4680" s="3" t="str">
        <f>IF(M4680=People!$B$6,People!A$6,IF(M4680=People!$B$5,People!$A$5,IF(M4680=People!$B$4,People!$A$4,IF(M4680=People!$B$3,People!$A$3))))</f>
        <v>Anna Andreadi</v>
      </c>
      <c r="W4680" s="3" t="str">
        <f xml:space="preserve"> IFERROR(INDEX(Returns!A:A,MATCH(B4680,Returns!B:B,0)),"No")</f>
        <v>No</v>
      </c>
    </row>
    <row r="4681" spans="1:23" x14ac:dyDescent="0.2">
      <c r="A4681" s="1">
        <v>4680</v>
      </c>
      <c r="B4681" t="s">
        <v>8398</v>
      </c>
      <c r="C4681" s="2">
        <v>42443</v>
      </c>
      <c r="D4681" s="2">
        <v>42448</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1">
        <v>21.36</v>
      </c>
      <c r="S4681" s="1">
        <v>2</v>
      </c>
      <c r="T4681" s="1">
        <v>0</v>
      </c>
      <c r="U4681" s="1">
        <v>5.7672000000000008</v>
      </c>
      <c r="V4681" s="3" t="str">
        <f>IF(M4681=People!$B$6,People!A$6,IF(M4681=People!$B$5,People!$A$5,IF(M4681=People!$B$4,People!$A$4,IF(M4681=People!$B$3,People!$A$3))))</f>
        <v>Anna Andreadi</v>
      </c>
      <c r="W4681" s="3" t="str">
        <f xml:space="preserve"> IFERROR(INDEX(Returns!A:A,MATCH(B4681,Returns!B:B,0)),"No")</f>
        <v>No</v>
      </c>
    </row>
    <row r="4682" spans="1:23" x14ac:dyDescent="0.2">
      <c r="A4682" s="1">
        <v>4681</v>
      </c>
      <c r="B4682" t="s">
        <v>8398</v>
      </c>
      <c r="C4682" s="2">
        <v>42443</v>
      </c>
      <c r="D4682" s="2">
        <v>42448</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1">
        <v>62.048000000000002</v>
      </c>
      <c r="S4682" s="1">
        <v>2</v>
      </c>
      <c r="T4682" s="1">
        <v>0.2</v>
      </c>
      <c r="U4682" s="1">
        <v>20.165599999999998</v>
      </c>
      <c r="V4682" s="3" t="str">
        <f>IF(M4682=People!$B$6,People!A$6,IF(M4682=People!$B$5,People!$A$5,IF(M4682=People!$B$4,People!$A$4,IF(M4682=People!$B$3,People!$A$3))))</f>
        <v>Anna Andreadi</v>
      </c>
      <c r="W4682" s="3" t="str">
        <f xml:space="preserve"> IFERROR(INDEX(Returns!A:A,MATCH(B4682,Returns!B:B,0)),"No")</f>
        <v>No</v>
      </c>
    </row>
    <row r="4683" spans="1:23" x14ac:dyDescent="0.2">
      <c r="A4683" s="1">
        <v>4682</v>
      </c>
      <c r="B4683" t="s">
        <v>8399</v>
      </c>
      <c r="C4683" s="2">
        <v>43295</v>
      </c>
      <c r="D4683" s="2">
        <v>43299</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1">
        <v>29.61</v>
      </c>
      <c r="S4683" s="1">
        <v>9</v>
      </c>
      <c r="T4683" s="1">
        <v>0</v>
      </c>
      <c r="U4683" s="1">
        <v>13.324499999999999</v>
      </c>
      <c r="V4683" s="3" t="str">
        <f>IF(M4683=People!$B$6,People!A$6,IF(M4683=People!$B$5,People!$A$5,IF(M4683=People!$B$4,People!$A$4,IF(M4683=People!$B$3,People!$A$3))))</f>
        <v>Chuck Magee</v>
      </c>
      <c r="W4683" s="3" t="str">
        <f xml:space="preserve"> IFERROR(INDEX(Returns!A:A,MATCH(B4683,Returns!B:B,0)),"No")</f>
        <v>No</v>
      </c>
    </row>
    <row r="4684" spans="1:23" x14ac:dyDescent="0.2">
      <c r="A4684" s="1">
        <v>4683</v>
      </c>
      <c r="B4684" t="s">
        <v>8400</v>
      </c>
      <c r="C4684" s="2">
        <v>43435</v>
      </c>
      <c r="D4684" s="2">
        <v>43435</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1">
        <v>863.928</v>
      </c>
      <c r="S4684" s="1">
        <v>9</v>
      </c>
      <c r="T4684" s="1">
        <v>0.2</v>
      </c>
      <c r="U4684" s="1">
        <v>86.392799999999994</v>
      </c>
      <c r="V4684" s="3" t="str">
        <f>IF(M4684=People!$B$6,People!A$6,IF(M4684=People!$B$5,People!$A$5,IF(M4684=People!$B$4,People!$A$4,IF(M4684=People!$B$3,People!$A$3))))</f>
        <v>Cassandra Brandow</v>
      </c>
      <c r="W4684" s="3" t="str">
        <f xml:space="preserve"> IFERROR(INDEX(Returns!A:A,MATCH(B4684,Returns!B:B,0)),"No")</f>
        <v>No</v>
      </c>
    </row>
    <row r="4685" spans="1:23" x14ac:dyDescent="0.2">
      <c r="A4685" s="1">
        <v>4684</v>
      </c>
      <c r="B4685" t="s">
        <v>8401</v>
      </c>
      <c r="C4685" s="2">
        <v>43341</v>
      </c>
      <c r="D4685" s="2">
        <v>43346</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1">
        <v>241.92</v>
      </c>
      <c r="S4685" s="1">
        <v>4</v>
      </c>
      <c r="T4685" s="1">
        <v>0.4</v>
      </c>
      <c r="U4685" s="1">
        <v>-56.448000000000008</v>
      </c>
      <c r="V4685" s="3" t="str">
        <f>IF(M4685=People!$B$6,People!A$6,IF(M4685=People!$B$5,People!$A$5,IF(M4685=People!$B$4,People!$A$4,IF(M4685=People!$B$3,People!$A$3))))</f>
        <v>Chuck Magee</v>
      </c>
      <c r="W4685" s="3" t="str">
        <f xml:space="preserve"> IFERROR(INDEX(Returns!A:A,MATCH(B4685,Returns!B:B,0)),"No")</f>
        <v>No</v>
      </c>
    </row>
    <row r="4686" spans="1:23" x14ac:dyDescent="0.2">
      <c r="A4686" s="1">
        <v>4685</v>
      </c>
      <c r="B4686" t="s">
        <v>8401</v>
      </c>
      <c r="C4686" s="2">
        <v>43341</v>
      </c>
      <c r="D4686" s="2">
        <v>43346</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1">
        <v>163.88</v>
      </c>
      <c r="S4686" s="1">
        <v>4</v>
      </c>
      <c r="T4686" s="1">
        <v>0.5</v>
      </c>
      <c r="U4686" s="1">
        <v>-81.94</v>
      </c>
      <c r="V4686" s="3" t="str">
        <f>IF(M4686=People!$B$6,People!A$6,IF(M4686=People!$B$5,People!$A$5,IF(M4686=People!$B$4,People!$A$4,IF(M4686=People!$B$3,People!$A$3))))</f>
        <v>Chuck Magee</v>
      </c>
      <c r="W4686" s="3" t="str">
        <f xml:space="preserve"> IFERROR(INDEX(Returns!A:A,MATCH(B4686,Returns!B:B,0)),"No")</f>
        <v>No</v>
      </c>
    </row>
    <row r="4687" spans="1:23" x14ac:dyDescent="0.2">
      <c r="A4687" s="1">
        <v>4686</v>
      </c>
      <c r="B4687" t="s">
        <v>8401</v>
      </c>
      <c r="C4687" s="2">
        <v>43341</v>
      </c>
      <c r="D4687" s="2">
        <v>43346</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1">
        <v>3.4860000000000002</v>
      </c>
      <c r="S4687" s="1">
        <v>2</v>
      </c>
      <c r="T4687" s="1">
        <v>0.7</v>
      </c>
      <c r="U4687" s="1">
        <v>-2.7887999999999993</v>
      </c>
      <c r="V4687" s="3" t="str">
        <f>IF(M4687=People!$B$6,People!A$6,IF(M4687=People!$B$5,People!$A$5,IF(M4687=People!$B$4,People!$A$4,IF(M4687=People!$B$3,People!$A$3))))</f>
        <v>Chuck Magee</v>
      </c>
      <c r="W4687" s="3" t="str">
        <f xml:space="preserve"> IFERROR(INDEX(Returns!A:A,MATCH(B4687,Returns!B:B,0)),"No")</f>
        <v>No</v>
      </c>
    </row>
    <row r="4688" spans="1:23" x14ac:dyDescent="0.2">
      <c r="A4688" s="1">
        <v>4687</v>
      </c>
      <c r="B4688" t="s">
        <v>8401</v>
      </c>
      <c r="C4688" s="2">
        <v>43341</v>
      </c>
      <c r="D4688" s="2">
        <v>43346</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1">
        <v>10.584</v>
      </c>
      <c r="S4688" s="1">
        <v>7</v>
      </c>
      <c r="T4688" s="1">
        <v>0.2</v>
      </c>
      <c r="U4688" s="1">
        <v>-2.3813999999999993</v>
      </c>
      <c r="V4688" s="3" t="str">
        <f>IF(M4688=People!$B$6,People!A$6,IF(M4688=People!$B$5,People!$A$5,IF(M4688=People!$B$4,People!$A$4,IF(M4688=People!$B$3,People!$A$3))))</f>
        <v>Chuck Magee</v>
      </c>
      <c r="W4688" s="3" t="str">
        <f xml:space="preserve"> IFERROR(INDEX(Returns!A:A,MATCH(B4688,Returns!B:B,0)),"No")</f>
        <v>No</v>
      </c>
    </row>
    <row r="4689" spans="1:23" x14ac:dyDescent="0.2">
      <c r="A4689" s="1">
        <v>4688</v>
      </c>
      <c r="B4689" t="s">
        <v>8402</v>
      </c>
      <c r="C4689" s="2">
        <v>43275</v>
      </c>
      <c r="D4689" s="2">
        <v>43281</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1">
        <v>440.91</v>
      </c>
      <c r="S4689" s="1">
        <v>9</v>
      </c>
      <c r="T4689" s="1">
        <v>0</v>
      </c>
      <c r="U4689" s="1">
        <v>123.45480000000005</v>
      </c>
      <c r="V4689" s="3" t="str">
        <f>IF(M4689=People!$B$6,People!A$6,IF(M4689=People!$B$5,People!$A$5,IF(M4689=People!$B$4,People!$A$4,IF(M4689=People!$B$3,People!$A$3))))</f>
        <v>Kelly Williams</v>
      </c>
      <c r="W4689" s="3" t="str">
        <f xml:space="preserve"> IFERROR(INDEX(Returns!A:A,MATCH(B4689,Returns!B:B,0)),"No")</f>
        <v>No</v>
      </c>
    </row>
    <row r="4690" spans="1:23" x14ac:dyDescent="0.2">
      <c r="A4690" s="1">
        <v>4689</v>
      </c>
      <c r="B4690" t="s">
        <v>8403</v>
      </c>
      <c r="C4690" s="2">
        <v>43554</v>
      </c>
      <c r="D4690" s="2">
        <v>43558</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1">
        <v>5.7150000000000016</v>
      </c>
      <c r="S4690" s="1">
        <v>5</v>
      </c>
      <c r="T4690" s="1">
        <v>0.7</v>
      </c>
      <c r="U4690" s="1">
        <v>-4.7625000000000011</v>
      </c>
      <c r="V4690" s="3" t="str">
        <f>IF(M4690=People!$B$6,People!A$6,IF(M4690=People!$B$5,People!$A$5,IF(M4690=People!$B$4,People!$A$4,IF(M4690=People!$B$3,People!$A$3))))</f>
        <v>Chuck Magee</v>
      </c>
      <c r="W4690" s="3" t="str">
        <f xml:space="preserve"> IFERROR(INDEX(Returns!A:A,MATCH(B4690,Returns!B:B,0)),"No")</f>
        <v>No</v>
      </c>
    </row>
    <row r="4691" spans="1:23" x14ac:dyDescent="0.2">
      <c r="A4691" s="1">
        <v>4690</v>
      </c>
      <c r="B4691" t="s">
        <v>8404</v>
      </c>
      <c r="C4691" s="2">
        <v>42724</v>
      </c>
      <c r="D4691" s="2">
        <v>42726</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1">
        <v>51.967999999999996</v>
      </c>
      <c r="S4691" s="1">
        <v>2</v>
      </c>
      <c r="T4691" s="1">
        <v>0.2</v>
      </c>
      <c r="U4691" s="1">
        <v>10.393599999999998</v>
      </c>
      <c r="V4691" s="3" t="str">
        <f>IF(M4691=People!$B$6,People!A$6,IF(M4691=People!$B$5,People!$A$5,IF(M4691=People!$B$4,People!$A$4,IF(M4691=People!$B$3,People!$A$3))))</f>
        <v>Anna Andreadi</v>
      </c>
      <c r="W4691" s="3" t="str">
        <f xml:space="preserve"> IFERROR(INDEX(Returns!A:A,MATCH(B4691,Returns!B:B,0)),"No")</f>
        <v>No</v>
      </c>
    </row>
    <row r="4692" spans="1:23" x14ac:dyDescent="0.2">
      <c r="A4692" s="1">
        <v>4691</v>
      </c>
      <c r="B4692" t="s">
        <v>8404</v>
      </c>
      <c r="C4692" s="2">
        <v>42724</v>
      </c>
      <c r="D4692" s="2">
        <v>42726</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1">
        <v>71.975999999999999</v>
      </c>
      <c r="S4692" s="1">
        <v>3</v>
      </c>
      <c r="T4692" s="1">
        <v>0.2</v>
      </c>
      <c r="U4692" s="1">
        <v>21.592800000000011</v>
      </c>
      <c r="V4692" s="3" t="str">
        <f>IF(M4692=People!$B$6,People!A$6,IF(M4692=People!$B$5,People!$A$5,IF(M4692=People!$B$4,People!$A$4,IF(M4692=People!$B$3,People!$A$3))))</f>
        <v>Anna Andreadi</v>
      </c>
      <c r="W4692" s="3" t="str">
        <f xml:space="preserve"> IFERROR(INDEX(Returns!A:A,MATCH(B4692,Returns!B:B,0)),"No")</f>
        <v>No</v>
      </c>
    </row>
    <row r="4693" spans="1:23" x14ac:dyDescent="0.2">
      <c r="A4693" s="1">
        <v>4692</v>
      </c>
      <c r="B4693" t="s">
        <v>8404</v>
      </c>
      <c r="C4693" s="2">
        <v>42724</v>
      </c>
      <c r="D4693" s="2">
        <v>42726</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1">
        <v>242.35200000000003</v>
      </c>
      <c r="S4693" s="1">
        <v>3</v>
      </c>
      <c r="T4693" s="1">
        <v>0.2</v>
      </c>
      <c r="U4693" s="1">
        <v>-42.411600000000035</v>
      </c>
      <c r="V4693" s="3" t="str">
        <f>IF(M4693=People!$B$6,People!A$6,IF(M4693=People!$B$5,People!$A$5,IF(M4693=People!$B$4,People!$A$4,IF(M4693=People!$B$3,People!$A$3))))</f>
        <v>Anna Andreadi</v>
      </c>
      <c r="W4693" s="3" t="str">
        <f xml:space="preserve"> IFERROR(INDEX(Returns!A:A,MATCH(B4693,Returns!B:B,0)),"No")</f>
        <v>No</v>
      </c>
    </row>
    <row r="4694" spans="1:23" x14ac:dyDescent="0.2">
      <c r="A4694" s="1">
        <v>4693</v>
      </c>
      <c r="B4694" t="s">
        <v>8404</v>
      </c>
      <c r="C4694" s="2">
        <v>42724</v>
      </c>
      <c r="D4694" s="2">
        <v>42726</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1">
        <v>221.92000000000002</v>
      </c>
      <c r="S4694" s="1">
        <v>5</v>
      </c>
      <c r="T4694" s="1">
        <v>0.2</v>
      </c>
      <c r="U4694" s="1">
        <v>77.671999999999983</v>
      </c>
      <c r="V4694" s="3" t="str">
        <f>IF(M4694=People!$B$6,People!A$6,IF(M4694=People!$B$5,People!$A$5,IF(M4694=People!$B$4,People!$A$4,IF(M4694=People!$B$3,People!$A$3))))</f>
        <v>Anna Andreadi</v>
      </c>
      <c r="W4694" s="3" t="str">
        <f xml:space="preserve"> IFERROR(INDEX(Returns!A:A,MATCH(B4694,Returns!B:B,0)),"No")</f>
        <v>No</v>
      </c>
    </row>
    <row r="4695" spans="1:23" x14ac:dyDescent="0.2">
      <c r="A4695" s="1">
        <v>4694</v>
      </c>
      <c r="B4695" t="s">
        <v>8404</v>
      </c>
      <c r="C4695" s="2">
        <v>42724</v>
      </c>
      <c r="D4695" s="2">
        <v>42726</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1">
        <v>8.4480000000000004</v>
      </c>
      <c r="S4695" s="1">
        <v>2</v>
      </c>
      <c r="T4695" s="1">
        <v>0.2</v>
      </c>
      <c r="U4695" s="1">
        <v>2.6399999999999997</v>
      </c>
      <c r="V4695" s="3" t="str">
        <f>IF(M4695=People!$B$6,People!A$6,IF(M4695=People!$B$5,People!$A$5,IF(M4695=People!$B$4,People!$A$4,IF(M4695=People!$B$3,People!$A$3))))</f>
        <v>Anna Andreadi</v>
      </c>
      <c r="W4695" s="3" t="str">
        <f xml:space="preserve"> IFERROR(INDEX(Returns!A:A,MATCH(B4695,Returns!B:B,0)),"No")</f>
        <v>No</v>
      </c>
    </row>
    <row r="4696" spans="1:23" x14ac:dyDescent="0.2">
      <c r="A4696" s="1">
        <v>4695</v>
      </c>
      <c r="B4696" t="s">
        <v>8405</v>
      </c>
      <c r="C4696" s="2">
        <v>43086</v>
      </c>
      <c r="D4696" s="2">
        <v>43086</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1">
        <v>29.52</v>
      </c>
      <c r="S4696" s="1">
        <v>4</v>
      </c>
      <c r="T4696" s="1">
        <v>0</v>
      </c>
      <c r="U4696" s="1">
        <v>14.4648</v>
      </c>
      <c r="V4696" s="3" t="str">
        <f>IF(M4696=People!$B$6,People!A$6,IF(M4696=People!$B$5,People!$A$5,IF(M4696=People!$B$4,People!$A$4,IF(M4696=People!$B$3,People!$A$3))))</f>
        <v>Kelly Williams</v>
      </c>
      <c r="W4696" s="3" t="str">
        <f xml:space="preserve"> IFERROR(INDEX(Returns!A:A,MATCH(B4696,Returns!B:B,0)),"No")</f>
        <v>No</v>
      </c>
    </row>
    <row r="4697" spans="1:23" x14ac:dyDescent="0.2">
      <c r="A4697" s="1">
        <v>4696</v>
      </c>
      <c r="B4697" t="s">
        <v>8405</v>
      </c>
      <c r="C4697" s="2">
        <v>43086</v>
      </c>
      <c r="D4697" s="2">
        <v>43086</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1">
        <v>302.94</v>
      </c>
      <c r="S4697" s="1">
        <v>3</v>
      </c>
      <c r="T4697" s="1">
        <v>0</v>
      </c>
      <c r="U4697" s="1">
        <v>48.470400000000012</v>
      </c>
      <c r="V4697" s="3" t="str">
        <f>IF(M4697=People!$B$6,People!A$6,IF(M4697=People!$B$5,People!$A$5,IF(M4697=People!$B$4,People!$A$4,IF(M4697=People!$B$3,People!$A$3))))</f>
        <v>Kelly Williams</v>
      </c>
      <c r="W4697" s="3" t="str">
        <f xml:space="preserve"> IFERROR(INDEX(Returns!A:A,MATCH(B4697,Returns!B:B,0)),"No")</f>
        <v>No</v>
      </c>
    </row>
    <row r="4698" spans="1:23" x14ac:dyDescent="0.2">
      <c r="A4698" s="1">
        <v>4697</v>
      </c>
      <c r="B4698" t="s">
        <v>8405</v>
      </c>
      <c r="C4698" s="2">
        <v>43086</v>
      </c>
      <c r="D4698" s="2">
        <v>43086</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1">
        <v>142.36000000000001</v>
      </c>
      <c r="S4698" s="1">
        <v>2</v>
      </c>
      <c r="T4698" s="1">
        <v>0</v>
      </c>
      <c r="U4698" s="1">
        <v>38.437200000000004</v>
      </c>
      <c r="V4698" s="3" t="str">
        <f>IF(M4698=People!$B$6,People!A$6,IF(M4698=People!$B$5,People!$A$5,IF(M4698=People!$B$4,People!$A$4,IF(M4698=People!$B$3,People!$A$3))))</f>
        <v>Kelly Williams</v>
      </c>
      <c r="W4698" s="3" t="str">
        <f xml:space="preserve"> IFERROR(INDEX(Returns!A:A,MATCH(B4698,Returns!B:B,0)),"No")</f>
        <v>No</v>
      </c>
    </row>
    <row r="4699" spans="1:23" x14ac:dyDescent="0.2">
      <c r="A4699" s="1">
        <v>4698</v>
      </c>
      <c r="B4699" t="s">
        <v>8405</v>
      </c>
      <c r="C4699" s="2">
        <v>43086</v>
      </c>
      <c r="D4699" s="2">
        <v>43086</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1">
        <v>546.66</v>
      </c>
      <c r="S4699" s="1">
        <v>9</v>
      </c>
      <c r="T4699" s="1">
        <v>0</v>
      </c>
      <c r="U4699" s="1">
        <v>136.66500000000002</v>
      </c>
      <c r="V4699" s="3" t="str">
        <f>IF(M4699=People!$B$6,People!A$6,IF(M4699=People!$B$5,People!$A$5,IF(M4699=People!$B$4,People!$A$4,IF(M4699=People!$B$3,People!$A$3))))</f>
        <v>Kelly Williams</v>
      </c>
      <c r="W4699" s="3" t="str">
        <f xml:space="preserve"> IFERROR(INDEX(Returns!A:A,MATCH(B4699,Returns!B:B,0)),"No")</f>
        <v>No</v>
      </c>
    </row>
    <row r="4700" spans="1:23" x14ac:dyDescent="0.2">
      <c r="A4700" s="1">
        <v>4699</v>
      </c>
      <c r="B4700" t="s">
        <v>8405</v>
      </c>
      <c r="C4700" s="2">
        <v>43086</v>
      </c>
      <c r="D4700" s="2">
        <v>43086</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1">
        <v>212.13</v>
      </c>
      <c r="S4700" s="1">
        <v>3</v>
      </c>
      <c r="T4700" s="1">
        <v>0</v>
      </c>
      <c r="U4700" s="1">
        <v>14.849099999999979</v>
      </c>
      <c r="V4700" s="3" t="str">
        <f>IF(M4700=People!$B$6,People!A$6,IF(M4700=People!$B$5,People!$A$5,IF(M4700=People!$B$4,People!$A$4,IF(M4700=People!$B$3,People!$A$3))))</f>
        <v>Kelly Williams</v>
      </c>
      <c r="W4700" s="3" t="str">
        <f xml:space="preserve"> IFERROR(INDEX(Returns!A:A,MATCH(B4700,Returns!B:B,0)),"No")</f>
        <v>No</v>
      </c>
    </row>
    <row r="4701" spans="1:23" x14ac:dyDescent="0.2">
      <c r="A4701" s="1">
        <v>4700</v>
      </c>
      <c r="B4701" t="s">
        <v>8406</v>
      </c>
      <c r="C4701" s="2">
        <v>43596</v>
      </c>
      <c r="D4701" s="2">
        <v>43602</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1">
        <v>5.2480000000000002</v>
      </c>
      <c r="S4701" s="1">
        <v>2</v>
      </c>
      <c r="T4701" s="1">
        <v>0.2</v>
      </c>
      <c r="U4701" s="1">
        <v>0.59039999999999915</v>
      </c>
      <c r="V4701" s="3" t="str">
        <f>IF(M4701=People!$B$6,People!A$6,IF(M4701=People!$B$5,People!$A$5,IF(M4701=People!$B$4,People!$A$4,IF(M4701=People!$B$3,People!$A$3))))</f>
        <v>Kelly Williams</v>
      </c>
      <c r="W4701" s="3" t="str">
        <f xml:space="preserve"> IFERROR(INDEX(Returns!A:A,MATCH(B4701,Returns!B:B,0)),"No")</f>
        <v>No</v>
      </c>
    </row>
    <row r="4702" spans="1:23" x14ac:dyDescent="0.2">
      <c r="A4702" s="1">
        <v>4701</v>
      </c>
      <c r="B4702" t="s">
        <v>8406</v>
      </c>
      <c r="C4702" s="2">
        <v>43596</v>
      </c>
      <c r="D4702" s="2">
        <v>43602</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1">
        <v>74.415999999999997</v>
      </c>
      <c r="S4702" s="1">
        <v>2</v>
      </c>
      <c r="T4702" s="1">
        <v>0.2</v>
      </c>
      <c r="U4702" s="1">
        <v>-14.883200000000002</v>
      </c>
      <c r="V4702" s="3" t="str">
        <f>IF(M4702=People!$B$6,People!A$6,IF(M4702=People!$B$5,People!$A$5,IF(M4702=People!$B$4,People!$A$4,IF(M4702=People!$B$3,People!$A$3))))</f>
        <v>Kelly Williams</v>
      </c>
      <c r="W4702" s="3" t="str">
        <f xml:space="preserve"> IFERROR(INDEX(Returns!A:A,MATCH(B4702,Returns!B:B,0)),"No")</f>
        <v>No</v>
      </c>
    </row>
    <row r="4703" spans="1:23" x14ac:dyDescent="0.2">
      <c r="A4703" s="1">
        <v>4702</v>
      </c>
      <c r="B4703" t="s">
        <v>8406</v>
      </c>
      <c r="C4703" s="2">
        <v>43596</v>
      </c>
      <c r="D4703" s="2">
        <v>43602</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1">
        <v>6.8480000000000008</v>
      </c>
      <c r="S4703" s="1">
        <v>2</v>
      </c>
      <c r="T4703" s="1">
        <v>0.2</v>
      </c>
      <c r="U4703" s="1">
        <v>2.1399999999999992</v>
      </c>
      <c r="V4703" s="3" t="str">
        <f>IF(M4703=People!$B$6,People!A$6,IF(M4703=People!$B$5,People!$A$5,IF(M4703=People!$B$4,People!$A$4,IF(M4703=People!$B$3,People!$A$3))))</f>
        <v>Kelly Williams</v>
      </c>
      <c r="W4703" s="3" t="str">
        <f xml:space="preserve"> IFERROR(INDEX(Returns!A:A,MATCH(B4703,Returns!B:B,0)),"No")</f>
        <v>No</v>
      </c>
    </row>
    <row r="4704" spans="1:23" x14ac:dyDescent="0.2">
      <c r="A4704" s="1">
        <v>4703</v>
      </c>
      <c r="B4704" t="s">
        <v>8406</v>
      </c>
      <c r="C4704" s="2">
        <v>43596</v>
      </c>
      <c r="D4704" s="2">
        <v>43602</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1">
        <v>7.9959999999999996</v>
      </c>
      <c r="S4704" s="1">
        <v>1</v>
      </c>
      <c r="T4704" s="1">
        <v>0.6</v>
      </c>
      <c r="U4704" s="1">
        <v>-6.9964999999999993</v>
      </c>
      <c r="V4704" s="3" t="str">
        <f>IF(M4704=People!$B$6,People!A$6,IF(M4704=People!$B$5,People!$A$5,IF(M4704=People!$B$4,People!$A$4,IF(M4704=People!$B$3,People!$A$3))))</f>
        <v>Kelly Williams</v>
      </c>
      <c r="W4704" s="3" t="str">
        <f xml:space="preserve"> IFERROR(INDEX(Returns!A:A,MATCH(B4704,Returns!B:B,0)),"No")</f>
        <v>No</v>
      </c>
    </row>
    <row r="4705" spans="1:23" x14ac:dyDescent="0.2">
      <c r="A4705" s="1">
        <v>4704</v>
      </c>
      <c r="B4705" t="s">
        <v>8407</v>
      </c>
      <c r="C4705" s="2">
        <v>43275</v>
      </c>
      <c r="D4705" s="2">
        <v>43279</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1">
        <v>8.711999999999998</v>
      </c>
      <c r="S4705" s="1">
        <v>2</v>
      </c>
      <c r="T4705" s="1">
        <v>0.8</v>
      </c>
      <c r="U4705" s="1">
        <v>-19.602000000000007</v>
      </c>
      <c r="V4705" s="3" t="str">
        <f>IF(M4705=People!$B$6,People!A$6,IF(M4705=People!$B$5,People!$A$5,IF(M4705=People!$B$4,People!$A$4,IF(M4705=People!$B$3,People!$A$3))))</f>
        <v>Kelly Williams</v>
      </c>
      <c r="W4705" s="3" t="str">
        <f xml:space="preserve"> IFERROR(INDEX(Returns!A:A,MATCH(B4705,Returns!B:B,0)),"No")</f>
        <v>No</v>
      </c>
    </row>
    <row r="4706" spans="1:23" x14ac:dyDescent="0.2">
      <c r="A4706" s="1">
        <v>4705</v>
      </c>
      <c r="B4706" t="s">
        <v>8408</v>
      </c>
      <c r="C4706" s="2">
        <v>43237</v>
      </c>
      <c r="D4706" s="2">
        <v>43238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1">
        <v>65.17</v>
      </c>
      <c r="S4706" s="1">
        <v>7</v>
      </c>
      <c r="T4706" s="1">
        <v>0</v>
      </c>
      <c r="U4706" s="1">
        <v>18.899299999999997</v>
      </c>
      <c r="V4706" s="3" t="str">
        <f>IF(M4706=People!$B$6,People!A$6,IF(M4706=People!$B$5,People!$A$5,IF(M4706=People!$B$4,People!$A$4,IF(M4706=People!$B$3,People!$A$3))))</f>
        <v>Chuck Magee</v>
      </c>
      <c r="W4706" s="3" t="str">
        <f xml:space="preserve"> IFERROR(INDEX(Returns!A:A,MATCH(B4706,Returns!B:B,0)),"No")</f>
        <v>No</v>
      </c>
    </row>
    <row r="4707" spans="1:23" x14ac:dyDescent="0.2">
      <c r="A4707" s="1">
        <v>4706</v>
      </c>
      <c r="B4707" t="s">
        <v>8408</v>
      </c>
      <c r="C4707" s="2">
        <v>43237</v>
      </c>
      <c r="D4707" s="2">
        <v>43238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1">
        <v>14.62</v>
      </c>
      <c r="S4707" s="1">
        <v>2</v>
      </c>
      <c r="T4707" s="1">
        <v>0</v>
      </c>
      <c r="U4707" s="1">
        <v>6.8713999999999995</v>
      </c>
      <c r="V4707" s="3" t="str">
        <f>IF(M4707=People!$B$6,People!A$6,IF(M4707=People!$B$5,People!$A$5,IF(M4707=People!$B$4,People!$A$4,IF(M4707=People!$B$3,People!$A$3))))</f>
        <v>Chuck Magee</v>
      </c>
      <c r="W4707" s="3" t="str">
        <f xml:space="preserve"> IFERROR(INDEX(Returns!A:A,MATCH(B4707,Returns!B:B,0)),"No")</f>
        <v>No</v>
      </c>
    </row>
    <row r="4708" spans="1:23" x14ac:dyDescent="0.2">
      <c r="A4708" s="1">
        <v>4707</v>
      </c>
      <c r="B4708" t="s">
        <v>8408</v>
      </c>
      <c r="C4708" s="2">
        <v>43237</v>
      </c>
      <c r="D4708" s="2">
        <v>43238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1">
        <v>173.24</v>
      </c>
      <c r="S4708" s="1">
        <v>4</v>
      </c>
      <c r="T4708" s="1">
        <v>0</v>
      </c>
      <c r="U4708" s="1">
        <v>17.323999999999984</v>
      </c>
      <c r="V4708" s="3" t="str">
        <f>IF(M4708=People!$B$6,People!A$6,IF(M4708=People!$B$5,People!$A$5,IF(M4708=People!$B$4,People!$A$4,IF(M4708=People!$B$3,People!$A$3))))</f>
        <v>Chuck Magee</v>
      </c>
      <c r="W4708" s="3" t="str">
        <f xml:space="preserve"> IFERROR(INDEX(Returns!A:A,MATCH(B4708,Returns!B:B,0)),"No")</f>
        <v>No</v>
      </c>
    </row>
    <row r="4709" spans="1:23" x14ac:dyDescent="0.2">
      <c r="A4709" s="1">
        <v>4708</v>
      </c>
      <c r="B4709" t="s">
        <v>8409</v>
      </c>
      <c r="C4709" s="2">
        <v>43645</v>
      </c>
      <c r="D4709" s="2">
        <v>43646</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1">
        <v>895.92</v>
      </c>
      <c r="S4709" s="1">
        <v>5</v>
      </c>
      <c r="T4709" s="1">
        <v>0.2</v>
      </c>
      <c r="U4709" s="1">
        <v>302.37299999999993</v>
      </c>
      <c r="V4709" s="3" t="str">
        <f>IF(M4709=People!$B$6,People!A$6,IF(M4709=People!$B$5,People!$A$5,IF(M4709=People!$B$4,People!$A$4,IF(M4709=People!$B$3,People!$A$3))))</f>
        <v>Anna Andreadi</v>
      </c>
      <c r="W4709" s="3" t="str">
        <f xml:space="preserve"> IFERROR(INDEX(Returns!A:A,MATCH(B4709,Returns!B:B,0)),"No")</f>
        <v>No</v>
      </c>
    </row>
    <row r="4710" spans="1:23" x14ac:dyDescent="0.2">
      <c r="A4710" s="1">
        <v>4709</v>
      </c>
      <c r="B4710" t="s">
        <v>8409</v>
      </c>
      <c r="C4710" s="2">
        <v>43645</v>
      </c>
      <c r="D4710" s="2">
        <v>43646</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1">
        <v>130.71</v>
      </c>
      <c r="S4710" s="1">
        <v>3</v>
      </c>
      <c r="T4710" s="1">
        <v>0</v>
      </c>
      <c r="U4710" s="1">
        <v>39.212999999999994</v>
      </c>
      <c r="V4710" s="3" t="str">
        <f>IF(M4710=People!$B$6,People!A$6,IF(M4710=People!$B$5,People!$A$5,IF(M4710=People!$B$4,People!$A$4,IF(M4710=People!$B$3,People!$A$3))))</f>
        <v>Anna Andreadi</v>
      </c>
      <c r="W4710" s="3" t="str">
        <f xml:space="preserve"> IFERROR(INDEX(Returns!A:A,MATCH(B4710,Returns!B:B,0)),"No")</f>
        <v>No</v>
      </c>
    </row>
    <row r="4711" spans="1:23" x14ac:dyDescent="0.2">
      <c r="A4711" s="1">
        <v>4710</v>
      </c>
      <c r="B4711" t="s">
        <v>8409</v>
      </c>
      <c r="C4711" s="2">
        <v>43645</v>
      </c>
      <c r="D4711" s="2">
        <v>43646</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1">
        <v>11.68</v>
      </c>
      <c r="S4711" s="1">
        <v>2</v>
      </c>
      <c r="T4711" s="1">
        <v>0</v>
      </c>
      <c r="U4711" s="1">
        <v>3.0367999999999995</v>
      </c>
      <c r="V4711" s="3" t="str">
        <f>IF(M4711=People!$B$6,People!A$6,IF(M4711=People!$B$5,People!$A$5,IF(M4711=People!$B$4,People!$A$4,IF(M4711=People!$B$3,People!$A$3))))</f>
        <v>Anna Andreadi</v>
      </c>
      <c r="W4711" s="3" t="str">
        <f xml:space="preserve"> IFERROR(INDEX(Returns!A:A,MATCH(B4711,Returns!B:B,0)),"No")</f>
        <v>No</v>
      </c>
    </row>
    <row r="4712" spans="1:23" x14ac:dyDescent="0.2">
      <c r="A4712" s="1">
        <v>4711</v>
      </c>
      <c r="B4712" t="s">
        <v>8409</v>
      </c>
      <c r="C4712" s="2">
        <v>43645</v>
      </c>
      <c r="D4712" s="2">
        <v>43646</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1">
        <v>62.31</v>
      </c>
      <c r="S4712" s="1">
        <v>3</v>
      </c>
      <c r="T4712" s="1">
        <v>0</v>
      </c>
      <c r="U4712" s="1">
        <v>22.4316</v>
      </c>
      <c r="V4712" s="3" t="str">
        <f>IF(M4712=People!$B$6,People!A$6,IF(M4712=People!$B$5,People!$A$5,IF(M4712=People!$B$4,People!$A$4,IF(M4712=People!$B$3,People!$A$3))))</f>
        <v>Anna Andreadi</v>
      </c>
      <c r="W4712" s="3" t="str">
        <f xml:space="preserve"> IFERROR(INDEX(Returns!A:A,MATCH(B4712,Returns!B:B,0)),"No")</f>
        <v>No</v>
      </c>
    </row>
    <row r="4713" spans="1:23" x14ac:dyDescent="0.2">
      <c r="A4713" s="1">
        <v>4712</v>
      </c>
      <c r="B4713" t="s">
        <v>8410</v>
      </c>
      <c r="C4713" s="2">
        <v>42460</v>
      </c>
      <c r="D4713" s="2">
        <v>42460</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1">
        <v>0.85200000000000009</v>
      </c>
      <c r="S4713" s="1">
        <v>1</v>
      </c>
      <c r="T4713" s="1">
        <v>0.7</v>
      </c>
      <c r="U4713" s="1">
        <v>-0.59639999999999982</v>
      </c>
      <c r="V4713" s="3" t="str">
        <f>IF(M4713=People!$B$6,People!A$6,IF(M4713=People!$B$5,People!$A$5,IF(M4713=People!$B$4,People!$A$4,IF(M4713=People!$B$3,People!$A$3))))</f>
        <v>Chuck Magee</v>
      </c>
      <c r="W4713" s="3" t="str">
        <f xml:space="preserve"> IFERROR(INDEX(Returns!A:A,MATCH(B4713,Returns!B:B,0)),"No")</f>
        <v>No</v>
      </c>
    </row>
    <row r="4714" spans="1:23" x14ac:dyDescent="0.2">
      <c r="A4714" s="1">
        <v>4713</v>
      </c>
      <c r="B4714" t="s">
        <v>8411</v>
      </c>
      <c r="C4714" s="2">
        <v>42720</v>
      </c>
      <c r="D4714" s="2">
        <v>42725</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1">
        <v>36.288000000000011</v>
      </c>
      <c r="S4714" s="1">
        <v>7</v>
      </c>
      <c r="T4714" s="1">
        <v>0.2</v>
      </c>
      <c r="U4714" s="1">
        <v>12.700800000000001</v>
      </c>
      <c r="V4714" s="3" t="str">
        <f>IF(M4714=People!$B$6,People!A$6,IF(M4714=People!$B$5,People!$A$5,IF(M4714=People!$B$4,People!$A$4,IF(M4714=People!$B$3,People!$A$3))))</f>
        <v>Kelly Williams</v>
      </c>
      <c r="W4714" s="3" t="str">
        <f xml:space="preserve"> IFERROR(INDEX(Returns!A:A,MATCH(B4714,Returns!B:B,0)),"No")</f>
        <v>No</v>
      </c>
    </row>
    <row r="4715" spans="1:23" x14ac:dyDescent="0.2">
      <c r="A4715" s="1">
        <v>4714</v>
      </c>
      <c r="B4715" t="s">
        <v>8411</v>
      </c>
      <c r="C4715" s="2">
        <v>42720</v>
      </c>
      <c r="D4715" s="2">
        <v>42725</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1">
        <v>56.567999999999998</v>
      </c>
      <c r="S4715" s="1">
        <v>2</v>
      </c>
      <c r="T4715" s="1">
        <v>0.6</v>
      </c>
      <c r="U4715" s="1">
        <v>-74.952600000000004</v>
      </c>
      <c r="V4715" s="3" t="str">
        <f>IF(M4715=People!$B$6,People!A$6,IF(M4715=People!$B$5,People!$A$5,IF(M4715=People!$B$4,People!$A$4,IF(M4715=People!$B$3,People!$A$3))))</f>
        <v>Kelly Williams</v>
      </c>
      <c r="W4715" s="3" t="str">
        <f xml:space="preserve"> IFERROR(INDEX(Returns!A:A,MATCH(B4715,Returns!B:B,0)),"No")</f>
        <v>No</v>
      </c>
    </row>
    <row r="4716" spans="1:23" x14ac:dyDescent="0.2">
      <c r="A4716" s="1">
        <v>4715</v>
      </c>
      <c r="B4716" t="s">
        <v>8412</v>
      </c>
      <c r="C4716" s="2">
        <v>43603</v>
      </c>
      <c r="D4716" s="2">
        <v>43605</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1">
        <v>344.70400000000001</v>
      </c>
      <c r="S4716" s="1">
        <v>2</v>
      </c>
      <c r="T4716" s="1">
        <v>0.2</v>
      </c>
      <c r="U4716" s="1">
        <v>38.779199999999989</v>
      </c>
      <c r="V4716" s="3" t="str">
        <f>IF(M4716=People!$B$6,People!A$6,IF(M4716=People!$B$5,People!$A$5,IF(M4716=People!$B$4,People!$A$4,IF(M4716=People!$B$3,People!$A$3))))</f>
        <v>Anna Andreadi</v>
      </c>
      <c r="W4716" s="3" t="str">
        <f xml:space="preserve"> IFERROR(INDEX(Returns!A:A,MATCH(B4716,Returns!B:B,0)),"No")</f>
        <v>No</v>
      </c>
    </row>
    <row r="4717" spans="1:23" x14ac:dyDescent="0.2">
      <c r="A4717" s="1">
        <v>4716</v>
      </c>
      <c r="B4717" t="s">
        <v>8413</v>
      </c>
      <c r="C4717" s="2">
        <v>42867</v>
      </c>
      <c r="D4717" s="2">
        <v>42871</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1">
        <v>201.584</v>
      </c>
      <c r="S4717" s="1">
        <v>2</v>
      </c>
      <c r="T4717" s="1">
        <v>0.2</v>
      </c>
      <c r="U4717" s="1">
        <v>20.158400000000015</v>
      </c>
      <c r="V4717" s="3" t="str">
        <f>IF(M4717=People!$B$6,People!A$6,IF(M4717=People!$B$5,People!$A$5,IF(M4717=People!$B$4,People!$A$4,IF(M4717=People!$B$3,People!$A$3))))</f>
        <v>Anna Andreadi</v>
      </c>
      <c r="W4717" s="3" t="str">
        <f xml:space="preserve"> IFERROR(INDEX(Returns!A:A,MATCH(B4717,Returns!B:B,0)),"No")</f>
        <v>No</v>
      </c>
    </row>
    <row r="4718" spans="1:23" x14ac:dyDescent="0.2">
      <c r="A4718" s="1">
        <v>4717</v>
      </c>
      <c r="B4718" t="s">
        <v>8414</v>
      </c>
      <c r="C4718" s="2">
        <v>43802</v>
      </c>
      <c r="D4718" s="2">
        <v>43806</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1">
        <v>521.96</v>
      </c>
      <c r="S4718" s="1">
        <v>2</v>
      </c>
      <c r="T4718" s="1">
        <v>0</v>
      </c>
      <c r="U4718" s="1">
        <v>88.733199999999954</v>
      </c>
      <c r="V4718" s="3" t="str">
        <f>IF(M4718=People!$B$6,People!A$6,IF(M4718=People!$B$5,People!$A$5,IF(M4718=People!$B$4,People!$A$4,IF(M4718=People!$B$3,People!$A$3))))</f>
        <v>Anna Andreadi</v>
      </c>
      <c r="W4718" s="3" t="str">
        <f xml:space="preserve"> IFERROR(INDEX(Returns!A:A,MATCH(B4718,Returns!B:B,0)),"No")</f>
        <v>No</v>
      </c>
    </row>
    <row r="4719" spans="1:23" x14ac:dyDescent="0.2">
      <c r="A4719" s="1">
        <v>4718</v>
      </c>
      <c r="B4719" t="s">
        <v>8415</v>
      </c>
      <c r="C4719" s="2">
        <v>43081</v>
      </c>
      <c r="D4719" s="2">
        <v>43086</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1">
        <v>8.2200000000000006</v>
      </c>
      <c r="S4719" s="1">
        <v>3</v>
      </c>
      <c r="T4719" s="1">
        <v>0</v>
      </c>
      <c r="U4719" s="1">
        <v>2.2194000000000007</v>
      </c>
      <c r="V4719" s="3" t="str">
        <f>IF(M4719=People!$B$6,People!A$6,IF(M4719=People!$B$5,People!$A$5,IF(M4719=People!$B$4,People!$A$4,IF(M4719=People!$B$3,People!$A$3))))</f>
        <v>Chuck Magee</v>
      </c>
      <c r="W4719" s="3" t="str">
        <f xml:space="preserve"> IFERROR(INDEX(Returns!A:A,MATCH(B4719,Returns!B:B,0)),"No")</f>
        <v>No</v>
      </c>
    </row>
    <row r="4720" spans="1:23" x14ac:dyDescent="0.2">
      <c r="A4720" s="1">
        <v>4719</v>
      </c>
      <c r="B4720" t="s">
        <v>5984</v>
      </c>
      <c r="C4720" s="2">
        <v>43018</v>
      </c>
      <c r="D4720" s="2">
        <v>43019</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1">
        <v>45.36</v>
      </c>
      <c r="S4720" s="1">
        <v>7</v>
      </c>
      <c r="T4720" s="1">
        <v>0</v>
      </c>
      <c r="U4720" s="1">
        <v>21.772800000000004</v>
      </c>
      <c r="V4720" s="3" t="str">
        <f>IF(M4720=People!$B$6,People!A$6,IF(M4720=People!$B$5,People!$A$5,IF(M4720=People!$B$4,People!$A$4,IF(M4720=People!$B$3,People!$A$3))))</f>
        <v>Anna Andreadi</v>
      </c>
      <c r="W4720" s="3" t="str">
        <f xml:space="preserve"> IFERROR(INDEX(Returns!A:A,MATCH(B4720,Returns!B:B,0)),"No")</f>
        <v>Yes</v>
      </c>
    </row>
    <row r="4721" spans="1:23" x14ac:dyDescent="0.2">
      <c r="A4721" s="1">
        <v>4720</v>
      </c>
      <c r="B4721" t="s">
        <v>6006</v>
      </c>
      <c r="C4721" s="2">
        <v>42843</v>
      </c>
      <c r="D4721" s="2">
        <v>42845</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1">
        <v>947.17000000000007</v>
      </c>
      <c r="S4721" s="1">
        <v>7</v>
      </c>
      <c r="T4721" s="1">
        <v>0</v>
      </c>
      <c r="U4721" s="1">
        <v>9.4717000000000837</v>
      </c>
      <c r="V4721" s="3" t="str">
        <f>IF(M4721=People!$B$6,People!A$6,IF(M4721=People!$B$5,People!$A$5,IF(M4721=People!$B$4,People!$A$4,IF(M4721=People!$B$3,People!$A$3))))</f>
        <v>Anna Andreadi</v>
      </c>
      <c r="W4721" s="3" t="str">
        <f xml:space="preserve"> IFERROR(INDEX(Returns!A:A,MATCH(B4721,Returns!B:B,0)),"No")</f>
        <v>Yes</v>
      </c>
    </row>
    <row r="4722" spans="1:23" x14ac:dyDescent="0.2">
      <c r="A4722" s="1">
        <v>4721</v>
      </c>
      <c r="B4722" t="s">
        <v>6006</v>
      </c>
      <c r="C4722" s="2">
        <v>42843</v>
      </c>
      <c r="D4722" s="2">
        <v>42845</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1">
        <v>61.96</v>
      </c>
      <c r="S4722" s="1">
        <v>2</v>
      </c>
      <c r="T4722" s="1">
        <v>0</v>
      </c>
      <c r="U4722" s="1">
        <v>27.881999999999998</v>
      </c>
      <c r="V4722" s="3" t="str">
        <f>IF(M4722=People!$B$6,People!A$6,IF(M4722=People!$B$5,People!$A$5,IF(M4722=People!$B$4,People!$A$4,IF(M4722=People!$B$3,People!$A$3))))</f>
        <v>Anna Andreadi</v>
      </c>
      <c r="W4722" s="3" t="str">
        <f xml:space="preserve"> IFERROR(INDEX(Returns!A:A,MATCH(B4722,Returns!B:B,0)),"No")</f>
        <v>Yes</v>
      </c>
    </row>
    <row r="4723" spans="1:23" x14ac:dyDescent="0.2">
      <c r="A4723" s="1">
        <v>4722</v>
      </c>
      <c r="B4723" t="s">
        <v>8416</v>
      </c>
      <c r="C4723" s="2">
        <v>42528</v>
      </c>
      <c r="D4723" s="2">
        <v>42532</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1">
        <v>268.935</v>
      </c>
      <c r="S4723" s="1">
        <v>3</v>
      </c>
      <c r="T4723" s="1">
        <v>0.5</v>
      </c>
      <c r="U4723" s="1">
        <v>-209.76929999999999</v>
      </c>
      <c r="V4723" s="3" t="str">
        <f>IF(M4723=People!$B$6,People!A$6,IF(M4723=People!$B$5,People!$A$5,IF(M4723=People!$B$4,People!$A$4,IF(M4723=People!$B$3,People!$A$3))))</f>
        <v>Kelly Williams</v>
      </c>
      <c r="W4723" s="3" t="str">
        <f xml:space="preserve"> IFERROR(INDEX(Returns!A:A,MATCH(B4723,Returns!B:B,0)),"No")</f>
        <v>No</v>
      </c>
    </row>
    <row r="4724" spans="1:23" x14ac:dyDescent="0.2">
      <c r="A4724" s="1">
        <v>4723</v>
      </c>
      <c r="B4724" t="s">
        <v>8417</v>
      </c>
      <c r="C4724" s="2">
        <v>43709</v>
      </c>
      <c r="D4724" s="2">
        <v>43715</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1">
        <v>7.58</v>
      </c>
      <c r="S4724" s="1">
        <v>1</v>
      </c>
      <c r="T4724" s="1">
        <v>0</v>
      </c>
      <c r="U4724" s="1">
        <v>2.9561999999999999</v>
      </c>
      <c r="V4724" s="3" t="str">
        <f>IF(M4724=People!$B$6,People!A$6,IF(M4724=People!$B$5,People!$A$5,IF(M4724=People!$B$4,People!$A$4,IF(M4724=People!$B$3,People!$A$3))))</f>
        <v>Anna Andreadi</v>
      </c>
      <c r="W4724" s="3" t="str">
        <f xml:space="preserve"> IFERROR(INDEX(Returns!A:A,MATCH(B4724,Returns!B:B,0)),"No")</f>
        <v>No</v>
      </c>
    </row>
    <row r="4725" spans="1:23" x14ac:dyDescent="0.2">
      <c r="A4725" s="1">
        <v>4724</v>
      </c>
      <c r="B4725" t="s">
        <v>8418</v>
      </c>
      <c r="C4725" s="2">
        <v>43242</v>
      </c>
      <c r="D4725" s="2">
        <v>43242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1">
        <v>14.73</v>
      </c>
      <c r="S4725" s="1">
        <v>3</v>
      </c>
      <c r="T4725" s="1">
        <v>0</v>
      </c>
      <c r="U4725" s="1">
        <v>7.2176999999999998</v>
      </c>
      <c r="V4725" s="3" t="str">
        <f>IF(M4725=People!$B$6,People!A$6,IF(M4725=People!$B$5,People!$A$5,IF(M4725=People!$B$4,People!$A$4,IF(M4725=People!$B$3,People!$A$3))))</f>
        <v>Cassandra Brandow</v>
      </c>
      <c r="W4725" s="3" t="str">
        <f xml:space="preserve"> IFERROR(INDEX(Returns!A:A,MATCH(B4725,Returns!B:B,0)),"No")</f>
        <v>No</v>
      </c>
    </row>
    <row r="4726" spans="1:23" x14ac:dyDescent="0.2">
      <c r="A4726" s="1">
        <v>4725</v>
      </c>
      <c r="B4726" t="s">
        <v>8419</v>
      </c>
      <c r="C4726" s="2">
        <v>43415</v>
      </c>
      <c r="D4726" s="2">
        <v>43419</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1">
        <v>9.8880000000000017</v>
      </c>
      <c r="S4726" s="1">
        <v>2</v>
      </c>
      <c r="T4726" s="1">
        <v>0.7</v>
      </c>
      <c r="U4726" s="1">
        <v>-6.921599999999998</v>
      </c>
      <c r="V4726" s="3" t="str">
        <f>IF(M4726=People!$B$6,People!A$6,IF(M4726=People!$B$5,People!$A$5,IF(M4726=People!$B$4,People!$A$4,IF(M4726=People!$B$3,People!$A$3))))</f>
        <v>Cassandra Brandow</v>
      </c>
      <c r="W4726" s="3" t="str">
        <f xml:space="preserve"> IFERROR(INDEX(Returns!A:A,MATCH(B4726,Returns!B:B,0)),"No")</f>
        <v>No</v>
      </c>
    </row>
    <row r="4727" spans="1:23" x14ac:dyDescent="0.2">
      <c r="A4727" s="1">
        <v>4726</v>
      </c>
      <c r="B4727" t="s">
        <v>8419</v>
      </c>
      <c r="C4727" s="2">
        <v>43415</v>
      </c>
      <c r="D4727" s="2">
        <v>43419</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1">
        <v>671.5440000000001</v>
      </c>
      <c r="S4727" s="1">
        <v>3</v>
      </c>
      <c r="T4727" s="1">
        <v>0.2</v>
      </c>
      <c r="U4727" s="1">
        <v>50.36579999999995</v>
      </c>
      <c r="V4727" s="3" t="str">
        <f>IF(M4727=People!$B$6,People!A$6,IF(M4727=People!$B$5,People!$A$5,IF(M4727=People!$B$4,People!$A$4,IF(M4727=People!$B$3,People!$A$3))))</f>
        <v>Cassandra Brandow</v>
      </c>
      <c r="W4727" s="3" t="str">
        <f xml:space="preserve"> IFERROR(INDEX(Returns!A:A,MATCH(B4727,Returns!B:B,0)),"No")</f>
        <v>No</v>
      </c>
    </row>
    <row r="4728" spans="1:23" x14ac:dyDescent="0.2">
      <c r="A4728" s="1">
        <v>4727</v>
      </c>
      <c r="B4728" t="s">
        <v>8420</v>
      </c>
      <c r="C4728" s="2">
        <v>42699</v>
      </c>
      <c r="D4728" s="2">
        <v>42703</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1">
        <v>1117.92</v>
      </c>
      <c r="S4728" s="1">
        <v>4</v>
      </c>
      <c r="T4728" s="1">
        <v>0</v>
      </c>
      <c r="U4728" s="1">
        <v>55.895999999999958</v>
      </c>
      <c r="V4728" s="3" t="str">
        <f>IF(M4728=People!$B$6,People!A$6,IF(M4728=People!$B$5,People!$A$5,IF(M4728=People!$B$4,People!$A$4,IF(M4728=People!$B$3,People!$A$3))))</f>
        <v>Chuck Magee</v>
      </c>
      <c r="W4728" s="3" t="str">
        <f xml:space="preserve"> IFERROR(INDEX(Returns!A:A,MATCH(B4728,Returns!B:B,0)),"No")</f>
        <v>No</v>
      </c>
    </row>
    <row r="4729" spans="1:23" x14ac:dyDescent="0.2">
      <c r="A4729" s="1">
        <v>4728</v>
      </c>
      <c r="B4729" t="s">
        <v>8420</v>
      </c>
      <c r="C4729" s="2">
        <v>42699</v>
      </c>
      <c r="D4729" s="2">
        <v>42703</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1">
        <v>275.952</v>
      </c>
      <c r="S4729" s="1">
        <v>3</v>
      </c>
      <c r="T4729" s="1">
        <v>0.2</v>
      </c>
      <c r="U4729" s="1">
        <v>-37.943400000000025</v>
      </c>
      <c r="V4729" s="3" t="str">
        <f>IF(M4729=People!$B$6,People!A$6,IF(M4729=People!$B$5,People!$A$5,IF(M4729=People!$B$4,People!$A$4,IF(M4729=People!$B$3,People!$A$3))))</f>
        <v>Chuck Magee</v>
      </c>
      <c r="W4729" s="3" t="str">
        <f xml:space="preserve"> IFERROR(INDEX(Returns!A:A,MATCH(B4729,Returns!B:B,0)),"No")</f>
        <v>No</v>
      </c>
    </row>
    <row r="4730" spans="1:23" x14ac:dyDescent="0.2">
      <c r="A4730" s="1">
        <v>4729</v>
      </c>
      <c r="B4730" t="s">
        <v>8421</v>
      </c>
      <c r="C4730" s="2">
        <v>42681</v>
      </c>
      <c r="D4730" s="2">
        <v>42686</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1">
        <v>123.14399999999999</v>
      </c>
      <c r="S4730" s="1">
        <v>7</v>
      </c>
      <c r="T4730" s="1">
        <v>0.2</v>
      </c>
      <c r="U4730" s="1">
        <v>46.178999999999988</v>
      </c>
      <c r="V4730" s="3" t="str">
        <f>IF(M4730=People!$B$6,People!A$6,IF(M4730=People!$B$5,People!$A$5,IF(M4730=People!$B$4,People!$A$4,IF(M4730=People!$B$3,People!$A$3))))</f>
        <v>Anna Andreadi</v>
      </c>
      <c r="W4730" s="3" t="str">
        <f xml:space="preserve"> IFERROR(INDEX(Returns!A:A,MATCH(B4730,Returns!B:B,0)),"No")</f>
        <v>No</v>
      </c>
    </row>
    <row r="4731" spans="1:23" x14ac:dyDescent="0.2">
      <c r="A4731" s="1">
        <v>4730</v>
      </c>
      <c r="B4731" t="s">
        <v>8422</v>
      </c>
      <c r="C4731" s="2">
        <v>43299</v>
      </c>
      <c r="D4731" s="2">
        <v>43304</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1">
        <v>15.576000000000001</v>
      </c>
      <c r="S4731" s="1">
        <v>3</v>
      </c>
      <c r="T4731" s="1">
        <v>0.2</v>
      </c>
      <c r="U4731" s="1">
        <v>3.3098999999999998</v>
      </c>
      <c r="V4731" s="3" t="str">
        <f>IF(M4731=People!$B$6,People!A$6,IF(M4731=People!$B$5,People!$A$5,IF(M4731=People!$B$4,People!$A$4,IF(M4731=People!$B$3,People!$A$3))))</f>
        <v>Kelly Williams</v>
      </c>
      <c r="W4731" s="3" t="str">
        <f xml:space="preserve"> IFERROR(INDEX(Returns!A:A,MATCH(B4731,Returns!B:B,0)),"No")</f>
        <v>No</v>
      </c>
    </row>
    <row r="4732" spans="1:23" x14ac:dyDescent="0.2">
      <c r="A4732" s="1">
        <v>4731</v>
      </c>
      <c r="B4732" t="s">
        <v>8423</v>
      </c>
      <c r="C4732" s="2">
        <v>42823</v>
      </c>
      <c r="D4732" s="2">
        <v>42825</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1">
        <v>212.64</v>
      </c>
      <c r="S4732" s="1">
        <v>6</v>
      </c>
      <c r="T4732" s="1">
        <v>0</v>
      </c>
      <c r="U4732" s="1">
        <v>99.940799999999982</v>
      </c>
      <c r="V4732" s="3" t="str">
        <f>IF(M4732=People!$B$6,People!A$6,IF(M4732=People!$B$5,People!$A$5,IF(M4732=People!$B$4,People!$A$4,IF(M4732=People!$B$3,People!$A$3))))</f>
        <v>Anna Andreadi</v>
      </c>
      <c r="W4732" s="3" t="str">
        <f xml:space="preserve"> IFERROR(INDEX(Returns!A:A,MATCH(B4732,Returns!B:B,0)),"No")</f>
        <v>No</v>
      </c>
    </row>
    <row r="4733" spans="1:23" x14ac:dyDescent="0.2">
      <c r="A4733" s="1">
        <v>4732</v>
      </c>
      <c r="B4733" t="s">
        <v>8423</v>
      </c>
      <c r="C4733" s="2">
        <v>42823</v>
      </c>
      <c r="D4733" s="2">
        <v>42825</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1">
        <v>9.870000000000001</v>
      </c>
      <c r="S4733" s="1">
        <v>3</v>
      </c>
      <c r="T4733" s="1">
        <v>0</v>
      </c>
      <c r="U4733" s="1">
        <v>4.5401999999999996</v>
      </c>
      <c r="V4733" s="3" t="str">
        <f>IF(M4733=People!$B$6,People!A$6,IF(M4733=People!$B$5,People!$A$5,IF(M4733=People!$B$4,People!$A$4,IF(M4733=People!$B$3,People!$A$3))))</f>
        <v>Anna Andreadi</v>
      </c>
      <c r="W4733" s="3" t="str">
        <f xml:space="preserve"> IFERROR(INDEX(Returns!A:A,MATCH(B4733,Returns!B:B,0)),"No")</f>
        <v>No</v>
      </c>
    </row>
    <row r="4734" spans="1:23" x14ac:dyDescent="0.2">
      <c r="A4734" s="1">
        <v>4733</v>
      </c>
      <c r="B4734" t="s">
        <v>8423</v>
      </c>
      <c r="C4734" s="2">
        <v>42823</v>
      </c>
      <c r="D4734" s="2">
        <v>42825</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1">
        <v>53.25</v>
      </c>
      <c r="S4734" s="1">
        <v>3</v>
      </c>
      <c r="T4734" s="1">
        <v>0</v>
      </c>
      <c r="U4734" s="1">
        <v>20.767499999999998</v>
      </c>
      <c r="V4734" s="3" t="str">
        <f>IF(M4734=People!$B$6,People!A$6,IF(M4734=People!$B$5,People!$A$5,IF(M4734=People!$B$4,People!$A$4,IF(M4734=People!$B$3,People!$A$3))))</f>
        <v>Anna Andreadi</v>
      </c>
      <c r="W4734" s="3" t="str">
        <f xml:space="preserve"> IFERROR(INDEX(Returns!A:A,MATCH(B4734,Returns!B:B,0)),"No")</f>
        <v>No</v>
      </c>
    </row>
    <row r="4735" spans="1:23" x14ac:dyDescent="0.2">
      <c r="A4735" s="1">
        <v>4734</v>
      </c>
      <c r="B4735" t="s">
        <v>8423</v>
      </c>
      <c r="C4735" s="2">
        <v>42823</v>
      </c>
      <c r="D4735" s="2">
        <v>42825</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1">
        <v>19.919999999999998</v>
      </c>
      <c r="S4735" s="1">
        <v>3</v>
      </c>
      <c r="T4735" s="1">
        <v>0</v>
      </c>
      <c r="U4735" s="1">
        <v>9.5615999999999985</v>
      </c>
      <c r="V4735" s="3" t="str">
        <f>IF(M4735=People!$B$6,People!A$6,IF(M4735=People!$B$5,People!$A$5,IF(M4735=People!$B$4,People!$A$4,IF(M4735=People!$B$3,People!$A$3))))</f>
        <v>Anna Andreadi</v>
      </c>
      <c r="W4735" s="3" t="str">
        <f xml:space="preserve"> IFERROR(INDEX(Returns!A:A,MATCH(B4735,Returns!B:B,0)),"No")</f>
        <v>No</v>
      </c>
    </row>
    <row r="4736" spans="1:23" x14ac:dyDescent="0.2">
      <c r="A4736" s="1">
        <v>4735</v>
      </c>
      <c r="B4736" t="s">
        <v>8424</v>
      </c>
      <c r="C4736" s="2">
        <v>43197</v>
      </c>
      <c r="D4736" s="2">
        <v>43202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1">
        <v>658.74599999999998</v>
      </c>
      <c r="S4736" s="1">
        <v>3</v>
      </c>
      <c r="T4736" s="1">
        <v>0.1</v>
      </c>
      <c r="U4736" s="1">
        <v>146.38799999999998</v>
      </c>
      <c r="V4736" s="3" t="str">
        <f>IF(M4736=People!$B$6,People!A$6,IF(M4736=People!$B$5,People!$A$5,IF(M4736=People!$B$4,People!$A$4,IF(M4736=People!$B$3,People!$A$3))))</f>
        <v>Chuck Magee</v>
      </c>
      <c r="W4736" s="3" t="str">
        <f xml:space="preserve"> IFERROR(INDEX(Returns!A:A,MATCH(B4736,Returns!B:B,0)),"No")</f>
        <v>No</v>
      </c>
    </row>
    <row r="4737" spans="1:23" x14ac:dyDescent="0.2">
      <c r="A4737" s="1">
        <v>4736</v>
      </c>
      <c r="B4737" t="s">
        <v>8425</v>
      </c>
      <c r="C4737" s="2">
        <v>42899</v>
      </c>
      <c r="D4737" s="2">
        <v>42905</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1">
        <v>8.26</v>
      </c>
      <c r="S4737" s="1">
        <v>2</v>
      </c>
      <c r="T4737" s="1">
        <v>0</v>
      </c>
      <c r="U4737" s="1">
        <v>3.8822000000000001</v>
      </c>
      <c r="V4737" s="3" t="str">
        <f>IF(M4737=People!$B$6,People!A$6,IF(M4737=People!$B$5,People!$A$5,IF(M4737=People!$B$4,People!$A$4,IF(M4737=People!$B$3,People!$A$3))))</f>
        <v>Chuck Magee</v>
      </c>
      <c r="W4737" s="3" t="str">
        <f xml:space="preserve"> IFERROR(INDEX(Returns!A:A,MATCH(B4737,Returns!B:B,0)),"No")</f>
        <v>No</v>
      </c>
    </row>
    <row r="4738" spans="1:23" x14ac:dyDescent="0.2">
      <c r="A4738" s="1">
        <v>4737</v>
      </c>
      <c r="B4738" t="s">
        <v>8425</v>
      </c>
      <c r="C4738" s="2">
        <v>42899</v>
      </c>
      <c r="D4738" s="2">
        <v>42905</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1">
        <v>29.84</v>
      </c>
      <c r="S4738" s="1">
        <v>2</v>
      </c>
      <c r="T4738" s="1">
        <v>0</v>
      </c>
      <c r="U4738" s="1">
        <v>13.427999999999997</v>
      </c>
      <c r="V4738" s="3" t="str">
        <f>IF(M4738=People!$B$6,People!A$6,IF(M4738=People!$B$5,People!$A$5,IF(M4738=People!$B$4,People!$A$4,IF(M4738=People!$B$3,People!$A$3))))</f>
        <v>Chuck Magee</v>
      </c>
      <c r="W4738" s="3" t="str">
        <f xml:space="preserve"> IFERROR(INDEX(Returns!A:A,MATCH(B4738,Returns!B:B,0)),"No")</f>
        <v>No</v>
      </c>
    </row>
    <row r="4739" spans="1:23" x14ac:dyDescent="0.2">
      <c r="A4739" s="1">
        <v>4738</v>
      </c>
      <c r="B4739" t="s">
        <v>8425</v>
      </c>
      <c r="C4739" s="2">
        <v>42899</v>
      </c>
      <c r="D4739" s="2">
        <v>42905</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1">
        <v>67.98</v>
      </c>
      <c r="S4739" s="1">
        <v>2</v>
      </c>
      <c r="T4739" s="1">
        <v>0</v>
      </c>
      <c r="U4739" s="1">
        <v>14.955599999999997</v>
      </c>
      <c r="V4739" s="3" t="str">
        <f>IF(M4739=People!$B$6,People!A$6,IF(M4739=People!$B$5,People!$A$5,IF(M4739=People!$B$4,People!$A$4,IF(M4739=People!$B$3,People!$A$3))))</f>
        <v>Chuck Magee</v>
      </c>
      <c r="W4739" s="3" t="str">
        <f xml:space="preserve"> IFERROR(INDEX(Returns!A:A,MATCH(B4739,Returns!B:B,0)),"No")</f>
        <v>No</v>
      </c>
    </row>
    <row r="4740" spans="1:23" x14ac:dyDescent="0.2">
      <c r="A4740" s="1">
        <v>4739</v>
      </c>
      <c r="B4740" t="s">
        <v>8426</v>
      </c>
      <c r="C4740" s="2">
        <v>42784</v>
      </c>
      <c r="D4740" s="2">
        <v>42790</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1">
        <v>61.06</v>
      </c>
      <c r="S4740" s="1">
        <v>2</v>
      </c>
      <c r="T4740" s="1">
        <v>0</v>
      </c>
      <c r="U4740" s="1">
        <v>28.087600000000002</v>
      </c>
      <c r="V4740" s="3" t="str">
        <f>IF(M4740=People!$B$6,People!A$6,IF(M4740=People!$B$5,People!$A$5,IF(M4740=People!$B$4,People!$A$4,IF(M4740=People!$B$3,People!$A$3))))</f>
        <v>Anna Andreadi</v>
      </c>
      <c r="W4740" s="3" t="str">
        <f xml:space="preserve"> IFERROR(INDEX(Returns!A:A,MATCH(B4740,Returns!B:B,0)),"No")</f>
        <v>No</v>
      </c>
    </row>
    <row r="4741" spans="1:23" x14ac:dyDescent="0.2">
      <c r="A4741" s="1">
        <v>4740</v>
      </c>
      <c r="B4741" t="s">
        <v>8426</v>
      </c>
      <c r="C4741" s="2">
        <v>42784</v>
      </c>
      <c r="D4741" s="2">
        <v>42790</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1">
        <v>35.544000000000004</v>
      </c>
      <c r="S4741" s="1">
        <v>1</v>
      </c>
      <c r="T4741" s="1">
        <v>0.2</v>
      </c>
      <c r="U4741" s="1">
        <v>-0.88860000000000205</v>
      </c>
      <c r="V4741" s="3" t="str">
        <f>IF(M4741=People!$B$6,People!A$6,IF(M4741=People!$B$5,People!$A$5,IF(M4741=People!$B$4,People!$A$4,IF(M4741=People!$B$3,People!$A$3))))</f>
        <v>Anna Andreadi</v>
      </c>
      <c r="W4741" s="3" t="str">
        <f xml:space="preserve"> IFERROR(INDEX(Returns!A:A,MATCH(B4741,Returns!B:B,0)),"No")</f>
        <v>No</v>
      </c>
    </row>
    <row r="4742" spans="1:23" x14ac:dyDescent="0.2">
      <c r="A4742" s="1">
        <v>4741</v>
      </c>
      <c r="B4742" t="s">
        <v>8427</v>
      </c>
      <c r="C4742" s="2">
        <v>43781</v>
      </c>
      <c r="D4742" s="2">
        <v>43785</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1">
        <v>9.9600000000000009</v>
      </c>
      <c r="S4742" s="1">
        <v>2</v>
      </c>
      <c r="T4742" s="1">
        <v>0</v>
      </c>
      <c r="U4742" s="1">
        <v>4.5815999999999999</v>
      </c>
      <c r="V4742" s="3" t="str">
        <f>IF(M4742=People!$B$6,People!A$6,IF(M4742=People!$B$5,People!$A$5,IF(M4742=People!$B$4,People!$A$4,IF(M4742=People!$B$3,People!$A$3))))</f>
        <v>Anna Andreadi</v>
      </c>
      <c r="W4742" s="3" t="str">
        <f xml:space="preserve"> IFERROR(INDEX(Returns!A:A,MATCH(B4742,Returns!B:B,0)),"No")</f>
        <v>No</v>
      </c>
    </row>
    <row r="4743" spans="1:23" x14ac:dyDescent="0.2">
      <c r="A4743" s="1">
        <v>4742</v>
      </c>
      <c r="B4743" t="s">
        <v>8427</v>
      </c>
      <c r="C4743" s="2">
        <v>43781</v>
      </c>
      <c r="D4743" s="2">
        <v>43785</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1">
        <v>9.2099999999999991</v>
      </c>
      <c r="S4743" s="1">
        <v>3</v>
      </c>
      <c r="T4743" s="1">
        <v>0</v>
      </c>
      <c r="U4743" s="1">
        <v>2.3025000000000002</v>
      </c>
      <c r="V4743" s="3" t="str">
        <f>IF(M4743=People!$B$6,People!A$6,IF(M4743=People!$B$5,People!$A$5,IF(M4743=People!$B$4,People!$A$4,IF(M4743=People!$B$3,People!$A$3))))</f>
        <v>Anna Andreadi</v>
      </c>
      <c r="W4743" s="3" t="str">
        <f xml:space="preserve"> IFERROR(INDEX(Returns!A:A,MATCH(B4743,Returns!B:B,0)),"No")</f>
        <v>No</v>
      </c>
    </row>
    <row r="4744" spans="1:23" x14ac:dyDescent="0.2">
      <c r="A4744" s="1">
        <v>4743</v>
      </c>
      <c r="B4744" t="s">
        <v>8427</v>
      </c>
      <c r="C4744" s="2">
        <v>43781</v>
      </c>
      <c r="D4744" s="2">
        <v>43785</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1">
        <v>27.93</v>
      </c>
      <c r="S4744" s="1">
        <v>3</v>
      </c>
      <c r="T4744" s="1">
        <v>0</v>
      </c>
      <c r="U4744" s="1">
        <v>8.0996999999999986</v>
      </c>
      <c r="V4744" s="3" t="str">
        <f>IF(M4744=People!$B$6,People!A$6,IF(M4744=People!$B$5,People!$A$5,IF(M4744=People!$B$4,People!$A$4,IF(M4744=People!$B$3,People!$A$3))))</f>
        <v>Anna Andreadi</v>
      </c>
      <c r="W4744" s="3" t="str">
        <f xml:space="preserve"> IFERROR(INDEX(Returns!A:A,MATCH(B4744,Returns!B:B,0)),"No")</f>
        <v>No</v>
      </c>
    </row>
    <row r="4745" spans="1:23" x14ac:dyDescent="0.2">
      <c r="A4745" s="1">
        <v>4744</v>
      </c>
      <c r="B4745" t="s">
        <v>8428</v>
      </c>
      <c r="C4745" s="2">
        <v>43529</v>
      </c>
      <c r="D4745" s="2">
        <v>43529</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1">
        <v>7.9</v>
      </c>
      <c r="S4745" s="1">
        <v>2</v>
      </c>
      <c r="T4745" s="1">
        <v>0</v>
      </c>
      <c r="U4745" s="1">
        <v>2.5279999999999996</v>
      </c>
      <c r="V4745" s="3" t="str">
        <f>IF(M4745=People!$B$6,People!A$6,IF(M4745=People!$B$5,People!$A$5,IF(M4745=People!$B$4,People!$A$4,IF(M4745=People!$B$3,People!$A$3))))</f>
        <v>Kelly Williams</v>
      </c>
      <c r="W4745" s="3" t="str">
        <f xml:space="preserve"> IFERROR(INDEX(Returns!A:A,MATCH(B4745,Returns!B:B,0)),"No")</f>
        <v>No</v>
      </c>
    </row>
    <row r="4746" spans="1:23" x14ac:dyDescent="0.2">
      <c r="A4746" s="1">
        <v>4745</v>
      </c>
      <c r="B4746" t="s">
        <v>8428</v>
      </c>
      <c r="C4746" s="2">
        <v>43529</v>
      </c>
      <c r="D4746" s="2">
        <v>43529</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1">
        <v>221.16</v>
      </c>
      <c r="S4746" s="1">
        <v>4</v>
      </c>
      <c r="T4746" s="1">
        <v>0</v>
      </c>
      <c r="U4746" s="1">
        <v>57.501599999999996</v>
      </c>
      <c r="V4746" s="3" t="str">
        <f>IF(M4746=People!$B$6,People!A$6,IF(M4746=People!$B$5,People!$A$5,IF(M4746=People!$B$4,People!$A$4,IF(M4746=People!$B$3,People!$A$3))))</f>
        <v>Kelly Williams</v>
      </c>
      <c r="W4746" s="3" t="str">
        <f xml:space="preserve"> IFERROR(INDEX(Returns!A:A,MATCH(B4746,Returns!B:B,0)),"No")</f>
        <v>No</v>
      </c>
    </row>
    <row r="4747" spans="1:23" x14ac:dyDescent="0.2">
      <c r="A4747" s="1">
        <v>4746</v>
      </c>
      <c r="B4747" t="s">
        <v>8428</v>
      </c>
      <c r="C4747" s="2">
        <v>43529</v>
      </c>
      <c r="D4747" s="2">
        <v>43529</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1">
        <v>127.96</v>
      </c>
      <c r="S4747" s="1">
        <v>2</v>
      </c>
      <c r="T4747" s="1">
        <v>0</v>
      </c>
      <c r="U4747" s="1">
        <v>62.700400000000002</v>
      </c>
      <c r="V4747" s="3" t="str">
        <f>IF(M4747=People!$B$6,People!A$6,IF(M4747=People!$B$5,People!$A$5,IF(M4747=People!$B$4,People!$A$4,IF(M4747=People!$B$3,People!$A$3))))</f>
        <v>Kelly Williams</v>
      </c>
      <c r="W4747" s="3" t="str">
        <f xml:space="preserve"> IFERROR(INDEX(Returns!A:A,MATCH(B4747,Returns!B:B,0)),"No")</f>
        <v>No</v>
      </c>
    </row>
    <row r="4748" spans="1:23" x14ac:dyDescent="0.2">
      <c r="A4748" s="1">
        <v>4747</v>
      </c>
      <c r="B4748" t="s">
        <v>8428</v>
      </c>
      <c r="C4748" s="2">
        <v>43529</v>
      </c>
      <c r="D4748" s="2">
        <v>43529</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1">
        <v>18.690000000000001</v>
      </c>
      <c r="S4748" s="1">
        <v>3</v>
      </c>
      <c r="T4748" s="1">
        <v>0</v>
      </c>
      <c r="U4748" s="1">
        <v>9.158100000000001</v>
      </c>
      <c r="V4748" s="3" t="str">
        <f>IF(M4748=People!$B$6,People!A$6,IF(M4748=People!$B$5,People!$A$5,IF(M4748=People!$B$4,People!$A$4,IF(M4748=People!$B$3,People!$A$3))))</f>
        <v>Kelly Williams</v>
      </c>
      <c r="W4748" s="3" t="str">
        <f xml:space="preserve"> IFERROR(INDEX(Returns!A:A,MATCH(B4748,Returns!B:B,0)),"No")</f>
        <v>No</v>
      </c>
    </row>
    <row r="4749" spans="1:23" x14ac:dyDescent="0.2">
      <c r="A4749" s="1">
        <v>4748</v>
      </c>
      <c r="B4749" t="s">
        <v>8429</v>
      </c>
      <c r="C4749" s="2">
        <v>43162</v>
      </c>
      <c r="D4749" s="2">
        <v>43162</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1">
        <v>25.349999999999998</v>
      </c>
      <c r="S4749" s="1">
        <v>3</v>
      </c>
      <c r="T4749" s="1">
        <v>0</v>
      </c>
      <c r="U4749" s="1">
        <v>7.6049999999999978</v>
      </c>
      <c r="V4749" s="3" t="str">
        <f>IF(M4749=People!$B$6,People!A$6,IF(M4749=People!$B$5,People!$A$5,IF(M4749=People!$B$4,People!$A$4,IF(M4749=People!$B$3,People!$A$3))))</f>
        <v>Anna Andreadi</v>
      </c>
      <c r="W4749" s="3" t="str">
        <f xml:space="preserve"> IFERROR(INDEX(Returns!A:A,MATCH(B4749,Returns!B:B,0)),"No")</f>
        <v>No</v>
      </c>
    </row>
    <row r="4750" spans="1:23" x14ac:dyDescent="0.2">
      <c r="A4750" s="1">
        <v>4749</v>
      </c>
      <c r="B4750" t="s">
        <v>8429</v>
      </c>
      <c r="C4750" s="2">
        <v>43162</v>
      </c>
      <c r="D4750" s="2">
        <v>43162</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1">
        <v>35.28</v>
      </c>
      <c r="S4750" s="1">
        <v>3</v>
      </c>
      <c r="T4750" s="1">
        <v>0</v>
      </c>
      <c r="U4750" s="1">
        <v>11.995199999999997</v>
      </c>
      <c r="V4750" s="3" t="str">
        <f>IF(M4750=People!$B$6,People!A$6,IF(M4750=People!$B$5,People!$A$5,IF(M4750=People!$B$4,People!$A$4,IF(M4750=People!$B$3,People!$A$3))))</f>
        <v>Anna Andreadi</v>
      </c>
      <c r="W4750" s="3" t="str">
        <f xml:space="preserve"> IFERROR(INDEX(Returns!A:A,MATCH(B4750,Returns!B:B,0)),"No")</f>
        <v>No</v>
      </c>
    </row>
    <row r="4751" spans="1:23" x14ac:dyDescent="0.2">
      <c r="A4751" s="1">
        <v>4750</v>
      </c>
      <c r="B4751" t="s">
        <v>6053</v>
      </c>
      <c r="C4751" s="2">
        <v>43458</v>
      </c>
      <c r="D4751" s="2">
        <v>43459</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1">
        <v>33.4</v>
      </c>
      <c r="S4751" s="1">
        <v>5</v>
      </c>
      <c r="T4751" s="1">
        <v>0</v>
      </c>
      <c r="U4751" s="1">
        <v>16.032</v>
      </c>
      <c r="V4751" s="3" t="str">
        <f>IF(M4751=People!$B$6,People!A$6,IF(M4751=People!$B$5,People!$A$5,IF(M4751=People!$B$4,People!$A$4,IF(M4751=People!$B$3,People!$A$3))))</f>
        <v>Anna Andreadi</v>
      </c>
      <c r="W4751" s="3" t="str">
        <f xml:space="preserve"> IFERROR(INDEX(Returns!A:A,MATCH(B4751,Returns!B:B,0)),"No")</f>
        <v>Yes</v>
      </c>
    </row>
    <row r="4752" spans="1:23" x14ac:dyDescent="0.2">
      <c r="A4752" s="1">
        <v>4751</v>
      </c>
      <c r="B4752" t="s">
        <v>8430</v>
      </c>
      <c r="C4752" s="2">
        <v>43380</v>
      </c>
      <c r="D4752" s="2">
        <v>43382</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1">
        <v>837.59999999999991</v>
      </c>
      <c r="S4752" s="1">
        <v>3</v>
      </c>
      <c r="T4752" s="1">
        <v>0.2</v>
      </c>
      <c r="U4752" s="1">
        <v>62.82000000000005</v>
      </c>
      <c r="V4752" s="3" t="str">
        <f>IF(M4752=People!$B$6,People!A$6,IF(M4752=People!$B$5,People!$A$5,IF(M4752=People!$B$4,People!$A$4,IF(M4752=People!$B$3,People!$A$3))))</f>
        <v>Anna Andreadi</v>
      </c>
      <c r="W4752" s="3" t="str">
        <f xml:space="preserve"> IFERROR(INDEX(Returns!A:A,MATCH(B4752,Returns!B:B,0)),"No")</f>
        <v>No</v>
      </c>
    </row>
    <row r="4753" spans="1:23" x14ac:dyDescent="0.2">
      <c r="A4753" s="1">
        <v>4752</v>
      </c>
      <c r="B4753" t="s">
        <v>8431</v>
      </c>
      <c r="C4753" s="2">
        <v>43443</v>
      </c>
      <c r="D4753" s="2">
        <v>43447</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1">
        <v>40.68</v>
      </c>
      <c r="S4753" s="1">
        <v>3</v>
      </c>
      <c r="T4753" s="1">
        <v>0.2</v>
      </c>
      <c r="U4753" s="1">
        <v>-9.153000000000004</v>
      </c>
      <c r="V4753" s="3" t="str">
        <f>IF(M4753=People!$B$6,People!A$6,IF(M4753=People!$B$5,People!$A$5,IF(M4753=People!$B$4,People!$A$4,IF(M4753=People!$B$3,People!$A$3))))</f>
        <v>Cassandra Brandow</v>
      </c>
      <c r="W4753" s="3" t="str">
        <f xml:space="preserve"> IFERROR(INDEX(Returns!A:A,MATCH(B4753,Returns!B:B,0)),"No")</f>
        <v>No</v>
      </c>
    </row>
    <row r="4754" spans="1:23" x14ac:dyDescent="0.2">
      <c r="A4754" s="1">
        <v>4753</v>
      </c>
      <c r="B4754" t="s">
        <v>8432</v>
      </c>
      <c r="C4754" s="2">
        <v>43789</v>
      </c>
      <c r="D4754" s="2">
        <v>43793</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1">
        <v>209.56799999999998</v>
      </c>
      <c r="S4754" s="1">
        <v>2</v>
      </c>
      <c r="T4754" s="1">
        <v>0.2</v>
      </c>
      <c r="U4754" s="1">
        <v>-23.576400000000007</v>
      </c>
      <c r="V4754" s="3" t="str">
        <f>IF(M4754=People!$B$6,People!A$6,IF(M4754=People!$B$5,People!$A$5,IF(M4754=People!$B$4,People!$A$4,IF(M4754=People!$B$3,People!$A$3))))</f>
        <v>Cassandra Brandow</v>
      </c>
      <c r="W4754" s="3" t="str">
        <f xml:space="preserve"> IFERROR(INDEX(Returns!A:A,MATCH(B4754,Returns!B:B,0)),"No")</f>
        <v>No</v>
      </c>
    </row>
    <row r="4755" spans="1:23" x14ac:dyDescent="0.2">
      <c r="A4755" s="1">
        <v>4754</v>
      </c>
      <c r="B4755" t="s">
        <v>8433</v>
      </c>
      <c r="C4755" s="2">
        <v>43081</v>
      </c>
      <c r="D4755" s="2">
        <v>43085</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1">
        <v>22.368000000000002</v>
      </c>
      <c r="S4755" s="1">
        <v>4</v>
      </c>
      <c r="T4755" s="1">
        <v>0.2</v>
      </c>
      <c r="U4755" s="1">
        <v>6.4308000000000014</v>
      </c>
      <c r="V4755" s="3" t="str">
        <f>IF(M4755=People!$B$6,People!A$6,IF(M4755=People!$B$5,People!$A$5,IF(M4755=People!$B$4,People!$A$4,IF(M4755=People!$B$3,People!$A$3))))</f>
        <v>Kelly Williams</v>
      </c>
      <c r="W4755" s="3" t="str">
        <f xml:space="preserve"> IFERROR(INDEX(Returns!A:A,MATCH(B4755,Returns!B:B,0)),"No")</f>
        <v>No</v>
      </c>
    </row>
    <row r="4756" spans="1:23" x14ac:dyDescent="0.2">
      <c r="A4756" s="1">
        <v>4755</v>
      </c>
      <c r="B4756" t="s">
        <v>8434</v>
      </c>
      <c r="C4756" s="2">
        <v>43499</v>
      </c>
      <c r="D4756" s="2">
        <v>43504</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1">
        <v>3.8820000000000006</v>
      </c>
      <c r="S4756" s="1">
        <v>2</v>
      </c>
      <c r="T4756" s="1">
        <v>0.7</v>
      </c>
      <c r="U4756" s="1">
        <v>-2.5880000000000001</v>
      </c>
      <c r="V4756" s="3" t="str">
        <f>IF(M4756=People!$B$6,People!A$6,IF(M4756=People!$B$5,People!$A$5,IF(M4756=People!$B$4,People!$A$4,IF(M4756=People!$B$3,People!$A$3))))</f>
        <v>Cassandra Brandow</v>
      </c>
      <c r="W4756" s="3" t="str">
        <f xml:space="preserve"> IFERROR(INDEX(Returns!A:A,MATCH(B4756,Returns!B:B,0)),"No")</f>
        <v>No</v>
      </c>
    </row>
    <row r="4757" spans="1:23" x14ac:dyDescent="0.2">
      <c r="A4757" s="1">
        <v>4756</v>
      </c>
      <c r="B4757" t="s">
        <v>8434</v>
      </c>
      <c r="C4757" s="2">
        <v>43499</v>
      </c>
      <c r="D4757" s="2">
        <v>43504</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1">
        <v>115.29600000000001</v>
      </c>
      <c r="S4757" s="1">
        <v>3</v>
      </c>
      <c r="T4757" s="1">
        <v>0.2</v>
      </c>
      <c r="U4757" s="1">
        <v>40.353599999999986</v>
      </c>
      <c r="V4757" s="3" t="str">
        <f>IF(M4757=People!$B$6,People!A$6,IF(M4757=People!$B$5,People!$A$5,IF(M4757=People!$B$4,People!$A$4,IF(M4757=People!$B$3,People!$A$3))))</f>
        <v>Cassandra Brandow</v>
      </c>
      <c r="W4757" s="3" t="str">
        <f xml:space="preserve"> IFERROR(INDEX(Returns!A:A,MATCH(B4757,Returns!B:B,0)),"No")</f>
        <v>No</v>
      </c>
    </row>
    <row r="4758" spans="1:23" x14ac:dyDescent="0.2">
      <c r="A4758" s="1">
        <v>4757</v>
      </c>
      <c r="B4758" t="s">
        <v>8435</v>
      </c>
      <c r="C4758" s="2">
        <v>43729</v>
      </c>
      <c r="D4758" s="2">
        <v>43733</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1">
        <v>1.9080000000000004</v>
      </c>
      <c r="S4758" s="1">
        <v>2</v>
      </c>
      <c r="T4758" s="1">
        <v>0.7</v>
      </c>
      <c r="U4758" s="1">
        <v>-1.5264000000000002</v>
      </c>
      <c r="V4758" s="3" t="str">
        <f>IF(M4758=People!$B$6,People!A$6,IF(M4758=People!$B$5,People!$A$5,IF(M4758=People!$B$4,People!$A$4,IF(M4758=People!$B$3,People!$A$3))))</f>
        <v>Chuck Magee</v>
      </c>
      <c r="W4758" s="3" t="str">
        <f xml:space="preserve"> IFERROR(INDEX(Returns!A:A,MATCH(B4758,Returns!B:B,0)),"No")</f>
        <v>No</v>
      </c>
    </row>
    <row r="4759" spans="1:23" x14ac:dyDescent="0.2">
      <c r="A4759" s="1">
        <v>4758</v>
      </c>
      <c r="B4759" t="s">
        <v>8436</v>
      </c>
      <c r="C4759" s="2">
        <v>43585</v>
      </c>
      <c r="D4759" s="2">
        <v>43590</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1">
        <v>43.371999999999993</v>
      </c>
      <c r="S4759" s="1">
        <v>7</v>
      </c>
      <c r="T4759" s="1">
        <v>0.8</v>
      </c>
      <c r="U4759" s="1">
        <v>-69.395200000000031</v>
      </c>
      <c r="V4759" s="3" t="str">
        <f>IF(M4759=People!$B$6,People!A$6,IF(M4759=People!$B$5,People!$A$5,IF(M4759=People!$B$4,People!$A$4,IF(M4759=People!$B$3,People!$A$3))))</f>
        <v>Kelly Williams</v>
      </c>
      <c r="W4759" s="3" t="str">
        <f xml:space="preserve"> IFERROR(INDEX(Returns!A:A,MATCH(B4759,Returns!B:B,0)),"No")</f>
        <v>No</v>
      </c>
    </row>
    <row r="4760" spans="1:23" x14ac:dyDescent="0.2">
      <c r="A4760" s="1">
        <v>4759</v>
      </c>
      <c r="B4760" t="s">
        <v>8437</v>
      </c>
      <c r="C4760" s="2">
        <v>42677</v>
      </c>
      <c r="D4760" s="2">
        <v>42681</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1">
        <v>783.96</v>
      </c>
      <c r="S4760" s="1">
        <v>4</v>
      </c>
      <c r="T4760" s="1">
        <v>0</v>
      </c>
      <c r="U4760" s="1">
        <v>219.50880000000006</v>
      </c>
      <c r="V4760" s="3" t="str">
        <f>IF(M4760=People!$B$6,People!A$6,IF(M4760=People!$B$5,People!$A$5,IF(M4760=People!$B$4,People!$A$4,IF(M4760=People!$B$3,People!$A$3))))</f>
        <v>Chuck Magee</v>
      </c>
      <c r="W4760" s="3" t="str">
        <f xml:space="preserve"> IFERROR(INDEX(Returns!A:A,MATCH(B4760,Returns!B:B,0)),"No")</f>
        <v>No</v>
      </c>
    </row>
    <row r="4761" spans="1:23" x14ac:dyDescent="0.2">
      <c r="A4761" s="1">
        <v>4760</v>
      </c>
      <c r="B4761" t="s">
        <v>8437</v>
      </c>
      <c r="C4761" s="2">
        <v>42677</v>
      </c>
      <c r="D4761" s="2">
        <v>42681</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1">
        <v>48.896000000000001</v>
      </c>
      <c r="S4761" s="1">
        <v>2</v>
      </c>
      <c r="T4761" s="1">
        <v>0.2</v>
      </c>
      <c r="U4761" s="1">
        <v>18.335999999999999</v>
      </c>
      <c r="V4761" s="3" t="str">
        <f>IF(M4761=People!$B$6,People!A$6,IF(M4761=People!$B$5,People!$A$5,IF(M4761=People!$B$4,People!$A$4,IF(M4761=People!$B$3,People!$A$3))))</f>
        <v>Chuck Magee</v>
      </c>
      <c r="W4761" s="3" t="str">
        <f xml:space="preserve"> IFERROR(INDEX(Returns!A:A,MATCH(B4761,Returns!B:B,0)),"No")</f>
        <v>No</v>
      </c>
    </row>
    <row r="4762" spans="1:23" x14ac:dyDescent="0.2">
      <c r="A4762" s="1">
        <v>4761</v>
      </c>
      <c r="B4762" t="s">
        <v>8437</v>
      </c>
      <c r="C4762" s="2">
        <v>42677</v>
      </c>
      <c r="D4762" s="2">
        <v>42681</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1">
        <v>7.8560000000000008</v>
      </c>
      <c r="S4762" s="1">
        <v>2</v>
      </c>
      <c r="T4762" s="1">
        <v>0.2</v>
      </c>
      <c r="U4762" s="1">
        <v>2.8477999999999994</v>
      </c>
      <c r="V4762" s="3" t="str">
        <f>IF(M4762=People!$B$6,People!A$6,IF(M4762=People!$B$5,People!$A$5,IF(M4762=People!$B$4,People!$A$4,IF(M4762=People!$B$3,People!$A$3))))</f>
        <v>Chuck Magee</v>
      </c>
      <c r="W4762" s="3" t="str">
        <f xml:space="preserve"> IFERROR(INDEX(Returns!A:A,MATCH(B4762,Returns!B:B,0)),"No")</f>
        <v>No</v>
      </c>
    </row>
    <row r="4763" spans="1:23" x14ac:dyDescent="0.2">
      <c r="A4763" s="1">
        <v>4762</v>
      </c>
      <c r="B4763" t="s">
        <v>8438</v>
      </c>
      <c r="C4763" s="2">
        <v>43464</v>
      </c>
      <c r="D4763" s="2">
        <v>43469</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1">
        <v>5.9039999999999999</v>
      </c>
      <c r="S4763" s="1">
        <v>2</v>
      </c>
      <c r="T4763" s="1">
        <v>0.2</v>
      </c>
      <c r="U4763" s="1">
        <v>1.9925999999999999</v>
      </c>
      <c r="V4763" s="3" t="str">
        <f>IF(M4763=People!$B$6,People!A$6,IF(M4763=People!$B$5,People!$A$5,IF(M4763=People!$B$4,People!$A$4,IF(M4763=People!$B$3,People!$A$3))))</f>
        <v>Chuck Magee</v>
      </c>
      <c r="W4763" s="3" t="str">
        <f xml:space="preserve"> IFERROR(INDEX(Returns!A:A,MATCH(B4763,Returns!B:B,0)),"No")</f>
        <v>No</v>
      </c>
    </row>
    <row r="4764" spans="1:23" x14ac:dyDescent="0.2">
      <c r="A4764" s="1">
        <v>4763</v>
      </c>
      <c r="B4764" t="s">
        <v>8438</v>
      </c>
      <c r="C4764" s="2">
        <v>43464</v>
      </c>
      <c r="D4764" s="2">
        <v>43469</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1">
        <v>13.712000000000002</v>
      </c>
      <c r="S4764" s="1">
        <v>2</v>
      </c>
      <c r="T4764" s="1">
        <v>0.2</v>
      </c>
      <c r="U4764" s="1">
        <v>1.0284</v>
      </c>
      <c r="V4764" s="3" t="str">
        <f>IF(M4764=People!$B$6,People!A$6,IF(M4764=People!$B$5,People!$A$5,IF(M4764=People!$B$4,People!$A$4,IF(M4764=People!$B$3,People!$A$3))))</f>
        <v>Chuck Magee</v>
      </c>
      <c r="W4764" s="3" t="str">
        <f xml:space="preserve"> IFERROR(INDEX(Returns!A:A,MATCH(B4764,Returns!B:B,0)),"No")</f>
        <v>No</v>
      </c>
    </row>
    <row r="4765" spans="1:23" x14ac:dyDescent="0.2">
      <c r="A4765" s="1">
        <v>4764</v>
      </c>
      <c r="B4765" t="s">
        <v>8439</v>
      </c>
      <c r="C4765" s="2">
        <v>42630</v>
      </c>
      <c r="D4765" s="2">
        <v>42634</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1">
        <v>182.94</v>
      </c>
      <c r="S4765" s="1">
        <v>3</v>
      </c>
      <c r="T4765" s="1">
        <v>0</v>
      </c>
      <c r="U4765" s="1">
        <v>85.981799999999993</v>
      </c>
      <c r="V4765" s="3" t="str">
        <f>IF(M4765=People!$B$6,People!A$6,IF(M4765=People!$B$5,People!$A$5,IF(M4765=People!$B$4,People!$A$4,IF(M4765=People!$B$3,People!$A$3))))</f>
        <v>Anna Andreadi</v>
      </c>
      <c r="W4765" s="3" t="str">
        <f xml:space="preserve"> IFERROR(INDEX(Returns!A:A,MATCH(B4765,Returns!B:B,0)),"No")</f>
        <v>No</v>
      </c>
    </row>
    <row r="4766" spans="1:23" x14ac:dyDescent="0.2">
      <c r="A4766" s="1">
        <v>4765</v>
      </c>
      <c r="B4766" t="s">
        <v>8440</v>
      </c>
      <c r="C4766" s="2">
        <v>43793</v>
      </c>
      <c r="D4766" s="2">
        <v>43796</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1">
        <v>27.76</v>
      </c>
      <c r="S4766" s="1">
        <v>4</v>
      </c>
      <c r="T4766" s="1">
        <v>0</v>
      </c>
      <c r="U4766" s="1">
        <v>9.9936000000000007</v>
      </c>
      <c r="V4766" s="3" t="str">
        <f>IF(M4766=People!$B$6,People!A$6,IF(M4766=People!$B$5,People!$A$5,IF(M4766=People!$B$4,People!$A$4,IF(M4766=People!$B$3,People!$A$3))))</f>
        <v>Anna Andreadi</v>
      </c>
      <c r="W4766" s="3" t="str">
        <f xml:space="preserve"> IFERROR(INDEX(Returns!A:A,MATCH(B4766,Returns!B:B,0)),"No")</f>
        <v>No</v>
      </c>
    </row>
    <row r="4767" spans="1:23" x14ac:dyDescent="0.2">
      <c r="A4767" s="1">
        <v>4766</v>
      </c>
      <c r="B4767" t="s">
        <v>8441</v>
      </c>
      <c r="C4767" s="2">
        <v>42849</v>
      </c>
      <c r="D4767" s="2">
        <v>42853</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1">
        <v>25.99</v>
      </c>
      <c r="S4767" s="1">
        <v>1</v>
      </c>
      <c r="T4767" s="1">
        <v>0</v>
      </c>
      <c r="U4767" s="1">
        <v>7.5370999999999988</v>
      </c>
      <c r="V4767" s="3" t="str">
        <f>IF(M4767=People!$B$6,People!A$6,IF(M4767=People!$B$5,People!$A$5,IF(M4767=People!$B$4,People!$A$4,IF(M4767=People!$B$3,People!$A$3))))</f>
        <v>Chuck Magee</v>
      </c>
      <c r="W4767" s="3" t="str">
        <f xml:space="preserve"> IFERROR(INDEX(Returns!A:A,MATCH(B4767,Returns!B:B,0)),"No")</f>
        <v>No</v>
      </c>
    </row>
    <row r="4768" spans="1:23" x14ac:dyDescent="0.2">
      <c r="A4768" s="1">
        <v>4767</v>
      </c>
      <c r="B4768" t="s">
        <v>8442</v>
      </c>
      <c r="C4768" s="2">
        <v>42803</v>
      </c>
      <c r="D4768" s="2">
        <v>42806</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1">
        <v>113.52000000000001</v>
      </c>
      <c r="S4768" s="1">
        <v>5</v>
      </c>
      <c r="T4768" s="1">
        <v>0.2</v>
      </c>
      <c r="U4768" s="1">
        <v>29.798999999999999</v>
      </c>
      <c r="V4768" s="3" t="str">
        <f>IF(M4768=People!$B$6,People!A$6,IF(M4768=People!$B$5,People!$A$5,IF(M4768=People!$B$4,People!$A$4,IF(M4768=People!$B$3,People!$A$3))))</f>
        <v>Kelly Williams</v>
      </c>
      <c r="W4768" s="3" t="str">
        <f xml:space="preserve"> IFERROR(INDEX(Returns!A:A,MATCH(B4768,Returns!B:B,0)),"No")</f>
        <v>No</v>
      </c>
    </row>
    <row r="4769" spans="1:23" x14ac:dyDescent="0.2">
      <c r="A4769" s="1">
        <v>4768</v>
      </c>
      <c r="B4769" t="s">
        <v>8442</v>
      </c>
      <c r="C4769" s="2">
        <v>42803</v>
      </c>
      <c r="D4769" s="2">
        <v>42806</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1">
        <v>359.88</v>
      </c>
      <c r="S4769" s="1">
        <v>3</v>
      </c>
      <c r="T4769" s="1">
        <v>0.2</v>
      </c>
      <c r="U4769" s="1">
        <v>22.492499999999993</v>
      </c>
      <c r="V4769" s="3" t="str">
        <f>IF(M4769=People!$B$6,People!A$6,IF(M4769=People!$B$5,People!$A$5,IF(M4769=People!$B$4,People!$A$4,IF(M4769=People!$B$3,People!$A$3))))</f>
        <v>Kelly Williams</v>
      </c>
      <c r="W4769" s="3" t="str">
        <f xml:space="preserve"> IFERROR(INDEX(Returns!A:A,MATCH(B4769,Returns!B:B,0)),"No")</f>
        <v>No</v>
      </c>
    </row>
    <row r="4770" spans="1:23" x14ac:dyDescent="0.2">
      <c r="A4770" s="1">
        <v>4769</v>
      </c>
      <c r="B4770" t="s">
        <v>8443</v>
      </c>
      <c r="C4770" s="2">
        <v>43618</v>
      </c>
      <c r="D4770" s="2">
        <v>43619</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1">
        <v>25.344000000000001</v>
      </c>
      <c r="S4770" s="1">
        <v>4</v>
      </c>
      <c r="T4770" s="1">
        <v>0.2</v>
      </c>
      <c r="U4770" s="1">
        <v>9.1871999999999989</v>
      </c>
      <c r="V4770" s="3" t="str">
        <f>IF(M4770=People!$B$6,People!A$6,IF(M4770=People!$B$5,People!$A$5,IF(M4770=People!$B$4,People!$A$4,IF(M4770=People!$B$3,People!$A$3))))</f>
        <v>Cassandra Brandow</v>
      </c>
      <c r="W4770" s="3" t="str">
        <f xml:space="preserve"> IFERROR(INDEX(Returns!A:A,MATCH(B4770,Returns!B:B,0)),"No")</f>
        <v>No</v>
      </c>
    </row>
    <row r="4771" spans="1:23" x14ac:dyDescent="0.2">
      <c r="A4771" s="1">
        <v>4770</v>
      </c>
      <c r="B4771" t="s">
        <v>8444</v>
      </c>
      <c r="C4771" s="2">
        <v>43362</v>
      </c>
      <c r="D4771" s="2">
        <v>43367</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1">
        <v>11.952000000000002</v>
      </c>
      <c r="S4771" s="1">
        <v>3</v>
      </c>
      <c r="T4771" s="1">
        <v>0.2</v>
      </c>
      <c r="U4771" s="1">
        <v>4.1832000000000003</v>
      </c>
      <c r="V4771" s="3" t="str">
        <f>IF(M4771=People!$B$6,People!A$6,IF(M4771=People!$B$5,People!$A$5,IF(M4771=People!$B$4,People!$A$4,IF(M4771=People!$B$3,People!$A$3))))</f>
        <v>Anna Andreadi</v>
      </c>
      <c r="W4771" s="3" t="str">
        <f xml:space="preserve"> IFERROR(INDEX(Returns!A:A,MATCH(B4771,Returns!B:B,0)),"No")</f>
        <v>No</v>
      </c>
    </row>
    <row r="4772" spans="1:23" x14ac:dyDescent="0.2">
      <c r="A4772" s="1">
        <v>4771</v>
      </c>
      <c r="B4772" t="s">
        <v>8444</v>
      </c>
      <c r="C4772" s="2">
        <v>43362</v>
      </c>
      <c r="D4772" s="2">
        <v>43367</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1">
        <v>6.24</v>
      </c>
      <c r="S4772" s="1">
        <v>3</v>
      </c>
      <c r="T4772" s="1">
        <v>0</v>
      </c>
      <c r="U4772" s="1">
        <v>1.8719999999999997</v>
      </c>
      <c r="V4772" s="3" t="str">
        <f>IF(M4772=People!$B$6,People!A$6,IF(M4772=People!$B$5,People!$A$5,IF(M4772=People!$B$4,People!$A$4,IF(M4772=People!$B$3,People!$A$3))))</f>
        <v>Anna Andreadi</v>
      </c>
      <c r="W4772" s="3" t="str">
        <f xml:space="preserve"> IFERROR(INDEX(Returns!A:A,MATCH(B4772,Returns!B:B,0)),"No")</f>
        <v>No</v>
      </c>
    </row>
    <row r="4773" spans="1:23" x14ac:dyDescent="0.2">
      <c r="A4773" s="1">
        <v>4772</v>
      </c>
      <c r="B4773" t="s">
        <v>8445</v>
      </c>
      <c r="C4773" s="2">
        <v>42674</v>
      </c>
      <c r="D4773" s="2">
        <v>42677</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1">
        <v>742.33600000000001</v>
      </c>
      <c r="S4773" s="1">
        <v>8</v>
      </c>
      <c r="T4773" s="1">
        <v>0.2</v>
      </c>
      <c r="U4773" s="1">
        <v>83.512799999999913</v>
      </c>
      <c r="V4773" s="3" t="str">
        <f>IF(M4773=People!$B$6,People!A$6,IF(M4773=People!$B$5,People!$A$5,IF(M4773=People!$B$4,People!$A$4,IF(M4773=People!$B$3,People!$A$3))))</f>
        <v>Anna Andreadi</v>
      </c>
      <c r="W4773" s="3" t="str">
        <f xml:space="preserve"> IFERROR(INDEX(Returns!A:A,MATCH(B4773,Returns!B:B,0)),"No")</f>
        <v>No</v>
      </c>
    </row>
    <row r="4774" spans="1:23" x14ac:dyDescent="0.2">
      <c r="A4774" s="1">
        <v>4773</v>
      </c>
      <c r="B4774" t="s">
        <v>8446</v>
      </c>
      <c r="C4774" s="2">
        <v>43792</v>
      </c>
      <c r="D4774" s="2">
        <v>43796</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1">
        <v>6.4640000000000004</v>
      </c>
      <c r="S4774" s="1">
        <v>1</v>
      </c>
      <c r="T4774" s="1">
        <v>0.6</v>
      </c>
      <c r="U4774" s="1">
        <v>-4.0400000000000009</v>
      </c>
      <c r="V4774" s="3" t="str">
        <f>IF(M4774=People!$B$6,People!A$6,IF(M4774=People!$B$5,People!$A$5,IF(M4774=People!$B$4,People!$A$4,IF(M4774=People!$B$3,People!$A$3))))</f>
        <v>Kelly Williams</v>
      </c>
      <c r="W4774" s="3" t="str">
        <f xml:space="preserve"> IFERROR(INDEX(Returns!A:A,MATCH(B4774,Returns!B:B,0)),"No")</f>
        <v>No</v>
      </c>
    </row>
    <row r="4775" spans="1:23" x14ac:dyDescent="0.2">
      <c r="A4775" s="1">
        <v>4774</v>
      </c>
      <c r="B4775" t="s">
        <v>8446</v>
      </c>
      <c r="C4775" s="2">
        <v>43792</v>
      </c>
      <c r="D4775" s="2">
        <v>43796</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1">
        <v>11.52</v>
      </c>
      <c r="S4775" s="1">
        <v>5</v>
      </c>
      <c r="T4775" s="1">
        <v>0.2</v>
      </c>
      <c r="U4775" s="1">
        <v>4.1760000000000002</v>
      </c>
      <c r="V4775" s="3" t="str">
        <f>IF(M4775=People!$B$6,People!A$6,IF(M4775=People!$B$5,People!$A$5,IF(M4775=People!$B$4,People!$A$4,IF(M4775=People!$B$3,People!$A$3))))</f>
        <v>Kelly Williams</v>
      </c>
      <c r="W4775" s="3" t="str">
        <f xml:space="preserve"> IFERROR(INDEX(Returns!A:A,MATCH(B4775,Returns!B:B,0)),"No")</f>
        <v>No</v>
      </c>
    </row>
    <row r="4776" spans="1:23" x14ac:dyDescent="0.2">
      <c r="A4776" s="1">
        <v>4775</v>
      </c>
      <c r="B4776" t="s">
        <v>8446</v>
      </c>
      <c r="C4776" s="2">
        <v>43792</v>
      </c>
      <c r="D4776" s="2">
        <v>43796</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1">
        <v>222.38400000000001</v>
      </c>
      <c r="S4776" s="1">
        <v>2</v>
      </c>
      <c r="T4776" s="1">
        <v>0.2</v>
      </c>
      <c r="U4776" s="1">
        <v>16.678799999999995</v>
      </c>
      <c r="V4776" s="3" t="str">
        <f>IF(M4776=People!$B$6,People!A$6,IF(M4776=People!$B$5,People!$A$5,IF(M4776=People!$B$4,People!$A$4,IF(M4776=People!$B$3,People!$A$3))))</f>
        <v>Kelly Williams</v>
      </c>
      <c r="W4776" s="3" t="str">
        <f xml:space="preserve"> IFERROR(INDEX(Returns!A:A,MATCH(B4776,Returns!B:B,0)),"No")</f>
        <v>No</v>
      </c>
    </row>
    <row r="4777" spans="1:23" x14ac:dyDescent="0.2">
      <c r="A4777" s="1">
        <v>4776</v>
      </c>
      <c r="B4777" t="s">
        <v>8447</v>
      </c>
      <c r="C4777" s="2">
        <v>43785</v>
      </c>
      <c r="D4777" s="2">
        <v>43790</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1">
        <v>23.36</v>
      </c>
      <c r="S4777" s="1">
        <v>4</v>
      </c>
      <c r="T4777" s="1">
        <v>0</v>
      </c>
      <c r="U4777" s="1">
        <v>6.073599999999999</v>
      </c>
      <c r="V4777" s="3" t="str">
        <f>IF(M4777=People!$B$6,People!A$6,IF(M4777=People!$B$5,People!$A$5,IF(M4777=People!$B$4,People!$A$4,IF(M4777=People!$B$3,People!$A$3))))</f>
        <v>Anna Andreadi</v>
      </c>
      <c r="W4777" s="3" t="str">
        <f xml:space="preserve"> IFERROR(INDEX(Returns!A:A,MATCH(B4777,Returns!B:B,0)),"No")</f>
        <v>No</v>
      </c>
    </row>
    <row r="4778" spans="1:23" x14ac:dyDescent="0.2">
      <c r="A4778" s="1">
        <v>4777</v>
      </c>
      <c r="B4778" t="s">
        <v>8448</v>
      </c>
      <c r="C4778" s="2">
        <v>43150</v>
      </c>
      <c r="D4778" s="2">
        <v>43154</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1">
        <v>8.67</v>
      </c>
      <c r="S4778" s="1">
        <v>3</v>
      </c>
      <c r="T4778" s="1">
        <v>0</v>
      </c>
      <c r="U4778" s="1">
        <v>4.0749000000000004</v>
      </c>
      <c r="V4778" s="3" t="str">
        <f>IF(M4778=People!$B$6,People!A$6,IF(M4778=People!$B$5,People!$A$5,IF(M4778=People!$B$4,People!$A$4,IF(M4778=People!$B$3,People!$A$3))))</f>
        <v>Chuck Magee</v>
      </c>
      <c r="W4778" s="3" t="str">
        <f xml:space="preserve"> IFERROR(INDEX(Returns!A:A,MATCH(B4778,Returns!B:B,0)),"No")</f>
        <v>No</v>
      </c>
    </row>
    <row r="4779" spans="1:23" x14ac:dyDescent="0.2">
      <c r="A4779" s="1">
        <v>4778</v>
      </c>
      <c r="B4779" t="s">
        <v>8448</v>
      </c>
      <c r="C4779" s="2">
        <v>43150</v>
      </c>
      <c r="D4779" s="2">
        <v>43154</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1">
        <v>25.71</v>
      </c>
      <c r="S4779" s="1">
        <v>3</v>
      </c>
      <c r="T4779" s="1">
        <v>0</v>
      </c>
      <c r="U4779" s="1">
        <v>6.6846000000000005</v>
      </c>
      <c r="V4779" s="3" t="str">
        <f>IF(M4779=People!$B$6,People!A$6,IF(M4779=People!$B$5,People!$A$5,IF(M4779=People!$B$4,People!$A$4,IF(M4779=People!$B$3,People!$A$3))))</f>
        <v>Chuck Magee</v>
      </c>
      <c r="W4779" s="3" t="str">
        <f xml:space="preserve"> IFERROR(INDEX(Returns!A:A,MATCH(B4779,Returns!B:B,0)),"No")</f>
        <v>No</v>
      </c>
    </row>
    <row r="4780" spans="1:23" x14ac:dyDescent="0.2">
      <c r="A4780" s="1">
        <v>4779</v>
      </c>
      <c r="B4780" t="s">
        <v>6132</v>
      </c>
      <c r="C4780" s="2">
        <v>43776</v>
      </c>
      <c r="D4780" s="2">
        <v>43780</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1">
        <v>100.94</v>
      </c>
      <c r="S4780" s="1">
        <v>7</v>
      </c>
      <c r="T4780" s="1">
        <v>0</v>
      </c>
      <c r="U4780" s="1">
        <v>33.310199999999995</v>
      </c>
      <c r="V4780" s="3" t="str">
        <f>IF(M4780=People!$B$6,People!A$6,IF(M4780=People!$B$5,People!$A$5,IF(M4780=People!$B$4,People!$A$4,IF(M4780=People!$B$3,People!$A$3))))</f>
        <v>Chuck Magee</v>
      </c>
      <c r="W4780" s="3" t="str">
        <f xml:space="preserve"> IFERROR(INDEX(Returns!A:A,MATCH(B4780,Returns!B:B,0)),"No")</f>
        <v>Yes</v>
      </c>
    </row>
    <row r="4781" spans="1:23" x14ac:dyDescent="0.2">
      <c r="A4781" s="1">
        <v>4780</v>
      </c>
      <c r="B4781" t="s">
        <v>8449</v>
      </c>
      <c r="C4781" s="2">
        <v>42559</v>
      </c>
      <c r="D4781" s="2">
        <v>42561</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1">
        <v>63.882000000000005</v>
      </c>
      <c r="S4781" s="1">
        <v>1</v>
      </c>
      <c r="T4781" s="1">
        <v>0.1</v>
      </c>
      <c r="U4781" s="1">
        <v>10.647000000000004</v>
      </c>
      <c r="V4781" s="3" t="str">
        <f>IF(M4781=People!$B$6,People!A$6,IF(M4781=People!$B$5,People!$A$5,IF(M4781=People!$B$4,People!$A$4,IF(M4781=People!$B$3,People!$A$3))))</f>
        <v>Chuck Magee</v>
      </c>
      <c r="W4781" s="3" t="str">
        <f xml:space="preserve"> IFERROR(INDEX(Returns!A:A,MATCH(B4781,Returns!B:B,0)),"No")</f>
        <v>No</v>
      </c>
    </row>
    <row r="4782" spans="1:23" x14ac:dyDescent="0.2">
      <c r="A4782" s="1">
        <v>4781</v>
      </c>
      <c r="B4782" t="s">
        <v>8450</v>
      </c>
      <c r="C4782" s="2">
        <v>42681</v>
      </c>
      <c r="D4782" s="2">
        <v>42686</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1">
        <v>683.14399999999989</v>
      </c>
      <c r="S4782" s="1">
        <v>4</v>
      </c>
      <c r="T4782" s="1">
        <v>0.3</v>
      </c>
      <c r="U4782" s="1">
        <v>0</v>
      </c>
      <c r="V4782" s="3" t="str">
        <f>IF(M4782=People!$B$6,People!A$6,IF(M4782=People!$B$5,People!$A$5,IF(M4782=People!$B$4,People!$A$4,IF(M4782=People!$B$3,People!$A$3))))</f>
        <v>Kelly Williams</v>
      </c>
      <c r="W4782" s="3" t="str">
        <f xml:space="preserve"> IFERROR(INDEX(Returns!A:A,MATCH(B4782,Returns!B:B,0)),"No")</f>
        <v>No</v>
      </c>
    </row>
    <row r="4783" spans="1:23" x14ac:dyDescent="0.2">
      <c r="A4783" s="1">
        <v>4782</v>
      </c>
      <c r="B4783" t="s">
        <v>8450</v>
      </c>
      <c r="C4783" s="2">
        <v>42681</v>
      </c>
      <c r="D4783" s="2">
        <v>42686</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1">
        <v>1.4759999999999995</v>
      </c>
      <c r="S4783" s="1">
        <v>3</v>
      </c>
      <c r="T4783" s="1">
        <v>0.8</v>
      </c>
      <c r="U4783" s="1">
        <v>-2.214</v>
      </c>
      <c r="V4783" s="3" t="str">
        <f>IF(M4783=People!$B$6,People!A$6,IF(M4783=People!$B$5,People!$A$5,IF(M4783=People!$B$4,People!$A$4,IF(M4783=People!$B$3,People!$A$3))))</f>
        <v>Kelly Williams</v>
      </c>
      <c r="W4783" s="3" t="str">
        <f xml:space="preserve"> IFERROR(INDEX(Returns!A:A,MATCH(B4783,Returns!B:B,0)),"No")</f>
        <v>No</v>
      </c>
    </row>
    <row r="4784" spans="1:23" x14ac:dyDescent="0.2">
      <c r="A4784" s="1">
        <v>4783</v>
      </c>
      <c r="B4784" t="s">
        <v>8450</v>
      </c>
      <c r="C4784" s="2">
        <v>42681</v>
      </c>
      <c r="D4784" s="2">
        <v>42686</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1">
        <v>40.711999999999996</v>
      </c>
      <c r="S4784" s="1">
        <v>7</v>
      </c>
      <c r="T4784" s="1">
        <v>0.2</v>
      </c>
      <c r="U4784" s="1">
        <v>3.5623000000000022</v>
      </c>
      <c r="V4784" s="3" t="str">
        <f>IF(M4784=People!$B$6,People!A$6,IF(M4784=People!$B$5,People!$A$5,IF(M4784=People!$B$4,People!$A$4,IF(M4784=People!$B$3,People!$A$3))))</f>
        <v>Kelly Williams</v>
      </c>
      <c r="W4784" s="3" t="str">
        <f xml:space="preserve"> IFERROR(INDEX(Returns!A:A,MATCH(B4784,Returns!B:B,0)),"No")</f>
        <v>No</v>
      </c>
    </row>
    <row r="4785" spans="1:23" x14ac:dyDescent="0.2">
      <c r="A4785" s="1">
        <v>4784</v>
      </c>
      <c r="B4785" t="s">
        <v>8451</v>
      </c>
      <c r="C4785" s="2">
        <v>43493</v>
      </c>
      <c r="D4785" s="2">
        <v>43497</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1">
        <v>279.89999999999998</v>
      </c>
      <c r="S4785" s="1">
        <v>5</v>
      </c>
      <c r="T4785" s="1">
        <v>0</v>
      </c>
      <c r="U4785" s="1">
        <v>137.15100000000001</v>
      </c>
      <c r="V4785" s="3" t="str">
        <f>IF(M4785=People!$B$6,People!A$6,IF(M4785=People!$B$5,People!$A$5,IF(M4785=People!$B$4,People!$A$4,IF(M4785=People!$B$3,People!$A$3))))</f>
        <v>Kelly Williams</v>
      </c>
      <c r="W4785" s="3" t="str">
        <f xml:space="preserve"> IFERROR(INDEX(Returns!A:A,MATCH(B4785,Returns!B:B,0)),"No")</f>
        <v>No</v>
      </c>
    </row>
    <row r="4786" spans="1:23" x14ac:dyDescent="0.2">
      <c r="A4786" s="1">
        <v>4785</v>
      </c>
      <c r="B4786" t="s">
        <v>8452</v>
      </c>
      <c r="C4786" s="2">
        <v>43080</v>
      </c>
      <c r="D4786" s="2">
        <v>43085</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1">
        <v>13.120000000000001</v>
      </c>
      <c r="S4786" s="1">
        <v>5</v>
      </c>
      <c r="T4786" s="1">
        <v>0.2</v>
      </c>
      <c r="U4786" s="1">
        <v>1.1480000000000006</v>
      </c>
      <c r="V4786" s="3" t="str">
        <f>IF(M4786=People!$B$6,People!A$6,IF(M4786=People!$B$5,People!$A$5,IF(M4786=People!$B$4,People!$A$4,IF(M4786=People!$B$3,People!$A$3))))</f>
        <v>Anna Andreadi</v>
      </c>
      <c r="W4786" s="3" t="str">
        <f xml:space="preserve"> IFERROR(INDEX(Returns!A:A,MATCH(B4786,Returns!B:B,0)),"No")</f>
        <v>No</v>
      </c>
    </row>
    <row r="4787" spans="1:23" x14ac:dyDescent="0.2">
      <c r="A4787" s="1">
        <v>4786</v>
      </c>
      <c r="B4787" t="s">
        <v>8452</v>
      </c>
      <c r="C4787" s="2">
        <v>43080</v>
      </c>
      <c r="D4787" s="2">
        <v>43085</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1">
        <v>69.576000000000008</v>
      </c>
      <c r="S4787" s="1">
        <v>4</v>
      </c>
      <c r="T4787" s="1">
        <v>0.7</v>
      </c>
      <c r="U4787" s="1">
        <v>-143.79040000000001</v>
      </c>
      <c r="V4787" s="3" t="str">
        <f>IF(M4787=People!$B$6,People!A$6,IF(M4787=People!$B$5,People!$A$5,IF(M4787=People!$B$4,People!$A$4,IF(M4787=People!$B$3,People!$A$3))))</f>
        <v>Anna Andreadi</v>
      </c>
      <c r="W4787" s="3" t="str">
        <f xml:space="preserve"> IFERROR(INDEX(Returns!A:A,MATCH(B4787,Returns!B:B,0)),"No")</f>
        <v>No</v>
      </c>
    </row>
    <row r="4788" spans="1:23" x14ac:dyDescent="0.2">
      <c r="A4788" s="1">
        <v>4787</v>
      </c>
      <c r="B4788" t="s">
        <v>8452</v>
      </c>
      <c r="C4788" s="2">
        <v>43080</v>
      </c>
      <c r="D4788" s="2">
        <v>43085</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1">
        <v>4.2240000000000002</v>
      </c>
      <c r="S4788" s="1">
        <v>3</v>
      </c>
      <c r="T4788" s="1">
        <v>0.2</v>
      </c>
      <c r="U4788" s="1">
        <v>0.47519999999999984</v>
      </c>
      <c r="V4788" s="3" t="str">
        <f>IF(M4788=People!$B$6,People!A$6,IF(M4788=People!$B$5,People!$A$5,IF(M4788=People!$B$4,People!$A$4,IF(M4788=People!$B$3,People!$A$3))))</f>
        <v>Anna Andreadi</v>
      </c>
      <c r="W4788" s="3" t="str">
        <f xml:space="preserve"> IFERROR(INDEX(Returns!A:A,MATCH(B4788,Returns!B:B,0)),"No")</f>
        <v>No</v>
      </c>
    </row>
    <row r="4789" spans="1:23" x14ac:dyDescent="0.2">
      <c r="A4789" s="1">
        <v>4788</v>
      </c>
      <c r="B4789" t="s">
        <v>8452</v>
      </c>
      <c r="C4789" s="2">
        <v>43080</v>
      </c>
      <c r="D4789" s="2">
        <v>43085</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1">
        <v>58.08</v>
      </c>
      <c r="S4789" s="1">
        <v>4</v>
      </c>
      <c r="T4789" s="1">
        <v>0.2</v>
      </c>
      <c r="U4789" s="1">
        <v>-6.5339999999999954</v>
      </c>
      <c r="V4789" s="3" t="str">
        <f>IF(M4789=People!$B$6,People!A$6,IF(M4789=People!$B$5,People!$A$5,IF(M4789=People!$B$4,People!$A$4,IF(M4789=People!$B$3,People!$A$3))))</f>
        <v>Anna Andreadi</v>
      </c>
      <c r="W4789" s="3" t="str">
        <f xml:space="preserve"> IFERROR(INDEX(Returns!A:A,MATCH(B4789,Returns!B:B,0)),"No")</f>
        <v>No</v>
      </c>
    </row>
    <row r="4790" spans="1:23" x14ac:dyDescent="0.2">
      <c r="A4790" s="1">
        <v>4789</v>
      </c>
      <c r="B4790" t="s">
        <v>8452</v>
      </c>
      <c r="C4790" s="2">
        <v>43080</v>
      </c>
      <c r="D4790" s="2">
        <v>43085</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1">
        <v>52.416000000000004</v>
      </c>
      <c r="S4790" s="1">
        <v>9</v>
      </c>
      <c r="T4790" s="1">
        <v>0.2</v>
      </c>
      <c r="U4790" s="1">
        <v>15.069600000000007</v>
      </c>
      <c r="V4790" s="3" t="str">
        <f>IF(M4790=People!$B$6,People!A$6,IF(M4790=People!$B$5,People!$A$5,IF(M4790=People!$B$4,People!$A$4,IF(M4790=People!$B$3,People!$A$3))))</f>
        <v>Anna Andreadi</v>
      </c>
      <c r="W4790" s="3" t="str">
        <f xml:space="preserve"> IFERROR(INDEX(Returns!A:A,MATCH(B4790,Returns!B:B,0)),"No")</f>
        <v>No</v>
      </c>
    </row>
    <row r="4791" spans="1:23" x14ac:dyDescent="0.2">
      <c r="A4791" s="1">
        <v>4790</v>
      </c>
      <c r="B4791" t="s">
        <v>8452</v>
      </c>
      <c r="C4791" s="2">
        <v>43080</v>
      </c>
      <c r="D4791" s="2">
        <v>43085</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1">
        <v>54.920000000000009</v>
      </c>
      <c r="S4791" s="1">
        <v>5</v>
      </c>
      <c r="T4791" s="1">
        <v>0.2</v>
      </c>
      <c r="U4791" s="1">
        <v>10.983999999999996</v>
      </c>
      <c r="V4791" s="3" t="str">
        <f>IF(M4791=People!$B$6,People!A$6,IF(M4791=People!$B$5,People!$A$5,IF(M4791=People!$B$4,People!$A$4,IF(M4791=People!$B$3,People!$A$3))))</f>
        <v>Anna Andreadi</v>
      </c>
      <c r="W4791" s="3" t="str">
        <f xml:space="preserve"> IFERROR(INDEX(Returns!A:A,MATCH(B4791,Returns!B:B,0)),"No")</f>
        <v>No</v>
      </c>
    </row>
    <row r="4792" spans="1:23" x14ac:dyDescent="0.2">
      <c r="A4792" s="1">
        <v>4791</v>
      </c>
      <c r="B4792" t="s">
        <v>8452</v>
      </c>
      <c r="C4792" s="2">
        <v>43080</v>
      </c>
      <c r="D4792" s="2">
        <v>43085</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1">
        <v>364.95</v>
      </c>
      <c r="S4792" s="1">
        <v>5</v>
      </c>
      <c r="T4792" s="1">
        <v>0.5</v>
      </c>
      <c r="U4792" s="1">
        <v>-248.16599999999994</v>
      </c>
      <c r="V4792" s="3" t="str">
        <f>IF(M4792=People!$B$6,People!A$6,IF(M4792=People!$B$5,People!$A$5,IF(M4792=People!$B$4,People!$A$4,IF(M4792=People!$B$3,People!$A$3))))</f>
        <v>Anna Andreadi</v>
      </c>
      <c r="W4792" s="3" t="str">
        <f xml:space="preserve"> IFERROR(INDEX(Returns!A:A,MATCH(B4792,Returns!B:B,0)),"No")</f>
        <v>No</v>
      </c>
    </row>
    <row r="4793" spans="1:23" x14ac:dyDescent="0.2">
      <c r="A4793" s="1">
        <v>4792</v>
      </c>
      <c r="B4793" t="s">
        <v>8452</v>
      </c>
      <c r="C4793" s="2">
        <v>43080</v>
      </c>
      <c r="D4793" s="2">
        <v>43085</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1">
        <v>85.055999999999997</v>
      </c>
      <c r="S4793" s="1">
        <v>3</v>
      </c>
      <c r="T4793" s="1">
        <v>0.2</v>
      </c>
      <c r="U4793" s="1">
        <v>28.706399999999991</v>
      </c>
      <c r="V4793" s="3" t="str">
        <f>IF(M4793=People!$B$6,People!A$6,IF(M4793=People!$B$5,People!$A$5,IF(M4793=People!$B$4,People!$A$4,IF(M4793=People!$B$3,People!$A$3))))</f>
        <v>Anna Andreadi</v>
      </c>
      <c r="W4793" s="3" t="str">
        <f xml:space="preserve"> IFERROR(INDEX(Returns!A:A,MATCH(B4793,Returns!B:B,0)),"No")</f>
        <v>No</v>
      </c>
    </row>
    <row r="4794" spans="1:23" x14ac:dyDescent="0.2">
      <c r="A4794" s="1">
        <v>4793</v>
      </c>
      <c r="B4794" t="s">
        <v>8452</v>
      </c>
      <c r="C4794" s="2">
        <v>43080</v>
      </c>
      <c r="D4794" s="2">
        <v>43085</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1">
        <v>27.695999999999998</v>
      </c>
      <c r="S4794" s="1">
        <v>3</v>
      </c>
      <c r="T4794" s="1">
        <v>0.2</v>
      </c>
      <c r="U4794" s="1">
        <v>9.6935999999999964</v>
      </c>
      <c r="V4794" s="3" t="str">
        <f>IF(M4794=People!$B$6,People!A$6,IF(M4794=People!$B$5,People!$A$5,IF(M4794=People!$B$4,People!$A$4,IF(M4794=People!$B$3,People!$A$3))))</f>
        <v>Anna Andreadi</v>
      </c>
      <c r="W4794" s="3" t="str">
        <f xml:space="preserve"> IFERROR(INDEX(Returns!A:A,MATCH(B4794,Returns!B:B,0)),"No")</f>
        <v>No</v>
      </c>
    </row>
    <row r="4795" spans="1:23" x14ac:dyDescent="0.2">
      <c r="A4795" s="1">
        <v>4794</v>
      </c>
      <c r="B4795" t="s">
        <v>8453</v>
      </c>
      <c r="C4795" s="2">
        <v>42915</v>
      </c>
      <c r="D4795" s="2">
        <v>42920</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1">
        <v>24.96</v>
      </c>
      <c r="S4795" s="1">
        <v>4</v>
      </c>
      <c r="T4795" s="1">
        <v>0</v>
      </c>
      <c r="U4795" s="1">
        <v>11.231999999999999</v>
      </c>
      <c r="V4795" s="3" t="str">
        <f>IF(M4795=People!$B$6,People!A$6,IF(M4795=People!$B$5,People!$A$5,IF(M4795=People!$B$4,People!$A$4,IF(M4795=People!$B$3,People!$A$3))))</f>
        <v>Chuck Magee</v>
      </c>
      <c r="W4795" s="3" t="str">
        <f xml:space="preserve"> IFERROR(INDEX(Returns!A:A,MATCH(B4795,Returns!B:B,0)),"No")</f>
        <v>No</v>
      </c>
    </row>
    <row r="4796" spans="1:23" x14ac:dyDescent="0.2">
      <c r="A4796" s="1">
        <v>4795</v>
      </c>
      <c r="B4796" t="s">
        <v>8454</v>
      </c>
      <c r="C4796" s="2">
        <v>42810</v>
      </c>
      <c r="D4796" s="2">
        <v>42817</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1">
        <v>43.13</v>
      </c>
      <c r="S4796" s="1">
        <v>1</v>
      </c>
      <c r="T4796" s="1">
        <v>0</v>
      </c>
      <c r="U4796" s="1">
        <v>18.114600000000003</v>
      </c>
      <c r="V4796" s="3" t="str">
        <f>IF(M4796=People!$B$6,People!A$6,IF(M4796=People!$B$5,People!$A$5,IF(M4796=People!$B$4,People!$A$4,IF(M4796=People!$B$3,People!$A$3))))</f>
        <v>Anna Andreadi</v>
      </c>
      <c r="W4796" s="3" t="str">
        <f xml:space="preserve"> IFERROR(INDEX(Returns!A:A,MATCH(B4796,Returns!B:B,0)),"No")</f>
        <v>No</v>
      </c>
    </row>
    <row r="4797" spans="1:23" x14ac:dyDescent="0.2">
      <c r="A4797" s="1">
        <v>4796</v>
      </c>
      <c r="B4797" t="s">
        <v>8455</v>
      </c>
      <c r="C4797" s="2">
        <v>42960</v>
      </c>
      <c r="D4797" s="2">
        <v>42964</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1">
        <v>5.64</v>
      </c>
      <c r="S4797" s="1">
        <v>3</v>
      </c>
      <c r="T4797" s="1">
        <v>0</v>
      </c>
      <c r="U4797" s="1">
        <v>2.7071999999999994</v>
      </c>
      <c r="V4797" s="3" t="str">
        <f>IF(M4797=People!$B$6,People!A$6,IF(M4797=People!$B$5,People!$A$5,IF(M4797=People!$B$4,People!$A$4,IF(M4797=People!$B$3,People!$A$3))))</f>
        <v>Cassandra Brandow</v>
      </c>
      <c r="W4797" s="3" t="str">
        <f xml:space="preserve"> IFERROR(INDEX(Returns!A:A,MATCH(B4797,Returns!B:B,0)),"No")</f>
        <v>No</v>
      </c>
    </row>
    <row r="4798" spans="1:23" x14ac:dyDescent="0.2">
      <c r="A4798" s="1">
        <v>4797</v>
      </c>
      <c r="B4798" t="s">
        <v>8456</v>
      </c>
      <c r="C4798" s="2">
        <v>43234</v>
      </c>
      <c r="D4798" s="2">
        <v>43239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1">
        <v>57.582000000000008</v>
      </c>
      <c r="S4798" s="1">
        <v>3</v>
      </c>
      <c r="T4798" s="1">
        <v>0.7</v>
      </c>
      <c r="U4798" s="1">
        <v>-44.146199999999979</v>
      </c>
      <c r="V4798" s="3" t="str">
        <f>IF(M4798=People!$B$6,People!A$6,IF(M4798=People!$B$5,People!$A$5,IF(M4798=People!$B$4,People!$A$4,IF(M4798=People!$B$3,People!$A$3))))</f>
        <v>Cassandra Brandow</v>
      </c>
      <c r="W4798" s="3" t="str">
        <f xml:space="preserve"> IFERROR(INDEX(Returns!A:A,MATCH(B4798,Returns!B:B,0)),"No")</f>
        <v>No</v>
      </c>
    </row>
    <row r="4799" spans="1:23" x14ac:dyDescent="0.2">
      <c r="A4799" s="1">
        <v>4798</v>
      </c>
      <c r="B4799" t="s">
        <v>8456</v>
      </c>
      <c r="C4799" s="2">
        <v>43234</v>
      </c>
      <c r="D4799" s="2">
        <v>43239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1">
        <v>31.104000000000006</v>
      </c>
      <c r="S4799" s="1">
        <v>6</v>
      </c>
      <c r="T4799" s="1">
        <v>0.2</v>
      </c>
      <c r="U4799" s="1">
        <v>10.8864</v>
      </c>
      <c r="V4799" s="3" t="str">
        <f>IF(M4799=People!$B$6,People!A$6,IF(M4799=People!$B$5,People!$A$5,IF(M4799=People!$B$4,People!$A$4,IF(M4799=People!$B$3,People!$A$3))))</f>
        <v>Cassandra Brandow</v>
      </c>
      <c r="W4799" s="3" t="str">
        <f xml:space="preserve"> IFERROR(INDEX(Returns!A:A,MATCH(B4799,Returns!B:B,0)),"No")</f>
        <v>No</v>
      </c>
    </row>
    <row r="4800" spans="1:23" x14ac:dyDescent="0.2">
      <c r="A4800" s="1">
        <v>4799</v>
      </c>
      <c r="B4800" t="s">
        <v>8456</v>
      </c>
      <c r="C4800" s="2">
        <v>43234</v>
      </c>
      <c r="D4800" s="2">
        <v>43239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1">
        <v>30.192</v>
      </c>
      <c r="S4800" s="1">
        <v>3</v>
      </c>
      <c r="T4800" s="1">
        <v>0.2</v>
      </c>
      <c r="U4800" s="1">
        <v>8.3028000000000031</v>
      </c>
      <c r="V4800" s="3" t="str">
        <f>IF(M4800=People!$B$6,People!A$6,IF(M4800=People!$B$5,People!$A$5,IF(M4800=People!$B$4,People!$A$4,IF(M4800=People!$B$3,People!$A$3))))</f>
        <v>Cassandra Brandow</v>
      </c>
      <c r="W4800" s="3" t="str">
        <f xml:space="preserve"> IFERROR(INDEX(Returns!A:A,MATCH(B4800,Returns!B:B,0)),"No")</f>
        <v>No</v>
      </c>
    </row>
    <row r="4801" spans="1:23" x14ac:dyDescent="0.2">
      <c r="A4801" s="1">
        <v>4800</v>
      </c>
      <c r="B4801" t="s">
        <v>8456</v>
      </c>
      <c r="C4801" s="2">
        <v>43234</v>
      </c>
      <c r="D4801" s="2">
        <v>43239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1">
        <v>43.6</v>
      </c>
      <c r="S4801" s="1">
        <v>5</v>
      </c>
      <c r="T4801" s="1">
        <v>0.2</v>
      </c>
      <c r="U4801" s="1">
        <v>4.3600000000000012</v>
      </c>
      <c r="V4801" s="3" t="str">
        <f>IF(M4801=People!$B$6,People!A$6,IF(M4801=People!$B$5,People!$A$5,IF(M4801=People!$B$4,People!$A$4,IF(M4801=People!$B$3,People!$A$3))))</f>
        <v>Cassandra Brandow</v>
      </c>
      <c r="W4801" s="3" t="str">
        <f xml:space="preserve"> IFERROR(INDEX(Returns!A:A,MATCH(B4801,Returns!B:B,0)),"No")</f>
        <v>No</v>
      </c>
    </row>
    <row r="4802" spans="1:23" x14ac:dyDescent="0.2">
      <c r="A4802" s="1">
        <v>4801</v>
      </c>
      <c r="B4802" t="s">
        <v>8456</v>
      </c>
      <c r="C4802" s="2">
        <v>43234</v>
      </c>
      <c r="D4802" s="2">
        <v>43239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1">
        <v>4.7679999999999998</v>
      </c>
      <c r="S4802" s="1">
        <v>2</v>
      </c>
      <c r="T4802" s="1">
        <v>0.2</v>
      </c>
      <c r="U4802" s="1">
        <v>0.41720000000000046</v>
      </c>
      <c r="V4802" s="3" t="str">
        <f>IF(M4802=People!$B$6,People!A$6,IF(M4802=People!$B$5,People!$A$5,IF(M4802=People!$B$4,People!$A$4,IF(M4802=People!$B$3,People!$A$3))))</f>
        <v>Cassandra Brandow</v>
      </c>
      <c r="W4802" s="3" t="str">
        <f xml:space="preserve"> IFERROR(INDEX(Returns!A:A,MATCH(B4802,Returns!B:B,0)),"No")</f>
        <v>No</v>
      </c>
    </row>
    <row r="4803" spans="1:23" x14ac:dyDescent="0.2">
      <c r="A4803" s="1">
        <v>4802</v>
      </c>
      <c r="B4803" t="s">
        <v>8456</v>
      </c>
      <c r="C4803" s="2">
        <v>43234</v>
      </c>
      <c r="D4803" s="2">
        <v>43239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1">
        <v>10.380000000000003</v>
      </c>
      <c r="S4803" s="1">
        <v>2</v>
      </c>
      <c r="T4803" s="1">
        <v>0.7</v>
      </c>
      <c r="U4803" s="1">
        <v>-7.6119999999999983</v>
      </c>
      <c r="V4803" s="3" t="str">
        <f>IF(M4803=People!$B$6,People!A$6,IF(M4803=People!$B$5,People!$A$5,IF(M4803=People!$B$4,People!$A$4,IF(M4803=People!$B$3,People!$A$3))))</f>
        <v>Cassandra Brandow</v>
      </c>
      <c r="W4803" s="3" t="str">
        <f xml:space="preserve"> IFERROR(INDEX(Returns!A:A,MATCH(B4803,Returns!B:B,0)),"No")</f>
        <v>No</v>
      </c>
    </row>
    <row r="4804" spans="1:23" x14ac:dyDescent="0.2">
      <c r="A4804" s="1">
        <v>4803</v>
      </c>
      <c r="B4804" t="s">
        <v>8456</v>
      </c>
      <c r="C4804" s="2">
        <v>43234</v>
      </c>
      <c r="D4804" s="2">
        <v>43239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1">
        <v>13.392000000000003</v>
      </c>
      <c r="S4804" s="1">
        <v>8</v>
      </c>
      <c r="T4804" s="1">
        <v>0.7</v>
      </c>
      <c r="U4804" s="1">
        <v>-9.8207999999999984</v>
      </c>
      <c r="V4804" s="3" t="str">
        <f>IF(M4804=People!$B$6,People!A$6,IF(M4804=People!$B$5,People!$A$5,IF(M4804=People!$B$4,People!$A$4,IF(M4804=People!$B$3,People!$A$3))))</f>
        <v>Cassandra Brandow</v>
      </c>
      <c r="W4804" s="3" t="str">
        <f xml:space="preserve"> IFERROR(INDEX(Returns!A:A,MATCH(B4804,Returns!B:B,0)),"No")</f>
        <v>No</v>
      </c>
    </row>
    <row r="4805" spans="1:23" x14ac:dyDescent="0.2">
      <c r="A4805" s="1">
        <v>4804</v>
      </c>
      <c r="B4805" t="s">
        <v>8457</v>
      </c>
      <c r="C4805" s="2">
        <v>43659</v>
      </c>
      <c r="D4805" s="2">
        <v>43663</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1">
        <v>39.593999999999994</v>
      </c>
      <c r="S4805" s="1">
        <v>1</v>
      </c>
      <c r="T4805" s="1">
        <v>0.4</v>
      </c>
      <c r="U4805" s="1">
        <v>-7.2589000000000041</v>
      </c>
      <c r="V4805" s="3" t="str">
        <f>IF(M4805=People!$B$6,People!A$6,IF(M4805=People!$B$5,People!$A$5,IF(M4805=People!$B$4,People!$A$4,IF(M4805=People!$B$3,People!$A$3))))</f>
        <v>Chuck Magee</v>
      </c>
      <c r="W4805" s="3" t="str">
        <f xml:space="preserve"> IFERROR(INDEX(Returns!A:A,MATCH(B4805,Returns!B:B,0)),"No")</f>
        <v>No</v>
      </c>
    </row>
    <row r="4806" spans="1:23" x14ac:dyDescent="0.2">
      <c r="A4806" s="1">
        <v>4805</v>
      </c>
      <c r="B4806" t="s">
        <v>8457</v>
      </c>
      <c r="C4806" s="2">
        <v>43659</v>
      </c>
      <c r="D4806" s="2">
        <v>43663</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1">
        <v>91.00800000000001</v>
      </c>
      <c r="S4806" s="1">
        <v>9</v>
      </c>
      <c r="T4806" s="1">
        <v>0.2</v>
      </c>
      <c r="U4806" s="1">
        <v>19.339199999999998</v>
      </c>
      <c r="V4806" s="3" t="str">
        <f>IF(M4806=People!$B$6,People!A$6,IF(M4806=People!$B$5,People!$A$5,IF(M4806=People!$B$4,People!$A$4,IF(M4806=People!$B$3,People!$A$3))))</f>
        <v>Chuck Magee</v>
      </c>
      <c r="W4806" s="3" t="str">
        <f xml:space="preserve"> IFERROR(INDEX(Returns!A:A,MATCH(B4806,Returns!B:B,0)),"No")</f>
        <v>No</v>
      </c>
    </row>
    <row r="4807" spans="1:23" x14ac:dyDescent="0.2">
      <c r="A4807" s="1">
        <v>4806</v>
      </c>
      <c r="B4807" t="s">
        <v>8458</v>
      </c>
      <c r="C4807" s="2">
        <v>43061</v>
      </c>
      <c r="D4807" s="2">
        <v>43064</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1">
        <v>37.94</v>
      </c>
      <c r="S4807" s="1">
        <v>2</v>
      </c>
      <c r="T4807" s="1">
        <v>0</v>
      </c>
      <c r="U4807" s="1">
        <v>18.211199999999998</v>
      </c>
      <c r="V4807" s="3" t="str">
        <f>IF(M4807=People!$B$6,People!A$6,IF(M4807=People!$B$5,People!$A$5,IF(M4807=People!$B$4,People!$A$4,IF(M4807=People!$B$3,People!$A$3))))</f>
        <v>Anna Andreadi</v>
      </c>
      <c r="W4807" s="3" t="str">
        <f xml:space="preserve"> IFERROR(INDEX(Returns!A:A,MATCH(B4807,Returns!B:B,0)),"No")</f>
        <v>No</v>
      </c>
    </row>
    <row r="4808" spans="1:23" x14ac:dyDescent="0.2">
      <c r="A4808" s="1">
        <v>4807</v>
      </c>
      <c r="B4808" t="s">
        <v>8458</v>
      </c>
      <c r="C4808" s="2">
        <v>43061</v>
      </c>
      <c r="D4808" s="2">
        <v>43064</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1">
        <v>42.800000000000004</v>
      </c>
      <c r="S4808" s="1">
        <v>10</v>
      </c>
      <c r="T4808" s="1">
        <v>0</v>
      </c>
      <c r="U4808" s="1">
        <v>19.259999999999998</v>
      </c>
      <c r="V4808" s="3" t="str">
        <f>IF(M4808=People!$B$6,People!A$6,IF(M4808=People!$B$5,People!$A$5,IF(M4808=People!$B$4,People!$A$4,IF(M4808=People!$B$3,People!$A$3))))</f>
        <v>Anna Andreadi</v>
      </c>
      <c r="W4808" s="3" t="str">
        <f xml:space="preserve"> IFERROR(INDEX(Returns!A:A,MATCH(B4808,Returns!B:B,0)),"No")</f>
        <v>No</v>
      </c>
    </row>
    <row r="4809" spans="1:23" x14ac:dyDescent="0.2">
      <c r="A4809" s="1">
        <v>4808</v>
      </c>
      <c r="B4809" t="s">
        <v>8458</v>
      </c>
      <c r="C4809" s="2">
        <v>43061</v>
      </c>
      <c r="D4809" s="2">
        <v>43064</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1">
        <v>33.630000000000003</v>
      </c>
      <c r="S4809" s="1">
        <v>3</v>
      </c>
      <c r="T4809" s="1">
        <v>0</v>
      </c>
      <c r="U4809" s="1">
        <v>10.088999999999999</v>
      </c>
      <c r="V4809" s="3" t="str">
        <f>IF(M4809=People!$B$6,People!A$6,IF(M4809=People!$B$5,People!$A$5,IF(M4809=People!$B$4,People!$A$4,IF(M4809=People!$B$3,People!$A$3))))</f>
        <v>Anna Andreadi</v>
      </c>
      <c r="W4809" s="3" t="str">
        <f xml:space="preserve"> IFERROR(INDEX(Returns!A:A,MATCH(B4809,Returns!B:B,0)),"No")</f>
        <v>No</v>
      </c>
    </row>
    <row r="4810" spans="1:23" x14ac:dyDescent="0.2">
      <c r="A4810" s="1">
        <v>4809</v>
      </c>
      <c r="B4810" t="s">
        <v>8459</v>
      </c>
      <c r="C4810" s="2">
        <v>42697</v>
      </c>
      <c r="D4810" s="2">
        <v>42702</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1">
        <v>62.808000000000007</v>
      </c>
      <c r="S4810" s="1">
        <v>3</v>
      </c>
      <c r="T4810" s="1">
        <v>0.2</v>
      </c>
      <c r="U4810" s="1">
        <v>21.197700000000001</v>
      </c>
      <c r="V4810" s="3" t="str">
        <f>IF(M4810=People!$B$6,People!A$6,IF(M4810=People!$B$5,People!$A$5,IF(M4810=People!$B$4,People!$A$4,IF(M4810=People!$B$3,People!$A$3))))</f>
        <v>Chuck Magee</v>
      </c>
      <c r="W4810" s="3" t="str">
        <f xml:space="preserve"> IFERROR(INDEX(Returns!A:A,MATCH(B4810,Returns!B:B,0)),"No")</f>
        <v>No</v>
      </c>
    </row>
    <row r="4811" spans="1:23" x14ac:dyDescent="0.2">
      <c r="A4811" s="1">
        <v>4810</v>
      </c>
      <c r="B4811" t="s">
        <v>8460</v>
      </c>
      <c r="C4811" s="2">
        <v>43096</v>
      </c>
      <c r="D4811" s="2">
        <v>43099</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1">
        <v>195.64</v>
      </c>
      <c r="S4811" s="1">
        <v>4</v>
      </c>
      <c r="T4811" s="1">
        <v>0</v>
      </c>
      <c r="U4811" s="1">
        <v>91.950799999999987</v>
      </c>
      <c r="V4811" s="3" t="str">
        <f>IF(M4811=People!$B$6,People!A$6,IF(M4811=People!$B$5,People!$A$5,IF(M4811=People!$B$4,People!$A$4,IF(M4811=People!$B$3,People!$A$3))))</f>
        <v>Kelly Williams</v>
      </c>
      <c r="W4811" s="3" t="str">
        <f xml:space="preserve"> IFERROR(INDEX(Returns!A:A,MATCH(B4811,Returns!B:B,0)),"No")</f>
        <v>No</v>
      </c>
    </row>
    <row r="4812" spans="1:23" x14ac:dyDescent="0.2">
      <c r="A4812" s="1">
        <v>4811</v>
      </c>
      <c r="B4812" t="s">
        <v>8460</v>
      </c>
      <c r="C4812" s="2">
        <v>43096</v>
      </c>
      <c r="D4812" s="2">
        <v>43099</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1">
        <v>239.9</v>
      </c>
      <c r="S4812" s="1">
        <v>2</v>
      </c>
      <c r="T4812" s="1">
        <v>0</v>
      </c>
      <c r="U4812" s="1">
        <v>71.97</v>
      </c>
      <c r="V4812" s="3" t="str">
        <f>IF(M4812=People!$B$6,People!A$6,IF(M4812=People!$B$5,People!$A$5,IF(M4812=People!$B$4,People!$A$4,IF(M4812=People!$B$3,People!$A$3))))</f>
        <v>Kelly Williams</v>
      </c>
      <c r="W4812" s="3" t="str">
        <f xml:space="preserve"> IFERROR(INDEX(Returns!A:A,MATCH(B4812,Returns!B:B,0)),"No")</f>
        <v>No</v>
      </c>
    </row>
    <row r="4813" spans="1:23" x14ac:dyDescent="0.2">
      <c r="A4813" s="1">
        <v>4812</v>
      </c>
      <c r="B4813" t="s">
        <v>8461</v>
      </c>
      <c r="C4813" s="2">
        <v>43418</v>
      </c>
      <c r="D4813" s="2">
        <v>43423</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1">
        <v>380.05799999999994</v>
      </c>
      <c r="S4813" s="1">
        <v>3</v>
      </c>
      <c r="T4813" s="1">
        <v>0.3</v>
      </c>
      <c r="U4813" s="1">
        <v>-21.717600000000004</v>
      </c>
      <c r="V4813" s="3" t="str">
        <f>IF(M4813=People!$B$6,People!A$6,IF(M4813=People!$B$5,People!$A$5,IF(M4813=People!$B$4,People!$A$4,IF(M4813=People!$B$3,People!$A$3))))</f>
        <v>Chuck Magee</v>
      </c>
      <c r="W4813" s="3" t="str">
        <f xml:space="preserve"> IFERROR(INDEX(Returns!A:A,MATCH(B4813,Returns!B:B,0)),"No")</f>
        <v>No</v>
      </c>
    </row>
    <row r="4814" spans="1:23" x14ac:dyDescent="0.2">
      <c r="A4814" s="1">
        <v>4813</v>
      </c>
      <c r="B4814" t="s">
        <v>8461</v>
      </c>
      <c r="C4814" s="2">
        <v>43418</v>
      </c>
      <c r="D4814" s="2">
        <v>43423</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1">
        <v>1199.9759999999999</v>
      </c>
      <c r="S4814" s="1">
        <v>4</v>
      </c>
      <c r="T4814" s="1">
        <v>0.4</v>
      </c>
      <c r="U4814" s="1">
        <v>179.99639999999999</v>
      </c>
      <c r="V4814" s="3" t="str">
        <f>IF(M4814=People!$B$6,People!A$6,IF(M4814=People!$B$5,People!$A$5,IF(M4814=People!$B$4,People!$A$4,IF(M4814=People!$B$3,People!$A$3))))</f>
        <v>Chuck Magee</v>
      </c>
      <c r="W4814" s="3" t="str">
        <f xml:space="preserve"> IFERROR(INDEX(Returns!A:A,MATCH(B4814,Returns!B:B,0)),"No")</f>
        <v>No</v>
      </c>
    </row>
    <row r="4815" spans="1:23" x14ac:dyDescent="0.2">
      <c r="A4815" s="1">
        <v>4814</v>
      </c>
      <c r="B4815" t="s">
        <v>8461</v>
      </c>
      <c r="C4815" s="2">
        <v>43418</v>
      </c>
      <c r="D4815" s="2">
        <v>43423</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1">
        <v>48.576000000000001</v>
      </c>
      <c r="S4815" s="1">
        <v>3</v>
      </c>
      <c r="T4815" s="1">
        <v>0.2</v>
      </c>
      <c r="U4815" s="1">
        <v>9.7151999999999941</v>
      </c>
      <c r="V4815" s="3" t="str">
        <f>IF(M4815=People!$B$6,People!A$6,IF(M4815=People!$B$5,People!$A$5,IF(M4815=People!$B$4,People!$A$4,IF(M4815=People!$B$3,People!$A$3))))</f>
        <v>Chuck Magee</v>
      </c>
      <c r="W4815" s="3" t="str">
        <f xml:space="preserve"> IFERROR(INDEX(Returns!A:A,MATCH(B4815,Returns!B:B,0)),"No")</f>
        <v>No</v>
      </c>
    </row>
    <row r="4816" spans="1:23" x14ac:dyDescent="0.2">
      <c r="A4816" s="1">
        <v>4815</v>
      </c>
      <c r="B4816" t="s">
        <v>8462</v>
      </c>
      <c r="C4816" s="2">
        <v>43228</v>
      </c>
      <c r="D4816" s="2">
        <v>43230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1">
        <v>17.940000000000001</v>
      </c>
      <c r="S4816" s="1">
        <v>3</v>
      </c>
      <c r="T4816" s="1">
        <v>0</v>
      </c>
      <c r="U4816" s="1">
        <v>8.0730000000000004</v>
      </c>
      <c r="V4816" s="3" t="str">
        <f>IF(M4816=People!$B$6,People!A$6,IF(M4816=People!$B$5,People!$A$5,IF(M4816=People!$B$4,People!$A$4,IF(M4816=People!$B$3,People!$A$3))))</f>
        <v>Anna Andreadi</v>
      </c>
      <c r="W4816" s="3" t="str">
        <f xml:space="preserve"> IFERROR(INDEX(Returns!A:A,MATCH(B4816,Returns!B:B,0)),"No")</f>
        <v>No</v>
      </c>
    </row>
    <row r="4817" spans="1:23" x14ac:dyDescent="0.2">
      <c r="A4817" s="1">
        <v>4816</v>
      </c>
      <c r="B4817" t="s">
        <v>8463</v>
      </c>
      <c r="C4817" s="2">
        <v>42730</v>
      </c>
      <c r="D4817" s="2">
        <v>42735</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1">
        <v>18.264000000000003</v>
      </c>
      <c r="S4817" s="1">
        <v>3</v>
      </c>
      <c r="T4817" s="1">
        <v>0.2</v>
      </c>
      <c r="U4817" s="1">
        <v>6.1640999999999995</v>
      </c>
      <c r="V4817" s="3" t="str">
        <f>IF(M4817=People!$B$6,People!A$6,IF(M4817=People!$B$5,People!$A$5,IF(M4817=People!$B$4,People!$A$4,IF(M4817=People!$B$3,People!$A$3))))</f>
        <v>Chuck Magee</v>
      </c>
      <c r="W4817" s="3" t="str">
        <f xml:space="preserve"> IFERROR(INDEX(Returns!A:A,MATCH(B4817,Returns!B:B,0)),"No")</f>
        <v>No</v>
      </c>
    </row>
    <row r="4818" spans="1:23" x14ac:dyDescent="0.2">
      <c r="A4818" s="1">
        <v>4817</v>
      </c>
      <c r="B4818" t="s">
        <v>8463</v>
      </c>
      <c r="C4818" s="2">
        <v>42730</v>
      </c>
      <c r="D4818" s="2">
        <v>42735</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1">
        <v>34.655999999999999</v>
      </c>
      <c r="S4818" s="1">
        <v>2</v>
      </c>
      <c r="T4818" s="1">
        <v>0.2</v>
      </c>
      <c r="U4818" s="1">
        <v>5.6315999999999971</v>
      </c>
      <c r="V4818" s="3" t="str">
        <f>IF(M4818=People!$B$6,People!A$6,IF(M4818=People!$B$5,People!$A$5,IF(M4818=People!$B$4,People!$A$4,IF(M4818=People!$B$3,People!$A$3))))</f>
        <v>Chuck Magee</v>
      </c>
      <c r="W4818" s="3" t="str">
        <f xml:space="preserve"> IFERROR(INDEX(Returns!A:A,MATCH(B4818,Returns!B:B,0)),"No")</f>
        <v>No</v>
      </c>
    </row>
    <row r="4819" spans="1:23" x14ac:dyDescent="0.2">
      <c r="A4819" s="1">
        <v>4818</v>
      </c>
      <c r="B4819" t="s">
        <v>8463</v>
      </c>
      <c r="C4819" s="2">
        <v>42730</v>
      </c>
      <c r="D4819" s="2">
        <v>42735</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1">
        <v>81.552000000000007</v>
      </c>
      <c r="S4819" s="1">
        <v>2</v>
      </c>
      <c r="T4819" s="1">
        <v>0.2</v>
      </c>
      <c r="U4819" s="1">
        <v>8.1551999999999971</v>
      </c>
      <c r="V4819" s="3" t="str">
        <f>IF(M4819=People!$B$6,People!A$6,IF(M4819=People!$B$5,People!$A$5,IF(M4819=People!$B$4,People!$A$4,IF(M4819=People!$B$3,People!$A$3))))</f>
        <v>Chuck Magee</v>
      </c>
      <c r="W4819" s="3" t="str">
        <f xml:space="preserve"> IFERROR(INDEX(Returns!A:A,MATCH(B4819,Returns!B:B,0)),"No")</f>
        <v>No</v>
      </c>
    </row>
    <row r="4820" spans="1:23" x14ac:dyDescent="0.2">
      <c r="A4820" s="1">
        <v>4819</v>
      </c>
      <c r="B4820" t="s">
        <v>8463</v>
      </c>
      <c r="C4820" s="2">
        <v>42730</v>
      </c>
      <c r="D4820" s="2">
        <v>42735</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1">
        <v>227.13600000000002</v>
      </c>
      <c r="S4820" s="1">
        <v>4</v>
      </c>
      <c r="T4820" s="1">
        <v>0.2</v>
      </c>
      <c r="U4820" s="1">
        <v>-42.588000000000036</v>
      </c>
      <c r="V4820" s="3" t="str">
        <f>IF(M4820=People!$B$6,People!A$6,IF(M4820=People!$B$5,People!$A$5,IF(M4820=People!$B$4,People!$A$4,IF(M4820=People!$B$3,People!$A$3))))</f>
        <v>Chuck Magee</v>
      </c>
      <c r="W4820" s="3" t="str">
        <f xml:space="preserve"> IFERROR(INDEX(Returns!A:A,MATCH(B4820,Returns!B:B,0)),"No")</f>
        <v>No</v>
      </c>
    </row>
    <row r="4821" spans="1:23" x14ac:dyDescent="0.2">
      <c r="A4821" s="1">
        <v>4820</v>
      </c>
      <c r="B4821" t="s">
        <v>8464</v>
      </c>
      <c r="C4821" s="2">
        <v>43624</v>
      </c>
      <c r="D4821" s="2">
        <v>43630</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1">
        <v>10.36</v>
      </c>
      <c r="S4821" s="1">
        <v>2</v>
      </c>
      <c r="T4821" s="1">
        <v>0</v>
      </c>
      <c r="U4821" s="1">
        <v>5.0763999999999996</v>
      </c>
      <c r="V4821" s="3" t="str">
        <f>IF(M4821=People!$B$6,People!A$6,IF(M4821=People!$B$5,People!$A$5,IF(M4821=People!$B$4,People!$A$4,IF(M4821=People!$B$3,People!$A$3))))</f>
        <v>Chuck Magee</v>
      </c>
      <c r="W4821" s="3" t="str">
        <f xml:space="preserve"> IFERROR(INDEX(Returns!A:A,MATCH(B4821,Returns!B:B,0)),"No")</f>
        <v>No</v>
      </c>
    </row>
    <row r="4822" spans="1:23" x14ac:dyDescent="0.2">
      <c r="A4822" s="1">
        <v>4821</v>
      </c>
      <c r="B4822" t="s">
        <v>8465</v>
      </c>
      <c r="C4822" s="2">
        <v>42832</v>
      </c>
      <c r="D4822" s="2">
        <v>42836</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1">
        <v>463.24799999999988</v>
      </c>
      <c r="S4822" s="1">
        <v>8</v>
      </c>
      <c r="T4822" s="1">
        <v>0.8</v>
      </c>
      <c r="U4822" s="1">
        <v>-1181.2824000000003</v>
      </c>
      <c r="V4822" s="3" t="str">
        <f>IF(M4822=People!$B$6,People!A$6,IF(M4822=People!$B$5,People!$A$5,IF(M4822=People!$B$4,People!$A$4,IF(M4822=People!$B$3,People!$A$3))))</f>
        <v>Kelly Williams</v>
      </c>
      <c r="W4822" s="3" t="str">
        <f xml:space="preserve"> IFERROR(INDEX(Returns!A:A,MATCH(B4822,Returns!B:B,0)),"No")</f>
        <v>No</v>
      </c>
    </row>
    <row r="4823" spans="1:23" x14ac:dyDescent="0.2">
      <c r="A4823" s="1">
        <v>4822</v>
      </c>
      <c r="B4823" t="s">
        <v>8465</v>
      </c>
      <c r="C4823" s="2">
        <v>42832</v>
      </c>
      <c r="D4823" s="2">
        <v>42836</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1">
        <v>383.952</v>
      </c>
      <c r="S4823" s="1">
        <v>6</v>
      </c>
      <c r="T4823" s="1">
        <v>0.2</v>
      </c>
      <c r="U4823" s="1">
        <v>47.993999999999971</v>
      </c>
      <c r="V4823" s="3" t="str">
        <f>IF(M4823=People!$B$6,People!A$6,IF(M4823=People!$B$5,People!$A$5,IF(M4823=People!$B$4,People!$A$4,IF(M4823=People!$B$3,People!$A$3))))</f>
        <v>Kelly Williams</v>
      </c>
      <c r="W4823" s="3" t="str">
        <f xml:space="preserve"> IFERROR(INDEX(Returns!A:A,MATCH(B4823,Returns!B:B,0)),"No")</f>
        <v>No</v>
      </c>
    </row>
    <row r="4824" spans="1:23" x14ac:dyDescent="0.2">
      <c r="A4824" s="1">
        <v>4823</v>
      </c>
      <c r="B4824" t="s">
        <v>8466</v>
      </c>
      <c r="C4824" s="2">
        <v>43291</v>
      </c>
      <c r="D4824" s="2">
        <v>43292</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1">
        <v>44.856000000000009</v>
      </c>
      <c r="S4824" s="1">
        <v>6</v>
      </c>
      <c r="T4824" s="1">
        <v>0.7</v>
      </c>
      <c r="U4824" s="1">
        <v>-35.884799999999984</v>
      </c>
      <c r="V4824" s="3" t="str">
        <f>IF(M4824=People!$B$6,People!A$6,IF(M4824=People!$B$5,People!$A$5,IF(M4824=People!$B$4,People!$A$4,IF(M4824=People!$B$3,People!$A$3))))</f>
        <v>Anna Andreadi</v>
      </c>
      <c r="W4824" s="3" t="str">
        <f xml:space="preserve"> IFERROR(INDEX(Returns!A:A,MATCH(B4824,Returns!B:B,0)),"No")</f>
        <v>No</v>
      </c>
    </row>
    <row r="4825" spans="1:23" x14ac:dyDescent="0.2">
      <c r="A4825" s="1">
        <v>4824</v>
      </c>
      <c r="B4825" t="s">
        <v>8467</v>
      </c>
      <c r="C4825" s="2">
        <v>43425</v>
      </c>
      <c r="D4825" s="2">
        <v>43430</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1">
        <v>30.345000000000006</v>
      </c>
      <c r="S4825" s="1">
        <v>7</v>
      </c>
      <c r="T4825" s="1">
        <v>0.7</v>
      </c>
      <c r="U4825" s="1">
        <v>-24.275999999999996</v>
      </c>
      <c r="V4825" s="3" t="str">
        <f>IF(M4825=People!$B$6,People!A$6,IF(M4825=People!$B$5,People!$A$5,IF(M4825=People!$B$4,People!$A$4,IF(M4825=People!$B$3,People!$A$3))))</f>
        <v>Chuck Magee</v>
      </c>
      <c r="W4825" s="3" t="str">
        <f xml:space="preserve"> IFERROR(INDEX(Returns!A:A,MATCH(B4825,Returns!B:B,0)),"No")</f>
        <v>No</v>
      </c>
    </row>
    <row r="4826" spans="1:23" x14ac:dyDescent="0.2">
      <c r="A4826" s="1">
        <v>4825</v>
      </c>
      <c r="B4826" t="s">
        <v>8467</v>
      </c>
      <c r="C4826" s="2">
        <v>43425</v>
      </c>
      <c r="D4826" s="2">
        <v>43430</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1">
        <v>127.554</v>
      </c>
      <c r="S4826" s="1">
        <v>3</v>
      </c>
      <c r="T4826" s="1">
        <v>0.3</v>
      </c>
      <c r="U4826" s="1">
        <v>-9.1109999999999971</v>
      </c>
      <c r="V4826" s="3" t="str">
        <f>IF(M4826=People!$B$6,People!A$6,IF(M4826=People!$B$5,People!$A$5,IF(M4826=People!$B$4,People!$A$4,IF(M4826=People!$B$3,People!$A$3))))</f>
        <v>Chuck Magee</v>
      </c>
      <c r="W4826" s="3" t="str">
        <f xml:space="preserve"> IFERROR(INDEX(Returns!A:A,MATCH(B4826,Returns!B:B,0)),"No")</f>
        <v>No</v>
      </c>
    </row>
    <row r="4827" spans="1:23" x14ac:dyDescent="0.2">
      <c r="A4827" s="1">
        <v>4826</v>
      </c>
      <c r="B4827" t="s">
        <v>8467</v>
      </c>
      <c r="C4827" s="2">
        <v>43425</v>
      </c>
      <c r="D4827" s="2">
        <v>43430</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1">
        <v>77.951999999999998</v>
      </c>
      <c r="S4827" s="1">
        <v>3</v>
      </c>
      <c r="T4827" s="1">
        <v>0.2</v>
      </c>
      <c r="U4827" s="1">
        <v>15.590399999999995</v>
      </c>
      <c r="V4827" s="3" t="str">
        <f>IF(M4827=People!$B$6,People!A$6,IF(M4827=People!$B$5,People!$A$5,IF(M4827=People!$B$4,People!$A$4,IF(M4827=People!$B$3,People!$A$3))))</f>
        <v>Chuck Magee</v>
      </c>
      <c r="W4827" s="3" t="str">
        <f xml:space="preserve"> IFERROR(INDEX(Returns!A:A,MATCH(B4827,Returns!B:B,0)),"No")</f>
        <v>No</v>
      </c>
    </row>
    <row r="4828" spans="1:23" x14ac:dyDescent="0.2">
      <c r="A4828" s="1">
        <v>4827</v>
      </c>
      <c r="B4828" t="s">
        <v>8468</v>
      </c>
      <c r="C4828" s="2">
        <v>43781</v>
      </c>
      <c r="D4828" s="2">
        <v>43784</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1">
        <v>14.016</v>
      </c>
      <c r="S4828" s="1">
        <v>4</v>
      </c>
      <c r="T4828" s="1">
        <v>0.2</v>
      </c>
      <c r="U4828" s="1">
        <v>4.9055999999999997</v>
      </c>
      <c r="V4828" s="3" t="str">
        <f>IF(M4828=People!$B$6,People!A$6,IF(M4828=People!$B$5,People!$A$5,IF(M4828=People!$B$4,People!$A$4,IF(M4828=People!$B$3,People!$A$3))))</f>
        <v>Anna Andreadi</v>
      </c>
      <c r="W4828" s="3" t="str">
        <f xml:space="preserve"> IFERROR(INDEX(Returns!A:A,MATCH(B4828,Returns!B:B,0)),"No")</f>
        <v>No</v>
      </c>
    </row>
    <row r="4829" spans="1:23" x14ac:dyDescent="0.2">
      <c r="A4829" s="1">
        <v>4828</v>
      </c>
      <c r="B4829" t="s">
        <v>8469</v>
      </c>
      <c r="C4829" s="2">
        <v>42675</v>
      </c>
      <c r="D4829" s="2">
        <v>42682</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1">
        <v>69.52</v>
      </c>
      <c r="S4829" s="1">
        <v>2</v>
      </c>
      <c r="T4829" s="1">
        <v>0</v>
      </c>
      <c r="U4829" s="1">
        <v>19.465600000000002</v>
      </c>
      <c r="V4829" s="3" t="str">
        <f>IF(M4829=People!$B$6,People!A$6,IF(M4829=People!$B$5,People!$A$5,IF(M4829=People!$B$4,People!$A$4,IF(M4829=People!$B$3,People!$A$3))))</f>
        <v>Cassandra Brandow</v>
      </c>
      <c r="W4829" s="3" t="str">
        <f xml:space="preserve"> IFERROR(INDEX(Returns!A:A,MATCH(B4829,Returns!B:B,0)),"No")</f>
        <v>No</v>
      </c>
    </row>
    <row r="4830" spans="1:23" x14ac:dyDescent="0.2">
      <c r="A4830" s="1">
        <v>4829</v>
      </c>
      <c r="B4830" t="s">
        <v>8469</v>
      </c>
      <c r="C4830" s="2">
        <v>42675</v>
      </c>
      <c r="D4830" s="2">
        <v>42682</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1">
        <v>5.64</v>
      </c>
      <c r="S4830" s="1">
        <v>3</v>
      </c>
      <c r="T4830" s="1">
        <v>0</v>
      </c>
      <c r="U4830" s="1">
        <v>1.6355999999999997</v>
      </c>
      <c r="V4830" s="3" t="str">
        <f>IF(M4830=People!$B$6,People!A$6,IF(M4830=People!$B$5,People!$A$5,IF(M4830=People!$B$4,People!$A$4,IF(M4830=People!$B$3,People!$A$3))))</f>
        <v>Cassandra Brandow</v>
      </c>
      <c r="W4830" s="3" t="str">
        <f xml:space="preserve"> IFERROR(INDEX(Returns!A:A,MATCH(B4830,Returns!B:B,0)),"No")</f>
        <v>No</v>
      </c>
    </row>
    <row r="4831" spans="1:23" x14ac:dyDescent="0.2">
      <c r="A4831" s="1">
        <v>4830</v>
      </c>
      <c r="B4831" t="s">
        <v>8470</v>
      </c>
      <c r="C4831" s="2">
        <v>43235</v>
      </c>
      <c r="D4831" s="2">
        <v>43241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1">
        <v>13.776000000000002</v>
      </c>
      <c r="S4831" s="1">
        <v>3</v>
      </c>
      <c r="T4831" s="1">
        <v>0.2</v>
      </c>
      <c r="U4831" s="1">
        <v>4.4771999999999998</v>
      </c>
      <c r="V4831" s="3" t="str">
        <f>IF(M4831=People!$B$6,People!A$6,IF(M4831=People!$B$5,People!$A$5,IF(M4831=People!$B$4,People!$A$4,IF(M4831=People!$B$3,People!$A$3))))</f>
        <v>Chuck Magee</v>
      </c>
      <c r="W4831" s="3" t="str">
        <f xml:space="preserve"> IFERROR(INDEX(Returns!A:A,MATCH(B4831,Returns!B:B,0)),"No")</f>
        <v>No</v>
      </c>
    </row>
    <row r="4832" spans="1:23" x14ac:dyDescent="0.2">
      <c r="A4832" s="1">
        <v>4831</v>
      </c>
      <c r="B4832" t="s">
        <v>8471</v>
      </c>
      <c r="C4832" s="2">
        <v>42681</v>
      </c>
      <c r="D4832" s="2">
        <v>42686</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1">
        <v>245.88</v>
      </c>
      <c r="S4832" s="1">
        <v>6</v>
      </c>
      <c r="T4832" s="1">
        <v>0</v>
      </c>
      <c r="U4832" s="1">
        <v>68.846399999999988</v>
      </c>
      <c r="V4832" s="3" t="str">
        <f>IF(M4832=People!$B$6,People!A$6,IF(M4832=People!$B$5,People!$A$5,IF(M4832=People!$B$4,People!$A$4,IF(M4832=People!$B$3,People!$A$3))))</f>
        <v>Kelly Williams</v>
      </c>
      <c r="W4832" s="3" t="str">
        <f xml:space="preserve"> IFERROR(INDEX(Returns!A:A,MATCH(B4832,Returns!B:B,0)),"No")</f>
        <v>No</v>
      </c>
    </row>
    <row r="4833" spans="1:23" x14ac:dyDescent="0.2">
      <c r="A4833" s="1">
        <v>4832</v>
      </c>
      <c r="B4833" t="s">
        <v>8471</v>
      </c>
      <c r="C4833" s="2">
        <v>42681</v>
      </c>
      <c r="D4833" s="2">
        <v>42686</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1">
        <v>36.630000000000003</v>
      </c>
      <c r="S4833" s="1">
        <v>3</v>
      </c>
      <c r="T4833" s="1">
        <v>0</v>
      </c>
      <c r="U4833" s="1">
        <v>9.8901000000000039</v>
      </c>
      <c r="V4833" s="3" t="str">
        <f>IF(M4833=People!$B$6,People!A$6,IF(M4833=People!$B$5,People!$A$5,IF(M4833=People!$B$4,People!$A$4,IF(M4833=People!$B$3,People!$A$3))))</f>
        <v>Kelly Williams</v>
      </c>
      <c r="W4833" s="3" t="str">
        <f xml:space="preserve"> IFERROR(INDEX(Returns!A:A,MATCH(B4833,Returns!B:B,0)),"No")</f>
        <v>No</v>
      </c>
    </row>
    <row r="4834" spans="1:23" x14ac:dyDescent="0.2">
      <c r="A4834" s="1">
        <v>4833</v>
      </c>
      <c r="B4834" t="s">
        <v>8471</v>
      </c>
      <c r="C4834" s="2">
        <v>42681</v>
      </c>
      <c r="D4834" s="2">
        <v>42686</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1">
        <v>22.58</v>
      </c>
      <c r="S4834" s="1">
        <v>2</v>
      </c>
      <c r="T4834" s="1">
        <v>0</v>
      </c>
      <c r="U4834" s="1">
        <v>5.8707999999999991</v>
      </c>
      <c r="V4834" s="3" t="str">
        <f>IF(M4834=People!$B$6,People!A$6,IF(M4834=People!$B$5,People!$A$5,IF(M4834=People!$B$4,People!$A$4,IF(M4834=People!$B$3,People!$A$3))))</f>
        <v>Kelly Williams</v>
      </c>
      <c r="W4834" s="3" t="str">
        <f xml:space="preserve"> IFERROR(INDEX(Returns!A:A,MATCH(B4834,Returns!B:B,0)),"No")</f>
        <v>No</v>
      </c>
    </row>
    <row r="4835" spans="1:23" x14ac:dyDescent="0.2">
      <c r="A4835" s="1">
        <v>4834</v>
      </c>
      <c r="B4835" t="s">
        <v>8471</v>
      </c>
      <c r="C4835" s="2">
        <v>42681</v>
      </c>
      <c r="D4835" s="2">
        <v>42686</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1">
        <v>12.39</v>
      </c>
      <c r="S4835" s="1">
        <v>3</v>
      </c>
      <c r="T4835" s="1">
        <v>0</v>
      </c>
      <c r="U4835" s="1">
        <v>5.8232999999999997</v>
      </c>
      <c r="V4835" s="3" t="str">
        <f>IF(M4835=People!$B$6,People!A$6,IF(M4835=People!$B$5,People!$A$5,IF(M4835=People!$B$4,People!$A$4,IF(M4835=People!$B$3,People!$A$3))))</f>
        <v>Kelly Williams</v>
      </c>
      <c r="W4835" s="3" t="str">
        <f xml:space="preserve"> IFERROR(INDEX(Returns!A:A,MATCH(B4835,Returns!B:B,0)),"No")</f>
        <v>No</v>
      </c>
    </row>
    <row r="4836" spans="1:23" x14ac:dyDescent="0.2">
      <c r="A4836" s="1">
        <v>4835</v>
      </c>
      <c r="B4836" t="s">
        <v>8472</v>
      </c>
      <c r="C4836" s="2">
        <v>43743</v>
      </c>
      <c r="D4836" s="2">
        <v>43748</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1">
        <v>39.92</v>
      </c>
      <c r="S4836" s="1">
        <v>5</v>
      </c>
      <c r="T4836" s="1">
        <v>0.2</v>
      </c>
      <c r="U4836" s="1">
        <v>13.472999999999999</v>
      </c>
      <c r="V4836" s="3" t="str">
        <f>IF(M4836=People!$B$6,People!A$6,IF(M4836=People!$B$5,People!$A$5,IF(M4836=People!$B$4,People!$A$4,IF(M4836=People!$B$3,People!$A$3))))</f>
        <v>Anna Andreadi</v>
      </c>
      <c r="W4836" s="3" t="str">
        <f xml:space="preserve"> IFERROR(INDEX(Returns!A:A,MATCH(B4836,Returns!B:B,0)),"No")</f>
        <v>No</v>
      </c>
    </row>
    <row r="4837" spans="1:23" x14ac:dyDescent="0.2">
      <c r="A4837" s="1">
        <v>4836</v>
      </c>
      <c r="B4837" t="s">
        <v>8472</v>
      </c>
      <c r="C4837" s="2">
        <v>43743</v>
      </c>
      <c r="D4837" s="2">
        <v>43748</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1">
        <v>61.96</v>
      </c>
      <c r="S4837" s="1">
        <v>2</v>
      </c>
      <c r="T4837" s="1">
        <v>0</v>
      </c>
      <c r="U4837" s="1">
        <v>27.881999999999998</v>
      </c>
      <c r="V4837" s="3" t="str">
        <f>IF(M4837=People!$B$6,People!A$6,IF(M4837=People!$B$5,People!$A$5,IF(M4837=People!$B$4,People!$A$4,IF(M4837=People!$B$3,People!$A$3))))</f>
        <v>Anna Andreadi</v>
      </c>
      <c r="W4837" s="3" t="str">
        <f xml:space="preserve"> IFERROR(INDEX(Returns!A:A,MATCH(B4837,Returns!B:B,0)),"No")</f>
        <v>No</v>
      </c>
    </row>
    <row r="4838" spans="1:23" x14ac:dyDescent="0.2">
      <c r="A4838" s="1">
        <v>4837</v>
      </c>
      <c r="B4838" t="s">
        <v>8472</v>
      </c>
      <c r="C4838" s="2">
        <v>43743</v>
      </c>
      <c r="D4838" s="2">
        <v>43748</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1">
        <v>19.936000000000003</v>
      </c>
      <c r="S4838" s="1">
        <v>4</v>
      </c>
      <c r="T4838" s="1">
        <v>0.2</v>
      </c>
      <c r="U4838" s="1">
        <v>7.2267999999999999</v>
      </c>
      <c r="V4838" s="3" t="str">
        <f>IF(M4838=People!$B$6,People!A$6,IF(M4838=People!$B$5,People!$A$5,IF(M4838=People!$B$4,People!$A$4,IF(M4838=People!$B$3,People!$A$3))))</f>
        <v>Anna Andreadi</v>
      </c>
      <c r="W4838" s="3" t="str">
        <f xml:space="preserve"> IFERROR(INDEX(Returns!A:A,MATCH(B4838,Returns!B:B,0)),"No")</f>
        <v>No</v>
      </c>
    </row>
    <row r="4839" spans="1:23" x14ac:dyDescent="0.2">
      <c r="A4839" s="1">
        <v>4838</v>
      </c>
      <c r="B4839" t="s">
        <v>8473</v>
      </c>
      <c r="C4839" s="2">
        <v>43617</v>
      </c>
      <c r="D4839" s="2">
        <v>43619</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1">
        <v>3.7980000000000005</v>
      </c>
      <c r="S4839" s="1">
        <v>2</v>
      </c>
      <c r="T4839" s="1">
        <v>0.7</v>
      </c>
      <c r="U4839" s="1">
        <v>-2.6585999999999999</v>
      </c>
      <c r="V4839" s="3" t="str">
        <f>IF(M4839=People!$B$6,People!A$6,IF(M4839=People!$B$5,People!$A$5,IF(M4839=People!$B$4,People!$A$4,IF(M4839=People!$B$3,People!$A$3))))</f>
        <v>Chuck Magee</v>
      </c>
      <c r="W4839" s="3" t="str">
        <f xml:space="preserve"> IFERROR(INDEX(Returns!A:A,MATCH(B4839,Returns!B:B,0)),"No")</f>
        <v>No</v>
      </c>
    </row>
    <row r="4840" spans="1:23" x14ac:dyDescent="0.2">
      <c r="A4840" s="1">
        <v>4839</v>
      </c>
      <c r="B4840" t="s">
        <v>8473</v>
      </c>
      <c r="C4840" s="2">
        <v>43617</v>
      </c>
      <c r="D4840" s="2">
        <v>43619</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1">
        <v>27.744000000000003</v>
      </c>
      <c r="S4840" s="1">
        <v>6</v>
      </c>
      <c r="T4840" s="1">
        <v>0.2</v>
      </c>
      <c r="U4840" s="1">
        <v>10.057200000000002</v>
      </c>
      <c r="V4840" s="3" t="str">
        <f>IF(M4840=People!$B$6,People!A$6,IF(M4840=People!$B$5,People!$A$5,IF(M4840=People!$B$4,People!$A$4,IF(M4840=People!$B$3,People!$A$3))))</f>
        <v>Chuck Magee</v>
      </c>
      <c r="W4840" s="3" t="str">
        <f xml:space="preserve"> IFERROR(INDEX(Returns!A:A,MATCH(B4840,Returns!B:B,0)),"No")</f>
        <v>No</v>
      </c>
    </row>
    <row r="4841" spans="1:23" x14ac:dyDescent="0.2">
      <c r="A4841" s="1">
        <v>4840</v>
      </c>
      <c r="B4841" t="s">
        <v>8473</v>
      </c>
      <c r="C4841" s="2">
        <v>43617</v>
      </c>
      <c r="D4841" s="2">
        <v>43619</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1">
        <v>158.37599999999998</v>
      </c>
      <c r="S4841" s="1">
        <v>4</v>
      </c>
      <c r="T4841" s="1">
        <v>0.4</v>
      </c>
      <c r="U4841" s="1">
        <v>-34.314799999999991</v>
      </c>
      <c r="V4841" s="3" t="str">
        <f>IF(M4841=People!$B$6,People!A$6,IF(M4841=People!$B$5,People!$A$5,IF(M4841=People!$B$4,People!$A$4,IF(M4841=People!$B$3,People!$A$3))))</f>
        <v>Chuck Magee</v>
      </c>
      <c r="W4841" s="3" t="str">
        <f xml:space="preserve"> IFERROR(INDEX(Returns!A:A,MATCH(B4841,Returns!B:B,0)),"No")</f>
        <v>No</v>
      </c>
    </row>
    <row r="4842" spans="1:23" x14ac:dyDescent="0.2">
      <c r="A4842" s="1">
        <v>4841</v>
      </c>
      <c r="B4842" t="s">
        <v>8474</v>
      </c>
      <c r="C4842" s="2">
        <v>43789</v>
      </c>
      <c r="D4842" s="2">
        <v>43794</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1">
        <v>27.58</v>
      </c>
      <c r="S4842" s="1">
        <v>2</v>
      </c>
      <c r="T4842" s="1">
        <v>0</v>
      </c>
      <c r="U4842" s="1">
        <v>11.583600000000001</v>
      </c>
      <c r="V4842" s="3" t="str">
        <f>IF(M4842=People!$B$6,People!A$6,IF(M4842=People!$B$5,People!$A$5,IF(M4842=People!$B$4,People!$A$4,IF(M4842=People!$B$3,People!$A$3))))</f>
        <v>Cassandra Brandow</v>
      </c>
      <c r="W4842" s="3" t="str">
        <f xml:space="preserve"> IFERROR(INDEX(Returns!A:A,MATCH(B4842,Returns!B:B,0)),"No")</f>
        <v>No</v>
      </c>
    </row>
    <row r="4843" spans="1:23" x14ac:dyDescent="0.2">
      <c r="A4843" s="1">
        <v>4842</v>
      </c>
      <c r="B4843" t="s">
        <v>8475</v>
      </c>
      <c r="C4843" s="2">
        <v>43457</v>
      </c>
      <c r="D4843" s="2">
        <v>43462</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1">
        <v>5.5530000000000008</v>
      </c>
      <c r="S4843" s="1">
        <v>3</v>
      </c>
      <c r="T4843" s="1">
        <v>0.7</v>
      </c>
      <c r="U4843" s="1">
        <v>-4.0722000000000023</v>
      </c>
      <c r="V4843" s="3" t="str">
        <f>IF(M4843=People!$B$6,People!A$6,IF(M4843=People!$B$5,People!$A$5,IF(M4843=People!$B$4,People!$A$4,IF(M4843=People!$B$3,People!$A$3))))</f>
        <v>Chuck Magee</v>
      </c>
      <c r="W4843" s="3" t="str">
        <f xml:space="preserve"> IFERROR(INDEX(Returns!A:A,MATCH(B4843,Returns!B:B,0)),"No")</f>
        <v>No</v>
      </c>
    </row>
    <row r="4844" spans="1:23" x14ac:dyDescent="0.2">
      <c r="A4844" s="1">
        <v>4843</v>
      </c>
      <c r="B4844" t="s">
        <v>8476</v>
      </c>
      <c r="C4844" s="2">
        <v>43737</v>
      </c>
      <c r="D4844" s="2">
        <v>43742</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1">
        <v>243.92</v>
      </c>
      <c r="S4844" s="1">
        <v>5</v>
      </c>
      <c r="T4844" s="1">
        <v>0.2</v>
      </c>
      <c r="U4844" s="1">
        <v>-54.881999999999998</v>
      </c>
      <c r="V4844" s="3" t="str">
        <f>IF(M4844=People!$B$6,People!A$6,IF(M4844=People!$B$5,People!$A$5,IF(M4844=People!$B$4,People!$A$4,IF(M4844=People!$B$3,People!$A$3))))</f>
        <v>Cassandra Brandow</v>
      </c>
      <c r="W4844" s="3" t="str">
        <f xml:space="preserve"> IFERROR(INDEX(Returns!A:A,MATCH(B4844,Returns!B:B,0)),"No")</f>
        <v>No</v>
      </c>
    </row>
    <row r="4845" spans="1:23" x14ac:dyDescent="0.2">
      <c r="A4845" s="1">
        <v>4844</v>
      </c>
      <c r="B4845" t="s">
        <v>8477</v>
      </c>
      <c r="C4845" s="2">
        <v>43411</v>
      </c>
      <c r="D4845" s="2">
        <v>43413</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1">
        <v>14.96</v>
      </c>
      <c r="S4845" s="1">
        <v>4</v>
      </c>
      <c r="T4845" s="1">
        <v>0</v>
      </c>
      <c r="U4845" s="1">
        <v>0.2992000000000008</v>
      </c>
      <c r="V4845" s="3" t="str">
        <f>IF(M4845=People!$B$6,People!A$6,IF(M4845=People!$B$5,People!$A$5,IF(M4845=People!$B$4,People!$A$4,IF(M4845=People!$B$3,People!$A$3))))</f>
        <v>Chuck Magee</v>
      </c>
      <c r="W4845" s="3" t="str">
        <f xml:space="preserve"> IFERROR(INDEX(Returns!A:A,MATCH(B4845,Returns!B:B,0)),"No")</f>
        <v>No</v>
      </c>
    </row>
    <row r="4846" spans="1:23" x14ac:dyDescent="0.2">
      <c r="A4846" s="1">
        <v>4845</v>
      </c>
      <c r="B4846" t="s">
        <v>8478</v>
      </c>
      <c r="C4846" s="2">
        <v>42464</v>
      </c>
      <c r="D4846" s="2">
        <v>42465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1">
        <v>7.1840000000000011</v>
      </c>
      <c r="S4846" s="1">
        <v>2</v>
      </c>
      <c r="T4846" s="1">
        <v>0.2</v>
      </c>
      <c r="U4846" s="1">
        <v>2.2449999999999992</v>
      </c>
      <c r="V4846" s="3" t="str">
        <f>IF(M4846=People!$B$6,People!A$6,IF(M4846=People!$B$5,People!$A$5,IF(M4846=People!$B$4,People!$A$4,IF(M4846=People!$B$3,People!$A$3))))</f>
        <v>Anna Andreadi</v>
      </c>
      <c r="W4846" s="3" t="str">
        <f xml:space="preserve"> IFERROR(INDEX(Returns!A:A,MATCH(B4846,Returns!B:B,0)),"No")</f>
        <v>No</v>
      </c>
    </row>
    <row r="4847" spans="1:23" x14ac:dyDescent="0.2">
      <c r="A4847" s="1">
        <v>4846</v>
      </c>
      <c r="B4847" t="s">
        <v>8479</v>
      </c>
      <c r="C4847" s="2">
        <v>42939</v>
      </c>
      <c r="D4847" s="2">
        <v>42942</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1">
        <v>10.512</v>
      </c>
      <c r="S4847" s="1">
        <v>3</v>
      </c>
      <c r="T4847" s="1">
        <v>0.2</v>
      </c>
      <c r="U4847" s="1">
        <v>3.6791999999999998</v>
      </c>
      <c r="V4847" s="3" t="str">
        <f>IF(M4847=People!$B$6,People!A$6,IF(M4847=People!$B$5,People!$A$5,IF(M4847=People!$B$4,People!$A$4,IF(M4847=People!$B$3,People!$A$3))))</f>
        <v>Chuck Magee</v>
      </c>
      <c r="W4847" s="3" t="str">
        <f xml:space="preserve"> IFERROR(INDEX(Returns!A:A,MATCH(B4847,Returns!B:B,0)),"No")</f>
        <v>No</v>
      </c>
    </row>
    <row r="4848" spans="1:23" x14ac:dyDescent="0.2">
      <c r="A4848" s="1">
        <v>4847</v>
      </c>
      <c r="B4848" t="s">
        <v>8480</v>
      </c>
      <c r="C4848" s="2">
        <v>42546</v>
      </c>
      <c r="D4848" s="2">
        <v>42548</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1">
        <v>263.96000000000004</v>
      </c>
      <c r="S4848" s="1">
        <v>5</v>
      </c>
      <c r="T4848" s="1">
        <v>0.2</v>
      </c>
      <c r="U4848" s="1">
        <v>19.796999999999997</v>
      </c>
      <c r="V4848" s="3" t="str">
        <f>IF(M4848=People!$B$6,People!A$6,IF(M4848=People!$B$5,People!$A$5,IF(M4848=People!$B$4,People!$A$4,IF(M4848=People!$B$3,People!$A$3))))</f>
        <v>Anna Andreadi</v>
      </c>
      <c r="W4848" s="3" t="str">
        <f xml:space="preserve"> IFERROR(INDEX(Returns!A:A,MATCH(B4848,Returns!B:B,0)),"No")</f>
        <v>No</v>
      </c>
    </row>
    <row r="4849" spans="1:23" x14ac:dyDescent="0.2">
      <c r="A4849" s="1">
        <v>4848</v>
      </c>
      <c r="B4849" t="s">
        <v>8480</v>
      </c>
      <c r="C4849" s="2">
        <v>42546</v>
      </c>
      <c r="D4849" s="2">
        <v>42548</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1">
        <v>71.632000000000005</v>
      </c>
      <c r="S4849" s="1">
        <v>11</v>
      </c>
      <c r="T4849" s="1">
        <v>0.2</v>
      </c>
      <c r="U4849" s="1">
        <v>17.908000000000001</v>
      </c>
      <c r="V4849" s="3" t="str">
        <f>IF(M4849=People!$B$6,People!A$6,IF(M4849=People!$B$5,People!$A$5,IF(M4849=People!$B$4,People!$A$4,IF(M4849=People!$B$3,People!$A$3))))</f>
        <v>Anna Andreadi</v>
      </c>
      <c r="W4849" s="3" t="str">
        <f xml:space="preserve"> IFERROR(INDEX(Returns!A:A,MATCH(B4849,Returns!B:B,0)),"No")</f>
        <v>No</v>
      </c>
    </row>
    <row r="4850" spans="1:23" x14ac:dyDescent="0.2">
      <c r="A4850" s="1">
        <v>4849</v>
      </c>
      <c r="B4850" t="s">
        <v>8480</v>
      </c>
      <c r="C4850" s="2">
        <v>42546</v>
      </c>
      <c r="D4850" s="2">
        <v>42548</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1">
        <v>9.3280000000000012</v>
      </c>
      <c r="S4850" s="1">
        <v>1</v>
      </c>
      <c r="T4850" s="1">
        <v>0.2</v>
      </c>
      <c r="U4850" s="1">
        <v>0.8162000000000007</v>
      </c>
      <c r="V4850" s="3" t="str">
        <f>IF(M4850=People!$B$6,People!A$6,IF(M4850=People!$B$5,People!$A$5,IF(M4850=People!$B$4,People!$A$4,IF(M4850=People!$B$3,People!$A$3))))</f>
        <v>Anna Andreadi</v>
      </c>
      <c r="W4850" s="3" t="str">
        <f xml:space="preserve"> IFERROR(INDEX(Returns!A:A,MATCH(B4850,Returns!B:B,0)),"No")</f>
        <v>No</v>
      </c>
    </row>
    <row r="4851" spans="1:23" x14ac:dyDescent="0.2">
      <c r="A4851" s="1">
        <v>4850</v>
      </c>
      <c r="B4851" t="s">
        <v>8481</v>
      </c>
      <c r="C4851" s="2">
        <v>42621</v>
      </c>
      <c r="D4851" s="2">
        <v>42627</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1">
        <v>5.88</v>
      </c>
      <c r="S4851" s="1">
        <v>2</v>
      </c>
      <c r="T4851" s="1">
        <v>0</v>
      </c>
      <c r="U4851" s="1">
        <v>2.6459999999999999</v>
      </c>
      <c r="V4851" s="3" t="str">
        <f>IF(M4851=People!$B$6,People!A$6,IF(M4851=People!$B$5,People!$A$5,IF(M4851=People!$B$4,People!$A$4,IF(M4851=People!$B$3,People!$A$3))))</f>
        <v>Anna Andreadi</v>
      </c>
      <c r="W4851" s="3" t="str">
        <f xml:space="preserve"> IFERROR(INDEX(Returns!A:A,MATCH(B4851,Returns!B:B,0)),"No")</f>
        <v>No</v>
      </c>
    </row>
    <row r="4852" spans="1:23" x14ac:dyDescent="0.2">
      <c r="A4852" s="1">
        <v>4851</v>
      </c>
      <c r="B4852" t="s">
        <v>8481</v>
      </c>
      <c r="C4852" s="2">
        <v>42621</v>
      </c>
      <c r="D4852" s="2">
        <v>42627</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1">
        <v>975.92</v>
      </c>
      <c r="S4852" s="1">
        <v>5</v>
      </c>
      <c r="T4852" s="1">
        <v>0.2</v>
      </c>
      <c r="U4852" s="1">
        <v>121.98999999999992</v>
      </c>
      <c r="V4852" s="3" t="str">
        <f>IF(M4852=People!$B$6,People!A$6,IF(M4852=People!$B$5,People!$A$5,IF(M4852=People!$B$4,People!$A$4,IF(M4852=People!$B$3,People!$A$3))))</f>
        <v>Anna Andreadi</v>
      </c>
      <c r="W4852" s="3" t="str">
        <f xml:space="preserve"> IFERROR(INDEX(Returns!A:A,MATCH(B4852,Returns!B:B,0)),"No")</f>
        <v>No</v>
      </c>
    </row>
    <row r="4853" spans="1:23" x14ac:dyDescent="0.2">
      <c r="A4853" s="1">
        <v>4852</v>
      </c>
      <c r="B4853" t="s">
        <v>8481</v>
      </c>
      <c r="C4853" s="2">
        <v>42621</v>
      </c>
      <c r="D4853" s="2">
        <v>42627</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1">
        <v>303.83999999999997</v>
      </c>
      <c r="S4853" s="1">
        <v>8</v>
      </c>
      <c r="T4853" s="1">
        <v>0</v>
      </c>
      <c r="U4853" s="1">
        <v>91.151999999999958</v>
      </c>
      <c r="V4853" s="3" t="str">
        <f>IF(M4853=People!$B$6,People!A$6,IF(M4853=People!$B$5,People!$A$5,IF(M4853=People!$B$4,People!$A$4,IF(M4853=People!$B$3,People!$A$3))))</f>
        <v>Anna Andreadi</v>
      </c>
      <c r="W4853" s="3" t="str">
        <f xml:space="preserve"> IFERROR(INDEX(Returns!A:A,MATCH(B4853,Returns!B:B,0)),"No")</f>
        <v>No</v>
      </c>
    </row>
    <row r="4854" spans="1:23" x14ac:dyDescent="0.2">
      <c r="A4854" s="1">
        <v>4853</v>
      </c>
      <c r="B4854" t="s">
        <v>8481</v>
      </c>
      <c r="C4854" s="2">
        <v>42621</v>
      </c>
      <c r="D4854" s="2">
        <v>42627</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1">
        <v>485.88</v>
      </c>
      <c r="S4854" s="1">
        <v>6</v>
      </c>
      <c r="T4854" s="1">
        <v>0</v>
      </c>
      <c r="U4854" s="1">
        <v>19.43519999999998</v>
      </c>
      <c r="V4854" s="3" t="str">
        <f>IF(M4854=People!$B$6,People!A$6,IF(M4854=People!$B$5,People!$A$5,IF(M4854=People!$B$4,People!$A$4,IF(M4854=People!$B$3,People!$A$3))))</f>
        <v>Anna Andreadi</v>
      </c>
      <c r="W4854" s="3" t="str">
        <f xml:space="preserve"> IFERROR(INDEX(Returns!A:A,MATCH(B4854,Returns!B:B,0)),"No")</f>
        <v>No</v>
      </c>
    </row>
    <row r="4855" spans="1:23" x14ac:dyDescent="0.2">
      <c r="A4855" s="1">
        <v>4854</v>
      </c>
      <c r="B4855" t="s">
        <v>8482</v>
      </c>
      <c r="C4855" s="2">
        <v>42716</v>
      </c>
      <c r="D4855" s="2">
        <v>42719</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1">
        <v>12.54</v>
      </c>
      <c r="S4855" s="1">
        <v>3</v>
      </c>
      <c r="T4855" s="1">
        <v>0</v>
      </c>
      <c r="U4855" s="1">
        <v>4.5144000000000002</v>
      </c>
      <c r="V4855" s="3" t="str">
        <f>IF(M4855=People!$B$6,People!A$6,IF(M4855=People!$B$5,People!$A$5,IF(M4855=People!$B$4,People!$A$4,IF(M4855=People!$B$3,People!$A$3))))</f>
        <v>Anna Andreadi</v>
      </c>
      <c r="W4855" s="3" t="str">
        <f xml:space="preserve"> IFERROR(INDEX(Returns!A:A,MATCH(B4855,Returns!B:B,0)),"No")</f>
        <v>No</v>
      </c>
    </row>
    <row r="4856" spans="1:23" x14ac:dyDescent="0.2">
      <c r="A4856" s="1">
        <v>4855</v>
      </c>
      <c r="B4856" t="s">
        <v>8482</v>
      </c>
      <c r="C4856" s="2">
        <v>42716</v>
      </c>
      <c r="D4856" s="2">
        <v>42719</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1">
        <v>8.94</v>
      </c>
      <c r="S4856" s="1">
        <v>3</v>
      </c>
      <c r="T4856" s="1">
        <v>0</v>
      </c>
      <c r="U4856" s="1">
        <v>0.62579999999999902</v>
      </c>
      <c r="V4856" s="3" t="str">
        <f>IF(M4856=People!$B$6,People!A$6,IF(M4856=People!$B$5,People!$A$5,IF(M4856=People!$B$4,People!$A$4,IF(M4856=People!$B$3,People!$A$3))))</f>
        <v>Anna Andreadi</v>
      </c>
      <c r="W4856" s="3" t="str">
        <f xml:space="preserve"> IFERROR(INDEX(Returns!A:A,MATCH(B4856,Returns!B:B,0)),"No")</f>
        <v>No</v>
      </c>
    </row>
    <row r="4857" spans="1:23" x14ac:dyDescent="0.2">
      <c r="A4857" s="1">
        <v>4856</v>
      </c>
      <c r="B4857" t="s">
        <v>8482</v>
      </c>
      <c r="C4857" s="2">
        <v>42716</v>
      </c>
      <c r="D4857" s="2">
        <v>42719</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1">
        <v>9.24</v>
      </c>
      <c r="S4857" s="1">
        <v>3</v>
      </c>
      <c r="T4857" s="1">
        <v>0</v>
      </c>
      <c r="U4857" s="1">
        <v>4.4352</v>
      </c>
      <c r="V4857" s="3" t="str">
        <f>IF(M4857=People!$B$6,People!A$6,IF(M4857=People!$B$5,People!$A$5,IF(M4857=People!$B$4,People!$A$4,IF(M4857=People!$B$3,People!$A$3))))</f>
        <v>Anna Andreadi</v>
      </c>
      <c r="W4857" s="3" t="str">
        <f xml:space="preserve"> IFERROR(INDEX(Returns!A:A,MATCH(B4857,Returns!B:B,0)),"No")</f>
        <v>No</v>
      </c>
    </row>
    <row r="4858" spans="1:23" x14ac:dyDescent="0.2">
      <c r="A4858" s="1">
        <v>4857</v>
      </c>
      <c r="B4858" t="s">
        <v>8483</v>
      </c>
      <c r="C4858" s="2">
        <v>42748</v>
      </c>
      <c r="D4858" s="2">
        <v>42752</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1">
        <v>70.00800000000001</v>
      </c>
      <c r="S4858" s="1">
        <v>3</v>
      </c>
      <c r="T4858" s="1">
        <v>0.2</v>
      </c>
      <c r="U4858" s="1">
        <v>24.502800000000001</v>
      </c>
      <c r="V4858" s="3" t="str">
        <f>IF(M4858=People!$B$6,People!A$6,IF(M4858=People!$B$5,People!$A$5,IF(M4858=People!$B$4,People!$A$4,IF(M4858=People!$B$3,People!$A$3))))</f>
        <v>Anna Andreadi</v>
      </c>
      <c r="W4858" s="3" t="str">
        <f xml:space="preserve"> IFERROR(INDEX(Returns!A:A,MATCH(B4858,Returns!B:B,0)),"No")</f>
        <v>No</v>
      </c>
    </row>
    <row r="4859" spans="1:23" x14ac:dyDescent="0.2">
      <c r="A4859" s="1">
        <v>4858</v>
      </c>
      <c r="B4859" t="s">
        <v>8483</v>
      </c>
      <c r="C4859" s="2">
        <v>42748</v>
      </c>
      <c r="D4859" s="2">
        <v>42752</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1">
        <v>77.599999999999994</v>
      </c>
      <c r="S4859" s="1">
        <v>4</v>
      </c>
      <c r="T4859" s="1">
        <v>0</v>
      </c>
      <c r="U4859" s="1">
        <v>38.023999999999994</v>
      </c>
      <c r="V4859" s="3" t="str">
        <f>IF(M4859=People!$B$6,People!A$6,IF(M4859=People!$B$5,People!$A$5,IF(M4859=People!$B$4,People!$A$4,IF(M4859=People!$B$3,People!$A$3))))</f>
        <v>Anna Andreadi</v>
      </c>
      <c r="W4859" s="3" t="str">
        <f xml:space="preserve"> IFERROR(INDEX(Returns!A:A,MATCH(B4859,Returns!B:B,0)),"No")</f>
        <v>No</v>
      </c>
    </row>
    <row r="4860" spans="1:23" x14ac:dyDescent="0.2">
      <c r="A4860" s="1">
        <v>4859</v>
      </c>
      <c r="B4860" t="s">
        <v>8483</v>
      </c>
      <c r="C4860" s="2">
        <v>42748</v>
      </c>
      <c r="D4860" s="2">
        <v>42752</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1">
        <v>464.84999999999997</v>
      </c>
      <c r="S4860" s="1">
        <v>9</v>
      </c>
      <c r="T4860" s="1">
        <v>0</v>
      </c>
      <c r="U4860" s="1">
        <v>92.969999999999985</v>
      </c>
      <c r="V4860" s="3" t="str">
        <f>IF(M4860=People!$B$6,People!A$6,IF(M4860=People!$B$5,People!$A$5,IF(M4860=People!$B$4,People!$A$4,IF(M4860=People!$B$3,People!$A$3))))</f>
        <v>Anna Andreadi</v>
      </c>
      <c r="W4860" s="3" t="str">
        <f xml:space="preserve"> IFERROR(INDEX(Returns!A:A,MATCH(B4860,Returns!B:B,0)),"No")</f>
        <v>No</v>
      </c>
    </row>
    <row r="4861" spans="1:23" x14ac:dyDescent="0.2">
      <c r="A4861" s="1">
        <v>4860</v>
      </c>
      <c r="B4861" t="s">
        <v>8484</v>
      </c>
      <c r="C4861" s="2">
        <v>43814</v>
      </c>
      <c r="D4861" s="2">
        <v>43818</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1">
        <v>10.192000000000002</v>
      </c>
      <c r="S4861" s="1">
        <v>7</v>
      </c>
      <c r="T4861" s="1">
        <v>0.2</v>
      </c>
      <c r="U4861" s="1">
        <v>1.0192000000000001</v>
      </c>
      <c r="V4861" s="3" t="str">
        <f>IF(M4861=People!$B$6,People!A$6,IF(M4861=People!$B$5,People!$A$5,IF(M4861=People!$B$4,People!$A$4,IF(M4861=People!$B$3,People!$A$3))))</f>
        <v>Kelly Williams</v>
      </c>
      <c r="W4861" s="3" t="str">
        <f xml:space="preserve"> IFERROR(INDEX(Returns!A:A,MATCH(B4861,Returns!B:B,0)),"No")</f>
        <v>No</v>
      </c>
    </row>
    <row r="4862" spans="1:23" x14ac:dyDescent="0.2">
      <c r="A4862" s="1">
        <v>4861</v>
      </c>
      <c r="B4862" t="s">
        <v>8485</v>
      </c>
      <c r="C4862" s="2">
        <v>43452</v>
      </c>
      <c r="D4862" s="2">
        <v>43458</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1">
        <v>1793.98</v>
      </c>
      <c r="S4862" s="1">
        <v>2</v>
      </c>
      <c r="T4862" s="1">
        <v>0</v>
      </c>
      <c r="U4862" s="1">
        <v>843.17059999999992</v>
      </c>
      <c r="V4862" s="3" t="str">
        <f>IF(M4862=People!$B$6,People!A$6,IF(M4862=People!$B$5,People!$A$5,IF(M4862=People!$B$4,People!$A$4,IF(M4862=People!$B$3,People!$A$3))))</f>
        <v>Chuck Magee</v>
      </c>
      <c r="W4862" s="3" t="str">
        <f xml:space="preserve"> IFERROR(INDEX(Returns!A:A,MATCH(B4862,Returns!B:B,0)),"No")</f>
        <v>No</v>
      </c>
    </row>
    <row r="4863" spans="1:23" x14ac:dyDescent="0.2">
      <c r="A4863" s="1">
        <v>4862</v>
      </c>
      <c r="B4863" t="s">
        <v>8486</v>
      </c>
      <c r="C4863" s="2">
        <v>42471</v>
      </c>
      <c r="D4863" s="2">
        <v>42476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1">
        <v>758.35200000000009</v>
      </c>
      <c r="S4863" s="1">
        <v>6</v>
      </c>
      <c r="T4863" s="1">
        <v>0.2</v>
      </c>
      <c r="U4863" s="1">
        <v>265.42320000000001</v>
      </c>
      <c r="V4863" s="3" t="str">
        <f>IF(M4863=People!$B$6,People!A$6,IF(M4863=People!$B$5,People!$A$5,IF(M4863=People!$B$4,People!$A$4,IF(M4863=People!$B$3,People!$A$3))))</f>
        <v>Kelly Williams</v>
      </c>
      <c r="W4863" s="3" t="str">
        <f xml:space="preserve"> IFERROR(INDEX(Returns!A:A,MATCH(B4863,Returns!B:B,0)),"No")</f>
        <v>No</v>
      </c>
    </row>
    <row r="4864" spans="1:23" x14ac:dyDescent="0.2">
      <c r="A4864" s="1">
        <v>4863</v>
      </c>
      <c r="B4864" t="s">
        <v>8487</v>
      </c>
      <c r="C4864" s="2">
        <v>43414</v>
      </c>
      <c r="D4864" s="2">
        <v>43418</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1">
        <v>20.368000000000002</v>
      </c>
      <c r="S4864" s="1">
        <v>1</v>
      </c>
      <c r="T4864" s="1">
        <v>0.2</v>
      </c>
      <c r="U4864" s="1">
        <v>7.3834</v>
      </c>
      <c r="V4864" s="3" t="str">
        <f>IF(M4864=People!$B$6,People!A$6,IF(M4864=People!$B$5,People!$A$5,IF(M4864=People!$B$4,People!$A$4,IF(M4864=People!$B$3,People!$A$3))))</f>
        <v>Chuck Magee</v>
      </c>
      <c r="W4864" s="3" t="str">
        <f xml:space="preserve"> IFERROR(INDEX(Returns!A:A,MATCH(B4864,Returns!B:B,0)),"No")</f>
        <v>No</v>
      </c>
    </row>
    <row r="4865" spans="1:23" x14ac:dyDescent="0.2">
      <c r="A4865" s="1">
        <v>4864</v>
      </c>
      <c r="B4865" t="s">
        <v>8487</v>
      </c>
      <c r="C4865" s="2">
        <v>43414</v>
      </c>
      <c r="D4865" s="2">
        <v>43418</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1">
        <v>49.847999999999999</v>
      </c>
      <c r="S4865" s="1">
        <v>3</v>
      </c>
      <c r="T4865" s="1">
        <v>0.2</v>
      </c>
      <c r="U4865" s="1">
        <v>16.823699999999999</v>
      </c>
      <c r="V4865" s="3" t="str">
        <f>IF(M4865=People!$B$6,People!A$6,IF(M4865=People!$B$5,People!$A$5,IF(M4865=People!$B$4,People!$A$4,IF(M4865=People!$B$3,People!$A$3))))</f>
        <v>Chuck Magee</v>
      </c>
      <c r="W4865" s="3" t="str">
        <f xml:space="preserve"> IFERROR(INDEX(Returns!A:A,MATCH(B4865,Returns!B:B,0)),"No")</f>
        <v>No</v>
      </c>
    </row>
    <row r="4866" spans="1:23" x14ac:dyDescent="0.2">
      <c r="A4866" s="1">
        <v>4865</v>
      </c>
      <c r="B4866" t="s">
        <v>8488</v>
      </c>
      <c r="C4866" s="2">
        <v>43642</v>
      </c>
      <c r="D4866" s="2">
        <v>43646</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1">
        <v>239.96999999999997</v>
      </c>
      <c r="S4866" s="1">
        <v>3</v>
      </c>
      <c r="T4866" s="1">
        <v>0</v>
      </c>
      <c r="U4866" s="1">
        <v>67.191599999999994</v>
      </c>
      <c r="V4866" s="3" t="str">
        <f>IF(M4866=People!$B$6,People!A$6,IF(M4866=People!$B$5,People!$A$5,IF(M4866=People!$B$4,People!$A$4,IF(M4866=People!$B$3,People!$A$3))))</f>
        <v>Chuck Magee</v>
      </c>
      <c r="W4866" s="3" t="str">
        <f xml:space="preserve"> IFERROR(INDEX(Returns!A:A,MATCH(B4866,Returns!B:B,0)),"No")</f>
        <v>No</v>
      </c>
    </row>
    <row r="4867" spans="1:23" x14ac:dyDescent="0.2">
      <c r="A4867" s="1">
        <v>4866</v>
      </c>
      <c r="B4867" t="s">
        <v>8489</v>
      </c>
      <c r="C4867" s="2">
        <v>43782</v>
      </c>
      <c r="D4867" s="2">
        <v>43787</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1">
        <v>2404.7040000000002</v>
      </c>
      <c r="S4867" s="1">
        <v>6</v>
      </c>
      <c r="T4867" s="1">
        <v>0.2</v>
      </c>
      <c r="U4867" s="1">
        <v>150.29399999999998</v>
      </c>
      <c r="V4867" s="3" t="str">
        <f>IF(M4867=People!$B$6,People!A$6,IF(M4867=People!$B$5,People!$A$5,IF(M4867=People!$B$4,People!$A$4,IF(M4867=People!$B$3,People!$A$3))))</f>
        <v>Anna Andreadi</v>
      </c>
      <c r="W4867" s="3" t="str">
        <f xml:space="preserve"> IFERROR(INDEX(Returns!A:A,MATCH(B4867,Returns!B:B,0)),"No")</f>
        <v>No</v>
      </c>
    </row>
    <row r="4868" spans="1:23" x14ac:dyDescent="0.2">
      <c r="A4868" s="1">
        <v>4867</v>
      </c>
      <c r="B4868" t="s">
        <v>8489</v>
      </c>
      <c r="C4868" s="2">
        <v>43782</v>
      </c>
      <c r="D4868" s="2">
        <v>43787</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1">
        <v>563.024</v>
      </c>
      <c r="S4868" s="1">
        <v>11</v>
      </c>
      <c r="T4868" s="1">
        <v>0.2</v>
      </c>
      <c r="U4868" s="1">
        <v>190.02059999999997</v>
      </c>
      <c r="V4868" s="3" t="str">
        <f>IF(M4868=People!$B$6,People!A$6,IF(M4868=People!$B$5,People!$A$5,IF(M4868=People!$B$4,People!$A$4,IF(M4868=People!$B$3,People!$A$3))))</f>
        <v>Anna Andreadi</v>
      </c>
      <c r="W4868" s="3" t="str">
        <f xml:space="preserve"> IFERROR(INDEX(Returns!A:A,MATCH(B4868,Returns!B:B,0)),"No")</f>
        <v>No</v>
      </c>
    </row>
    <row r="4869" spans="1:23" x14ac:dyDescent="0.2">
      <c r="A4869" s="1">
        <v>4868</v>
      </c>
      <c r="B4869" t="s">
        <v>8489</v>
      </c>
      <c r="C4869" s="2">
        <v>43782</v>
      </c>
      <c r="D4869" s="2">
        <v>43787</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1">
        <v>344.90999999999997</v>
      </c>
      <c r="S4869" s="1">
        <v>3</v>
      </c>
      <c r="T4869" s="1">
        <v>0</v>
      </c>
      <c r="U4869" s="1">
        <v>10.347300000000004</v>
      </c>
      <c r="V4869" s="3" t="str">
        <f>IF(M4869=People!$B$6,People!A$6,IF(M4869=People!$B$5,People!$A$5,IF(M4869=People!$B$4,People!$A$4,IF(M4869=People!$B$3,People!$A$3))))</f>
        <v>Anna Andreadi</v>
      </c>
      <c r="W4869" s="3" t="str">
        <f xml:space="preserve"> IFERROR(INDEX(Returns!A:A,MATCH(B4869,Returns!B:B,0)),"No")</f>
        <v>No</v>
      </c>
    </row>
    <row r="4870" spans="1:23" x14ac:dyDescent="0.2">
      <c r="A4870" s="1">
        <v>4869</v>
      </c>
      <c r="B4870" t="s">
        <v>8489</v>
      </c>
      <c r="C4870" s="2">
        <v>43782</v>
      </c>
      <c r="D4870" s="2">
        <v>43787</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1">
        <v>8.64</v>
      </c>
      <c r="S4870" s="1">
        <v>3</v>
      </c>
      <c r="T4870" s="1">
        <v>0</v>
      </c>
      <c r="U4870" s="1">
        <v>4.2336</v>
      </c>
      <c r="V4870" s="3" t="str">
        <f>IF(M4870=People!$B$6,People!A$6,IF(M4870=People!$B$5,People!$A$5,IF(M4870=People!$B$4,People!$A$4,IF(M4870=People!$B$3,People!$A$3))))</f>
        <v>Anna Andreadi</v>
      </c>
      <c r="W4870" s="3" t="str">
        <f xml:space="preserve"> IFERROR(INDEX(Returns!A:A,MATCH(B4870,Returns!B:B,0)),"No")</f>
        <v>No</v>
      </c>
    </row>
    <row r="4871" spans="1:23" x14ac:dyDescent="0.2">
      <c r="A4871" s="1">
        <v>4870</v>
      </c>
      <c r="B4871" t="s">
        <v>8490</v>
      </c>
      <c r="C4871" s="2">
        <v>43793</v>
      </c>
      <c r="D4871" s="2">
        <v>43798</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1">
        <v>89.987999999999985</v>
      </c>
      <c r="S4871" s="1">
        <v>2</v>
      </c>
      <c r="T4871" s="1">
        <v>0.4</v>
      </c>
      <c r="U4871" s="1">
        <v>-14.998000000000012</v>
      </c>
      <c r="V4871" s="3" t="str">
        <f>IF(M4871=People!$B$6,People!A$6,IF(M4871=People!$B$5,People!$A$5,IF(M4871=People!$B$4,People!$A$4,IF(M4871=People!$B$3,People!$A$3))))</f>
        <v>Chuck Magee</v>
      </c>
      <c r="W4871" s="3" t="str">
        <f xml:space="preserve"> IFERROR(INDEX(Returns!A:A,MATCH(B4871,Returns!B:B,0)),"No")</f>
        <v>No</v>
      </c>
    </row>
    <row r="4872" spans="1:23" x14ac:dyDescent="0.2">
      <c r="A4872" s="1">
        <v>4871</v>
      </c>
      <c r="B4872" t="s">
        <v>8490</v>
      </c>
      <c r="C4872" s="2">
        <v>43793</v>
      </c>
      <c r="D4872" s="2">
        <v>43798</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1">
        <v>229.54400000000001</v>
      </c>
      <c r="S4872" s="1">
        <v>7</v>
      </c>
      <c r="T4872" s="1">
        <v>0.2</v>
      </c>
      <c r="U4872" s="1">
        <v>83.209699999999998</v>
      </c>
      <c r="V4872" s="3" t="str">
        <f>IF(M4872=People!$B$6,People!A$6,IF(M4872=People!$B$5,People!$A$5,IF(M4872=People!$B$4,People!$A$4,IF(M4872=People!$B$3,People!$A$3))))</f>
        <v>Chuck Magee</v>
      </c>
      <c r="W4872" s="3" t="str">
        <f xml:space="preserve"> IFERROR(INDEX(Returns!A:A,MATCH(B4872,Returns!B:B,0)),"No")</f>
        <v>No</v>
      </c>
    </row>
    <row r="4873" spans="1:23" x14ac:dyDescent="0.2">
      <c r="A4873" s="1">
        <v>4872</v>
      </c>
      <c r="B4873" t="s">
        <v>8491</v>
      </c>
      <c r="C4873" s="2">
        <v>43608</v>
      </c>
      <c r="D4873" s="2">
        <v>43612</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1">
        <v>1.8239999999999998</v>
      </c>
      <c r="S4873" s="1">
        <v>2</v>
      </c>
      <c r="T4873" s="1">
        <v>0.2</v>
      </c>
      <c r="U4873" s="1">
        <v>0.61559999999999993</v>
      </c>
      <c r="V4873" s="3" t="str">
        <f>IF(M4873=People!$B$6,People!A$6,IF(M4873=People!$B$5,People!$A$5,IF(M4873=People!$B$4,People!$A$4,IF(M4873=People!$B$3,People!$A$3))))</f>
        <v>Kelly Williams</v>
      </c>
      <c r="W4873" s="3" t="str">
        <f xml:space="preserve"> IFERROR(INDEX(Returns!A:A,MATCH(B4873,Returns!B:B,0)),"No")</f>
        <v>No</v>
      </c>
    </row>
    <row r="4874" spans="1:23" x14ac:dyDescent="0.2">
      <c r="A4874" s="1">
        <v>4873</v>
      </c>
      <c r="B4874" t="s">
        <v>8491</v>
      </c>
      <c r="C4874" s="2">
        <v>43608</v>
      </c>
      <c r="D4874" s="2">
        <v>43612</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1">
        <v>18.319999999999997</v>
      </c>
      <c r="S4874" s="1">
        <v>5</v>
      </c>
      <c r="T4874" s="1">
        <v>0.8</v>
      </c>
      <c r="U4874" s="1">
        <v>-46.716000000000008</v>
      </c>
      <c r="V4874" s="3" t="str">
        <f>IF(M4874=People!$B$6,People!A$6,IF(M4874=People!$B$5,People!$A$5,IF(M4874=People!$B$4,People!$A$4,IF(M4874=People!$B$3,People!$A$3))))</f>
        <v>Kelly Williams</v>
      </c>
      <c r="W4874" s="3" t="str">
        <f xml:space="preserve"> IFERROR(INDEX(Returns!A:A,MATCH(B4874,Returns!B:B,0)),"No")</f>
        <v>No</v>
      </c>
    </row>
    <row r="4875" spans="1:23" x14ac:dyDescent="0.2">
      <c r="A4875" s="1">
        <v>4874</v>
      </c>
      <c r="B4875" t="s">
        <v>8491</v>
      </c>
      <c r="C4875" s="2">
        <v>43608</v>
      </c>
      <c r="D4875" s="2">
        <v>43612</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1">
        <v>48.816000000000003</v>
      </c>
      <c r="S4875" s="1">
        <v>3</v>
      </c>
      <c r="T4875" s="1">
        <v>0.2</v>
      </c>
      <c r="U4875" s="1">
        <v>-11.593800000000005</v>
      </c>
      <c r="V4875" s="3" t="str">
        <f>IF(M4875=People!$B$6,People!A$6,IF(M4875=People!$B$5,People!$A$5,IF(M4875=People!$B$4,People!$A$4,IF(M4875=People!$B$3,People!$A$3))))</f>
        <v>Kelly Williams</v>
      </c>
      <c r="W4875" s="3" t="str">
        <f xml:space="preserve"> IFERROR(INDEX(Returns!A:A,MATCH(B4875,Returns!B:B,0)),"No")</f>
        <v>No</v>
      </c>
    </row>
    <row r="4876" spans="1:23" x14ac:dyDescent="0.2">
      <c r="A4876" s="1">
        <v>4875</v>
      </c>
      <c r="B4876" t="s">
        <v>8491</v>
      </c>
      <c r="C4876" s="2">
        <v>43608</v>
      </c>
      <c r="D4876" s="2">
        <v>43612</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1">
        <v>1.1879999999999997</v>
      </c>
      <c r="S4876" s="1">
        <v>1</v>
      </c>
      <c r="T4876" s="1">
        <v>0.8</v>
      </c>
      <c r="U4876" s="1">
        <v>-1.9602000000000008</v>
      </c>
      <c r="V4876" s="3" t="str">
        <f>IF(M4876=People!$B$6,People!A$6,IF(M4876=People!$B$5,People!$A$5,IF(M4876=People!$B$4,People!$A$4,IF(M4876=People!$B$3,People!$A$3))))</f>
        <v>Kelly Williams</v>
      </c>
      <c r="W4876" s="3" t="str">
        <f xml:space="preserve"> IFERROR(INDEX(Returns!A:A,MATCH(B4876,Returns!B:B,0)),"No")</f>
        <v>No</v>
      </c>
    </row>
    <row r="4877" spans="1:23" x14ac:dyDescent="0.2">
      <c r="A4877" s="1">
        <v>4876</v>
      </c>
      <c r="B4877" t="s">
        <v>8492</v>
      </c>
      <c r="C4877" s="2">
        <v>42706</v>
      </c>
      <c r="D4877" s="2">
        <v>42711</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1">
        <v>119.80000000000001</v>
      </c>
      <c r="S4877" s="1">
        <v>5</v>
      </c>
      <c r="T4877" s="1">
        <v>0.2</v>
      </c>
      <c r="U4877" s="1">
        <v>29.950000000000003</v>
      </c>
      <c r="V4877" s="3" t="str">
        <f>IF(M4877=People!$B$6,People!A$6,IF(M4877=People!$B$5,People!$A$5,IF(M4877=People!$B$4,People!$A$4,IF(M4877=People!$B$3,People!$A$3))))</f>
        <v>Chuck Magee</v>
      </c>
      <c r="W4877" s="3" t="str">
        <f xml:space="preserve"> IFERROR(INDEX(Returns!A:A,MATCH(B4877,Returns!B:B,0)),"No")</f>
        <v>No</v>
      </c>
    </row>
    <row r="4878" spans="1:23" x14ac:dyDescent="0.2">
      <c r="A4878" s="1">
        <v>4877</v>
      </c>
      <c r="B4878" t="s">
        <v>8493</v>
      </c>
      <c r="C4878" s="2">
        <v>42646</v>
      </c>
      <c r="D4878" s="2">
        <v>42652</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1">
        <v>61.567999999999998</v>
      </c>
      <c r="S4878" s="1">
        <v>2</v>
      </c>
      <c r="T4878" s="1">
        <v>0.2</v>
      </c>
      <c r="U4878" s="1">
        <v>4.6175999999999995</v>
      </c>
      <c r="V4878" s="3" t="str">
        <f>IF(M4878=People!$B$6,People!A$6,IF(M4878=People!$B$5,People!$A$5,IF(M4878=People!$B$4,People!$A$4,IF(M4878=People!$B$3,People!$A$3))))</f>
        <v>Cassandra Brandow</v>
      </c>
      <c r="W4878" s="3" t="str">
        <f xml:space="preserve"> IFERROR(INDEX(Returns!A:A,MATCH(B4878,Returns!B:B,0)),"No")</f>
        <v>No</v>
      </c>
    </row>
    <row r="4879" spans="1:23" x14ac:dyDescent="0.2">
      <c r="A4879" s="1">
        <v>4878</v>
      </c>
      <c r="B4879" t="s">
        <v>8493</v>
      </c>
      <c r="C4879" s="2">
        <v>42646</v>
      </c>
      <c r="D4879" s="2">
        <v>42652</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1">
        <v>6.1920000000000002</v>
      </c>
      <c r="S4879" s="1">
        <v>3</v>
      </c>
      <c r="T4879" s="1">
        <v>0.2</v>
      </c>
      <c r="U4879" s="1">
        <v>0.46440000000000037</v>
      </c>
      <c r="V4879" s="3" t="str">
        <f>IF(M4879=People!$B$6,People!A$6,IF(M4879=People!$B$5,People!$A$5,IF(M4879=People!$B$4,People!$A$4,IF(M4879=People!$B$3,People!$A$3))))</f>
        <v>Cassandra Brandow</v>
      </c>
      <c r="W4879" s="3" t="str">
        <f xml:space="preserve"> IFERROR(INDEX(Returns!A:A,MATCH(B4879,Returns!B:B,0)),"No")</f>
        <v>No</v>
      </c>
    </row>
    <row r="4880" spans="1:23" x14ac:dyDescent="0.2">
      <c r="A4880" s="1">
        <v>4879</v>
      </c>
      <c r="B4880" t="s">
        <v>8494</v>
      </c>
      <c r="C4880" s="2">
        <v>43310</v>
      </c>
      <c r="D4880" s="2">
        <v>43312</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1">
        <v>2.2140000000000004</v>
      </c>
      <c r="S4880" s="1">
        <v>3</v>
      </c>
      <c r="T4880" s="1">
        <v>0.7</v>
      </c>
      <c r="U4880" s="1">
        <v>-1.4760000000000004</v>
      </c>
      <c r="V4880" s="3" t="str">
        <f>IF(M4880=People!$B$6,People!A$6,IF(M4880=People!$B$5,People!$A$5,IF(M4880=People!$B$4,People!$A$4,IF(M4880=People!$B$3,People!$A$3))))</f>
        <v>Cassandra Brandow</v>
      </c>
      <c r="W4880" s="3" t="str">
        <f xml:space="preserve"> IFERROR(INDEX(Returns!A:A,MATCH(B4880,Returns!B:B,0)),"No")</f>
        <v>No</v>
      </c>
    </row>
    <row r="4881" spans="1:23" x14ac:dyDescent="0.2">
      <c r="A4881" s="1">
        <v>4880</v>
      </c>
      <c r="B4881" t="s">
        <v>8495</v>
      </c>
      <c r="C4881" s="2">
        <v>43771</v>
      </c>
      <c r="D4881" s="2">
        <v>43774</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1">
        <v>5.32</v>
      </c>
      <c r="S4881" s="1">
        <v>2</v>
      </c>
      <c r="T4881" s="1">
        <v>0</v>
      </c>
      <c r="U4881" s="1">
        <v>2.6068000000000002</v>
      </c>
      <c r="V4881" s="3" t="str">
        <f>IF(M4881=People!$B$6,People!A$6,IF(M4881=People!$B$5,People!$A$5,IF(M4881=People!$B$4,People!$A$4,IF(M4881=People!$B$3,People!$A$3))))</f>
        <v>Cassandra Brandow</v>
      </c>
      <c r="W4881" s="3" t="str">
        <f xml:space="preserve"> IFERROR(INDEX(Returns!A:A,MATCH(B4881,Returns!B:B,0)),"No")</f>
        <v>No</v>
      </c>
    </row>
    <row r="4882" spans="1:23" x14ac:dyDescent="0.2">
      <c r="A4882" s="1">
        <v>4881</v>
      </c>
      <c r="B4882" t="s">
        <v>8495</v>
      </c>
      <c r="C4882" s="2">
        <v>43771</v>
      </c>
      <c r="D4882" s="2">
        <v>43774</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1">
        <v>975.92</v>
      </c>
      <c r="S4882" s="1">
        <v>4</v>
      </c>
      <c r="T4882" s="1">
        <v>0</v>
      </c>
      <c r="U4882" s="1">
        <v>292.77599999999995</v>
      </c>
      <c r="V4882" s="3" t="str">
        <f>IF(M4882=People!$B$6,People!A$6,IF(M4882=People!$B$5,People!$A$5,IF(M4882=People!$B$4,People!$A$4,IF(M4882=People!$B$3,People!$A$3))))</f>
        <v>Cassandra Brandow</v>
      </c>
      <c r="W4882" s="3" t="str">
        <f xml:space="preserve"> IFERROR(INDEX(Returns!A:A,MATCH(B4882,Returns!B:B,0)),"No")</f>
        <v>No</v>
      </c>
    </row>
    <row r="4883" spans="1:23" x14ac:dyDescent="0.2">
      <c r="A4883" s="1">
        <v>4882</v>
      </c>
      <c r="B4883" t="s">
        <v>8495</v>
      </c>
      <c r="C4883" s="2">
        <v>43771</v>
      </c>
      <c r="D4883" s="2">
        <v>43774</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1">
        <v>2249.91</v>
      </c>
      <c r="S4883" s="1">
        <v>9</v>
      </c>
      <c r="T4883" s="1">
        <v>0</v>
      </c>
      <c r="U4883" s="1">
        <v>517.47930000000008</v>
      </c>
      <c r="V4883" s="3" t="str">
        <f>IF(M4883=People!$B$6,People!A$6,IF(M4883=People!$B$5,People!$A$5,IF(M4883=People!$B$4,People!$A$4,IF(M4883=People!$B$3,People!$A$3))))</f>
        <v>Cassandra Brandow</v>
      </c>
      <c r="W4883" s="3" t="str">
        <f xml:space="preserve"> IFERROR(INDEX(Returns!A:A,MATCH(B4883,Returns!B:B,0)),"No")</f>
        <v>No</v>
      </c>
    </row>
    <row r="4884" spans="1:23" x14ac:dyDescent="0.2">
      <c r="A4884" s="1">
        <v>4883</v>
      </c>
      <c r="B4884" t="s">
        <v>8495</v>
      </c>
      <c r="C4884" s="2">
        <v>43771</v>
      </c>
      <c r="D4884" s="2">
        <v>43774</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1">
        <v>59.92</v>
      </c>
      <c r="S4884" s="1">
        <v>4</v>
      </c>
      <c r="T4884" s="1">
        <v>0</v>
      </c>
      <c r="U4884" s="1">
        <v>16.7776</v>
      </c>
      <c r="V4884" s="3" t="str">
        <f>IF(M4884=People!$B$6,People!A$6,IF(M4884=People!$B$5,People!$A$5,IF(M4884=People!$B$4,People!$A$4,IF(M4884=People!$B$3,People!$A$3))))</f>
        <v>Cassandra Brandow</v>
      </c>
      <c r="W4884" s="3" t="str">
        <f xml:space="preserve"> IFERROR(INDEX(Returns!A:A,MATCH(B4884,Returns!B:B,0)),"No")</f>
        <v>No</v>
      </c>
    </row>
    <row r="4885" spans="1:23" x14ac:dyDescent="0.2">
      <c r="A4885" s="1">
        <v>4884</v>
      </c>
      <c r="B4885" t="s">
        <v>8496</v>
      </c>
      <c r="C4885" s="2">
        <v>43532</v>
      </c>
      <c r="D4885" s="2">
        <v>43539</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1">
        <v>171.20000000000002</v>
      </c>
      <c r="S4885" s="1">
        <v>5</v>
      </c>
      <c r="T4885" s="1">
        <v>0.2</v>
      </c>
      <c r="U4885" s="1">
        <v>64.199999999999989</v>
      </c>
      <c r="V4885" s="3" t="str">
        <f>IF(M4885=People!$B$6,People!A$6,IF(M4885=People!$B$5,People!$A$5,IF(M4885=People!$B$4,People!$A$4,IF(M4885=People!$B$3,People!$A$3))))</f>
        <v>Anna Andreadi</v>
      </c>
      <c r="W4885" s="3" t="str">
        <f xml:space="preserve"> IFERROR(INDEX(Returns!A:A,MATCH(B4885,Returns!B:B,0)),"No")</f>
        <v>No</v>
      </c>
    </row>
    <row r="4886" spans="1:23" x14ac:dyDescent="0.2">
      <c r="A4886" s="1">
        <v>4885</v>
      </c>
      <c r="B4886" t="s">
        <v>8496</v>
      </c>
      <c r="C4886" s="2">
        <v>43532</v>
      </c>
      <c r="D4886" s="2">
        <v>43539</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1">
        <v>3.36</v>
      </c>
      <c r="S4886" s="1">
        <v>2</v>
      </c>
      <c r="T4886" s="1">
        <v>0</v>
      </c>
      <c r="U4886" s="1">
        <v>0.87360000000000015</v>
      </c>
      <c r="V4886" s="3" t="str">
        <f>IF(M4886=People!$B$6,People!A$6,IF(M4886=People!$B$5,People!$A$5,IF(M4886=People!$B$4,People!$A$4,IF(M4886=People!$B$3,People!$A$3))))</f>
        <v>Anna Andreadi</v>
      </c>
      <c r="W4886" s="3" t="str">
        <f xml:space="preserve"> IFERROR(INDEX(Returns!A:A,MATCH(B4886,Returns!B:B,0)),"No")</f>
        <v>No</v>
      </c>
    </row>
    <row r="4887" spans="1:23" x14ac:dyDescent="0.2">
      <c r="A4887" s="1">
        <v>4886</v>
      </c>
      <c r="B4887" t="s">
        <v>8497</v>
      </c>
      <c r="C4887" s="2">
        <v>42720</v>
      </c>
      <c r="D4887" s="2">
        <v>42724</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1">
        <v>114.2</v>
      </c>
      <c r="S4887" s="1">
        <v>5</v>
      </c>
      <c r="T4887" s="1">
        <v>0</v>
      </c>
      <c r="U4887" s="1">
        <v>52.531999999999996</v>
      </c>
      <c r="V4887" s="3" t="str">
        <f>IF(M4887=People!$B$6,People!A$6,IF(M4887=People!$B$5,People!$A$5,IF(M4887=People!$B$4,People!$A$4,IF(M4887=People!$B$3,People!$A$3))))</f>
        <v>Kelly Williams</v>
      </c>
      <c r="W4887" s="3" t="str">
        <f xml:space="preserve"> IFERROR(INDEX(Returns!A:A,MATCH(B4887,Returns!B:B,0)),"No")</f>
        <v>No</v>
      </c>
    </row>
    <row r="4888" spans="1:23" x14ac:dyDescent="0.2">
      <c r="A4888" s="1">
        <v>4887</v>
      </c>
      <c r="B4888" t="s">
        <v>8498</v>
      </c>
      <c r="C4888" s="2">
        <v>43432</v>
      </c>
      <c r="D4888" s="2">
        <v>43435</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1">
        <v>182.67000000000002</v>
      </c>
      <c r="S4888" s="1">
        <v>3</v>
      </c>
      <c r="T4888" s="1">
        <v>0</v>
      </c>
      <c r="U4888" s="1">
        <v>52.974299999999992</v>
      </c>
      <c r="V4888" s="3" t="str">
        <f>IF(M4888=People!$B$6,People!A$6,IF(M4888=People!$B$5,People!$A$5,IF(M4888=People!$B$4,People!$A$4,IF(M4888=People!$B$3,People!$A$3))))</f>
        <v>Cassandra Brandow</v>
      </c>
      <c r="W4888" s="3" t="str">
        <f xml:space="preserve"> IFERROR(INDEX(Returns!A:A,MATCH(B4888,Returns!B:B,0)),"No")</f>
        <v>No</v>
      </c>
    </row>
    <row r="4889" spans="1:23" x14ac:dyDescent="0.2">
      <c r="A4889" s="1">
        <v>4888</v>
      </c>
      <c r="B4889" t="s">
        <v>8498</v>
      </c>
      <c r="C4889" s="2">
        <v>43432</v>
      </c>
      <c r="D4889" s="2">
        <v>43435</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1">
        <v>101.69999999999999</v>
      </c>
      <c r="S4889" s="1">
        <v>6</v>
      </c>
      <c r="T4889" s="1">
        <v>0</v>
      </c>
      <c r="U4889" s="1">
        <v>6.1019999999999968</v>
      </c>
      <c r="V4889" s="3" t="str">
        <f>IF(M4889=People!$B$6,People!A$6,IF(M4889=People!$B$5,People!$A$5,IF(M4889=People!$B$4,People!$A$4,IF(M4889=People!$B$3,People!$A$3))))</f>
        <v>Cassandra Brandow</v>
      </c>
      <c r="W4889" s="3" t="str">
        <f xml:space="preserve"> IFERROR(INDEX(Returns!A:A,MATCH(B4889,Returns!B:B,0)),"No")</f>
        <v>No</v>
      </c>
    </row>
    <row r="4890" spans="1:23" x14ac:dyDescent="0.2">
      <c r="A4890" s="1">
        <v>4889</v>
      </c>
      <c r="B4890" t="s">
        <v>8498</v>
      </c>
      <c r="C4890" s="2">
        <v>43432</v>
      </c>
      <c r="D4890" s="2">
        <v>43435</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1">
        <v>1126.02</v>
      </c>
      <c r="S4890" s="1">
        <v>3</v>
      </c>
      <c r="T4890" s="1">
        <v>0</v>
      </c>
      <c r="U4890" s="1">
        <v>56.300999999999988</v>
      </c>
      <c r="V4890" s="3" t="str">
        <f>IF(M4890=People!$B$6,People!A$6,IF(M4890=People!$B$5,People!$A$5,IF(M4890=People!$B$4,People!$A$4,IF(M4890=People!$B$3,People!$A$3))))</f>
        <v>Cassandra Brandow</v>
      </c>
      <c r="W4890" s="3" t="str">
        <f xml:space="preserve"> IFERROR(INDEX(Returns!A:A,MATCH(B4890,Returns!B:B,0)),"No")</f>
        <v>No</v>
      </c>
    </row>
    <row r="4891" spans="1:23" x14ac:dyDescent="0.2">
      <c r="A4891" s="1">
        <v>4890</v>
      </c>
      <c r="B4891" t="s">
        <v>8498</v>
      </c>
      <c r="C4891" s="2">
        <v>43432</v>
      </c>
      <c r="D4891" s="2">
        <v>43435</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1">
        <v>1263.3000000000002</v>
      </c>
      <c r="S4891" s="1">
        <v>6</v>
      </c>
      <c r="T4891" s="1">
        <v>0</v>
      </c>
      <c r="U4891" s="1">
        <v>315.82499999999993</v>
      </c>
      <c r="V4891" s="3" t="str">
        <f>IF(M4891=People!$B$6,People!A$6,IF(M4891=People!$B$5,People!$A$5,IF(M4891=People!$B$4,People!$A$4,IF(M4891=People!$B$3,People!$A$3))))</f>
        <v>Cassandra Brandow</v>
      </c>
      <c r="W4891" s="3" t="str">
        <f xml:space="preserve"> IFERROR(INDEX(Returns!A:A,MATCH(B4891,Returns!B:B,0)),"No")</f>
        <v>No</v>
      </c>
    </row>
    <row r="4892" spans="1:23" x14ac:dyDescent="0.2">
      <c r="A4892" s="1">
        <v>4891</v>
      </c>
      <c r="B4892" t="s">
        <v>8499</v>
      </c>
      <c r="C4892" s="2">
        <v>43457</v>
      </c>
      <c r="D4892" s="2">
        <v>43464</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1">
        <v>8.82</v>
      </c>
      <c r="S4892" s="1">
        <v>3</v>
      </c>
      <c r="T4892" s="1">
        <v>0</v>
      </c>
      <c r="U4892" s="1">
        <v>2.5577999999999994</v>
      </c>
      <c r="V4892" s="3" t="str">
        <f>IF(M4892=People!$B$6,People!A$6,IF(M4892=People!$B$5,People!$A$5,IF(M4892=People!$B$4,People!$A$4,IF(M4892=People!$B$3,People!$A$3))))</f>
        <v>Anna Andreadi</v>
      </c>
      <c r="W4892" s="3" t="str">
        <f xml:space="preserve"> IFERROR(INDEX(Returns!A:A,MATCH(B4892,Returns!B:B,0)),"No")</f>
        <v>No</v>
      </c>
    </row>
    <row r="4893" spans="1:23" x14ac:dyDescent="0.2">
      <c r="A4893" s="1">
        <v>4892</v>
      </c>
      <c r="B4893" t="s">
        <v>8499</v>
      </c>
      <c r="C4893" s="2">
        <v>43457</v>
      </c>
      <c r="D4893" s="2">
        <v>43464</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1">
        <v>37.94</v>
      </c>
      <c r="S4893" s="1">
        <v>2</v>
      </c>
      <c r="T4893" s="1">
        <v>0</v>
      </c>
      <c r="U4893" s="1">
        <v>18.211199999999998</v>
      </c>
      <c r="V4893" s="3" t="str">
        <f>IF(M4893=People!$B$6,People!A$6,IF(M4893=People!$B$5,People!$A$5,IF(M4893=People!$B$4,People!$A$4,IF(M4893=People!$B$3,People!$A$3))))</f>
        <v>Anna Andreadi</v>
      </c>
      <c r="W4893" s="3" t="str">
        <f xml:space="preserve"> IFERROR(INDEX(Returns!A:A,MATCH(B4893,Returns!B:B,0)),"No")</f>
        <v>No</v>
      </c>
    </row>
    <row r="4894" spans="1:23" x14ac:dyDescent="0.2">
      <c r="A4894" s="1">
        <v>4893</v>
      </c>
      <c r="B4894" t="s">
        <v>8499</v>
      </c>
      <c r="C4894" s="2">
        <v>43457</v>
      </c>
      <c r="D4894" s="2">
        <v>43464</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1">
        <v>4.2</v>
      </c>
      <c r="S4894" s="1">
        <v>2</v>
      </c>
      <c r="T4894" s="1">
        <v>0</v>
      </c>
      <c r="U4894" s="1">
        <v>1.1760000000000002</v>
      </c>
      <c r="V4894" s="3" t="str">
        <f>IF(M4894=People!$B$6,People!A$6,IF(M4894=People!$B$5,People!$A$5,IF(M4894=People!$B$4,People!$A$4,IF(M4894=People!$B$3,People!$A$3))))</f>
        <v>Anna Andreadi</v>
      </c>
      <c r="W4894" s="3" t="str">
        <f xml:space="preserve"> IFERROR(INDEX(Returns!A:A,MATCH(B4894,Returns!B:B,0)),"No")</f>
        <v>No</v>
      </c>
    </row>
    <row r="4895" spans="1:23" x14ac:dyDescent="0.2">
      <c r="A4895" s="1">
        <v>4894</v>
      </c>
      <c r="B4895" t="s">
        <v>8499</v>
      </c>
      <c r="C4895" s="2">
        <v>43457</v>
      </c>
      <c r="D4895" s="2">
        <v>43464</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1">
        <v>227.28</v>
      </c>
      <c r="S4895" s="1">
        <v>2</v>
      </c>
      <c r="T4895" s="1">
        <v>0</v>
      </c>
      <c r="U4895" s="1">
        <v>2.2727999999999895</v>
      </c>
      <c r="V4895" s="3" t="str">
        <f>IF(M4895=People!$B$6,People!A$6,IF(M4895=People!$B$5,People!$A$5,IF(M4895=People!$B$4,People!$A$4,IF(M4895=People!$B$3,People!$A$3))))</f>
        <v>Anna Andreadi</v>
      </c>
      <c r="W4895" s="3" t="str">
        <f xml:space="preserve"> IFERROR(INDEX(Returns!A:A,MATCH(B4895,Returns!B:B,0)),"No")</f>
        <v>No</v>
      </c>
    </row>
    <row r="4896" spans="1:23" x14ac:dyDescent="0.2">
      <c r="A4896" s="1">
        <v>4895</v>
      </c>
      <c r="B4896" t="s">
        <v>8499</v>
      </c>
      <c r="C4896" s="2">
        <v>43457</v>
      </c>
      <c r="D4896" s="2">
        <v>43464</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1">
        <v>47.9</v>
      </c>
      <c r="S4896" s="1">
        <v>1</v>
      </c>
      <c r="T4896" s="1">
        <v>0</v>
      </c>
      <c r="U4896" s="1">
        <v>22.991999999999997</v>
      </c>
      <c r="V4896" s="3" t="str">
        <f>IF(M4896=People!$B$6,People!A$6,IF(M4896=People!$B$5,People!$A$5,IF(M4896=People!$B$4,People!$A$4,IF(M4896=People!$B$3,People!$A$3))))</f>
        <v>Anna Andreadi</v>
      </c>
      <c r="W4896" s="3" t="str">
        <f xml:space="preserve"> IFERROR(INDEX(Returns!A:A,MATCH(B4896,Returns!B:B,0)),"No")</f>
        <v>No</v>
      </c>
    </row>
    <row r="4897" spans="1:23" x14ac:dyDescent="0.2">
      <c r="A4897" s="1">
        <v>4896</v>
      </c>
      <c r="B4897" t="s">
        <v>8499</v>
      </c>
      <c r="C4897" s="2">
        <v>43457</v>
      </c>
      <c r="D4897" s="2">
        <v>43464</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1">
        <v>61.96</v>
      </c>
      <c r="S4897" s="1">
        <v>2</v>
      </c>
      <c r="T4897" s="1">
        <v>0</v>
      </c>
      <c r="U4897" s="1">
        <v>30.360399999999998</v>
      </c>
      <c r="V4897" s="3" t="str">
        <f>IF(M4897=People!$B$6,People!A$6,IF(M4897=People!$B$5,People!$A$5,IF(M4897=People!$B$4,People!$A$4,IF(M4897=People!$B$3,People!$A$3))))</f>
        <v>Anna Andreadi</v>
      </c>
      <c r="W4897" s="3" t="str">
        <f xml:space="preserve"> IFERROR(INDEX(Returns!A:A,MATCH(B4897,Returns!B:B,0)),"No")</f>
        <v>No</v>
      </c>
    </row>
    <row r="4898" spans="1:23" x14ac:dyDescent="0.2">
      <c r="A4898" s="1">
        <v>4897</v>
      </c>
      <c r="B4898" t="s">
        <v>8499</v>
      </c>
      <c r="C4898" s="2">
        <v>43457</v>
      </c>
      <c r="D4898" s="2">
        <v>43464</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1">
        <v>1117.92</v>
      </c>
      <c r="S4898" s="1">
        <v>4</v>
      </c>
      <c r="T4898" s="1">
        <v>0</v>
      </c>
      <c r="U4898" s="1">
        <v>55.895999999999958</v>
      </c>
      <c r="V4898" s="3" t="str">
        <f>IF(M4898=People!$B$6,People!A$6,IF(M4898=People!$B$5,People!$A$5,IF(M4898=People!$B$4,People!$A$4,IF(M4898=People!$B$3,People!$A$3))))</f>
        <v>Anna Andreadi</v>
      </c>
      <c r="W4898" s="3" t="str">
        <f xml:space="preserve"> IFERROR(INDEX(Returns!A:A,MATCH(B4898,Returns!B:B,0)),"No")</f>
        <v>No</v>
      </c>
    </row>
    <row r="4899" spans="1:23" x14ac:dyDescent="0.2">
      <c r="A4899" s="1">
        <v>4898</v>
      </c>
      <c r="B4899" t="s">
        <v>8500</v>
      </c>
      <c r="C4899" s="2">
        <v>42658</v>
      </c>
      <c r="D4899" s="2">
        <v>42660</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1">
        <v>183.37199999999999</v>
      </c>
      <c r="S4899" s="1">
        <v>2</v>
      </c>
      <c r="T4899" s="1">
        <v>0.3</v>
      </c>
      <c r="U4899" s="1">
        <v>-7.8588000000000022</v>
      </c>
      <c r="V4899" s="3" t="str">
        <f>IF(M4899=People!$B$6,People!A$6,IF(M4899=People!$B$5,People!$A$5,IF(M4899=People!$B$4,People!$A$4,IF(M4899=People!$B$3,People!$A$3))))</f>
        <v>Chuck Magee</v>
      </c>
      <c r="W4899" s="3" t="str">
        <f xml:space="preserve"> IFERROR(INDEX(Returns!A:A,MATCH(B4899,Returns!B:B,0)),"No")</f>
        <v>No</v>
      </c>
    </row>
    <row r="4900" spans="1:23" x14ac:dyDescent="0.2">
      <c r="A4900" s="1">
        <v>4899</v>
      </c>
      <c r="B4900" t="s">
        <v>8500</v>
      </c>
      <c r="C4900" s="2">
        <v>42658</v>
      </c>
      <c r="D4900" s="2">
        <v>42660</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1">
        <v>7.9680000000000009</v>
      </c>
      <c r="S4900" s="1">
        <v>2</v>
      </c>
      <c r="T4900" s="1">
        <v>0.2</v>
      </c>
      <c r="U4900" s="1">
        <v>2.8884000000000007</v>
      </c>
      <c r="V4900" s="3" t="str">
        <f>IF(M4900=People!$B$6,People!A$6,IF(M4900=People!$B$5,People!$A$5,IF(M4900=People!$B$4,People!$A$4,IF(M4900=People!$B$3,People!$A$3))))</f>
        <v>Chuck Magee</v>
      </c>
      <c r="W4900" s="3" t="str">
        <f xml:space="preserve"> IFERROR(INDEX(Returns!A:A,MATCH(B4900,Returns!B:B,0)),"No")</f>
        <v>No</v>
      </c>
    </row>
    <row r="4901" spans="1:23" x14ac:dyDescent="0.2">
      <c r="A4901" s="1">
        <v>4900</v>
      </c>
      <c r="B4901" t="s">
        <v>8501</v>
      </c>
      <c r="C4901" s="2">
        <v>43334</v>
      </c>
      <c r="D4901" s="2">
        <v>43339</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1">
        <v>26.352000000000004</v>
      </c>
      <c r="S4901" s="1">
        <v>8</v>
      </c>
      <c r="T4901" s="1">
        <v>0.7</v>
      </c>
      <c r="U4901" s="1">
        <v>-18.446399999999997</v>
      </c>
      <c r="V4901" s="3" t="str">
        <f>IF(M4901=People!$B$6,People!A$6,IF(M4901=People!$B$5,People!$A$5,IF(M4901=People!$B$4,People!$A$4,IF(M4901=People!$B$3,People!$A$3))))</f>
        <v>Anna Andreadi</v>
      </c>
      <c r="W4901" s="3" t="str">
        <f xml:space="preserve"> IFERROR(INDEX(Returns!A:A,MATCH(B4901,Returns!B:B,0)),"No")</f>
        <v>No</v>
      </c>
    </row>
    <row r="4902" spans="1:23" x14ac:dyDescent="0.2">
      <c r="A4902" s="1">
        <v>4901</v>
      </c>
      <c r="B4902" t="s">
        <v>8502</v>
      </c>
      <c r="C4902" s="2">
        <v>43816</v>
      </c>
      <c r="D4902" s="2">
        <v>43820</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1">
        <v>481.32</v>
      </c>
      <c r="S4902" s="1">
        <v>4</v>
      </c>
      <c r="T4902" s="1">
        <v>0</v>
      </c>
      <c r="U4902" s="1">
        <v>125.14319999999998</v>
      </c>
      <c r="V4902" s="3" t="str">
        <f>IF(M4902=People!$B$6,People!A$6,IF(M4902=People!$B$5,People!$A$5,IF(M4902=People!$B$4,People!$A$4,IF(M4902=People!$B$3,People!$A$3))))</f>
        <v>Anna Andreadi</v>
      </c>
      <c r="W4902" s="3" t="str">
        <f xml:space="preserve"> IFERROR(INDEX(Returns!A:A,MATCH(B4902,Returns!B:B,0)),"No")</f>
        <v>No</v>
      </c>
    </row>
    <row r="4903" spans="1:23" x14ac:dyDescent="0.2">
      <c r="A4903" s="1">
        <v>4902</v>
      </c>
      <c r="B4903" t="s">
        <v>8502</v>
      </c>
      <c r="C4903" s="2">
        <v>43816</v>
      </c>
      <c r="D4903" s="2">
        <v>43820</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1">
        <v>13.98</v>
      </c>
      <c r="S4903" s="1">
        <v>1</v>
      </c>
      <c r="T4903" s="1">
        <v>0</v>
      </c>
      <c r="U4903" s="1">
        <v>3.6348000000000003</v>
      </c>
      <c r="V4903" s="3" t="str">
        <f>IF(M4903=People!$B$6,People!A$6,IF(M4903=People!$B$5,People!$A$5,IF(M4903=People!$B$4,People!$A$4,IF(M4903=People!$B$3,People!$A$3))))</f>
        <v>Anna Andreadi</v>
      </c>
      <c r="W4903" s="3" t="str">
        <f xml:space="preserve"> IFERROR(INDEX(Returns!A:A,MATCH(B4903,Returns!B:B,0)),"No")</f>
        <v>No</v>
      </c>
    </row>
    <row r="4904" spans="1:23" x14ac:dyDescent="0.2">
      <c r="A4904" s="1">
        <v>4903</v>
      </c>
      <c r="B4904" t="s">
        <v>8503</v>
      </c>
      <c r="C4904" s="2">
        <v>43531</v>
      </c>
      <c r="D4904" s="2">
        <v>43536</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1">
        <v>25.92</v>
      </c>
      <c r="S4904" s="1">
        <v>6</v>
      </c>
      <c r="T4904" s="1">
        <v>0.2</v>
      </c>
      <c r="U4904" s="1">
        <v>9.0719999999999992</v>
      </c>
      <c r="V4904" s="3" t="str">
        <f>IF(M4904=People!$B$6,People!A$6,IF(M4904=People!$B$5,People!$A$5,IF(M4904=People!$B$4,People!$A$4,IF(M4904=People!$B$3,People!$A$3))))</f>
        <v>Chuck Magee</v>
      </c>
      <c r="W4904" s="3" t="str">
        <f xml:space="preserve"> IFERROR(INDEX(Returns!A:A,MATCH(B4904,Returns!B:B,0)),"No")</f>
        <v>No</v>
      </c>
    </row>
    <row r="4905" spans="1:23" x14ac:dyDescent="0.2">
      <c r="A4905" s="1">
        <v>4904</v>
      </c>
      <c r="B4905" t="s">
        <v>8503</v>
      </c>
      <c r="C4905" s="2">
        <v>43531</v>
      </c>
      <c r="D4905" s="2">
        <v>43536</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1">
        <v>91.59</v>
      </c>
      <c r="S4905" s="1">
        <v>3</v>
      </c>
      <c r="T4905" s="1">
        <v>0</v>
      </c>
      <c r="U4905" s="1">
        <v>42.131399999999999</v>
      </c>
      <c r="V4905" s="3" t="str">
        <f>IF(M4905=People!$B$6,People!A$6,IF(M4905=People!$B$5,People!$A$5,IF(M4905=People!$B$4,People!$A$4,IF(M4905=People!$B$3,People!$A$3))))</f>
        <v>Chuck Magee</v>
      </c>
      <c r="W4905" s="3" t="str">
        <f xml:space="preserve"> IFERROR(INDEX(Returns!A:A,MATCH(B4905,Returns!B:B,0)),"No")</f>
        <v>No</v>
      </c>
    </row>
    <row r="4906" spans="1:23" x14ac:dyDescent="0.2">
      <c r="A4906" s="1">
        <v>4905</v>
      </c>
      <c r="B4906" t="s">
        <v>8504</v>
      </c>
      <c r="C4906" s="2">
        <v>42705</v>
      </c>
      <c r="D4906" s="2">
        <v>42707</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1">
        <v>674.05799999999999</v>
      </c>
      <c r="S4906" s="1">
        <v>3</v>
      </c>
      <c r="T4906" s="1">
        <v>0.3</v>
      </c>
      <c r="U4906" s="1">
        <v>-19.258800000000008</v>
      </c>
      <c r="V4906" s="3" t="str">
        <f>IF(M4906=People!$B$6,People!A$6,IF(M4906=People!$B$5,People!$A$5,IF(M4906=People!$B$4,People!$A$4,IF(M4906=People!$B$3,People!$A$3))))</f>
        <v>Kelly Williams</v>
      </c>
      <c r="W4906" s="3" t="str">
        <f xml:space="preserve"> IFERROR(INDEX(Returns!A:A,MATCH(B4906,Returns!B:B,0)),"No")</f>
        <v>No</v>
      </c>
    </row>
    <row r="4907" spans="1:23" x14ac:dyDescent="0.2">
      <c r="A4907" s="1">
        <v>4906</v>
      </c>
      <c r="B4907" t="s">
        <v>8505</v>
      </c>
      <c r="C4907" s="2">
        <v>42657</v>
      </c>
      <c r="D4907" s="2">
        <v>42659</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1">
        <v>22.92</v>
      </c>
      <c r="S4907" s="1">
        <v>4</v>
      </c>
      <c r="T4907" s="1">
        <v>0</v>
      </c>
      <c r="U4907" s="1">
        <v>11.0016</v>
      </c>
      <c r="V4907" s="3" t="str">
        <f>IF(M4907=People!$B$6,People!A$6,IF(M4907=People!$B$5,People!$A$5,IF(M4907=People!$B$4,People!$A$4,IF(M4907=People!$B$3,People!$A$3))))</f>
        <v>Chuck Magee</v>
      </c>
      <c r="W4907" s="3" t="str">
        <f xml:space="preserve"> IFERROR(INDEX(Returns!A:A,MATCH(B4907,Returns!B:B,0)),"No")</f>
        <v>No</v>
      </c>
    </row>
    <row r="4908" spans="1:23" x14ac:dyDescent="0.2">
      <c r="A4908" s="1">
        <v>4907</v>
      </c>
      <c r="B4908" t="s">
        <v>8505</v>
      </c>
      <c r="C4908" s="2">
        <v>42657</v>
      </c>
      <c r="D4908" s="2">
        <v>42659</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1">
        <v>269.89999999999998</v>
      </c>
      <c r="S4908" s="1">
        <v>5</v>
      </c>
      <c r="T4908" s="1">
        <v>0</v>
      </c>
      <c r="U4908" s="1">
        <v>16.193999999999988</v>
      </c>
      <c r="V4908" s="3" t="str">
        <f>IF(M4908=People!$B$6,People!A$6,IF(M4908=People!$B$5,People!$A$5,IF(M4908=People!$B$4,People!$A$4,IF(M4908=People!$B$3,People!$A$3))))</f>
        <v>Chuck Magee</v>
      </c>
      <c r="W4908" s="3" t="str">
        <f xml:space="preserve"> IFERROR(INDEX(Returns!A:A,MATCH(B4908,Returns!B:B,0)),"No")</f>
        <v>No</v>
      </c>
    </row>
    <row r="4909" spans="1:23" x14ac:dyDescent="0.2">
      <c r="A4909" s="1">
        <v>4908</v>
      </c>
      <c r="B4909" t="s">
        <v>8506</v>
      </c>
      <c r="C4909" s="2">
        <v>42692</v>
      </c>
      <c r="D4909" s="2">
        <v>42697</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1">
        <v>11.808000000000002</v>
      </c>
      <c r="S4909" s="1">
        <v>8</v>
      </c>
      <c r="T4909" s="1">
        <v>0.7</v>
      </c>
      <c r="U4909" s="1">
        <v>-8.659200000000002</v>
      </c>
      <c r="V4909" s="3" t="str">
        <f>IF(M4909=People!$B$6,People!A$6,IF(M4909=People!$B$5,People!$A$5,IF(M4909=People!$B$4,People!$A$4,IF(M4909=People!$B$3,People!$A$3))))</f>
        <v>Chuck Magee</v>
      </c>
      <c r="W4909" s="3" t="str">
        <f xml:space="preserve"> IFERROR(INDEX(Returns!A:A,MATCH(B4909,Returns!B:B,0)),"No")</f>
        <v>No</v>
      </c>
    </row>
    <row r="4910" spans="1:23" x14ac:dyDescent="0.2">
      <c r="A4910" s="1">
        <v>4909</v>
      </c>
      <c r="B4910" t="s">
        <v>8506</v>
      </c>
      <c r="C4910" s="2">
        <v>42692</v>
      </c>
      <c r="D4910" s="2">
        <v>42697</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1">
        <v>9.5879999999999992</v>
      </c>
      <c r="S4910" s="1">
        <v>2</v>
      </c>
      <c r="T4910" s="1">
        <v>0.4</v>
      </c>
      <c r="U4910" s="1">
        <v>-2.0773999999999999</v>
      </c>
      <c r="V4910" s="3" t="str">
        <f>IF(M4910=People!$B$6,People!A$6,IF(M4910=People!$B$5,People!$A$5,IF(M4910=People!$B$4,People!$A$4,IF(M4910=People!$B$3,People!$A$3))))</f>
        <v>Chuck Magee</v>
      </c>
      <c r="W4910" s="3" t="str">
        <f xml:space="preserve"> IFERROR(INDEX(Returns!A:A,MATCH(B4910,Returns!B:B,0)),"No")</f>
        <v>No</v>
      </c>
    </row>
    <row r="4911" spans="1:23" x14ac:dyDescent="0.2">
      <c r="A4911" s="1">
        <v>4910</v>
      </c>
      <c r="B4911" t="s">
        <v>6124</v>
      </c>
      <c r="C4911" s="2">
        <v>43479</v>
      </c>
      <c r="D4911" s="2">
        <v>43483</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1">
        <v>18.335999999999999</v>
      </c>
      <c r="S4911" s="1">
        <v>3</v>
      </c>
      <c r="T4911" s="1">
        <v>0.2</v>
      </c>
      <c r="U4911" s="1">
        <v>6.6467999999999989</v>
      </c>
      <c r="V4911" s="3" t="str">
        <f>IF(M4911=People!$B$6,People!A$6,IF(M4911=People!$B$5,People!$A$5,IF(M4911=People!$B$4,People!$A$4,IF(M4911=People!$B$3,People!$A$3))))</f>
        <v>Cassandra Brandow</v>
      </c>
      <c r="W4911" s="3" t="str">
        <f xml:space="preserve"> IFERROR(INDEX(Returns!A:A,MATCH(B4911,Returns!B:B,0)),"No")</f>
        <v>Yes</v>
      </c>
    </row>
    <row r="4912" spans="1:23" x14ac:dyDescent="0.2">
      <c r="A4912" s="1">
        <v>4911</v>
      </c>
      <c r="B4912" t="s">
        <v>6124</v>
      </c>
      <c r="C4912" s="2">
        <v>43479</v>
      </c>
      <c r="D4912" s="2">
        <v>43483</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1">
        <v>36.288000000000011</v>
      </c>
      <c r="S4912" s="1">
        <v>7</v>
      </c>
      <c r="T4912" s="1">
        <v>0.2</v>
      </c>
      <c r="U4912" s="1">
        <v>12.700800000000001</v>
      </c>
      <c r="V4912" s="3" t="str">
        <f>IF(M4912=People!$B$6,People!A$6,IF(M4912=People!$B$5,People!$A$5,IF(M4912=People!$B$4,People!$A$4,IF(M4912=People!$B$3,People!$A$3))))</f>
        <v>Cassandra Brandow</v>
      </c>
      <c r="W4912" s="3" t="str">
        <f xml:space="preserve"> IFERROR(INDEX(Returns!A:A,MATCH(B4912,Returns!B:B,0)),"No")</f>
        <v>Yes</v>
      </c>
    </row>
    <row r="4913" spans="1:23" x14ac:dyDescent="0.2">
      <c r="A4913" s="1">
        <v>4912</v>
      </c>
      <c r="B4913" t="s">
        <v>6124</v>
      </c>
      <c r="C4913" s="2">
        <v>43479</v>
      </c>
      <c r="D4913" s="2">
        <v>43483</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1">
        <v>111.98399999999999</v>
      </c>
      <c r="S4913" s="1">
        <v>2</v>
      </c>
      <c r="T4913" s="1">
        <v>0.2</v>
      </c>
      <c r="U4913" s="1">
        <v>6.9990000000000059</v>
      </c>
      <c r="V4913" s="3" t="str">
        <f>IF(M4913=People!$B$6,People!A$6,IF(M4913=People!$B$5,People!$A$5,IF(M4913=People!$B$4,People!$A$4,IF(M4913=People!$B$3,People!$A$3))))</f>
        <v>Cassandra Brandow</v>
      </c>
      <c r="W4913" s="3" t="str">
        <f xml:space="preserve"> IFERROR(INDEX(Returns!A:A,MATCH(B4913,Returns!B:B,0)),"No")</f>
        <v>Yes</v>
      </c>
    </row>
    <row r="4914" spans="1:23" x14ac:dyDescent="0.2">
      <c r="A4914" s="1">
        <v>4913</v>
      </c>
      <c r="B4914" t="s">
        <v>6124</v>
      </c>
      <c r="C4914" s="2">
        <v>43479</v>
      </c>
      <c r="D4914" s="2">
        <v>43483</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1">
        <v>5.9700000000000006</v>
      </c>
      <c r="S4914" s="1">
        <v>5</v>
      </c>
      <c r="T4914" s="1">
        <v>0.7</v>
      </c>
      <c r="U4914" s="1">
        <v>-4.577</v>
      </c>
      <c r="V4914" s="3" t="str">
        <f>IF(M4914=People!$B$6,People!A$6,IF(M4914=People!$B$5,People!$A$5,IF(M4914=People!$B$4,People!$A$4,IF(M4914=People!$B$3,People!$A$3))))</f>
        <v>Cassandra Brandow</v>
      </c>
      <c r="W4914" s="3" t="str">
        <f xml:space="preserve"> IFERROR(INDEX(Returns!A:A,MATCH(B4914,Returns!B:B,0)),"No")</f>
        <v>Yes</v>
      </c>
    </row>
    <row r="4915" spans="1:23" x14ac:dyDescent="0.2">
      <c r="A4915" s="1">
        <v>4914</v>
      </c>
      <c r="B4915" t="s">
        <v>6124</v>
      </c>
      <c r="C4915" s="2">
        <v>43479</v>
      </c>
      <c r="D4915" s="2">
        <v>43483</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1">
        <v>2.508</v>
      </c>
      <c r="S4915" s="1">
        <v>2</v>
      </c>
      <c r="T4915" s="1">
        <v>0.7</v>
      </c>
      <c r="U4915" s="1">
        <v>-1.8391999999999999</v>
      </c>
      <c r="V4915" s="3" t="str">
        <f>IF(M4915=People!$B$6,People!A$6,IF(M4915=People!$B$5,People!$A$5,IF(M4915=People!$B$4,People!$A$4,IF(M4915=People!$B$3,People!$A$3))))</f>
        <v>Cassandra Brandow</v>
      </c>
      <c r="W4915" s="3" t="str">
        <f xml:space="preserve"> IFERROR(INDEX(Returns!A:A,MATCH(B4915,Returns!B:B,0)),"No")</f>
        <v>Yes</v>
      </c>
    </row>
    <row r="4916" spans="1:23" x14ac:dyDescent="0.2">
      <c r="A4916" s="1">
        <v>4915</v>
      </c>
      <c r="B4916" t="s">
        <v>8507</v>
      </c>
      <c r="C4916" s="2">
        <v>43002</v>
      </c>
      <c r="D4916" s="2">
        <v>43004</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1">
        <v>35.96</v>
      </c>
      <c r="S4916" s="1">
        <v>2</v>
      </c>
      <c r="T4916" s="1">
        <v>0</v>
      </c>
      <c r="U4916" s="1">
        <v>10.428399999999996</v>
      </c>
      <c r="V4916" s="3" t="str">
        <f>IF(M4916=People!$B$6,People!A$6,IF(M4916=People!$B$5,People!$A$5,IF(M4916=People!$B$4,People!$A$4,IF(M4916=People!$B$3,People!$A$3))))</f>
        <v>Anna Andreadi</v>
      </c>
      <c r="W4916" s="3" t="str">
        <f xml:space="preserve"> IFERROR(INDEX(Returns!A:A,MATCH(B4916,Returns!B:B,0)),"No")</f>
        <v>No</v>
      </c>
    </row>
    <row r="4917" spans="1:23" x14ac:dyDescent="0.2">
      <c r="A4917" s="1">
        <v>4916</v>
      </c>
      <c r="B4917" t="s">
        <v>8507</v>
      </c>
      <c r="C4917" s="2">
        <v>43002</v>
      </c>
      <c r="D4917" s="2">
        <v>43004</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1">
        <v>14.952000000000002</v>
      </c>
      <c r="S4917" s="1">
        <v>3</v>
      </c>
      <c r="T4917" s="1">
        <v>0.2</v>
      </c>
      <c r="U4917" s="1">
        <v>5.4201000000000006</v>
      </c>
      <c r="V4917" s="3" t="str">
        <f>IF(M4917=People!$B$6,People!A$6,IF(M4917=People!$B$5,People!$A$5,IF(M4917=People!$B$4,People!$A$4,IF(M4917=People!$B$3,People!$A$3))))</f>
        <v>Anna Andreadi</v>
      </c>
      <c r="W4917" s="3" t="str">
        <f xml:space="preserve"> IFERROR(INDEX(Returns!A:A,MATCH(B4917,Returns!B:B,0)),"No")</f>
        <v>No</v>
      </c>
    </row>
    <row r="4918" spans="1:23" x14ac:dyDescent="0.2">
      <c r="A4918" s="1">
        <v>4917</v>
      </c>
      <c r="B4918" t="s">
        <v>8508</v>
      </c>
      <c r="C4918" s="2">
        <v>43747</v>
      </c>
      <c r="D4918" s="2">
        <v>43749</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1">
        <v>67.144000000000005</v>
      </c>
      <c r="S4918" s="1">
        <v>7</v>
      </c>
      <c r="T4918" s="1">
        <v>0.2</v>
      </c>
      <c r="U4918" s="1">
        <v>5.8750999999999962</v>
      </c>
      <c r="V4918" s="3" t="str">
        <f>IF(M4918=People!$B$6,People!A$6,IF(M4918=People!$B$5,People!$A$5,IF(M4918=People!$B$4,People!$A$4,IF(M4918=People!$B$3,People!$A$3))))</f>
        <v>Kelly Williams</v>
      </c>
      <c r="W4918" s="3" t="str">
        <f xml:space="preserve"> IFERROR(INDEX(Returns!A:A,MATCH(B4918,Returns!B:B,0)),"No")</f>
        <v>No</v>
      </c>
    </row>
    <row r="4919" spans="1:23" x14ac:dyDescent="0.2">
      <c r="A4919" s="1">
        <v>4918</v>
      </c>
      <c r="B4919" t="s">
        <v>8508</v>
      </c>
      <c r="C4919" s="2">
        <v>43747</v>
      </c>
      <c r="D4919" s="2">
        <v>43749</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1">
        <v>254.05799999999999</v>
      </c>
      <c r="S4919" s="1">
        <v>3</v>
      </c>
      <c r="T4919" s="1">
        <v>0.3</v>
      </c>
      <c r="U4919" s="1">
        <v>-32.664599999999993</v>
      </c>
      <c r="V4919" s="3" t="str">
        <f>IF(M4919=People!$B$6,People!A$6,IF(M4919=People!$B$5,People!$A$5,IF(M4919=People!$B$4,People!$A$4,IF(M4919=People!$B$3,People!$A$3))))</f>
        <v>Kelly Williams</v>
      </c>
      <c r="W4919" s="3" t="str">
        <f xml:space="preserve"> IFERROR(INDEX(Returns!A:A,MATCH(B4919,Returns!B:B,0)),"No")</f>
        <v>No</v>
      </c>
    </row>
    <row r="4920" spans="1:23" x14ac:dyDescent="0.2">
      <c r="A4920" s="1">
        <v>4919</v>
      </c>
      <c r="B4920" t="s">
        <v>8509</v>
      </c>
      <c r="C4920" s="2">
        <v>43102</v>
      </c>
      <c r="D4920" s="2">
        <v>43107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1">
        <v>173.94</v>
      </c>
      <c r="S4920" s="1">
        <v>3</v>
      </c>
      <c r="T4920" s="1">
        <v>0</v>
      </c>
      <c r="U4920" s="1">
        <v>38.266800000000003</v>
      </c>
      <c r="V4920" s="3" t="str">
        <f>IF(M4920=People!$B$6,People!A$6,IF(M4920=People!$B$5,People!$A$5,IF(M4920=People!$B$4,People!$A$4,IF(M4920=People!$B$3,People!$A$3))))</f>
        <v>Chuck Magee</v>
      </c>
      <c r="W4920" s="3" t="str">
        <f xml:space="preserve"> IFERROR(INDEX(Returns!A:A,MATCH(B4920,Returns!B:B,0)),"No")</f>
        <v>No</v>
      </c>
    </row>
    <row r="4921" spans="1:23" x14ac:dyDescent="0.2">
      <c r="A4921" s="1">
        <v>4920</v>
      </c>
      <c r="B4921" t="s">
        <v>8509</v>
      </c>
      <c r="C4921" s="2">
        <v>43102</v>
      </c>
      <c r="D4921" s="2">
        <v>43107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1">
        <v>231.98</v>
      </c>
      <c r="S4921" s="1">
        <v>2</v>
      </c>
      <c r="T4921" s="1">
        <v>0</v>
      </c>
      <c r="U4921" s="1">
        <v>67.274199999999979</v>
      </c>
      <c r="V4921" s="3" t="str">
        <f>IF(M4921=People!$B$6,People!A$6,IF(M4921=People!$B$5,People!$A$5,IF(M4921=People!$B$4,People!$A$4,IF(M4921=People!$B$3,People!$A$3))))</f>
        <v>Chuck Magee</v>
      </c>
      <c r="W4921" s="3" t="str">
        <f xml:space="preserve"> IFERROR(INDEX(Returns!A:A,MATCH(B4921,Returns!B:B,0)),"No")</f>
        <v>No</v>
      </c>
    </row>
    <row r="4922" spans="1:23" x14ac:dyDescent="0.2">
      <c r="A4922" s="1">
        <v>4921</v>
      </c>
      <c r="B4922" t="s">
        <v>8510</v>
      </c>
      <c r="C4922" s="2">
        <v>43696</v>
      </c>
      <c r="D4922" s="2">
        <v>43700</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1">
        <v>2.2959999999999994</v>
      </c>
      <c r="S4922" s="1">
        <v>2</v>
      </c>
      <c r="T4922" s="1">
        <v>0.8</v>
      </c>
      <c r="U4922" s="1">
        <v>-3.9032000000000009</v>
      </c>
      <c r="V4922" s="3" t="str">
        <f>IF(M4922=People!$B$6,People!A$6,IF(M4922=People!$B$5,People!$A$5,IF(M4922=People!$B$4,People!$A$4,IF(M4922=People!$B$3,People!$A$3))))</f>
        <v>Kelly Williams</v>
      </c>
      <c r="W4922" s="3" t="str">
        <f xml:space="preserve"> IFERROR(INDEX(Returns!A:A,MATCH(B4922,Returns!B:B,0)),"No")</f>
        <v>No</v>
      </c>
    </row>
    <row r="4923" spans="1:23" x14ac:dyDescent="0.2">
      <c r="A4923" s="1">
        <v>4922</v>
      </c>
      <c r="B4923" t="s">
        <v>8511</v>
      </c>
      <c r="C4923" s="2">
        <v>43824</v>
      </c>
      <c r="D4923" s="2">
        <v>43828</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1">
        <v>96.08</v>
      </c>
      <c r="S4923" s="1">
        <v>2</v>
      </c>
      <c r="T4923" s="1">
        <v>0</v>
      </c>
      <c r="U4923" s="1">
        <v>46.118399999999994</v>
      </c>
      <c r="V4923" s="3" t="str">
        <f>IF(M4923=People!$B$6,People!A$6,IF(M4923=People!$B$5,People!$A$5,IF(M4923=People!$B$4,People!$A$4,IF(M4923=People!$B$3,People!$A$3))))</f>
        <v>Cassandra Brandow</v>
      </c>
      <c r="W4923" s="3" t="str">
        <f xml:space="preserve"> IFERROR(INDEX(Returns!A:A,MATCH(B4923,Returns!B:B,0)),"No")</f>
        <v>No</v>
      </c>
    </row>
    <row r="4924" spans="1:23" x14ac:dyDescent="0.2">
      <c r="A4924" s="1">
        <v>4923</v>
      </c>
      <c r="B4924" t="s">
        <v>8511</v>
      </c>
      <c r="C4924" s="2">
        <v>43824</v>
      </c>
      <c r="D4924" s="2">
        <v>43828</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1">
        <v>3.62</v>
      </c>
      <c r="S4924" s="1">
        <v>2</v>
      </c>
      <c r="T4924" s="1">
        <v>0</v>
      </c>
      <c r="U4924" s="1">
        <v>1.1945999999999999</v>
      </c>
      <c r="V4924" s="3" t="str">
        <f>IF(M4924=People!$B$6,People!A$6,IF(M4924=People!$B$5,People!$A$5,IF(M4924=People!$B$4,People!$A$4,IF(M4924=People!$B$3,People!$A$3))))</f>
        <v>Cassandra Brandow</v>
      </c>
      <c r="W4924" s="3" t="str">
        <f xml:space="preserve"> IFERROR(INDEX(Returns!A:A,MATCH(B4924,Returns!B:B,0)),"No")</f>
        <v>No</v>
      </c>
    </row>
    <row r="4925" spans="1:23" x14ac:dyDescent="0.2">
      <c r="A4925" s="1">
        <v>4924</v>
      </c>
      <c r="B4925" t="s">
        <v>8511</v>
      </c>
      <c r="C4925" s="2">
        <v>43824</v>
      </c>
      <c r="D4925" s="2">
        <v>43828</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1">
        <v>629.09999999999991</v>
      </c>
      <c r="S4925" s="1">
        <v>6</v>
      </c>
      <c r="T4925" s="1">
        <v>0</v>
      </c>
      <c r="U4925" s="1">
        <v>301.96799999999996</v>
      </c>
      <c r="V4925" s="3" t="str">
        <f>IF(M4925=People!$B$6,People!A$6,IF(M4925=People!$B$5,People!$A$5,IF(M4925=People!$B$4,People!$A$4,IF(M4925=People!$B$3,People!$A$3))))</f>
        <v>Cassandra Brandow</v>
      </c>
      <c r="W4925" s="3" t="str">
        <f xml:space="preserve"> IFERROR(INDEX(Returns!A:A,MATCH(B4925,Returns!B:B,0)),"No")</f>
        <v>No</v>
      </c>
    </row>
    <row r="4926" spans="1:23" x14ac:dyDescent="0.2">
      <c r="A4926" s="1">
        <v>4925</v>
      </c>
      <c r="B4926" t="s">
        <v>8511</v>
      </c>
      <c r="C4926" s="2">
        <v>43824</v>
      </c>
      <c r="D4926" s="2">
        <v>43828</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1">
        <v>90.48</v>
      </c>
      <c r="S4926" s="1">
        <v>2</v>
      </c>
      <c r="T4926" s="1">
        <v>0</v>
      </c>
      <c r="U4926" s="1">
        <v>23.524799999999999</v>
      </c>
      <c r="V4926" s="3" t="str">
        <f>IF(M4926=People!$B$6,People!A$6,IF(M4926=People!$B$5,People!$A$5,IF(M4926=People!$B$4,People!$A$4,IF(M4926=People!$B$3,People!$A$3))))</f>
        <v>Cassandra Brandow</v>
      </c>
      <c r="W4926" s="3" t="str">
        <f xml:space="preserve"> IFERROR(INDEX(Returns!A:A,MATCH(B4926,Returns!B:B,0)),"No")</f>
        <v>No</v>
      </c>
    </row>
    <row r="4927" spans="1:23" x14ac:dyDescent="0.2">
      <c r="A4927" s="1">
        <v>4926</v>
      </c>
      <c r="B4927" t="s">
        <v>8512</v>
      </c>
      <c r="C4927" s="2">
        <v>43718</v>
      </c>
      <c r="D4927" s="2">
        <v>43721</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1">
        <v>14.88</v>
      </c>
      <c r="S4927" s="1">
        <v>2</v>
      </c>
      <c r="T4927" s="1">
        <v>0</v>
      </c>
      <c r="U4927" s="1">
        <v>3.7200000000000006</v>
      </c>
      <c r="V4927" s="3" t="str">
        <f>IF(M4927=People!$B$6,People!A$6,IF(M4927=People!$B$5,People!$A$5,IF(M4927=People!$B$4,People!$A$4,IF(M4927=People!$B$3,People!$A$3))))</f>
        <v>Chuck Magee</v>
      </c>
      <c r="W4927" s="3" t="str">
        <f xml:space="preserve"> IFERROR(INDEX(Returns!A:A,MATCH(B4927,Returns!B:B,0)),"No")</f>
        <v>No</v>
      </c>
    </row>
    <row r="4928" spans="1:23" x14ac:dyDescent="0.2">
      <c r="A4928" s="1">
        <v>4927</v>
      </c>
      <c r="B4928" t="s">
        <v>8513</v>
      </c>
      <c r="C4928" s="2">
        <v>43757</v>
      </c>
      <c r="D4928" s="2">
        <v>43761</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1">
        <v>91.275000000000006</v>
      </c>
      <c r="S4928" s="1">
        <v>1</v>
      </c>
      <c r="T4928" s="1">
        <v>0.5</v>
      </c>
      <c r="U4928" s="1">
        <v>-67.543499999999995</v>
      </c>
      <c r="V4928" s="3" t="str">
        <f>IF(M4928=People!$B$6,People!A$6,IF(M4928=People!$B$5,People!$A$5,IF(M4928=People!$B$4,People!$A$4,IF(M4928=People!$B$3,People!$A$3))))</f>
        <v>Kelly Williams</v>
      </c>
      <c r="W4928" s="3" t="str">
        <f xml:space="preserve"> IFERROR(INDEX(Returns!A:A,MATCH(B4928,Returns!B:B,0)),"No")</f>
        <v>No</v>
      </c>
    </row>
    <row r="4929" spans="1:23" x14ac:dyDescent="0.2">
      <c r="A4929" s="1">
        <v>4928</v>
      </c>
      <c r="B4929" t="s">
        <v>8514</v>
      </c>
      <c r="C4929" s="2">
        <v>43800</v>
      </c>
      <c r="D4929" s="2">
        <v>43805</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1">
        <v>19.440000000000001</v>
      </c>
      <c r="S4929" s="1">
        <v>3</v>
      </c>
      <c r="T4929" s="1">
        <v>0</v>
      </c>
      <c r="U4929" s="1">
        <v>9.3312000000000008</v>
      </c>
      <c r="V4929" s="3" t="str">
        <f>IF(M4929=People!$B$6,People!A$6,IF(M4929=People!$B$5,People!$A$5,IF(M4929=People!$B$4,People!$A$4,IF(M4929=People!$B$3,People!$A$3))))</f>
        <v>Chuck Magee</v>
      </c>
      <c r="W4929" s="3" t="str">
        <f xml:space="preserve"> IFERROR(INDEX(Returns!A:A,MATCH(B4929,Returns!B:B,0)),"No")</f>
        <v>No</v>
      </c>
    </row>
    <row r="4930" spans="1:23" x14ac:dyDescent="0.2">
      <c r="A4930" s="1">
        <v>4929</v>
      </c>
      <c r="B4930" t="s">
        <v>8514</v>
      </c>
      <c r="C4930" s="2">
        <v>43800</v>
      </c>
      <c r="D4930" s="2">
        <v>43805</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1">
        <v>897.15000000000009</v>
      </c>
      <c r="S4930" s="1">
        <v>3</v>
      </c>
      <c r="T4930" s="1">
        <v>0</v>
      </c>
      <c r="U4930" s="1">
        <v>251.20200000000003</v>
      </c>
      <c r="V4930" s="3" t="str">
        <f>IF(M4930=People!$B$6,People!A$6,IF(M4930=People!$B$5,People!$A$5,IF(M4930=People!$B$4,People!$A$4,IF(M4930=People!$B$3,People!$A$3))))</f>
        <v>Chuck Magee</v>
      </c>
      <c r="W4930" s="3" t="str">
        <f xml:space="preserve"> IFERROR(INDEX(Returns!A:A,MATCH(B4930,Returns!B:B,0)),"No")</f>
        <v>No</v>
      </c>
    </row>
    <row r="4931" spans="1:23" x14ac:dyDescent="0.2">
      <c r="A4931" s="1">
        <v>4930</v>
      </c>
      <c r="B4931" t="s">
        <v>8515</v>
      </c>
      <c r="C4931" s="2">
        <v>42615</v>
      </c>
      <c r="D4931" s="2">
        <v>42616</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1">
        <v>57.75</v>
      </c>
      <c r="S4931" s="1">
        <v>5</v>
      </c>
      <c r="T4931" s="1">
        <v>0</v>
      </c>
      <c r="U4931" s="1">
        <v>16.170000000000002</v>
      </c>
      <c r="V4931" s="3" t="str">
        <f>IF(M4931=People!$B$6,People!A$6,IF(M4931=People!$B$5,People!$A$5,IF(M4931=People!$B$4,People!$A$4,IF(M4931=People!$B$3,People!$A$3))))</f>
        <v>Chuck Magee</v>
      </c>
      <c r="W4931" s="3" t="str">
        <f xml:space="preserve"> IFERROR(INDEX(Returns!A:A,MATCH(B4931,Returns!B:B,0)),"No")</f>
        <v>No</v>
      </c>
    </row>
    <row r="4932" spans="1:23" x14ac:dyDescent="0.2">
      <c r="A4932" s="1">
        <v>4931</v>
      </c>
      <c r="B4932" t="s">
        <v>8515</v>
      </c>
      <c r="C4932" s="2">
        <v>42615</v>
      </c>
      <c r="D4932" s="2">
        <v>42616</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1">
        <v>14.940000000000001</v>
      </c>
      <c r="S4932" s="1">
        <v>3</v>
      </c>
      <c r="T4932" s="1">
        <v>0</v>
      </c>
      <c r="U4932" s="1">
        <v>7.0218000000000007</v>
      </c>
      <c r="V4932" s="3" t="str">
        <f>IF(M4932=People!$B$6,People!A$6,IF(M4932=People!$B$5,People!$A$5,IF(M4932=People!$B$4,People!$A$4,IF(M4932=People!$B$3,People!$A$3))))</f>
        <v>Chuck Magee</v>
      </c>
      <c r="W4932" s="3" t="str">
        <f xml:space="preserve"> IFERROR(INDEX(Returns!A:A,MATCH(B4932,Returns!B:B,0)),"No")</f>
        <v>No</v>
      </c>
    </row>
    <row r="4933" spans="1:23" x14ac:dyDescent="0.2">
      <c r="A4933" s="1">
        <v>4932</v>
      </c>
      <c r="B4933" t="s">
        <v>8516</v>
      </c>
      <c r="C4933" s="2">
        <v>43549</v>
      </c>
      <c r="D4933" s="2">
        <v>43554</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1">
        <v>23.1</v>
      </c>
      <c r="S4933" s="1">
        <v>2</v>
      </c>
      <c r="T4933" s="1">
        <v>0</v>
      </c>
      <c r="U4933" s="1">
        <v>6.93</v>
      </c>
      <c r="V4933" s="3" t="str">
        <f>IF(M4933=People!$B$6,People!A$6,IF(M4933=People!$B$5,People!$A$5,IF(M4933=People!$B$4,People!$A$4,IF(M4933=People!$B$3,People!$A$3))))</f>
        <v>Anna Andreadi</v>
      </c>
      <c r="W4933" s="3" t="str">
        <f xml:space="preserve"> IFERROR(INDEX(Returns!A:A,MATCH(B4933,Returns!B:B,0)),"No")</f>
        <v>No</v>
      </c>
    </row>
    <row r="4934" spans="1:23" x14ac:dyDescent="0.2">
      <c r="A4934" s="1">
        <v>4933</v>
      </c>
      <c r="B4934" t="s">
        <v>8517</v>
      </c>
      <c r="C4934" s="2">
        <v>43006</v>
      </c>
      <c r="D4934" s="2">
        <v>43012</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1">
        <v>12.536000000000001</v>
      </c>
      <c r="S4934" s="1">
        <v>1</v>
      </c>
      <c r="T4934" s="1">
        <v>0.2</v>
      </c>
      <c r="U4934" s="1">
        <v>4.2308999999999983</v>
      </c>
      <c r="V4934" s="3" t="str">
        <f>IF(M4934=People!$B$6,People!A$6,IF(M4934=People!$B$5,People!$A$5,IF(M4934=People!$B$4,People!$A$4,IF(M4934=People!$B$3,People!$A$3))))</f>
        <v>Anna Andreadi</v>
      </c>
      <c r="W4934" s="3" t="str">
        <f xml:space="preserve"> IFERROR(INDEX(Returns!A:A,MATCH(B4934,Returns!B:B,0)),"No")</f>
        <v>No</v>
      </c>
    </row>
    <row r="4935" spans="1:23" x14ac:dyDescent="0.2">
      <c r="A4935" s="1">
        <v>4934</v>
      </c>
      <c r="B4935" t="s">
        <v>8517</v>
      </c>
      <c r="C4935" s="2">
        <v>43006</v>
      </c>
      <c r="D4935" s="2">
        <v>43012</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1">
        <v>1.0800000000000003</v>
      </c>
      <c r="S4935" s="1">
        <v>2</v>
      </c>
      <c r="T4935" s="1">
        <v>0.7</v>
      </c>
      <c r="U4935" s="1">
        <v>-0.79200000000000004</v>
      </c>
      <c r="V4935" s="3" t="str">
        <f>IF(M4935=People!$B$6,People!A$6,IF(M4935=People!$B$5,People!$A$5,IF(M4935=People!$B$4,People!$A$4,IF(M4935=People!$B$3,People!$A$3))))</f>
        <v>Anna Andreadi</v>
      </c>
      <c r="W4935" s="3" t="str">
        <f xml:space="preserve"> IFERROR(INDEX(Returns!A:A,MATCH(B4935,Returns!B:B,0)),"No")</f>
        <v>No</v>
      </c>
    </row>
    <row r="4936" spans="1:23" x14ac:dyDescent="0.2">
      <c r="A4936" s="1">
        <v>4935</v>
      </c>
      <c r="B4936" t="s">
        <v>8517</v>
      </c>
      <c r="C4936" s="2">
        <v>43006</v>
      </c>
      <c r="D4936" s="2">
        <v>43012</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1">
        <v>4.5120000000000005</v>
      </c>
      <c r="S4936" s="1">
        <v>3</v>
      </c>
      <c r="T4936" s="1">
        <v>0.2</v>
      </c>
      <c r="U4936" s="1">
        <v>0.84599999999999964</v>
      </c>
      <c r="V4936" s="3" t="str">
        <f>IF(M4936=People!$B$6,People!A$6,IF(M4936=People!$B$5,People!$A$5,IF(M4936=People!$B$4,People!$A$4,IF(M4936=People!$B$3,People!$A$3))))</f>
        <v>Anna Andreadi</v>
      </c>
      <c r="W4936" s="3" t="str">
        <f xml:space="preserve"> IFERROR(INDEX(Returns!A:A,MATCH(B4936,Returns!B:B,0)),"No")</f>
        <v>No</v>
      </c>
    </row>
    <row r="4937" spans="1:23" x14ac:dyDescent="0.2">
      <c r="A4937" s="1">
        <v>4936</v>
      </c>
      <c r="B4937" t="s">
        <v>8518</v>
      </c>
      <c r="C4937" s="2">
        <v>42809</v>
      </c>
      <c r="D4937" s="2">
        <v>42815</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1">
        <v>16.776000000000003</v>
      </c>
      <c r="S4937" s="1">
        <v>3</v>
      </c>
      <c r="T4937" s="1">
        <v>0.2</v>
      </c>
      <c r="U4937" s="1">
        <v>1.6776</v>
      </c>
      <c r="V4937" s="3" t="str">
        <f>IF(M4937=People!$B$6,People!A$6,IF(M4937=People!$B$5,People!$A$5,IF(M4937=People!$B$4,People!$A$4,IF(M4937=People!$B$3,People!$A$3))))</f>
        <v>Anna Andreadi</v>
      </c>
      <c r="W4937" s="3" t="str">
        <f xml:space="preserve"> IFERROR(INDEX(Returns!A:A,MATCH(B4937,Returns!B:B,0)),"No")</f>
        <v>No</v>
      </c>
    </row>
    <row r="4938" spans="1:23" x14ac:dyDescent="0.2">
      <c r="A4938" s="1">
        <v>4937</v>
      </c>
      <c r="B4938" t="s">
        <v>8519</v>
      </c>
      <c r="C4938" s="2">
        <v>43471</v>
      </c>
      <c r="D4938" s="2">
        <v>43478</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1">
        <v>33.74</v>
      </c>
      <c r="S4938" s="1">
        <v>7</v>
      </c>
      <c r="T4938" s="1">
        <v>0</v>
      </c>
      <c r="U4938" s="1">
        <v>15.5204</v>
      </c>
      <c r="V4938" s="3" t="str">
        <f>IF(M4938=People!$B$6,People!A$6,IF(M4938=People!$B$5,People!$A$5,IF(M4938=People!$B$4,People!$A$4,IF(M4938=People!$B$3,People!$A$3))))</f>
        <v>Cassandra Brandow</v>
      </c>
      <c r="W4938" s="3" t="str">
        <f xml:space="preserve"> IFERROR(INDEX(Returns!A:A,MATCH(B4938,Returns!B:B,0)),"No")</f>
        <v>No</v>
      </c>
    </row>
    <row r="4939" spans="1:23" x14ac:dyDescent="0.2">
      <c r="A4939" s="1">
        <v>4938</v>
      </c>
      <c r="B4939" t="s">
        <v>8520</v>
      </c>
      <c r="C4939" s="2">
        <v>42382</v>
      </c>
      <c r="D4939" s="2">
        <v>42387</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1">
        <v>1325.8500000000001</v>
      </c>
      <c r="S4939" s="1">
        <v>5</v>
      </c>
      <c r="T4939" s="1">
        <v>0</v>
      </c>
      <c r="U4939" s="1">
        <v>238.65299999999991</v>
      </c>
      <c r="V4939" s="3" t="str">
        <f>IF(M4939=People!$B$6,People!A$6,IF(M4939=People!$B$5,People!$A$5,IF(M4939=People!$B$4,People!$A$4,IF(M4939=People!$B$3,People!$A$3))))</f>
        <v>Anna Andreadi</v>
      </c>
      <c r="W4939" s="3" t="str">
        <f xml:space="preserve"> IFERROR(INDEX(Returns!A:A,MATCH(B4939,Returns!B:B,0)),"No")</f>
        <v>No</v>
      </c>
    </row>
    <row r="4940" spans="1:23" x14ac:dyDescent="0.2">
      <c r="A4940" s="1">
        <v>4939</v>
      </c>
      <c r="B4940" t="s">
        <v>8520</v>
      </c>
      <c r="C4940" s="2">
        <v>42382</v>
      </c>
      <c r="D4940" s="2">
        <v>42387</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1">
        <v>333.99899999999997</v>
      </c>
      <c r="S4940" s="1">
        <v>3</v>
      </c>
      <c r="T4940" s="1">
        <v>0.15</v>
      </c>
      <c r="U4940" s="1">
        <v>3.9294000000000082</v>
      </c>
      <c r="V4940" s="3" t="str">
        <f>IF(M4940=People!$B$6,People!A$6,IF(M4940=People!$B$5,People!$A$5,IF(M4940=People!$B$4,People!$A$4,IF(M4940=People!$B$3,People!$A$3))))</f>
        <v>Anna Andreadi</v>
      </c>
      <c r="W4940" s="3" t="str">
        <f xml:space="preserve"> IFERROR(INDEX(Returns!A:A,MATCH(B4940,Returns!B:B,0)),"No")</f>
        <v>No</v>
      </c>
    </row>
    <row r="4941" spans="1:23" x14ac:dyDescent="0.2">
      <c r="A4941" s="1">
        <v>4940</v>
      </c>
      <c r="B4941" t="s">
        <v>8520</v>
      </c>
      <c r="C4941" s="2">
        <v>42382</v>
      </c>
      <c r="D4941" s="2">
        <v>42387</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1">
        <v>19.899999999999999</v>
      </c>
      <c r="S4941" s="1">
        <v>5</v>
      </c>
      <c r="T4941" s="1">
        <v>0</v>
      </c>
      <c r="U4941" s="1">
        <v>6.5669999999999984</v>
      </c>
      <c r="V4941" s="3" t="str">
        <f>IF(M4941=People!$B$6,People!A$6,IF(M4941=People!$B$5,People!$A$5,IF(M4941=People!$B$4,People!$A$4,IF(M4941=People!$B$3,People!$A$3))))</f>
        <v>Anna Andreadi</v>
      </c>
      <c r="W4941" s="3" t="str">
        <f xml:space="preserve"> IFERROR(INDEX(Returns!A:A,MATCH(B4941,Returns!B:B,0)),"No")</f>
        <v>No</v>
      </c>
    </row>
    <row r="4942" spans="1:23" x14ac:dyDescent="0.2">
      <c r="A4942" s="1">
        <v>4941</v>
      </c>
      <c r="B4942" t="s">
        <v>8521</v>
      </c>
      <c r="C4942" s="2">
        <v>42772</v>
      </c>
      <c r="D4942" s="2">
        <v>42779</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1">
        <v>1268.82</v>
      </c>
      <c r="S4942" s="1">
        <v>9</v>
      </c>
      <c r="T4942" s="1">
        <v>0</v>
      </c>
      <c r="U4942" s="1">
        <v>266.45219999999989</v>
      </c>
      <c r="V4942" s="3" t="str">
        <f>IF(M4942=People!$B$6,People!A$6,IF(M4942=People!$B$5,People!$A$5,IF(M4942=People!$B$4,People!$A$4,IF(M4942=People!$B$3,People!$A$3))))</f>
        <v>Chuck Magee</v>
      </c>
      <c r="W4942" s="3" t="str">
        <f xml:space="preserve"> IFERROR(INDEX(Returns!A:A,MATCH(B4942,Returns!B:B,0)),"No")</f>
        <v>No</v>
      </c>
    </row>
    <row r="4943" spans="1:23" x14ac:dyDescent="0.2">
      <c r="A4943" s="1">
        <v>4942</v>
      </c>
      <c r="B4943" t="s">
        <v>8521</v>
      </c>
      <c r="C4943" s="2">
        <v>42772</v>
      </c>
      <c r="D4943" s="2">
        <v>42779</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1">
        <v>283.92</v>
      </c>
      <c r="S4943" s="1">
        <v>4</v>
      </c>
      <c r="T4943" s="1">
        <v>0</v>
      </c>
      <c r="U4943" s="1">
        <v>82.336799999999982</v>
      </c>
      <c r="V4943" s="3" t="str">
        <f>IF(M4943=People!$B$6,People!A$6,IF(M4943=People!$B$5,People!$A$5,IF(M4943=People!$B$4,People!$A$4,IF(M4943=People!$B$3,People!$A$3))))</f>
        <v>Chuck Magee</v>
      </c>
      <c r="W4943" s="3" t="str">
        <f xml:space="preserve"> IFERROR(INDEX(Returns!A:A,MATCH(B4943,Returns!B:B,0)),"No")</f>
        <v>No</v>
      </c>
    </row>
    <row r="4944" spans="1:23" x14ac:dyDescent="0.2">
      <c r="A4944" s="1">
        <v>4943</v>
      </c>
      <c r="B4944" t="s">
        <v>8521</v>
      </c>
      <c r="C4944" s="2">
        <v>42772</v>
      </c>
      <c r="D4944" s="2">
        <v>42779</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1">
        <v>5.68</v>
      </c>
      <c r="S4944" s="1">
        <v>2</v>
      </c>
      <c r="T4944" s="1">
        <v>0</v>
      </c>
      <c r="U4944" s="1">
        <v>1.7607999999999997</v>
      </c>
      <c r="V4944" s="3" t="str">
        <f>IF(M4944=People!$B$6,People!A$6,IF(M4944=People!$B$5,People!$A$5,IF(M4944=People!$B$4,People!$A$4,IF(M4944=People!$B$3,People!$A$3))))</f>
        <v>Chuck Magee</v>
      </c>
      <c r="W4944" s="3" t="str">
        <f xml:space="preserve"> IFERROR(INDEX(Returns!A:A,MATCH(B4944,Returns!B:B,0)),"No")</f>
        <v>No</v>
      </c>
    </row>
    <row r="4945" spans="1:23" x14ac:dyDescent="0.2">
      <c r="A4945" s="1">
        <v>4944</v>
      </c>
      <c r="B4945" t="s">
        <v>8522</v>
      </c>
      <c r="C4945" s="2">
        <v>43820</v>
      </c>
      <c r="D4945" s="2">
        <v>43826</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1">
        <v>375.34</v>
      </c>
      <c r="S4945" s="1">
        <v>1</v>
      </c>
      <c r="T4945" s="1">
        <v>0</v>
      </c>
      <c r="U4945" s="1">
        <v>18.766999999999996</v>
      </c>
      <c r="V4945" s="3" t="str">
        <f>IF(M4945=People!$B$6,People!A$6,IF(M4945=People!$B$5,People!$A$5,IF(M4945=People!$B$4,People!$A$4,IF(M4945=People!$B$3,People!$A$3))))</f>
        <v>Kelly Williams</v>
      </c>
      <c r="W4945" s="3" t="str">
        <f xml:space="preserve"> IFERROR(INDEX(Returns!A:A,MATCH(B4945,Returns!B:B,0)),"No")</f>
        <v>No</v>
      </c>
    </row>
    <row r="4946" spans="1:23" x14ac:dyDescent="0.2">
      <c r="A4946" s="1">
        <v>4945</v>
      </c>
      <c r="B4946" t="s">
        <v>6080</v>
      </c>
      <c r="C4946" s="2">
        <v>43348</v>
      </c>
      <c r="D4946" s="2">
        <v>43349</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1">
        <v>96.08</v>
      </c>
      <c r="S4946" s="1">
        <v>2</v>
      </c>
      <c r="T4946" s="1">
        <v>0</v>
      </c>
      <c r="U4946" s="1">
        <v>46.118399999999994</v>
      </c>
      <c r="V4946" s="3" t="str">
        <f>IF(M4946=People!$B$6,People!A$6,IF(M4946=People!$B$5,People!$A$5,IF(M4946=People!$B$4,People!$A$4,IF(M4946=People!$B$3,People!$A$3))))</f>
        <v>Anna Andreadi</v>
      </c>
      <c r="W4946" s="3" t="str">
        <f xml:space="preserve"> IFERROR(INDEX(Returns!A:A,MATCH(B4946,Returns!B:B,0)),"No")</f>
        <v>Yes</v>
      </c>
    </row>
    <row r="4947" spans="1:23" x14ac:dyDescent="0.2">
      <c r="A4947" s="1">
        <v>4946</v>
      </c>
      <c r="B4947" t="s">
        <v>6080</v>
      </c>
      <c r="C4947" s="2">
        <v>43348</v>
      </c>
      <c r="D4947" s="2">
        <v>43349</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1">
        <v>11.68</v>
      </c>
      <c r="S4947" s="1">
        <v>2</v>
      </c>
      <c r="T4947" s="1">
        <v>0.2</v>
      </c>
      <c r="U4947" s="1">
        <v>3.9419999999999993</v>
      </c>
      <c r="V4947" s="3" t="str">
        <f>IF(M4947=People!$B$6,People!A$6,IF(M4947=People!$B$5,People!$A$5,IF(M4947=People!$B$4,People!$A$4,IF(M4947=People!$B$3,People!$A$3))))</f>
        <v>Anna Andreadi</v>
      </c>
      <c r="W4947" s="3" t="str">
        <f xml:space="preserve"> IFERROR(INDEX(Returns!A:A,MATCH(B4947,Returns!B:B,0)),"No")</f>
        <v>Yes</v>
      </c>
    </row>
    <row r="4948" spans="1:23" x14ac:dyDescent="0.2">
      <c r="A4948" s="1">
        <v>4947</v>
      </c>
      <c r="B4948" t="s">
        <v>6080</v>
      </c>
      <c r="C4948" s="2">
        <v>43348</v>
      </c>
      <c r="D4948" s="2">
        <v>43349</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1">
        <v>4.3600000000000003</v>
      </c>
      <c r="S4948" s="1">
        <v>2</v>
      </c>
      <c r="T4948" s="1">
        <v>0</v>
      </c>
      <c r="U4948" s="1">
        <v>1.7876000000000003</v>
      </c>
      <c r="V4948" s="3" t="str">
        <f>IF(M4948=People!$B$6,People!A$6,IF(M4948=People!$B$5,People!$A$5,IF(M4948=People!$B$4,People!$A$4,IF(M4948=People!$B$3,People!$A$3))))</f>
        <v>Anna Andreadi</v>
      </c>
      <c r="W4948" s="3" t="str">
        <f xml:space="preserve"> IFERROR(INDEX(Returns!A:A,MATCH(B4948,Returns!B:B,0)),"No")</f>
        <v>Yes</v>
      </c>
    </row>
    <row r="4949" spans="1:23" x14ac:dyDescent="0.2">
      <c r="A4949" s="1">
        <v>4948</v>
      </c>
      <c r="B4949" t="s">
        <v>8523</v>
      </c>
      <c r="C4949" s="2">
        <v>42647</v>
      </c>
      <c r="D4949" s="2">
        <v>42652</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1">
        <v>29.24</v>
      </c>
      <c r="S4949" s="1">
        <v>4</v>
      </c>
      <c r="T4949" s="1">
        <v>0</v>
      </c>
      <c r="U4949" s="1">
        <v>13.742799999999999</v>
      </c>
      <c r="V4949" s="3" t="str">
        <f>IF(M4949=People!$B$6,People!A$6,IF(M4949=People!$B$5,People!$A$5,IF(M4949=People!$B$4,People!$A$4,IF(M4949=People!$B$3,People!$A$3))))</f>
        <v>Anna Andreadi</v>
      </c>
      <c r="W4949" s="3" t="str">
        <f xml:space="preserve"> IFERROR(INDEX(Returns!A:A,MATCH(B4949,Returns!B:B,0)),"No")</f>
        <v>No</v>
      </c>
    </row>
    <row r="4950" spans="1:23" x14ac:dyDescent="0.2">
      <c r="A4950" s="1">
        <v>4949</v>
      </c>
      <c r="B4950" t="s">
        <v>8524</v>
      </c>
      <c r="C4950" s="2">
        <v>43796</v>
      </c>
      <c r="D4950" s="2">
        <v>43801</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1">
        <v>117.48800000000001</v>
      </c>
      <c r="S4950" s="1">
        <v>7</v>
      </c>
      <c r="T4950" s="1">
        <v>0.2</v>
      </c>
      <c r="U4950" s="1">
        <v>41.120799999999988</v>
      </c>
      <c r="V4950" s="3" t="str">
        <f>IF(M4950=People!$B$6,People!A$6,IF(M4950=People!$B$5,People!$A$5,IF(M4950=People!$B$4,People!$A$4,IF(M4950=People!$B$3,People!$A$3))))</f>
        <v>Anna Andreadi</v>
      </c>
      <c r="W4950" s="3" t="str">
        <f xml:space="preserve"> IFERROR(INDEX(Returns!A:A,MATCH(B4950,Returns!B:B,0)),"No")</f>
        <v>No</v>
      </c>
    </row>
    <row r="4951" spans="1:23" x14ac:dyDescent="0.2">
      <c r="A4951" s="1">
        <v>4950</v>
      </c>
      <c r="B4951" t="s">
        <v>8524</v>
      </c>
      <c r="C4951" s="2">
        <v>43796</v>
      </c>
      <c r="D4951" s="2">
        <v>43801</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1">
        <v>18.84</v>
      </c>
      <c r="S4951" s="1">
        <v>3</v>
      </c>
      <c r="T4951" s="1">
        <v>0</v>
      </c>
      <c r="U4951" s="1">
        <v>6.0287999999999995</v>
      </c>
      <c r="V4951" s="3" t="str">
        <f>IF(M4951=People!$B$6,People!A$6,IF(M4951=People!$B$5,People!$A$5,IF(M4951=People!$B$4,People!$A$4,IF(M4951=People!$B$3,People!$A$3))))</f>
        <v>Anna Andreadi</v>
      </c>
      <c r="W4951" s="3" t="str">
        <f xml:space="preserve"> IFERROR(INDEX(Returns!A:A,MATCH(B4951,Returns!B:B,0)),"No")</f>
        <v>No</v>
      </c>
    </row>
    <row r="4952" spans="1:23" x14ac:dyDescent="0.2">
      <c r="A4952" s="1">
        <v>4951</v>
      </c>
      <c r="B4952" t="s">
        <v>8525</v>
      </c>
      <c r="C4952" s="2">
        <v>43401</v>
      </c>
      <c r="D4952" s="2">
        <v>43405</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1">
        <v>12.419999999999998</v>
      </c>
      <c r="S4952" s="1">
        <v>3</v>
      </c>
      <c r="T4952" s="1">
        <v>0</v>
      </c>
      <c r="U4952" s="1">
        <v>5.2164000000000001</v>
      </c>
      <c r="V4952" s="3" t="str">
        <f>IF(M4952=People!$B$6,People!A$6,IF(M4952=People!$B$5,People!$A$5,IF(M4952=People!$B$4,People!$A$4,IF(M4952=People!$B$3,People!$A$3))))</f>
        <v>Chuck Magee</v>
      </c>
      <c r="W4952" s="3" t="str">
        <f xml:space="preserve"> IFERROR(INDEX(Returns!A:A,MATCH(B4952,Returns!B:B,0)),"No")</f>
        <v>No</v>
      </c>
    </row>
    <row r="4953" spans="1:23" x14ac:dyDescent="0.2">
      <c r="A4953" s="1">
        <v>4952</v>
      </c>
      <c r="B4953" t="s">
        <v>8526</v>
      </c>
      <c r="C4953" s="2">
        <v>42895</v>
      </c>
      <c r="D4953" s="2">
        <v>42899</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1">
        <v>12.96</v>
      </c>
      <c r="S4953" s="1">
        <v>2</v>
      </c>
      <c r="T4953" s="1">
        <v>0</v>
      </c>
      <c r="U4953" s="1">
        <v>6.2208000000000006</v>
      </c>
      <c r="V4953" s="3" t="str">
        <f>IF(M4953=People!$B$6,People!A$6,IF(M4953=People!$B$5,People!$A$5,IF(M4953=People!$B$4,People!$A$4,IF(M4953=People!$B$3,People!$A$3))))</f>
        <v>Kelly Williams</v>
      </c>
      <c r="W4953" s="3" t="str">
        <f xml:space="preserve"> IFERROR(INDEX(Returns!A:A,MATCH(B4953,Returns!B:B,0)),"No")</f>
        <v>No</v>
      </c>
    </row>
    <row r="4954" spans="1:23" x14ac:dyDescent="0.2">
      <c r="A4954" s="1">
        <v>4953</v>
      </c>
      <c r="B4954" t="s">
        <v>6113</v>
      </c>
      <c r="C4954" s="2">
        <v>43807</v>
      </c>
      <c r="D4954" s="2">
        <v>43811</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1">
        <v>69.48</v>
      </c>
      <c r="S4954" s="1">
        <v>1</v>
      </c>
      <c r="T4954" s="1">
        <v>0</v>
      </c>
      <c r="U4954" s="1">
        <v>20.843999999999994</v>
      </c>
      <c r="V4954" s="3" t="str">
        <f>IF(M4954=People!$B$6,People!A$6,IF(M4954=People!$B$5,People!$A$5,IF(M4954=People!$B$4,People!$A$4,IF(M4954=People!$B$3,People!$A$3))))</f>
        <v>Anna Andreadi</v>
      </c>
      <c r="W4954" s="3" t="str">
        <f xml:space="preserve"> IFERROR(INDEX(Returns!A:A,MATCH(B4954,Returns!B:B,0)),"No")</f>
        <v>Yes</v>
      </c>
    </row>
    <row r="4955" spans="1:23" x14ac:dyDescent="0.2">
      <c r="A4955" s="1">
        <v>4954</v>
      </c>
      <c r="B4955" t="s">
        <v>8527</v>
      </c>
      <c r="C4955" s="2">
        <v>42810</v>
      </c>
      <c r="D4955" s="2">
        <v>42814</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1">
        <v>85.9</v>
      </c>
      <c r="S4955" s="1">
        <v>2</v>
      </c>
      <c r="T4955" s="1">
        <v>0</v>
      </c>
      <c r="U4955" s="1">
        <v>2.5769999999999982</v>
      </c>
      <c r="V4955" s="3" t="str">
        <f>IF(M4955=People!$B$6,People!A$6,IF(M4955=People!$B$5,People!$A$5,IF(M4955=People!$B$4,People!$A$4,IF(M4955=People!$B$3,People!$A$3))))</f>
        <v>Chuck Magee</v>
      </c>
      <c r="W4955" s="3" t="str">
        <f xml:space="preserve"> IFERROR(INDEX(Returns!A:A,MATCH(B4955,Returns!B:B,0)),"No")</f>
        <v>No</v>
      </c>
    </row>
    <row r="4956" spans="1:23" x14ac:dyDescent="0.2">
      <c r="A4956" s="1">
        <v>4955</v>
      </c>
      <c r="B4956" t="s">
        <v>8528</v>
      </c>
      <c r="C4956" s="2">
        <v>42530</v>
      </c>
      <c r="D4956" s="2">
        <v>42534</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1">
        <v>18.060000000000002</v>
      </c>
      <c r="S4956" s="1">
        <v>7</v>
      </c>
      <c r="T4956" s="1">
        <v>0</v>
      </c>
      <c r="U4956" s="1">
        <v>4.6956000000000007</v>
      </c>
      <c r="V4956" s="3" t="str">
        <f>IF(M4956=People!$B$6,People!A$6,IF(M4956=People!$B$5,People!$A$5,IF(M4956=People!$B$4,People!$A$4,IF(M4956=People!$B$3,People!$A$3))))</f>
        <v>Anna Andreadi</v>
      </c>
      <c r="W4956" s="3" t="str">
        <f xml:space="preserve"> IFERROR(INDEX(Returns!A:A,MATCH(B4956,Returns!B:B,0)),"No")</f>
        <v>No</v>
      </c>
    </row>
    <row r="4957" spans="1:23" x14ac:dyDescent="0.2">
      <c r="A4957" s="1">
        <v>4956</v>
      </c>
      <c r="B4957" t="s">
        <v>8528</v>
      </c>
      <c r="C4957" s="2">
        <v>42530</v>
      </c>
      <c r="D4957" s="2">
        <v>42534</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1">
        <v>79.14</v>
      </c>
      <c r="S4957" s="1">
        <v>3</v>
      </c>
      <c r="T4957" s="1">
        <v>0</v>
      </c>
      <c r="U4957" s="1">
        <v>36.404399999999995</v>
      </c>
      <c r="V4957" s="3" t="str">
        <f>IF(M4957=People!$B$6,People!A$6,IF(M4957=People!$B$5,People!$A$5,IF(M4957=People!$B$4,People!$A$4,IF(M4957=People!$B$3,People!$A$3))))</f>
        <v>Anna Andreadi</v>
      </c>
      <c r="W4957" s="3" t="str">
        <f xml:space="preserve"> IFERROR(INDEX(Returns!A:A,MATCH(B4957,Returns!B:B,0)),"No")</f>
        <v>No</v>
      </c>
    </row>
    <row r="4958" spans="1:23" x14ac:dyDescent="0.2">
      <c r="A4958" s="1">
        <v>4957</v>
      </c>
      <c r="B4958" t="s">
        <v>8528</v>
      </c>
      <c r="C4958" s="2">
        <v>42530</v>
      </c>
      <c r="D4958" s="2">
        <v>42534</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1">
        <v>37.4</v>
      </c>
      <c r="S4958" s="1">
        <v>2</v>
      </c>
      <c r="T4958" s="1">
        <v>0</v>
      </c>
      <c r="U4958" s="1">
        <v>14.212</v>
      </c>
      <c r="V4958" s="3" t="str">
        <f>IF(M4958=People!$B$6,People!A$6,IF(M4958=People!$B$5,People!$A$5,IF(M4958=People!$B$4,People!$A$4,IF(M4958=People!$B$3,People!$A$3))))</f>
        <v>Anna Andreadi</v>
      </c>
      <c r="W4958" s="3" t="str">
        <f xml:space="preserve"> IFERROR(INDEX(Returns!A:A,MATCH(B4958,Returns!B:B,0)),"No")</f>
        <v>No</v>
      </c>
    </row>
    <row r="4959" spans="1:23" x14ac:dyDescent="0.2">
      <c r="A4959" s="1">
        <v>4958</v>
      </c>
      <c r="B4959" t="s">
        <v>8529</v>
      </c>
      <c r="C4959" s="2">
        <v>42814</v>
      </c>
      <c r="D4959" s="2">
        <v>42820</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1">
        <v>2.5119999999999996</v>
      </c>
      <c r="S4959" s="1">
        <v>2</v>
      </c>
      <c r="T4959" s="1">
        <v>0.8</v>
      </c>
      <c r="U4959" s="1">
        <v>-4.3960000000000026</v>
      </c>
      <c r="V4959" s="3" t="str">
        <f>IF(M4959=People!$B$6,People!A$6,IF(M4959=People!$B$5,People!$A$5,IF(M4959=People!$B$4,People!$A$4,IF(M4959=People!$B$3,People!$A$3))))</f>
        <v>Kelly Williams</v>
      </c>
      <c r="W4959" s="3" t="str">
        <f xml:space="preserve"> IFERROR(INDEX(Returns!A:A,MATCH(B4959,Returns!B:B,0)),"No")</f>
        <v>No</v>
      </c>
    </row>
    <row r="4960" spans="1:23" x14ac:dyDescent="0.2">
      <c r="A4960" s="1">
        <v>4959</v>
      </c>
      <c r="B4960" t="s">
        <v>8529</v>
      </c>
      <c r="C4960" s="2">
        <v>42814</v>
      </c>
      <c r="D4960" s="2">
        <v>42820</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1">
        <v>18.864000000000001</v>
      </c>
      <c r="S4960" s="1">
        <v>9</v>
      </c>
      <c r="T4960" s="1">
        <v>0.2</v>
      </c>
      <c r="U4960" s="1">
        <v>6.1307999999999998</v>
      </c>
      <c r="V4960" s="3" t="str">
        <f>IF(M4960=People!$B$6,People!A$6,IF(M4960=People!$B$5,People!$A$5,IF(M4960=People!$B$4,People!$A$4,IF(M4960=People!$B$3,People!$A$3))))</f>
        <v>Kelly Williams</v>
      </c>
      <c r="W4960" s="3" t="str">
        <f xml:space="preserve"> IFERROR(INDEX(Returns!A:A,MATCH(B4960,Returns!B:B,0)),"No")</f>
        <v>No</v>
      </c>
    </row>
    <row r="4961" spans="1:23" x14ac:dyDescent="0.2">
      <c r="A4961" s="1">
        <v>4960</v>
      </c>
      <c r="B4961" t="s">
        <v>8530</v>
      </c>
      <c r="C4961" s="2">
        <v>43422</v>
      </c>
      <c r="D4961" s="2">
        <v>43426</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1">
        <v>61.192</v>
      </c>
      <c r="S4961" s="1">
        <v>1</v>
      </c>
      <c r="T4961" s="1">
        <v>0.2</v>
      </c>
      <c r="U4961" s="1">
        <v>6.1192000000000011</v>
      </c>
      <c r="V4961" s="3" t="str">
        <f>IF(M4961=People!$B$6,People!A$6,IF(M4961=People!$B$5,People!$A$5,IF(M4961=People!$B$4,People!$A$4,IF(M4961=People!$B$3,People!$A$3))))</f>
        <v>Anna Andreadi</v>
      </c>
      <c r="W4961" s="3" t="str">
        <f xml:space="preserve"> IFERROR(INDEX(Returns!A:A,MATCH(B4961,Returns!B:B,0)),"No")</f>
        <v>No</v>
      </c>
    </row>
    <row r="4962" spans="1:23" x14ac:dyDescent="0.2">
      <c r="A4962" s="1">
        <v>4961</v>
      </c>
      <c r="B4962" t="s">
        <v>8530</v>
      </c>
      <c r="C4962" s="2">
        <v>43422</v>
      </c>
      <c r="D4962" s="2">
        <v>43426</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1">
        <v>67.84</v>
      </c>
      <c r="S4962" s="1">
        <v>1</v>
      </c>
      <c r="T4962" s="1">
        <v>0</v>
      </c>
      <c r="U4962" s="1">
        <v>18.316800000000001</v>
      </c>
      <c r="V4962" s="3" t="str">
        <f>IF(M4962=People!$B$6,People!A$6,IF(M4962=People!$B$5,People!$A$5,IF(M4962=People!$B$4,People!$A$4,IF(M4962=People!$B$3,People!$A$3))))</f>
        <v>Anna Andreadi</v>
      </c>
      <c r="W4962" s="3" t="str">
        <f xml:space="preserve"> IFERROR(INDEX(Returns!A:A,MATCH(B4962,Returns!B:B,0)),"No")</f>
        <v>No</v>
      </c>
    </row>
    <row r="4963" spans="1:23" x14ac:dyDescent="0.2">
      <c r="A4963" s="1">
        <v>4962</v>
      </c>
      <c r="B4963" t="s">
        <v>8531</v>
      </c>
      <c r="C4963" s="2">
        <v>42436</v>
      </c>
      <c r="D4963" s="2">
        <v>42437</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1">
        <v>48.712000000000003</v>
      </c>
      <c r="S4963" s="1">
        <v>1</v>
      </c>
      <c r="T4963" s="1">
        <v>0.2</v>
      </c>
      <c r="U4963" s="1">
        <v>5.4800999999999966</v>
      </c>
      <c r="V4963" s="3" t="str">
        <f>IF(M4963=People!$B$6,People!A$6,IF(M4963=People!$B$5,People!$A$5,IF(M4963=People!$B$4,People!$A$4,IF(M4963=People!$B$3,People!$A$3))))</f>
        <v>Anna Andreadi</v>
      </c>
      <c r="W4963" s="3" t="str">
        <f xml:space="preserve"> IFERROR(INDEX(Returns!A:A,MATCH(B4963,Returns!B:B,0)),"No")</f>
        <v>No</v>
      </c>
    </row>
    <row r="4964" spans="1:23" x14ac:dyDescent="0.2">
      <c r="A4964" s="1">
        <v>4963</v>
      </c>
      <c r="B4964" t="s">
        <v>8531</v>
      </c>
      <c r="C4964" s="2">
        <v>42436</v>
      </c>
      <c r="D4964" s="2">
        <v>42437</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1">
        <v>17.940000000000001</v>
      </c>
      <c r="S4964" s="1">
        <v>3</v>
      </c>
      <c r="T4964" s="1">
        <v>0</v>
      </c>
      <c r="U4964" s="1">
        <v>4.6644000000000005</v>
      </c>
      <c r="V4964" s="3" t="str">
        <f>IF(M4964=People!$B$6,People!A$6,IF(M4964=People!$B$5,People!$A$5,IF(M4964=People!$B$4,People!$A$4,IF(M4964=People!$B$3,People!$A$3))))</f>
        <v>Anna Andreadi</v>
      </c>
      <c r="W4964" s="3" t="str">
        <f xml:space="preserve"> IFERROR(INDEX(Returns!A:A,MATCH(B4964,Returns!B:B,0)),"No")</f>
        <v>No</v>
      </c>
    </row>
    <row r="4965" spans="1:23" x14ac:dyDescent="0.2">
      <c r="A4965" s="1">
        <v>4964</v>
      </c>
      <c r="B4965" t="s">
        <v>8531</v>
      </c>
      <c r="C4965" s="2">
        <v>42436</v>
      </c>
      <c r="D4965" s="2">
        <v>42437</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1">
        <v>242.94</v>
      </c>
      <c r="S4965" s="1">
        <v>3</v>
      </c>
      <c r="T4965" s="1">
        <v>0</v>
      </c>
      <c r="U4965" s="1">
        <v>4.8588000000000164</v>
      </c>
      <c r="V4965" s="3" t="str">
        <f>IF(M4965=People!$B$6,People!A$6,IF(M4965=People!$B$5,People!$A$5,IF(M4965=People!$B$4,People!$A$4,IF(M4965=People!$B$3,People!$A$3))))</f>
        <v>Anna Andreadi</v>
      </c>
      <c r="W4965" s="3" t="str">
        <f xml:space="preserve"> IFERROR(INDEX(Returns!A:A,MATCH(B4965,Returns!B:B,0)),"No")</f>
        <v>No</v>
      </c>
    </row>
    <row r="4966" spans="1:23" x14ac:dyDescent="0.2">
      <c r="A4966" s="1">
        <v>4965</v>
      </c>
      <c r="B4966" t="s">
        <v>8532</v>
      </c>
      <c r="C4966" s="2">
        <v>43235</v>
      </c>
      <c r="D4966" s="2">
        <v>43239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1">
        <v>7.7640000000000011</v>
      </c>
      <c r="S4966" s="1">
        <v>4</v>
      </c>
      <c r="T4966" s="1">
        <v>0.7</v>
      </c>
      <c r="U4966" s="1">
        <v>-5.1760000000000002</v>
      </c>
      <c r="V4966" s="3" t="str">
        <f>IF(M4966=People!$B$6,People!A$6,IF(M4966=People!$B$5,People!$A$5,IF(M4966=People!$B$4,People!$A$4,IF(M4966=People!$B$3,People!$A$3))))</f>
        <v>Cassandra Brandow</v>
      </c>
      <c r="W4966" s="3" t="str">
        <f xml:space="preserve"> IFERROR(INDEX(Returns!A:A,MATCH(B4966,Returns!B:B,0)),"No")</f>
        <v>No</v>
      </c>
    </row>
    <row r="4967" spans="1:23" x14ac:dyDescent="0.2">
      <c r="A4967" s="1">
        <v>4966</v>
      </c>
      <c r="B4967" t="s">
        <v>8533</v>
      </c>
      <c r="C4967" s="2">
        <v>42880</v>
      </c>
      <c r="D4967" s="2">
        <v>42883</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1">
        <v>467.03999999999996</v>
      </c>
      <c r="S4967" s="1">
        <v>4</v>
      </c>
      <c r="T4967" s="1">
        <v>0.2</v>
      </c>
      <c r="U4967" s="1">
        <v>58.379999999999939</v>
      </c>
      <c r="V4967" s="3" t="str">
        <f>IF(M4967=People!$B$6,People!A$6,IF(M4967=People!$B$5,People!$A$5,IF(M4967=People!$B$4,People!$A$4,IF(M4967=People!$B$3,People!$A$3))))</f>
        <v>Cassandra Brandow</v>
      </c>
      <c r="W4967" s="3" t="str">
        <f xml:space="preserve"> IFERROR(INDEX(Returns!A:A,MATCH(B4967,Returns!B:B,0)),"No")</f>
        <v>No</v>
      </c>
    </row>
    <row r="4968" spans="1:23" x14ac:dyDescent="0.2">
      <c r="A4968" s="1">
        <v>4967</v>
      </c>
      <c r="B4968" t="s">
        <v>8534</v>
      </c>
      <c r="C4968" s="2">
        <v>42949</v>
      </c>
      <c r="D4968" s="2">
        <v>42952</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1">
        <v>128.85000000000002</v>
      </c>
      <c r="S4968" s="1">
        <v>3</v>
      </c>
      <c r="T4968" s="1">
        <v>0</v>
      </c>
      <c r="U4968" s="1">
        <v>3.8654999999999973</v>
      </c>
      <c r="V4968" s="3" t="str">
        <f>IF(M4968=People!$B$6,People!A$6,IF(M4968=People!$B$5,People!$A$5,IF(M4968=People!$B$4,People!$A$4,IF(M4968=People!$B$3,People!$A$3))))</f>
        <v>Chuck Magee</v>
      </c>
      <c r="W4968" s="3" t="str">
        <f xml:space="preserve"> IFERROR(INDEX(Returns!A:A,MATCH(B4968,Returns!B:B,0)),"No")</f>
        <v>No</v>
      </c>
    </row>
    <row r="4969" spans="1:23" x14ac:dyDescent="0.2">
      <c r="A4969" s="1">
        <v>4968</v>
      </c>
      <c r="B4969" t="s">
        <v>8534</v>
      </c>
      <c r="C4969" s="2">
        <v>42949</v>
      </c>
      <c r="D4969" s="2">
        <v>42952</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1">
        <v>8.4</v>
      </c>
      <c r="S4969" s="1">
        <v>2</v>
      </c>
      <c r="T4969" s="1">
        <v>0</v>
      </c>
      <c r="U4969" s="1">
        <v>4.1159999999999997</v>
      </c>
      <c r="V4969" s="3" t="str">
        <f>IF(M4969=People!$B$6,People!A$6,IF(M4969=People!$B$5,People!$A$5,IF(M4969=People!$B$4,People!$A$4,IF(M4969=People!$B$3,People!$A$3))))</f>
        <v>Chuck Magee</v>
      </c>
      <c r="W4969" s="3" t="str">
        <f xml:space="preserve"> IFERROR(INDEX(Returns!A:A,MATCH(B4969,Returns!B:B,0)),"No")</f>
        <v>No</v>
      </c>
    </row>
    <row r="4970" spans="1:23" x14ac:dyDescent="0.2">
      <c r="A4970" s="1">
        <v>4969</v>
      </c>
      <c r="B4970" t="s">
        <v>8534</v>
      </c>
      <c r="C4970" s="2">
        <v>42949</v>
      </c>
      <c r="D4970" s="2">
        <v>42952</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1">
        <v>199.98</v>
      </c>
      <c r="S4970" s="1">
        <v>2</v>
      </c>
      <c r="T4970" s="1">
        <v>0</v>
      </c>
      <c r="U4970" s="1">
        <v>83.991600000000005</v>
      </c>
      <c r="V4970" s="3" t="str">
        <f>IF(M4970=People!$B$6,People!A$6,IF(M4970=People!$B$5,People!$A$5,IF(M4970=People!$B$4,People!$A$4,IF(M4970=People!$B$3,People!$A$3))))</f>
        <v>Chuck Magee</v>
      </c>
      <c r="W4970" s="3" t="str">
        <f xml:space="preserve"> IFERROR(INDEX(Returns!A:A,MATCH(B4970,Returns!B:B,0)),"No")</f>
        <v>No</v>
      </c>
    </row>
    <row r="4971" spans="1:23" x14ac:dyDescent="0.2">
      <c r="A4971" s="1">
        <v>4970</v>
      </c>
      <c r="B4971" t="s">
        <v>8534</v>
      </c>
      <c r="C4971" s="2">
        <v>42949</v>
      </c>
      <c r="D4971" s="2">
        <v>42952</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1">
        <v>110.98</v>
      </c>
      <c r="S4971" s="1">
        <v>1</v>
      </c>
      <c r="T4971" s="1">
        <v>0</v>
      </c>
      <c r="U4971" s="1">
        <v>15.537199999999999</v>
      </c>
      <c r="V4971" s="3" t="str">
        <f>IF(M4971=People!$B$6,People!A$6,IF(M4971=People!$B$5,People!$A$5,IF(M4971=People!$B$4,People!$A$4,IF(M4971=People!$B$3,People!$A$3))))</f>
        <v>Chuck Magee</v>
      </c>
      <c r="W4971" s="3" t="str">
        <f xml:space="preserve"> IFERROR(INDEX(Returns!A:A,MATCH(B4971,Returns!B:B,0)),"No")</f>
        <v>No</v>
      </c>
    </row>
    <row r="4972" spans="1:23" x14ac:dyDescent="0.2">
      <c r="A4972" s="1">
        <v>4971</v>
      </c>
      <c r="B4972" t="s">
        <v>8535</v>
      </c>
      <c r="C4972" s="2">
        <v>43410</v>
      </c>
      <c r="D4972" s="2">
        <v>43413</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1">
        <v>207.98400000000004</v>
      </c>
      <c r="S4972" s="1">
        <v>2</v>
      </c>
      <c r="T4972" s="1">
        <v>0.2</v>
      </c>
      <c r="U4972" s="1">
        <v>-28.597800000000007</v>
      </c>
      <c r="V4972" s="3" t="str">
        <f>IF(M4972=People!$B$6,People!A$6,IF(M4972=People!$B$5,People!$A$5,IF(M4972=People!$B$4,People!$A$4,IF(M4972=People!$B$3,People!$A$3))))</f>
        <v>Cassandra Brandow</v>
      </c>
      <c r="W4972" s="3" t="str">
        <f xml:space="preserve"> IFERROR(INDEX(Returns!A:A,MATCH(B4972,Returns!B:B,0)),"No")</f>
        <v>No</v>
      </c>
    </row>
    <row r="4973" spans="1:23" x14ac:dyDescent="0.2">
      <c r="A4973" s="1">
        <v>4972</v>
      </c>
      <c r="B4973" t="s">
        <v>8535</v>
      </c>
      <c r="C4973" s="2">
        <v>43410</v>
      </c>
      <c r="D4973" s="2">
        <v>43413</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1">
        <v>36.112000000000002</v>
      </c>
      <c r="S4973" s="1">
        <v>2</v>
      </c>
      <c r="T4973" s="1">
        <v>0.2</v>
      </c>
      <c r="U4973" s="1">
        <v>12.639200000000001</v>
      </c>
      <c r="V4973" s="3" t="str">
        <f>IF(M4973=People!$B$6,People!A$6,IF(M4973=People!$B$5,People!$A$5,IF(M4973=People!$B$4,People!$A$4,IF(M4973=People!$B$3,People!$A$3))))</f>
        <v>Cassandra Brandow</v>
      </c>
      <c r="W4973" s="3" t="str">
        <f xml:space="preserve"> IFERROR(INDEX(Returns!A:A,MATCH(B4973,Returns!B:B,0)),"No")</f>
        <v>No</v>
      </c>
    </row>
    <row r="4974" spans="1:23" x14ac:dyDescent="0.2">
      <c r="A4974" s="1">
        <v>4973</v>
      </c>
      <c r="B4974" t="s">
        <v>8535</v>
      </c>
      <c r="C4974" s="2">
        <v>43410</v>
      </c>
      <c r="D4974" s="2">
        <v>43413</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1">
        <v>35.568000000000005</v>
      </c>
      <c r="S4974" s="1">
        <v>2</v>
      </c>
      <c r="T4974" s="1">
        <v>0.2</v>
      </c>
      <c r="U4974" s="1">
        <v>5.7797999999999963</v>
      </c>
      <c r="V4974" s="3" t="str">
        <f>IF(M4974=People!$B$6,People!A$6,IF(M4974=People!$B$5,People!$A$5,IF(M4974=People!$B$4,People!$A$4,IF(M4974=People!$B$3,People!$A$3))))</f>
        <v>Cassandra Brandow</v>
      </c>
      <c r="W4974" s="3" t="str">
        <f xml:space="preserve"> IFERROR(INDEX(Returns!A:A,MATCH(B4974,Returns!B:B,0)),"No")</f>
        <v>No</v>
      </c>
    </row>
    <row r="4975" spans="1:23" x14ac:dyDescent="0.2">
      <c r="A4975" s="1">
        <v>4974</v>
      </c>
      <c r="B4975" t="s">
        <v>8535</v>
      </c>
      <c r="C4975" s="2">
        <v>43410</v>
      </c>
      <c r="D4975" s="2">
        <v>43413</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1">
        <v>88.768000000000001</v>
      </c>
      <c r="S4975" s="1">
        <v>2</v>
      </c>
      <c r="T4975" s="1">
        <v>0.2</v>
      </c>
      <c r="U4975" s="1">
        <v>31.068799999999996</v>
      </c>
      <c r="V4975" s="3" t="str">
        <f>IF(M4975=People!$B$6,People!A$6,IF(M4975=People!$B$5,People!$A$5,IF(M4975=People!$B$4,People!$A$4,IF(M4975=People!$B$3,People!$A$3))))</f>
        <v>Cassandra Brandow</v>
      </c>
      <c r="W4975" s="3" t="str">
        <f xml:space="preserve"> IFERROR(INDEX(Returns!A:A,MATCH(B4975,Returns!B:B,0)),"No")</f>
        <v>No</v>
      </c>
    </row>
    <row r="4976" spans="1:23" x14ac:dyDescent="0.2">
      <c r="A4976" s="1">
        <v>4975</v>
      </c>
      <c r="B4976" t="s">
        <v>8536</v>
      </c>
      <c r="C4976" s="2">
        <v>43411</v>
      </c>
      <c r="D4976" s="2">
        <v>43416</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1">
        <v>12.9</v>
      </c>
      <c r="S4976" s="1">
        <v>2</v>
      </c>
      <c r="T4976" s="1">
        <v>0</v>
      </c>
      <c r="U4976" s="1">
        <v>6.3209999999999997</v>
      </c>
      <c r="V4976" s="3" t="str">
        <f>IF(M4976=People!$B$6,People!A$6,IF(M4976=People!$B$5,People!$A$5,IF(M4976=People!$B$4,People!$A$4,IF(M4976=People!$B$3,People!$A$3))))</f>
        <v>Anna Andreadi</v>
      </c>
      <c r="W4976" s="3" t="str">
        <f xml:space="preserve"> IFERROR(INDEX(Returns!A:A,MATCH(B4976,Returns!B:B,0)),"No")</f>
        <v>No</v>
      </c>
    </row>
    <row r="4977" spans="1:23" x14ac:dyDescent="0.2">
      <c r="A4977" s="1">
        <v>4976</v>
      </c>
      <c r="B4977" t="s">
        <v>8537</v>
      </c>
      <c r="C4977" s="2">
        <v>42996</v>
      </c>
      <c r="D4977" s="2">
        <v>43001</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1">
        <v>717.12000000000012</v>
      </c>
      <c r="S4977" s="1">
        <v>9</v>
      </c>
      <c r="T4977" s="1">
        <v>0.2</v>
      </c>
      <c r="U4977" s="1">
        <v>152.38799999999992</v>
      </c>
      <c r="V4977" s="3" t="str">
        <f>IF(M4977=People!$B$6,People!A$6,IF(M4977=People!$B$5,People!$A$5,IF(M4977=People!$B$4,People!$A$4,IF(M4977=People!$B$3,People!$A$3))))</f>
        <v>Cassandra Brandow</v>
      </c>
      <c r="W4977" s="3" t="str">
        <f xml:space="preserve"> IFERROR(INDEX(Returns!A:A,MATCH(B4977,Returns!B:B,0)),"No")</f>
        <v>No</v>
      </c>
    </row>
    <row r="4978" spans="1:23" x14ac:dyDescent="0.2">
      <c r="A4978" s="1">
        <v>4977</v>
      </c>
      <c r="B4978" t="s">
        <v>8538</v>
      </c>
      <c r="C4978" s="2">
        <v>43076</v>
      </c>
      <c r="D4978" s="2">
        <v>43078</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1">
        <v>21.36</v>
      </c>
      <c r="S4978" s="1">
        <v>5</v>
      </c>
      <c r="T4978" s="1">
        <v>0.2</v>
      </c>
      <c r="U4978" s="1">
        <v>7.2089999999999996</v>
      </c>
      <c r="V4978" s="3" t="str">
        <f>IF(M4978=People!$B$6,People!A$6,IF(M4978=People!$B$5,People!$A$5,IF(M4978=People!$B$4,People!$A$4,IF(M4978=People!$B$3,People!$A$3))))</f>
        <v>Chuck Magee</v>
      </c>
      <c r="W4978" s="3" t="str">
        <f xml:space="preserve"> IFERROR(INDEX(Returns!A:A,MATCH(B4978,Returns!B:B,0)),"No")</f>
        <v>No</v>
      </c>
    </row>
    <row r="4979" spans="1:23" x14ac:dyDescent="0.2">
      <c r="A4979" s="1">
        <v>4978</v>
      </c>
      <c r="B4979" t="s">
        <v>8538</v>
      </c>
      <c r="C4979" s="2">
        <v>43076</v>
      </c>
      <c r="D4979" s="2">
        <v>43078</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1">
        <v>6.6879999999999997</v>
      </c>
      <c r="S4979" s="1">
        <v>2</v>
      </c>
      <c r="T4979" s="1">
        <v>0.2</v>
      </c>
      <c r="U4979" s="1">
        <v>2.3407999999999998</v>
      </c>
      <c r="V4979" s="3" t="str">
        <f>IF(M4979=People!$B$6,People!A$6,IF(M4979=People!$B$5,People!$A$5,IF(M4979=People!$B$4,People!$A$4,IF(M4979=People!$B$3,People!$A$3))))</f>
        <v>Chuck Magee</v>
      </c>
      <c r="W4979" s="3" t="str">
        <f xml:space="preserve"> IFERROR(INDEX(Returns!A:A,MATCH(B4979,Returns!B:B,0)),"No")</f>
        <v>No</v>
      </c>
    </row>
    <row r="4980" spans="1:23" x14ac:dyDescent="0.2">
      <c r="A4980" s="1">
        <v>4979</v>
      </c>
      <c r="B4980" t="s">
        <v>8538</v>
      </c>
      <c r="C4980" s="2">
        <v>43076</v>
      </c>
      <c r="D4980" s="2">
        <v>43078</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1">
        <v>773.94</v>
      </c>
      <c r="S4980" s="1">
        <v>6</v>
      </c>
      <c r="T4980" s="1">
        <v>0</v>
      </c>
      <c r="U4980" s="1">
        <v>224.4426</v>
      </c>
      <c r="V4980" s="3" t="str">
        <f>IF(M4980=People!$B$6,People!A$6,IF(M4980=People!$B$5,People!$A$5,IF(M4980=People!$B$4,People!$A$4,IF(M4980=People!$B$3,People!$A$3))))</f>
        <v>Chuck Magee</v>
      </c>
      <c r="W4980" s="3" t="str">
        <f xml:space="preserve"> IFERROR(INDEX(Returns!A:A,MATCH(B4980,Returns!B:B,0)),"No")</f>
        <v>No</v>
      </c>
    </row>
    <row r="4981" spans="1:23" x14ac:dyDescent="0.2">
      <c r="A4981" s="1">
        <v>4980</v>
      </c>
      <c r="B4981" t="s">
        <v>8539</v>
      </c>
      <c r="C4981" s="2">
        <v>43443</v>
      </c>
      <c r="D4981" s="2">
        <v>43447</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1">
        <v>20.568000000000001</v>
      </c>
      <c r="S4981" s="1">
        <v>3</v>
      </c>
      <c r="T4981" s="1">
        <v>0.2</v>
      </c>
      <c r="U4981" s="1">
        <v>1.5426000000000002</v>
      </c>
      <c r="V4981" s="3" t="str">
        <f>IF(M4981=People!$B$6,People!A$6,IF(M4981=People!$B$5,People!$A$5,IF(M4981=People!$B$4,People!$A$4,IF(M4981=People!$B$3,People!$A$3))))</f>
        <v>Kelly Williams</v>
      </c>
      <c r="W4981" s="3" t="str">
        <f xml:space="preserve"> IFERROR(INDEX(Returns!A:A,MATCH(B4981,Returns!B:B,0)),"No")</f>
        <v>No</v>
      </c>
    </row>
    <row r="4982" spans="1:23" x14ac:dyDescent="0.2">
      <c r="A4982" s="1">
        <v>4981</v>
      </c>
      <c r="B4982" t="s">
        <v>8539</v>
      </c>
      <c r="C4982" s="2">
        <v>43443</v>
      </c>
      <c r="D4982" s="2">
        <v>43447</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1">
        <v>4.355999999999999</v>
      </c>
      <c r="S4982" s="1">
        <v>2</v>
      </c>
      <c r="T4982" s="1">
        <v>0.8</v>
      </c>
      <c r="U4982" s="1">
        <v>-11.761200000000002</v>
      </c>
      <c r="V4982" s="3" t="str">
        <f>IF(M4982=People!$B$6,People!A$6,IF(M4982=People!$B$5,People!$A$5,IF(M4982=People!$B$4,People!$A$4,IF(M4982=People!$B$3,People!$A$3))))</f>
        <v>Kelly Williams</v>
      </c>
      <c r="W4982" s="3" t="str">
        <f xml:space="preserve"> IFERROR(INDEX(Returns!A:A,MATCH(B4982,Returns!B:B,0)),"No")</f>
        <v>No</v>
      </c>
    </row>
    <row r="4983" spans="1:23" x14ac:dyDescent="0.2">
      <c r="A4983" s="1">
        <v>4982</v>
      </c>
      <c r="B4983" t="s">
        <v>8539</v>
      </c>
      <c r="C4983" s="2">
        <v>43443</v>
      </c>
      <c r="D4983" s="2">
        <v>43447</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1">
        <v>19.040000000000003</v>
      </c>
      <c r="S4983" s="1">
        <v>4</v>
      </c>
      <c r="T4983" s="1">
        <v>0.2</v>
      </c>
      <c r="U4983" s="1">
        <v>-1.4279999999999999</v>
      </c>
      <c r="V4983" s="3" t="str">
        <f>IF(M4983=People!$B$6,People!A$6,IF(M4983=People!$B$5,People!$A$5,IF(M4983=People!$B$4,People!$A$4,IF(M4983=People!$B$3,People!$A$3))))</f>
        <v>Kelly Williams</v>
      </c>
      <c r="W4983" s="3" t="str">
        <f xml:space="preserve"> IFERROR(INDEX(Returns!A:A,MATCH(B4983,Returns!B:B,0)),"No")</f>
        <v>No</v>
      </c>
    </row>
    <row r="4984" spans="1:23" x14ac:dyDescent="0.2">
      <c r="A4984" s="1">
        <v>4983</v>
      </c>
      <c r="B4984" t="s">
        <v>8540</v>
      </c>
      <c r="C4984" s="2">
        <v>42690</v>
      </c>
      <c r="D4984" s="2">
        <v>42696</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1">
        <v>5.22</v>
      </c>
      <c r="S4984" s="1">
        <v>2</v>
      </c>
      <c r="T4984" s="1">
        <v>0</v>
      </c>
      <c r="U4984" s="1">
        <v>2.4011999999999998</v>
      </c>
      <c r="V4984" s="3" t="str">
        <f>IF(M4984=People!$B$6,People!A$6,IF(M4984=People!$B$5,People!$A$5,IF(M4984=People!$B$4,People!$A$4,IF(M4984=People!$B$3,People!$A$3))))</f>
        <v>Anna Andreadi</v>
      </c>
      <c r="W4984" s="3" t="str">
        <f xml:space="preserve"> IFERROR(INDEX(Returns!A:A,MATCH(B4984,Returns!B:B,0)),"No")</f>
        <v>No</v>
      </c>
    </row>
    <row r="4985" spans="1:23" x14ac:dyDescent="0.2">
      <c r="A4985" s="1">
        <v>4984</v>
      </c>
      <c r="B4985" t="s">
        <v>8541</v>
      </c>
      <c r="C4985" s="2">
        <v>43410</v>
      </c>
      <c r="D4985" s="2">
        <v>43414</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1">
        <v>84.84</v>
      </c>
      <c r="S4985" s="1">
        <v>3</v>
      </c>
      <c r="T4985" s="1">
        <v>0</v>
      </c>
      <c r="U4985" s="1">
        <v>22.9068</v>
      </c>
      <c r="V4985" s="3" t="str">
        <f>IF(M4985=People!$B$6,People!A$6,IF(M4985=People!$B$5,People!$A$5,IF(M4985=People!$B$4,People!$A$4,IF(M4985=People!$B$3,People!$A$3))))</f>
        <v>Anna Andreadi</v>
      </c>
      <c r="W4985" s="3" t="str">
        <f xml:space="preserve"> IFERROR(INDEX(Returns!A:A,MATCH(B4985,Returns!B:B,0)),"No")</f>
        <v>No</v>
      </c>
    </row>
    <row r="4986" spans="1:23" x14ac:dyDescent="0.2">
      <c r="A4986" s="1">
        <v>4985</v>
      </c>
      <c r="B4986" t="s">
        <v>8542</v>
      </c>
      <c r="C4986" s="2">
        <v>42984</v>
      </c>
      <c r="D4986" s="2">
        <v>42988</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1">
        <v>7.2400000000000011</v>
      </c>
      <c r="S4986" s="1">
        <v>5</v>
      </c>
      <c r="T4986" s="1">
        <v>0.2</v>
      </c>
      <c r="U4986" s="1">
        <v>1.1764999999999992</v>
      </c>
      <c r="V4986" s="3" t="str">
        <f>IF(M4986=People!$B$6,People!A$6,IF(M4986=People!$B$5,People!$A$5,IF(M4986=People!$B$4,People!$A$4,IF(M4986=People!$B$3,People!$A$3))))</f>
        <v>Cassandra Brandow</v>
      </c>
      <c r="W4986" s="3" t="str">
        <f xml:space="preserve"> IFERROR(INDEX(Returns!A:A,MATCH(B4986,Returns!B:B,0)),"No")</f>
        <v>No</v>
      </c>
    </row>
    <row r="4987" spans="1:23" x14ac:dyDescent="0.2">
      <c r="A4987" s="1">
        <v>4986</v>
      </c>
      <c r="B4987" t="s">
        <v>8543</v>
      </c>
      <c r="C4987" s="2">
        <v>42616</v>
      </c>
      <c r="D4987" s="2">
        <v>42616</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1">
        <v>14.399999999999999</v>
      </c>
      <c r="S4987" s="1">
        <v>5</v>
      </c>
      <c r="T4987" s="1">
        <v>0</v>
      </c>
      <c r="U4987" s="1">
        <v>7.056</v>
      </c>
      <c r="V4987" s="3" t="str">
        <f>IF(M4987=People!$B$6,People!A$6,IF(M4987=People!$B$5,People!$A$5,IF(M4987=People!$B$4,People!$A$4,IF(M4987=People!$B$3,People!$A$3))))</f>
        <v>Chuck Magee</v>
      </c>
      <c r="W4987" s="3" t="str">
        <f xml:space="preserve"> IFERROR(INDEX(Returns!A:A,MATCH(B4987,Returns!B:B,0)),"No")</f>
        <v>No</v>
      </c>
    </row>
    <row r="4988" spans="1:23" x14ac:dyDescent="0.2">
      <c r="A4988" s="1">
        <v>4987</v>
      </c>
      <c r="B4988" t="s">
        <v>8544</v>
      </c>
      <c r="C4988" s="2">
        <v>43214</v>
      </c>
      <c r="D4988" s="2">
        <v>43218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1">
        <v>15.552000000000003</v>
      </c>
      <c r="S4988" s="1">
        <v>3</v>
      </c>
      <c r="T4988" s="1">
        <v>0.2</v>
      </c>
      <c r="U4988" s="1">
        <v>5.4432</v>
      </c>
      <c r="V4988" s="3" t="str">
        <f>IF(M4988=People!$B$6,People!A$6,IF(M4988=People!$B$5,People!$A$5,IF(M4988=People!$B$4,People!$A$4,IF(M4988=People!$B$3,People!$A$3))))</f>
        <v>Anna Andreadi</v>
      </c>
      <c r="W4988" s="3" t="str">
        <f xml:space="preserve"> IFERROR(INDEX(Returns!A:A,MATCH(B4988,Returns!B:B,0)),"No")</f>
        <v>No</v>
      </c>
    </row>
    <row r="4989" spans="1:23" x14ac:dyDescent="0.2">
      <c r="A4989" s="1">
        <v>4988</v>
      </c>
      <c r="B4989" t="s">
        <v>8544</v>
      </c>
      <c r="C4989" s="2">
        <v>43214</v>
      </c>
      <c r="D4989" s="2">
        <v>43218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1">
        <v>1325.76</v>
      </c>
      <c r="S4989" s="1">
        <v>6</v>
      </c>
      <c r="T4989" s="1">
        <v>0.2</v>
      </c>
      <c r="U4989" s="1">
        <v>149.14799999999991</v>
      </c>
      <c r="V4989" s="3" t="str">
        <f>IF(M4989=People!$B$6,People!A$6,IF(M4989=People!$B$5,People!$A$5,IF(M4989=People!$B$4,People!$A$4,IF(M4989=People!$B$3,People!$A$3))))</f>
        <v>Anna Andreadi</v>
      </c>
      <c r="W4989" s="3" t="str">
        <f xml:space="preserve"> IFERROR(INDEX(Returns!A:A,MATCH(B4989,Returns!B:B,0)),"No")</f>
        <v>No</v>
      </c>
    </row>
    <row r="4990" spans="1:23" x14ac:dyDescent="0.2">
      <c r="A4990" s="1">
        <v>4989</v>
      </c>
      <c r="B4990" t="s">
        <v>8544</v>
      </c>
      <c r="C4990" s="2">
        <v>43214</v>
      </c>
      <c r="D4990" s="2">
        <v>43218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1">
        <v>3.1080000000000001</v>
      </c>
      <c r="S4990" s="1">
        <v>2</v>
      </c>
      <c r="T4990" s="1">
        <v>0.7</v>
      </c>
      <c r="U4990" s="1">
        <v>-2.1755999999999993</v>
      </c>
      <c r="V4990" s="3" t="str">
        <f>IF(M4990=People!$B$6,People!A$6,IF(M4990=People!$B$5,People!$A$5,IF(M4990=People!$B$4,People!$A$4,IF(M4990=People!$B$3,People!$A$3))))</f>
        <v>Anna Andreadi</v>
      </c>
      <c r="W4990" s="3" t="str">
        <f xml:space="preserve"> IFERROR(INDEX(Returns!A:A,MATCH(B4990,Returns!B:B,0)),"No")</f>
        <v>No</v>
      </c>
    </row>
    <row r="4991" spans="1:23" x14ac:dyDescent="0.2">
      <c r="A4991" s="1">
        <v>4990</v>
      </c>
      <c r="B4991" t="s">
        <v>8545</v>
      </c>
      <c r="C4991" s="2">
        <v>43708</v>
      </c>
      <c r="D4991" s="2">
        <v>43712</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1">
        <v>6.6719999999999988</v>
      </c>
      <c r="S4991" s="1">
        <v>3</v>
      </c>
      <c r="T4991" s="1">
        <v>0.2</v>
      </c>
      <c r="U4991" s="1">
        <v>2.1683999999999997</v>
      </c>
      <c r="V4991" s="3" t="str">
        <f>IF(M4991=People!$B$6,People!A$6,IF(M4991=People!$B$5,People!$A$5,IF(M4991=People!$B$4,People!$A$4,IF(M4991=People!$B$3,People!$A$3))))</f>
        <v>Anna Andreadi</v>
      </c>
      <c r="W4991" s="3" t="str">
        <f xml:space="preserve"> IFERROR(INDEX(Returns!A:A,MATCH(B4991,Returns!B:B,0)),"No")</f>
        <v>No</v>
      </c>
    </row>
    <row r="4992" spans="1:23" x14ac:dyDescent="0.2">
      <c r="A4992" s="1">
        <v>4991</v>
      </c>
      <c r="B4992" t="s">
        <v>8545</v>
      </c>
      <c r="C4992" s="2">
        <v>43708</v>
      </c>
      <c r="D4992" s="2">
        <v>43712</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1">
        <v>689.40800000000002</v>
      </c>
      <c r="S4992" s="1">
        <v>4</v>
      </c>
      <c r="T4992" s="1">
        <v>0.2</v>
      </c>
      <c r="U4992" s="1">
        <v>77.558399999999978</v>
      </c>
      <c r="V4992" s="3" t="str">
        <f>IF(M4992=People!$B$6,People!A$6,IF(M4992=People!$B$5,People!$A$5,IF(M4992=People!$B$4,People!$A$4,IF(M4992=People!$B$3,People!$A$3))))</f>
        <v>Anna Andreadi</v>
      </c>
      <c r="W4992" s="3" t="str">
        <f xml:space="preserve"> IFERROR(INDEX(Returns!A:A,MATCH(B4992,Returns!B:B,0)),"No")</f>
        <v>No</v>
      </c>
    </row>
    <row r="4993" spans="1:23" x14ac:dyDescent="0.2">
      <c r="A4993" s="1">
        <v>4992</v>
      </c>
      <c r="B4993" t="s">
        <v>8546</v>
      </c>
      <c r="C4993" s="2">
        <v>43806</v>
      </c>
      <c r="D4993" s="2">
        <v>43812</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1">
        <v>1889.9899999999998</v>
      </c>
      <c r="S4993" s="1">
        <v>5</v>
      </c>
      <c r="T4993" s="1">
        <v>0.8</v>
      </c>
      <c r="U4993" s="1">
        <v>-2929.4845000000005</v>
      </c>
      <c r="V4993" s="3" t="str">
        <f>IF(M4993=People!$B$6,People!A$6,IF(M4993=People!$B$5,People!$A$5,IF(M4993=People!$B$4,People!$A$4,IF(M4993=People!$B$3,People!$A$3))))</f>
        <v>Kelly Williams</v>
      </c>
      <c r="W4993" s="3" t="str">
        <f xml:space="preserve"> IFERROR(INDEX(Returns!A:A,MATCH(B4993,Returns!B:B,0)),"No")</f>
        <v>No</v>
      </c>
    </row>
    <row r="4994" spans="1:23" x14ac:dyDescent="0.2">
      <c r="A4994" s="1">
        <v>4993</v>
      </c>
      <c r="B4994" t="s">
        <v>8547</v>
      </c>
      <c r="C4994" s="2">
        <v>43087</v>
      </c>
      <c r="D4994" s="2">
        <v>43094</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1">
        <v>55.936000000000007</v>
      </c>
      <c r="S4994" s="1">
        <v>8</v>
      </c>
      <c r="T4994" s="1">
        <v>0.2</v>
      </c>
      <c r="U4994" s="1">
        <v>18.878399999999999</v>
      </c>
      <c r="V4994" s="3" t="str">
        <f>IF(M4994=People!$B$6,People!A$6,IF(M4994=People!$B$5,People!$A$5,IF(M4994=People!$B$4,People!$A$4,IF(M4994=People!$B$3,People!$A$3))))</f>
        <v>Cassandra Brandow</v>
      </c>
      <c r="W4994" s="3" t="str">
        <f xml:space="preserve"> IFERROR(INDEX(Returns!A:A,MATCH(B4994,Returns!B:B,0)),"No")</f>
        <v>No</v>
      </c>
    </row>
    <row r="4995" spans="1:23" x14ac:dyDescent="0.2">
      <c r="A4995" s="1">
        <v>4994</v>
      </c>
      <c r="B4995" t="s">
        <v>8547</v>
      </c>
      <c r="C4995" s="2">
        <v>43087</v>
      </c>
      <c r="D4995" s="2">
        <v>43094</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1">
        <v>18.431999999999999</v>
      </c>
      <c r="S4995" s="1">
        <v>8</v>
      </c>
      <c r="T4995" s="1">
        <v>0.2</v>
      </c>
      <c r="U4995" s="1">
        <v>5.9903999999999984</v>
      </c>
      <c r="V4995" s="3" t="str">
        <f>IF(M4995=People!$B$6,People!A$6,IF(M4995=People!$B$5,People!$A$5,IF(M4995=People!$B$4,People!$A$4,IF(M4995=People!$B$3,People!$A$3))))</f>
        <v>Cassandra Brandow</v>
      </c>
      <c r="W4995" s="3" t="str">
        <f xml:space="preserve"> IFERROR(INDEX(Returns!A:A,MATCH(B4995,Returns!B:B,0)),"No")</f>
        <v>No</v>
      </c>
    </row>
    <row r="4996" spans="1:23" x14ac:dyDescent="0.2">
      <c r="A4996" s="1">
        <v>4995</v>
      </c>
      <c r="B4996" t="s">
        <v>8547</v>
      </c>
      <c r="C4996" s="2">
        <v>43087</v>
      </c>
      <c r="D4996" s="2">
        <v>43094</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1">
        <v>20.32</v>
      </c>
      <c r="S4996" s="1">
        <v>5</v>
      </c>
      <c r="T4996" s="1">
        <v>0.2</v>
      </c>
      <c r="U4996" s="1">
        <v>3.5559999999999992</v>
      </c>
      <c r="V4996" s="3" t="str">
        <f>IF(M4996=People!$B$6,People!A$6,IF(M4996=People!$B$5,People!$A$5,IF(M4996=People!$B$4,People!$A$4,IF(M4996=People!$B$3,People!$A$3))))</f>
        <v>Cassandra Brandow</v>
      </c>
      <c r="W4996" s="3" t="str">
        <f xml:space="preserve"> IFERROR(INDEX(Returns!A:A,MATCH(B4996,Returns!B:B,0)),"No")</f>
        <v>No</v>
      </c>
    </row>
    <row r="4997" spans="1:23" x14ac:dyDescent="0.2">
      <c r="A4997" s="1">
        <v>4996</v>
      </c>
      <c r="B4997" t="s">
        <v>8548</v>
      </c>
      <c r="C4997" s="2">
        <v>42678</v>
      </c>
      <c r="D4997" s="2">
        <v>42684</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1">
        <v>52.064</v>
      </c>
      <c r="S4997" s="1">
        <v>4</v>
      </c>
      <c r="T4997" s="1">
        <v>0.2</v>
      </c>
      <c r="U4997" s="1">
        <v>18.873199999999997</v>
      </c>
      <c r="V4997" s="3" t="str">
        <f>IF(M4997=People!$B$6,People!A$6,IF(M4997=People!$B$5,People!$A$5,IF(M4997=People!$B$4,People!$A$4,IF(M4997=People!$B$3,People!$A$3))))</f>
        <v>Chuck Magee</v>
      </c>
      <c r="W4997" s="3" t="str">
        <f xml:space="preserve"> IFERROR(INDEX(Returns!A:A,MATCH(B4997,Returns!B:B,0)),"No")</f>
        <v>No</v>
      </c>
    </row>
    <row r="4998" spans="1:23" x14ac:dyDescent="0.2">
      <c r="A4998" s="1">
        <v>4997</v>
      </c>
      <c r="B4998" t="s">
        <v>8549</v>
      </c>
      <c r="C4998" s="2">
        <v>43534</v>
      </c>
      <c r="D4998" s="2">
        <v>43539</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1">
        <v>48.783999999999999</v>
      </c>
      <c r="S4998" s="1">
        <v>1</v>
      </c>
      <c r="T4998" s="1">
        <v>0.2</v>
      </c>
      <c r="U4998" s="1">
        <v>3.6587999999999976</v>
      </c>
      <c r="V4998" s="3" t="str">
        <f>IF(M4998=People!$B$6,People!A$6,IF(M4998=People!$B$5,People!$A$5,IF(M4998=People!$B$4,People!$A$4,IF(M4998=People!$B$3,People!$A$3))))</f>
        <v>Cassandra Brandow</v>
      </c>
      <c r="W4998" s="3" t="str">
        <f xml:space="preserve"> IFERROR(INDEX(Returns!A:A,MATCH(B4998,Returns!B:B,0)),"No")</f>
        <v>No</v>
      </c>
    </row>
    <row r="4999" spans="1:23" x14ac:dyDescent="0.2">
      <c r="A4999" s="1">
        <v>4998</v>
      </c>
      <c r="B4999" t="s">
        <v>8549</v>
      </c>
      <c r="C4999" s="2">
        <v>43534</v>
      </c>
      <c r="D4999" s="2">
        <v>43539</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1">
        <v>13.092000000000002</v>
      </c>
      <c r="S4999" s="1">
        <v>4</v>
      </c>
      <c r="T4999" s="1">
        <v>0.7</v>
      </c>
      <c r="U4999" s="1">
        <v>-10.037199999999999</v>
      </c>
      <c r="V4999" s="3" t="str">
        <f>IF(M4999=People!$B$6,People!A$6,IF(M4999=People!$B$5,People!$A$5,IF(M4999=People!$B$4,People!$A$4,IF(M4999=People!$B$3,People!$A$3))))</f>
        <v>Cassandra Brandow</v>
      </c>
      <c r="W4999" s="3" t="str">
        <f xml:space="preserve"> IFERROR(INDEX(Returns!A:A,MATCH(B4999,Returns!B:B,0)),"No")</f>
        <v>No</v>
      </c>
    </row>
    <row r="5000" spans="1:23" x14ac:dyDescent="0.2">
      <c r="A5000" s="1">
        <v>4999</v>
      </c>
      <c r="B5000" t="s">
        <v>8550</v>
      </c>
      <c r="C5000" s="2">
        <v>43131</v>
      </c>
      <c r="D5000" s="2">
        <v>43135</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1">
        <v>109.59200000000001</v>
      </c>
      <c r="S5000" s="1">
        <v>1</v>
      </c>
      <c r="T5000" s="1">
        <v>0.2</v>
      </c>
      <c r="U5000" s="1">
        <v>8.2194000000000003</v>
      </c>
      <c r="V5000" s="3" t="str">
        <f>IF(M5000=People!$B$6,People!A$6,IF(M5000=People!$B$5,People!$A$5,IF(M5000=People!$B$4,People!$A$4,IF(M5000=People!$B$3,People!$A$3))))</f>
        <v>Anna Andreadi</v>
      </c>
      <c r="W5000" s="3" t="str">
        <f xml:space="preserve"> IFERROR(INDEX(Returns!A:A,MATCH(B5000,Returns!B:B,0)),"No")</f>
        <v>No</v>
      </c>
    </row>
    <row r="5001" spans="1:23" x14ac:dyDescent="0.2">
      <c r="A5001" s="1">
        <v>5000</v>
      </c>
      <c r="B5001" t="s">
        <v>8550</v>
      </c>
      <c r="C5001" s="2">
        <v>43131</v>
      </c>
      <c r="D5001" s="2">
        <v>43135</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1">
        <v>56.7</v>
      </c>
      <c r="S5001" s="1">
        <v>5</v>
      </c>
      <c r="T5001" s="1">
        <v>0</v>
      </c>
      <c r="U5001" s="1">
        <v>27.782999999999998</v>
      </c>
      <c r="V5001" s="3" t="str">
        <f>IF(M5001=People!$B$6,People!A$6,IF(M5001=People!$B$5,People!$A$5,IF(M5001=People!$B$4,People!$A$4,IF(M5001=People!$B$3,People!$A$3))))</f>
        <v>Anna Andreadi</v>
      </c>
      <c r="W5001" s="3" t="str">
        <f xml:space="preserve"> IFERROR(INDEX(Returns!A:A,MATCH(B5001,Returns!B:B,0)),"No")</f>
        <v>No</v>
      </c>
    </row>
    <row r="5002" spans="1:23" x14ac:dyDescent="0.2">
      <c r="A5002" s="1">
        <v>5001</v>
      </c>
      <c r="B5002" t="s">
        <v>8551</v>
      </c>
      <c r="C5002" s="2">
        <v>43592</v>
      </c>
      <c r="D5002" s="2">
        <v>43597</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1">
        <v>79.989999999999995</v>
      </c>
      <c r="S5002" s="1">
        <v>1</v>
      </c>
      <c r="T5002" s="1">
        <v>0</v>
      </c>
      <c r="U5002" s="1">
        <v>28.796399999999998</v>
      </c>
      <c r="V5002" s="3" t="str">
        <f>IF(M5002=People!$B$6,People!A$6,IF(M5002=People!$B$5,People!$A$5,IF(M5002=People!$B$4,People!$A$4,IF(M5002=People!$B$3,People!$A$3))))</f>
        <v>Anna Andreadi</v>
      </c>
      <c r="W5002" s="3" t="str">
        <f xml:space="preserve"> IFERROR(INDEX(Returns!A:A,MATCH(B5002,Returns!B:B,0)),"No")</f>
        <v>No</v>
      </c>
    </row>
    <row r="5003" spans="1:23" x14ac:dyDescent="0.2">
      <c r="A5003" s="1">
        <v>5002</v>
      </c>
      <c r="B5003" t="s">
        <v>8552</v>
      </c>
      <c r="C5003" s="2">
        <v>43244</v>
      </c>
      <c r="D5003" s="2">
        <v>43244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1">
        <v>69.5</v>
      </c>
      <c r="S5003" s="1">
        <v>5</v>
      </c>
      <c r="T5003" s="1">
        <v>0</v>
      </c>
      <c r="U5003" s="1">
        <v>20.154999999999994</v>
      </c>
      <c r="V5003" s="3" t="str">
        <f>IF(M5003=People!$B$6,People!A$6,IF(M5003=People!$B$5,People!$A$5,IF(M5003=People!$B$4,People!$A$4,IF(M5003=People!$B$3,People!$A$3))))</f>
        <v>Cassandra Brandow</v>
      </c>
      <c r="W5003" s="3" t="str">
        <f xml:space="preserve"> IFERROR(INDEX(Returns!A:A,MATCH(B5003,Returns!B:B,0)),"No")</f>
        <v>No</v>
      </c>
    </row>
    <row r="5004" spans="1:23" x14ac:dyDescent="0.2">
      <c r="A5004" s="1">
        <v>5003</v>
      </c>
      <c r="B5004" t="s">
        <v>8552</v>
      </c>
      <c r="C5004" s="2">
        <v>43244</v>
      </c>
      <c r="D5004" s="2">
        <v>43244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1">
        <v>191.6</v>
      </c>
      <c r="S5004" s="1">
        <v>4</v>
      </c>
      <c r="T5004" s="1">
        <v>0</v>
      </c>
      <c r="U5004" s="1">
        <v>91.967999999999989</v>
      </c>
      <c r="V5004" s="3" t="str">
        <f>IF(M5004=People!$B$6,People!A$6,IF(M5004=People!$B$5,People!$A$5,IF(M5004=People!$B$4,People!$A$4,IF(M5004=People!$B$3,People!$A$3))))</f>
        <v>Cassandra Brandow</v>
      </c>
      <c r="W5004" s="3" t="str">
        <f xml:space="preserve"> IFERROR(INDEX(Returns!A:A,MATCH(B5004,Returns!B:B,0)),"No")</f>
        <v>No</v>
      </c>
    </row>
    <row r="5005" spans="1:23" x14ac:dyDescent="0.2">
      <c r="A5005" s="1">
        <v>5004</v>
      </c>
      <c r="B5005" t="s">
        <v>8553</v>
      </c>
      <c r="C5005" s="2">
        <v>43380</v>
      </c>
      <c r="D5005" s="2">
        <v>43385</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1">
        <v>10.56</v>
      </c>
      <c r="S5005" s="1">
        <v>2</v>
      </c>
      <c r="T5005" s="1">
        <v>0</v>
      </c>
      <c r="U5005" s="1">
        <v>5.0688000000000004</v>
      </c>
      <c r="V5005" s="3" t="str">
        <f>IF(M5005=People!$B$6,People!A$6,IF(M5005=People!$B$5,People!$A$5,IF(M5005=People!$B$4,People!$A$4,IF(M5005=People!$B$3,People!$A$3))))</f>
        <v>Anna Andreadi</v>
      </c>
      <c r="W5005" s="3" t="str">
        <f xml:space="preserve"> IFERROR(INDEX(Returns!A:A,MATCH(B5005,Returns!B:B,0)),"No")</f>
        <v>No</v>
      </c>
    </row>
    <row r="5006" spans="1:23" x14ac:dyDescent="0.2">
      <c r="A5006" s="1">
        <v>5005</v>
      </c>
      <c r="B5006" t="s">
        <v>8554</v>
      </c>
      <c r="C5006" s="2">
        <v>42490</v>
      </c>
      <c r="D5006" s="2">
        <v>42492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1">
        <v>47.79</v>
      </c>
      <c r="S5006" s="1">
        <v>3</v>
      </c>
      <c r="T5006" s="1">
        <v>0</v>
      </c>
      <c r="U5006" s="1">
        <v>16.2486</v>
      </c>
      <c r="V5006" s="3" t="str">
        <f>IF(M5006=People!$B$6,People!A$6,IF(M5006=People!$B$5,People!$A$5,IF(M5006=People!$B$4,People!$A$4,IF(M5006=People!$B$3,People!$A$3))))</f>
        <v>Cassandra Brandow</v>
      </c>
      <c r="W5006" s="3" t="str">
        <f xml:space="preserve"> IFERROR(INDEX(Returns!A:A,MATCH(B5006,Returns!B:B,0)),"No")</f>
        <v>No</v>
      </c>
    </row>
    <row r="5007" spans="1:23" x14ac:dyDescent="0.2">
      <c r="A5007" s="1">
        <v>5006</v>
      </c>
      <c r="B5007" t="s">
        <v>8555</v>
      </c>
      <c r="C5007" s="2">
        <v>43049</v>
      </c>
      <c r="D5007" s="2">
        <v>43053</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1">
        <v>714.30000000000007</v>
      </c>
      <c r="S5007" s="1">
        <v>5</v>
      </c>
      <c r="T5007" s="1">
        <v>0</v>
      </c>
      <c r="U5007" s="1">
        <v>207.14699999999993</v>
      </c>
      <c r="V5007" s="3" t="str">
        <f>IF(M5007=People!$B$6,People!A$6,IF(M5007=People!$B$5,People!$A$5,IF(M5007=People!$B$4,People!$A$4,IF(M5007=People!$B$3,People!$A$3))))</f>
        <v>Kelly Williams</v>
      </c>
      <c r="W5007" s="3" t="str">
        <f xml:space="preserve"> IFERROR(INDEX(Returns!A:A,MATCH(B5007,Returns!B:B,0)),"No")</f>
        <v>No</v>
      </c>
    </row>
    <row r="5008" spans="1:23" x14ac:dyDescent="0.2">
      <c r="A5008" s="1">
        <v>5007</v>
      </c>
      <c r="B5008" t="s">
        <v>8556</v>
      </c>
      <c r="C5008" s="2">
        <v>43048</v>
      </c>
      <c r="D5008" s="2">
        <v>43053</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1">
        <v>2321.9</v>
      </c>
      <c r="S5008" s="1">
        <v>2</v>
      </c>
      <c r="T5008" s="1">
        <v>0</v>
      </c>
      <c r="U5008" s="1">
        <v>1114.5119999999999</v>
      </c>
      <c r="V5008" s="3" t="str">
        <f>IF(M5008=People!$B$6,People!A$6,IF(M5008=People!$B$5,People!$A$5,IF(M5008=People!$B$4,People!$A$4,IF(M5008=People!$B$3,People!$A$3))))</f>
        <v>Chuck Magee</v>
      </c>
      <c r="W5008" s="3" t="str">
        <f xml:space="preserve"> IFERROR(INDEX(Returns!A:A,MATCH(B5008,Returns!B:B,0)),"No")</f>
        <v>No</v>
      </c>
    </row>
    <row r="5009" spans="1:23" x14ac:dyDescent="0.2">
      <c r="A5009" s="1">
        <v>5008</v>
      </c>
      <c r="B5009" t="s">
        <v>8556</v>
      </c>
      <c r="C5009" s="2">
        <v>43048</v>
      </c>
      <c r="D5009" s="2">
        <v>43053</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1">
        <v>17.940000000000001</v>
      </c>
      <c r="S5009" s="1">
        <v>3</v>
      </c>
      <c r="T5009" s="1">
        <v>0</v>
      </c>
      <c r="U5009" s="1">
        <v>3.0497999999999985</v>
      </c>
      <c r="V5009" s="3" t="str">
        <f>IF(M5009=People!$B$6,People!A$6,IF(M5009=People!$B$5,People!$A$5,IF(M5009=People!$B$4,People!$A$4,IF(M5009=People!$B$3,People!$A$3))))</f>
        <v>Chuck Magee</v>
      </c>
      <c r="W5009" s="3" t="str">
        <f xml:space="preserve"> IFERROR(INDEX(Returns!A:A,MATCH(B5009,Returns!B:B,0)),"No")</f>
        <v>No</v>
      </c>
    </row>
    <row r="5010" spans="1:23" x14ac:dyDescent="0.2">
      <c r="A5010" s="1">
        <v>5009</v>
      </c>
      <c r="B5010" t="s">
        <v>8557</v>
      </c>
      <c r="C5010" s="2">
        <v>42985</v>
      </c>
      <c r="D5010" s="2">
        <v>42992</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1">
        <v>9.5220000000000002</v>
      </c>
      <c r="S5010" s="1">
        <v>1</v>
      </c>
      <c r="T5010" s="1">
        <v>0.7</v>
      </c>
      <c r="U5010" s="1">
        <v>-6.9827999999999975</v>
      </c>
      <c r="V5010" s="3" t="str">
        <f>IF(M5010=People!$B$6,People!A$6,IF(M5010=People!$B$5,People!$A$5,IF(M5010=People!$B$4,People!$A$4,IF(M5010=People!$B$3,People!$A$3))))</f>
        <v>Chuck Magee</v>
      </c>
      <c r="W5010" s="3" t="str">
        <f xml:space="preserve"> IFERROR(INDEX(Returns!A:A,MATCH(B5010,Returns!B:B,0)),"No")</f>
        <v>No</v>
      </c>
    </row>
    <row r="5011" spans="1:23" x14ac:dyDescent="0.2">
      <c r="A5011" s="1">
        <v>5010</v>
      </c>
      <c r="B5011" t="s">
        <v>8557</v>
      </c>
      <c r="C5011" s="2">
        <v>42985</v>
      </c>
      <c r="D5011" s="2">
        <v>42992</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1">
        <v>791.96399999999994</v>
      </c>
      <c r="S5011" s="1">
        <v>6</v>
      </c>
      <c r="T5011" s="1">
        <v>0.4</v>
      </c>
      <c r="U5011" s="1">
        <v>-131.9940000000002</v>
      </c>
      <c r="V5011" s="3" t="str">
        <f>IF(M5011=People!$B$6,People!A$6,IF(M5011=People!$B$5,People!$A$5,IF(M5011=People!$B$4,People!$A$4,IF(M5011=People!$B$3,People!$A$3))))</f>
        <v>Chuck Magee</v>
      </c>
      <c r="W5011" s="3" t="str">
        <f xml:space="preserve"> IFERROR(INDEX(Returns!A:A,MATCH(B5011,Returns!B:B,0)),"No")</f>
        <v>No</v>
      </c>
    </row>
    <row r="5012" spans="1:23" x14ac:dyDescent="0.2">
      <c r="A5012" s="1">
        <v>5011</v>
      </c>
      <c r="B5012" t="s">
        <v>8557</v>
      </c>
      <c r="C5012" s="2">
        <v>42985</v>
      </c>
      <c r="D5012" s="2">
        <v>42992</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1">
        <v>4.9230000000000009</v>
      </c>
      <c r="S5012" s="1">
        <v>3</v>
      </c>
      <c r="T5012" s="1">
        <v>0.7</v>
      </c>
      <c r="U5012" s="1">
        <v>-3.9383999999999997</v>
      </c>
      <c r="V5012" s="3" t="str">
        <f>IF(M5012=People!$B$6,People!A$6,IF(M5012=People!$B$5,People!$A$5,IF(M5012=People!$B$4,People!$A$4,IF(M5012=People!$B$3,People!$A$3))))</f>
        <v>Chuck Magee</v>
      </c>
      <c r="W5012" s="3" t="str">
        <f xml:space="preserve"> IFERROR(INDEX(Returns!A:A,MATCH(B5012,Returns!B:B,0)),"No")</f>
        <v>No</v>
      </c>
    </row>
    <row r="5013" spans="1:23" x14ac:dyDescent="0.2">
      <c r="A5013" s="1">
        <v>5012</v>
      </c>
      <c r="B5013" t="s">
        <v>8558</v>
      </c>
      <c r="C5013" s="2">
        <v>43596</v>
      </c>
      <c r="D5013" s="2">
        <v>43598</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1">
        <v>209.97900000000001</v>
      </c>
      <c r="S5013" s="1">
        <v>7</v>
      </c>
      <c r="T5013" s="1">
        <v>0.7</v>
      </c>
      <c r="U5013" s="1">
        <v>-356.96429999999998</v>
      </c>
      <c r="V5013" s="3" t="str">
        <f>IF(M5013=People!$B$6,People!A$6,IF(M5013=People!$B$5,People!$A$5,IF(M5013=People!$B$4,People!$A$4,IF(M5013=People!$B$3,People!$A$3))))</f>
        <v>Anna Andreadi</v>
      </c>
      <c r="W5013" s="3" t="str">
        <f xml:space="preserve"> IFERROR(INDEX(Returns!A:A,MATCH(B5013,Returns!B:B,0)),"No")</f>
        <v>No</v>
      </c>
    </row>
    <row r="5014" spans="1:23" x14ac:dyDescent="0.2">
      <c r="A5014" s="1">
        <v>5013</v>
      </c>
      <c r="B5014" t="s">
        <v>8559</v>
      </c>
      <c r="C5014" s="2">
        <v>43667</v>
      </c>
      <c r="D5014" s="2">
        <v>43672</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1">
        <v>33.930000000000007</v>
      </c>
      <c r="S5014" s="1">
        <v>3</v>
      </c>
      <c r="T5014" s="1">
        <v>0.7</v>
      </c>
      <c r="U5014" s="1">
        <v>-22.619999999999997</v>
      </c>
      <c r="V5014" s="3" t="str">
        <f>IF(M5014=People!$B$6,People!A$6,IF(M5014=People!$B$5,People!$A$5,IF(M5014=People!$B$4,People!$A$4,IF(M5014=People!$B$3,People!$A$3))))</f>
        <v>Chuck Magee</v>
      </c>
      <c r="W5014" s="3" t="str">
        <f xml:space="preserve"> IFERROR(INDEX(Returns!A:A,MATCH(B5014,Returns!B:B,0)),"No")</f>
        <v>No</v>
      </c>
    </row>
    <row r="5015" spans="1:23" x14ac:dyDescent="0.2">
      <c r="A5015" s="1">
        <v>5014</v>
      </c>
      <c r="B5015" t="s">
        <v>8559</v>
      </c>
      <c r="C5015" s="2">
        <v>43667</v>
      </c>
      <c r="D5015" s="2">
        <v>43672</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1">
        <v>222.32000000000005</v>
      </c>
      <c r="S5015" s="1">
        <v>7</v>
      </c>
      <c r="T5015" s="1">
        <v>0.2</v>
      </c>
      <c r="U5015" s="1">
        <v>25.010999999999967</v>
      </c>
      <c r="V5015" s="3" t="str">
        <f>IF(M5015=People!$B$6,People!A$6,IF(M5015=People!$B$5,People!$A$5,IF(M5015=People!$B$4,People!$A$4,IF(M5015=People!$B$3,People!$A$3))))</f>
        <v>Chuck Magee</v>
      </c>
      <c r="W5015" s="3" t="str">
        <f xml:space="preserve"> IFERROR(INDEX(Returns!A:A,MATCH(B5015,Returns!B:B,0)),"No")</f>
        <v>No</v>
      </c>
    </row>
    <row r="5016" spans="1:23" x14ac:dyDescent="0.2">
      <c r="A5016" s="1">
        <v>5015</v>
      </c>
      <c r="B5016" t="s">
        <v>8559</v>
      </c>
      <c r="C5016" s="2">
        <v>43667</v>
      </c>
      <c r="D5016" s="2">
        <v>43672</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1">
        <v>210.56400000000002</v>
      </c>
      <c r="S5016" s="1">
        <v>6</v>
      </c>
      <c r="T5016" s="1">
        <v>0.4</v>
      </c>
      <c r="U5016" s="1">
        <v>-52.640999999999991</v>
      </c>
      <c r="V5016" s="3" t="str">
        <f>IF(M5016=People!$B$6,People!A$6,IF(M5016=People!$B$5,People!$A$5,IF(M5016=People!$B$4,People!$A$4,IF(M5016=People!$B$3,People!$A$3))))</f>
        <v>Chuck Magee</v>
      </c>
      <c r="W5016" s="3" t="str">
        <f xml:space="preserve"> IFERROR(INDEX(Returns!A:A,MATCH(B5016,Returns!B:B,0)),"No")</f>
        <v>No</v>
      </c>
    </row>
    <row r="5017" spans="1:23" x14ac:dyDescent="0.2">
      <c r="A5017" s="1">
        <v>5016</v>
      </c>
      <c r="B5017" t="s">
        <v>8560</v>
      </c>
      <c r="C5017" s="2">
        <v>42698</v>
      </c>
      <c r="D5017" s="2">
        <v>42703</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1">
        <v>35.168000000000006</v>
      </c>
      <c r="S5017" s="1">
        <v>7</v>
      </c>
      <c r="T5017" s="1">
        <v>0.2</v>
      </c>
      <c r="U5017" s="1">
        <v>9.6712000000000025</v>
      </c>
      <c r="V5017" s="3" t="str">
        <f>IF(M5017=People!$B$6,People!A$6,IF(M5017=People!$B$5,People!$A$5,IF(M5017=People!$B$4,People!$A$4,IF(M5017=People!$B$3,People!$A$3))))</f>
        <v>Chuck Magee</v>
      </c>
      <c r="W5017" s="3" t="str">
        <f xml:space="preserve"> IFERROR(INDEX(Returns!A:A,MATCH(B5017,Returns!B:B,0)),"No")</f>
        <v>No</v>
      </c>
    </row>
    <row r="5018" spans="1:23" x14ac:dyDescent="0.2">
      <c r="A5018" s="1">
        <v>5017</v>
      </c>
      <c r="B5018" t="s">
        <v>8560</v>
      </c>
      <c r="C5018" s="2">
        <v>42698</v>
      </c>
      <c r="D5018" s="2">
        <v>42703</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1">
        <v>1502.376</v>
      </c>
      <c r="S5018" s="1">
        <v>4</v>
      </c>
      <c r="T5018" s="1">
        <v>0.4</v>
      </c>
      <c r="U5018" s="1">
        <v>-250.39600000000019</v>
      </c>
      <c r="V5018" s="3" t="str">
        <f>IF(M5018=People!$B$6,People!A$6,IF(M5018=People!$B$5,People!$A$5,IF(M5018=People!$B$4,People!$A$4,IF(M5018=People!$B$3,People!$A$3))))</f>
        <v>Chuck Magee</v>
      </c>
      <c r="W5018" s="3" t="str">
        <f xml:space="preserve"> IFERROR(INDEX(Returns!A:A,MATCH(B5018,Returns!B:B,0)),"No")</f>
        <v>No</v>
      </c>
    </row>
    <row r="5019" spans="1:23" x14ac:dyDescent="0.2">
      <c r="A5019" s="1">
        <v>5018</v>
      </c>
      <c r="B5019" t="s">
        <v>8561</v>
      </c>
      <c r="C5019" s="2">
        <v>42689</v>
      </c>
      <c r="D5019" s="2">
        <v>42692</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1">
        <v>10.11</v>
      </c>
      <c r="S5019" s="1">
        <v>3</v>
      </c>
      <c r="T5019" s="1">
        <v>0</v>
      </c>
      <c r="U5019" s="1">
        <v>3.2351999999999994</v>
      </c>
      <c r="V5019" s="3" t="str">
        <f>IF(M5019=People!$B$6,People!A$6,IF(M5019=People!$B$5,People!$A$5,IF(M5019=People!$B$4,People!$A$4,IF(M5019=People!$B$3,People!$A$3))))</f>
        <v>Anna Andreadi</v>
      </c>
      <c r="W5019" s="3" t="str">
        <f xml:space="preserve"> IFERROR(INDEX(Returns!A:A,MATCH(B5019,Returns!B:B,0)),"No")</f>
        <v>No</v>
      </c>
    </row>
    <row r="5020" spans="1:23" x14ac:dyDescent="0.2">
      <c r="A5020" s="1">
        <v>5019</v>
      </c>
      <c r="B5020" t="s">
        <v>8561</v>
      </c>
      <c r="C5020" s="2">
        <v>42689</v>
      </c>
      <c r="D5020" s="2">
        <v>42692</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1">
        <v>772.47</v>
      </c>
      <c r="S5020" s="1">
        <v>3</v>
      </c>
      <c r="T5020" s="1">
        <v>0</v>
      </c>
      <c r="U5020" s="1">
        <v>146.76929999999993</v>
      </c>
      <c r="V5020" s="3" t="str">
        <f>IF(M5020=People!$B$6,People!A$6,IF(M5020=People!$B$5,People!$A$5,IF(M5020=People!$B$4,People!$A$4,IF(M5020=People!$B$3,People!$A$3))))</f>
        <v>Anna Andreadi</v>
      </c>
      <c r="W5020" s="3" t="str">
        <f xml:space="preserve"> IFERROR(INDEX(Returns!A:A,MATCH(B5020,Returns!B:B,0)),"No")</f>
        <v>No</v>
      </c>
    </row>
    <row r="5021" spans="1:23" x14ac:dyDescent="0.2">
      <c r="A5021" s="1">
        <v>5020</v>
      </c>
      <c r="B5021" t="s">
        <v>8561</v>
      </c>
      <c r="C5021" s="2">
        <v>42689</v>
      </c>
      <c r="D5021" s="2">
        <v>42692</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1">
        <v>20.46</v>
      </c>
      <c r="S5021" s="1">
        <v>2</v>
      </c>
      <c r="T5021" s="1">
        <v>0</v>
      </c>
      <c r="U5021" s="1">
        <v>5.3196000000000012</v>
      </c>
      <c r="V5021" s="3" t="str">
        <f>IF(M5021=People!$B$6,People!A$6,IF(M5021=People!$B$5,People!$A$5,IF(M5021=People!$B$4,People!$A$4,IF(M5021=People!$B$3,People!$A$3))))</f>
        <v>Anna Andreadi</v>
      </c>
      <c r="W5021" s="3" t="str">
        <f xml:space="preserve"> IFERROR(INDEX(Returns!A:A,MATCH(B5021,Returns!B:B,0)),"No")</f>
        <v>No</v>
      </c>
    </row>
    <row r="5022" spans="1:23" x14ac:dyDescent="0.2">
      <c r="A5022" s="1">
        <v>5021</v>
      </c>
      <c r="B5022" t="s">
        <v>8562</v>
      </c>
      <c r="C5022" s="2">
        <v>43547</v>
      </c>
      <c r="D5022" s="2">
        <v>43549</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1">
        <v>347.58</v>
      </c>
      <c r="S5022" s="1">
        <v>3</v>
      </c>
      <c r="T5022" s="1">
        <v>0</v>
      </c>
      <c r="U5022" s="1">
        <v>17.378999999999976</v>
      </c>
      <c r="V5022" s="3" t="str">
        <f>IF(M5022=People!$B$6,People!A$6,IF(M5022=People!$B$5,People!$A$5,IF(M5022=People!$B$4,People!$A$4,IF(M5022=People!$B$3,People!$A$3))))</f>
        <v>Chuck Magee</v>
      </c>
      <c r="W5022" s="3" t="str">
        <f xml:space="preserve"> IFERROR(INDEX(Returns!A:A,MATCH(B5022,Returns!B:B,0)),"No")</f>
        <v>No</v>
      </c>
    </row>
    <row r="5023" spans="1:23" x14ac:dyDescent="0.2">
      <c r="A5023" s="1">
        <v>5022</v>
      </c>
      <c r="B5023" t="s">
        <v>8563</v>
      </c>
      <c r="C5023" s="2">
        <v>43452</v>
      </c>
      <c r="D5023" s="2">
        <v>43458</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1">
        <v>72.64</v>
      </c>
      <c r="S5023" s="1">
        <v>2</v>
      </c>
      <c r="T5023" s="1">
        <v>0</v>
      </c>
      <c r="U5023" s="1">
        <v>21.791999999999994</v>
      </c>
      <c r="V5023" s="3" t="str">
        <f>IF(M5023=People!$B$6,People!A$6,IF(M5023=People!$B$5,People!$A$5,IF(M5023=People!$B$4,People!$A$4,IF(M5023=People!$B$3,People!$A$3))))</f>
        <v>Anna Andreadi</v>
      </c>
      <c r="W5023" s="3" t="str">
        <f xml:space="preserve"> IFERROR(INDEX(Returns!A:A,MATCH(B5023,Returns!B:B,0)),"No")</f>
        <v>No</v>
      </c>
    </row>
    <row r="5024" spans="1:23" x14ac:dyDescent="0.2">
      <c r="A5024" s="1">
        <v>5023</v>
      </c>
      <c r="B5024" t="s">
        <v>8563</v>
      </c>
      <c r="C5024" s="2">
        <v>43452</v>
      </c>
      <c r="D5024" s="2">
        <v>43458</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1">
        <v>772.47</v>
      </c>
      <c r="S5024" s="1">
        <v>3</v>
      </c>
      <c r="T5024" s="1">
        <v>0</v>
      </c>
      <c r="U5024" s="1">
        <v>146.76929999999993</v>
      </c>
      <c r="V5024" s="3" t="str">
        <f>IF(M5024=People!$B$6,People!A$6,IF(M5024=People!$B$5,People!$A$5,IF(M5024=People!$B$4,People!$A$4,IF(M5024=People!$B$3,People!$A$3))))</f>
        <v>Anna Andreadi</v>
      </c>
      <c r="W5024" s="3" t="str">
        <f xml:space="preserve"> IFERROR(INDEX(Returns!A:A,MATCH(B5024,Returns!B:B,0)),"No")</f>
        <v>No</v>
      </c>
    </row>
    <row r="5025" spans="1:23" x14ac:dyDescent="0.2">
      <c r="A5025" s="1">
        <v>5024</v>
      </c>
      <c r="B5025" t="s">
        <v>8563</v>
      </c>
      <c r="C5025" s="2">
        <v>43452</v>
      </c>
      <c r="D5025" s="2">
        <v>43458</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1">
        <v>39.92</v>
      </c>
      <c r="S5025" s="1">
        <v>4</v>
      </c>
      <c r="T5025" s="1">
        <v>0</v>
      </c>
      <c r="U5025" s="1">
        <v>11.177600000000002</v>
      </c>
      <c r="V5025" s="3" t="str">
        <f>IF(M5025=People!$B$6,People!A$6,IF(M5025=People!$B$5,People!$A$5,IF(M5025=People!$B$4,People!$A$4,IF(M5025=People!$B$3,People!$A$3))))</f>
        <v>Anna Andreadi</v>
      </c>
      <c r="W5025" s="3" t="str">
        <f xml:space="preserve"> IFERROR(INDEX(Returns!A:A,MATCH(B5025,Returns!B:B,0)),"No")</f>
        <v>No</v>
      </c>
    </row>
    <row r="5026" spans="1:23" x14ac:dyDescent="0.2">
      <c r="A5026" s="1">
        <v>5025</v>
      </c>
      <c r="B5026" t="s">
        <v>8564</v>
      </c>
      <c r="C5026" s="2">
        <v>43675</v>
      </c>
      <c r="D5026" s="2">
        <v>43680</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1">
        <v>33.479999999999997</v>
      </c>
      <c r="S5026" s="1">
        <v>2</v>
      </c>
      <c r="T5026" s="1">
        <v>0</v>
      </c>
      <c r="U5026" s="1">
        <v>16.405199999999997</v>
      </c>
      <c r="V5026" s="3" t="str">
        <f>IF(M5026=People!$B$6,People!A$6,IF(M5026=People!$B$5,People!$A$5,IF(M5026=People!$B$4,People!$A$4,IF(M5026=People!$B$3,People!$A$3))))</f>
        <v>Kelly Williams</v>
      </c>
      <c r="W5026" s="3" t="str">
        <f xml:space="preserve"> IFERROR(INDEX(Returns!A:A,MATCH(B5026,Returns!B:B,0)),"No")</f>
        <v>No</v>
      </c>
    </row>
    <row r="5027" spans="1:23" x14ac:dyDescent="0.2">
      <c r="A5027" s="1">
        <v>5026</v>
      </c>
      <c r="B5027" t="s">
        <v>8564</v>
      </c>
      <c r="C5027" s="2">
        <v>43675</v>
      </c>
      <c r="D5027" s="2">
        <v>43680</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1">
        <v>461.97</v>
      </c>
      <c r="S5027" s="1">
        <v>3</v>
      </c>
      <c r="T5027" s="1">
        <v>0</v>
      </c>
      <c r="U5027" s="1">
        <v>133.97129999999996</v>
      </c>
      <c r="V5027" s="3" t="str">
        <f>IF(M5027=People!$B$6,People!A$6,IF(M5027=People!$B$5,People!$A$5,IF(M5027=People!$B$4,People!$A$4,IF(M5027=People!$B$3,People!$A$3))))</f>
        <v>Kelly Williams</v>
      </c>
      <c r="W5027" s="3" t="str">
        <f xml:space="preserve"> IFERROR(INDEX(Returns!A:A,MATCH(B5027,Returns!B:B,0)),"No")</f>
        <v>No</v>
      </c>
    </row>
    <row r="5028" spans="1:23" x14ac:dyDescent="0.2">
      <c r="A5028" s="1">
        <v>5027</v>
      </c>
      <c r="B5028" t="s">
        <v>8564</v>
      </c>
      <c r="C5028" s="2">
        <v>43675</v>
      </c>
      <c r="D5028" s="2">
        <v>43680</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1">
        <v>137.62</v>
      </c>
      <c r="S5028" s="1">
        <v>2</v>
      </c>
      <c r="T5028" s="1">
        <v>0</v>
      </c>
      <c r="U5028" s="1">
        <v>60.552800000000005</v>
      </c>
      <c r="V5028" s="3" t="str">
        <f>IF(M5028=People!$B$6,People!A$6,IF(M5028=People!$B$5,People!$A$5,IF(M5028=People!$B$4,People!$A$4,IF(M5028=People!$B$3,People!$A$3))))</f>
        <v>Kelly Williams</v>
      </c>
      <c r="W5028" s="3" t="str">
        <f xml:space="preserve"> IFERROR(INDEX(Returns!A:A,MATCH(B5028,Returns!B:B,0)),"No")</f>
        <v>No</v>
      </c>
    </row>
    <row r="5029" spans="1:23" x14ac:dyDescent="0.2">
      <c r="A5029" s="1">
        <v>5028</v>
      </c>
      <c r="B5029" t="s">
        <v>8564</v>
      </c>
      <c r="C5029" s="2">
        <v>43675</v>
      </c>
      <c r="D5029" s="2">
        <v>43680</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1">
        <v>302.67</v>
      </c>
      <c r="S5029" s="1">
        <v>3</v>
      </c>
      <c r="T5029" s="1">
        <v>0</v>
      </c>
      <c r="U5029" s="1">
        <v>72.640799999999999</v>
      </c>
      <c r="V5029" s="3" t="str">
        <f>IF(M5029=People!$B$6,People!A$6,IF(M5029=People!$B$5,People!$A$5,IF(M5029=People!$B$4,People!$A$4,IF(M5029=People!$B$3,People!$A$3))))</f>
        <v>Kelly Williams</v>
      </c>
      <c r="W5029" s="3" t="str">
        <f xml:space="preserve"> IFERROR(INDEX(Returns!A:A,MATCH(B5029,Returns!B:B,0)),"No")</f>
        <v>No</v>
      </c>
    </row>
    <row r="5030" spans="1:23" x14ac:dyDescent="0.2">
      <c r="A5030" s="1">
        <v>5029</v>
      </c>
      <c r="B5030" t="s">
        <v>8565</v>
      </c>
      <c r="C5030" s="2">
        <v>42615</v>
      </c>
      <c r="D5030" s="2">
        <v>42620</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1">
        <v>239.976</v>
      </c>
      <c r="S5030" s="1">
        <v>3</v>
      </c>
      <c r="T5030" s="1">
        <v>0.2</v>
      </c>
      <c r="U5030" s="1">
        <v>53.994600000000005</v>
      </c>
      <c r="V5030" s="3" t="str">
        <f>IF(M5030=People!$B$6,People!A$6,IF(M5030=People!$B$5,People!$A$5,IF(M5030=People!$B$4,People!$A$4,IF(M5030=People!$B$3,People!$A$3))))</f>
        <v>Kelly Williams</v>
      </c>
      <c r="W5030" s="3" t="str">
        <f xml:space="preserve"> IFERROR(INDEX(Returns!A:A,MATCH(B5030,Returns!B:B,0)),"No")</f>
        <v>No</v>
      </c>
    </row>
    <row r="5031" spans="1:23" x14ac:dyDescent="0.2">
      <c r="A5031" s="1">
        <v>5030</v>
      </c>
      <c r="B5031" t="s">
        <v>8566</v>
      </c>
      <c r="C5031" s="2">
        <v>43494</v>
      </c>
      <c r="D5031" s="2">
        <v>43498</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1">
        <v>8.34</v>
      </c>
      <c r="S5031" s="1">
        <v>3</v>
      </c>
      <c r="T5031" s="1">
        <v>0</v>
      </c>
      <c r="U5031" s="1">
        <v>2.1683999999999997</v>
      </c>
      <c r="V5031" s="3" t="str">
        <f>IF(M5031=People!$B$6,People!A$6,IF(M5031=People!$B$5,People!$A$5,IF(M5031=People!$B$4,People!$A$4,IF(M5031=People!$B$3,People!$A$3))))</f>
        <v>Anna Andreadi</v>
      </c>
      <c r="W5031" s="3" t="str">
        <f xml:space="preserve"> IFERROR(INDEX(Returns!A:A,MATCH(B5031,Returns!B:B,0)),"No")</f>
        <v>No</v>
      </c>
    </row>
    <row r="5032" spans="1:23" x14ac:dyDescent="0.2">
      <c r="A5032" s="1">
        <v>5031</v>
      </c>
      <c r="B5032" t="s">
        <v>8566</v>
      </c>
      <c r="C5032" s="2">
        <v>43494</v>
      </c>
      <c r="D5032" s="2">
        <v>43498</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1">
        <v>8.57</v>
      </c>
      <c r="S5032" s="1">
        <v>1</v>
      </c>
      <c r="T5032" s="1">
        <v>0</v>
      </c>
      <c r="U5032" s="1">
        <v>2.2282000000000002</v>
      </c>
      <c r="V5032" s="3" t="str">
        <f>IF(M5032=People!$B$6,People!A$6,IF(M5032=People!$B$5,People!$A$5,IF(M5032=People!$B$4,People!$A$4,IF(M5032=People!$B$3,People!$A$3))))</f>
        <v>Anna Andreadi</v>
      </c>
      <c r="W5032" s="3" t="str">
        <f xml:space="preserve"> IFERROR(INDEX(Returns!A:A,MATCH(B5032,Returns!B:B,0)),"No")</f>
        <v>No</v>
      </c>
    </row>
    <row r="5033" spans="1:23" x14ac:dyDescent="0.2">
      <c r="A5033" s="1">
        <v>5032</v>
      </c>
      <c r="B5033" t="s">
        <v>8566</v>
      </c>
      <c r="C5033" s="2">
        <v>43494</v>
      </c>
      <c r="D5033" s="2">
        <v>43498</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1">
        <v>119.61600000000001</v>
      </c>
      <c r="S5033" s="1">
        <v>8</v>
      </c>
      <c r="T5033" s="1">
        <v>0.2</v>
      </c>
      <c r="U5033" s="1">
        <v>40.370399999999997</v>
      </c>
      <c r="V5033" s="3" t="str">
        <f>IF(M5033=People!$B$6,People!A$6,IF(M5033=People!$B$5,People!$A$5,IF(M5033=People!$B$4,People!$A$4,IF(M5033=People!$B$3,People!$A$3))))</f>
        <v>Anna Andreadi</v>
      </c>
      <c r="W5033" s="3" t="str">
        <f xml:space="preserve"> IFERROR(INDEX(Returns!A:A,MATCH(B5033,Returns!B:B,0)),"No")</f>
        <v>No</v>
      </c>
    </row>
    <row r="5034" spans="1:23" x14ac:dyDescent="0.2">
      <c r="A5034" s="1">
        <v>5033</v>
      </c>
      <c r="B5034" t="s">
        <v>8567</v>
      </c>
      <c r="C5034" s="2">
        <v>43460</v>
      </c>
      <c r="D5034" s="2">
        <v>43467</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1">
        <v>212.94</v>
      </c>
      <c r="S5034" s="1">
        <v>3</v>
      </c>
      <c r="T5034" s="1">
        <v>0</v>
      </c>
      <c r="U5034" s="1">
        <v>25.552800000000005</v>
      </c>
      <c r="V5034" s="3" t="str">
        <f>IF(M5034=People!$B$6,People!A$6,IF(M5034=People!$B$5,People!$A$5,IF(M5034=People!$B$4,People!$A$4,IF(M5034=People!$B$3,People!$A$3))))</f>
        <v>Chuck Magee</v>
      </c>
      <c r="W5034" s="3" t="str">
        <f xml:space="preserve"> IFERROR(INDEX(Returns!A:A,MATCH(B5034,Returns!B:B,0)),"No")</f>
        <v>No</v>
      </c>
    </row>
    <row r="5035" spans="1:23" x14ac:dyDescent="0.2">
      <c r="A5035" s="1">
        <v>5034</v>
      </c>
      <c r="B5035" t="s">
        <v>8567</v>
      </c>
      <c r="C5035" s="2">
        <v>43460</v>
      </c>
      <c r="D5035" s="2">
        <v>43467</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1">
        <v>26.49</v>
      </c>
      <c r="S5035" s="1">
        <v>1</v>
      </c>
      <c r="T5035" s="1">
        <v>0</v>
      </c>
      <c r="U5035" s="1">
        <v>7.4172000000000011</v>
      </c>
      <c r="V5035" s="3" t="str">
        <f>IF(M5035=People!$B$6,People!A$6,IF(M5035=People!$B$5,People!$A$5,IF(M5035=People!$B$4,People!$A$4,IF(M5035=People!$B$3,People!$A$3))))</f>
        <v>Chuck Magee</v>
      </c>
      <c r="W5035" s="3" t="str">
        <f xml:space="preserve"> IFERROR(INDEX(Returns!A:A,MATCH(B5035,Returns!B:B,0)),"No")</f>
        <v>No</v>
      </c>
    </row>
    <row r="5036" spans="1:23" x14ac:dyDescent="0.2">
      <c r="A5036" s="1">
        <v>5035</v>
      </c>
      <c r="B5036" t="s">
        <v>8568</v>
      </c>
      <c r="C5036" s="2">
        <v>42956</v>
      </c>
      <c r="D5036" s="2">
        <v>42960</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1">
        <v>687.4</v>
      </c>
      <c r="S5036" s="1">
        <v>5</v>
      </c>
      <c r="T5036" s="1">
        <v>0</v>
      </c>
      <c r="U5036" s="1">
        <v>48.117999999999981</v>
      </c>
      <c r="V5036" s="3" t="str">
        <f>IF(M5036=People!$B$6,People!A$6,IF(M5036=People!$B$5,People!$A$5,IF(M5036=People!$B$4,People!$A$4,IF(M5036=People!$B$3,People!$A$3))))</f>
        <v>Kelly Williams</v>
      </c>
      <c r="W5036" s="3" t="str">
        <f xml:space="preserve"> IFERROR(INDEX(Returns!A:A,MATCH(B5036,Returns!B:B,0)),"No")</f>
        <v>No</v>
      </c>
    </row>
    <row r="5037" spans="1:23" x14ac:dyDescent="0.2">
      <c r="A5037" s="1">
        <v>5036</v>
      </c>
      <c r="B5037" t="s">
        <v>8569</v>
      </c>
      <c r="C5037" s="2">
        <v>42466</v>
      </c>
      <c r="D5037" s="2">
        <v>42472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1">
        <v>653.54999999999995</v>
      </c>
      <c r="S5037" s="1">
        <v>3</v>
      </c>
      <c r="T5037" s="1">
        <v>0</v>
      </c>
      <c r="U5037" s="1">
        <v>111.10349999999994</v>
      </c>
      <c r="V5037" s="3" t="str">
        <f>IF(M5037=People!$B$6,People!A$6,IF(M5037=People!$B$5,People!$A$5,IF(M5037=People!$B$4,People!$A$4,IF(M5037=People!$B$3,People!$A$3))))</f>
        <v>Anna Andreadi</v>
      </c>
      <c r="W5037" s="3" t="str">
        <f xml:space="preserve"> IFERROR(INDEX(Returns!A:A,MATCH(B5037,Returns!B:B,0)),"No")</f>
        <v>No</v>
      </c>
    </row>
    <row r="5038" spans="1:23" x14ac:dyDescent="0.2">
      <c r="A5038" s="1">
        <v>5037</v>
      </c>
      <c r="B5038" t="s">
        <v>8569</v>
      </c>
      <c r="C5038" s="2">
        <v>42466</v>
      </c>
      <c r="D5038" s="2">
        <v>42472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1">
        <v>33.9</v>
      </c>
      <c r="S5038" s="1">
        <v>2</v>
      </c>
      <c r="T5038" s="1">
        <v>0</v>
      </c>
      <c r="U5038" s="1">
        <v>2.0339999999999989</v>
      </c>
      <c r="V5038" s="3" t="str">
        <f>IF(M5038=People!$B$6,People!A$6,IF(M5038=People!$B$5,People!$A$5,IF(M5038=People!$B$4,People!$A$4,IF(M5038=People!$B$3,People!$A$3))))</f>
        <v>Anna Andreadi</v>
      </c>
      <c r="W5038" s="3" t="str">
        <f xml:space="preserve"> IFERROR(INDEX(Returns!A:A,MATCH(B5038,Returns!B:B,0)),"No")</f>
        <v>No</v>
      </c>
    </row>
    <row r="5039" spans="1:23" x14ac:dyDescent="0.2">
      <c r="A5039" s="1">
        <v>5038</v>
      </c>
      <c r="B5039" t="s">
        <v>8570</v>
      </c>
      <c r="C5039" s="2">
        <v>43786</v>
      </c>
      <c r="D5039" s="2">
        <v>43790</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1">
        <v>239.96000000000004</v>
      </c>
      <c r="S5039" s="1">
        <v>5</v>
      </c>
      <c r="T5039" s="1">
        <v>0.2</v>
      </c>
      <c r="U5039" s="1">
        <v>83.98599999999999</v>
      </c>
      <c r="V5039" s="3" t="str">
        <f>IF(M5039=People!$B$6,People!A$6,IF(M5039=People!$B$5,People!$A$5,IF(M5039=People!$B$4,People!$A$4,IF(M5039=People!$B$3,People!$A$3))))</f>
        <v>Kelly Williams</v>
      </c>
      <c r="W5039" s="3" t="str">
        <f xml:space="preserve"> IFERROR(INDEX(Returns!A:A,MATCH(B5039,Returns!B:B,0)),"No")</f>
        <v>No</v>
      </c>
    </row>
    <row r="5040" spans="1:23" x14ac:dyDescent="0.2">
      <c r="A5040" s="1">
        <v>5039</v>
      </c>
      <c r="B5040" t="s">
        <v>8571</v>
      </c>
      <c r="C5040" s="2">
        <v>42927</v>
      </c>
      <c r="D5040" s="2">
        <v>42928</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1">
        <v>199.83600000000001</v>
      </c>
      <c r="S5040" s="1">
        <v>4</v>
      </c>
      <c r="T5040" s="1">
        <v>0.3</v>
      </c>
      <c r="U5040" s="1">
        <v>-37.112400000000036</v>
      </c>
      <c r="V5040" s="3" t="str">
        <f>IF(M5040=People!$B$6,People!A$6,IF(M5040=People!$B$5,People!$A$5,IF(M5040=People!$B$4,People!$A$4,IF(M5040=People!$B$3,People!$A$3))))</f>
        <v>Chuck Magee</v>
      </c>
      <c r="W5040" s="3" t="str">
        <f xml:space="preserve"> IFERROR(INDEX(Returns!A:A,MATCH(B5040,Returns!B:B,0)),"No")</f>
        <v>No</v>
      </c>
    </row>
    <row r="5041" spans="1:23" x14ac:dyDescent="0.2">
      <c r="A5041" s="1">
        <v>5040</v>
      </c>
      <c r="B5041" t="s">
        <v>8571</v>
      </c>
      <c r="C5041" s="2">
        <v>42927</v>
      </c>
      <c r="D5041" s="2">
        <v>42928</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1">
        <v>716</v>
      </c>
      <c r="S5041" s="1">
        <v>2</v>
      </c>
      <c r="T5041" s="1">
        <v>0</v>
      </c>
      <c r="U5041" s="1">
        <v>193.32000000000005</v>
      </c>
      <c r="V5041" s="3" t="str">
        <f>IF(M5041=People!$B$6,People!A$6,IF(M5041=People!$B$5,People!$A$5,IF(M5041=People!$B$4,People!$A$4,IF(M5041=People!$B$3,People!$A$3))))</f>
        <v>Chuck Magee</v>
      </c>
      <c r="W5041" s="3" t="str">
        <f xml:space="preserve"> IFERROR(INDEX(Returns!A:A,MATCH(B5041,Returns!B:B,0)),"No")</f>
        <v>No</v>
      </c>
    </row>
    <row r="5042" spans="1:23" x14ac:dyDescent="0.2">
      <c r="A5042" s="1">
        <v>5041</v>
      </c>
      <c r="B5042" t="s">
        <v>8571</v>
      </c>
      <c r="C5042" s="2">
        <v>42927</v>
      </c>
      <c r="D5042" s="2">
        <v>42928</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1">
        <v>221.06</v>
      </c>
      <c r="S5042" s="1">
        <v>7</v>
      </c>
      <c r="T5042" s="1">
        <v>0</v>
      </c>
      <c r="U5042" s="1">
        <v>103.89819999999997</v>
      </c>
      <c r="V5042" s="3" t="str">
        <f>IF(M5042=People!$B$6,People!A$6,IF(M5042=People!$B$5,People!$A$5,IF(M5042=People!$B$4,People!$A$4,IF(M5042=People!$B$3,People!$A$3))))</f>
        <v>Chuck Magee</v>
      </c>
      <c r="W5042" s="3" t="str">
        <f xml:space="preserve"> IFERROR(INDEX(Returns!A:A,MATCH(B5042,Returns!B:B,0)),"No")</f>
        <v>No</v>
      </c>
    </row>
    <row r="5043" spans="1:23" x14ac:dyDescent="0.2">
      <c r="A5043" s="1">
        <v>5042</v>
      </c>
      <c r="B5043" t="s">
        <v>8572</v>
      </c>
      <c r="C5043" s="2">
        <v>43414</v>
      </c>
      <c r="D5043" s="2">
        <v>43417</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1">
        <v>67.710000000000008</v>
      </c>
      <c r="S5043" s="1">
        <v>3</v>
      </c>
      <c r="T5043" s="1">
        <v>0</v>
      </c>
      <c r="U5043" s="1">
        <v>32.500799999999998</v>
      </c>
      <c r="V5043" s="3" t="str">
        <f>IF(M5043=People!$B$6,People!A$6,IF(M5043=People!$B$5,People!$A$5,IF(M5043=People!$B$4,People!$A$4,IF(M5043=People!$B$3,People!$A$3))))</f>
        <v>Anna Andreadi</v>
      </c>
      <c r="W5043" s="3" t="str">
        <f xml:space="preserve"> IFERROR(INDEX(Returns!A:A,MATCH(B5043,Returns!B:B,0)),"No")</f>
        <v>No</v>
      </c>
    </row>
    <row r="5044" spans="1:23" x14ac:dyDescent="0.2">
      <c r="A5044" s="1">
        <v>5043</v>
      </c>
      <c r="B5044" t="s">
        <v>8572</v>
      </c>
      <c r="C5044" s="2">
        <v>43414</v>
      </c>
      <c r="D5044" s="2">
        <v>43417</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1">
        <v>129.91999999999999</v>
      </c>
      <c r="S5044" s="1">
        <v>4</v>
      </c>
      <c r="T5044" s="1">
        <v>0</v>
      </c>
      <c r="U5044" s="1">
        <v>38.975999999999985</v>
      </c>
      <c r="V5044" s="3" t="str">
        <f>IF(M5044=People!$B$6,People!A$6,IF(M5044=People!$B$5,People!$A$5,IF(M5044=People!$B$4,People!$A$4,IF(M5044=People!$B$3,People!$A$3))))</f>
        <v>Anna Andreadi</v>
      </c>
      <c r="W5044" s="3" t="str">
        <f xml:space="preserve"> IFERROR(INDEX(Returns!A:A,MATCH(B5044,Returns!B:B,0)),"No")</f>
        <v>No</v>
      </c>
    </row>
    <row r="5045" spans="1:23" x14ac:dyDescent="0.2">
      <c r="A5045" s="1">
        <v>5044</v>
      </c>
      <c r="B5045" t="s">
        <v>8572</v>
      </c>
      <c r="C5045" s="2">
        <v>43414</v>
      </c>
      <c r="D5045" s="2">
        <v>43417</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1">
        <v>467.46</v>
      </c>
      <c r="S5045" s="1">
        <v>9</v>
      </c>
      <c r="T5045" s="1">
        <v>0</v>
      </c>
      <c r="U5045" s="1">
        <v>191.65860000000001</v>
      </c>
      <c r="V5045" s="3" t="str">
        <f>IF(M5045=People!$B$6,People!A$6,IF(M5045=People!$B$5,People!$A$5,IF(M5045=People!$B$4,People!$A$4,IF(M5045=People!$B$3,People!$A$3))))</f>
        <v>Anna Andreadi</v>
      </c>
      <c r="W5045" s="3" t="str">
        <f xml:space="preserve"> IFERROR(INDEX(Returns!A:A,MATCH(B5045,Returns!B:B,0)),"No")</f>
        <v>No</v>
      </c>
    </row>
    <row r="5046" spans="1:23" x14ac:dyDescent="0.2">
      <c r="A5046" s="1">
        <v>5045</v>
      </c>
      <c r="B5046" t="s">
        <v>8572</v>
      </c>
      <c r="C5046" s="2">
        <v>43414</v>
      </c>
      <c r="D5046" s="2">
        <v>43417</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1">
        <v>61.4</v>
      </c>
      <c r="S5046" s="1">
        <v>5</v>
      </c>
      <c r="T5046" s="1">
        <v>0</v>
      </c>
      <c r="U5046" s="1">
        <v>28.857999999999997</v>
      </c>
      <c r="V5046" s="3" t="str">
        <f>IF(M5046=People!$B$6,People!A$6,IF(M5046=People!$B$5,People!$A$5,IF(M5046=People!$B$4,People!$A$4,IF(M5046=People!$B$3,People!$A$3))))</f>
        <v>Anna Andreadi</v>
      </c>
      <c r="W5046" s="3" t="str">
        <f xml:space="preserve"> IFERROR(INDEX(Returns!A:A,MATCH(B5046,Returns!B:B,0)),"No")</f>
        <v>No</v>
      </c>
    </row>
    <row r="5047" spans="1:23" x14ac:dyDescent="0.2">
      <c r="A5047" s="1">
        <v>5046</v>
      </c>
      <c r="B5047" t="s">
        <v>8572</v>
      </c>
      <c r="C5047" s="2">
        <v>43414</v>
      </c>
      <c r="D5047" s="2">
        <v>43417</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1">
        <v>720.76</v>
      </c>
      <c r="S5047" s="1">
        <v>4</v>
      </c>
      <c r="T5047" s="1">
        <v>0</v>
      </c>
      <c r="U5047" s="1">
        <v>187.39760000000001</v>
      </c>
      <c r="V5047" s="3" t="str">
        <f>IF(M5047=People!$B$6,People!A$6,IF(M5047=People!$B$5,People!$A$5,IF(M5047=People!$B$4,People!$A$4,IF(M5047=People!$B$3,People!$A$3))))</f>
        <v>Anna Andreadi</v>
      </c>
      <c r="W5047" s="3" t="str">
        <f xml:space="preserve"> IFERROR(INDEX(Returns!A:A,MATCH(B5047,Returns!B:B,0)),"No")</f>
        <v>No</v>
      </c>
    </row>
    <row r="5048" spans="1:23" x14ac:dyDescent="0.2">
      <c r="A5048" s="1">
        <v>5047</v>
      </c>
      <c r="B5048" t="s">
        <v>8572</v>
      </c>
      <c r="C5048" s="2">
        <v>43414</v>
      </c>
      <c r="D5048" s="2">
        <v>43417</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1">
        <v>5.1840000000000011</v>
      </c>
      <c r="S5048" s="1">
        <v>3</v>
      </c>
      <c r="T5048" s="1">
        <v>0.2</v>
      </c>
      <c r="U5048" s="1">
        <v>1.8143999999999996</v>
      </c>
      <c r="V5048" s="3" t="str">
        <f>IF(M5048=People!$B$6,People!A$6,IF(M5048=People!$B$5,People!$A$5,IF(M5048=People!$B$4,People!$A$4,IF(M5048=People!$B$3,People!$A$3))))</f>
        <v>Anna Andreadi</v>
      </c>
      <c r="W5048" s="3" t="str">
        <f xml:space="preserve"> IFERROR(INDEX(Returns!A:A,MATCH(B5048,Returns!B:B,0)),"No")</f>
        <v>No</v>
      </c>
    </row>
    <row r="5049" spans="1:23" x14ac:dyDescent="0.2">
      <c r="A5049" s="1">
        <v>5048</v>
      </c>
      <c r="B5049" t="s">
        <v>8572</v>
      </c>
      <c r="C5049" s="2">
        <v>43414</v>
      </c>
      <c r="D5049" s="2">
        <v>43417</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1">
        <v>14.7</v>
      </c>
      <c r="S5049" s="1">
        <v>5</v>
      </c>
      <c r="T5049" s="1">
        <v>0</v>
      </c>
      <c r="U5049" s="1">
        <v>3.9690000000000003</v>
      </c>
      <c r="V5049" s="3" t="str">
        <f>IF(M5049=People!$B$6,People!A$6,IF(M5049=People!$B$5,People!$A$5,IF(M5049=People!$B$4,People!$A$4,IF(M5049=People!$B$3,People!$A$3))))</f>
        <v>Anna Andreadi</v>
      </c>
      <c r="W5049" s="3" t="str">
        <f xml:space="preserve"> IFERROR(INDEX(Returns!A:A,MATCH(B5049,Returns!B:B,0)),"No")</f>
        <v>No</v>
      </c>
    </row>
    <row r="5050" spans="1:23" x14ac:dyDescent="0.2">
      <c r="A5050" s="1">
        <v>5049</v>
      </c>
      <c r="B5050" t="s">
        <v>8573</v>
      </c>
      <c r="C5050" s="2">
        <v>42460</v>
      </c>
      <c r="D5050" s="2">
        <v>42464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1">
        <v>8.1339999999999986</v>
      </c>
      <c r="S5050" s="1">
        <v>7</v>
      </c>
      <c r="T5050" s="1">
        <v>0.8</v>
      </c>
      <c r="U5050" s="1">
        <v>-13.827800000000003</v>
      </c>
      <c r="V5050" s="3" t="str">
        <f>IF(M5050=People!$B$6,People!A$6,IF(M5050=People!$B$5,People!$A$5,IF(M5050=People!$B$4,People!$A$4,IF(M5050=People!$B$3,People!$A$3))))</f>
        <v>Kelly Williams</v>
      </c>
      <c r="W5050" s="3" t="str">
        <f xml:space="preserve"> IFERROR(INDEX(Returns!A:A,MATCH(B5050,Returns!B:B,0)),"No")</f>
        <v>No</v>
      </c>
    </row>
    <row r="5051" spans="1:23" x14ac:dyDescent="0.2">
      <c r="A5051" s="1">
        <v>5050</v>
      </c>
      <c r="B5051" t="s">
        <v>8573</v>
      </c>
      <c r="C5051" s="2">
        <v>42460</v>
      </c>
      <c r="D5051" s="2">
        <v>42464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1">
        <v>79.984000000000009</v>
      </c>
      <c r="S5051" s="1">
        <v>2</v>
      </c>
      <c r="T5051" s="1">
        <v>0.2</v>
      </c>
      <c r="U5051" s="1">
        <v>13.997199999999999</v>
      </c>
      <c r="V5051" s="3" t="str">
        <f>IF(M5051=People!$B$6,People!A$6,IF(M5051=People!$B$5,People!$A$5,IF(M5051=People!$B$4,People!$A$4,IF(M5051=People!$B$3,People!$A$3))))</f>
        <v>Kelly Williams</v>
      </c>
      <c r="W5051" s="3" t="str">
        <f xml:space="preserve"> IFERROR(INDEX(Returns!A:A,MATCH(B5051,Returns!B:B,0)),"No")</f>
        <v>No</v>
      </c>
    </row>
    <row r="5052" spans="1:23" x14ac:dyDescent="0.2">
      <c r="A5052" s="1">
        <v>5051</v>
      </c>
      <c r="B5052" t="s">
        <v>8574</v>
      </c>
      <c r="C5052" s="2">
        <v>42996</v>
      </c>
      <c r="D5052" s="2">
        <v>43002</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1">
        <v>18.54</v>
      </c>
      <c r="S5052" s="1">
        <v>2</v>
      </c>
      <c r="T5052" s="1">
        <v>0</v>
      </c>
      <c r="U5052" s="1">
        <v>8.7137999999999991</v>
      </c>
      <c r="V5052" s="3" t="str">
        <f>IF(M5052=People!$B$6,People!A$6,IF(M5052=People!$B$5,People!$A$5,IF(M5052=People!$B$4,People!$A$4,IF(M5052=People!$B$3,People!$A$3))))</f>
        <v>Anna Andreadi</v>
      </c>
      <c r="W5052" s="3" t="str">
        <f xml:space="preserve"> IFERROR(INDEX(Returns!A:A,MATCH(B5052,Returns!B:B,0)),"No")</f>
        <v>No</v>
      </c>
    </row>
    <row r="5053" spans="1:23" x14ac:dyDescent="0.2">
      <c r="A5053" s="1">
        <v>5052</v>
      </c>
      <c r="B5053" t="s">
        <v>8575</v>
      </c>
      <c r="C5053" s="2">
        <v>43046</v>
      </c>
      <c r="D5053" s="2">
        <v>43050</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1">
        <v>24.400000000000002</v>
      </c>
      <c r="S5053" s="1">
        <v>2</v>
      </c>
      <c r="T5053" s="1">
        <v>0.2</v>
      </c>
      <c r="U5053" s="1">
        <v>7.9299999999999971</v>
      </c>
      <c r="V5053" s="3" t="str">
        <f>IF(M5053=People!$B$6,People!A$6,IF(M5053=People!$B$5,People!$A$5,IF(M5053=People!$B$4,People!$A$4,IF(M5053=People!$B$3,People!$A$3))))</f>
        <v>Chuck Magee</v>
      </c>
      <c r="W5053" s="3" t="str">
        <f xml:space="preserve"> IFERROR(INDEX(Returns!A:A,MATCH(B5053,Returns!B:B,0)),"No")</f>
        <v>No</v>
      </c>
    </row>
    <row r="5054" spans="1:23" x14ac:dyDescent="0.2">
      <c r="A5054" s="1">
        <v>5053</v>
      </c>
      <c r="B5054" t="s">
        <v>8576</v>
      </c>
      <c r="C5054" s="2">
        <v>43604</v>
      </c>
      <c r="D5054" s="2">
        <v>43604</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1">
        <v>195.64</v>
      </c>
      <c r="S5054" s="1">
        <v>4</v>
      </c>
      <c r="T5054" s="1">
        <v>0</v>
      </c>
      <c r="U5054" s="1">
        <v>91.950799999999987</v>
      </c>
      <c r="V5054" s="3" t="str">
        <f>IF(M5054=People!$B$6,People!A$6,IF(M5054=People!$B$5,People!$A$5,IF(M5054=People!$B$4,People!$A$4,IF(M5054=People!$B$3,People!$A$3))))</f>
        <v>Cassandra Brandow</v>
      </c>
      <c r="W5054" s="3" t="str">
        <f xml:space="preserve"> IFERROR(INDEX(Returns!A:A,MATCH(B5054,Returns!B:B,0)),"No")</f>
        <v>No</v>
      </c>
    </row>
    <row r="5055" spans="1:23" x14ac:dyDescent="0.2">
      <c r="A5055" s="1">
        <v>5054</v>
      </c>
      <c r="B5055" t="s">
        <v>8577</v>
      </c>
      <c r="C5055" s="2">
        <v>42738</v>
      </c>
      <c r="D5055" s="2">
        <v>42743</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1">
        <v>398.40000000000003</v>
      </c>
      <c r="S5055" s="1">
        <v>5</v>
      </c>
      <c r="T5055" s="1">
        <v>0.2</v>
      </c>
      <c r="U5055" s="1">
        <v>84.659999999999982</v>
      </c>
      <c r="V5055" s="3" t="str">
        <f>IF(M5055=People!$B$6,People!A$6,IF(M5055=People!$B$5,People!$A$5,IF(M5055=People!$B$4,People!$A$4,IF(M5055=People!$B$3,People!$A$3))))</f>
        <v>Kelly Williams</v>
      </c>
      <c r="W5055" s="3" t="str">
        <f xml:space="preserve"> IFERROR(INDEX(Returns!A:A,MATCH(B5055,Returns!B:B,0)),"No")</f>
        <v>No</v>
      </c>
    </row>
    <row r="5056" spans="1:23" x14ac:dyDescent="0.2">
      <c r="A5056" s="1">
        <v>5055</v>
      </c>
      <c r="B5056" t="s">
        <v>8577</v>
      </c>
      <c r="C5056" s="2">
        <v>42738</v>
      </c>
      <c r="D5056" s="2">
        <v>42743</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1">
        <v>7.0559999999999992</v>
      </c>
      <c r="S5056" s="1">
        <v>3</v>
      </c>
      <c r="T5056" s="1">
        <v>0.2</v>
      </c>
      <c r="U5056" s="1">
        <v>0.79379999999999962</v>
      </c>
      <c r="V5056" s="3" t="str">
        <f>IF(M5056=People!$B$6,People!A$6,IF(M5056=People!$B$5,People!$A$5,IF(M5056=People!$B$4,People!$A$4,IF(M5056=People!$B$3,People!$A$3))))</f>
        <v>Kelly Williams</v>
      </c>
      <c r="W5056" s="3" t="str">
        <f xml:space="preserve"> IFERROR(INDEX(Returns!A:A,MATCH(B5056,Returns!B:B,0)),"No")</f>
        <v>No</v>
      </c>
    </row>
    <row r="5057" spans="1:23" x14ac:dyDescent="0.2">
      <c r="A5057" s="1">
        <v>5056</v>
      </c>
      <c r="B5057" t="s">
        <v>8577</v>
      </c>
      <c r="C5057" s="2">
        <v>42738</v>
      </c>
      <c r="D5057" s="2">
        <v>42743</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1">
        <v>1352.3975999999998</v>
      </c>
      <c r="S5057" s="1">
        <v>9</v>
      </c>
      <c r="T5057" s="1">
        <v>0.32</v>
      </c>
      <c r="U5057" s="1">
        <v>-437.5404000000002</v>
      </c>
      <c r="V5057" s="3" t="str">
        <f>IF(M5057=People!$B$6,People!A$6,IF(M5057=People!$B$5,People!$A$5,IF(M5057=People!$B$4,People!$A$4,IF(M5057=People!$B$3,People!$A$3))))</f>
        <v>Kelly Williams</v>
      </c>
      <c r="W5057" s="3" t="str">
        <f xml:space="preserve"> IFERROR(INDEX(Returns!A:A,MATCH(B5057,Returns!B:B,0)),"No")</f>
        <v>No</v>
      </c>
    </row>
    <row r="5058" spans="1:23" x14ac:dyDescent="0.2">
      <c r="A5058" s="1">
        <v>5057</v>
      </c>
      <c r="B5058" t="s">
        <v>6028</v>
      </c>
      <c r="C5058" s="2">
        <v>42986</v>
      </c>
      <c r="D5058" s="2">
        <v>42989</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1">
        <v>26.400000000000002</v>
      </c>
      <c r="S5058" s="1">
        <v>5</v>
      </c>
      <c r="T5058" s="1">
        <v>0</v>
      </c>
      <c r="U5058" s="1">
        <v>11.879999999999999</v>
      </c>
      <c r="V5058" s="3" t="str">
        <f>IF(M5058=People!$B$6,People!A$6,IF(M5058=People!$B$5,People!$A$5,IF(M5058=People!$B$4,People!$A$4,IF(M5058=People!$B$3,People!$A$3))))</f>
        <v>Anna Andreadi</v>
      </c>
      <c r="W5058" s="3" t="str">
        <f xml:space="preserve"> IFERROR(INDEX(Returns!A:A,MATCH(B5058,Returns!B:B,0)),"No")</f>
        <v>Yes</v>
      </c>
    </row>
    <row r="5059" spans="1:23" x14ac:dyDescent="0.2">
      <c r="A5059" s="1">
        <v>5058</v>
      </c>
      <c r="B5059" t="s">
        <v>6028</v>
      </c>
      <c r="C5059" s="2">
        <v>42986</v>
      </c>
      <c r="D5059" s="2">
        <v>42989</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1">
        <v>41.88</v>
      </c>
      <c r="S5059" s="1">
        <v>6</v>
      </c>
      <c r="T5059" s="1">
        <v>0</v>
      </c>
      <c r="U5059" s="1">
        <v>0.83759999999999835</v>
      </c>
      <c r="V5059" s="3" t="str">
        <f>IF(M5059=People!$B$6,People!A$6,IF(M5059=People!$B$5,People!$A$5,IF(M5059=People!$B$4,People!$A$4,IF(M5059=People!$B$3,People!$A$3))))</f>
        <v>Anna Andreadi</v>
      </c>
      <c r="W5059" s="3" t="str">
        <f xml:space="preserve"> IFERROR(INDEX(Returns!A:A,MATCH(B5059,Returns!B:B,0)),"No")</f>
        <v>Yes</v>
      </c>
    </row>
    <row r="5060" spans="1:23" x14ac:dyDescent="0.2">
      <c r="A5060" s="1">
        <v>5059</v>
      </c>
      <c r="B5060" t="s">
        <v>8578</v>
      </c>
      <c r="C5060" s="2">
        <v>43193</v>
      </c>
      <c r="D5060" s="2">
        <v>43197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1">
        <v>99.846000000000004</v>
      </c>
      <c r="S5060" s="1">
        <v>9</v>
      </c>
      <c r="T5060" s="1">
        <v>0.7</v>
      </c>
      <c r="U5060" s="1">
        <v>-83.204999999999984</v>
      </c>
      <c r="V5060" s="3" t="str">
        <f>IF(M5060=People!$B$6,People!A$6,IF(M5060=People!$B$5,People!$A$5,IF(M5060=People!$B$4,People!$A$4,IF(M5060=People!$B$3,People!$A$3))))</f>
        <v>Chuck Magee</v>
      </c>
      <c r="W5060" s="3" t="str">
        <f xml:space="preserve"> IFERROR(INDEX(Returns!A:A,MATCH(B5060,Returns!B:B,0)),"No")</f>
        <v>No</v>
      </c>
    </row>
    <row r="5061" spans="1:23" x14ac:dyDescent="0.2">
      <c r="A5061" s="1">
        <v>5060</v>
      </c>
      <c r="B5061" t="s">
        <v>8579</v>
      </c>
      <c r="C5061" s="2">
        <v>43439</v>
      </c>
      <c r="D5061" s="2">
        <v>43441</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1">
        <v>699.98</v>
      </c>
      <c r="S5061" s="1">
        <v>2</v>
      </c>
      <c r="T5061" s="1">
        <v>0</v>
      </c>
      <c r="U5061" s="1">
        <v>195.99440000000004</v>
      </c>
      <c r="V5061" s="3" t="str">
        <f>IF(M5061=People!$B$6,People!A$6,IF(M5061=People!$B$5,People!$A$5,IF(M5061=People!$B$4,People!$A$4,IF(M5061=People!$B$3,People!$A$3))))</f>
        <v>Cassandra Brandow</v>
      </c>
      <c r="W5061" s="3" t="str">
        <f xml:space="preserve"> IFERROR(INDEX(Returns!A:A,MATCH(B5061,Returns!B:B,0)),"No")</f>
        <v>No</v>
      </c>
    </row>
    <row r="5062" spans="1:23" x14ac:dyDescent="0.2">
      <c r="A5062" s="1">
        <v>5061</v>
      </c>
      <c r="B5062" t="s">
        <v>8579</v>
      </c>
      <c r="C5062" s="2">
        <v>43439</v>
      </c>
      <c r="D5062" s="2">
        <v>43441</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1">
        <v>584.82000000000005</v>
      </c>
      <c r="S5062" s="1">
        <v>9</v>
      </c>
      <c r="T5062" s="1">
        <v>0</v>
      </c>
      <c r="U5062" s="1">
        <v>70.178400000000025</v>
      </c>
      <c r="V5062" s="3" t="str">
        <f>IF(M5062=People!$B$6,People!A$6,IF(M5062=People!$B$5,People!$A$5,IF(M5062=People!$B$4,People!$A$4,IF(M5062=People!$B$3,People!$A$3))))</f>
        <v>Cassandra Brandow</v>
      </c>
      <c r="W5062" s="3" t="str">
        <f xml:space="preserve"> IFERROR(INDEX(Returns!A:A,MATCH(B5062,Returns!B:B,0)),"No")</f>
        <v>No</v>
      </c>
    </row>
    <row r="5063" spans="1:23" x14ac:dyDescent="0.2">
      <c r="A5063" s="1">
        <v>5062</v>
      </c>
      <c r="B5063" t="s">
        <v>8580</v>
      </c>
      <c r="C5063" s="2">
        <v>42863</v>
      </c>
      <c r="D5063" s="2">
        <v>42867</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1">
        <v>43.98</v>
      </c>
      <c r="S5063" s="1">
        <v>2</v>
      </c>
      <c r="T5063" s="1">
        <v>0</v>
      </c>
      <c r="U5063" s="1">
        <v>21.99</v>
      </c>
      <c r="V5063" s="3" t="str">
        <f>IF(M5063=People!$B$6,People!A$6,IF(M5063=People!$B$5,People!$A$5,IF(M5063=People!$B$4,People!$A$4,IF(M5063=People!$B$3,People!$A$3))))</f>
        <v>Kelly Williams</v>
      </c>
      <c r="W5063" s="3" t="str">
        <f xml:space="preserve"> IFERROR(INDEX(Returns!A:A,MATCH(B5063,Returns!B:B,0)),"No")</f>
        <v>No</v>
      </c>
    </row>
    <row r="5064" spans="1:23" x14ac:dyDescent="0.2">
      <c r="A5064" s="1">
        <v>5063</v>
      </c>
      <c r="B5064" t="s">
        <v>8580</v>
      </c>
      <c r="C5064" s="2">
        <v>42863</v>
      </c>
      <c r="D5064" s="2">
        <v>42867</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1">
        <v>377.96999999999997</v>
      </c>
      <c r="S5064" s="1">
        <v>3</v>
      </c>
      <c r="T5064" s="1">
        <v>0</v>
      </c>
      <c r="U5064" s="1">
        <v>105.83160000000002</v>
      </c>
      <c r="V5064" s="3" t="str">
        <f>IF(M5064=People!$B$6,People!A$6,IF(M5064=People!$B$5,People!$A$5,IF(M5064=People!$B$4,People!$A$4,IF(M5064=People!$B$3,People!$A$3))))</f>
        <v>Kelly Williams</v>
      </c>
      <c r="W5064" s="3" t="str">
        <f xml:space="preserve"> IFERROR(INDEX(Returns!A:A,MATCH(B5064,Returns!B:B,0)),"No")</f>
        <v>No</v>
      </c>
    </row>
    <row r="5065" spans="1:23" x14ac:dyDescent="0.2">
      <c r="A5065" s="1">
        <v>5064</v>
      </c>
      <c r="B5065" t="s">
        <v>8580</v>
      </c>
      <c r="C5065" s="2">
        <v>42863</v>
      </c>
      <c r="D5065" s="2">
        <v>42867</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1">
        <v>123.96000000000001</v>
      </c>
      <c r="S5065" s="1">
        <v>3</v>
      </c>
      <c r="T5065" s="1">
        <v>0</v>
      </c>
      <c r="U5065" s="1">
        <v>11.156400000000005</v>
      </c>
      <c r="V5065" s="3" t="str">
        <f>IF(M5065=People!$B$6,People!A$6,IF(M5065=People!$B$5,People!$A$5,IF(M5065=People!$B$4,People!$A$4,IF(M5065=People!$B$3,People!$A$3))))</f>
        <v>Kelly Williams</v>
      </c>
      <c r="W5065" s="3" t="str">
        <f xml:space="preserve"> IFERROR(INDEX(Returns!A:A,MATCH(B5065,Returns!B:B,0)),"No")</f>
        <v>No</v>
      </c>
    </row>
    <row r="5066" spans="1:23" x14ac:dyDescent="0.2">
      <c r="A5066" s="1">
        <v>5065</v>
      </c>
      <c r="B5066" t="s">
        <v>8581</v>
      </c>
      <c r="C5066" s="2">
        <v>43730</v>
      </c>
      <c r="D5066" s="2">
        <v>43732</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1">
        <v>391.98</v>
      </c>
      <c r="S5066" s="1">
        <v>2</v>
      </c>
      <c r="T5066" s="1">
        <v>0</v>
      </c>
      <c r="U5066" s="1">
        <v>113.67419999999998</v>
      </c>
      <c r="V5066" s="3" t="str">
        <f>IF(M5066=People!$B$6,People!A$6,IF(M5066=People!$B$5,People!$A$5,IF(M5066=People!$B$4,People!$A$4,IF(M5066=People!$B$3,People!$A$3))))</f>
        <v>Chuck Magee</v>
      </c>
      <c r="W5066" s="3" t="str">
        <f xml:space="preserve"> IFERROR(INDEX(Returns!A:A,MATCH(B5066,Returns!B:B,0)),"No")</f>
        <v>No</v>
      </c>
    </row>
    <row r="5067" spans="1:23" x14ac:dyDescent="0.2">
      <c r="A5067" s="1">
        <v>5066</v>
      </c>
      <c r="B5067" t="s">
        <v>8582</v>
      </c>
      <c r="C5067" s="2">
        <v>43799</v>
      </c>
      <c r="D5067" s="2">
        <v>43806</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1">
        <v>383.97600000000006</v>
      </c>
      <c r="S5067" s="1">
        <v>3</v>
      </c>
      <c r="T5067" s="1">
        <v>0.2</v>
      </c>
      <c r="U5067" s="1">
        <v>81.59490000000001</v>
      </c>
      <c r="V5067" s="3" t="str">
        <f>IF(M5067=People!$B$6,People!A$6,IF(M5067=People!$B$5,People!$A$5,IF(M5067=People!$B$4,People!$A$4,IF(M5067=People!$B$3,People!$A$3))))</f>
        <v>Cassandra Brandow</v>
      </c>
      <c r="W5067" s="3" t="str">
        <f xml:space="preserve"> IFERROR(INDEX(Returns!A:A,MATCH(B5067,Returns!B:B,0)),"No")</f>
        <v>No</v>
      </c>
    </row>
    <row r="5068" spans="1:23" x14ac:dyDescent="0.2">
      <c r="A5068" s="1">
        <v>5067</v>
      </c>
      <c r="B5068" t="s">
        <v>8582</v>
      </c>
      <c r="C5068" s="2">
        <v>43799</v>
      </c>
      <c r="D5068" s="2">
        <v>43806</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1">
        <v>1781.6819999999998</v>
      </c>
      <c r="S5068" s="1">
        <v>7</v>
      </c>
      <c r="T5068" s="1">
        <v>0.4</v>
      </c>
      <c r="U5068" s="1">
        <v>-653.28340000000003</v>
      </c>
      <c r="V5068" s="3" t="str">
        <f>IF(M5068=People!$B$6,People!A$6,IF(M5068=People!$B$5,People!$A$5,IF(M5068=People!$B$4,People!$A$4,IF(M5068=People!$B$3,People!$A$3))))</f>
        <v>Cassandra Brandow</v>
      </c>
      <c r="W5068" s="3" t="str">
        <f xml:space="preserve"> IFERROR(INDEX(Returns!A:A,MATCH(B5068,Returns!B:B,0)),"No")</f>
        <v>No</v>
      </c>
    </row>
    <row r="5069" spans="1:23" x14ac:dyDescent="0.2">
      <c r="A5069" s="1">
        <v>5068</v>
      </c>
      <c r="B5069" t="s">
        <v>8583</v>
      </c>
      <c r="C5069" s="2">
        <v>43480</v>
      </c>
      <c r="D5069" s="2">
        <v>43484</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1">
        <v>21.400000000000002</v>
      </c>
      <c r="S5069" s="1">
        <v>5</v>
      </c>
      <c r="T5069" s="1">
        <v>0</v>
      </c>
      <c r="U5069" s="1">
        <v>6.2059999999999977</v>
      </c>
      <c r="V5069" s="3" t="str">
        <f>IF(M5069=People!$B$6,People!A$6,IF(M5069=People!$B$5,People!$A$5,IF(M5069=People!$B$4,People!$A$4,IF(M5069=People!$B$3,People!$A$3))))</f>
        <v>Anna Andreadi</v>
      </c>
      <c r="W5069" s="3" t="str">
        <f xml:space="preserve"> IFERROR(INDEX(Returns!A:A,MATCH(B5069,Returns!B:B,0)),"No")</f>
        <v>No</v>
      </c>
    </row>
    <row r="5070" spans="1:23" x14ac:dyDescent="0.2">
      <c r="A5070" s="1">
        <v>5069</v>
      </c>
      <c r="B5070" t="s">
        <v>8584</v>
      </c>
      <c r="C5070" s="2">
        <v>42590</v>
      </c>
      <c r="D5070" s="2">
        <v>42594</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1">
        <v>549.99</v>
      </c>
      <c r="S5070" s="1">
        <v>1</v>
      </c>
      <c r="T5070" s="1">
        <v>0</v>
      </c>
      <c r="U5070" s="1">
        <v>274.995</v>
      </c>
      <c r="V5070" s="3" t="str">
        <f>IF(M5070=People!$B$6,People!A$6,IF(M5070=People!$B$5,People!$A$5,IF(M5070=People!$B$4,People!$A$4,IF(M5070=People!$B$3,People!$A$3))))</f>
        <v>Kelly Williams</v>
      </c>
      <c r="W5070" s="3" t="str">
        <f xml:space="preserve"> IFERROR(INDEX(Returns!A:A,MATCH(B5070,Returns!B:B,0)),"No")</f>
        <v>No</v>
      </c>
    </row>
    <row r="5071" spans="1:23" x14ac:dyDescent="0.2">
      <c r="A5071" s="1">
        <v>5070</v>
      </c>
      <c r="B5071" t="s">
        <v>8584</v>
      </c>
      <c r="C5071" s="2">
        <v>42590</v>
      </c>
      <c r="D5071" s="2">
        <v>42594</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1">
        <v>167.535</v>
      </c>
      <c r="S5071" s="1">
        <v>3</v>
      </c>
      <c r="T5071" s="1">
        <v>0.1</v>
      </c>
      <c r="U5071" s="1">
        <v>37.229999999999983</v>
      </c>
      <c r="V5071" s="3" t="str">
        <f>IF(M5071=People!$B$6,People!A$6,IF(M5071=People!$B$5,People!$A$5,IF(M5071=People!$B$4,People!$A$4,IF(M5071=People!$B$3,People!$A$3))))</f>
        <v>Kelly Williams</v>
      </c>
      <c r="W5071" s="3" t="str">
        <f xml:space="preserve"> IFERROR(INDEX(Returns!A:A,MATCH(B5071,Returns!B:B,0)),"No")</f>
        <v>No</v>
      </c>
    </row>
    <row r="5072" spans="1:23" x14ac:dyDescent="0.2">
      <c r="A5072" s="1">
        <v>5071</v>
      </c>
      <c r="B5072" t="s">
        <v>8584</v>
      </c>
      <c r="C5072" s="2">
        <v>42590</v>
      </c>
      <c r="D5072" s="2">
        <v>42594</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1">
        <v>38.339999999999996</v>
      </c>
      <c r="S5072" s="1">
        <v>3</v>
      </c>
      <c r="T5072" s="1">
        <v>0</v>
      </c>
      <c r="U5072" s="1">
        <v>17.253</v>
      </c>
      <c r="V5072" s="3" t="str">
        <f>IF(M5072=People!$B$6,People!A$6,IF(M5072=People!$B$5,People!$A$5,IF(M5072=People!$B$4,People!$A$4,IF(M5072=People!$B$3,People!$A$3))))</f>
        <v>Kelly Williams</v>
      </c>
      <c r="W5072" s="3" t="str">
        <f xml:space="preserve"> IFERROR(INDEX(Returns!A:A,MATCH(B5072,Returns!B:B,0)),"No")</f>
        <v>No</v>
      </c>
    </row>
    <row r="5073" spans="1:23" x14ac:dyDescent="0.2">
      <c r="A5073" s="1">
        <v>5072</v>
      </c>
      <c r="B5073" t="s">
        <v>8584</v>
      </c>
      <c r="C5073" s="2">
        <v>42590</v>
      </c>
      <c r="D5073" s="2">
        <v>42594</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1">
        <v>53.88</v>
      </c>
      <c r="S5073" s="1">
        <v>6</v>
      </c>
      <c r="T5073" s="1">
        <v>0</v>
      </c>
      <c r="U5073" s="1">
        <v>22.629600000000003</v>
      </c>
      <c r="V5073" s="3" t="str">
        <f>IF(M5073=People!$B$6,People!A$6,IF(M5073=People!$B$5,People!$A$5,IF(M5073=People!$B$4,People!$A$4,IF(M5073=People!$B$3,People!$A$3))))</f>
        <v>Kelly Williams</v>
      </c>
      <c r="W5073" s="3" t="str">
        <f xml:space="preserve"> IFERROR(INDEX(Returns!A:A,MATCH(B5073,Returns!B:B,0)),"No")</f>
        <v>No</v>
      </c>
    </row>
    <row r="5074" spans="1:23" x14ac:dyDescent="0.2">
      <c r="A5074" s="1">
        <v>5073</v>
      </c>
      <c r="B5074" t="s">
        <v>8584</v>
      </c>
      <c r="C5074" s="2">
        <v>42590</v>
      </c>
      <c r="D5074" s="2">
        <v>42594</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1">
        <v>299.98</v>
      </c>
      <c r="S5074" s="1">
        <v>2</v>
      </c>
      <c r="T5074" s="1">
        <v>0</v>
      </c>
      <c r="U5074" s="1">
        <v>83.994400000000013</v>
      </c>
      <c r="V5074" s="3" t="str">
        <f>IF(M5074=People!$B$6,People!A$6,IF(M5074=People!$B$5,People!$A$5,IF(M5074=People!$B$4,People!$A$4,IF(M5074=People!$B$3,People!$A$3))))</f>
        <v>Kelly Williams</v>
      </c>
      <c r="W5074" s="3" t="str">
        <f xml:space="preserve"> IFERROR(INDEX(Returns!A:A,MATCH(B5074,Returns!B:B,0)),"No")</f>
        <v>No</v>
      </c>
    </row>
    <row r="5075" spans="1:23" x14ac:dyDescent="0.2">
      <c r="A5075" s="1">
        <v>5074</v>
      </c>
      <c r="B5075" t="s">
        <v>8585</v>
      </c>
      <c r="C5075" s="2">
        <v>43044</v>
      </c>
      <c r="D5075" s="2">
        <v>43044</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1">
        <v>62.8</v>
      </c>
      <c r="S5075" s="1">
        <v>4</v>
      </c>
      <c r="T5075" s="1">
        <v>0</v>
      </c>
      <c r="U5075" s="1">
        <v>15.700000000000003</v>
      </c>
      <c r="V5075" s="3" t="str">
        <f>IF(M5075=People!$B$6,People!A$6,IF(M5075=People!$B$5,People!$A$5,IF(M5075=People!$B$4,People!$A$4,IF(M5075=People!$B$3,People!$A$3))))</f>
        <v>Anna Andreadi</v>
      </c>
      <c r="W5075" s="3" t="str">
        <f xml:space="preserve"> IFERROR(INDEX(Returns!A:A,MATCH(B5075,Returns!B:B,0)),"No")</f>
        <v>No</v>
      </c>
    </row>
    <row r="5076" spans="1:23" x14ac:dyDescent="0.2">
      <c r="A5076" s="1">
        <v>5075</v>
      </c>
      <c r="B5076" t="s">
        <v>8586</v>
      </c>
      <c r="C5076" s="2">
        <v>43580</v>
      </c>
      <c r="D5076" s="2">
        <v>43584</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1">
        <v>13.904</v>
      </c>
      <c r="S5076" s="1">
        <v>2</v>
      </c>
      <c r="T5076" s="1">
        <v>0.2</v>
      </c>
      <c r="U5076" s="1">
        <v>4.5187999999999997</v>
      </c>
      <c r="V5076" s="3" t="str">
        <f>IF(M5076=People!$B$6,People!A$6,IF(M5076=People!$B$5,People!$A$5,IF(M5076=People!$B$4,People!$A$4,IF(M5076=People!$B$3,People!$A$3))))</f>
        <v>Anna Andreadi</v>
      </c>
      <c r="W5076" s="3" t="str">
        <f xml:space="preserve"> IFERROR(INDEX(Returns!A:A,MATCH(B5076,Returns!B:B,0)),"No")</f>
        <v>No</v>
      </c>
    </row>
    <row r="5077" spans="1:23" x14ac:dyDescent="0.2">
      <c r="A5077" s="1">
        <v>5076</v>
      </c>
      <c r="B5077" t="s">
        <v>8587</v>
      </c>
      <c r="C5077" s="2">
        <v>42480</v>
      </c>
      <c r="D5077" s="2">
        <v>42482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1">
        <v>744.09999999999991</v>
      </c>
      <c r="S5077" s="1">
        <v>5</v>
      </c>
      <c r="T5077" s="1">
        <v>0.3</v>
      </c>
      <c r="U5077" s="1">
        <v>-95.670000000000044</v>
      </c>
      <c r="V5077" s="3" t="str">
        <f>IF(M5077=People!$B$6,People!A$6,IF(M5077=People!$B$5,People!$A$5,IF(M5077=People!$B$4,People!$A$4,IF(M5077=People!$B$3,People!$A$3))))</f>
        <v>Kelly Williams</v>
      </c>
      <c r="W5077" s="3" t="str">
        <f xml:space="preserve"> IFERROR(INDEX(Returns!A:A,MATCH(B5077,Returns!B:B,0)),"No")</f>
        <v>No</v>
      </c>
    </row>
    <row r="5078" spans="1:23" x14ac:dyDescent="0.2">
      <c r="A5078" s="1">
        <v>5077</v>
      </c>
      <c r="B5078" t="s">
        <v>8587</v>
      </c>
      <c r="C5078" s="2">
        <v>42480</v>
      </c>
      <c r="D5078" s="2">
        <v>42482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1">
        <v>44.840000000000011</v>
      </c>
      <c r="S5078" s="1">
        <v>5</v>
      </c>
      <c r="T5078" s="1">
        <v>0.2</v>
      </c>
      <c r="U5078" s="1">
        <v>5.6049999999999951</v>
      </c>
      <c r="V5078" s="3" t="str">
        <f>IF(M5078=People!$B$6,People!A$6,IF(M5078=People!$B$5,People!$A$5,IF(M5078=People!$B$4,People!$A$4,IF(M5078=People!$B$3,People!$A$3))))</f>
        <v>Kelly Williams</v>
      </c>
      <c r="W5078" s="3" t="str">
        <f xml:space="preserve"> IFERROR(INDEX(Returns!A:A,MATCH(B5078,Returns!B:B,0)),"No")</f>
        <v>No</v>
      </c>
    </row>
    <row r="5079" spans="1:23" x14ac:dyDescent="0.2">
      <c r="A5079" s="1">
        <v>5078</v>
      </c>
      <c r="B5079" t="s">
        <v>8587</v>
      </c>
      <c r="C5079" s="2">
        <v>42480</v>
      </c>
      <c r="D5079" s="2">
        <v>42482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1">
        <v>401.59000000000003</v>
      </c>
      <c r="S5079" s="1">
        <v>2</v>
      </c>
      <c r="T5079" s="1">
        <v>0.3</v>
      </c>
      <c r="U5079" s="1">
        <v>-131.95100000000002</v>
      </c>
      <c r="V5079" s="3" t="str">
        <f>IF(M5079=People!$B$6,People!A$6,IF(M5079=People!$B$5,People!$A$5,IF(M5079=People!$B$4,People!$A$4,IF(M5079=People!$B$3,People!$A$3))))</f>
        <v>Kelly Williams</v>
      </c>
      <c r="W5079" s="3" t="str">
        <f xml:space="preserve"> IFERROR(INDEX(Returns!A:A,MATCH(B5079,Returns!B:B,0)),"No")</f>
        <v>No</v>
      </c>
    </row>
    <row r="5080" spans="1:23" x14ac:dyDescent="0.2">
      <c r="A5080" s="1">
        <v>5079</v>
      </c>
      <c r="B5080" t="s">
        <v>8588</v>
      </c>
      <c r="C5080" s="2">
        <v>43780</v>
      </c>
      <c r="D5080" s="2">
        <v>43786</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1">
        <v>18.240000000000002</v>
      </c>
      <c r="S5080" s="1">
        <v>3</v>
      </c>
      <c r="T5080" s="1">
        <v>0</v>
      </c>
      <c r="U5080" s="1">
        <v>8.5727999999999991</v>
      </c>
      <c r="V5080" s="3" t="str">
        <f>IF(M5080=People!$B$6,People!A$6,IF(M5080=People!$B$5,People!$A$5,IF(M5080=People!$B$4,People!$A$4,IF(M5080=People!$B$3,People!$A$3))))</f>
        <v>Kelly Williams</v>
      </c>
      <c r="W5080" s="3" t="str">
        <f xml:space="preserve"> IFERROR(INDEX(Returns!A:A,MATCH(B5080,Returns!B:B,0)),"No")</f>
        <v>No</v>
      </c>
    </row>
    <row r="5081" spans="1:23" x14ac:dyDescent="0.2">
      <c r="A5081" s="1">
        <v>5080</v>
      </c>
      <c r="B5081" t="s">
        <v>8589</v>
      </c>
      <c r="C5081" s="2">
        <v>43794</v>
      </c>
      <c r="D5081" s="2">
        <v>43798</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1">
        <v>359.49899999999997</v>
      </c>
      <c r="S5081" s="1">
        <v>3</v>
      </c>
      <c r="T5081" s="1">
        <v>0.15</v>
      </c>
      <c r="U5081" s="1">
        <v>-29.605799999999981</v>
      </c>
      <c r="V5081" s="3" t="str">
        <f>IF(M5081=People!$B$6,People!A$6,IF(M5081=People!$B$5,People!$A$5,IF(M5081=People!$B$4,People!$A$4,IF(M5081=People!$B$3,People!$A$3))))</f>
        <v>Anna Andreadi</v>
      </c>
      <c r="W5081" s="3" t="str">
        <f xml:space="preserve"> IFERROR(INDEX(Returns!A:A,MATCH(B5081,Returns!B:B,0)),"No")</f>
        <v>No</v>
      </c>
    </row>
    <row r="5082" spans="1:23" x14ac:dyDescent="0.2">
      <c r="A5082" s="1">
        <v>5081</v>
      </c>
      <c r="B5082" t="s">
        <v>8589</v>
      </c>
      <c r="C5082" s="2">
        <v>43794</v>
      </c>
      <c r="D5082" s="2">
        <v>43798</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1">
        <v>10.48</v>
      </c>
      <c r="S5082" s="1">
        <v>1</v>
      </c>
      <c r="T5082" s="1">
        <v>0</v>
      </c>
      <c r="U5082" s="1">
        <v>2.8296000000000001</v>
      </c>
      <c r="V5082" s="3" t="str">
        <f>IF(M5082=People!$B$6,People!A$6,IF(M5082=People!$B$5,People!$A$5,IF(M5082=People!$B$4,People!$A$4,IF(M5082=People!$B$3,People!$A$3))))</f>
        <v>Anna Andreadi</v>
      </c>
      <c r="W5082" s="3" t="str">
        <f xml:space="preserve"> IFERROR(INDEX(Returns!A:A,MATCH(B5082,Returns!B:B,0)),"No")</f>
        <v>No</v>
      </c>
    </row>
    <row r="5083" spans="1:23" x14ac:dyDescent="0.2">
      <c r="A5083" s="1">
        <v>5082</v>
      </c>
      <c r="B5083" t="s">
        <v>8590</v>
      </c>
      <c r="C5083" s="2">
        <v>43087</v>
      </c>
      <c r="D5083" s="2">
        <v>43087</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1">
        <v>20.736000000000004</v>
      </c>
      <c r="S5083" s="1">
        <v>4</v>
      </c>
      <c r="T5083" s="1">
        <v>0.2</v>
      </c>
      <c r="U5083" s="1">
        <v>7.2576000000000001</v>
      </c>
      <c r="V5083" s="3" t="str">
        <f>IF(M5083=People!$B$6,People!A$6,IF(M5083=People!$B$5,People!$A$5,IF(M5083=People!$B$4,People!$A$4,IF(M5083=People!$B$3,People!$A$3))))</f>
        <v>Chuck Magee</v>
      </c>
      <c r="W5083" s="3" t="str">
        <f xml:space="preserve"> IFERROR(INDEX(Returns!A:A,MATCH(B5083,Returns!B:B,0)),"No")</f>
        <v>No</v>
      </c>
    </row>
    <row r="5084" spans="1:23" x14ac:dyDescent="0.2">
      <c r="A5084" s="1">
        <v>5083</v>
      </c>
      <c r="B5084" t="s">
        <v>8591</v>
      </c>
      <c r="C5084" s="2">
        <v>43351</v>
      </c>
      <c r="D5084" s="2">
        <v>43355</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1">
        <v>35.167999999999999</v>
      </c>
      <c r="S5084" s="1">
        <v>4</v>
      </c>
      <c r="T5084" s="1">
        <v>0.2</v>
      </c>
      <c r="U5084" s="1">
        <v>8.3524000000000012</v>
      </c>
      <c r="V5084" s="3" t="str">
        <f>IF(M5084=People!$B$6,People!A$6,IF(M5084=People!$B$5,People!$A$5,IF(M5084=People!$B$4,People!$A$4,IF(M5084=People!$B$3,People!$A$3))))</f>
        <v>Cassandra Brandow</v>
      </c>
      <c r="W5084" s="3" t="str">
        <f xml:space="preserve"> IFERROR(INDEX(Returns!A:A,MATCH(B5084,Returns!B:B,0)),"No")</f>
        <v>No</v>
      </c>
    </row>
    <row r="5085" spans="1:23" x14ac:dyDescent="0.2">
      <c r="A5085" s="1">
        <v>5084</v>
      </c>
      <c r="B5085" t="s">
        <v>8591</v>
      </c>
      <c r="C5085" s="2">
        <v>43351</v>
      </c>
      <c r="D5085" s="2">
        <v>43355</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1">
        <v>64.704000000000008</v>
      </c>
      <c r="S5085" s="1">
        <v>3</v>
      </c>
      <c r="T5085" s="1">
        <v>0.2</v>
      </c>
      <c r="U5085" s="1">
        <v>23.455199999999998</v>
      </c>
      <c r="V5085" s="3" t="str">
        <f>IF(M5085=People!$B$6,People!A$6,IF(M5085=People!$B$5,People!$A$5,IF(M5085=People!$B$4,People!$A$4,IF(M5085=People!$B$3,People!$A$3))))</f>
        <v>Cassandra Brandow</v>
      </c>
      <c r="W5085" s="3" t="str">
        <f xml:space="preserve"> IFERROR(INDEX(Returns!A:A,MATCH(B5085,Returns!B:B,0)),"No")</f>
        <v>No</v>
      </c>
    </row>
    <row r="5086" spans="1:23" x14ac:dyDescent="0.2">
      <c r="A5086" s="1">
        <v>5085</v>
      </c>
      <c r="B5086" t="s">
        <v>8592</v>
      </c>
      <c r="C5086" s="2">
        <v>43257</v>
      </c>
      <c r="D5086" s="2">
        <v>43260</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1">
        <v>105.52</v>
      </c>
      <c r="S5086" s="1">
        <v>4</v>
      </c>
      <c r="T5086" s="1">
        <v>0</v>
      </c>
      <c r="U5086" s="1">
        <v>48.539199999999994</v>
      </c>
      <c r="V5086" s="3" t="str">
        <f>IF(M5086=People!$B$6,People!A$6,IF(M5086=People!$B$5,People!$A$5,IF(M5086=People!$B$4,People!$A$4,IF(M5086=People!$B$3,People!$A$3))))</f>
        <v>Chuck Magee</v>
      </c>
      <c r="W5086" s="3" t="str">
        <f xml:space="preserve"> IFERROR(INDEX(Returns!A:A,MATCH(B5086,Returns!B:B,0)),"No")</f>
        <v>No</v>
      </c>
    </row>
    <row r="5087" spans="1:23" x14ac:dyDescent="0.2">
      <c r="A5087" s="1">
        <v>5086</v>
      </c>
      <c r="B5087" t="s">
        <v>8593</v>
      </c>
      <c r="C5087" s="2">
        <v>42905</v>
      </c>
      <c r="D5087" s="2">
        <v>42909</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1">
        <v>5.7919999999999989</v>
      </c>
      <c r="S5087" s="1">
        <v>2</v>
      </c>
      <c r="T5087" s="1">
        <v>0.8</v>
      </c>
      <c r="U5087" s="1">
        <v>-9.5568000000000026</v>
      </c>
      <c r="V5087" s="3" t="str">
        <f>IF(M5087=People!$B$6,People!A$6,IF(M5087=People!$B$5,People!$A$5,IF(M5087=People!$B$4,People!$A$4,IF(M5087=People!$B$3,People!$A$3))))</f>
        <v>Kelly Williams</v>
      </c>
      <c r="W5087" s="3" t="str">
        <f xml:space="preserve"> IFERROR(INDEX(Returns!A:A,MATCH(B5087,Returns!B:B,0)),"No")</f>
        <v>No</v>
      </c>
    </row>
    <row r="5088" spans="1:23" x14ac:dyDescent="0.2">
      <c r="A5088" s="1">
        <v>5087</v>
      </c>
      <c r="B5088" t="s">
        <v>8594</v>
      </c>
      <c r="C5088" s="2">
        <v>42799</v>
      </c>
      <c r="D5088" s="2">
        <v>42803</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1">
        <v>466.15799999999996</v>
      </c>
      <c r="S5088" s="1">
        <v>7</v>
      </c>
      <c r="T5088" s="1">
        <v>0.4</v>
      </c>
      <c r="U5088" s="1">
        <v>-93.231599999999958</v>
      </c>
      <c r="V5088" s="3" t="str">
        <f>IF(M5088=People!$B$6,People!A$6,IF(M5088=People!$B$5,People!$A$5,IF(M5088=People!$B$4,People!$A$4,IF(M5088=People!$B$3,People!$A$3))))</f>
        <v>Chuck Magee</v>
      </c>
      <c r="W5088" s="3" t="str">
        <f xml:space="preserve"> IFERROR(INDEX(Returns!A:A,MATCH(B5088,Returns!B:B,0)),"No")</f>
        <v>No</v>
      </c>
    </row>
    <row r="5089" spans="1:23" x14ac:dyDescent="0.2">
      <c r="A5089" s="1">
        <v>5088</v>
      </c>
      <c r="B5089" t="s">
        <v>8594</v>
      </c>
      <c r="C5089" s="2">
        <v>42799</v>
      </c>
      <c r="D5089" s="2">
        <v>42803</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1">
        <v>10.312000000000001</v>
      </c>
      <c r="S5089" s="1">
        <v>1</v>
      </c>
      <c r="T5089" s="1">
        <v>0.2</v>
      </c>
      <c r="U5089" s="1">
        <v>-1.2890000000000006</v>
      </c>
      <c r="V5089" s="3" t="str">
        <f>IF(M5089=People!$B$6,People!A$6,IF(M5089=People!$B$5,People!$A$5,IF(M5089=People!$B$4,People!$A$4,IF(M5089=People!$B$3,People!$A$3))))</f>
        <v>Chuck Magee</v>
      </c>
      <c r="W5089" s="3" t="str">
        <f xml:space="preserve"> IFERROR(INDEX(Returns!A:A,MATCH(B5089,Returns!B:B,0)),"No")</f>
        <v>No</v>
      </c>
    </row>
    <row r="5090" spans="1:23" x14ac:dyDescent="0.2">
      <c r="A5090" s="1">
        <v>5089</v>
      </c>
      <c r="B5090" t="s">
        <v>8594</v>
      </c>
      <c r="C5090" s="2">
        <v>42799</v>
      </c>
      <c r="D5090" s="2">
        <v>42803</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1">
        <v>2.556</v>
      </c>
      <c r="S5090" s="1">
        <v>3</v>
      </c>
      <c r="T5090" s="1">
        <v>0.7</v>
      </c>
      <c r="U5090" s="1">
        <v>-1.7892000000000001</v>
      </c>
      <c r="V5090" s="3" t="str">
        <f>IF(M5090=People!$B$6,People!A$6,IF(M5090=People!$B$5,People!$A$5,IF(M5090=People!$B$4,People!$A$4,IF(M5090=People!$B$3,People!$A$3))))</f>
        <v>Chuck Magee</v>
      </c>
      <c r="W5090" s="3" t="str">
        <f xml:space="preserve"> IFERROR(INDEX(Returns!A:A,MATCH(B5090,Returns!B:B,0)),"No")</f>
        <v>No</v>
      </c>
    </row>
    <row r="5091" spans="1:23" x14ac:dyDescent="0.2">
      <c r="A5091" s="1">
        <v>5090</v>
      </c>
      <c r="B5091" t="s">
        <v>8595</v>
      </c>
      <c r="C5091" s="2">
        <v>43681</v>
      </c>
      <c r="D5091" s="2">
        <v>43684</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1">
        <v>7.9680000000000009</v>
      </c>
      <c r="S5091" s="1">
        <v>2</v>
      </c>
      <c r="T5091" s="1">
        <v>0.2</v>
      </c>
      <c r="U5091" s="1">
        <v>2.8884000000000007</v>
      </c>
      <c r="V5091" s="3" t="str">
        <f>IF(M5091=People!$B$6,People!A$6,IF(M5091=People!$B$5,People!$A$5,IF(M5091=People!$B$4,People!$A$4,IF(M5091=People!$B$3,People!$A$3))))</f>
        <v>Anna Andreadi</v>
      </c>
      <c r="W5091" s="3" t="str">
        <f xml:space="preserve"> IFERROR(INDEX(Returns!A:A,MATCH(B5091,Returns!B:B,0)),"No")</f>
        <v>No</v>
      </c>
    </row>
    <row r="5092" spans="1:23" x14ac:dyDescent="0.2">
      <c r="A5092" s="1">
        <v>5091</v>
      </c>
      <c r="B5092" t="s">
        <v>8595</v>
      </c>
      <c r="C5092" s="2">
        <v>43681</v>
      </c>
      <c r="D5092" s="2">
        <v>43684</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1">
        <v>8.7840000000000007</v>
      </c>
      <c r="S5092" s="1">
        <v>1</v>
      </c>
      <c r="T5092" s="1">
        <v>0.2</v>
      </c>
      <c r="U5092" s="1">
        <v>3.1842000000000001</v>
      </c>
      <c r="V5092" s="3" t="str">
        <f>IF(M5092=People!$B$6,People!A$6,IF(M5092=People!$B$5,People!$A$5,IF(M5092=People!$B$4,People!$A$4,IF(M5092=People!$B$3,People!$A$3))))</f>
        <v>Anna Andreadi</v>
      </c>
      <c r="W5092" s="3" t="str">
        <f xml:space="preserve"> IFERROR(INDEX(Returns!A:A,MATCH(B5092,Returns!B:B,0)),"No")</f>
        <v>No</v>
      </c>
    </row>
    <row r="5093" spans="1:23" x14ac:dyDescent="0.2">
      <c r="A5093" s="1">
        <v>5092</v>
      </c>
      <c r="B5093" t="s">
        <v>8596</v>
      </c>
      <c r="C5093" s="2">
        <v>43829</v>
      </c>
      <c r="D5093" s="2">
        <v>43833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1">
        <v>3.024</v>
      </c>
      <c r="S5093" s="1">
        <v>3</v>
      </c>
      <c r="T5093" s="1">
        <v>0.2</v>
      </c>
      <c r="U5093" s="1">
        <v>-0.6048</v>
      </c>
      <c r="V5093" s="3" t="str">
        <f>IF(M5093=People!$B$6,People!A$6,IF(M5093=People!$B$5,People!$A$5,IF(M5093=People!$B$4,People!$A$4,IF(M5093=People!$B$3,People!$A$3))))</f>
        <v>Anna Andreadi</v>
      </c>
      <c r="W5093" s="3" t="str">
        <f xml:space="preserve"> IFERROR(INDEX(Returns!A:A,MATCH(B5093,Returns!B:B,0)),"No")</f>
        <v>No</v>
      </c>
    </row>
    <row r="5094" spans="1:23" x14ac:dyDescent="0.2">
      <c r="A5094" s="1">
        <v>5093</v>
      </c>
      <c r="B5094" t="s">
        <v>8597</v>
      </c>
      <c r="C5094" s="2">
        <v>42878</v>
      </c>
      <c r="D5094" s="2">
        <v>42882</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1">
        <v>51.449999999999996</v>
      </c>
      <c r="S5094" s="1">
        <v>3</v>
      </c>
      <c r="T5094" s="1">
        <v>0</v>
      </c>
      <c r="U5094" s="1">
        <v>13.891499999999999</v>
      </c>
      <c r="V5094" s="3" t="str">
        <f>IF(M5094=People!$B$6,People!A$6,IF(M5094=People!$B$5,People!$A$5,IF(M5094=People!$B$4,People!$A$4,IF(M5094=People!$B$3,People!$A$3))))</f>
        <v>Chuck Magee</v>
      </c>
      <c r="W5094" s="3" t="str">
        <f xml:space="preserve"> IFERROR(INDEX(Returns!A:A,MATCH(B5094,Returns!B:B,0)),"No")</f>
        <v>No</v>
      </c>
    </row>
    <row r="5095" spans="1:23" x14ac:dyDescent="0.2">
      <c r="A5095" s="1">
        <v>5094</v>
      </c>
      <c r="B5095" t="s">
        <v>6188</v>
      </c>
      <c r="C5095" s="2">
        <v>42710</v>
      </c>
      <c r="D5095" s="2">
        <v>42714</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1">
        <v>14.015999999999996</v>
      </c>
      <c r="S5095" s="1">
        <v>4</v>
      </c>
      <c r="T5095" s="1">
        <v>0.8</v>
      </c>
      <c r="U5095" s="1">
        <v>-31.536000000000001</v>
      </c>
      <c r="V5095" s="3" t="str">
        <f>IF(M5095=People!$B$6,People!A$6,IF(M5095=People!$B$5,People!$A$5,IF(M5095=People!$B$4,People!$A$4,IF(M5095=People!$B$3,People!$A$3))))</f>
        <v>Kelly Williams</v>
      </c>
      <c r="W5095" s="3" t="str">
        <f xml:space="preserve"> IFERROR(INDEX(Returns!A:A,MATCH(B5095,Returns!B:B,0)),"No")</f>
        <v>Yes</v>
      </c>
    </row>
    <row r="5096" spans="1:23" x14ac:dyDescent="0.2">
      <c r="A5096" s="1">
        <v>5095</v>
      </c>
      <c r="B5096" t="s">
        <v>6188</v>
      </c>
      <c r="C5096" s="2">
        <v>42710</v>
      </c>
      <c r="D5096" s="2">
        <v>42714</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1">
        <v>214.95000000000002</v>
      </c>
      <c r="S5096" s="1">
        <v>5</v>
      </c>
      <c r="T5096" s="1">
        <v>0.5</v>
      </c>
      <c r="U5096" s="1">
        <v>-120.37200000000003</v>
      </c>
      <c r="V5096" s="3" t="str">
        <f>IF(M5096=People!$B$6,People!A$6,IF(M5096=People!$B$5,People!$A$5,IF(M5096=People!$B$4,People!$A$4,IF(M5096=People!$B$3,People!$A$3))))</f>
        <v>Kelly Williams</v>
      </c>
      <c r="W5096" s="3" t="str">
        <f xml:space="preserve"> IFERROR(INDEX(Returns!A:A,MATCH(B5096,Returns!B:B,0)),"No")</f>
        <v>Yes</v>
      </c>
    </row>
    <row r="5097" spans="1:23" x14ac:dyDescent="0.2">
      <c r="A5097" s="1">
        <v>5096</v>
      </c>
      <c r="B5097" t="s">
        <v>6188</v>
      </c>
      <c r="C5097" s="2">
        <v>42710</v>
      </c>
      <c r="D5097" s="2">
        <v>42714</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1">
        <v>35.04</v>
      </c>
      <c r="S5097" s="1">
        <v>4</v>
      </c>
      <c r="T5097" s="1">
        <v>0.2</v>
      </c>
      <c r="U5097" s="1">
        <v>-7.0080000000000044</v>
      </c>
      <c r="V5097" s="3" t="str">
        <f>IF(M5097=People!$B$6,People!A$6,IF(M5097=People!$B$5,People!$A$5,IF(M5097=People!$B$4,People!$A$4,IF(M5097=People!$B$3,People!$A$3))))</f>
        <v>Kelly Williams</v>
      </c>
      <c r="W5097" s="3" t="str">
        <f xml:space="preserve"> IFERROR(INDEX(Returns!A:A,MATCH(B5097,Returns!B:B,0)),"No")</f>
        <v>Yes</v>
      </c>
    </row>
    <row r="5098" spans="1:23" x14ac:dyDescent="0.2">
      <c r="A5098" s="1">
        <v>5097</v>
      </c>
      <c r="B5098" t="s">
        <v>6188</v>
      </c>
      <c r="C5098" s="2">
        <v>42710</v>
      </c>
      <c r="D5098" s="2">
        <v>42714</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1">
        <v>10.776000000000002</v>
      </c>
      <c r="S5098" s="1">
        <v>3</v>
      </c>
      <c r="T5098" s="1">
        <v>0.6</v>
      </c>
      <c r="U5098" s="1">
        <v>-4.8491999999999997</v>
      </c>
      <c r="V5098" s="3" t="str">
        <f>IF(M5098=People!$B$6,People!A$6,IF(M5098=People!$B$5,People!$A$5,IF(M5098=People!$B$4,People!$A$4,IF(M5098=People!$B$3,People!$A$3))))</f>
        <v>Kelly Williams</v>
      </c>
      <c r="W5098" s="3" t="str">
        <f xml:space="preserve"> IFERROR(INDEX(Returns!A:A,MATCH(B5098,Returns!B:B,0)),"No")</f>
        <v>Yes</v>
      </c>
    </row>
    <row r="5099" spans="1:23" x14ac:dyDescent="0.2">
      <c r="A5099" s="1">
        <v>5098</v>
      </c>
      <c r="B5099" t="s">
        <v>6188</v>
      </c>
      <c r="C5099" s="2">
        <v>42710</v>
      </c>
      <c r="D5099" s="2">
        <v>42714</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1">
        <v>4.5999999999999988</v>
      </c>
      <c r="S5099" s="1">
        <v>2</v>
      </c>
      <c r="T5099" s="1">
        <v>0.8</v>
      </c>
      <c r="U5099" s="1">
        <v>-8.0500000000000025</v>
      </c>
      <c r="V5099" s="3" t="str">
        <f>IF(M5099=People!$B$6,People!A$6,IF(M5099=People!$B$5,People!$A$5,IF(M5099=People!$B$4,People!$A$4,IF(M5099=People!$B$3,People!$A$3))))</f>
        <v>Kelly Williams</v>
      </c>
      <c r="W5099" s="3" t="str">
        <f xml:space="preserve"> IFERROR(INDEX(Returns!A:A,MATCH(B5099,Returns!B:B,0)),"No")</f>
        <v>Yes</v>
      </c>
    </row>
    <row r="5100" spans="1:23" x14ac:dyDescent="0.2">
      <c r="A5100" s="1">
        <v>5099</v>
      </c>
      <c r="B5100" t="s">
        <v>6188</v>
      </c>
      <c r="C5100" s="2">
        <v>42710</v>
      </c>
      <c r="D5100" s="2">
        <v>42714</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1">
        <v>35.167999999999999</v>
      </c>
      <c r="S5100" s="1">
        <v>2</v>
      </c>
      <c r="T5100" s="1">
        <v>0.2</v>
      </c>
      <c r="U5100" s="1">
        <v>-8.3524000000000012</v>
      </c>
      <c r="V5100" s="3" t="str">
        <f>IF(M5100=People!$B$6,People!A$6,IF(M5100=People!$B$5,People!$A$5,IF(M5100=People!$B$4,People!$A$4,IF(M5100=People!$B$3,People!$A$3))))</f>
        <v>Kelly Williams</v>
      </c>
      <c r="W5100" s="3" t="str">
        <f xml:space="preserve"> IFERROR(INDEX(Returns!A:A,MATCH(B5100,Returns!B:B,0)),"No")</f>
        <v>Yes</v>
      </c>
    </row>
    <row r="5101" spans="1:23" x14ac:dyDescent="0.2">
      <c r="A5101" s="1">
        <v>5100</v>
      </c>
      <c r="B5101" t="s">
        <v>8598</v>
      </c>
      <c r="C5101" s="2">
        <v>42954</v>
      </c>
      <c r="D5101" s="2">
        <v>42959</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1">
        <v>19.152000000000001</v>
      </c>
      <c r="S5101" s="1">
        <v>3</v>
      </c>
      <c r="T5101" s="1">
        <v>0.2</v>
      </c>
      <c r="U5101" s="1">
        <v>6.4638000000000009</v>
      </c>
      <c r="V5101" s="3" t="str">
        <f>IF(M5101=People!$B$6,People!A$6,IF(M5101=People!$B$5,People!$A$5,IF(M5101=People!$B$4,People!$A$4,IF(M5101=People!$B$3,People!$A$3))))</f>
        <v>Anna Andreadi</v>
      </c>
      <c r="W5101" s="3" t="str">
        <f xml:space="preserve"> IFERROR(INDEX(Returns!A:A,MATCH(B5101,Returns!B:B,0)),"No")</f>
        <v>No</v>
      </c>
    </row>
    <row r="5102" spans="1:23" x14ac:dyDescent="0.2">
      <c r="A5102" s="1">
        <v>5101</v>
      </c>
      <c r="B5102" t="s">
        <v>8599</v>
      </c>
      <c r="C5102" s="2">
        <v>42446</v>
      </c>
      <c r="D5102" s="2">
        <v>42446</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1">
        <v>4.4479999999999995</v>
      </c>
      <c r="S5102" s="1">
        <v>2</v>
      </c>
      <c r="T5102" s="1">
        <v>0.2</v>
      </c>
      <c r="U5102" s="1">
        <v>0.3335999999999999</v>
      </c>
      <c r="V5102" s="3" t="str">
        <f>IF(M5102=People!$B$6,People!A$6,IF(M5102=People!$B$5,People!$A$5,IF(M5102=People!$B$4,People!$A$4,IF(M5102=People!$B$3,People!$A$3))))</f>
        <v>Kelly Williams</v>
      </c>
      <c r="W5102" s="3" t="str">
        <f xml:space="preserve"> IFERROR(INDEX(Returns!A:A,MATCH(B5102,Returns!B:B,0)),"No")</f>
        <v>No</v>
      </c>
    </row>
    <row r="5103" spans="1:23" x14ac:dyDescent="0.2">
      <c r="A5103" s="1">
        <v>5102</v>
      </c>
      <c r="B5103" t="s">
        <v>8599</v>
      </c>
      <c r="C5103" s="2">
        <v>42446</v>
      </c>
      <c r="D5103" s="2">
        <v>42446</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1">
        <v>5.1840000000000011</v>
      </c>
      <c r="S5103" s="1">
        <v>1</v>
      </c>
      <c r="T5103" s="1">
        <v>0.2</v>
      </c>
      <c r="U5103" s="1">
        <v>1.8792</v>
      </c>
      <c r="V5103" s="3" t="str">
        <f>IF(M5103=People!$B$6,People!A$6,IF(M5103=People!$B$5,People!$A$5,IF(M5103=People!$B$4,People!$A$4,IF(M5103=People!$B$3,People!$A$3))))</f>
        <v>Kelly Williams</v>
      </c>
      <c r="W5103" s="3" t="str">
        <f xml:space="preserve"> IFERROR(INDEX(Returns!A:A,MATCH(B5103,Returns!B:B,0)),"No")</f>
        <v>No</v>
      </c>
    </row>
    <row r="5104" spans="1:23" x14ac:dyDescent="0.2">
      <c r="A5104" s="1">
        <v>5103</v>
      </c>
      <c r="B5104" t="s">
        <v>8599</v>
      </c>
      <c r="C5104" s="2">
        <v>42446</v>
      </c>
      <c r="D5104" s="2">
        <v>42446</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1">
        <v>15.552000000000003</v>
      </c>
      <c r="S5104" s="1">
        <v>3</v>
      </c>
      <c r="T5104" s="1">
        <v>0.2</v>
      </c>
      <c r="U5104" s="1">
        <v>5.4432</v>
      </c>
      <c r="V5104" s="3" t="str">
        <f>IF(M5104=People!$B$6,People!A$6,IF(M5104=People!$B$5,People!$A$5,IF(M5104=People!$B$4,People!$A$4,IF(M5104=People!$B$3,People!$A$3))))</f>
        <v>Kelly Williams</v>
      </c>
      <c r="W5104" s="3" t="str">
        <f xml:space="preserve"> IFERROR(INDEX(Returns!A:A,MATCH(B5104,Returns!B:B,0)),"No")</f>
        <v>No</v>
      </c>
    </row>
    <row r="5105" spans="1:23" x14ac:dyDescent="0.2">
      <c r="A5105" s="1">
        <v>5104</v>
      </c>
      <c r="B5105" t="s">
        <v>8600</v>
      </c>
      <c r="C5105" s="2">
        <v>42820</v>
      </c>
      <c r="D5105" s="2">
        <v>42824</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1">
        <v>40.032000000000004</v>
      </c>
      <c r="S5105" s="1">
        <v>6</v>
      </c>
      <c r="T5105" s="1">
        <v>0.2</v>
      </c>
      <c r="U5105" s="1">
        <v>12.509999999999993</v>
      </c>
      <c r="V5105" s="3" t="str">
        <f>IF(M5105=People!$B$6,People!A$6,IF(M5105=People!$B$5,People!$A$5,IF(M5105=People!$B$4,People!$A$4,IF(M5105=People!$B$3,People!$A$3))))</f>
        <v>Chuck Magee</v>
      </c>
      <c r="W5105" s="3" t="str">
        <f xml:space="preserve"> IFERROR(INDEX(Returns!A:A,MATCH(B5105,Returns!B:B,0)),"No")</f>
        <v>No</v>
      </c>
    </row>
    <row r="5106" spans="1:23" x14ac:dyDescent="0.2">
      <c r="A5106" s="1">
        <v>5105</v>
      </c>
      <c r="B5106" t="s">
        <v>8600</v>
      </c>
      <c r="C5106" s="2">
        <v>42820</v>
      </c>
      <c r="D5106" s="2">
        <v>42824</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1">
        <v>16.776000000000003</v>
      </c>
      <c r="S5106" s="1">
        <v>3</v>
      </c>
      <c r="T5106" s="1">
        <v>0.2</v>
      </c>
      <c r="U5106" s="1">
        <v>5.0327999999999999</v>
      </c>
      <c r="V5106" s="3" t="str">
        <f>IF(M5106=People!$B$6,People!A$6,IF(M5106=People!$B$5,People!$A$5,IF(M5106=People!$B$4,People!$A$4,IF(M5106=People!$B$3,People!$A$3))))</f>
        <v>Chuck Magee</v>
      </c>
      <c r="W5106" s="3" t="str">
        <f xml:space="preserve"> IFERROR(INDEX(Returns!A:A,MATCH(B5106,Returns!B:B,0)),"No")</f>
        <v>No</v>
      </c>
    </row>
    <row r="5107" spans="1:23" x14ac:dyDescent="0.2">
      <c r="A5107" s="1">
        <v>5106</v>
      </c>
      <c r="B5107" t="s">
        <v>8601</v>
      </c>
      <c r="C5107" s="2">
        <v>42718</v>
      </c>
      <c r="D5107" s="2">
        <v>42724</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1">
        <v>186.304</v>
      </c>
      <c r="S5107" s="1">
        <v>4</v>
      </c>
      <c r="T5107" s="1">
        <v>0.2</v>
      </c>
      <c r="U5107" s="1">
        <v>13.972799999999999</v>
      </c>
      <c r="V5107" s="3" t="str">
        <f>IF(M5107=People!$B$6,People!A$6,IF(M5107=People!$B$5,People!$A$5,IF(M5107=People!$B$4,People!$A$4,IF(M5107=People!$B$3,People!$A$3))))</f>
        <v>Cassandra Brandow</v>
      </c>
      <c r="W5107" s="3" t="str">
        <f xml:space="preserve"> IFERROR(INDEX(Returns!A:A,MATCH(B5107,Returns!B:B,0)),"No")</f>
        <v>No</v>
      </c>
    </row>
    <row r="5108" spans="1:23" x14ac:dyDescent="0.2">
      <c r="A5108" s="1">
        <v>5107</v>
      </c>
      <c r="B5108" t="s">
        <v>8602</v>
      </c>
      <c r="C5108" s="2">
        <v>42997</v>
      </c>
      <c r="D5108" s="2">
        <v>43004</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1">
        <v>66.36</v>
      </c>
      <c r="S5108" s="1">
        <v>4</v>
      </c>
      <c r="T5108" s="1">
        <v>0</v>
      </c>
      <c r="U5108" s="1">
        <v>23.225999999999999</v>
      </c>
      <c r="V5108" s="3" t="str">
        <f>IF(M5108=People!$B$6,People!A$6,IF(M5108=People!$B$5,People!$A$5,IF(M5108=People!$B$4,People!$A$4,IF(M5108=People!$B$3,People!$A$3))))</f>
        <v>Cassandra Brandow</v>
      </c>
      <c r="W5108" s="3" t="str">
        <f xml:space="preserve"> IFERROR(INDEX(Returns!A:A,MATCH(B5108,Returns!B:B,0)),"No")</f>
        <v>No</v>
      </c>
    </row>
    <row r="5109" spans="1:23" x14ac:dyDescent="0.2">
      <c r="A5109" s="1">
        <v>5108</v>
      </c>
      <c r="B5109" t="s">
        <v>8603</v>
      </c>
      <c r="C5109" s="2">
        <v>43580</v>
      </c>
      <c r="D5109" s="2">
        <v>43581</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1">
        <v>42.047999999999995</v>
      </c>
      <c r="S5109" s="1">
        <v>9</v>
      </c>
      <c r="T5109" s="1">
        <v>0.2</v>
      </c>
      <c r="U5109" s="1">
        <v>5.2559999999999985</v>
      </c>
      <c r="V5109" s="3" t="str">
        <f>IF(M5109=People!$B$6,People!A$6,IF(M5109=People!$B$5,People!$A$5,IF(M5109=People!$B$4,People!$A$4,IF(M5109=People!$B$3,People!$A$3))))</f>
        <v>Cassandra Brandow</v>
      </c>
      <c r="W5109" s="3" t="str">
        <f xml:space="preserve"> IFERROR(INDEX(Returns!A:A,MATCH(B5109,Returns!B:B,0)),"No")</f>
        <v>No</v>
      </c>
    </row>
    <row r="5110" spans="1:23" x14ac:dyDescent="0.2">
      <c r="A5110" s="1">
        <v>5109</v>
      </c>
      <c r="B5110" t="s">
        <v>8603</v>
      </c>
      <c r="C5110" s="2">
        <v>43580</v>
      </c>
      <c r="D5110" s="2">
        <v>43581</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1">
        <v>67.92</v>
      </c>
      <c r="S5110" s="1">
        <v>5</v>
      </c>
      <c r="T5110" s="1">
        <v>0.2</v>
      </c>
      <c r="U5110" s="1">
        <v>6.7920000000000016</v>
      </c>
      <c r="V5110" s="3" t="str">
        <f>IF(M5110=People!$B$6,People!A$6,IF(M5110=People!$B$5,People!$A$5,IF(M5110=People!$B$4,People!$A$4,IF(M5110=People!$B$3,People!$A$3))))</f>
        <v>Cassandra Brandow</v>
      </c>
      <c r="W5110" s="3" t="str">
        <f xml:space="preserve"> IFERROR(INDEX(Returns!A:A,MATCH(B5110,Returns!B:B,0)),"No")</f>
        <v>No</v>
      </c>
    </row>
    <row r="5111" spans="1:23" x14ac:dyDescent="0.2">
      <c r="A5111" s="1">
        <v>5110</v>
      </c>
      <c r="B5111" t="s">
        <v>8604</v>
      </c>
      <c r="C5111" s="2">
        <v>42661</v>
      </c>
      <c r="D5111" s="2">
        <v>42665</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1">
        <v>52.512</v>
      </c>
      <c r="S5111" s="1">
        <v>6</v>
      </c>
      <c r="T5111" s="1">
        <v>0.2</v>
      </c>
      <c r="U5111" s="1">
        <v>19.692</v>
      </c>
      <c r="V5111" s="3" t="str">
        <f>IF(M5111=People!$B$6,People!A$6,IF(M5111=People!$B$5,People!$A$5,IF(M5111=People!$B$4,People!$A$4,IF(M5111=People!$B$3,People!$A$3))))</f>
        <v>Chuck Magee</v>
      </c>
      <c r="W5111" s="3" t="str">
        <f xml:space="preserve"> IFERROR(INDEX(Returns!A:A,MATCH(B5111,Returns!B:B,0)),"No")</f>
        <v>No</v>
      </c>
    </row>
    <row r="5112" spans="1:23" x14ac:dyDescent="0.2">
      <c r="A5112" s="1">
        <v>5111</v>
      </c>
      <c r="B5112" t="s">
        <v>8604</v>
      </c>
      <c r="C5112" s="2">
        <v>42661</v>
      </c>
      <c r="D5112" s="2">
        <v>42665</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1">
        <v>186.91200000000001</v>
      </c>
      <c r="S5112" s="1">
        <v>6</v>
      </c>
      <c r="T5112" s="1">
        <v>0.2</v>
      </c>
      <c r="U5112" s="1">
        <v>-35.046000000000028</v>
      </c>
      <c r="V5112" s="3" t="str">
        <f>IF(M5112=People!$B$6,People!A$6,IF(M5112=People!$B$5,People!$A$5,IF(M5112=People!$B$4,People!$A$4,IF(M5112=People!$B$3,People!$A$3))))</f>
        <v>Chuck Magee</v>
      </c>
      <c r="W5112" s="3" t="str">
        <f xml:space="preserve"> IFERROR(INDEX(Returns!A:A,MATCH(B5112,Returns!B:B,0)),"No")</f>
        <v>No</v>
      </c>
    </row>
    <row r="5113" spans="1:23" x14ac:dyDescent="0.2">
      <c r="A5113" s="1">
        <v>5112</v>
      </c>
      <c r="B5113" t="s">
        <v>8604</v>
      </c>
      <c r="C5113" s="2">
        <v>42661</v>
      </c>
      <c r="D5113" s="2">
        <v>42665</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1">
        <v>10.048000000000002</v>
      </c>
      <c r="S5113" s="1">
        <v>4</v>
      </c>
      <c r="T5113" s="1">
        <v>0.2</v>
      </c>
      <c r="U5113" s="1">
        <v>3.1399999999999988</v>
      </c>
      <c r="V5113" s="3" t="str">
        <f>IF(M5113=People!$B$6,People!A$6,IF(M5113=People!$B$5,People!$A$5,IF(M5113=People!$B$4,People!$A$4,IF(M5113=People!$B$3,People!$A$3))))</f>
        <v>Chuck Magee</v>
      </c>
      <c r="W5113" s="3" t="str">
        <f xml:space="preserve"> IFERROR(INDEX(Returns!A:A,MATCH(B5113,Returns!B:B,0)),"No")</f>
        <v>No</v>
      </c>
    </row>
    <row r="5114" spans="1:23" x14ac:dyDescent="0.2">
      <c r="A5114" s="1">
        <v>5113</v>
      </c>
      <c r="B5114" t="s">
        <v>8605</v>
      </c>
      <c r="C5114" s="2">
        <v>43052</v>
      </c>
      <c r="D5114" s="2">
        <v>43052</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1">
        <v>17.496000000000002</v>
      </c>
      <c r="S5114" s="1">
        <v>9</v>
      </c>
      <c r="T5114" s="1">
        <v>0.6</v>
      </c>
      <c r="U5114" s="1">
        <v>-7.4357999999999969</v>
      </c>
      <c r="V5114" s="3" t="str">
        <f>IF(M5114=People!$B$6,People!A$6,IF(M5114=People!$B$5,People!$A$5,IF(M5114=People!$B$4,People!$A$4,IF(M5114=People!$B$3,People!$A$3))))</f>
        <v>Kelly Williams</v>
      </c>
      <c r="W5114" s="3" t="str">
        <f xml:space="preserve"> IFERROR(INDEX(Returns!A:A,MATCH(B5114,Returns!B:B,0)),"No")</f>
        <v>No</v>
      </c>
    </row>
    <row r="5115" spans="1:23" x14ac:dyDescent="0.2">
      <c r="A5115" s="1">
        <v>5114</v>
      </c>
      <c r="B5115" t="s">
        <v>8606</v>
      </c>
      <c r="C5115" s="2">
        <v>43131</v>
      </c>
      <c r="D5115" s="2">
        <v>43133</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1">
        <v>15.552000000000003</v>
      </c>
      <c r="S5115" s="1">
        <v>3</v>
      </c>
      <c r="T5115" s="1">
        <v>0.2</v>
      </c>
      <c r="U5115" s="1">
        <v>5.4432</v>
      </c>
      <c r="V5115" s="3" t="str">
        <f>IF(M5115=People!$B$6,People!A$6,IF(M5115=People!$B$5,People!$A$5,IF(M5115=People!$B$4,People!$A$4,IF(M5115=People!$B$3,People!$A$3))))</f>
        <v>Kelly Williams</v>
      </c>
      <c r="W5115" s="3" t="str">
        <f xml:space="preserve"> IFERROR(INDEX(Returns!A:A,MATCH(B5115,Returns!B:B,0)),"No")</f>
        <v>No</v>
      </c>
    </row>
    <row r="5116" spans="1:23" x14ac:dyDescent="0.2">
      <c r="A5116" s="1">
        <v>5115</v>
      </c>
      <c r="B5116" t="s">
        <v>8607</v>
      </c>
      <c r="C5116" s="2">
        <v>43421</v>
      </c>
      <c r="D5116" s="2">
        <v>43426</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1">
        <v>10.776000000000002</v>
      </c>
      <c r="S5116" s="1">
        <v>3</v>
      </c>
      <c r="T5116" s="1">
        <v>0.2</v>
      </c>
      <c r="U5116" s="1">
        <v>3.3674999999999984</v>
      </c>
      <c r="V5116" s="3" t="str">
        <f>IF(M5116=People!$B$6,People!A$6,IF(M5116=People!$B$5,People!$A$5,IF(M5116=People!$B$4,People!$A$4,IF(M5116=People!$B$3,People!$A$3))))</f>
        <v>Anna Andreadi</v>
      </c>
      <c r="W5116" s="3" t="str">
        <f xml:space="preserve"> IFERROR(INDEX(Returns!A:A,MATCH(B5116,Returns!B:B,0)),"No")</f>
        <v>No</v>
      </c>
    </row>
    <row r="5117" spans="1:23" x14ac:dyDescent="0.2">
      <c r="A5117" s="1">
        <v>5116</v>
      </c>
      <c r="B5117" t="s">
        <v>8608</v>
      </c>
      <c r="C5117" s="2">
        <v>43671</v>
      </c>
      <c r="D5117" s="2">
        <v>43675</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1">
        <v>3.3040000000000003</v>
      </c>
      <c r="S5117" s="1">
        <v>1</v>
      </c>
      <c r="T5117" s="1">
        <v>0.2</v>
      </c>
      <c r="U5117" s="1">
        <v>1.0737999999999999</v>
      </c>
      <c r="V5117" s="3" t="str">
        <f>IF(M5117=People!$B$6,People!A$6,IF(M5117=People!$B$5,People!$A$5,IF(M5117=People!$B$4,People!$A$4,IF(M5117=People!$B$3,People!$A$3))))</f>
        <v>Chuck Magee</v>
      </c>
      <c r="W5117" s="3" t="str">
        <f xml:space="preserve"> IFERROR(INDEX(Returns!A:A,MATCH(B5117,Returns!B:B,0)),"No")</f>
        <v>No</v>
      </c>
    </row>
    <row r="5118" spans="1:23" x14ac:dyDescent="0.2">
      <c r="A5118" s="1">
        <v>5117</v>
      </c>
      <c r="B5118" t="s">
        <v>8609</v>
      </c>
      <c r="C5118" s="2">
        <v>43780</v>
      </c>
      <c r="D5118" s="2">
        <v>43786</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1">
        <v>35.479999999999997</v>
      </c>
      <c r="S5118" s="1">
        <v>1</v>
      </c>
      <c r="T5118" s="1">
        <v>0</v>
      </c>
      <c r="U5118" s="1">
        <v>0</v>
      </c>
      <c r="V5118" s="3" t="str">
        <f>IF(M5118=People!$B$6,People!A$6,IF(M5118=People!$B$5,People!$A$5,IF(M5118=People!$B$4,People!$A$4,IF(M5118=People!$B$3,People!$A$3))))</f>
        <v>Chuck Magee</v>
      </c>
      <c r="W5118" s="3" t="str">
        <f xml:space="preserve"> IFERROR(INDEX(Returns!A:A,MATCH(B5118,Returns!B:B,0)),"No")</f>
        <v>No</v>
      </c>
    </row>
    <row r="5119" spans="1:23" x14ac:dyDescent="0.2">
      <c r="A5119" s="1">
        <v>5118</v>
      </c>
      <c r="B5119" t="s">
        <v>8610</v>
      </c>
      <c r="C5119" s="2">
        <v>43004</v>
      </c>
      <c r="D5119" s="2">
        <v>43011</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1">
        <v>34.44</v>
      </c>
      <c r="S5119" s="1">
        <v>3</v>
      </c>
      <c r="T5119" s="1">
        <v>0</v>
      </c>
      <c r="U5119" s="1">
        <v>16.186799999999998</v>
      </c>
      <c r="V5119" s="3" t="str">
        <f>IF(M5119=People!$B$6,People!A$6,IF(M5119=People!$B$5,People!$A$5,IF(M5119=People!$B$4,People!$A$4,IF(M5119=People!$B$3,People!$A$3))))</f>
        <v>Chuck Magee</v>
      </c>
      <c r="W5119" s="3" t="str">
        <f xml:space="preserve"> IFERROR(INDEX(Returns!A:A,MATCH(B5119,Returns!B:B,0)),"No")</f>
        <v>No</v>
      </c>
    </row>
    <row r="5120" spans="1:23" x14ac:dyDescent="0.2">
      <c r="A5120" s="1">
        <v>5119</v>
      </c>
      <c r="B5120" t="s">
        <v>8610</v>
      </c>
      <c r="C5120" s="2">
        <v>43004</v>
      </c>
      <c r="D5120" s="2">
        <v>43011</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1">
        <v>629.92999999999995</v>
      </c>
      <c r="S5120" s="1">
        <v>7</v>
      </c>
      <c r="T5120" s="1">
        <v>0</v>
      </c>
      <c r="U5120" s="1">
        <v>296.06709999999998</v>
      </c>
      <c r="V5120" s="3" t="str">
        <f>IF(M5120=People!$B$6,People!A$6,IF(M5120=People!$B$5,People!$A$5,IF(M5120=People!$B$4,People!$A$4,IF(M5120=People!$B$3,People!$A$3))))</f>
        <v>Chuck Magee</v>
      </c>
      <c r="W5120" s="3" t="str">
        <f xml:space="preserve"> IFERROR(INDEX(Returns!A:A,MATCH(B5120,Returns!B:B,0)),"No")</f>
        <v>No</v>
      </c>
    </row>
    <row r="5121" spans="1:23" x14ac:dyDescent="0.2">
      <c r="A5121" s="1">
        <v>5120</v>
      </c>
      <c r="B5121" t="s">
        <v>8610</v>
      </c>
      <c r="C5121" s="2">
        <v>43004</v>
      </c>
      <c r="D5121" s="2">
        <v>43011</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1">
        <v>79.056000000000012</v>
      </c>
      <c r="S5121" s="1">
        <v>9</v>
      </c>
      <c r="T5121" s="1">
        <v>0.2</v>
      </c>
      <c r="U5121" s="1">
        <v>28.657800000000002</v>
      </c>
      <c r="V5121" s="3" t="str">
        <f>IF(M5121=People!$B$6,People!A$6,IF(M5121=People!$B$5,People!$A$5,IF(M5121=People!$B$4,People!$A$4,IF(M5121=People!$B$3,People!$A$3))))</f>
        <v>Chuck Magee</v>
      </c>
      <c r="W5121" s="3" t="str">
        <f xml:space="preserve"> IFERROR(INDEX(Returns!A:A,MATCH(B5121,Returns!B:B,0)),"No")</f>
        <v>No</v>
      </c>
    </row>
    <row r="5122" spans="1:23" x14ac:dyDescent="0.2">
      <c r="A5122" s="1">
        <v>5121</v>
      </c>
      <c r="B5122" t="s">
        <v>8611</v>
      </c>
      <c r="C5122" s="2">
        <v>42464</v>
      </c>
      <c r="D5122" s="2">
        <v>42468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1">
        <v>232.54999999999998</v>
      </c>
      <c r="S5122" s="1">
        <v>5</v>
      </c>
      <c r="T5122" s="1">
        <v>0</v>
      </c>
      <c r="U5122" s="1">
        <v>9.3019999999999925</v>
      </c>
      <c r="V5122" s="3" t="str">
        <f>IF(M5122=People!$B$6,People!A$6,IF(M5122=People!$B$5,People!$A$5,IF(M5122=People!$B$4,People!$A$4,IF(M5122=People!$B$3,People!$A$3))))</f>
        <v>Cassandra Brandow</v>
      </c>
      <c r="W5122" s="3" t="str">
        <f xml:space="preserve"> IFERROR(INDEX(Returns!A:A,MATCH(B5122,Returns!B:B,0)),"No")</f>
        <v>No</v>
      </c>
    </row>
    <row r="5123" spans="1:23" x14ac:dyDescent="0.2">
      <c r="A5123" s="1">
        <v>5122</v>
      </c>
      <c r="B5123" t="s">
        <v>8611</v>
      </c>
      <c r="C5123" s="2">
        <v>42464</v>
      </c>
      <c r="D5123" s="2">
        <v>42468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1">
        <v>99.98</v>
      </c>
      <c r="S5123" s="1">
        <v>2</v>
      </c>
      <c r="T5123" s="1">
        <v>0</v>
      </c>
      <c r="U5123" s="1">
        <v>42.991400000000006</v>
      </c>
      <c r="V5123" s="3" t="str">
        <f>IF(M5123=People!$B$6,People!A$6,IF(M5123=People!$B$5,People!$A$5,IF(M5123=People!$B$4,People!$A$4,IF(M5123=People!$B$3,People!$A$3))))</f>
        <v>Cassandra Brandow</v>
      </c>
      <c r="W5123" s="3" t="str">
        <f xml:space="preserve"> IFERROR(INDEX(Returns!A:A,MATCH(B5123,Returns!B:B,0)),"No")</f>
        <v>No</v>
      </c>
    </row>
    <row r="5124" spans="1:23" x14ac:dyDescent="0.2">
      <c r="A5124" s="1">
        <v>5123</v>
      </c>
      <c r="B5124" t="s">
        <v>8611</v>
      </c>
      <c r="C5124" s="2">
        <v>42464</v>
      </c>
      <c r="D5124" s="2">
        <v>42468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1">
        <v>19.440000000000001</v>
      </c>
      <c r="S5124" s="1">
        <v>3</v>
      </c>
      <c r="T5124" s="1">
        <v>0</v>
      </c>
      <c r="U5124" s="1">
        <v>9.3312000000000008</v>
      </c>
      <c r="V5124" s="3" t="str">
        <f>IF(M5124=People!$B$6,People!A$6,IF(M5124=People!$B$5,People!$A$5,IF(M5124=People!$B$4,People!$A$4,IF(M5124=People!$B$3,People!$A$3))))</f>
        <v>Cassandra Brandow</v>
      </c>
      <c r="W5124" s="3" t="str">
        <f xml:space="preserve"> IFERROR(INDEX(Returns!A:A,MATCH(B5124,Returns!B:B,0)),"No")</f>
        <v>No</v>
      </c>
    </row>
    <row r="5125" spans="1:23" x14ac:dyDescent="0.2">
      <c r="A5125" s="1">
        <v>5124</v>
      </c>
      <c r="B5125" t="s">
        <v>8611</v>
      </c>
      <c r="C5125" s="2">
        <v>42464</v>
      </c>
      <c r="D5125" s="2">
        <v>42468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1">
        <v>12.96</v>
      </c>
      <c r="S5125" s="1">
        <v>2</v>
      </c>
      <c r="T5125" s="1">
        <v>0</v>
      </c>
      <c r="U5125" s="1">
        <v>6.3504000000000005</v>
      </c>
      <c r="V5125" s="3" t="str">
        <f>IF(M5125=People!$B$6,People!A$6,IF(M5125=People!$B$5,People!$A$5,IF(M5125=People!$B$4,People!$A$4,IF(M5125=People!$B$3,People!$A$3))))</f>
        <v>Cassandra Brandow</v>
      </c>
      <c r="W5125" s="3" t="str">
        <f xml:space="preserve"> IFERROR(INDEX(Returns!A:A,MATCH(B5125,Returns!B:B,0)),"No")</f>
        <v>No</v>
      </c>
    </row>
    <row r="5126" spans="1:23" x14ac:dyDescent="0.2">
      <c r="A5126" s="1">
        <v>5125</v>
      </c>
      <c r="B5126" t="s">
        <v>5973</v>
      </c>
      <c r="C5126" s="2">
        <v>42627</v>
      </c>
      <c r="D5126" s="2">
        <v>42627</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1">
        <v>464.29200000000003</v>
      </c>
      <c r="S5126" s="1">
        <v>9</v>
      </c>
      <c r="T5126" s="1">
        <v>0.4</v>
      </c>
      <c r="U5126" s="1">
        <v>-108.33479999999997</v>
      </c>
      <c r="V5126" s="3" t="str">
        <f>IF(M5126=People!$B$6,People!A$6,IF(M5126=People!$B$5,People!$A$5,IF(M5126=People!$B$4,People!$A$4,IF(M5126=People!$B$3,People!$A$3))))</f>
        <v>Chuck Magee</v>
      </c>
      <c r="W5126" s="3" t="str">
        <f xml:space="preserve"> IFERROR(INDEX(Returns!A:A,MATCH(B5126,Returns!B:B,0)),"No")</f>
        <v>Yes</v>
      </c>
    </row>
    <row r="5127" spans="1:23" x14ac:dyDescent="0.2">
      <c r="A5127" s="1">
        <v>5126</v>
      </c>
      <c r="B5127" t="s">
        <v>5973</v>
      </c>
      <c r="C5127" s="2">
        <v>42627</v>
      </c>
      <c r="D5127" s="2">
        <v>42627</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1">
        <v>68.459999999999994</v>
      </c>
      <c r="S5127" s="1">
        <v>7</v>
      </c>
      <c r="T5127" s="1">
        <v>0</v>
      </c>
      <c r="U5127" s="1">
        <v>31.491599999999995</v>
      </c>
      <c r="V5127" s="3" t="str">
        <f>IF(M5127=People!$B$6,People!A$6,IF(M5127=People!$B$5,People!$A$5,IF(M5127=People!$B$4,People!$A$4,IF(M5127=People!$B$3,People!$A$3))))</f>
        <v>Chuck Magee</v>
      </c>
      <c r="W5127" s="3" t="str">
        <f xml:space="preserve"> IFERROR(INDEX(Returns!A:A,MATCH(B5127,Returns!B:B,0)),"No")</f>
        <v>Yes</v>
      </c>
    </row>
    <row r="5128" spans="1:23" x14ac:dyDescent="0.2">
      <c r="A5128" s="1">
        <v>5127</v>
      </c>
      <c r="B5128" t="s">
        <v>5973</v>
      </c>
      <c r="C5128" s="2">
        <v>42627</v>
      </c>
      <c r="D5128" s="2">
        <v>42627</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1">
        <v>2799.96</v>
      </c>
      <c r="S5128" s="1">
        <v>4</v>
      </c>
      <c r="T5128" s="1">
        <v>0</v>
      </c>
      <c r="U5128" s="1">
        <v>1371.9803999999999</v>
      </c>
      <c r="V5128" s="3" t="str">
        <f>IF(M5128=People!$B$6,People!A$6,IF(M5128=People!$B$5,People!$A$5,IF(M5128=People!$B$4,People!$A$4,IF(M5128=People!$B$3,People!$A$3))))</f>
        <v>Chuck Magee</v>
      </c>
      <c r="W5128" s="3" t="str">
        <f xml:space="preserve"> IFERROR(INDEX(Returns!A:A,MATCH(B5128,Returns!B:B,0)),"No")</f>
        <v>Yes</v>
      </c>
    </row>
    <row r="5129" spans="1:23" x14ac:dyDescent="0.2">
      <c r="A5129" s="1">
        <v>5128</v>
      </c>
      <c r="B5129" t="s">
        <v>5973</v>
      </c>
      <c r="C5129" s="2">
        <v>42627</v>
      </c>
      <c r="D5129" s="2">
        <v>42627</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1">
        <v>601.29999999999995</v>
      </c>
      <c r="S5129" s="1">
        <v>2</v>
      </c>
      <c r="T5129" s="1">
        <v>0</v>
      </c>
      <c r="U5129" s="1">
        <v>198.42899999999997</v>
      </c>
      <c r="V5129" s="3" t="str">
        <f>IF(M5129=People!$B$6,People!A$6,IF(M5129=People!$B$5,People!$A$5,IF(M5129=People!$B$4,People!$A$4,IF(M5129=People!$B$3,People!$A$3))))</f>
        <v>Chuck Magee</v>
      </c>
      <c r="W5129" s="3" t="str">
        <f xml:space="preserve"> IFERROR(INDEX(Returns!A:A,MATCH(B5129,Returns!B:B,0)),"No")</f>
        <v>Yes</v>
      </c>
    </row>
    <row r="5130" spans="1:23" x14ac:dyDescent="0.2">
      <c r="A5130" s="1">
        <v>5129</v>
      </c>
      <c r="B5130" t="s">
        <v>5973</v>
      </c>
      <c r="C5130" s="2">
        <v>42627</v>
      </c>
      <c r="D5130" s="2">
        <v>42627</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1">
        <v>16.989999999999998</v>
      </c>
      <c r="S5130" s="1">
        <v>1</v>
      </c>
      <c r="T5130" s="1">
        <v>0</v>
      </c>
      <c r="U5130" s="1">
        <v>4.4173999999999989</v>
      </c>
      <c r="V5130" s="3" t="str">
        <f>IF(M5130=People!$B$6,People!A$6,IF(M5130=People!$B$5,People!$A$5,IF(M5130=People!$B$4,People!$A$4,IF(M5130=People!$B$3,People!$A$3))))</f>
        <v>Chuck Magee</v>
      </c>
      <c r="W5130" s="3" t="str">
        <f xml:space="preserve"> IFERROR(INDEX(Returns!A:A,MATCH(B5130,Returns!B:B,0)),"No")</f>
        <v>Yes</v>
      </c>
    </row>
    <row r="5131" spans="1:23" x14ac:dyDescent="0.2">
      <c r="A5131" s="1">
        <v>5130</v>
      </c>
      <c r="B5131" t="s">
        <v>5973</v>
      </c>
      <c r="C5131" s="2">
        <v>42627</v>
      </c>
      <c r="D5131" s="2">
        <v>42627</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1">
        <v>287.96999999999997</v>
      </c>
      <c r="S5131" s="1">
        <v>3</v>
      </c>
      <c r="T5131" s="1">
        <v>0</v>
      </c>
      <c r="U5131" s="1">
        <v>80.631600000000006</v>
      </c>
      <c r="V5131" s="3" t="str">
        <f>IF(M5131=People!$B$6,People!A$6,IF(M5131=People!$B$5,People!$A$5,IF(M5131=People!$B$4,People!$A$4,IF(M5131=People!$B$3,People!$A$3))))</f>
        <v>Chuck Magee</v>
      </c>
      <c r="W5131" s="3" t="str">
        <f xml:space="preserve"> IFERROR(INDEX(Returns!A:A,MATCH(B5131,Returns!B:B,0)),"No")</f>
        <v>Yes</v>
      </c>
    </row>
    <row r="5132" spans="1:23" x14ac:dyDescent="0.2">
      <c r="A5132" s="1">
        <v>5131</v>
      </c>
      <c r="B5132" t="s">
        <v>5973</v>
      </c>
      <c r="C5132" s="2">
        <v>42627</v>
      </c>
      <c r="D5132" s="2">
        <v>42627</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1">
        <v>44.820000000000007</v>
      </c>
      <c r="S5132" s="1">
        <v>9</v>
      </c>
      <c r="T5132" s="1">
        <v>0</v>
      </c>
      <c r="U5132" s="1">
        <v>21.065400000000004</v>
      </c>
      <c r="V5132" s="3" t="str">
        <f>IF(M5132=People!$B$6,People!A$6,IF(M5132=People!$B$5,People!$A$5,IF(M5132=People!$B$4,People!$A$4,IF(M5132=People!$B$3,People!$A$3))))</f>
        <v>Chuck Magee</v>
      </c>
      <c r="W5132" s="3" t="str">
        <f xml:space="preserve"> IFERROR(INDEX(Returns!A:A,MATCH(B5132,Returns!B:B,0)),"No")</f>
        <v>Yes</v>
      </c>
    </row>
    <row r="5133" spans="1:23" x14ac:dyDescent="0.2">
      <c r="A5133" s="1">
        <v>5132</v>
      </c>
      <c r="B5133" t="s">
        <v>8612</v>
      </c>
      <c r="C5133" s="2">
        <v>43828</v>
      </c>
      <c r="D5133" s="2">
        <v>43835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1">
        <v>101.12</v>
      </c>
      <c r="S5133" s="1">
        <v>8</v>
      </c>
      <c r="T5133" s="1">
        <v>0</v>
      </c>
      <c r="U5133" s="1">
        <v>37.414400000000001</v>
      </c>
      <c r="V5133" s="3" t="str">
        <f>IF(M5133=People!$B$6,People!A$6,IF(M5133=People!$B$5,People!$A$5,IF(M5133=People!$B$4,People!$A$4,IF(M5133=People!$B$3,People!$A$3))))</f>
        <v>Anna Andreadi</v>
      </c>
      <c r="W5133" s="3" t="str">
        <f xml:space="preserve"> IFERROR(INDEX(Returns!A:A,MATCH(B5133,Returns!B:B,0)),"No")</f>
        <v>No</v>
      </c>
    </row>
    <row r="5134" spans="1:23" x14ac:dyDescent="0.2">
      <c r="A5134" s="1">
        <v>5133</v>
      </c>
      <c r="B5134" t="s">
        <v>8613</v>
      </c>
      <c r="C5134" s="2">
        <v>42907</v>
      </c>
      <c r="D5134" s="2">
        <v>42913</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1">
        <v>107.97600000000001</v>
      </c>
      <c r="S5134" s="1">
        <v>3</v>
      </c>
      <c r="T5134" s="1">
        <v>0.2</v>
      </c>
      <c r="U5134" s="1">
        <v>37.791599999999988</v>
      </c>
      <c r="V5134" s="3" t="str">
        <f>IF(M5134=People!$B$6,People!A$6,IF(M5134=People!$B$5,People!$A$5,IF(M5134=People!$B$4,People!$A$4,IF(M5134=People!$B$3,People!$A$3))))</f>
        <v>Cassandra Brandow</v>
      </c>
      <c r="W5134" s="3" t="str">
        <f xml:space="preserve"> IFERROR(INDEX(Returns!A:A,MATCH(B5134,Returns!B:B,0)),"No")</f>
        <v>No</v>
      </c>
    </row>
    <row r="5135" spans="1:23" x14ac:dyDescent="0.2">
      <c r="A5135" s="1">
        <v>5134</v>
      </c>
      <c r="B5135" t="s">
        <v>8614</v>
      </c>
      <c r="C5135" s="2">
        <v>43795</v>
      </c>
      <c r="D5135" s="2">
        <v>43799</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1">
        <v>58.730000000000004</v>
      </c>
      <c r="S5135" s="1">
        <v>7</v>
      </c>
      <c r="T5135" s="1">
        <v>0</v>
      </c>
      <c r="U5135" s="1">
        <v>14.682500000000001</v>
      </c>
      <c r="V5135" s="3" t="str">
        <f>IF(M5135=People!$B$6,People!A$6,IF(M5135=People!$B$5,People!$A$5,IF(M5135=People!$B$4,People!$A$4,IF(M5135=People!$B$3,People!$A$3))))</f>
        <v>Chuck Magee</v>
      </c>
      <c r="W5135" s="3" t="str">
        <f xml:space="preserve"> IFERROR(INDEX(Returns!A:A,MATCH(B5135,Returns!B:B,0)),"No")</f>
        <v>No</v>
      </c>
    </row>
    <row r="5136" spans="1:23" x14ac:dyDescent="0.2">
      <c r="A5136" s="1">
        <v>5135</v>
      </c>
      <c r="B5136" t="s">
        <v>8614</v>
      </c>
      <c r="C5136" s="2">
        <v>43795</v>
      </c>
      <c r="D5136" s="2">
        <v>43799</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1">
        <v>93.344000000000008</v>
      </c>
      <c r="S5136" s="1">
        <v>4</v>
      </c>
      <c r="T5136" s="1">
        <v>0.2</v>
      </c>
      <c r="U5136" s="1">
        <v>32.670400000000001</v>
      </c>
      <c r="V5136" s="3" t="str">
        <f>IF(M5136=People!$B$6,People!A$6,IF(M5136=People!$B$5,People!$A$5,IF(M5136=People!$B$4,People!$A$4,IF(M5136=People!$B$3,People!$A$3))))</f>
        <v>Chuck Magee</v>
      </c>
      <c r="W5136" s="3" t="str">
        <f xml:space="preserve"> IFERROR(INDEX(Returns!A:A,MATCH(B5136,Returns!B:B,0)),"No")</f>
        <v>No</v>
      </c>
    </row>
    <row r="5137" spans="1:23" x14ac:dyDescent="0.2">
      <c r="A5137" s="1">
        <v>5136</v>
      </c>
      <c r="B5137" t="s">
        <v>6079</v>
      </c>
      <c r="C5137" s="2">
        <v>43396</v>
      </c>
      <c r="D5137" s="2">
        <v>43401</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1">
        <v>17.05</v>
      </c>
      <c r="S5137" s="1">
        <v>5</v>
      </c>
      <c r="T5137" s="1">
        <v>0</v>
      </c>
      <c r="U5137" s="1">
        <v>8.1840000000000011</v>
      </c>
      <c r="V5137" s="3" t="str">
        <f>IF(M5137=People!$B$6,People!A$6,IF(M5137=People!$B$5,People!$A$5,IF(M5137=People!$B$4,People!$A$4,IF(M5137=People!$B$3,People!$A$3))))</f>
        <v>Anna Andreadi</v>
      </c>
      <c r="W5137" s="3" t="str">
        <f xml:space="preserve"> IFERROR(INDEX(Returns!A:A,MATCH(B5137,Returns!B:B,0)),"No")</f>
        <v>Yes</v>
      </c>
    </row>
    <row r="5138" spans="1:23" x14ac:dyDescent="0.2">
      <c r="A5138" s="1">
        <v>5137</v>
      </c>
      <c r="B5138" t="s">
        <v>8615</v>
      </c>
      <c r="C5138" s="2">
        <v>43083</v>
      </c>
      <c r="D5138" s="2">
        <v>43088</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1">
        <v>8.0960000000000001</v>
      </c>
      <c r="S5138" s="1">
        <v>2</v>
      </c>
      <c r="T5138" s="1">
        <v>0.2</v>
      </c>
      <c r="U5138" s="1">
        <v>2.7323999999999993</v>
      </c>
      <c r="V5138" s="3" t="str">
        <f>IF(M5138=People!$B$6,People!A$6,IF(M5138=People!$B$5,People!$A$5,IF(M5138=People!$B$4,People!$A$4,IF(M5138=People!$B$3,People!$A$3))))</f>
        <v>Anna Andreadi</v>
      </c>
      <c r="W5138" s="3" t="str">
        <f xml:space="preserve"> IFERROR(INDEX(Returns!A:A,MATCH(B5138,Returns!B:B,0)),"No")</f>
        <v>No</v>
      </c>
    </row>
    <row r="5139" spans="1:23" x14ac:dyDescent="0.2">
      <c r="A5139" s="1">
        <v>5138</v>
      </c>
      <c r="B5139" t="s">
        <v>8616</v>
      </c>
      <c r="C5139" s="2">
        <v>43417</v>
      </c>
      <c r="D5139" s="2">
        <v>43421</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1">
        <v>30.36</v>
      </c>
      <c r="S5139" s="1">
        <v>4</v>
      </c>
      <c r="T5139" s="1">
        <v>0</v>
      </c>
      <c r="U5139" s="1">
        <v>13.0548</v>
      </c>
      <c r="V5139" s="3" t="str">
        <f>IF(M5139=People!$B$6,People!A$6,IF(M5139=People!$B$5,People!$A$5,IF(M5139=People!$B$4,People!$A$4,IF(M5139=People!$B$3,People!$A$3))))</f>
        <v>Kelly Williams</v>
      </c>
      <c r="W5139" s="3" t="str">
        <f xml:space="preserve"> IFERROR(INDEX(Returns!A:A,MATCH(B5139,Returns!B:B,0)),"No")</f>
        <v>No</v>
      </c>
    </row>
    <row r="5140" spans="1:23" x14ac:dyDescent="0.2">
      <c r="A5140" s="1">
        <v>5139</v>
      </c>
      <c r="B5140" t="s">
        <v>8617</v>
      </c>
      <c r="C5140" s="2">
        <v>43737</v>
      </c>
      <c r="D5140" s="2">
        <v>43743</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1">
        <v>23.34</v>
      </c>
      <c r="S5140" s="1">
        <v>3</v>
      </c>
      <c r="T5140" s="1">
        <v>0</v>
      </c>
      <c r="U5140" s="1">
        <v>10.969799999999999</v>
      </c>
      <c r="V5140" s="3" t="str">
        <f>IF(M5140=People!$B$6,People!A$6,IF(M5140=People!$B$5,People!$A$5,IF(M5140=People!$B$4,People!$A$4,IF(M5140=People!$B$3,People!$A$3))))</f>
        <v>Chuck Magee</v>
      </c>
      <c r="W5140" s="3" t="str">
        <f xml:space="preserve"> IFERROR(INDEX(Returns!A:A,MATCH(B5140,Returns!B:B,0)),"No")</f>
        <v>No</v>
      </c>
    </row>
    <row r="5141" spans="1:23" x14ac:dyDescent="0.2">
      <c r="A5141" s="1">
        <v>5140</v>
      </c>
      <c r="B5141" t="s">
        <v>8617</v>
      </c>
      <c r="C5141" s="2">
        <v>43737</v>
      </c>
      <c r="D5141" s="2">
        <v>43743</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1">
        <v>51.550000000000004</v>
      </c>
      <c r="S5141" s="1">
        <v>5</v>
      </c>
      <c r="T5141" s="1">
        <v>0</v>
      </c>
      <c r="U5141" s="1">
        <v>24.2285</v>
      </c>
      <c r="V5141" s="3" t="str">
        <f>IF(M5141=People!$B$6,People!A$6,IF(M5141=People!$B$5,People!$A$5,IF(M5141=People!$B$4,People!$A$4,IF(M5141=People!$B$3,People!$A$3))))</f>
        <v>Chuck Magee</v>
      </c>
      <c r="W5141" s="3" t="str">
        <f xml:space="preserve"> IFERROR(INDEX(Returns!A:A,MATCH(B5141,Returns!B:B,0)),"No")</f>
        <v>No</v>
      </c>
    </row>
    <row r="5142" spans="1:23" x14ac:dyDescent="0.2">
      <c r="A5142" s="1">
        <v>5141</v>
      </c>
      <c r="B5142" t="s">
        <v>8618</v>
      </c>
      <c r="C5142" s="2">
        <v>43047</v>
      </c>
      <c r="D5142" s="2">
        <v>43051</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1">
        <v>119.9</v>
      </c>
      <c r="S5142" s="1">
        <v>2</v>
      </c>
      <c r="T5142" s="1">
        <v>0</v>
      </c>
      <c r="U5142" s="1">
        <v>43.164000000000001</v>
      </c>
      <c r="V5142" s="3" t="str">
        <f>IF(M5142=People!$B$6,People!A$6,IF(M5142=People!$B$5,People!$A$5,IF(M5142=People!$B$4,People!$A$4,IF(M5142=People!$B$3,People!$A$3))))</f>
        <v>Anna Andreadi</v>
      </c>
      <c r="W5142" s="3" t="str">
        <f xml:space="preserve"> IFERROR(INDEX(Returns!A:A,MATCH(B5142,Returns!B:B,0)),"No")</f>
        <v>No</v>
      </c>
    </row>
    <row r="5143" spans="1:23" x14ac:dyDescent="0.2">
      <c r="A5143" s="1">
        <v>5142</v>
      </c>
      <c r="B5143" t="s">
        <v>8619</v>
      </c>
      <c r="C5143" s="2">
        <v>43191</v>
      </c>
      <c r="D5143" s="2">
        <v>43195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1">
        <v>1317.492</v>
      </c>
      <c r="S5143" s="1">
        <v>6</v>
      </c>
      <c r="T5143" s="1">
        <v>0.1</v>
      </c>
      <c r="U5143" s="1">
        <v>292.77599999999995</v>
      </c>
      <c r="V5143" s="3" t="str">
        <f>IF(M5143=People!$B$6,People!A$6,IF(M5143=People!$B$5,People!$A$5,IF(M5143=People!$B$4,People!$A$4,IF(M5143=People!$B$3,People!$A$3))))</f>
        <v>Chuck Magee</v>
      </c>
      <c r="W5143" s="3" t="str">
        <f xml:space="preserve"> IFERROR(INDEX(Returns!A:A,MATCH(B5143,Returns!B:B,0)),"No")</f>
        <v>No</v>
      </c>
    </row>
    <row r="5144" spans="1:23" x14ac:dyDescent="0.2">
      <c r="A5144" s="1">
        <v>5143</v>
      </c>
      <c r="B5144" t="s">
        <v>8619</v>
      </c>
      <c r="C5144" s="2">
        <v>43191</v>
      </c>
      <c r="D5144" s="2">
        <v>43195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1">
        <v>63.84</v>
      </c>
      <c r="S5144" s="1">
        <v>8</v>
      </c>
      <c r="T5144" s="1">
        <v>0</v>
      </c>
      <c r="U5144" s="1">
        <v>18.513599999999997</v>
      </c>
      <c r="V5144" s="3" t="str">
        <f>IF(M5144=People!$B$6,People!A$6,IF(M5144=People!$B$5,People!$A$5,IF(M5144=People!$B$4,People!$A$4,IF(M5144=People!$B$3,People!$A$3))))</f>
        <v>Chuck Magee</v>
      </c>
      <c r="W5144" s="3" t="str">
        <f xml:space="preserve"> IFERROR(INDEX(Returns!A:A,MATCH(B5144,Returns!B:B,0)),"No")</f>
        <v>No</v>
      </c>
    </row>
    <row r="5145" spans="1:23" x14ac:dyDescent="0.2">
      <c r="A5145" s="1">
        <v>5144</v>
      </c>
      <c r="B5145" t="s">
        <v>8619</v>
      </c>
      <c r="C5145" s="2">
        <v>43191</v>
      </c>
      <c r="D5145" s="2">
        <v>43195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1">
        <v>3.5920000000000005</v>
      </c>
      <c r="S5145" s="1">
        <v>1</v>
      </c>
      <c r="T5145" s="1">
        <v>0.2</v>
      </c>
      <c r="U5145" s="1">
        <v>1.1224999999999996</v>
      </c>
      <c r="V5145" s="3" t="str">
        <f>IF(M5145=People!$B$6,People!A$6,IF(M5145=People!$B$5,People!$A$5,IF(M5145=People!$B$4,People!$A$4,IF(M5145=People!$B$3,People!$A$3))))</f>
        <v>Chuck Magee</v>
      </c>
      <c r="W5145" s="3" t="str">
        <f xml:space="preserve"> IFERROR(INDEX(Returns!A:A,MATCH(B5145,Returns!B:B,0)),"No")</f>
        <v>No</v>
      </c>
    </row>
    <row r="5146" spans="1:23" x14ac:dyDescent="0.2">
      <c r="A5146" s="1">
        <v>5145</v>
      </c>
      <c r="B5146" t="s">
        <v>8620</v>
      </c>
      <c r="C5146" s="2">
        <v>43498</v>
      </c>
      <c r="D5146" s="2">
        <v>43503</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1">
        <v>86.26</v>
      </c>
      <c r="S5146" s="1">
        <v>2</v>
      </c>
      <c r="T5146" s="1">
        <v>0</v>
      </c>
      <c r="U5146" s="1">
        <v>29.328400000000002</v>
      </c>
      <c r="V5146" s="3" t="str">
        <f>IF(M5146=People!$B$6,People!A$6,IF(M5146=People!$B$5,People!$A$5,IF(M5146=People!$B$4,People!$A$4,IF(M5146=People!$B$3,People!$A$3))))</f>
        <v>Anna Andreadi</v>
      </c>
      <c r="W5146" s="3" t="str">
        <f xml:space="preserve"> IFERROR(INDEX(Returns!A:A,MATCH(B5146,Returns!B:B,0)),"No")</f>
        <v>No</v>
      </c>
    </row>
    <row r="5147" spans="1:23" x14ac:dyDescent="0.2">
      <c r="A5147" s="1">
        <v>5146</v>
      </c>
      <c r="B5147" t="s">
        <v>8620</v>
      </c>
      <c r="C5147" s="2">
        <v>43498</v>
      </c>
      <c r="D5147" s="2">
        <v>43503</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1">
        <v>139.04</v>
      </c>
      <c r="S5147" s="1">
        <v>4</v>
      </c>
      <c r="T5147" s="1">
        <v>0</v>
      </c>
      <c r="U5147" s="1">
        <v>38.931200000000004</v>
      </c>
      <c r="V5147" s="3" t="str">
        <f>IF(M5147=People!$B$6,People!A$6,IF(M5147=People!$B$5,People!$A$5,IF(M5147=People!$B$4,People!$A$4,IF(M5147=People!$B$3,People!$A$3))))</f>
        <v>Anna Andreadi</v>
      </c>
      <c r="W5147" s="3" t="str">
        <f xml:space="preserve"> IFERROR(INDEX(Returns!A:A,MATCH(B5147,Returns!B:B,0)),"No")</f>
        <v>No</v>
      </c>
    </row>
    <row r="5148" spans="1:23" x14ac:dyDescent="0.2">
      <c r="A5148" s="1">
        <v>5147</v>
      </c>
      <c r="B5148" t="s">
        <v>8620</v>
      </c>
      <c r="C5148" s="2">
        <v>43498</v>
      </c>
      <c r="D5148" s="2">
        <v>43503</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1">
        <v>46.8</v>
      </c>
      <c r="S5148" s="1">
        <v>4</v>
      </c>
      <c r="T5148" s="1">
        <v>0</v>
      </c>
      <c r="U5148" s="1">
        <v>16.38</v>
      </c>
      <c r="V5148" s="3" t="str">
        <f>IF(M5148=People!$B$6,People!A$6,IF(M5148=People!$B$5,People!$A$5,IF(M5148=People!$B$4,People!$A$4,IF(M5148=People!$B$3,People!$A$3))))</f>
        <v>Anna Andreadi</v>
      </c>
      <c r="W5148" s="3" t="str">
        <f xml:space="preserve"> IFERROR(INDEX(Returns!A:A,MATCH(B5148,Returns!B:B,0)),"No")</f>
        <v>No</v>
      </c>
    </row>
    <row r="5149" spans="1:23" x14ac:dyDescent="0.2">
      <c r="A5149" s="1">
        <v>5148</v>
      </c>
      <c r="B5149" t="s">
        <v>8621</v>
      </c>
      <c r="C5149" s="2">
        <v>43823</v>
      </c>
      <c r="D5149" s="2">
        <v>43830</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1">
        <v>8.5440000000000005</v>
      </c>
      <c r="S5149" s="1">
        <v>4</v>
      </c>
      <c r="T5149" s="1">
        <v>0.2</v>
      </c>
      <c r="U5149" s="1">
        <v>1.9223999999999997</v>
      </c>
      <c r="V5149" s="3" t="str">
        <f>IF(M5149=People!$B$6,People!A$6,IF(M5149=People!$B$5,People!$A$5,IF(M5149=People!$B$4,People!$A$4,IF(M5149=People!$B$3,People!$A$3))))</f>
        <v>Anna Andreadi</v>
      </c>
      <c r="W5149" s="3" t="str">
        <f xml:space="preserve"> IFERROR(INDEX(Returns!A:A,MATCH(B5149,Returns!B:B,0)),"No")</f>
        <v>No</v>
      </c>
    </row>
    <row r="5150" spans="1:23" x14ac:dyDescent="0.2">
      <c r="A5150" s="1">
        <v>5149</v>
      </c>
      <c r="B5150" t="s">
        <v>8621</v>
      </c>
      <c r="C5150" s="2">
        <v>43823</v>
      </c>
      <c r="D5150" s="2">
        <v>43830</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1">
        <v>842.37600000000009</v>
      </c>
      <c r="S5150" s="1">
        <v>3</v>
      </c>
      <c r="T5150" s="1">
        <v>0.2</v>
      </c>
      <c r="U5150" s="1">
        <v>105.29699999999988</v>
      </c>
      <c r="V5150" s="3" t="str">
        <f>IF(M5150=People!$B$6,People!A$6,IF(M5150=People!$B$5,People!$A$5,IF(M5150=People!$B$4,People!$A$4,IF(M5150=People!$B$3,People!$A$3))))</f>
        <v>Anna Andreadi</v>
      </c>
      <c r="W5150" s="3" t="str">
        <f xml:space="preserve"> IFERROR(INDEX(Returns!A:A,MATCH(B5150,Returns!B:B,0)),"No")</f>
        <v>No</v>
      </c>
    </row>
    <row r="5151" spans="1:23" x14ac:dyDescent="0.2">
      <c r="A5151" s="1">
        <v>5150</v>
      </c>
      <c r="B5151" t="s">
        <v>8622</v>
      </c>
      <c r="C5151" s="2">
        <v>42542</v>
      </c>
      <c r="D5151" s="2">
        <v>42542</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1">
        <v>1214.8499999999999</v>
      </c>
      <c r="S5151" s="1">
        <v>3</v>
      </c>
      <c r="T5151" s="1">
        <v>0</v>
      </c>
      <c r="U5151" s="1">
        <v>352.30649999999997</v>
      </c>
      <c r="V5151" s="3" t="str">
        <f>IF(M5151=People!$B$6,People!A$6,IF(M5151=People!$B$5,People!$A$5,IF(M5151=People!$B$4,People!$A$4,IF(M5151=People!$B$3,People!$A$3))))</f>
        <v>Chuck Magee</v>
      </c>
      <c r="W5151" s="3" t="str">
        <f xml:space="preserve"> IFERROR(INDEX(Returns!A:A,MATCH(B5151,Returns!B:B,0)),"No")</f>
        <v>No</v>
      </c>
    </row>
    <row r="5152" spans="1:23" x14ac:dyDescent="0.2">
      <c r="A5152" s="1">
        <v>5151</v>
      </c>
      <c r="B5152" t="s">
        <v>8623</v>
      </c>
      <c r="C5152" s="2">
        <v>43530</v>
      </c>
      <c r="D5152" s="2">
        <v>43534</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1">
        <v>67.78</v>
      </c>
      <c r="S5152" s="1">
        <v>2</v>
      </c>
      <c r="T5152" s="1">
        <v>0</v>
      </c>
      <c r="U5152" s="1">
        <v>16.945</v>
      </c>
      <c r="V5152" s="3" t="str">
        <f>IF(M5152=People!$B$6,People!A$6,IF(M5152=People!$B$5,People!$A$5,IF(M5152=People!$B$4,People!$A$4,IF(M5152=People!$B$3,People!$A$3))))</f>
        <v>Anna Andreadi</v>
      </c>
      <c r="W5152" s="3" t="str">
        <f xml:space="preserve"> IFERROR(INDEX(Returns!A:A,MATCH(B5152,Returns!B:B,0)),"No")</f>
        <v>No</v>
      </c>
    </row>
    <row r="5153" spans="1:23" x14ac:dyDescent="0.2">
      <c r="A5153" s="1">
        <v>5152</v>
      </c>
      <c r="B5153" t="s">
        <v>8624</v>
      </c>
      <c r="C5153" s="2">
        <v>43733</v>
      </c>
      <c r="D5153" s="2">
        <v>43736</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1">
        <v>39.900000000000006</v>
      </c>
      <c r="S5153" s="1">
        <v>5</v>
      </c>
      <c r="T5153" s="1">
        <v>0</v>
      </c>
      <c r="U5153" s="1">
        <v>10.373999999999999</v>
      </c>
      <c r="V5153" s="3" t="str">
        <f>IF(M5153=People!$B$6,People!A$6,IF(M5153=People!$B$5,People!$A$5,IF(M5153=People!$B$4,People!$A$4,IF(M5153=People!$B$3,People!$A$3))))</f>
        <v>Anna Andreadi</v>
      </c>
      <c r="W5153" s="3" t="str">
        <f xml:space="preserve"> IFERROR(INDEX(Returns!A:A,MATCH(B5153,Returns!B:B,0)),"No")</f>
        <v>No</v>
      </c>
    </row>
    <row r="5154" spans="1:23" x14ac:dyDescent="0.2">
      <c r="A5154" s="1">
        <v>5153</v>
      </c>
      <c r="B5154" t="s">
        <v>8625</v>
      </c>
      <c r="C5154" s="2">
        <v>42551</v>
      </c>
      <c r="D5154" s="2">
        <v>42557</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1">
        <v>2.6880000000000002</v>
      </c>
      <c r="S5154" s="1">
        <v>1</v>
      </c>
      <c r="T5154" s="1">
        <v>0.2</v>
      </c>
      <c r="U5154" s="1">
        <v>0.83999999999999975</v>
      </c>
      <c r="V5154" s="3" t="str">
        <f>IF(M5154=People!$B$6,People!A$6,IF(M5154=People!$B$5,People!$A$5,IF(M5154=People!$B$4,People!$A$4,IF(M5154=People!$B$3,People!$A$3))))</f>
        <v>Chuck Magee</v>
      </c>
      <c r="W5154" s="3" t="str">
        <f xml:space="preserve"> IFERROR(INDEX(Returns!A:A,MATCH(B5154,Returns!B:B,0)),"No")</f>
        <v>No</v>
      </c>
    </row>
    <row r="5155" spans="1:23" x14ac:dyDescent="0.2">
      <c r="A5155" s="1">
        <v>5154</v>
      </c>
      <c r="B5155" t="s">
        <v>8625</v>
      </c>
      <c r="C5155" s="2">
        <v>42551</v>
      </c>
      <c r="D5155" s="2">
        <v>42557</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1">
        <v>6.6000000000000005</v>
      </c>
      <c r="S5155" s="1">
        <v>3</v>
      </c>
      <c r="T5155" s="1">
        <v>0</v>
      </c>
      <c r="U5155" s="1">
        <v>2.9040000000000008</v>
      </c>
      <c r="V5155" s="3" t="str">
        <f>IF(M5155=People!$B$6,People!A$6,IF(M5155=People!$B$5,People!$A$5,IF(M5155=People!$B$4,People!$A$4,IF(M5155=People!$B$3,People!$A$3))))</f>
        <v>Chuck Magee</v>
      </c>
      <c r="W5155" s="3" t="str">
        <f xml:space="preserve"> IFERROR(INDEX(Returns!A:A,MATCH(B5155,Returns!B:B,0)),"No")</f>
        <v>No</v>
      </c>
    </row>
    <row r="5156" spans="1:23" x14ac:dyDescent="0.2">
      <c r="A5156" s="1">
        <v>5155</v>
      </c>
      <c r="B5156" t="s">
        <v>8626</v>
      </c>
      <c r="C5156" s="2">
        <v>42954</v>
      </c>
      <c r="D5156" s="2">
        <v>42955</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1">
        <v>28.4</v>
      </c>
      <c r="S5156" s="1">
        <v>4</v>
      </c>
      <c r="T5156" s="1">
        <v>0</v>
      </c>
      <c r="U5156" s="1">
        <v>13.063999999999998</v>
      </c>
      <c r="V5156" s="3" t="str">
        <f>IF(M5156=People!$B$6,People!A$6,IF(M5156=People!$B$5,People!$A$5,IF(M5156=People!$B$4,People!$A$4,IF(M5156=People!$B$3,People!$A$3))))</f>
        <v>Kelly Williams</v>
      </c>
      <c r="W5156" s="3" t="str">
        <f xml:space="preserve"> IFERROR(INDEX(Returns!A:A,MATCH(B5156,Returns!B:B,0)),"No")</f>
        <v>No</v>
      </c>
    </row>
    <row r="5157" spans="1:23" x14ac:dyDescent="0.2">
      <c r="A5157" s="1">
        <v>5156</v>
      </c>
      <c r="B5157" t="s">
        <v>8626</v>
      </c>
      <c r="C5157" s="2">
        <v>42954</v>
      </c>
      <c r="D5157" s="2">
        <v>42955</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1">
        <v>212.94</v>
      </c>
      <c r="S5157" s="1">
        <v>3</v>
      </c>
      <c r="T5157" s="1">
        <v>0</v>
      </c>
      <c r="U5157" s="1">
        <v>34.070399999999999</v>
      </c>
      <c r="V5157" s="3" t="str">
        <f>IF(M5157=People!$B$6,People!A$6,IF(M5157=People!$B$5,People!$A$5,IF(M5157=People!$B$4,People!$A$4,IF(M5157=People!$B$3,People!$A$3))))</f>
        <v>Kelly Williams</v>
      </c>
      <c r="W5157" s="3" t="str">
        <f xml:space="preserve"> IFERROR(INDEX(Returns!A:A,MATCH(B5157,Returns!B:B,0)),"No")</f>
        <v>No</v>
      </c>
    </row>
    <row r="5158" spans="1:23" x14ac:dyDescent="0.2">
      <c r="A5158" s="1">
        <v>5157</v>
      </c>
      <c r="B5158" t="s">
        <v>8627</v>
      </c>
      <c r="C5158" s="2">
        <v>43646</v>
      </c>
      <c r="D5158" s="2">
        <v>43650</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1">
        <v>1001.5840000000001</v>
      </c>
      <c r="S5158" s="1">
        <v>2</v>
      </c>
      <c r="T5158" s="1">
        <v>0.2</v>
      </c>
      <c r="U5158" s="1">
        <v>125.19799999999992</v>
      </c>
      <c r="V5158" s="3" t="str">
        <f>IF(M5158=People!$B$6,People!A$6,IF(M5158=People!$B$5,People!$A$5,IF(M5158=People!$B$4,People!$A$4,IF(M5158=People!$B$3,People!$A$3))))</f>
        <v>Kelly Williams</v>
      </c>
      <c r="W5158" s="3" t="str">
        <f xml:space="preserve"> IFERROR(INDEX(Returns!A:A,MATCH(B5158,Returns!B:B,0)),"No")</f>
        <v>No</v>
      </c>
    </row>
    <row r="5159" spans="1:23" x14ac:dyDescent="0.2">
      <c r="A5159" s="1">
        <v>5158</v>
      </c>
      <c r="B5159" t="s">
        <v>8627</v>
      </c>
      <c r="C5159" s="2">
        <v>43646</v>
      </c>
      <c r="D5159" s="2">
        <v>43650</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1">
        <v>569.05799999999999</v>
      </c>
      <c r="S5159" s="1">
        <v>3</v>
      </c>
      <c r="T5159" s="1">
        <v>0.3</v>
      </c>
      <c r="U5159" s="1">
        <v>-178.84680000000006</v>
      </c>
      <c r="V5159" s="3" t="str">
        <f>IF(M5159=People!$B$6,People!A$6,IF(M5159=People!$B$5,People!$A$5,IF(M5159=People!$B$4,People!$A$4,IF(M5159=People!$B$3,People!$A$3))))</f>
        <v>Kelly Williams</v>
      </c>
      <c r="W5159" s="3" t="str">
        <f xml:space="preserve"> IFERROR(INDEX(Returns!A:A,MATCH(B5159,Returns!B:B,0)),"No")</f>
        <v>No</v>
      </c>
    </row>
    <row r="5160" spans="1:23" x14ac:dyDescent="0.2">
      <c r="A5160" s="1">
        <v>5159</v>
      </c>
      <c r="B5160" t="s">
        <v>8627</v>
      </c>
      <c r="C5160" s="2">
        <v>43646</v>
      </c>
      <c r="D5160" s="2">
        <v>43650</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1">
        <v>14.224000000000002</v>
      </c>
      <c r="S5160" s="1">
        <v>2</v>
      </c>
      <c r="T5160" s="1">
        <v>0.6</v>
      </c>
      <c r="U5160" s="1">
        <v>-10.312400000000004</v>
      </c>
      <c r="V5160" s="3" t="str">
        <f>IF(M5160=People!$B$6,People!A$6,IF(M5160=People!$B$5,People!$A$5,IF(M5160=People!$B$4,People!$A$4,IF(M5160=People!$B$3,People!$A$3))))</f>
        <v>Kelly Williams</v>
      </c>
      <c r="W5160" s="3" t="str">
        <f xml:space="preserve"> IFERROR(INDEX(Returns!A:A,MATCH(B5160,Returns!B:B,0)),"No")</f>
        <v>No</v>
      </c>
    </row>
    <row r="5161" spans="1:23" x14ac:dyDescent="0.2">
      <c r="A5161" s="1">
        <v>5160</v>
      </c>
      <c r="B5161" t="s">
        <v>8628</v>
      </c>
      <c r="C5161" s="2">
        <v>43034</v>
      </c>
      <c r="D5161" s="2">
        <v>43038</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1">
        <v>105.584</v>
      </c>
      <c r="S5161" s="1">
        <v>2</v>
      </c>
      <c r="T5161" s="1">
        <v>0.2</v>
      </c>
      <c r="U5161" s="1">
        <v>9.2386000000000053</v>
      </c>
      <c r="V5161" s="3" t="str">
        <f>IF(M5161=People!$B$6,People!A$6,IF(M5161=People!$B$5,People!$A$5,IF(M5161=People!$B$4,People!$A$4,IF(M5161=People!$B$3,People!$A$3))))</f>
        <v>Anna Andreadi</v>
      </c>
      <c r="W5161" s="3" t="str">
        <f xml:space="preserve"> IFERROR(INDEX(Returns!A:A,MATCH(B5161,Returns!B:B,0)),"No")</f>
        <v>No</v>
      </c>
    </row>
    <row r="5162" spans="1:23" x14ac:dyDescent="0.2">
      <c r="A5162" s="1">
        <v>5161</v>
      </c>
      <c r="B5162" t="s">
        <v>8628</v>
      </c>
      <c r="C5162" s="2">
        <v>43034</v>
      </c>
      <c r="D5162" s="2">
        <v>43038</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1">
        <v>68.720000000000013</v>
      </c>
      <c r="S5162" s="1">
        <v>2</v>
      </c>
      <c r="T5162" s="1">
        <v>0.2</v>
      </c>
      <c r="U5162" s="1">
        <v>-14.603000000000005</v>
      </c>
      <c r="V5162" s="3" t="str">
        <f>IF(M5162=People!$B$6,People!A$6,IF(M5162=People!$B$5,People!$A$5,IF(M5162=People!$B$4,People!$A$4,IF(M5162=People!$B$3,People!$A$3))))</f>
        <v>Anna Andreadi</v>
      </c>
      <c r="W5162" s="3" t="str">
        <f xml:space="preserve"> IFERROR(INDEX(Returns!A:A,MATCH(B5162,Returns!B:B,0)),"No")</f>
        <v>No</v>
      </c>
    </row>
    <row r="5163" spans="1:23" x14ac:dyDescent="0.2">
      <c r="A5163" s="1">
        <v>5162</v>
      </c>
      <c r="B5163" t="s">
        <v>8629</v>
      </c>
      <c r="C5163" s="2">
        <v>42581</v>
      </c>
      <c r="D5163" s="2">
        <v>42587</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1">
        <v>1367.84</v>
      </c>
      <c r="S5163" s="1">
        <v>8</v>
      </c>
      <c r="T5163" s="1">
        <v>0</v>
      </c>
      <c r="U5163" s="1">
        <v>259.88959999999997</v>
      </c>
      <c r="V5163" s="3" t="str">
        <f>IF(M5163=People!$B$6,People!A$6,IF(M5163=People!$B$5,People!$A$5,IF(M5163=People!$B$4,People!$A$4,IF(M5163=People!$B$3,People!$A$3))))</f>
        <v>Anna Andreadi</v>
      </c>
      <c r="W5163" s="3" t="str">
        <f xml:space="preserve"> IFERROR(INDEX(Returns!A:A,MATCH(B5163,Returns!B:B,0)),"No")</f>
        <v>No</v>
      </c>
    </row>
    <row r="5164" spans="1:23" x14ac:dyDescent="0.2">
      <c r="A5164" s="1">
        <v>5163</v>
      </c>
      <c r="B5164" t="s">
        <v>8630</v>
      </c>
      <c r="C5164" s="2">
        <v>43422</v>
      </c>
      <c r="D5164" s="2">
        <v>43427</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1">
        <v>301.95999999999998</v>
      </c>
      <c r="S5164" s="1">
        <v>2</v>
      </c>
      <c r="T5164" s="1">
        <v>0</v>
      </c>
      <c r="U5164" s="1">
        <v>33.215599999999995</v>
      </c>
      <c r="V5164" s="3" t="str">
        <f>IF(M5164=People!$B$6,People!A$6,IF(M5164=People!$B$5,People!$A$5,IF(M5164=People!$B$4,People!$A$4,IF(M5164=People!$B$3,People!$A$3))))</f>
        <v>Kelly Williams</v>
      </c>
      <c r="W5164" s="3" t="str">
        <f xml:space="preserve"> IFERROR(INDEX(Returns!A:A,MATCH(B5164,Returns!B:B,0)),"No")</f>
        <v>No</v>
      </c>
    </row>
    <row r="5165" spans="1:23" x14ac:dyDescent="0.2">
      <c r="A5165" s="1">
        <v>5164</v>
      </c>
      <c r="B5165" t="s">
        <v>6027</v>
      </c>
      <c r="C5165" s="2">
        <v>42922</v>
      </c>
      <c r="D5165" s="2">
        <v>42927</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1">
        <v>170.35200000000003</v>
      </c>
      <c r="S5165" s="1">
        <v>3</v>
      </c>
      <c r="T5165" s="1">
        <v>0.2</v>
      </c>
      <c r="U5165" s="1">
        <v>-17.035200000000003</v>
      </c>
      <c r="V5165" s="3" t="str">
        <f>IF(M5165=People!$B$6,People!A$6,IF(M5165=People!$B$5,People!$A$5,IF(M5165=People!$B$4,People!$A$4,IF(M5165=People!$B$3,People!$A$3))))</f>
        <v>Anna Andreadi</v>
      </c>
      <c r="W5165" s="3" t="str">
        <f xml:space="preserve"> IFERROR(INDEX(Returns!A:A,MATCH(B5165,Returns!B:B,0)),"No")</f>
        <v>Yes</v>
      </c>
    </row>
    <row r="5166" spans="1:23" x14ac:dyDescent="0.2">
      <c r="A5166" s="1">
        <v>5165</v>
      </c>
      <c r="B5166" t="s">
        <v>8631</v>
      </c>
      <c r="C5166" s="2">
        <v>42684</v>
      </c>
      <c r="D5166" s="2">
        <v>42690</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1">
        <v>3.9</v>
      </c>
      <c r="S5166" s="1">
        <v>2</v>
      </c>
      <c r="T5166" s="1">
        <v>0</v>
      </c>
      <c r="U5166" s="1">
        <v>1.5209999999999999</v>
      </c>
      <c r="V5166" s="3" t="str">
        <f>IF(M5166=People!$B$6,People!A$6,IF(M5166=People!$B$5,People!$A$5,IF(M5166=People!$B$4,People!$A$4,IF(M5166=People!$B$3,People!$A$3))))</f>
        <v>Kelly Williams</v>
      </c>
      <c r="W5166" s="3" t="str">
        <f xml:space="preserve"> IFERROR(INDEX(Returns!A:A,MATCH(B5166,Returns!B:B,0)),"No")</f>
        <v>No</v>
      </c>
    </row>
    <row r="5167" spans="1:23" x14ac:dyDescent="0.2">
      <c r="A5167" s="1">
        <v>5166</v>
      </c>
      <c r="B5167" t="s">
        <v>8631</v>
      </c>
      <c r="C5167" s="2">
        <v>42684</v>
      </c>
      <c r="D5167" s="2">
        <v>42690</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1">
        <v>12.84</v>
      </c>
      <c r="S5167" s="1">
        <v>3</v>
      </c>
      <c r="T5167" s="1">
        <v>0</v>
      </c>
      <c r="U5167" s="1">
        <v>5.7779999999999987</v>
      </c>
      <c r="V5167" s="3" t="str">
        <f>IF(M5167=People!$B$6,People!A$6,IF(M5167=People!$B$5,People!$A$5,IF(M5167=People!$B$4,People!$A$4,IF(M5167=People!$B$3,People!$A$3))))</f>
        <v>Kelly Williams</v>
      </c>
      <c r="W5167" s="3" t="str">
        <f xml:space="preserve"> IFERROR(INDEX(Returns!A:A,MATCH(B5167,Returns!B:B,0)),"No")</f>
        <v>No</v>
      </c>
    </row>
    <row r="5168" spans="1:23" x14ac:dyDescent="0.2">
      <c r="A5168" s="1">
        <v>5167</v>
      </c>
      <c r="B5168" t="s">
        <v>8631</v>
      </c>
      <c r="C5168" s="2">
        <v>42684</v>
      </c>
      <c r="D5168" s="2">
        <v>42690</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1">
        <v>15.84</v>
      </c>
      <c r="S5168" s="1">
        <v>3</v>
      </c>
      <c r="T5168" s="1">
        <v>0</v>
      </c>
      <c r="U5168" s="1">
        <v>7.1280000000000001</v>
      </c>
      <c r="V5168" s="3" t="str">
        <f>IF(M5168=People!$B$6,People!A$6,IF(M5168=People!$B$5,People!$A$5,IF(M5168=People!$B$4,People!$A$4,IF(M5168=People!$B$3,People!$A$3))))</f>
        <v>Kelly Williams</v>
      </c>
      <c r="W5168" s="3" t="str">
        <f xml:space="preserve"> IFERROR(INDEX(Returns!A:A,MATCH(B5168,Returns!B:B,0)),"No")</f>
        <v>No</v>
      </c>
    </row>
    <row r="5169" spans="1:23" x14ac:dyDescent="0.2">
      <c r="A5169" s="1">
        <v>5168</v>
      </c>
      <c r="B5169" t="s">
        <v>8631</v>
      </c>
      <c r="C5169" s="2">
        <v>42684</v>
      </c>
      <c r="D5169" s="2">
        <v>42690</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1">
        <v>563.93999999999994</v>
      </c>
      <c r="S5169" s="1">
        <v>3</v>
      </c>
      <c r="T5169" s="1">
        <v>0</v>
      </c>
      <c r="U5169" s="1">
        <v>112.78800000000001</v>
      </c>
      <c r="V5169" s="3" t="str">
        <f>IF(M5169=People!$B$6,People!A$6,IF(M5169=People!$B$5,People!$A$5,IF(M5169=People!$B$4,People!$A$4,IF(M5169=People!$B$3,People!$A$3))))</f>
        <v>Kelly Williams</v>
      </c>
      <c r="W5169" s="3" t="str">
        <f xml:space="preserve"> IFERROR(INDEX(Returns!A:A,MATCH(B5169,Returns!B:B,0)),"No")</f>
        <v>No</v>
      </c>
    </row>
    <row r="5170" spans="1:23" x14ac:dyDescent="0.2">
      <c r="A5170" s="1">
        <v>5169</v>
      </c>
      <c r="B5170" t="s">
        <v>8631</v>
      </c>
      <c r="C5170" s="2">
        <v>42684</v>
      </c>
      <c r="D5170" s="2">
        <v>42690</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1">
        <v>62.94</v>
      </c>
      <c r="S5170" s="1">
        <v>3</v>
      </c>
      <c r="T5170" s="1">
        <v>0</v>
      </c>
      <c r="U5170" s="1">
        <v>11.958600000000001</v>
      </c>
      <c r="V5170" s="3" t="str">
        <f>IF(M5170=People!$B$6,People!A$6,IF(M5170=People!$B$5,People!$A$5,IF(M5170=People!$B$4,People!$A$4,IF(M5170=People!$B$3,People!$A$3))))</f>
        <v>Kelly Williams</v>
      </c>
      <c r="W5170" s="3" t="str">
        <f xml:space="preserve"> IFERROR(INDEX(Returns!A:A,MATCH(B5170,Returns!B:B,0)),"No")</f>
        <v>No</v>
      </c>
    </row>
    <row r="5171" spans="1:23" x14ac:dyDescent="0.2">
      <c r="A5171" s="1">
        <v>5170</v>
      </c>
      <c r="B5171" t="s">
        <v>8631</v>
      </c>
      <c r="C5171" s="2">
        <v>42684</v>
      </c>
      <c r="D5171" s="2">
        <v>42690</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1">
        <v>535.41</v>
      </c>
      <c r="S5171" s="1">
        <v>3</v>
      </c>
      <c r="T5171" s="1">
        <v>0</v>
      </c>
      <c r="U5171" s="1">
        <v>160.62299999999993</v>
      </c>
      <c r="V5171" s="3" t="str">
        <f>IF(M5171=People!$B$6,People!A$6,IF(M5171=People!$B$5,People!$A$5,IF(M5171=People!$B$4,People!$A$4,IF(M5171=People!$B$3,People!$A$3))))</f>
        <v>Kelly Williams</v>
      </c>
      <c r="W5171" s="3" t="str">
        <f xml:space="preserve"> IFERROR(INDEX(Returns!A:A,MATCH(B5171,Returns!B:B,0)),"No")</f>
        <v>No</v>
      </c>
    </row>
    <row r="5172" spans="1:23" x14ac:dyDescent="0.2">
      <c r="A5172" s="1">
        <v>5171</v>
      </c>
      <c r="B5172" t="s">
        <v>8632</v>
      </c>
      <c r="C5172" s="2">
        <v>43247</v>
      </c>
      <c r="D5172" s="2">
        <v>43249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1">
        <v>3504.9</v>
      </c>
      <c r="S5172" s="1">
        <v>5</v>
      </c>
      <c r="T5172" s="1">
        <v>0</v>
      </c>
      <c r="U5172" s="1">
        <v>700.98000000000013</v>
      </c>
      <c r="V5172" s="3" t="str">
        <f>IF(M5172=People!$B$6,People!A$6,IF(M5172=People!$B$5,People!$A$5,IF(M5172=People!$B$4,People!$A$4,IF(M5172=People!$B$3,People!$A$3))))</f>
        <v>Kelly Williams</v>
      </c>
      <c r="W5172" s="3" t="str">
        <f xml:space="preserve"> IFERROR(INDEX(Returns!A:A,MATCH(B5172,Returns!B:B,0)),"No")</f>
        <v>No</v>
      </c>
    </row>
    <row r="5173" spans="1:23" x14ac:dyDescent="0.2">
      <c r="A5173" s="1">
        <v>5172</v>
      </c>
      <c r="B5173" t="s">
        <v>8632</v>
      </c>
      <c r="C5173" s="2">
        <v>43247</v>
      </c>
      <c r="D5173" s="2">
        <v>43249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1">
        <v>144.12</v>
      </c>
      <c r="S5173" s="1">
        <v>3</v>
      </c>
      <c r="T5173" s="1">
        <v>0</v>
      </c>
      <c r="U5173" s="1">
        <v>69.177599999999984</v>
      </c>
      <c r="V5173" s="3" t="str">
        <f>IF(M5173=People!$B$6,People!A$6,IF(M5173=People!$B$5,People!$A$5,IF(M5173=People!$B$4,People!$A$4,IF(M5173=People!$B$3,People!$A$3))))</f>
        <v>Kelly Williams</v>
      </c>
      <c r="W5173" s="3" t="str">
        <f xml:space="preserve"> IFERROR(INDEX(Returns!A:A,MATCH(B5173,Returns!B:B,0)),"No")</f>
        <v>No</v>
      </c>
    </row>
    <row r="5174" spans="1:23" x14ac:dyDescent="0.2">
      <c r="A5174" s="1">
        <v>5173</v>
      </c>
      <c r="B5174" t="s">
        <v>8632</v>
      </c>
      <c r="C5174" s="2">
        <v>43247</v>
      </c>
      <c r="D5174" s="2">
        <v>43249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1">
        <v>314.54999999999995</v>
      </c>
      <c r="S5174" s="1">
        <v>3</v>
      </c>
      <c r="T5174" s="1">
        <v>0</v>
      </c>
      <c r="U5174" s="1">
        <v>150.98399999999998</v>
      </c>
      <c r="V5174" s="3" t="str">
        <f>IF(M5174=People!$B$6,People!A$6,IF(M5174=People!$B$5,People!$A$5,IF(M5174=People!$B$4,People!$A$4,IF(M5174=People!$B$3,People!$A$3))))</f>
        <v>Kelly Williams</v>
      </c>
      <c r="W5174" s="3" t="str">
        <f xml:space="preserve"> IFERROR(INDEX(Returns!A:A,MATCH(B5174,Returns!B:B,0)),"No")</f>
        <v>No</v>
      </c>
    </row>
    <row r="5175" spans="1:23" x14ac:dyDescent="0.2">
      <c r="A5175" s="1">
        <v>5174</v>
      </c>
      <c r="B5175" t="s">
        <v>8633</v>
      </c>
      <c r="C5175" s="2">
        <v>42802</v>
      </c>
      <c r="D5175" s="2">
        <v>42804</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1">
        <v>3.4079999999999999</v>
      </c>
      <c r="S5175" s="1">
        <v>1</v>
      </c>
      <c r="T5175" s="1">
        <v>0.2</v>
      </c>
      <c r="U5175" s="1">
        <v>0.89459999999999995</v>
      </c>
      <c r="V5175" s="3" t="str">
        <f>IF(M5175=People!$B$6,People!A$6,IF(M5175=People!$B$5,People!$A$5,IF(M5175=People!$B$4,People!$A$4,IF(M5175=People!$B$3,People!$A$3))))</f>
        <v>Anna Andreadi</v>
      </c>
      <c r="W5175" s="3" t="str">
        <f xml:space="preserve"> IFERROR(INDEX(Returns!A:A,MATCH(B5175,Returns!B:B,0)),"No")</f>
        <v>No</v>
      </c>
    </row>
    <row r="5176" spans="1:23" x14ac:dyDescent="0.2">
      <c r="A5176" s="1">
        <v>5175</v>
      </c>
      <c r="B5176" t="s">
        <v>8634</v>
      </c>
      <c r="C5176" s="2">
        <v>43757</v>
      </c>
      <c r="D5176" s="2">
        <v>43762</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1">
        <v>2.0719999999999996</v>
      </c>
      <c r="S5176" s="1">
        <v>2</v>
      </c>
      <c r="T5176" s="1">
        <v>0.8</v>
      </c>
      <c r="U5176" s="1">
        <v>-3.5224000000000011</v>
      </c>
      <c r="V5176" s="3" t="str">
        <f>IF(M5176=People!$B$6,People!A$6,IF(M5176=People!$B$5,People!$A$5,IF(M5176=People!$B$4,People!$A$4,IF(M5176=People!$B$3,People!$A$3))))</f>
        <v>Kelly Williams</v>
      </c>
      <c r="W5176" s="3" t="str">
        <f xml:space="preserve"> IFERROR(INDEX(Returns!A:A,MATCH(B5176,Returns!B:B,0)),"No")</f>
        <v>No</v>
      </c>
    </row>
    <row r="5177" spans="1:23" x14ac:dyDescent="0.2">
      <c r="A5177" s="1">
        <v>5176</v>
      </c>
      <c r="B5177" t="s">
        <v>8634</v>
      </c>
      <c r="C5177" s="2">
        <v>43757</v>
      </c>
      <c r="D5177" s="2">
        <v>43762</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1">
        <v>328.39919999999995</v>
      </c>
      <c r="S5177" s="1">
        <v>3</v>
      </c>
      <c r="T5177" s="1">
        <v>0.32</v>
      </c>
      <c r="U5177" s="1">
        <v>-91.758599999999973</v>
      </c>
      <c r="V5177" s="3" t="str">
        <f>IF(M5177=People!$B$6,People!A$6,IF(M5177=People!$B$5,People!$A$5,IF(M5177=People!$B$4,People!$A$4,IF(M5177=People!$B$3,People!$A$3))))</f>
        <v>Kelly Williams</v>
      </c>
      <c r="W5177" s="3" t="str">
        <f xml:space="preserve"> IFERROR(INDEX(Returns!A:A,MATCH(B5177,Returns!B:B,0)),"No")</f>
        <v>No</v>
      </c>
    </row>
    <row r="5178" spans="1:23" x14ac:dyDescent="0.2">
      <c r="A5178" s="1">
        <v>5177</v>
      </c>
      <c r="B5178" t="s">
        <v>8635</v>
      </c>
      <c r="C5178" s="2">
        <v>43409</v>
      </c>
      <c r="D5178" s="2">
        <v>43412</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1">
        <v>53.248000000000005</v>
      </c>
      <c r="S5178" s="1">
        <v>2</v>
      </c>
      <c r="T5178" s="1">
        <v>0.2</v>
      </c>
      <c r="U5178" s="1">
        <v>19.968</v>
      </c>
      <c r="V5178" s="3" t="str">
        <f>IF(M5178=People!$B$6,People!A$6,IF(M5178=People!$B$5,People!$A$5,IF(M5178=People!$B$4,People!$A$4,IF(M5178=People!$B$3,People!$A$3))))</f>
        <v>Anna Andreadi</v>
      </c>
      <c r="W5178" s="3" t="str">
        <f xml:space="preserve"> IFERROR(INDEX(Returns!A:A,MATCH(B5178,Returns!B:B,0)),"No")</f>
        <v>No</v>
      </c>
    </row>
    <row r="5179" spans="1:23" x14ac:dyDescent="0.2">
      <c r="A5179" s="1">
        <v>5178</v>
      </c>
      <c r="B5179" t="s">
        <v>8636</v>
      </c>
      <c r="C5179" s="2">
        <v>43460</v>
      </c>
      <c r="D5179" s="2">
        <v>43464</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1">
        <v>4.9920000000000009</v>
      </c>
      <c r="S5179" s="1">
        <v>3</v>
      </c>
      <c r="T5179" s="1">
        <v>0.2</v>
      </c>
      <c r="U5179" s="1">
        <v>1.6848000000000001</v>
      </c>
      <c r="V5179" s="3" t="str">
        <f>IF(M5179=People!$B$6,People!A$6,IF(M5179=People!$B$5,People!$A$5,IF(M5179=People!$B$4,People!$A$4,IF(M5179=People!$B$3,People!$A$3))))</f>
        <v>Chuck Magee</v>
      </c>
      <c r="W5179" s="3" t="str">
        <f xml:space="preserve"> IFERROR(INDEX(Returns!A:A,MATCH(B5179,Returns!B:B,0)),"No")</f>
        <v>No</v>
      </c>
    </row>
    <row r="5180" spans="1:23" x14ac:dyDescent="0.2">
      <c r="A5180" s="1">
        <v>5179</v>
      </c>
      <c r="B5180" t="s">
        <v>8637</v>
      </c>
      <c r="C5180" s="2">
        <v>42838</v>
      </c>
      <c r="D5180" s="2">
        <v>42844</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1">
        <v>37.68</v>
      </c>
      <c r="S5180" s="1">
        <v>2</v>
      </c>
      <c r="T5180" s="1">
        <v>0</v>
      </c>
      <c r="U5180" s="1">
        <v>15.825600000000001</v>
      </c>
      <c r="V5180" s="3" t="str">
        <f>IF(M5180=People!$B$6,People!A$6,IF(M5180=People!$B$5,People!$A$5,IF(M5180=People!$B$4,People!$A$4,IF(M5180=People!$B$3,People!$A$3))))</f>
        <v>Anna Andreadi</v>
      </c>
      <c r="W5180" s="3" t="str">
        <f xml:space="preserve"> IFERROR(INDEX(Returns!A:A,MATCH(B5180,Returns!B:B,0)),"No")</f>
        <v>No</v>
      </c>
    </row>
    <row r="5181" spans="1:23" x14ac:dyDescent="0.2">
      <c r="A5181" s="1">
        <v>5180</v>
      </c>
      <c r="B5181" t="s">
        <v>8637</v>
      </c>
      <c r="C5181" s="2">
        <v>42838</v>
      </c>
      <c r="D5181" s="2">
        <v>42844</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1">
        <v>258.57600000000002</v>
      </c>
      <c r="S5181" s="1">
        <v>2</v>
      </c>
      <c r="T5181" s="1">
        <v>0.2</v>
      </c>
      <c r="U5181" s="1">
        <v>19.393200000000007</v>
      </c>
      <c r="V5181" s="3" t="str">
        <f>IF(M5181=People!$B$6,People!A$6,IF(M5181=People!$B$5,People!$A$5,IF(M5181=People!$B$4,People!$A$4,IF(M5181=People!$B$3,People!$A$3))))</f>
        <v>Anna Andreadi</v>
      </c>
      <c r="W5181" s="3" t="str">
        <f xml:space="preserve"> IFERROR(INDEX(Returns!A:A,MATCH(B5181,Returns!B:B,0)),"No")</f>
        <v>No</v>
      </c>
    </row>
    <row r="5182" spans="1:23" x14ac:dyDescent="0.2">
      <c r="A5182" s="1">
        <v>5181</v>
      </c>
      <c r="B5182" t="s">
        <v>8637</v>
      </c>
      <c r="C5182" s="2">
        <v>42838</v>
      </c>
      <c r="D5182" s="2">
        <v>42844</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1">
        <v>75.84</v>
      </c>
      <c r="S5182" s="1">
        <v>2</v>
      </c>
      <c r="T5182" s="1">
        <v>0</v>
      </c>
      <c r="U5182" s="1">
        <v>29.577600000000004</v>
      </c>
      <c r="V5182" s="3" t="str">
        <f>IF(M5182=People!$B$6,People!A$6,IF(M5182=People!$B$5,People!$A$5,IF(M5182=People!$B$4,People!$A$4,IF(M5182=People!$B$3,People!$A$3))))</f>
        <v>Anna Andreadi</v>
      </c>
      <c r="W5182" s="3" t="str">
        <f xml:space="preserve"> IFERROR(INDEX(Returns!A:A,MATCH(B5182,Returns!B:B,0)),"No")</f>
        <v>No</v>
      </c>
    </row>
    <row r="5183" spans="1:23" x14ac:dyDescent="0.2">
      <c r="A5183" s="1">
        <v>5182</v>
      </c>
      <c r="B5183" t="s">
        <v>8638</v>
      </c>
      <c r="C5183" s="2">
        <v>43720</v>
      </c>
      <c r="D5183" s="2">
        <v>43723</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1">
        <v>45.36</v>
      </c>
      <c r="S5183" s="1">
        <v>7</v>
      </c>
      <c r="T5183" s="1">
        <v>0</v>
      </c>
      <c r="U5183" s="1">
        <v>21.772800000000004</v>
      </c>
      <c r="V5183" s="3" t="str">
        <f>IF(M5183=People!$B$6,People!A$6,IF(M5183=People!$B$5,People!$A$5,IF(M5183=People!$B$4,People!$A$4,IF(M5183=People!$B$3,People!$A$3))))</f>
        <v>Chuck Magee</v>
      </c>
      <c r="W5183" s="3" t="str">
        <f xml:space="preserve"> IFERROR(INDEX(Returns!A:A,MATCH(B5183,Returns!B:B,0)),"No")</f>
        <v>No</v>
      </c>
    </row>
    <row r="5184" spans="1:23" x14ac:dyDescent="0.2">
      <c r="A5184" s="1">
        <v>5183</v>
      </c>
      <c r="B5184" t="s">
        <v>8638</v>
      </c>
      <c r="C5184" s="2">
        <v>43720</v>
      </c>
      <c r="D5184" s="2">
        <v>43723</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1">
        <v>45.78</v>
      </c>
      <c r="S5184" s="1">
        <v>3</v>
      </c>
      <c r="T5184" s="1">
        <v>0</v>
      </c>
      <c r="U5184" s="1">
        <v>22.89</v>
      </c>
      <c r="V5184" s="3" t="str">
        <f>IF(M5184=People!$B$6,People!A$6,IF(M5184=People!$B$5,People!$A$5,IF(M5184=People!$B$4,People!$A$4,IF(M5184=People!$B$3,People!$A$3))))</f>
        <v>Chuck Magee</v>
      </c>
      <c r="W5184" s="3" t="str">
        <f xml:space="preserve"> IFERROR(INDEX(Returns!A:A,MATCH(B5184,Returns!B:B,0)),"No")</f>
        <v>No</v>
      </c>
    </row>
    <row r="5185" spans="1:23" x14ac:dyDescent="0.2">
      <c r="A5185" s="1">
        <v>5184</v>
      </c>
      <c r="B5185" t="s">
        <v>8639</v>
      </c>
      <c r="C5185" s="2">
        <v>43732</v>
      </c>
      <c r="D5185" s="2">
        <v>43735</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1">
        <v>40.29</v>
      </c>
      <c r="S5185" s="1">
        <v>3</v>
      </c>
      <c r="T5185" s="1">
        <v>0</v>
      </c>
      <c r="U5185" s="1">
        <v>10.0725</v>
      </c>
      <c r="V5185" s="3" t="str">
        <f>IF(M5185=People!$B$6,People!A$6,IF(M5185=People!$B$5,People!$A$5,IF(M5185=People!$B$4,People!$A$4,IF(M5185=People!$B$3,People!$A$3))))</f>
        <v>Cassandra Brandow</v>
      </c>
      <c r="W5185" s="3" t="str">
        <f xml:space="preserve"> IFERROR(INDEX(Returns!A:A,MATCH(B5185,Returns!B:B,0)),"No")</f>
        <v>No</v>
      </c>
    </row>
    <row r="5186" spans="1:23" x14ac:dyDescent="0.2">
      <c r="A5186" s="1">
        <v>5185</v>
      </c>
      <c r="B5186" t="s">
        <v>8639</v>
      </c>
      <c r="C5186" s="2">
        <v>43732</v>
      </c>
      <c r="D5186" s="2">
        <v>43735</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1">
        <v>38.71</v>
      </c>
      <c r="S5186" s="1">
        <v>7</v>
      </c>
      <c r="T5186" s="1">
        <v>0</v>
      </c>
      <c r="U5186" s="1">
        <v>17.8066</v>
      </c>
      <c r="V5186" s="3" t="str">
        <f>IF(M5186=People!$B$6,People!A$6,IF(M5186=People!$B$5,People!$A$5,IF(M5186=People!$B$4,People!$A$4,IF(M5186=People!$B$3,People!$A$3))))</f>
        <v>Cassandra Brandow</v>
      </c>
      <c r="W5186" s="3" t="str">
        <f xml:space="preserve"> IFERROR(INDEX(Returns!A:A,MATCH(B5186,Returns!B:B,0)),"No")</f>
        <v>No</v>
      </c>
    </row>
    <row r="5187" spans="1:23" x14ac:dyDescent="0.2">
      <c r="A5187" s="1">
        <v>5186</v>
      </c>
      <c r="B5187" t="s">
        <v>8640</v>
      </c>
      <c r="C5187" s="2">
        <v>43018</v>
      </c>
      <c r="D5187" s="2">
        <v>43023</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1">
        <v>1801.6320000000001</v>
      </c>
      <c r="S5187" s="1">
        <v>6</v>
      </c>
      <c r="T5187" s="1">
        <v>0.2</v>
      </c>
      <c r="U5187" s="1">
        <v>-337.80600000000004</v>
      </c>
      <c r="V5187" s="3" t="str">
        <f>IF(M5187=People!$B$6,People!A$6,IF(M5187=People!$B$5,People!$A$5,IF(M5187=People!$B$4,People!$A$4,IF(M5187=People!$B$3,People!$A$3))))</f>
        <v>Cassandra Brandow</v>
      </c>
      <c r="W5187" s="3" t="str">
        <f xml:space="preserve"> IFERROR(INDEX(Returns!A:A,MATCH(B5187,Returns!B:B,0)),"No")</f>
        <v>No</v>
      </c>
    </row>
    <row r="5188" spans="1:23" x14ac:dyDescent="0.2">
      <c r="A5188" s="1">
        <v>5187</v>
      </c>
      <c r="B5188" t="s">
        <v>8641</v>
      </c>
      <c r="C5188" s="2">
        <v>43066</v>
      </c>
      <c r="D5188" s="2">
        <v>43072</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1">
        <v>748.75200000000007</v>
      </c>
      <c r="S5188" s="1">
        <v>8</v>
      </c>
      <c r="T5188" s="1">
        <v>0.4</v>
      </c>
      <c r="U5188" s="1">
        <v>-162.22960000000006</v>
      </c>
      <c r="V5188" s="3" t="str">
        <f>IF(M5188=People!$B$6,People!A$6,IF(M5188=People!$B$5,People!$A$5,IF(M5188=People!$B$4,People!$A$4,IF(M5188=People!$B$3,People!$A$3))))</f>
        <v>Chuck Magee</v>
      </c>
      <c r="W5188" s="3" t="str">
        <f xml:space="preserve"> IFERROR(INDEX(Returns!A:A,MATCH(B5188,Returns!B:B,0)),"No")</f>
        <v>No</v>
      </c>
    </row>
    <row r="5189" spans="1:23" x14ac:dyDescent="0.2">
      <c r="A5189" s="1">
        <v>5188</v>
      </c>
      <c r="B5189" t="s">
        <v>8642</v>
      </c>
      <c r="C5189" s="2">
        <v>42991</v>
      </c>
      <c r="D5189" s="2">
        <v>42996</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1">
        <v>199.96</v>
      </c>
      <c r="S5189" s="1">
        <v>4</v>
      </c>
      <c r="T5189" s="1">
        <v>0</v>
      </c>
      <c r="U5189" s="1">
        <v>15.996799999999979</v>
      </c>
      <c r="V5189" s="3" t="str">
        <f>IF(M5189=People!$B$6,People!A$6,IF(M5189=People!$B$5,People!$A$5,IF(M5189=People!$B$4,People!$A$4,IF(M5189=People!$B$3,People!$A$3))))</f>
        <v>Kelly Williams</v>
      </c>
      <c r="W5189" s="3" t="str">
        <f xml:space="preserve"> IFERROR(INDEX(Returns!A:A,MATCH(B5189,Returns!B:B,0)),"No")</f>
        <v>No</v>
      </c>
    </row>
    <row r="5190" spans="1:23" x14ac:dyDescent="0.2">
      <c r="A5190" s="1">
        <v>5189</v>
      </c>
      <c r="B5190" t="s">
        <v>8642</v>
      </c>
      <c r="C5190" s="2">
        <v>42991</v>
      </c>
      <c r="D5190" s="2">
        <v>42996</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1">
        <v>1516.2</v>
      </c>
      <c r="S5190" s="1">
        <v>7</v>
      </c>
      <c r="T5190" s="1">
        <v>0</v>
      </c>
      <c r="U5190" s="1">
        <v>394.21199999999999</v>
      </c>
      <c r="V5190" s="3" t="str">
        <f>IF(M5190=People!$B$6,People!A$6,IF(M5190=People!$B$5,People!$A$5,IF(M5190=People!$B$4,People!$A$4,IF(M5190=People!$B$3,People!$A$3))))</f>
        <v>Kelly Williams</v>
      </c>
      <c r="W5190" s="3" t="str">
        <f xml:space="preserve"> IFERROR(INDEX(Returns!A:A,MATCH(B5190,Returns!B:B,0)),"No")</f>
        <v>No</v>
      </c>
    </row>
    <row r="5191" spans="1:23" x14ac:dyDescent="0.2">
      <c r="A5191" s="1">
        <v>5190</v>
      </c>
      <c r="B5191" t="s">
        <v>6224</v>
      </c>
      <c r="C5191" s="2">
        <v>43783</v>
      </c>
      <c r="D5191" s="2">
        <v>43787</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1">
        <v>167.95200000000003</v>
      </c>
      <c r="S5191" s="1">
        <v>6</v>
      </c>
      <c r="T5191" s="1">
        <v>0.2</v>
      </c>
      <c r="U5191" s="1">
        <v>-27.292200000000001</v>
      </c>
      <c r="V5191" s="3" t="str">
        <f>IF(M5191=People!$B$6,People!A$6,IF(M5191=People!$B$5,People!$A$5,IF(M5191=People!$B$4,People!$A$4,IF(M5191=People!$B$3,People!$A$3))))</f>
        <v>Kelly Williams</v>
      </c>
      <c r="W5191" s="3" t="str">
        <f xml:space="preserve"> IFERROR(INDEX(Returns!A:A,MATCH(B5191,Returns!B:B,0)),"No")</f>
        <v>Yes</v>
      </c>
    </row>
    <row r="5192" spans="1:23" x14ac:dyDescent="0.2">
      <c r="A5192" s="1">
        <v>5191</v>
      </c>
      <c r="B5192" t="s">
        <v>6224</v>
      </c>
      <c r="C5192" s="2">
        <v>43783</v>
      </c>
      <c r="D5192" s="2">
        <v>43787</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1">
        <v>45.04</v>
      </c>
      <c r="S5192" s="1">
        <v>2</v>
      </c>
      <c r="T5192" s="1">
        <v>0.2</v>
      </c>
      <c r="U5192" s="1">
        <v>4.5040000000000031</v>
      </c>
      <c r="V5192" s="3" t="str">
        <f>IF(M5192=People!$B$6,People!A$6,IF(M5192=People!$B$5,People!$A$5,IF(M5192=People!$B$4,People!$A$4,IF(M5192=People!$B$3,People!$A$3))))</f>
        <v>Kelly Williams</v>
      </c>
      <c r="W5192" s="3" t="str">
        <f xml:space="preserve"> IFERROR(INDEX(Returns!A:A,MATCH(B5192,Returns!B:B,0)),"No")</f>
        <v>Yes</v>
      </c>
    </row>
    <row r="5193" spans="1:23" x14ac:dyDescent="0.2">
      <c r="A5193" s="1">
        <v>5192</v>
      </c>
      <c r="B5193" t="s">
        <v>8643</v>
      </c>
      <c r="C5193" s="2">
        <v>43590</v>
      </c>
      <c r="D5193" s="2">
        <v>43594</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1">
        <v>23.16</v>
      </c>
      <c r="S5193" s="1">
        <v>2</v>
      </c>
      <c r="T5193" s="1">
        <v>0</v>
      </c>
      <c r="U5193" s="1">
        <v>11.58</v>
      </c>
      <c r="V5193" s="3" t="str">
        <f>IF(M5193=People!$B$6,People!A$6,IF(M5193=People!$B$5,People!$A$5,IF(M5193=People!$B$4,People!$A$4,IF(M5193=People!$B$3,People!$A$3))))</f>
        <v>Anna Andreadi</v>
      </c>
      <c r="W5193" s="3" t="str">
        <f xml:space="preserve"> IFERROR(INDEX(Returns!A:A,MATCH(B5193,Returns!B:B,0)),"No")</f>
        <v>No</v>
      </c>
    </row>
    <row r="5194" spans="1:23" x14ac:dyDescent="0.2">
      <c r="A5194" s="1">
        <v>5193</v>
      </c>
      <c r="B5194" t="s">
        <v>8644</v>
      </c>
      <c r="C5194" s="2">
        <v>42702</v>
      </c>
      <c r="D5194" s="2">
        <v>42705</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1">
        <v>397.59999999999997</v>
      </c>
      <c r="S5194" s="1">
        <v>5</v>
      </c>
      <c r="T5194" s="1">
        <v>0</v>
      </c>
      <c r="U5194" s="1">
        <v>43.735999999999962</v>
      </c>
      <c r="V5194" s="3" t="str">
        <f>IF(M5194=People!$B$6,People!A$6,IF(M5194=People!$B$5,People!$A$5,IF(M5194=People!$B$4,People!$A$4,IF(M5194=People!$B$3,People!$A$3))))</f>
        <v>Cassandra Brandow</v>
      </c>
      <c r="W5194" s="3" t="str">
        <f xml:space="preserve"> IFERROR(INDEX(Returns!A:A,MATCH(B5194,Returns!B:B,0)),"No")</f>
        <v>No</v>
      </c>
    </row>
    <row r="5195" spans="1:23" x14ac:dyDescent="0.2">
      <c r="A5195" s="1">
        <v>5194</v>
      </c>
      <c r="B5195" t="s">
        <v>8644</v>
      </c>
      <c r="C5195" s="2">
        <v>42702</v>
      </c>
      <c r="D5195" s="2">
        <v>42705</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1">
        <v>85.96</v>
      </c>
      <c r="S5195" s="1">
        <v>7</v>
      </c>
      <c r="T5195" s="1">
        <v>0</v>
      </c>
      <c r="U5195" s="1">
        <v>40.401199999999996</v>
      </c>
      <c r="V5195" s="3" t="str">
        <f>IF(M5195=People!$B$6,People!A$6,IF(M5195=People!$B$5,People!$A$5,IF(M5195=People!$B$4,People!$A$4,IF(M5195=People!$B$3,People!$A$3))))</f>
        <v>Cassandra Brandow</v>
      </c>
      <c r="W5195" s="3" t="str">
        <f xml:space="preserve"> IFERROR(INDEX(Returns!A:A,MATCH(B5195,Returns!B:B,0)),"No")</f>
        <v>No</v>
      </c>
    </row>
    <row r="5196" spans="1:23" x14ac:dyDescent="0.2">
      <c r="A5196" s="1">
        <v>5195</v>
      </c>
      <c r="B5196" t="s">
        <v>8644</v>
      </c>
      <c r="C5196" s="2">
        <v>42702</v>
      </c>
      <c r="D5196" s="2">
        <v>42705</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1">
        <v>13.12</v>
      </c>
      <c r="S5196" s="1">
        <v>4</v>
      </c>
      <c r="T5196" s="1">
        <v>0</v>
      </c>
      <c r="U5196" s="1">
        <v>4.3295999999999992</v>
      </c>
      <c r="V5196" s="3" t="str">
        <f>IF(M5196=People!$B$6,People!A$6,IF(M5196=People!$B$5,People!$A$5,IF(M5196=People!$B$4,People!$A$4,IF(M5196=People!$B$3,People!$A$3))))</f>
        <v>Cassandra Brandow</v>
      </c>
      <c r="W5196" s="3" t="str">
        <f xml:space="preserve"> IFERROR(INDEX(Returns!A:A,MATCH(B5196,Returns!B:B,0)),"No")</f>
        <v>No</v>
      </c>
    </row>
    <row r="5197" spans="1:23" x14ac:dyDescent="0.2">
      <c r="A5197" s="1">
        <v>5196</v>
      </c>
      <c r="B5197" t="s">
        <v>8644</v>
      </c>
      <c r="C5197" s="2">
        <v>42702</v>
      </c>
      <c r="D5197" s="2">
        <v>42705</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1">
        <v>45.660000000000004</v>
      </c>
      <c r="S5197" s="1">
        <v>3</v>
      </c>
      <c r="T5197" s="1">
        <v>0</v>
      </c>
      <c r="U5197" s="1">
        <v>22.3734</v>
      </c>
      <c r="V5197" s="3" t="str">
        <f>IF(M5197=People!$B$6,People!A$6,IF(M5197=People!$B$5,People!$A$5,IF(M5197=People!$B$4,People!$A$4,IF(M5197=People!$B$3,People!$A$3))))</f>
        <v>Cassandra Brandow</v>
      </c>
      <c r="W5197" s="3" t="str">
        <f xml:space="preserve"> IFERROR(INDEX(Returns!A:A,MATCH(B5197,Returns!B:B,0)),"No")</f>
        <v>No</v>
      </c>
    </row>
    <row r="5198" spans="1:23" x14ac:dyDescent="0.2">
      <c r="A5198" s="1">
        <v>5197</v>
      </c>
      <c r="B5198" t="s">
        <v>8645</v>
      </c>
      <c r="C5198" s="2">
        <v>42500</v>
      </c>
      <c r="D5198" s="2">
        <v>42505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1">
        <v>158.13</v>
      </c>
      <c r="S5198" s="1">
        <v>3</v>
      </c>
      <c r="T5198" s="1">
        <v>0</v>
      </c>
      <c r="U5198" s="1">
        <v>77.483699999999999</v>
      </c>
      <c r="V5198" s="3" t="str">
        <f>IF(M5198=People!$B$6,People!A$6,IF(M5198=People!$B$5,People!$A$5,IF(M5198=People!$B$4,People!$A$4,IF(M5198=People!$B$3,People!$A$3))))</f>
        <v>Anna Andreadi</v>
      </c>
      <c r="W5198" s="3" t="str">
        <f xml:space="preserve"> IFERROR(INDEX(Returns!A:A,MATCH(B5198,Returns!B:B,0)),"No")</f>
        <v>No</v>
      </c>
    </row>
    <row r="5199" spans="1:23" x14ac:dyDescent="0.2">
      <c r="A5199" s="1">
        <v>5198</v>
      </c>
      <c r="B5199" t="s">
        <v>8645</v>
      </c>
      <c r="C5199" s="2">
        <v>42500</v>
      </c>
      <c r="D5199" s="2">
        <v>42505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1">
        <v>43.6</v>
      </c>
      <c r="S5199" s="1">
        <v>5</v>
      </c>
      <c r="T5199" s="1">
        <v>0.2</v>
      </c>
      <c r="U5199" s="1">
        <v>4.3600000000000012</v>
      </c>
      <c r="V5199" s="3" t="str">
        <f>IF(M5199=People!$B$6,People!A$6,IF(M5199=People!$B$5,People!$A$5,IF(M5199=People!$B$4,People!$A$4,IF(M5199=People!$B$3,People!$A$3))))</f>
        <v>Anna Andreadi</v>
      </c>
      <c r="W5199" s="3" t="str">
        <f xml:space="preserve"> IFERROR(INDEX(Returns!A:A,MATCH(B5199,Returns!B:B,0)),"No")</f>
        <v>No</v>
      </c>
    </row>
    <row r="5200" spans="1:23" x14ac:dyDescent="0.2">
      <c r="A5200" s="1">
        <v>5199</v>
      </c>
      <c r="B5200" t="s">
        <v>8646</v>
      </c>
      <c r="C5200" s="2">
        <v>43162</v>
      </c>
      <c r="D5200" s="2">
        <v>43167</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1">
        <v>3930.0720000000001</v>
      </c>
      <c r="S5200" s="1">
        <v>3</v>
      </c>
      <c r="T5200" s="1">
        <v>0.2</v>
      </c>
      <c r="U5200" s="1">
        <v>-786.01440000000025</v>
      </c>
      <c r="V5200" s="3" t="str">
        <f>IF(M5200=People!$B$6,People!A$6,IF(M5200=People!$B$5,People!$A$5,IF(M5200=People!$B$4,People!$A$4,IF(M5200=People!$B$3,People!$A$3))))</f>
        <v>Kelly Williams</v>
      </c>
      <c r="W5200" s="3" t="str">
        <f xml:space="preserve"> IFERROR(INDEX(Returns!A:A,MATCH(B5200,Returns!B:B,0)),"No")</f>
        <v>No</v>
      </c>
    </row>
    <row r="5201" spans="1:23" x14ac:dyDescent="0.2">
      <c r="A5201" s="1">
        <v>5200</v>
      </c>
      <c r="B5201" t="s">
        <v>8646</v>
      </c>
      <c r="C5201" s="2">
        <v>43162</v>
      </c>
      <c r="D5201" s="2">
        <v>43167</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1">
        <v>2.3039999999999998</v>
      </c>
      <c r="S5201" s="1">
        <v>1</v>
      </c>
      <c r="T5201" s="1">
        <v>0.2</v>
      </c>
      <c r="U5201" s="1">
        <v>0.77759999999999996</v>
      </c>
      <c r="V5201" s="3" t="str">
        <f>IF(M5201=People!$B$6,People!A$6,IF(M5201=People!$B$5,People!$A$5,IF(M5201=People!$B$4,People!$A$4,IF(M5201=People!$B$3,People!$A$3))))</f>
        <v>Kelly Williams</v>
      </c>
      <c r="W5201" s="3" t="str">
        <f xml:space="preserve"> IFERROR(INDEX(Returns!A:A,MATCH(B5201,Returns!B:B,0)),"No")</f>
        <v>No</v>
      </c>
    </row>
    <row r="5202" spans="1:23" x14ac:dyDescent="0.2">
      <c r="A5202" s="1">
        <v>5201</v>
      </c>
      <c r="B5202" t="s">
        <v>8646</v>
      </c>
      <c r="C5202" s="2">
        <v>43162</v>
      </c>
      <c r="D5202" s="2">
        <v>43167</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1">
        <v>431.97600000000006</v>
      </c>
      <c r="S5202" s="1">
        <v>3</v>
      </c>
      <c r="T5202" s="1">
        <v>0.2</v>
      </c>
      <c r="U5202" s="1">
        <v>32.398200000000017</v>
      </c>
      <c r="V5202" s="3" t="str">
        <f>IF(M5202=People!$B$6,People!A$6,IF(M5202=People!$B$5,People!$A$5,IF(M5202=People!$B$4,People!$A$4,IF(M5202=People!$B$3,People!$A$3))))</f>
        <v>Kelly Williams</v>
      </c>
      <c r="W5202" s="3" t="str">
        <f xml:space="preserve"> IFERROR(INDEX(Returns!A:A,MATCH(B5202,Returns!B:B,0)),"No")</f>
        <v>No</v>
      </c>
    </row>
    <row r="5203" spans="1:23" x14ac:dyDescent="0.2">
      <c r="A5203" s="1">
        <v>5202</v>
      </c>
      <c r="B5203" t="s">
        <v>8646</v>
      </c>
      <c r="C5203" s="2">
        <v>43162</v>
      </c>
      <c r="D5203" s="2">
        <v>43167</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1">
        <v>41.720000000000006</v>
      </c>
      <c r="S5203" s="1">
        <v>7</v>
      </c>
      <c r="T5203" s="1">
        <v>0.2</v>
      </c>
      <c r="U5203" s="1">
        <v>5.7364999999999977</v>
      </c>
      <c r="V5203" s="3" t="str">
        <f>IF(M5203=People!$B$6,People!A$6,IF(M5203=People!$B$5,People!$A$5,IF(M5203=People!$B$4,People!$A$4,IF(M5203=People!$B$3,People!$A$3))))</f>
        <v>Kelly Williams</v>
      </c>
      <c r="W5203" s="3" t="str">
        <f xml:space="preserve"> IFERROR(INDEX(Returns!A:A,MATCH(B5203,Returns!B:B,0)),"No")</f>
        <v>No</v>
      </c>
    </row>
    <row r="5204" spans="1:23" x14ac:dyDescent="0.2">
      <c r="A5204" s="1">
        <v>5203</v>
      </c>
      <c r="B5204" t="s">
        <v>8647</v>
      </c>
      <c r="C5204" s="2">
        <v>42962</v>
      </c>
      <c r="D5204" s="2">
        <v>42966</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1">
        <v>104.23</v>
      </c>
      <c r="S5204" s="1">
        <v>7</v>
      </c>
      <c r="T5204" s="1">
        <v>0</v>
      </c>
      <c r="U5204" s="1">
        <v>28.142100000000006</v>
      </c>
      <c r="V5204" s="3" t="str">
        <f>IF(M5204=People!$B$6,People!A$6,IF(M5204=People!$B$5,People!$A$5,IF(M5204=People!$B$4,People!$A$4,IF(M5204=People!$B$3,People!$A$3))))</f>
        <v>Anna Andreadi</v>
      </c>
      <c r="W5204" s="3" t="str">
        <f xml:space="preserve"> IFERROR(INDEX(Returns!A:A,MATCH(B5204,Returns!B:B,0)),"No")</f>
        <v>No</v>
      </c>
    </row>
    <row r="5205" spans="1:23" x14ac:dyDescent="0.2">
      <c r="A5205" s="1">
        <v>5204</v>
      </c>
      <c r="B5205" t="s">
        <v>8647</v>
      </c>
      <c r="C5205" s="2">
        <v>42962</v>
      </c>
      <c r="D5205" s="2">
        <v>42966</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1">
        <v>70.260000000000005</v>
      </c>
      <c r="S5205" s="1">
        <v>3</v>
      </c>
      <c r="T5205" s="1">
        <v>0</v>
      </c>
      <c r="U5205" s="1">
        <v>18.970199999999998</v>
      </c>
      <c r="V5205" s="3" t="str">
        <f>IF(M5205=People!$B$6,People!A$6,IF(M5205=People!$B$5,People!$A$5,IF(M5205=People!$B$4,People!$A$4,IF(M5205=People!$B$3,People!$A$3))))</f>
        <v>Anna Andreadi</v>
      </c>
      <c r="W5205" s="3" t="str">
        <f xml:space="preserve"> IFERROR(INDEX(Returns!A:A,MATCH(B5205,Returns!B:B,0)),"No")</f>
        <v>No</v>
      </c>
    </row>
    <row r="5206" spans="1:23" x14ac:dyDescent="0.2">
      <c r="A5206" s="1">
        <v>5205</v>
      </c>
      <c r="B5206" t="s">
        <v>8648</v>
      </c>
      <c r="C5206" s="2">
        <v>42990</v>
      </c>
      <c r="D5206" s="2">
        <v>42996</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1">
        <v>9.26</v>
      </c>
      <c r="S5206" s="1">
        <v>2</v>
      </c>
      <c r="T5206" s="1">
        <v>0</v>
      </c>
      <c r="U5206" s="1">
        <v>3.0557999999999996</v>
      </c>
      <c r="V5206" s="3" t="str">
        <f>IF(M5206=People!$B$6,People!A$6,IF(M5206=People!$B$5,People!$A$5,IF(M5206=People!$B$4,People!$A$4,IF(M5206=People!$B$3,People!$A$3))))</f>
        <v>Chuck Magee</v>
      </c>
      <c r="W5206" s="3" t="str">
        <f xml:space="preserve"> IFERROR(INDEX(Returns!A:A,MATCH(B5206,Returns!B:B,0)),"No")</f>
        <v>No</v>
      </c>
    </row>
    <row r="5207" spans="1:23" x14ac:dyDescent="0.2">
      <c r="A5207" s="1">
        <v>5206</v>
      </c>
      <c r="B5207" t="s">
        <v>8648</v>
      </c>
      <c r="C5207" s="2">
        <v>42990</v>
      </c>
      <c r="D5207" s="2">
        <v>42996</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1">
        <v>105.98</v>
      </c>
      <c r="S5207" s="1">
        <v>2</v>
      </c>
      <c r="T5207" s="1">
        <v>0</v>
      </c>
      <c r="U5207" s="1">
        <v>4.2391999999999967</v>
      </c>
      <c r="V5207" s="3" t="str">
        <f>IF(M5207=People!$B$6,People!A$6,IF(M5207=People!$B$5,People!$A$5,IF(M5207=People!$B$4,People!$A$4,IF(M5207=People!$B$3,People!$A$3))))</f>
        <v>Chuck Magee</v>
      </c>
      <c r="W5207" s="3" t="str">
        <f xml:space="preserve"> IFERROR(INDEX(Returns!A:A,MATCH(B5207,Returns!B:B,0)),"No")</f>
        <v>No</v>
      </c>
    </row>
    <row r="5208" spans="1:23" x14ac:dyDescent="0.2">
      <c r="A5208" s="1">
        <v>5207</v>
      </c>
      <c r="B5208" t="s">
        <v>8648</v>
      </c>
      <c r="C5208" s="2">
        <v>42990</v>
      </c>
      <c r="D5208" s="2">
        <v>42996</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1">
        <v>1.24</v>
      </c>
      <c r="S5208" s="1">
        <v>1</v>
      </c>
      <c r="T5208" s="1">
        <v>0</v>
      </c>
      <c r="U5208" s="1">
        <v>0.58279999999999998</v>
      </c>
      <c r="V5208" s="3" t="str">
        <f>IF(M5208=People!$B$6,People!A$6,IF(M5208=People!$B$5,People!$A$5,IF(M5208=People!$B$4,People!$A$4,IF(M5208=People!$B$3,People!$A$3))))</f>
        <v>Chuck Magee</v>
      </c>
      <c r="W5208" s="3" t="str">
        <f xml:space="preserve"> IFERROR(INDEX(Returns!A:A,MATCH(B5208,Returns!B:B,0)),"No")</f>
        <v>No</v>
      </c>
    </row>
    <row r="5209" spans="1:23" x14ac:dyDescent="0.2">
      <c r="A5209" s="1">
        <v>5208</v>
      </c>
      <c r="B5209" t="s">
        <v>8648</v>
      </c>
      <c r="C5209" s="2">
        <v>42990</v>
      </c>
      <c r="D5209" s="2">
        <v>42996</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1">
        <v>20.7</v>
      </c>
      <c r="S5209" s="1">
        <v>2</v>
      </c>
      <c r="T5209" s="1">
        <v>0</v>
      </c>
      <c r="U5209" s="1">
        <v>9.9359999999999999</v>
      </c>
      <c r="V5209" s="3" t="str">
        <f>IF(M5209=People!$B$6,People!A$6,IF(M5209=People!$B$5,People!$A$5,IF(M5209=People!$B$4,People!$A$4,IF(M5209=People!$B$3,People!$A$3))))</f>
        <v>Chuck Magee</v>
      </c>
      <c r="W5209" s="3" t="str">
        <f xml:space="preserve"> IFERROR(INDEX(Returns!A:A,MATCH(B5209,Returns!B:B,0)),"No")</f>
        <v>No</v>
      </c>
    </row>
    <row r="5210" spans="1:23" x14ac:dyDescent="0.2">
      <c r="A5210" s="1">
        <v>5209</v>
      </c>
      <c r="B5210" t="s">
        <v>8648</v>
      </c>
      <c r="C5210" s="2">
        <v>42990</v>
      </c>
      <c r="D5210" s="2">
        <v>42996</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1">
        <v>28.900000000000002</v>
      </c>
      <c r="S5210" s="1">
        <v>5</v>
      </c>
      <c r="T5210" s="1">
        <v>0</v>
      </c>
      <c r="U5210" s="1">
        <v>14.161000000000001</v>
      </c>
      <c r="V5210" s="3" t="str">
        <f>IF(M5210=People!$B$6,People!A$6,IF(M5210=People!$B$5,People!$A$5,IF(M5210=People!$B$4,People!$A$4,IF(M5210=People!$B$3,People!$A$3))))</f>
        <v>Chuck Magee</v>
      </c>
      <c r="W5210" s="3" t="str">
        <f xml:space="preserve"> IFERROR(INDEX(Returns!A:A,MATCH(B5210,Returns!B:B,0)),"No")</f>
        <v>No</v>
      </c>
    </row>
    <row r="5211" spans="1:23" x14ac:dyDescent="0.2">
      <c r="A5211" s="1">
        <v>5210</v>
      </c>
      <c r="B5211" t="s">
        <v>8648</v>
      </c>
      <c r="C5211" s="2">
        <v>42990</v>
      </c>
      <c r="D5211" s="2">
        <v>42996</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1">
        <v>27.18</v>
      </c>
      <c r="S5211" s="1">
        <v>1</v>
      </c>
      <c r="T5211" s="1">
        <v>0</v>
      </c>
      <c r="U5211" s="1">
        <v>12.7746</v>
      </c>
      <c r="V5211" s="3" t="str">
        <f>IF(M5211=People!$B$6,People!A$6,IF(M5211=People!$B$5,People!$A$5,IF(M5211=People!$B$4,People!$A$4,IF(M5211=People!$B$3,People!$A$3))))</f>
        <v>Chuck Magee</v>
      </c>
      <c r="W5211" s="3" t="str">
        <f xml:space="preserve"> IFERROR(INDEX(Returns!A:A,MATCH(B5211,Returns!B:B,0)),"No")</f>
        <v>No</v>
      </c>
    </row>
    <row r="5212" spans="1:23" x14ac:dyDescent="0.2">
      <c r="A5212" s="1">
        <v>5211</v>
      </c>
      <c r="B5212" t="s">
        <v>8649</v>
      </c>
      <c r="C5212" s="2">
        <v>42747</v>
      </c>
      <c r="D5212" s="2">
        <v>42753</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1">
        <v>465.18</v>
      </c>
      <c r="S5212" s="1">
        <v>3</v>
      </c>
      <c r="T5212" s="1">
        <v>0</v>
      </c>
      <c r="U5212" s="1">
        <v>120.94680000000001</v>
      </c>
      <c r="V5212" s="3" t="str">
        <f>IF(M5212=People!$B$6,People!A$6,IF(M5212=People!$B$5,People!$A$5,IF(M5212=People!$B$4,People!$A$4,IF(M5212=People!$B$3,People!$A$3))))</f>
        <v>Chuck Magee</v>
      </c>
      <c r="W5212" s="3" t="str">
        <f xml:space="preserve"> IFERROR(INDEX(Returns!A:A,MATCH(B5212,Returns!B:B,0)),"No")</f>
        <v>No</v>
      </c>
    </row>
    <row r="5213" spans="1:23" x14ac:dyDescent="0.2">
      <c r="A5213" s="1">
        <v>5212</v>
      </c>
      <c r="B5213" t="s">
        <v>8650</v>
      </c>
      <c r="C5213" s="2">
        <v>42867</v>
      </c>
      <c r="D5213" s="2">
        <v>42871</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1">
        <v>36.630000000000003</v>
      </c>
      <c r="S5213" s="1">
        <v>3</v>
      </c>
      <c r="T5213" s="1">
        <v>0</v>
      </c>
      <c r="U5213" s="1">
        <v>9.8901000000000039</v>
      </c>
      <c r="V5213" s="3" t="str">
        <f>IF(M5213=People!$B$6,People!A$6,IF(M5213=People!$B$5,People!$A$5,IF(M5213=People!$B$4,People!$A$4,IF(M5213=People!$B$3,People!$A$3))))</f>
        <v>Chuck Magee</v>
      </c>
      <c r="W5213" s="3" t="str">
        <f xml:space="preserve"> IFERROR(INDEX(Returns!A:A,MATCH(B5213,Returns!B:B,0)),"No")</f>
        <v>No</v>
      </c>
    </row>
    <row r="5214" spans="1:23" x14ac:dyDescent="0.2">
      <c r="A5214" s="1">
        <v>5213</v>
      </c>
      <c r="B5214" t="s">
        <v>8651</v>
      </c>
      <c r="C5214" s="2">
        <v>43369</v>
      </c>
      <c r="D5214" s="2">
        <v>43369</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1">
        <v>51.449999999999996</v>
      </c>
      <c r="S5214" s="1">
        <v>3</v>
      </c>
      <c r="T5214" s="1">
        <v>0</v>
      </c>
      <c r="U5214" s="1">
        <v>13.891499999999999</v>
      </c>
      <c r="V5214" s="3" t="str">
        <f>IF(M5214=People!$B$6,People!A$6,IF(M5214=People!$B$5,People!$A$5,IF(M5214=People!$B$4,People!$A$4,IF(M5214=People!$B$3,People!$A$3))))</f>
        <v>Anna Andreadi</v>
      </c>
      <c r="W5214" s="3" t="str">
        <f xml:space="preserve"> IFERROR(INDEX(Returns!A:A,MATCH(B5214,Returns!B:B,0)),"No")</f>
        <v>No</v>
      </c>
    </row>
    <row r="5215" spans="1:23" x14ac:dyDescent="0.2">
      <c r="A5215" s="1">
        <v>5214</v>
      </c>
      <c r="B5215" t="s">
        <v>8651</v>
      </c>
      <c r="C5215" s="2">
        <v>43369</v>
      </c>
      <c r="D5215" s="2">
        <v>43369</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1">
        <v>7.83</v>
      </c>
      <c r="S5215" s="1">
        <v>3</v>
      </c>
      <c r="T5215" s="1">
        <v>0</v>
      </c>
      <c r="U5215" s="1">
        <v>3.6017999999999999</v>
      </c>
      <c r="V5215" s="3" t="str">
        <f>IF(M5215=People!$B$6,People!A$6,IF(M5215=People!$B$5,People!$A$5,IF(M5215=People!$B$4,People!$A$4,IF(M5215=People!$B$3,People!$A$3))))</f>
        <v>Anna Andreadi</v>
      </c>
      <c r="W5215" s="3" t="str">
        <f xml:space="preserve"> IFERROR(INDEX(Returns!A:A,MATCH(B5215,Returns!B:B,0)),"No")</f>
        <v>No</v>
      </c>
    </row>
    <row r="5216" spans="1:23" x14ac:dyDescent="0.2">
      <c r="A5216" s="1">
        <v>5215</v>
      </c>
      <c r="B5216" t="s">
        <v>8651</v>
      </c>
      <c r="C5216" s="2">
        <v>43369</v>
      </c>
      <c r="D5216" s="2">
        <v>43369</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1">
        <v>35.4</v>
      </c>
      <c r="S5216" s="1">
        <v>5</v>
      </c>
      <c r="T5216" s="1">
        <v>0</v>
      </c>
      <c r="U5216" s="1">
        <v>13.452000000000002</v>
      </c>
      <c r="V5216" s="3" t="str">
        <f>IF(M5216=People!$B$6,People!A$6,IF(M5216=People!$B$5,People!$A$5,IF(M5216=People!$B$4,People!$A$4,IF(M5216=People!$B$3,People!$A$3))))</f>
        <v>Anna Andreadi</v>
      </c>
      <c r="W5216" s="3" t="str">
        <f xml:space="preserve"> IFERROR(INDEX(Returns!A:A,MATCH(B5216,Returns!B:B,0)),"No")</f>
        <v>No</v>
      </c>
    </row>
    <row r="5217" spans="1:23" x14ac:dyDescent="0.2">
      <c r="A5217" s="1">
        <v>5216</v>
      </c>
      <c r="B5217" t="s">
        <v>8651</v>
      </c>
      <c r="C5217" s="2">
        <v>43369</v>
      </c>
      <c r="D5217" s="2">
        <v>43369</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1">
        <v>29.900000000000002</v>
      </c>
      <c r="S5217" s="1">
        <v>5</v>
      </c>
      <c r="T5217" s="1">
        <v>0</v>
      </c>
      <c r="U5217" s="1">
        <v>13.454999999999998</v>
      </c>
      <c r="V5217" s="3" t="str">
        <f>IF(M5217=People!$B$6,People!A$6,IF(M5217=People!$B$5,People!$A$5,IF(M5217=People!$B$4,People!$A$4,IF(M5217=People!$B$3,People!$A$3))))</f>
        <v>Anna Andreadi</v>
      </c>
      <c r="W5217" s="3" t="str">
        <f xml:space="preserve"> IFERROR(INDEX(Returns!A:A,MATCH(B5217,Returns!B:B,0)),"No")</f>
        <v>No</v>
      </c>
    </row>
    <row r="5218" spans="1:23" x14ac:dyDescent="0.2">
      <c r="A5218" s="1">
        <v>5217</v>
      </c>
      <c r="B5218" t="s">
        <v>8652</v>
      </c>
      <c r="C5218" s="2">
        <v>43717</v>
      </c>
      <c r="D5218" s="2">
        <v>43723</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1">
        <v>17.48</v>
      </c>
      <c r="S5218" s="1">
        <v>2</v>
      </c>
      <c r="T5218" s="1">
        <v>0</v>
      </c>
      <c r="U5218" s="1">
        <v>8.2156000000000002</v>
      </c>
      <c r="V5218" s="3" t="str">
        <f>IF(M5218=People!$B$6,People!A$6,IF(M5218=People!$B$5,People!$A$5,IF(M5218=People!$B$4,People!$A$4,IF(M5218=People!$B$3,People!$A$3))))</f>
        <v>Kelly Williams</v>
      </c>
      <c r="W5218" s="3" t="str">
        <f xml:space="preserve"> IFERROR(INDEX(Returns!A:A,MATCH(B5218,Returns!B:B,0)),"No")</f>
        <v>No</v>
      </c>
    </row>
    <row r="5219" spans="1:23" x14ac:dyDescent="0.2">
      <c r="A5219" s="1">
        <v>5218</v>
      </c>
      <c r="B5219" t="s">
        <v>8653</v>
      </c>
      <c r="C5219" s="2">
        <v>43570</v>
      </c>
      <c r="D5219" s="2">
        <v>43572</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1">
        <v>79.14</v>
      </c>
      <c r="S5219" s="1">
        <v>3</v>
      </c>
      <c r="T5219" s="1">
        <v>0</v>
      </c>
      <c r="U5219" s="1">
        <v>36.404399999999995</v>
      </c>
      <c r="V5219" s="3" t="str">
        <f>IF(M5219=People!$B$6,People!A$6,IF(M5219=People!$B$5,People!$A$5,IF(M5219=People!$B$4,People!$A$4,IF(M5219=People!$B$3,People!$A$3))))</f>
        <v>Anna Andreadi</v>
      </c>
      <c r="W5219" s="3" t="str">
        <f xml:space="preserve"> IFERROR(INDEX(Returns!A:A,MATCH(B5219,Returns!B:B,0)),"No")</f>
        <v>No</v>
      </c>
    </row>
    <row r="5220" spans="1:23" x14ac:dyDescent="0.2">
      <c r="A5220" s="1">
        <v>5219</v>
      </c>
      <c r="B5220" t="s">
        <v>8654</v>
      </c>
      <c r="C5220" s="2">
        <v>43626</v>
      </c>
      <c r="D5220" s="2">
        <v>43630</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1">
        <v>8.4</v>
      </c>
      <c r="S5220" s="1">
        <v>5</v>
      </c>
      <c r="T5220" s="1">
        <v>0</v>
      </c>
      <c r="U5220" s="1">
        <v>4.2</v>
      </c>
      <c r="V5220" s="3" t="str">
        <f>IF(M5220=People!$B$6,People!A$6,IF(M5220=People!$B$5,People!$A$5,IF(M5220=People!$B$4,People!$A$4,IF(M5220=People!$B$3,People!$A$3))))</f>
        <v>Chuck Magee</v>
      </c>
      <c r="W5220" s="3" t="str">
        <f xml:space="preserve"> IFERROR(INDEX(Returns!A:A,MATCH(B5220,Returns!B:B,0)),"No")</f>
        <v>No</v>
      </c>
    </row>
    <row r="5221" spans="1:23" x14ac:dyDescent="0.2">
      <c r="A5221" s="1">
        <v>5220</v>
      </c>
      <c r="B5221" t="s">
        <v>8655</v>
      </c>
      <c r="C5221" s="2">
        <v>43709</v>
      </c>
      <c r="D5221" s="2">
        <v>43709</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1">
        <v>498.26000000000005</v>
      </c>
      <c r="S5221" s="1">
        <v>7</v>
      </c>
      <c r="T5221" s="1">
        <v>0</v>
      </c>
      <c r="U5221" s="1">
        <v>134.53020000000001</v>
      </c>
      <c r="V5221" s="3" t="str">
        <f>IF(M5221=People!$B$6,People!A$6,IF(M5221=People!$B$5,People!$A$5,IF(M5221=People!$B$4,People!$A$4,IF(M5221=People!$B$3,People!$A$3))))</f>
        <v>Kelly Williams</v>
      </c>
      <c r="W5221" s="3" t="str">
        <f xml:space="preserve"> IFERROR(INDEX(Returns!A:A,MATCH(B5221,Returns!B:B,0)),"No")</f>
        <v>No</v>
      </c>
    </row>
    <row r="5222" spans="1:23" x14ac:dyDescent="0.2">
      <c r="A5222" s="1">
        <v>5221</v>
      </c>
      <c r="B5222" t="s">
        <v>8656</v>
      </c>
      <c r="C5222" s="2">
        <v>42535</v>
      </c>
      <c r="D5222" s="2">
        <v>42541</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1">
        <v>212.94</v>
      </c>
      <c r="S5222" s="1">
        <v>3</v>
      </c>
      <c r="T5222" s="1">
        <v>0</v>
      </c>
      <c r="U5222" s="1">
        <v>57.4938</v>
      </c>
      <c r="V5222" s="3" t="str">
        <f>IF(M5222=People!$B$6,People!A$6,IF(M5222=People!$B$5,People!$A$5,IF(M5222=People!$B$4,People!$A$4,IF(M5222=People!$B$3,People!$A$3))))</f>
        <v>Kelly Williams</v>
      </c>
      <c r="W5222" s="3" t="str">
        <f xml:space="preserve"> IFERROR(INDEX(Returns!A:A,MATCH(B5222,Returns!B:B,0)),"No")</f>
        <v>No</v>
      </c>
    </row>
    <row r="5223" spans="1:23" x14ac:dyDescent="0.2">
      <c r="A5223" s="1">
        <v>5222</v>
      </c>
      <c r="B5223" t="s">
        <v>8657</v>
      </c>
      <c r="C5223" s="2">
        <v>43603</v>
      </c>
      <c r="D5223" s="2">
        <v>43607</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1">
        <v>706.86</v>
      </c>
      <c r="S5223" s="1">
        <v>7</v>
      </c>
      <c r="T5223" s="1">
        <v>0</v>
      </c>
      <c r="U5223" s="1">
        <v>197.92079999999999</v>
      </c>
      <c r="V5223" s="3" t="str">
        <f>IF(M5223=People!$B$6,People!A$6,IF(M5223=People!$B$5,People!$A$5,IF(M5223=People!$B$4,People!$A$4,IF(M5223=People!$B$3,People!$A$3))))</f>
        <v>Kelly Williams</v>
      </c>
      <c r="W5223" s="3" t="str">
        <f xml:space="preserve"> IFERROR(INDEX(Returns!A:A,MATCH(B5223,Returns!B:B,0)),"No")</f>
        <v>No</v>
      </c>
    </row>
    <row r="5224" spans="1:23" x14ac:dyDescent="0.2">
      <c r="A5224" s="1">
        <v>5223</v>
      </c>
      <c r="B5224" t="s">
        <v>8657</v>
      </c>
      <c r="C5224" s="2">
        <v>43603</v>
      </c>
      <c r="D5224" s="2">
        <v>43607</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1">
        <v>114.94999999999999</v>
      </c>
      <c r="S5224" s="1">
        <v>5</v>
      </c>
      <c r="T5224" s="1">
        <v>0</v>
      </c>
      <c r="U5224" s="1">
        <v>2.2990000000000066</v>
      </c>
      <c r="V5224" s="3" t="str">
        <f>IF(M5224=People!$B$6,People!A$6,IF(M5224=People!$B$5,People!$A$5,IF(M5224=People!$B$4,People!$A$4,IF(M5224=People!$B$3,People!$A$3))))</f>
        <v>Kelly Williams</v>
      </c>
      <c r="W5224" s="3" t="str">
        <f xml:space="preserve"> IFERROR(INDEX(Returns!A:A,MATCH(B5224,Returns!B:B,0)),"No")</f>
        <v>No</v>
      </c>
    </row>
    <row r="5225" spans="1:23" x14ac:dyDescent="0.2">
      <c r="A5225" s="1">
        <v>5224</v>
      </c>
      <c r="B5225" t="s">
        <v>8657</v>
      </c>
      <c r="C5225" s="2">
        <v>43603</v>
      </c>
      <c r="D5225" s="2">
        <v>43607</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1">
        <v>43.19</v>
      </c>
      <c r="S5225" s="1">
        <v>7</v>
      </c>
      <c r="T5225" s="1">
        <v>0</v>
      </c>
      <c r="U5225" s="1">
        <v>20.731199999999998</v>
      </c>
      <c r="V5225" s="3" t="str">
        <f>IF(M5225=People!$B$6,People!A$6,IF(M5225=People!$B$5,People!$A$5,IF(M5225=People!$B$4,People!$A$4,IF(M5225=People!$B$3,People!$A$3))))</f>
        <v>Kelly Williams</v>
      </c>
      <c r="W5225" s="3" t="str">
        <f xml:space="preserve"> IFERROR(INDEX(Returns!A:A,MATCH(B5225,Returns!B:B,0)),"No")</f>
        <v>No</v>
      </c>
    </row>
    <row r="5226" spans="1:23" x14ac:dyDescent="0.2">
      <c r="A5226" s="1">
        <v>5225</v>
      </c>
      <c r="B5226" t="s">
        <v>8658</v>
      </c>
      <c r="C5226" s="2">
        <v>43720</v>
      </c>
      <c r="D5226" s="2">
        <v>43725</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1">
        <v>166.44</v>
      </c>
      <c r="S5226" s="1">
        <v>3</v>
      </c>
      <c r="T5226" s="1">
        <v>0</v>
      </c>
      <c r="U5226" s="1">
        <v>79.891199999999998</v>
      </c>
      <c r="V5226" s="3" t="str">
        <f>IF(M5226=People!$B$6,People!A$6,IF(M5226=People!$B$5,People!$A$5,IF(M5226=People!$B$4,People!$A$4,IF(M5226=People!$B$3,People!$A$3))))</f>
        <v>Anna Andreadi</v>
      </c>
      <c r="W5226" s="3" t="str">
        <f xml:space="preserve"> IFERROR(INDEX(Returns!A:A,MATCH(B5226,Returns!B:B,0)),"No")</f>
        <v>No</v>
      </c>
    </row>
    <row r="5227" spans="1:23" x14ac:dyDescent="0.2">
      <c r="A5227" s="1">
        <v>5226</v>
      </c>
      <c r="B5227" t="s">
        <v>8659</v>
      </c>
      <c r="C5227" s="2">
        <v>43272</v>
      </c>
      <c r="D5227" s="2">
        <v>43277</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1">
        <v>36.56</v>
      </c>
      <c r="S5227" s="1">
        <v>5</v>
      </c>
      <c r="T5227" s="1">
        <v>0.2</v>
      </c>
      <c r="U5227" s="1">
        <v>12.795999999999999</v>
      </c>
      <c r="V5227" s="3" t="str">
        <f>IF(M5227=People!$B$6,People!A$6,IF(M5227=People!$B$5,People!$A$5,IF(M5227=People!$B$4,People!$A$4,IF(M5227=People!$B$3,People!$A$3))))</f>
        <v>Chuck Magee</v>
      </c>
      <c r="W5227" s="3" t="str">
        <f xml:space="preserve"> IFERROR(INDEX(Returns!A:A,MATCH(B5227,Returns!B:B,0)),"No")</f>
        <v>No</v>
      </c>
    </row>
    <row r="5228" spans="1:23" x14ac:dyDescent="0.2">
      <c r="A5228" s="1">
        <v>5227</v>
      </c>
      <c r="B5228" t="s">
        <v>8659</v>
      </c>
      <c r="C5228" s="2">
        <v>43272</v>
      </c>
      <c r="D5228" s="2">
        <v>43277</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1">
        <v>186.14400000000001</v>
      </c>
      <c r="S5228" s="1">
        <v>6</v>
      </c>
      <c r="T5228" s="1">
        <v>0.2</v>
      </c>
      <c r="U5228" s="1">
        <v>60.496799999999993</v>
      </c>
      <c r="V5228" s="3" t="str">
        <f>IF(M5228=People!$B$6,People!A$6,IF(M5228=People!$B$5,People!$A$5,IF(M5228=People!$B$4,People!$A$4,IF(M5228=People!$B$3,People!$A$3))))</f>
        <v>Chuck Magee</v>
      </c>
      <c r="W5228" s="3" t="str">
        <f xml:space="preserve"> IFERROR(INDEX(Returns!A:A,MATCH(B5228,Returns!B:B,0)),"No")</f>
        <v>No</v>
      </c>
    </row>
    <row r="5229" spans="1:23" x14ac:dyDescent="0.2">
      <c r="A5229" s="1">
        <v>5228</v>
      </c>
      <c r="B5229" t="s">
        <v>8659</v>
      </c>
      <c r="C5229" s="2">
        <v>43272</v>
      </c>
      <c r="D5229" s="2">
        <v>43277</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1">
        <v>353.56799999999998</v>
      </c>
      <c r="S5229" s="1">
        <v>2</v>
      </c>
      <c r="T5229" s="1">
        <v>0.2</v>
      </c>
      <c r="U5229" s="1">
        <v>-44.196000000000026</v>
      </c>
      <c r="V5229" s="3" t="str">
        <f>IF(M5229=People!$B$6,People!A$6,IF(M5229=People!$B$5,People!$A$5,IF(M5229=People!$B$4,People!$A$4,IF(M5229=People!$B$3,People!$A$3))))</f>
        <v>Chuck Magee</v>
      </c>
      <c r="W5229" s="3" t="str">
        <f xml:space="preserve"> IFERROR(INDEX(Returns!A:A,MATCH(B5229,Returns!B:B,0)),"No")</f>
        <v>No</v>
      </c>
    </row>
    <row r="5230" spans="1:23" x14ac:dyDescent="0.2">
      <c r="A5230" s="1">
        <v>5229</v>
      </c>
      <c r="B5230" t="s">
        <v>8660</v>
      </c>
      <c r="C5230" s="2">
        <v>42700</v>
      </c>
      <c r="D5230" s="2">
        <v>42705</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1">
        <v>81.98</v>
      </c>
      <c r="S5230" s="1">
        <v>2</v>
      </c>
      <c r="T5230" s="1">
        <v>0</v>
      </c>
      <c r="U5230" s="1">
        <v>40.170200000000001</v>
      </c>
      <c r="V5230" s="3" t="str">
        <f>IF(M5230=People!$B$6,People!A$6,IF(M5230=People!$B$5,People!$A$5,IF(M5230=People!$B$4,People!$A$4,IF(M5230=People!$B$3,People!$A$3))))</f>
        <v>Anna Andreadi</v>
      </c>
      <c r="W5230" s="3" t="str">
        <f xml:space="preserve"> IFERROR(INDEX(Returns!A:A,MATCH(B5230,Returns!B:B,0)),"No")</f>
        <v>No</v>
      </c>
    </row>
    <row r="5231" spans="1:23" x14ac:dyDescent="0.2">
      <c r="A5231" s="1">
        <v>5230</v>
      </c>
      <c r="B5231" t="s">
        <v>8661</v>
      </c>
      <c r="C5231" s="2">
        <v>43543</v>
      </c>
      <c r="D5231" s="2">
        <v>43546</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1">
        <v>14.624000000000002</v>
      </c>
      <c r="S5231" s="1">
        <v>2</v>
      </c>
      <c r="T5231" s="1">
        <v>0.2</v>
      </c>
      <c r="U5231" s="1">
        <v>5.1183999999999994</v>
      </c>
      <c r="V5231" s="3" t="str">
        <f>IF(M5231=People!$B$6,People!A$6,IF(M5231=People!$B$5,People!$A$5,IF(M5231=People!$B$4,People!$A$4,IF(M5231=People!$B$3,People!$A$3))))</f>
        <v>Anna Andreadi</v>
      </c>
      <c r="W5231" s="3" t="str">
        <f xml:space="preserve"> IFERROR(INDEX(Returns!A:A,MATCH(B5231,Returns!B:B,0)),"No")</f>
        <v>No</v>
      </c>
    </row>
    <row r="5232" spans="1:23" x14ac:dyDescent="0.2">
      <c r="A5232" s="1">
        <v>5231</v>
      </c>
      <c r="B5232" t="s">
        <v>8661</v>
      </c>
      <c r="C5232" s="2">
        <v>43543</v>
      </c>
      <c r="D5232" s="2">
        <v>43546</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1">
        <v>697.16</v>
      </c>
      <c r="S5232" s="1">
        <v>5</v>
      </c>
      <c r="T5232" s="1">
        <v>0.2</v>
      </c>
      <c r="U5232" s="1">
        <v>8.7144999999999868</v>
      </c>
      <c r="V5232" s="3" t="str">
        <f>IF(M5232=People!$B$6,People!A$6,IF(M5232=People!$B$5,People!$A$5,IF(M5232=People!$B$4,People!$A$4,IF(M5232=People!$B$3,People!$A$3))))</f>
        <v>Anna Andreadi</v>
      </c>
      <c r="W5232" s="3" t="str">
        <f xml:space="preserve"> IFERROR(INDEX(Returns!A:A,MATCH(B5232,Returns!B:B,0)),"No")</f>
        <v>No</v>
      </c>
    </row>
    <row r="5233" spans="1:23" x14ac:dyDescent="0.2">
      <c r="A5233" s="1">
        <v>5232</v>
      </c>
      <c r="B5233" t="s">
        <v>8661</v>
      </c>
      <c r="C5233" s="2">
        <v>43543</v>
      </c>
      <c r="D5233" s="2">
        <v>43546</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1">
        <v>30.93</v>
      </c>
      <c r="S5233" s="1">
        <v>1</v>
      </c>
      <c r="T5233" s="1">
        <v>0</v>
      </c>
      <c r="U5233" s="1">
        <v>12.6813</v>
      </c>
      <c r="V5233" s="3" t="str">
        <f>IF(M5233=People!$B$6,People!A$6,IF(M5233=People!$B$5,People!$A$5,IF(M5233=People!$B$4,People!$A$4,IF(M5233=People!$B$3,People!$A$3))))</f>
        <v>Anna Andreadi</v>
      </c>
      <c r="W5233" s="3" t="str">
        <f xml:space="preserve"> IFERROR(INDEX(Returns!A:A,MATCH(B5233,Returns!B:B,0)),"No")</f>
        <v>No</v>
      </c>
    </row>
    <row r="5234" spans="1:23" x14ac:dyDescent="0.2">
      <c r="A5234" s="1">
        <v>5233</v>
      </c>
      <c r="B5234" t="s">
        <v>8661</v>
      </c>
      <c r="C5234" s="2">
        <v>43543</v>
      </c>
      <c r="D5234" s="2">
        <v>43546</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1">
        <v>27.496000000000002</v>
      </c>
      <c r="S5234" s="1">
        <v>7</v>
      </c>
      <c r="T5234" s="1">
        <v>0.2</v>
      </c>
      <c r="U5234" s="1">
        <v>9.2798999999999996</v>
      </c>
      <c r="V5234" s="3" t="str">
        <f>IF(M5234=People!$B$6,People!A$6,IF(M5234=People!$B$5,People!$A$5,IF(M5234=People!$B$4,People!$A$4,IF(M5234=People!$B$3,People!$A$3))))</f>
        <v>Anna Andreadi</v>
      </c>
      <c r="W5234" s="3" t="str">
        <f xml:space="preserve"> IFERROR(INDEX(Returns!A:A,MATCH(B5234,Returns!B:B,0)),"No")</f>
        <v>No</v>
      </c>
    </row>
    <row r="5235" spans="1:23" x14ac:dyDescent="0.2">
      <c r="A5235" s="1">
        <v>5234</v>
      </c>
      <c r="B5235" t="s">
        <v>8662</v>
      </c>
      <c r="C5235" s="2">
        <v>42661</v>
      </c>
      <c r="D5235" s="2">
        <v>42665</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1">
        <v>605.34</v>
      </c>
      <c r="S5235" s="1">
        <v>6</v>
      </c>
      <c r="T5235" s="1">
        <v>0</v>
      </c>
      <c r="U5235" s="1">
        <v>145.2816</v>
      </c>
      <c r="V5235" s="3" t="str">
        <f>IF(M5235=People!$B$6,People!A$6,IF(M5235=People!$B$5,People!$A$5,IF(M5235=People!$B$4,People!$A$4,IF(M5235=People!$B$3,People!$A$3))))</f>
        <v>Cassandra Brandow</v>
      </c>
      <c r="W5235" s="3" t="str">
        <f xml:space="preserve"> IFERROR(INDEX(Returns!A:A,MATCH(B5235,Returns!B:B,0)),"No")</f>
        <v>No</v>
      </c>
    </row>
    <row r="5236" spans="1:23" x14ac:dyDescent="0.2">
      <c r="A5236" s="1">
        <v>5235</v>
      </c>
      <c r="B5236" t="s">
        <v>8663</v>
      </c>
      <c r="C5236" s="2">
        <v>43699</v>
      </c>
      <c r="D5236" s="2">
        <v>43700</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1">
        <v>210.00800000000001</v>
      </c>
      <c r="S5236" s="1">
        <v>1</v>
      </c>
      <c r="T5236" s="1">
        <v>0.2</v>
      </c>
      <c r="U5236" s="1">
        <v>2.625099999999982</v>
      </c>
      <c r="V5236" s="3" t="str">
        <f>IF(M5236=People!$B$6,People!A$6,IF(M5236=People!$B$5,People!$A$5,IF(M5236=People!$B$4,People!$A$4,IF(M5236=People!$B$3,People!$A$3))))</f>
        <v>Anna Andreadi</v>
      </c>
      <c r="W5236" s="3" t="str">
        <f xml:space="preserve"> IFERROR(INDEX(Returns!A:A,MATCH(B5236,Returns!B:B,0)),"No")</f>
        <v>No</v>
      </c>
    </row>
    <row r="5237" spans="1:23" x14ac:dyDescent="0.2">
      <c r="A5237" s="1">
        <v>5236</v>
      </c>
      <c r="B5237" t="s">
        <v>8664</v>
      </c>
      <c r="C5237" s="2">
        <v>43423</v>
      </c>
      <c r="D5237" s="2">
        <v>43426</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1">
        <v>54.96</v>
      </c>
      <c r="S5237" s="1">
        <v>3</v>
      </c>
      <c r="T5237" s="1">
        <v>0</v>
      </c>
      <c r="U5237" s="1">
        <v>15.938399999999998</v>
      </c>
      <c r="V5237" s="3" t="str">
        <f>IF(M5237=People!$B$6,People!A$6,IF(M5237=People!$B$5,People!$A$5,IF(M5237=People!$B$4,People!$A$4,IF(M5237=People!$B$3,People!$A$3))))</f>
        <v>Kelly Williams</v>
      </c>
      <c r="W5237" s="3" t="str">
        <f xml:space="preserve"> IFERROR(INDEX(Returns!A:A,MATCH(B5237,Returns!B:B,0)),"No")</f>
        <v>No</v>
      </c>
    </row>
    <row r="5238" spans="1:23" x14ac:dyDescent="0.2">
      <c r="A5238" s="1">
        <v>5237</v>
      </c>
      <c r="B5238" t="s">
        <v>5977</v>
      </c>
      <c r="C5238" s="2">
        <v>42633</v>
      </c>
      <c r="D5238" s="2">
        <v>42637</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1">
        <v>164.22</v>
      </c>
      <c r="S5238" s="1">
        <v>3</v>
      </c>
      <c r="T5238" s="1">
        <v>0</v>
      </c>
      <c r="U5238" s="1">
        <v>50.908200000000001</v>
      </c>
      <c r="V5238" s="3" t="str">
        <f>IF(M5238=People!$B$6,People!A$6,IF(M5238=People!$B$5,People!$A$5,IF(M5238=People!$B$4,People!$A$4,IF(M5238=People!$B$3,People!$A$3))))</f>
        <v>Chuck Magee</v>
      </c>
      <c r="W5238" s="3" t="str">
        <f xml:space="preserve"> IFERROR(INDEX(Returns!A:A,MATCH(B5238,Returns!B:B,0)),"No")</f>
        <v>Yes</v>
      </c>
    </row>
    <row r="5239" spans="1:23" x14ac:dyDescent="0.2">
      <c r="A5239" s="1">
        <v>5238</v>
      </c>
      <c r="B5239" t="s">
        <v>5977</v>
      </c>
      <c r="C5239" s="2">
        <v>42633</v>
      </c>
      <c r="D5239" s="2">
        <v>42637</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1">
        <v>362.94</v>
      </c>
      <c r="S5239" s="1">
        <v>3</v>
      </c>
      <c r="T5239" s="1">
        <v>0</v>
      </c>
      <c r="U5239" s="1">
        <v>36.293999999999997</v>
      </c>
      <c r="V5239" s="3" t="str">
        <f>IF(M5239=People!$B$6,People!A$6,IF(M5239=People!$B$5,People!$A$5,IF(M5239=People!$B$4,People!$A$4,IF(M5239=People!$B$3,People!$A$3))))</f>
        <v>Chuck Magee</v>
      </c>
      <c r="W5239" s="3" t="str">
        <f xml:space="preserve"> IFERROR(INDEX(Returns!A:A,MATCH(B5239,Returns!B:B,0)),"No")</f>
        <v>Yes</v>
      </c>
    </row>
    <row r="5240" spans="1:23" x14ac:dyDescent="0.2">
      <c r="A5240" s="1">
        <v>5239</v>
      </c>
      <c r="B5240" t="s">
        <v>5977</v>
      </c>
      <c r="C5240" s="2">
        <v>42633</v>
      </c>
      <c r="D5240" s="2">
        <v>42637</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1">
        <v>59.98</v>
      </c>
      <c r="S5240" s="1">
        <v>2</v>
      </c>
      <c r="T5240" s="1">
        <v>0</v>
      </c>
      <c r="U5240" s="1">
        <v>26.391200000000005</v>
      </c>
      <c r="V5240" s="3" t="str">
        <f>IF(M5240=People!$B$6,People!A$6,IF(M5240=People!$B$5,People!$A$5,IF(M5240=People!$B$4,People!$A$4,IF(M5240=People!$B$3,People!$A$3))))</f>
        <v>Chuck Magee</v>
      </c>
      <c r="W5240" s="3" t="str">
        <f xml:space="preserve"> IFERROR(INDEX(Returns!A:A,MATCH(B5240,Returns!B:B,0)),"No")</f>
        <v>Yes</v>
      </c>
    </row>
    <row r="5241" spans="1:23" x14ac:dyDescent="0.2">
      <c r="A5241" s="1">
        <v>5240</v>
      </c>
      <c r="B5241" t="s">
        <v>8665</v>
      </c>
      <c r="C5241" s="2">
        <v>43354</v>
      </c>
      <c r="D5241" s="2">
        <v>43360</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1">
        <v>332.94</v>
      </c>
      <c r="S5241" s="1">
        <v>3</v>
      </c>
      <c r="T5241" s="1">
        <v>0</v>
      </c>
      <c r="U5241" s="1">
        <v>6.6587999999999994</v>
      </c>
      <c r="V5241" s="3" t="str">
        <f>IF(M5241=People!$B$6,People!A$6,IF(M5241=People!$B$5,People!$A$5,IF(M5241=People!$B$4,People!$A$4,IF(M5241=People!$B$3,People!$A$3))))</f>
        <v>Anna Andreadi</v>
      </c>
      <c r="W5241" s="3" t="str">
        <f xml:space="preserve"> IFERROR(INDEX(Returns!A:A,MATCH(B5241,Returns!B:B,0)),"No")</f>
        <v>No</v>
      </c>
    </row>
    <row r="5242" spans="1:23" x14ac:dyDescent="0.2">
      <c r="A5242" s="1">
        <v>5241</v>
      </c>
      <c r="B5242" t="s">
        <v>8665</v>
      </c>
      <c r="C5242" s="2">
        <v>43354</v>
      </c>
      <c r="D5242" s="2">
        <v>43360</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1">
        <v>39.872000000000007</v>
      </c>
      <c r="S5242" s="1">
        <v>2</v>
      </c>
      <c r="T5242" s="1">
        <v>0.2</v>
      </c>
      <c r="U5242" s="1">
        <v>12.958399999999999</v>
      </c>
      <c r="V5242" s="3" t="str">
        <f>IF(M5242=People!$B$6,People!A$6,IF(M5242=People!$B$5,People!$A$5,IF(M5242=People!$B$4,People!$A$4,IF(M5242=People!$B$3,People!$A$3))))</f>
        <v>Anna Andreadi</v>
      </c>
      <c r="W5242" s="3" t="str">
        <f xml:space="preserve"> IFERROR(INDEX(Returns!A:A,MATCH(B5242,Returns!B:B,0)),"No")</f>
        <v>No</v>
      </c>
    </row>
    <row r="5243" spans="1:23" x14ac:dyDescent="0.2">
      <c r="A5243" s="1">
        <v>5242</v>
      </c>
      <c r="B5243" t="s">
        <v>8666</v>
      </c>
      <c r="C5243" s="2">
        <v>43366</v>
      </c>
      <c r="D5243" s="2">
        <v>43369</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1">
        <v>13.68</v>
      </c>
      <c r="S5243" s="1">
        <v>2</v>
      </c>
      <c r="T5243" s="1">
        <v>0</v>
      </c>
      <c r="U5243" s="1">
        <v>3.6936</v>
      </c>
      <c r="V5243" s="3" t="str">
        <f>IF(M5243=People!$B$6,People!A$6,IF(M5243=People!$B$5,People!$A$5,IF(M5243=People!$B$4,People!$A$4,IF(M5243=People!$B$3,People!$A$3))))</f>
        <v>Anna Andreadi</v>
      </c>
      <c r="W5243" s="3" t="str">
        <f xml:space="preserve"> IFERROR(INDEX(Returns!A:A,MATCH(B5243,Returns!B:B,0)),"No")</f>
        <v>No</v>
      </c>
    </row>
    <row r="5244" spans="1:23" x14ac:dyDescent="0.2">
      <c r="A5244" s="1">
        <v>5243</v>
      </c>
      <c r="B5244" t="s">
        <v>8667</v>
      </c>
      <c r="C5244" s="2">
        <v>43681</v>
      </c>
      <c r="D5244" s="2">
        <v>43685</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1">
        <v>3.3179999999999996</v>
      </c>
      <c r="S5244" s="1">
        <v>3</v>
      </c>
      <c r="T5244" s="1">
        <v>0.8</v>
      </c>
      <c r="U5244" s="1">
        <v>-5.6406000000000018</v>
      </c>
      <c r="V5244" s="3" t="str">
        <f>IF(M5244=People!$B$6,People!A$6,IF(M5244=People!$B$5,People!$A$5,IF(M5244=People!$B$4,People!$A$4,IF(M5244=People!$B$3,People!$A$3))))</f>
        <v>Kelly Williams</v>
      </c>
      <c r="W5244" s="3" t="str">
        <f xml:space="preserve"> IFERROR(INDEX(Returns!A:A,MATCH(B5244,Returns!B:B,0)),"No")</f>
        <v>No</v>
      </c>
    </row>
    <row r="5245" spans="1:23" x14ac:dyDescent="0.2">
      <c r="A5245" s="1">
        <v>5244</v>
      </c>
      <c r="B5245" t="s">
        <v>8668</v>
      </c>
      <c r="C5245" s="2">
        <v>43306</v>
      </c>
      <c r="D5245" s="2">
        <v>43307</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1">
        <v>10.44</v>
      </c>
      <c r="S5245" s="1">
        <v>1</v>
      </c>
      <c r="T5245" s="1">
        <v>0</v>
      </c>
      <c r="U5245" s="1">
        <v>4.8023999999999996</v>
      </c>
      <c r="V5245" s="3" t="str">
        <f>IF(M5245=People!$B$6,People!A$6,IF(M5245=People!$B$5,People!$A$5,IF(M5245=People!$B$4,People!$A$4,IF(M5245=People!$B$3,People!$A$3))))</f>
        <v>Cassandra Brandow</v>
      </c>
      <c r="W5245" s="3" t="str">
        <f xml:space="preserve"> IFERROR(INDEX(Returns!A:A,MATCH(B5245,Returns!B:B,0)),"No")</f>
        <v>No</v>
      </c>
    </row>
    <row r="5246" spans="1:23" x14ac:dyDescent="0.2">
      <c r="A5246" s="1">
        <v>5245</v>
      </c>
      <c r="B5246" t="s">
        <v>8669</v>
      </c>
      <c r="C5246" s="2">
        <v>43314</v>
      </c>
      <c r="D5246" s="2">
        <v>43316</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1">
        <v>136.46400000000003</v>
      </c>
      <c r="S5246" s="1">
        <v>2</v>
      </c>
      <c r="T5246" s="1">
        <v>0.2</v>
      </c>
      <c r="U5246" s="1">
        <v>15.352199999999989</v>
      </c>
      <c r="V5246" s="3" t="str">
        <f>IF(M5246=People!$B$6,People!A$6,IF(M5246=People!$B$5,People!$A$5,IF(M5246=People!$B$4,People!$A$4,IF(M5246=People!$B$3,People!$A$3))))</f>
        <v>Anna Andreadi</v>
      </c>
      <c r="W5246" s="3" t="str">
        <f xml:space="preserve"> IFERROR(INDEX(Returns!A:A,MATCH(B5246,Returns!B:B,0)),"No")</f>
        <v>No</v>
      </c>
    </row>
    <row r="5247" spans="1:23" x14ac:dyDescent="0.2">
      <c r="A5247" s="1">
        <v>5246</v>
      </c>
      <c r="B5247" t="s">
        <v>8669</v>
      </c>
      <c r="C5247" s="2">
        <v>43314</v>
      </c>
      <c r="D5247" s="2">
        <v>43316</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1">
        <v>333.57600000000002</v>
      </c>
      <c r="S5247" s="1">
        <v>3</v>
      </c>
      <c r="T5247" s="1">
        <v>0.2</v>
      </c>
      <c r="U5247" s="1">
        <v>33.357600000000019</v>
      </c>
      <c r="V5247" s="3" t="str">
        <f>IF(M5247=People!$B$6,People!A$6,IF(M5247=People!$B$5,People!$A$5,IF(M5247=People!$B$4,People!$A$4,IF(M5247=People!$B$3,People!$A$3))))</f>
        <v>Anna Andreadi</v>
      </c>
      <c r="W5247" s="3" t="str">
        <f xml:space="preserve"> IFERROR(INDEX(Returns!A:A,MATCH(B5247,Returns!B:B,0)),"No")</f>
        <v>No</v>
      </c>
    </row>
    <row r="5248" spans="1:23" x14ac:dyDescent="0.2">
      <c r="A5248" s="1">
        <v>5247</v>
      </c>
      <c r="B5248" t="s">
        <v>8669</v>
      </c>
      <c r="C5248" s="2">
        <v>43314</v>
      </c>
      <c r="D5248" s="2">
        <v>43316</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1">
        <v>12.544</v>
      </c>
      <c r="S5248" s="1">
        <v>2</v>
      </c>
      <c r="T5248" s="1">
        <v>0.2</v>
      </c>
      <c r="U5248" s="1">
        <v>4.7039999999999997</v>
      </c>
      <c r="V5248" s="3" t="str">
        <f>IF(M5248=People!$B$6,People!A$6,IF(M5248=People!$B$5,People!$A$5,IF(M5248=People!$B$4,People!$A$4,IF(M5248=People!$B$3,People!$A$3))))</f>
        <v>Anna Andreadi</v>
      </c>
      <c r="W5248" s="3" t="str">
        <f xml:space="preserve"> IFERROR(INDEX(Returns!A:A,MATCH(B5248,Returns!B:B,0)),"No")</f>
        <v>No</v>
      </c>
    </row>
    <row r="5249" spans="1:23" x14ac:dyDescent="0.2">
      <c r="A5249" s="1">
        <v>5248</v>
      </c>
      <c r="B5249" t="s">
        <v>8670</v>
      </c>
      <c r="C5249" s="2">
        <v>42876</v>
      </c>
      <c r="D5249" s="2">
        <v>42882</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1">
        <v>20.767999999999997</v>
      </c>
      <c r="S5249" s="1">
        <v>8</v>
      </c>
      <c r="T5249" s="1">
        <v>0.8</v>
      </c>
      <c r="U5249" s="1">
        <v>-52.958400000000012</v>
      </c>
      <c r="V5249" s="3" t="str">
        <f>IF(M5249=People!$B$6,People!A$6,IF(M5249=People!$B$5,People!$A$5,IF(M5249=People!$B$4,People!$A$4,IF(M5249=People!$B$3,People!$A$3))))</f>
        <v>Kelly Williams</v>
      </c>
      <c r="W5249" s="3" t="str">
        <f xml:space="preserve"> IFERROR(INDEX(Returns!A:A,MATCH(B5249,Returns!B:B,0)),"No")</f>
        <v>No</v>
      </c>
    </row>
    <row r="5250" spans="1:23" x14ac:dyDescent="0.2">
      <c r="A5250" s="1">
        <v>5249</v>
      </c>
      <c r="B5250" t="s">
        <v>8671</v>
      </c>
      <c r="C5250" s="2">
        <v>43772</v>
      </c>
      <c r="D5250" s="2">
        <v>43774</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1">
        <v>43.5</v>
      </c>
      <c r="S5250" s="1">
        <v>3</v>
      </c>
      <c r="T5250" s="1">
        <v>0</v>
      </c>
      <c r="U5250" s="1">
        <v>10.875</v>
      </c>
      <c r="V5250" s="3" t="str">
        <f>IF(M5250=People!$B$6,People!A$6,IF(M5250=People!$B$5,People!$A$5,IF(M5250=People!$B$4,People!$A$4,IF(M5250=People!$B$3,People!$A$3))))</f>
        <v>Anna Andreadi</v>
      </c>
      <c r="W5250" s="3" t="str">
        <f xml:space="preserve"> IFERROR(INDEX(Returns!A:A,MATCH(B5250,Returns!B:B,0)),"No")</f>
        <v>No</v>
      </c>
    </row>
    <row r="5251" spans="1:23" x14ac:dyDescent="0.2">
      <c r="A5251" s="1">
        <v>5250</v>
      </c>
      <c r="B5251" t="s">
        <v>8672</v>
      </c>
      <c r="C5251" s="2">
        <v>42841</v>
      </c>
      <c r="D5251" s="2">
        <v>42846</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1">
        <v>12.576000000000001</v>
      </c>
      <c r="S5251" s="1">
        <v>4</v>
      </c>
      <c r="T5251" s="1">
        <v>0.2</v>
      </c>
      <c r="U5251" s="1">
        <v>4.0871999999999993</v>
      </c>
      <c r="V5251" s="3" t="str">
        <f>IF(M5251=People!$B$6,People!A$6,IF(M5251=People!$B$5,People!$A$5,IF(M5251=People!$B$4,People!$A$4,IF(M5251=People!$B$3,People!$A$3))))</f>
        <v>Chuck Magee</v>
      </c>
      <c r="W5251" s="3" t="str">
        <f xml:space="preserve"> IFERROR(INDEX(Returns!A:A,MATCH(B5251,Returns!B:B,0)),"No")</f>
        <v>No</v>
      </c>
    </row>
    <row r="5252" spans="1:23" x14ac:dyDescent="0.2">
      <c r="A5252" s="1">
        <v>5251</v>
      </c>
      <c r="B5252" t="s">
        <v>8673</v>
      </c>
      <c r="C5252" s="2">
        <v>43446</v>
      </c>
      <c r="D5252" s="2">
        <v>43452</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1">
        <v>249.95000000000002</v>
      </c>
      <c r="S5252" s="1">
        <v>5</v>
      </c>
      <c r="T5252" s="1">
        <v>0</v>
      </c>
      <c r="U5252" s="1">
        <v>19.995999999999974</v>
      </c>
      <c r="V5252" s="3" t="str">
        <f>IF(M5252=People!$B$6,People!A$6,IF(M5252=People!$B$5,People!$A$5,IF(M5252=People!$B$4,People!$A$4,IF(M5252=People!$B$3,People!$A$3))))</f>
        <v>Cassandra Brandow</v>
      </c>
      <c r="W5252" s="3" t="str">
        <f xml:space="preserve"> IFERROR(INDEX(Returns!A:A,MATCH(B5252,Returns!B:B,0)),"No")</f>
        <v>No</v>
      </c>
    </row>
    <row r="5253" spans="1:23" x14ac:dyDescent="0.2">
      <c r="A5253" s="1">
        <v>5252</v>
      </c>
      <c r="B5253" t="s">
        <v>8673</v>
      </c>
      <c r="C5253" s="2">
        <v>43446</v>
      </c>
      <c r="D5253" s="2">
        <v>43452</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1">
        <v>49.12</v>
      </c>
      <c r="S5253" s="1">
        <v>4</v>
      </c>
      <c r="T5253" s="1">
        <v>0</v>
      </c>
      <c r="U5253" s="1">
        <v>23.086399999999998</v>
      </c>
      <c r="V5253" s="3" t="str">
        <f>IF(M5253=People!$B$6,People!A$6,IF(M5253=People!$B$5,People!$A$5,IF(M5253=People!$B$4,People!$A$4,IF(M5253=People!$B$3,People!$A$3))))</f>
        <v>Cassandra Brandow</v>
      </c>
      <c r="W5253" s="3" t="str">
        <f xml:space="preserve"> IFERROR(INDEX(Returns!A:A,MATCH(B5253,Returns!B:B,0)),"No")</f>
        <v>No</v>
      </c>
    </row>
    <row r="5254" spans="1:23" x14ac:dyDescent="0.2">
      <c r="A5254" s="1">
        <v>5253</v>
      </c>
      <c r="B5254" t="s">
        <v>8674</v>
      </c>
      <c r="C5254" s="2">
        <v>43038</v>
      </c>
      <c r="D5254" s="2">
        <v>43041</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1">
        <v>182.91</v>
      </c>
      <c r="S5254" s="1">
        <v>3</v>
      </c>
      <c r="T5254" s="1">
        <v>0</v>
      </c>
      <c r="U5254" s="1">
        <v>53.043899999999979</v>
      </c>
      <c r="V5254" s="3" t="str">
        <f>IF(M5254=People!$B$6,People!A$6,IF(M5254=People!$B$5,People!$A$5,IF(M5254=People!$B$4,People!$A$4,IF(M5254=People!$B$3,People!$A$3))))</f>
        <v>Cassandra Brandow</v>
      </c>
      <c r="W5254" s="3" t="str">
        <f xml:space="preserve"> IFERROR(INDEX(Returns!A:A,MATCH(B5254,Returns!B:B,0)),"No")</f>
        <v>No</v>
      </c>
    </row>
    <row r="5255" spans="1:23" x14ac:dyDescent="0.2">
      <c r="A5255" s="1">
        <v>5254</v>
      </c>
      <c r="B5255" t="s">
        <v>8675</v>
      </c>
      <c r="C5255" s="2">
        <v>42436</v>
      </c>
      <c r="D5255" s="2">
        <v>42440</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1">
        <v>107.64800000000001</v>
      </c>
      <c r="S5255" s="1">
        <v>2</v>
      </c>
      <c r="T5255" s="1">
        <v>0.2</v>
      </c>
      <c r="U5255" s="1">
        <v>33.639999999999986</v>
      </c>
      <c r="V5255" s="3" t="str">
        <f>IF(M5255=People!$B$6,People!A$6,IF(M5255=People!$B$5,People!$A$5,IF(M5255=People!$B$4,People!$A$4,IF(M5255=People!$B$3,People!$A$3))))</f>
        <v>Anna Andreadi</v>
      </c>
      <c r="W5255" s="3" t="str">
        <f xml:space="preserve"> IFERROR(INDEX(Returns!A:A,MATCH(B5255,Returns!B:B,0)),"No")</f>
        <v>No</v>
      </c>
    </row>
    <row r="5256" spans="1:23" x14ac:dyDescent="0.2">
      <c r="A5256" s="1">
        <v>5255</v>
      </c>
      <c r="B5256" t="s">
        <v>8676</v>
      </c>
      <c r="C5256" s="2">
        <v>42799</v>
      </c>
      <c r="D5256" s="2">
        <v>42801</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1">
        <v>99.372</v>
      </c>
      <c r="S5256" s="1">
        <v>2</v>
      </c>
      <c r="T5256" s="1">
        <v>0.3</v>
      </c>
      <c r="U5256" s="1">
        <v>-7.0979999999999919</v>
      </c>
      <c r="V5256" s="3" t="str">
        <f>IF(M5256=People!$B$6,People!A$6,IF(M5256=People!$B$5,People!$A$5,IF(M5256=People!$B$4,People!$A$4,IF(M5256=People!$B$3,People!$A$3))))</f>
        <v>Chuck Magee</v>
      </c>
      <c r="W5256" s="3" t="str">
        <f xml:space="preserve"> IFERROR(INDEX(Returns!A:A,MATCH(B5256,Returns!B:B,0)),"No")</f>
        <v>No</v>
      </c>
    </row>
    <row r="5257" spans="1:23" x14ac:dyDescent="0.2">
      <c r="A5257" s="1">
        <v>5256</v>
      </c>
      <c r="B5257" t="s">
        <v>8676</v>
      </c>
      <c r="C5257" s="2">
        <v>42799</v>
      </c>
      <c r="D5257" s="2">
        <v>42801</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1">
        <v>33.568000000000005</v>
      </c>
      <c r="S5257" s="1">
        <v>2</v>
      </c>
      <c r="T5257" s="1">
        <v>0.2</v>
      </c>
      <c r="U5257" s="1">
        <v>-5.4548000000000041</v>
      </c>
      <c r="V5257" s="3" t="str">
        <f>IF(M5257=People!$B$6,People!A$6,IF(M5257=People!$B$5,People!$A$5,IF(M5257=People!$B$4,People!$A$4,IF(M5257=People!$B$3,People!$A$3))))</f>
        <v>Chuck Magee</v>
      </c>
      <c r="W5257" s="3" t="str">
        <f xml:space="preserve"> IFERROR(INDEX(Returns!A:A,MATCH(B5257,Returns!B:B,0)),"No")</f>
        <v>No</v>
      </c>
    </row>
    <row r="5258" spans="1:23" x14ac:dyDescent="0.2">
      <c r="A5258" s="1">
        <v>5257</v>
      </c>
      <c r="B5258" t="s">
        <v>8677</v>
      </c>
      <c r="C5258" s="2">
        <v>43320</v>
      </c>
      <c r="D5258" s="2">
        <v>43326</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1">
        <v>10.56</v>
      </c>
      <c r="S5258" s="1">
        <v>2</v>
      </c>
      <c r="T5258" s="1">
        <v>0</v>
      </c>
      <c r="U5258" s="1">
        <v>4.7519999999999998</v>
      </c>
      <c r="V5258" s="3" t="str">
        <f>IF(M5258=People!$B$6,People!A$6,IF(M5258=People!$B$5,People!$A$5,IF(M5258=People!$B$4,People!$A$4,IF(M5258=People!$B$3,People!$A$3))))</f>
        <v>Kelly Williams</v>
      </c>
      <c r="W5258" s="3" t="str">
        <f xml:space="preserve"> IFERROR(INDEX(Returns!A:A,MATCH(B5258,Returns!B:B,0)),"No")</f>
        <v>No</v>
      </c>
    </row>
    <row r="5259" spans="1:23" x14ac:dyDescent="0.2">
      <c r="A5259" s="1">
        <v>5258</v>
      </c>
      <c r="B5259" t="s">
        <v>8678</v>
      </c>
      <c r="C5259" s="2">
        <v>43468</v>
      </c>
      <c r="D5259" s="2">
        <v>43473</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1">
        <v>38.880000000000003</v>
      </c>
      <c r="S5259" s="1">
        <v>6</v>
      </c>
      <c r="T5259" s="1">
        <v>0</v>
      </c>
      <c r="U5259" s="1">
        <v>18.662400000000002</v>
      </c>
      <c r="V5259" s="3" t="str">
        <f>IF(M5259=People!$B$6,People!A$6,IF(M5259=People!$B$5,People!$A$5,IF(M5259=People!$B$4,People!$A$4,IF(M5259=People!$B$3,People!$A$3))))</f>
        <v>Anna Andreadi</v>
      </c>
      <c r="W5259" s="3" t="str">
        <f xml:space="preserve"> IFERROR(INDEX(Returns!A:A,MATCH(B5259,Returns!B:B,0)),"No")</f>
        <v>No</v>
      </c>
    </row>
    <row r="5260" spans="1:23" x14ac:dyDescent="0.2">
      <c r="A5260" s="1">
        <v>5259</v>
      </c>
      <c r="B5260" t="s">
        <v>8679</v>
      </c>
      <c r="C5260" s="2">
        <v>43747</v>
      </c>
      <c r="D5260" s="2">
        <v>43749</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1">
        <v>35.200000000000003</v>
      </c>
      <c r="S5260" s="1">
        <v>5</v>
      </c>
      <c r="T5260" s="1">
        <v>0</v>
      </c>
      <c r="U5260" s="1">
        <v>16.543999999999997</v>
      </c>
      <c r="V5260" s="3" t="str">
        <f>IF(M5260=People!$B$6,People!A$6,IF(M5260=People!$B$5,People!$A$5,IF(M5260=People!$B$4,People!$A$4,IF(M5260=People!$B$3,People!$A$3))))</f>
        <v>Anna Andreadi</v>
      </c>
      <c r="W5260" s="3" t="str">
        <f xml:space="preserve"> IFERROR(INDEX(Returns!A:A,MATCH(B5260,Returns!B:B,0)),"No")</f>
        <v>No</v>
      </c>
    </row>
    <row r="5261" spans="1:23" x14ac:dyDescent="0.2">
      <c r="A5261" s="1">
        <v>5260</v>
      </c>
      <c r="B5261" t="s">
        <v>8680</v>
      </c>
      <c r="C5261" s="2">
        <v>43758</v>
      </c>
      <c r="D5261" s="2">
        <v>43764</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1">
        <v>45.527999999999999</v>
      </c>
      <c r="S5261" s="1">
        <v>3</v>
      </c>
      <c r="T5261" s="1">
        <v>0.2</v>
      </c>
      <c r="U5261" s="1">
        <v>15.934799999999997</v>
      </c>
      <c r="V5261" s="3" t="str">
        <f>IF(M5261=People!$B$6,People!A$6,IF(M5261=People!$B$5,People!$A$5,IF(M5261=People!$B$4,People!$A$4,IF(M5261=People!$B$3,People!$A$3))))</f>
        <v>Chuck Magee</v>
      </c>
      <c r="W5261" s="3" t="str">
        <f xml:space="preserve"> IFERROR(INDEX(Returns!A:A,MATCH(B5261,Returns!B:B,0)),"No")</f>
        <v>No</v>
      </c>
    </row>
    <row r="5262" spans="1:23" x14ac:dyDescent="0.2">
      <c r="A5262" s="1">
        <v>5261</v>
      </c>
      <c r="B5262" t="s">
        <v>8681</v>
      </c>
      <c r="C5262" s="2">
        <v>42620</v>
      </c>
      <c r="D5262" s="2">
        <v>42623</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1">
        <v>196.77600000000001</v>
      </c>
      <c r="S5262" s="1">
        <v>3</v>
      </c>
      <c r="T5262" s="1">
        <v>0.2</v>
      </c>
      <c r="U5262" s="1">
        <v>14.758199999999995</v>
      </c>
      <c r="V5262" s="3" t="str">
        <f>IF(M5262=People!$B$6,People!A$6,IF(M5262=People!$B$5,People!$A$5,IF(M5262=People!$B$4,People!$A$4,IF(M5262=People!$B$3,People!$A$3))))</f>
        <v>Kelly Williams</v>
      </c>
      <c r="W5262" s="3" t="str">
        <f xml:space="preserve"> IFERROR(INDEX(Returns!A:A,MATCH(B5262,Returns!B:B,0)),"No")</f>
        <v>No</v>
      </c>
    </row>
    <row r="5263" spans="1:23" x14ac:dyDescent="0.2">
      <c r="A5263" s="1">
        <v>5262</v>
      </c>
      <c r="B5263" t="s">
        <v>8681</v>
      </c>
      <c r="C5263" s="2">
        <v>42620</v>
      </c>
      <c r="D5263" s="2">
        <v>42623</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1">
        <v>2.9199999999999995</v>
      </c>
      <c r="S5263" s="1">
        <v>2</v>
      </c>
      <c r="T5263" s="1">
        <v>0.8</v>
      </c>
      <c r="U5263" s="1">
        <v>-4.8180000000000005</v>
      </c>
      <c r="V5263" s="3" t="str">
        <f>IF(M5263=People!$B$6,People!A$6,IF(M5263=People!$B$5,People!$A$5,IF(M5263=People!$B$4,People!$A$4,IF(M5263=People!$B$3,People!$A$3))))</f>
        <v>Kelly Williams</v>
      </c>
      <c r="W5263" s="3" t="str">
        <f xml:space="preserve"> IFERROR(INDEX(Returns!A:A,MATCH(B5263,Returns!B:B,0)),"No")</f>
        <v>No</v>
      </c>
    </row>
    <row r="5264" spans="1:23" x14ac:dyDescent="0.2">
      <c r="A5264" s="1">
        <v>5263</v>
      </c>
      <c r="B5264" t="s">
        <v>8681</v>
      </c>
      <c r="C5264" s="2">
        <v>42620</v>
      </c>
      <c r="D5264" s="2">
        <v>42623</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1">
        <v>200.79500000000002</v>
      </c>
      <c r="S5264" s="1">
        <v>1</v>
      </c>
      <c r="T5264" s="1">
        <v>0.3</v>
      </c>
      <c r="U5264" s="1">
        <v>-22.948000000000008</v>
      </c>
      <c r="V5264" s="3" t="str">
        <f>IF(M5264=People!$B$6,People!A$6,IF(M5264=People!$B$5,People!$A$5,IF(M5264=People!$B$4,People!$A$4,IF(M5264=People!$B$3,People!$A$3))))</f>
        <v>Kelly Williams</v>
      </c>
      <c r="W5264" s="3" t="str">
        <f xml:space="preserve"> IFERROR(INDEX(Returns!A:A,MATCH(B5264,Returns!B:B,0)),"No")</f>
        <v>No</v>
      </c>
    </row>
    <row r="5265" spans="1:23" x14ac:dyDescent="0.2">
      <c r="A5265" s="1">
        <v>5264</v>
      </c>
      <c r="B5265" t="s">
        <v>8681</v>
      </c>
      <c r="C5265" s="2">
        <v>42620</v>
      </c>
      <c r="D5265" s="2">
        <v>42623</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1">
        <v>46.688000000000002</v>
      </c>
      <c r="S5265" s="1">
        <v>4</v>
      </c>
      <c r="T5265" s="1">
        <v>0.2</v>
      </c>
      <c r="U5265" s="1">
        <v>-2.9180000000000028</v>
      </c>
      <c r="V5265" s="3" t="str">
        <f>IF(M5265=People!$B$6,People!A$6,IF(M5265=People!$B$5,People!$A$5,IF(M5265=People!$B$4,People!$A$4,IF(M5265=People!$B$3,People!$A$3))))</f>
        <v>Kelly Williams</v>
      </c>
      <c r="W5265" s="3" t="str">
        <f xml:space="preserve"> IFERROR(INDEX(Returns!A:A,MATCH(B5265,Returns!B:B,0)),"No")</f>
        <v>No</v>
      </c>
    </row>
    <row r="5266" spans="1:23" x14ac:dyDescent="0.2">
      <c r="A5266" s="1">
        <v>5265</v>
      </c>
      <c r="B5266" t="s">
        <v>8681</v>
      </c>
      <c r="C5266" s="2">
        <v>42620</v>
      </c>
      <c r="D5266" s="2">
        <v>42623</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1">
        <v>21.864000000000001</v>
      </c>
      <c r="S5266" s="1">
        <v>3</v>
      </c>
      <c r="T5266" s="1">
        <v>0.2</v>
      </c>
      <c r="U5266" s="1">
        <v>3.5528999999999984</v>
      </c>
      <c r="V5266" s="3" t="str">
        <f>IF(M5266=People!$B$6,People!A$6,IF(M5266=People!$B$5,People!$A$5,IF(M5266=People!$B$4,People!$A$4,IF(M5266=People!$B$3,People!$A$3))))</f>
        <v>Kelly Williams</v>
      </c>
      <c r="W5266" s="3" t="str">
        <f xml:space="preserve"> IFERROR(INDEX(Returns!A:A,MATCH(B5266,Returns!B:B,0)),"No")</f>
        <v>No</v>
      </c>
    </row>
    <row r="5267" spans="1:23" x14ac:dyDescent="0.2">
      <c r="A5267" s="1">
        <v>5266</v>
      </c>
      <c r="B5267" t="s">
        <v>6157</v>
      </c>
      <c r="C5267" s="2">
        <v>43738</v>
      </c>
      <c r="D5267" s="2">
        <v>43741</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1">
        <v>11.76</v>
      </c>
      <c r="S5267" s="1">
        <v>2</v>
      </c>
      <c r="T5267" s="1">
        <v>0</v>
      </c>
      <c r="U5267" s="1">
        <v>5.7623999999999995</v>
      </c>
      <c r="V5267" s="3" t="str">
        <f>IF(M5267=People!$B$6,People!A$6,IF(M5267=People!$B$5,People!$A$5,IF(M5267=People!$B$4,People!$A$4,IF(M5267=People!$B$3,People!$A$3))))</f>
        <v>Anna Andreadi</v>
      </c>
      <c r="W5267" s="3" t="str">
        <f xml:space="preserve"> IFERROR(INDEX(Returns!A:A,MATCH(B5267,Returns!B:B,0)),"No")</f>
        <v>Yes</v>
      </c>
    </row>
    <row r="5268" spans="1:23" x14ac:dyDescent="0.2">
      <c r="A5268" s="1">
        <v>5267</v>
      </c>
      <c r="B5268" t="s">
        <v>6157</v>
      </c>
      <c r="C5268" s="2">
        <v>43738</v>
      </c>
      <c r="D5268" s="2">
        <v>43741</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1">
        <v>167.94</v>
      </c>
      <c r="S5268" s="1">
        <v>3</v>
      </c>
      <c r="T5268" s="1">
        <v>0</v>
      </c>
      <c r="U5268" s="1">
        <v>82.290599999999998</v>
      </c>
      <c r="V5268" s="3" t="str">
        <f>IF(M5268=People!$B$6,People!A$6,IF(M5268=People!$B$5,People!$A$5,IF(M5268=People!$B$4,People!$A$4,IF(M5268=People!$B$3,People!$A$3))))</f>
        <v>Anna Andreadi</v>
      </c>
      <c r="W5268" s="3" t="str">
        <f xml:space="preserve"> IFERROR(INDEX(Returns!A:A,MATCH(B5268,Returns!B:B,0)),"No")</f>
        <v>Yes</v>
      </c>
    </row>
    <row r="5269" spans="1:23" x14ac:dyDescent="0.2">
      <c r="A5269" s="1">
        <v>5268</v>
      </c>
      <c r="B5269" t="s">
        <v>6157</v>
      </c>
      <c r="C5269" s="2">
        <v>43738</v>
      </c>
      <c r="D5269" s="2">
        <v>43741</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1">
        <v>3.89</v>
      </c>
      <c r="S5269" s="1">
        <v>1</v>
      </c>
      <c r="T5269" s="1">
        <v>0</v>
      </c>
      <c r="U5269" s="1">
        <v>1.0114000000000001</v>
      </c>
      <c r="V5269" s="3" t="str">
        <f>IF(M5269=People!$B$6,People!A$6,IF(M5269=People!$B$5,People!$A$5,IF(M5269=People!$B$4,People!$A$4,IF(M5269=People!$B$3,People!$A$3))))</f>
        <v>Anna Andreadi</v>
      </c>
      <c r="W5269" s="3" t="str">
        <f xml:space="preserve"> IFERROR(INDEX(Returns!A:A,MATCH(B5269,Returns!B:B,0)),"No")</f>
        <v>Yes</v>
      </c>
    </row>
    <row r="5270" spans="1:23" x14ac:dyDescent="0.2">
      <c r="A5270" s="1">
        <v>5269</v>
      </c>
      <c r="B5270" t="s">
        <v>8682</v>
      </c>
      <c r="C5270" s="2">
        <v>43785</v>
      </c>
      <c r="D5270" s="2">
        <v>43790</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1">
        <v>52.44</v>
      </c>
      <c r="S5270" s="1">
        <v>4</v>
      </c>
      <c r="T5270" s="1">
        <v>0</v>
      </c>
      <c r="U5270" s="1">
        <v>24.122399999999995</v>
      </c>
      <c r="V5270" s="3" t="str">
        <f>IF(M5270=People!$B$6,People!A$6,IF(M5270=People!$B$5,People!$A$5,IF(M5270=People!$B$4,People!$A$4,IF(M5270=People!$B$3,People!$A$3))))</f>
        <v>Chuck Magee</v>
      </c>
      <c r="W5270" s="3" t="str">
        <f xml:space="preserve"> IFERROR(INDEX(Returns!A:A,MATCH(B5270,Returns!B:B,0)),"No")</f>
        <v>No</v>
      </c>
    </row>
    <row r="5271" spans="1:23" x14ac:dyDescent="0.2">
      <c r="A5271" s="1">
        <v>5270</v>
      </c>
      <c r="B5271" t="s">
        <v>8683</v>
      </c>
      <c r="C5271" s="2">
        <v>43719</v>
      </c>
      <c r="D5271" s="2">
        <v>43719</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1">
        <v>32.36</v>
      </c>
      <c r="S5271" s="1">
        <v>4</v>
      </c>
      <c r="T5271" s="1">
        <v>0</v>
      </c>
      <c r="U5271" s="1">
        <v>11.6496</v>
      </c>
      <c r="V5271" s="3" t="str">
        <f>IF(M5271=People!$B$6,People!A$6,IF(M5271=People!$B$5,People!$A$5,IF(M5271=People!$B$4,People!$A$4,IF(M5271=People!$B$3,People!$A$3))))</f>
        <v>Anna Andreadi</v>
      </c>
      <c r="W5271" s="3" t="str">
        <f xml:space="preserve"> IFERROR(INDEX(Returns!A:A,MATCH(B5271,Returns!B:B,0)),"No")</f>
        <v>No</v>
      </c>
    </row>
    <row r="5272" spans="1:23" x14ac:dyDescent="0.2">
      <c r="A5272" s="1">
        <v>5271</v>
      </c>
      <c r="B5272" t="s">
        <v>8683</v>
      </c>
      <c r="C5272" s="2">
        <v>43719</v>
      </c>
      <c r="D5272" s="2">
        <v>43719</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1">
        <v>406.59999999999997</v>
      </c>
      <c r="S5272" s="1">
        <v>5</v>
      </c>
      <c r="T5272" s="1">
        <v>0</v>
      </c>
      <c r="U5272" s="1">
        <v>113.84799999999998</v>
      </c>
      <c r="V5272" s="3" t="str">
        <f>IF(M5272=People!$B$6,People!A$6,IF(M5272=People!$B$5,People!$A$5,IF(M5272=People!$B$4,People!$A$4,IF(M5272=People!$B$3,People!$A$3))))</f>
        <v>Anna Andreadi</v>
      </c>
      <c r="W5272" s="3" t="str">
        <f xml:space="preserve"> IFERROR(INDEX(Returns!A:A,MATCH(B5272,Returns!B:B,0)),"No")</f>
        <v>No</v>
      </c>
    </row>
    <row r="5273" spans="1:23" x14ac:dyDescent="0.2">
      <c r="A5273" s="1">
        <v>5272</v>
      </c>
      <c r="B5273" t="s">
        <v>8684</v>
      </c>
      <c r="C5273" s="2">
        <v>43481</v>
      </c>
      <c r="D5273" s="2">
        <v>43481</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1">
        <v>27.92</v>
      </c>
      <c r="S5273" s="1">
        <v>4</v>
      </c>
      <c r="T5273" s="1">
        <v>0</v>
      </c>
      <c r="U5273" s="1">
        <v>8.0967999999999982</v>
      </c>
      <c r="V5273" s="3" t="str">
        <f>IF(M5273=People!$B$6,People!A$6,IF(M5273=People!$B$5,People!$A$5,IF(M5273=People!$B$4,People!$A$4,IF(M5273=People!$B$3,People!$A$3))))</f>
        <v>Anna Andreadi</v>
      </c>
      <c r="W5273" s="3" t="str">
        <f xml:space="preserve"> IFERROR(INDEX(Returns!A:A,MATCH(B5273,Returns!B:B,0)),"No")</f>
        <v>No</v>
      </c>
    </row>
    <row r="5274" spans="1:23" x14ac:dyDescent="0.2">
      <c r="A5274" s="1">
        <v>5273</v>
      </c>
      <c r="B5274" t="s">
        <v>8684</v>
      </c>
      <c r="C5274" s="2">
        <v>43481</v>
      </c>
      <c r="D5274" s="2">
        <v>43481</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1">
        <v>399.67200000000003</v>
      </c>
      <c r="S5274" s="1">
        <v>7</v>
      </c>
      <c r="T5274" s="1">
        <v>0.2</v>
      </c>
      <c r="U5274" s="1">
        <v>-14.987700000000061</v>
      </c>
      <c r="V5274" s="3" t="str">
        <f>IF(M5274=People!$B$6,People!A$6,IF(M5274=People!$B$5,People!$A$5,IF(M5274=People!$B$4,People!$A$4,IF(M5274=People!$B$3,People!$A$3))))</f>
        <v>Anna Andreadi</v>
      </c>
      <c r="W5274" s="3" t="str">
        <f xml:space="preserve"> IFERROR(INDEX(Returns!A:A,MATCH(B5274,Returns!B:B,0)),"No")</f>
        <v>No</v>
      </c>
    </row>
    <row r="5275" spans="1:23" x14ac:dyDescent="0.2">
      <c r="A5275" s="1">
        <v>5274</v>
      </c>
      <c r="B5275" t="s">
        <v>8685</v>
      </c>
      <c r="C5275" s="2">
        <v>43430</v>
      </c>
      <c r="D5275" s="2">
        <v>43433</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1">
        <v>3.7440000000000007</v>
      </c>
      <c r="S5275" s="1">
        <v>4</v>
      </c>
      <c r="T5275" s="1">
        <v>0.7</v>
      </c>
      <c r="U5275" s="1">
        <v>-2.6207999999999991</v>
      </c>
      <c r="V5275" s="3" t="str">
        <f>IF(M5275=People!$B$6,People!A$6,IF(M5275=People!$B$5,People!$A$5,IF(M5275=People!$B$4,People!$A$4,IF(M5275=People!$B$3,People!$A$3))))</f>
        <v>Cassandra Brandow</v>
      </c>
      <c r="W5275" s="3" t="str">
        <f xml:space="preserve"> IFERROR(INDEX(Returns!A:A,MATCH(B5275,Returns!B:B,0)),"No")</f>
        <v>No</v>
      </c>
    </row>
    <row r="5276" spans="1:23" x14ac:dyDescent="0.2">
      <c r="A5276" s="1">
        <v>5275</v>
      </c>
      <c r="B5276" t="s">
        <v>8686</v>
      </c>
      <c r="C5276" s="2">
        <v>43046</v>
      </c>
      <c r="D5276" s="2">
        <v>43048</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1">
        <v>715.2</v>
      </c>
      <c r="S5276" s="1">
        <v>3</v>
      </c>
      <c r="T5276" s="1">
        <v>0</v>
      </c>
      <c r="U5276" s="1">
        <v>178.79999999999998</v>
      </c>
      <c r="V5276" s="3" t="str">
        <f>IF(M5276=People!$B$6,People!A$6,IF(M5276=People!$B$5,People!$A$5,IF(M5276=People!$B$4,People!$A$4,IF(M5276=People!$B$3,People!$A$3))))</f>
        <v>Chuck Magee</v>
      </c>
      <c r="W5276" s="3" t="str">
        <f xml:space="preserve"> IFERROR(INDEX(Returns!A:A,MATCH(B5276,Returns!B:B,0)),"No")</f>
        <v>No</v>
      </c>
    </row>
    <row r="5277" spans="1:23" x14ac:dyDescent="0.2">
      <c r="A5277" s="1">
        <v>5276</v>
      </c>
      <c r="B5277" t="s">
        <v>8687</v>
      </c>
      <c r="C5277" s="2">
        <v>43813</v>
      </c>
      <c r="D5277" s="2">
        <v>43819</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1">
        <v>159.80000000000001</v>
      </c>
      <c r="S5277" s="1">
        <v>4</v>
      </c>
      <c r="T5277" s="1">
        <v>0</v>
      </c>
      <c r="U5277" s="1">
        <v>70.312000000000012</v>
      </c>
      <c r="V5277" s="3" t="str">
        <f>IF(M5277=People!$B$6,People!A$6,IF(M5277=People!$B$5,People!$A$5,IF(M5277=People!$B$4,People!$A$4,IF(M5277=People!$B$3,People!$A$3))))</f>
        <v>Cassandra Brandow</v>
      </c>
      <c r="W5277" s="3" t="str">
        <f xml:space="preserve"> IFERROR(INDEX(Returns!A:A,MATCH(B5277,Returns!B:B,0)),"No")</f>
        <v>No</v>
      </c>
    </row>
    <row r="5278" spans="1:23" x14ac:dyDescent="0.2">
      <c r="A5278" s="1">
        <v>5277</v>
      </c>
      <c r="B5278" t="s">
        <v>8687</v>
      </c>
      <c r="C5278" s="2">
        <v>43813</v>
      </c>
      <c r="D5278" s="2">
        <v>43819</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1">
        <v>44.75</v>
      </c>
      <c r="S5278" s="1">
        <v>5</v>
      </c>
      <c r="T5278" s="1">
        <v>0</v>
      </c>
      <c r="U5278" s="1">
        <v>8.5024999999999942</v>
      </c>
      <c r="V5278" s="3" t="str">
        <f>IF(M5278=People!$B$6,People!A$6,IF(M5278=People!$B$5,People!$A$5,IF(M5278=People!$B$4,People!$A$4,IF(M5278=People!$B$3,People!$A$3))))</f>
        <v>Cassandra Brandow</v>
      </c>
      <c r="W5278" s="3" t="str">
        <f xml:space="preserve"> IFERROR(INDEX(Returns!A:A,MATCH(B5278,Returns!B:B,0)),"No")</f>
        <v>No</v>
      </c>
    </row>
    <row r="5279" spans="1:23" x14ac:dyDescent="0.2">
      <c r="A5279" s="1">
        <v>5278</v>
      </c>
      <c r="B5279" t="s">
        <v>8688</v>
      </c>
      <c r="C5279" s="2">
        <v>42626</v>
      </c>
      <c r="D5279" s="2">
        <v>42630</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1">
        <v>340.11599999999999</v>
      </c>
      <c r="S5279" s="1">
        <v>6</v>
      </c>
      <c r="T5279" s="1">
        <v>0.3</v>
      </c>
      <c r="U5279" s="1">
        <v>-9.717599999999976</v>
      </c>
      <c r="V5279" s="3" t="str">
        <f>IF(M5279=People!$B$6,People!A$6,IF(M5279=People!$B$5,People!$A$5,IF(M5279=People!$B$4,People!$A$4,IF(M5279=People!$B$3,People!$A$3))))</f>
        <v>Kelly Williams</v>
      </c>
      <c r="W5279" s="3" t="str">
        <f xml:space="preserve"> IFERROR(INDEX(Returns!A:A,MATCH(B5279,Returns!B:B,0)),"No")</f>
        <v>No</v>
      </c>
    </row>
    <row r="5280" spans="1:23" x14ac:dyDescent="0.2">
      <c r="A5280" s="1">
        <v>5279</v>
      </c>
      <c r="B5280" t="s">
        <v>8689</v>
      </c>
      <c r="C5280" s="2">
        <v>42711</v>
      </c>
      <c r="D5280" s="2">
        <v>42717</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1">
        <v>105.52</v>
      </c>
      <c r="S5280" s="1">
        <v>4</v>
      </c>
      <c r="T5280" s="1">
        <v>0</v>
      </c>
      <c r="U5280" s="1">
        <v>48.539199999999994</v>
      </c>
      <c r="V5280" s="3" t="str">
        <f>IF(M5280=People!$B$6,People!A$6,IF(M5280=People!$B$5,People!$A$5,IF(M5280=People!$B$4,People!$A$4,IF(M5280=People!$B$3,People!$A$3))))</f>
        <v>Cassandra Brandow</v>
      </c>
      <c r="W5280" s="3" t="str">
        <f xml:space="preserve"> IFERROR(INDEX(Returns!A:A,MATCH(B5280,Returns!B:B,0)),"No")</f>
        <v>No</v>
      </c>
    </row>
    <row r="5281" spans="1:23" x14ac:dyDescent="0.2">
      <c r="A5281" s="1">
        <v>5280</v>
      </c>
      <c r="B5281" t="s">
        <v>8690</v>
      </c>
      <c r="C5281" s="2">
        <v>43715</v>
      </c>
      <c r="D5281" s="2">
        <v>43719</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1">
        <v>13.48</v>
      </c>
      <c r="S5281" s="1">
        <v>1</v>
      </c>
      <c r="T5281" s="1">
        <v>0</v>
      </c>
      <c r="U5281" s="1">
        <v>1.8872</v>
      </c>
      <c r="V5281" s="3" t="str">
        <f>IF(M5281=People!$B$6,People!A$6,IF(M5281=People!$B$5,People!$A$5,IF(M5281=People!$B$4,People!$A$4,IF(M5281=People!$B$3,People!$A$3))))</f>
        <v>Kelly Williams</v>
      </c>
      <c r="W5281" s="3" t="str">
        <f xml:space="preserve"> IFERROR(INDEX(Returns!A:A,MATCH(B5281,Returns!B:B,0)),"No")</f>
        <v>No</v>
      </c>
    </row>
    <row r="5282" spans="1:23" x14ac:dyDescent="0.2">
      <c r="A5282" s="1">
        <v>5281</v>
      </c>
      <c r="B5282" t="s">
        <v>8691</v>
      </c>
      <c r="C5282" s="2">
        <v>43745</v>
      </c>
      <c r="D5282" s="2">
        <v>43750</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1">
        <v>85.52</v>
      </c>
      <c r="S5282" s="1">
        <v>2</v>
      </c>
      <c r="T5282" s="1">
        <v>0</v>
      </c>
      <c r="U5282" s="1">
        <v>22.235199999999999</v>
      </c>
      <c r="V5282" s="3" t="str">
        <f>IF(M5282=People!$B$6,People!A$6,IF(M5282=People!$B$5,People!$A$5,IF(M5282=People!$B$4,People!$A$4,IF(M5282=People!$B$3,People!$A$3))))</f>
        <v>Kelly Williams</v>
      </c>
      <c r="W5282" s="3" t="str">
        <f xml:space="preserve"> IFERROR(INDEX(Returns!A:A,MATCH(B5282,Returns!B:B,0)),"No")</f>
        <v>No</v>
      </c>
    </row>
    <row r="5283" spans="1:23" x14ac:dyDescent="0.2">
      <c r="A5283" s="1">
        <v>5282</v>
      </c>
      <c r="B5283" t="s">
        <v>5982</v>
      </c>
      <c r="C5283" s="2">
        <v>42983</v>
      </c>
      <c r="D5283" s="2">
        <v>42988</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1">
        <v>6.16</v>
      </c>
      <c r="S5283" s="1">
        <v>2</v>
      </c>
      <c r="T5283" s="1">
        <v>0</v>
      </c>
      <c r="U5283" s="1">
        <v>2.9567999999999999</v>
      </c>
      <c r="V5283" s="3" t="str">
        <f>IF(M5283=People!$B$6,People!A$6,IF(M5283=People!$B$5,People!$A$5,IF(M5283=People!$B$4,People!$A$4,IF(M5283=People!$B$3,People!$A$3))))</f>
        <v>Kelly Williams</v>
      </c>
      <c r="W5283" s="3" t="str">
        <f xml:space="preserve"> IFERROR(INDEX(Returns!A:A,MATCH(B5283,Returns!B:B,0)),"No")</f>
        <v>Yes</v>
      </c>
    </row>
    <row r="5284" spans="1:23" x14ac:dyDescent="0.2">
      <c r="A5284" s="1">
        <v>5283</v>
      </c>
      <c r="B5284" t="s">
        <v>5982</v>
      </c>
      <c r="C5284" s="2">
        <v>42983</v>
      </c>
      <c r="D5284" s="2">
        <v>42988</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1">
        <v>36.839999999999996</v>
      </c>
      <c r="S5284" s="1">
        <v>3</v>
      </c>
      <c r="T5284" s="1">
        <v>0</v>
      </c>
      <c r="U5284" s="1">
        <v>17.314799999999998</v>
      </c>
      <c r="V5284" s="3" t="str">
        <f>IF(M5284=People!$B$6,People!A$6,IF(M5284=People!$B$5,People!$A$5,IF(M5284=People!$B$4,People!$A$4,IF(M5284=People!$B$3,People!$A$3))))</f>
        <v>Kelly Williams</v>
      </c>
      <c r="W5284" s="3" t="str">
        <f xml:space="preserve"> IFERROR(INDEX(Returns!A:A,MATCH(B5284,Returns!B:B,0)),"No")</f>
        <v>Yes</v>
      </c>
    </row>
    <row r="5285" spans="1:23" x14ac:dyDescent="0.2">
      <c r="A5285" s="1">
        <v>5284</v>
      </c>
      <c r="B5285" t="s">
        <v>8692</v>
      </c>
      <c r="C5285" s="2">
        <v>42459</v>
      </c>
      <c r="D5285" s="2">
        <v>42464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1">
        <v>15.84</v>
      </c>
      <c r="S5285" s="1">
        <v>3</v>
      </c>
      <c r="T5285" s="1">
        <v>0</v>
      </c>
      <c r="U5285" s="1">
        <v>0</v>
      </c>
      <c r="V5285" s="3" t="str">
        <f>IF(M5285=People!$B$6,People!A$6,IF(M5285=People!$B$5,People!$A$5,IF(M5285=People!$B$4,People!$A$4,IF(M5285=People!$B$3,People!$A$3))))</f>
        <v>Anna Andreadi</v>
      </c>
      <c r="W5285" s="3" t="str">
        <f xml:space="preserve"> IFERROR(INDEX(Returns!A:A,MATCH(B5285,Returns!B:B,0)),"No")</f>
        <v>No</v>
      </c>
    </row>
    <row r="5286" spans="1:23" x14ac:dyDescent="0.2">
      <c r="A5286" s="1">
        <v>5285</v>
      </c>
      <c r="B5286" t="s">
        <v>8692</v>
      </c>
      <c r="C5286" s="2">
        <v>42459</v>
      </c>
      <c r="D5286" s="2">
        <v>42464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1">
        <v>44.400000000000006</v>
      </c>
      <c r="S5286" s="1">
        <v>3</v>
      </c>
      <c r="T5286" s="1">
        <v>0</v>
      </c>
      <c r="U5286" s="1">
        <v>22.200000000000003</v>
      </c>
      <c r="V5286" s="3" t="str">
        <f>IF(M5286=People!$B$6,People!A$6,IF(M5286=People!$B$5,People!$A$5,IF(M5286=People!$B$4,People!$A$4,IF(M5286=People!$B$3,People!$A$3))))</f>
        <v>Anna Andreadi</v>
      </c>
      <c r="W5286" s="3" t="str">
        <f xml:space="preserve"> IFERROR(INDEX(Returns!A:A,MATCH(B5286,Returns!B:B,0)),"No")</f>
        <v>No</v>
      </c>
    </row>
    <row r="5287" spans="1:23" x14ac:dyDescent="0.2">
      <c r="A5287" s="1">
        <v>5286</v>
      </c>
      <c r="B5287" t="s">
        <v>8693</v>
      </c>
      <c r="C5287" s="2">
        <v>43590</v>
      </c>
      <c r="D5287" s="2">
        <v>43591</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1">
        <v>21.240000000000002</v>
      </c>
      <c r="S5287" s="1">
        <v>9</v>
      </c>
      <c r="T5287" s="1">
        <v>0.2</v>
      </c>
      <c r="U5287" s="1">
        <v>7.4339999999999993</v>
      </c>
      <c r="V5287" s="3" t="str">
        <f>IF(M5287=People!$B$6,People!A$6,IF(M5287=People!$B$5,People!$A$5,IF(M5287=People!$B$4,People!$A$4,IF(M5287=People!$B$3,People!$A$3))))</f>
        <v>Anna Andreadi</v>
      </c>
      <c r="W5287" s="3" t="str">
        <f xml:space="preserve"> IFERROR(INDEX(Returns!A:A,MATCH(B5287,Returns!B:B,0)),"No")</f>
        <v>No</v>
      </c>
    </row>
    <row r="5288" spans="1:23" x14ac:dyDescent="0.2">
      <c r="A5288" s="1">
        <v>5287</v>
      </c>
      <c r="B5288" t="s">
        <v>8693</v>
      </c>
      <c r="C5288" s="2">
        <v>43590</v>
      </c>
      <c r="D5288" s="2">
        <v>43591</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1">
        <v>9.5520000000000014</v>
      </c>
      <c r="S5288" s="1">
        <v>8</v>
      </c>
      <c r="T5288" s="1">
        <v>0.7</v>
      </c>
      <c r="U5288" s="1">
        <v>-7.3231999999999999</v>
      </c>
      <c r="V5288" s="3" t="str">
        <f>IF(M5288=People!$B$6,People!A$6,IF(M5288=People!$B$5,People!$A$5,IF(M5288=People!$B$4,People!$A$4,IF(M5288=People!$B$3,People!$A$3))))</f>
        <v>Anna Andreadi</v>
      </c>
      <c r="W5288" s="3" t="str">
        <f xml:space="preserve"> IFERROR(INDEX(Returns!A:A,MATCH(B5288,Returns!B:B,0)),"No")</f>
        <v>No</v>
      </c>
    </row>
    <row r="5289" spans="1:23" x14ac:dyDescent="0.2">
      <c r="A5289" s="1">
        <v>5288</v>
      </c>
      <c r="B5289" t="s">
        <v>8693</v>
      </c>
      <c r="C5289" s="2">
        <v>43590</v>
      </c>
      <c r="D5289" s="2">
        <v>43591</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1">
        <v>89.991000000000014</v>
      </c>
      <c r="S5289" s="1">
        <v>3</v>
      </c>
      <c r="T5289" s="1">
        <v>0.7</v>
      </c>
      <c r="U5289" s="1">
        <v>-152.9847</v>
      </c>
      <c r="V5289" s="3" t="str">
        <f>IF(M5289=People!$B$6,People!A$6,IF(M5289=People!$B$5,People!$A$5,IF(M5289=People!$B$4,People!$A$4,IF(M5289=People!$B$3,People!$A$3))))</f>
        <v>Anna Andreadi</v>
      </c>
      <c r="W5289" s="3" t="str">
        <f xml:space="preserve"> IFERROR(INDEX(Returns!A:A,MATCH(B5289,Returns!B:B,0)),"No")</f>
        <v>No</v>
      </c>
    </row>
    <row r="5290" spans="1:23" x14ac:dyDescent="0.2">
      <c r="A5290" s="1">
        <v>5289</v>
      </c>
      <c r="B5290" t="s">
        <v>8694</v>
      </c>
      <c r="C5290" s="2">
        <v>43585</v>
      </c>
      <c r="D5290" s="2">
        <v>43590</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1">
        <v>163.96</v>
      </c>
      <c r="S5290" s="1">
        <v>4</v>
      </c>
      <c r="T5290" s="1">
        <v>0</v>
      </c>
      <c r="U5290" s="1">
        <v>80.340400000000002</v>
      </c>
      <c r="V5290" s="3" t="str">
        <f>IF(M5290=People!$B$6,People!A$6,IF(M5290=People!$B$5,People!$A$5,IF(M5290=People!$B$4,People!$A$4,IF(M5290=People!$B$3,People!$A$3))))</f>
        <v>Anna Andreadi</v>
      </c>
      <c r="W5290" s="3" t="str">
        <f xml:space="preserve"> IFERROR(INDEX(Returns!A:A,MATCH(B5290,Returns!B:B,0)),"No")</f>
        <v>No</v>
      </c>
    </row>
    <row r="5291" spans="1:23" x14ac:dyDescent="0.2">
      <c r="A5291" s="1">
        <v>5290</v>
      </c>
      <c r="B5291" t="s">
        <v>8695</v>
      </c>
      <c r="C5291" s="2">
        <v>42621</v>
      </c>
      <c r="D5291" s="2">
        <v>42628</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1">
        <v>17.904</v>
      </c>
      <c r="S5291" s="1">
        <v>2</v>
      </c>
      <c r="T5291" s="1">
        <v>0.2</v>
      </c>
      <c r="U5291" s="1">
        <v>6.2664</v>
      </c>
      <c r="V5291" s="3" t="str">
        <f>IF(M5291=People!$B$6,People!A$6,IF(M5291=People!$B$5,People!$A$5,IF(M5291=People!$B$4,People!$A$4,IF(M5291=People!$B$3,People!$A$3))))</f>
        <v>Kelly Williams</v>
      </c>
      <c r="W5291" s="3" t="str">
        <f xml:space="preserve"> IFERROR(INDEX(Returns!A:A,MATCH(B5291,Returns!B:B,0)),"No")</f>
        <v>No</v>
      </c>
    </row>
    <row r="5292" spans="1:23" x14ac:dyDescent="0.2">
      <c r="A5292" s="1">
        <v>5291</v>
      </c>
      <c r="B5292" t="s">
        <v>8695</v>
      </c>
      <c r="C5292" s="2">
        <v>42621</v>
      </c>
      <c r="D5292" s="2">
        <v>42628</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1">
        <v>966.69999999999982</v>
      </c>
      <c r="S5292" s="1">
        <v>5</v>
      </c>
      <c r="T5292" s="1">
        <v>0.3</v>
      </c>
      <c r="U5292" s="1">
        <v>-13.810000000000116</v>
      </c>
      <c r="V5292" s="3" t="str">
        <f>IF(M5292=People!$B$6,People!A$6,IF(M5292=People!$B$5,People!$A$5,IF(M5292=People!$B$4,People!$A$4,IF(M5292=People!$B$3,People!$A$3))))</f>
        <v>Kelly Williams</v>
      </c>
      <c r="W5292" s="3" t="str">
        <f xml:space="preserve"> IFERROR(INDEX(Returns!A:A,MATCH(B5292,Returns!B:B,0)),"No")</f>
        <v>No</v>
      </c>
    </row>
    <row r="5293" spans="1:23" x14ac:dyDescent="0.2">
      <c r="A5293" s="1">
        <v>5292</v>
      </c>
      <c r="B5293" t="s">
        <v>8695</v>
      </c>
      <c r="C5293" s="2">
        <v>42621</v>
      </c>
      <c r="D5293" s="2">
        <v>42628</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1">
        <v>182.11199999999999</v>
      </c>
      <c r="S5293" s="1">
        <v>6</v>
      </c>
      <c r="T5293" s="1">
        <v>0.2</v>
      </c>
      <c r="U5293" s="1">
        <v>61.46279999999998</v>
      </c>
      <c r="V5293" s="3" t="str">
        <f>IF(M5293=People!$B$6,People!A$6,IF(M5293=People!$B$5,People!$A$5,IF(M5293=People!$B$4,People!$A$4,IF(M5293=People!$B$3,People!$A$3))))</f>
        <v>Kelly Williams</v>
      </c>
      <c r="W5293" s="3" t="str">
        <f xml:space="preserve"> IFERROR(INDEX(Returns!A:A,MATCH(B5293,Returns!B:B,0)),"No")</f>
        <v>No</v>
      </c>
    </row>
    <row r="5294" spans="1:23" x14ac:dyDescent="0.2">
      <c r="A5294" s="1">
        <v>5293</v>
      </c>
      <c r="B5294" t="s">
        <v>8696</v>
      </c>
      <c r="C5294" s="2">
        <v>43636</v>
      </c>
      <c r="D5294" s="2">
        <v>43639</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1">
        <v>4.4640000000000004</v>
      </c>
      <c r="S5294" s="1">
        <v>1</v>
      </c>
      <c r="T5294" s="1">
        <v>0.2</v>
      </c>
      <c r="U5294" s="1">
        <v>0.33479999999999999</v>
      </c>
      <c r="V5294" s="3" t="str">
        <f>IF(M5294=People!$B$6,People!A$6,IF(M5294=People!$B$5,People!$A$5,IF(M5294=People!$B$4,People!$A$4,IF(M5294=People!$B$3,People!$A$3))))</f>
        <v>Cassandra Brandow</v>
      </c>
      <c r="W5294" s="3" t="str">
        <f xml:space="preserve"> IFERROR(INDEX(Returns!A:A,MATCH(B5294,Returns!B:B,0)),"No")</f>
        <v>No</v>
      </c>
    </row>
    <row r="5295" spans="1:23" x14ac:dyDescent="0.2">
      <c r="A5295" s="1">
        <v>5294</v>
      </c>
      <c r="B5295" t="s">
        <v>8697</v>
      </c>
      <c r="C5295" s="2">
        <v>43095</v>
      </c>
      <c r="D5295" s="2">
        <v>43099</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1">
        <v>51.588000000000001</v>
      </c>
      <c r="S5295" s="1">
        <v>1</v>
      </c>
      <c r="T5295" s="1">
        <v>0.4</v>
      </c>
      <c r="U5295" s="1">
        <v>-15.476400000000005</v>
      </c>
      <c r="V5295" s="3" t="str">
        <f>IF(M5295=People!$B$6,People!A$6,IF(M5295=People!$B$5,People!$A$5,IF(M5295=People!$B$4,People!$A$4,IF(M5295=People!$B$3,People!$A$3))))</f>
        <v>Chuck Magee</v>
      </c>
      <c r="W5295" s="3" t="str">
        <f xml:space="preserve"> IFERROR(INDEX(Returns!A:A,MATCH(B5295,Returns!B:B,0)),"No")</f>
        <v>No</v>
      </c>
    </row>
    <row r="5296" spans="1:23" x14ac:dyDescent="0.2">
      <c r="A5296" s="1">
        <v>5295</v>
      </c>
      <c r="B5296" t="s">
        <v>8698</v>
      </c>
      <c r="C5296" s="2">
        <v>43692</v>
      </c>
      <c r="D5296" s="2">
        <v>43696</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1">
        <v>50.4</v>
      </c>
      <c r="S5296" s="1">
        <v>8</v>
      </c>
      <c r="T5296" s="1">
        <v>0</v>
      </c>
      <c r="U5296" s="1">
        <v>23.183999999999997</v>
      </c>
      <c r="V5296" s="3" t="str">
        <f>IF(M5296=People!$B$6,People!A$6,IF(M5296=People!$B$5,People!$A$5,IF(M5296=People!$B$4,People!$A$4,IF(M5296=People!$B$3,People!$A$3))))</f>
        <v>Kelly Williams</v>
      </c>
      <c r="W5296" s="3" t="str">
        <f xml:space="preserve"> IFERROR(INDEX(Returns!A:A,MATCH(B5296,Returns!B:B,0)),"No")</f>
        <v>No</v>
      </c>
    </row>
    <row r="5297" spans="1:23" x14ac:dyDescent="0.2">
      <c r="A5297" s="1">
        <v>5296</v>
      </c>
      <c r="B5297" t="s">
        <v>8699</v>
      </c>
      <c r="C5297" s="2">
        <v>43528</v>
      </c>
      <c r="D5297" s="2">
        <v>43533</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1">
        <v>89.567999999999998</v>
      </c>
      <c r="S5297" s="1">
        <v>2</v>
      </c>
      <c r="T5297" s="1">
        <v>0.2</v>
      </c>
      <c r="U5297" s="1">
        <v>32.468400000000003</v>
      </c>
      <c r="V5297" s="3" t="str">
        <f>IF(M5297=People!$B$6,People!A$6,IF(M5297=People!$B$5,People!$A$5,IF(M5297=People!$B$4,People!$A$4,IF(M5297=People!$B$3,People!$A$3))))</f>
        <v>Kelly Williams</v>
      </c>
      <c r="W5297" s="3" t="str">
        <f xml:space="preserve"> IFERROR(INDEX(Returns!A:A,MATCH(B5297,Returns!B:B,0)),"No")</f>
        <v>No</v>
      </c>
    </row>
    <row r="5298" spans="1:23" x14ac:dyDescent="0.2">
      <c r="A5298" s="1">
        <v>5297</v>
      </c>
      <c r="B5298" t="s">
        <v>8700</v>
      </c>
      <c r="C5298" s="2">
        <v>43673</v>
      </c>
      <c r="D5298" s="2">
        <v>43677</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1">
        <v>14.89</v>
      </c>
      <c r="S5298" s="1">
        <v>1</v>
      </c>
      <c r="T5298" s="1">
        <v>0</v>
      </c>
      <c r="U5298" s="1">
        <v>4.0203000000000007</v>
      </c>
      <c r="V5298" s="3" t="str">
        <f>IF(M5298=People!$B$6,People!A$6,IF(M5298=People!$B$5,People!$A$5,IF(M5298=People!$B$4,People!$A$4,IF(M5298=People!$B$3,People!$A$3))))</f>
        <v>Chuck Magee</v>
      </c>
      <c r="W5298" s="3" t="str">
        <f xml:space="preserve"> IFERROR(INDEX(Returns!A:A,MATCH(B5298,Returns!B:B,0)),"No")</f>
        <v>No</v>
      </c>
    </row>
    <row r="5299" spans="1:23" x14ac:dyDescent="0.2">
      <c r="A5299" s="1">
        <v>5298</v>
      </c>
      <c r="B5299" t="s">
        <v>8700</v>
      </c>
      <c r="C5299" s="2">
        <v>43673</v>
      </c>
      <c r="D5299" s="2">
        <v>43677</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1">
        <v>543.91999999999996</v>
      </c>
      <c r="S5299" s="1">
        <v>8</v>
      </c>
      <c r="T5299" s="1">
        <v>0</v>
      </c>
      <c r="U5299" s="1">
        <v>135.98000000000002</v>
      </c>
      <c r="V5299" s="3" t="str">
        <f>IF(M5299=People!$B$6,People!A$6,IF(M5299=People!$B$5,People!$A$5,IF(M5299=People!$B$4,People!$A$4,IF(M5299=People!$B$3,People!$A$3))))</f>
        <v>Chuck Magee</v>
      </c>
      <c r="W5299" s="3" t="str">
        <f xml:space="preserve"> IFERROR(INDEX(Returns!A:A,MATCH(B5299,Returns!B:B,0)),"No")</f>
        <v>No</v>
      </c>
    </row>
    <row r="5300" spans="1:23" x14ac:dyDescent="0.2">
      <c r="A5300" s="1">
        <v>5299</v>
      </c>
      <c r="B5300" t="s">
        <v>8701</v>
      </c>
      <c r="C5300" s="2">
        <v>43366</v>
      </c>
      <c r="D5300" s="2">
        <v>43369</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1">
        <v>4.08</v>
      </c>
      <c r="S5300" s="1">
        <v>2</v>
      </c>
      <c r="T5300" s="1">
        <v>0</v>
      </c>
      <c r="U5300" s="1">
        <v>1.9175999999999997</v>
      </c>
      <c r="V5300" s="3" t="str">
        <f>IF(M5300=People!$B$6,People!A$6,IF(M5300=People!$B$5,People!$A$5,IF(M5300=People!$B$4,People!$A$4,IF(M5300=People!$B$3,People!$A$3))))</f>
        <v>Anna Andreadi</v>
      </c>
      <c r="W5300" s="3" t="str">
        <f xml:space="preserve"> IFERROR(INDEX(Returns!A:A,MATCH(B5300,Returns!B:B,0)),"No")</f>
        <v>No</v>
      </c>
    </row>
    <row r="5301" spans="1:23" x14ac:dyDescent="0.2">
      <c r="A5301" s="1">
        <v>5300</v>
      </c>
      <c r="B5301" t="s">
        <v>8701</v>
      </c>
      <c r="C5301" s="2">
        <v>43366</v>
      </c>
      <c r="D5301" s="2">
        <v>43369</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1">
        <v>18.899999999999999</v>
      </c>
      <c r="S5301" s="1">
        <v>3</v>
      </c>
      <c r="T5301" s="1">
        <v>0</v>
      </c>
      <c r="U5301" s="1">
        <v>8.6939999999999991</v>
      </c>
      <c r="V5301" s="3" t="str">
        <f>IF(M5301=People!$B$6,People!A$6,IF(M5301=People!$B$5,People!$A$5,IF(M5301=People!$B$4,People!$A$4,IF(M5301=People!$B$3,People!$A$3))))</f>
        <v>Anna Andreadi</v>
      </c>
      <c r="W5301" s="3" t="str">
        <f xml:space="preserve"> IFERROR(INDEX(Returns!A:A,MATCH(B5301,Returns!B:B,0)),"No")</f>
        <v>No</v>
      </c>
    </row>
    <row r="5302" spans="1:23" x14ac:dyDescent="0.2">
      <c r="A5302" s="1">
        <v>5301</v>
      </c>
      <c r="B5302" t="s">
        <v>8702</v>
      </c>
      <c r="C5302" s="2">
        <v>43250</v>
      </c>
      <c r="D5302" s="2">
        <v>43254</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1">
        <v>2275.5</v>
      </c>
      <c r="S5302" s="1">
        <v>10</v>
      </c>
      <c r="T5302" s="1">
        <v>0</v>
      </c>
      <c r="U5302" s="1">
        <v>386.83499999999981</v>
      </c>
      <c r="V5302" s="3" t="str">
        <f>IF(M5302=People!$B$6,People!A$6,IF(M5302=People!$B$5,People!$A$5,IF(M5302=People!$B$4,People!$A$4,IF(M5302=People!$B$3,People!$A$3))))</f>
        <v>Cassandra Brandow</v>
      </c>
      <c r="W5302" s="3" t="str">
        <f xml:space="preserve"> IFERROR(INDEX(Returns!A:A,MATCH(B5302,Returns!B:B,0)),"No")</f>
        <v>No</v>
      </c>
    </row>
    <row r="5303" spans="1:23" x14ac:dyDescent="0.2">
      <c r="A5303" s="1">
        <v>5302</v>
      </c>
      <c r="B5303" t="s">
        <v>8702</v>
      </c>
      <c r="C5303" s="2">
        <v>43250</v>
      </c>
      <c r="D5303" s="2">
        <v>43254</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1">
        <v>1979.6999999999998</v>
      </c>
      <c r="S5303" s="1">
        <v>6</v>
      </c>
      <c r="T5303" s="1">
        <v>0</v>
      </c>
      <c r="U5303" s="1">
        <v>653.30099999999982</v>
      </c>
      <c r="V5303" s="3" t="str">
        <f>IF(M5303=People!$B$6,People!A$6,IF(M5303=People!$B$5,People!$A$5,IF(M5303=People!$B$4,People!$A$4,IF(M5303=People!$B$3,People!$A$3))))</f>
        <v>Cassandra Brandow</v>
      </c>
      <c r="W5303" s="3" t="str">
        <f xml:space="preserve"> IFERROR(INDEX(Returns!A:A,MATCH(B5303,Returns!B:B,0)),"No")</f>
        <v>No</v>
      </c>
    </row>
    <row r="5304" spans="1:23" x14ac:dyDescent="0.2">
      <c r="A5304" s="1">
        <v>5303</v>
      </c>
      <c r="B5304" t="s">
        <v>8702</v>
      </c>
      <c r="C5304" s="2">
        <v>43250</v>
      </c>
      <c r="D5304" s="2">
        <v>43254</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1">
        <v>62.099999999999994</v>
      </c>
      <c r="S5304" s="1">
        <v>6</v>
      </c>
      <c r="T5304" s="1">
        <v>0</v>
      </c>
      <c r="U5304" s="1">
        <v>29.808</v>
      </c>
      <c r="V5304" s="3" t="str">
        <f>IF(M5304=People!$B$6,People!A$6,IF(M5304=People!$B$5,People!$A$5,IF(M5304=People!$B$4,People!$A$4,IF(M5304=People!$B$3,People!$A$3))))</f>
        <v>Cassandra Brandow</v>
      </c>
      <c r="W5304" s="3" t="str">
        <f xml:space="preserve"> IFERROR(INDEX(Returns!A:A,MATCH(B5304,Returns!B:B,0)),"No")</f>
        <v>No</v>
      </c>
    </row>
    <row r="5305" spans="1:23" x14ac:dyDescent="0.2">
      <c r="A5305" s="1">
        <v>5304</v>
      </c>
      <c r="B5305" t="s">
        <v>8703</v>
      </c>
      <c r="C5305" s="2">
        <v>42690</v>
      </c>
      <c r="D5305" s="2">
        <v>42694</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1">
        <v>37.295999999999999</v>
      </c>
      <c r="S5305" s="1">
        <v>2</v>
      </c>
      <c r="T5305" s="1">
        <v>0.3</v>
      </c>
      <c r="U5305" s="1">
        <v>-1.0656000000000017</v>
      </c>
      <c r="V5305" s="3" t="str">
        <f>IF(M5305=People!$B$6,People!A$6,IF(M5305=People!$B$5,People!$A$5,IF(M5305=People!$B$4,People!$A$4,IF(M5305=People!$B$3,People!$A$3))))</f>
        <v>Kelly Williams</v>
      </c>
      <c r="W5305" s="3" t="str">
        <f xml:space="preserve"> IFERROR(INDEX(Returns!A:A,MATCH(B5305,Returns!B:B,0)),"No")</f>
        <v>No</v>
      </c>
    </row>
    <row r="5306" spans="1:23" x14ac:dyDescent="0.2">
      <c r="A5306" s="1">
        <v>5305</v>
      </c>
      <c r="B5306" t="s">
        <v>8704</v>
      </c>
      <c r="C5306" s="2">
        <v>42634</v>
      </c>
      <c r="D5306" s="2">
        <v>42636</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1">
        <v>8.5440000000000005</v>
      </c>
      <c r="S5306" s="1">
        <v>2</v>
      </c>
      <c r="T5306" s="1">
        <v>0.6</v>
      </c>
      <c r="U5306" s="1">
        <v>-7.4759999999999991</v>
      </c>
      <c r="V5306" s="3" t="str">
        <f>IF(M5306=People!$B$6,People!A$6,IF(M5306=People!$B$5,People!$A$5,IF(M5306=People!$B$4,People!$A$4,IF(M5306=People!$B$3,People!$A$3))))</f>
        <v>Kelly Williams</v>
      </c>
      <c r="W5306" s="3" t="str">
        <f xml:space="preserve"> IFERROR(INDEX(Returns!A:A,MATCH(B5306,Returns!B:B,0)),"No")</f>
        <v>No</v>
      </c>
    </row>
    <row r="5307" spans="1:23" x14ac:dyDescent="0.2">
      <c r="A5307" s="1">
        <v>5306</v>
      </c>
      <c r="B5307" t="s">
        <v>8705</v>
      </c>
      <c r="C5307" s="2">
        <v>43152</v>
      </c>
      <c r="D5307" s="2">
        <v>43157</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1">
        <v>68.949999999999989</v>
      </c>
      <c r="S5307" s="1">
        <v>5</v>
      </c>
      <c r="T5307" s="1">
        <v>0</v>
      </c>
      <c r="U5307" s="1">
        <v>28.959000000000003</v>
      </c>
      <c r="V5307" s="3" t="str">
        <f>IF(M5307=People!$B$6,People!A$6,IF(M5307=People!$B$5,People!$A$5,IF(M5307=People!$B$4,People!$A$4,IF(M5307=People!$B$3,People!$A$3))))</f>
        <v>Chuck Magee</v>
      </c>
      <c r="W5307" s="3" t="str">
        <f xml:space="preserve"> IFERROR(INDEX(Returns!A:A,MATCH(B5307,Returns!B:B,0)),"No")</f>
        <v>No</v>
      </c>
    </row>
    <row r="5308" spans="1:23" x14ac:dyDescent="0.2">
      <c r="A5308" s="1">
        <v>5307</v>
      </c>
      <c r="B5308" t="s">
        <v>8705</v>
      </c>
      <c r="C5308" s="2">
        <v>43152</v>
      </c>
      <c r="D5308" s="2">
        <v>43157</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1">
        <v>296.37</v>
      </c>
      <c r="S5308" s="1">
        <v>3</v>
      </c>
      <c r="T5308" s="1">
        <v>0</v>
      </c>
      <c r="U5308" s="1">
        <v>80.019899999999993</v>
      </c>
      <c r="V5308" s="3" t="str">
        <f>IF(M5308=People!$B$6,People!A$6,IF(M5308=People!$B$5,People!$A$5,IF(M5308=People!$B$4,People!$A$4,IF(M5308=People!$B$3,People!$A$3))))</f>
        <v>Chuck Magee</v>
      </c>
      <c r="W5308" s="3" t="str">
        <f xml:space="preserve"> IFERROR(INDEX(Returns!A:A,MATCH(B5308,Returns!B:B,0)),"No")</f>
        <v>No</v>
      </c>
    </row>
    <row r="5309" spans="1:23" x14ac:dyDescent="0.2">
      <c r="A5309" s="1">
        <v>5308</v>
      </c>
      <c r="B5309" t="s">
        <v>8705</v>
      </c>
      <c r="C5309" s="2">
        <v>43152</v>
      </c>
      <c r="D5309" s="2">
        <v>43157</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1">
        <v>39.979999999999997</v>
      </c>
      <c r="S5309" s="1">
        <v>2</v>
      </c>
      <c r="T5309" s="1">
        <v>0</v>
      </c>
      <c r="U5309" s="1">
        <v>1.9989999999999952</v>
      </c>
      <c r="V5309" s="3" t="str">
        <f>IF(M5309=People!$B$6,People!A$6,IF(M5309=People!$B$5,People!$A$5,IF(M5309=People!$B$4,People!$A$4,IF(M5309=People!$B$3,People!$A$3))))</f>
        <v>Chuck Magee</v>
      </c>
      <c r="W5309" s="3" t="str">
        <f xml:space="preserve"> IFERROR(INDEX(Returns!A:A,MATCH(B5309,Returns!B:B,0)),"No")</f>
        <v>No</v>
      </c>
    </row>
    <row r="5310" spans="1:23" x14ac:dyDescent="0.2">
      <c r="A5310" s="1">
        <v>5309</v>
      </c>
      <c r="B5310" t="s">
        <v>8706</v>
      </c>
      <c r="C5310" s="2">
        <v>43788</v>
      </c>
      <c r="D5310" s="2">
        <v>43790</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1">
        <v>191.05799999999999</v>
      </c>
      <c r="S5310" s="1">
        <v>3</v>
      </c>
      <c r="T5310" s="1">
        <v>0.3</v>
      </c>
      <c r="U5310" s="1">
        <v>-46.399800000000013</v>
      </c>
      <c r="V5310" s="3" t="str">
        <f>IF(M5310=People!$B$6,People!A$6,IF(M5310=People!$B$5,People!$A$5,IF(M5310=People!$B$4,People!$A$4,IF(M5310=People!$B$3,People!$A$3))))</f>
        <v>Kelly Williams</v>
      </c>
      <c r="W5310" s="3" t="str">
        <f xml:space="preserve"> IFERROR(INDEX(Returns!A:A,MATCH(B5310,Returns!B:B,0)),"No")</f>
        <v>No</v>
      </c>
    </row>
    <row r="5311" spans="1:23" x14ac:dyDescent="0.2">
      <c r="A5311" s="1">
        <v>5310</v>
      </c>
      <c r="B5311" t="s">
        <v>8706</v>
      </c>
      <c r="C5311" s="2">
        <v>43788</v>
      </c>
      <c r="D5311" s="2">
        <v>43790</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1">
        <v>13.040000000000001</v>
      </c>
      <c r="S5311" s="1">
        <v>5</v>
      </c>
      <c r="T5311" s="1">
        <v>0.2</v>
      </c>
      <c r="U5311" s="1">
        <v>3.9120000000000004</v>
      </c>
      <c r="V5311" s="3" t="str">
        <f>IF(M5311=People!$B$6,People!A$6,IF(M5311=People!$B$5,People!$A$5,IF(M5311=People!$B$4,People!$A$4,IF(M5311=People!$B$3,People!$A$3))))</f>
        <v>Kelly Williams</v>
      </c>
      <c r="W5311" s="3" t="str">
        <f xml:space="preserve"> IFERROR(INDEX(Returns!A:A,MATCH(B5311,Returns!B:B,0)),"No")</f>
        <v>No</v>
      </c>
    </row>
    <row r="5312" spans="1:23" x14ac:dyDescent="0.2">
      <c r="A5312" s="1">
        <v>5311</v>
      </c>
      <c r="B5312" t="s">
        <v>8706</v>
      </c>
      <c r="C5312" s="2">
        <v>43788</v>
      </c>
      <c r="D5312" s="2">
        <v>43790</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1">
        <v>1525.1879999999996</v>
      </c>
      <c r="S5312" s="1">
        <v>6</v>
      </c>
      <c r="T5312" s="1">
        <v>0.8</v>
      </c>
      <c r="U5312" s="1">
        <v>-2287.7820000000002</v>
      </c>
      <c r="V5312" s="3" t="str">
        <f>IF(M5312=People!$B$6,People!A$6,IF(M5312=People!$B$5,People!$A$5,IF(M5312=People!$B$4,People!$A$4,IF(M5312=People!$B$3,People!$A$3))))</f>
        <v>Kelly Williams</v>
      </c>
      <c r="W5312" s="3" t="str">
        <f xml:space="preserve"> IFERROR(INDEX(Returns!A:A,MATCH(B5312,Returns!B:B,0)),"No")</f>
        <v>No</v>
      </c>
    </row>
    <row r="5313" spans="1:23" x14ac:dyDescent="0.2">
      <c r="A5313" s="1">
        <v>5312</v>
      </c>
      <c r="B5313" t="s">
        <v>8707</v>
      </c>
      <c r="C5313" s="2">
        <v>43333</v>
      </c>
      <c r="D5313" s="2">
        <v>43339</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1">
        <v>9.2159999999999993</v>
      </c>
      <c r="S5313" s="1">
        <v>4</v>
      </c>
      <c r="T5313" s="1">
        <v>0.2</v>
      </c>
      <c r="U5313" s="1">
        <v>3.3408000000000002</v>
      </c>
      <c r="V5313" s="3" t="str">
        <f>IF(M5313=People!$B$6,People!A$6,IF(M5313=People!$B$5,People!$A$5,IF(M5313=People!$B$4,People!$A$4,IF(M5313=People!$B$3,People!$A$3))))</f>
        <v>Cassandra Brandow</v>
      </c>
      <c r="W5313" s="3" t="str">
        <f xml:space="preserve"> IFERROR(INDEX(Returns!A:A,MATCH(B5313,Returns!B:B,0)),"No")</f>
        <v>No</v>
      </c>
    </row>
    <row r="5314" spans="1:23" x14ac:dyDescent="0.2">
      <c r="A5314" s="1">
        <v>5313</v>
      </c>
      <c r="B5314" t="s">
        <v>8707</v>
      </c>
      <c r="C5314" s="2">
        <v>43333</v>
      </c>
      <c r="D5314" s="2">
        <v>43339</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1">
        <v>28.048000000000002</v>
      </c>
      <c r="S5314" s="1">
        <v>2</v>
      </c>
      <c r="T5314" s="1">
        <v>0.2</v>
      </c>
      <c r="U5314" s="1">
        <v>3.5059999999999967</v>
      </c>
      <c r="V5314" s="3" t="str">
        <f>IF(M5314=People!$B$6,People!A$6,IF(M5314=People!$B$5,People!$A$5,IF(M5314=People!$B$4,People!$A$4,IF(M5314=People!$B$3,People!$A$3))))</f>
        <v>Cassandra Brandow</v>
      </c>
      <c r="W5314" s="3" t="str">
        <f xml:space="preserve"> IFERROR(INDEX(Returns!A:A,MATCH(B5314,Returns!B:B,0)),"No")</f>
        <v>No</v>
      </c>
    </row>
    <row r="5315" spans="1:23" x14ac:dyDescent="0.2">
      <c r="A5315" s="1">
        <v>5314</v>
      </c>
      <c r="B5315" t="s">
        <v>8708</v>
      </c>
      <c r="C5315" s="2">
        <v>43585</v>
      </c>
      <c r="D5315" s="2">
        <v>43590</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1">
        <v>64.959999999999994</v>
      </c>
      <c r="S5315" s="1">
        <v>2</v>
      </c>
      <c r="T5315" s="1">
        <v>0</v>
      </c>
      <c r="U5315" s="1">
        <v>21.436799999999998</v>
      </c>
      <c r="V5315" s="3" t="str">
        <f>IF(M5315=People!$B$6,People!A$6,IF(M5315=People!$B$5,People!$A$5,IF(M5315=People!$B$4,People!$A$4,IF(M5315=People!$B$3,People!$A$3))))</f>
        <v>Anna Andreadi</v>
      </c>
      <c r="W5315" s="3" t="str">
        <f xml:space="preserve"> IFERROR(INDEX(Returns!A:A,MATCH(B5315,Returns!B:B,0)),"No")</f>
        <v>No</v>
      </c>
    </row>
    <row r="5316" spans="1:23" x14ac:dyDescent="0.2">
      <c r="A5316" s="1">
        <v>5315</v>
      </c>
      <c r="B5316" t="s">
        <v>8708</v>
      </c>
      <c r="C5316" s="2">
        <v>43585</v>
      </c>
      <c r="D5316" s="2">
        <v>43590</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1">
        <v>30.56</v>
      </c>
      <c r="S5316" s="1">
        <v>4</v>
      </c>
      <c r="T5316" s="1">
        <v>0</v>
      </c>
      <c r="U5316" s="1">
        <v>14.974399999999999</v>
      </c>
      <c r="V5316" s="3" t="str">
        <f>IF(M5316=People!$B$6,People!A$6,IF(M5316=People!$B$5,People!$A$5,IF(M5316=People!$B$4,People!$A$4,IF(M5316=People!$B$3,People!$A$3))))</f>
        <v>Anna Andreadi</v>
      </c>
      <c r="W5316" s="3" t="str">
        <f xml:space="preserve"> IFERROR(INDEX(Returns!A:A,MATCH(B5316,Returns!B:B,0)),"No")</f>
        <v>No</v>
      </c>
    </row>
    <row r="5317" spans="1:23" x14ac:dyDescent="0.2">
      <c r="A5317" s="1">
        <v>5316</v>
      </c>
      <c r="B5317" t="s">
        <v>8709</v>
      </c>
      <c r="C5317" s="2">
        <v>43222</v>
      </c>
      <c r="D5317" s="2">
        <v>43228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1">
        <v>187.05600000000001</v>
      </c>
      <c r="S5317" s="1">
        <v>9</v>
      </c>
      <c r="T5317" s="1">
        <v>0.2</v>
      </c>
      <c r="U5317" s="1">
        <v>11.69100000000001</v>
      </c>
      <c r="V5317" s="3" t="str">
        <f>IF(M5317=People!$B$6,People!A$6,IF(M5317=People!$B$5,People!$A$5,IF(M5317=People!$B$4,People!$A$4,IF(M5317=People!$B$3,People!$A$3))))</f>
        <v>Cassandra Brandow</v>
      </c>
      <c r="W5317" s="3" t="str">
        <f xml:space="preserve"> IFERROR(INDEX(Returns!A:A,MATCH(B5317,Returns!B:B,0)),"No")</f>
        <v>No</v>
      </c>
    </row>
    <row r="5318" spans="1:23" x14ac:dyDescent="0.2">
      <c r="A5318" s="1">
        <v>5317</v>
      </c>
      <c r="B5318" t="s">
        <v>8710</v>
      </c>
      <c r="C5318" s="2">
        <v>43740</v>
      </c>
      <c r="D5318" s="2">
        <v>43743</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1">
        <v>11.808</v>
      </c>
      <c r="S5318" s="1">
        <v>2</v>
      </c>
      <c r="T5318" s="1">
        <v>0.2</v>
      </c>
      <c r="U5318" s="1">
        <v>1.3283999999999985</v>
      </c>
      <c r="V5318" s="3" t="str">
        <f>IF(M5318=People!$B$6,People!A$6,IF(M5318=People!$B$5,People!$A$5,IF(M5318=People!$B$4,People!$A$4,IF(M5318=People!$B$3,People!$A$3))))</f>
        <v>Cassandra Brandow</v>
      </c>
      <c r="W5318" s="3" t="str">
        <f xml:space="preserve"> IFERROR(INDEX(Returns!A:A,MATCH(B5318,Returns!B:B,0)),"No")</f>
        <v>No</v>
      </c>
    </row>
    <row r="5319" spans="1:23" x14ac:dyDescent="0.2">
      <c r="A5319" s="1">
        <v>5318</v>
      </c>
      <c r="B5319" t="s">
        <v>8710</v>
      </c>
      <c r="C5319" s="2">
        <v>43740</v>
      </c>
      <c r="D5319" s="2">
        <v>43743</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1">
        <v>9.6560000000000006</v>
      </c>
      <c r="S5319" s="1">
        <v>1</v>
      </c>
      <c r="T5319" s="1">
        <v>0.2</v>
      </c>
      <c r="U5319" s="1">
        <v>1.5691000000000002</v>
      </c>
      <c r="V5319" s="3" t="str">
        <f>IF(M5319=People!$B$6,People!A$6,IF(M5319=People!$B$5,People!$A$5,IF(M5319=People!$B$4,People!$A$4,IF(M5319=People!$B$3,People!$A$3))))</f>
        <v>Cassandra Brandow</v>
      </c>
      <c r="W5319" s="3" t="str">
        <f xml:space="preserve"> IFERROR(INDEX(Returns!A:A,MATCH(B5319,Returns!B:B,0)),"No")</f>
        <v>No</v>
      </c>
    </row>
    <row r="5320" spans="1:23" x14ac:dyDescent="0.2">
      <c r="A5320" s="1">
        <v>5319</v>
      </c>
      <c r="B5320" t="s">
        <v>8710</v>
      </c>
      <c r="C5320" s="2">
        <v>43740</v>
      </c>
      <c r="D5320" s="2">
        <v>43743</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1">
        <v>20.736000000000004</v>
      </c>
      <c r="S5320" s="1">
        <v>4</v>
      </c>
      <c r="T5320" s="1">
        <v>0.2</v>
      </c>
      <c r="U5320" s="1">
        <v>7.2576000000000001</v>
      </c>
      <c r="V5320" s="3" t="str">
        <f>IF(M5320=People!$B$6,People!A$6,IF(M5320=People!$B$5,People!$A$5,IF(M5320=People!$B$4,People!$A$4,IF(M5320=People!$B$3,People!$A$3))))</f>
        <v>Cassandra Brandow</v>
      </c>
      <c r="W5320" s="3" t="str">
        <f xml:space="preserve"> IFERROR(INDEX(Returns!A:A,MATCH(B5320,Returns!B:B,0)),"No")</f>
        <v>No</v>
      </c>
    </row>
    <row r="5321" spans="1:23" x14ac:dyDescent="0.2">
      <c r="A5321" s="1">
        <v>5320</v>
      </c>
      <c r="B5321" t="s">
        <v>8710</v>
      </c>
      <c r="C5321" s="2">
        <v>43740</v>
      </c>
      <c r="D5321" s="2">
        <v>43743</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1">
        <v>27.360000000000003</v>
      </c>
      <c r="S5321" s="1">
        <v>3</v>
      </c>
      <c r="T5321" s="1">
        <v>0.7</v>
      </c>
      <c r="U5321" s="1">
        <v>-21.887999999999991</v>
      </c>
      <c r="V5321" s="3" t="str">
        <f>IF(M5321=People!$B$6,People!A$6,IF(M5321=People!$B$5,People!$A$5,IF(M5321=People!$B$4,People!$A$4,IF(M5321=People!$B$3,People!$A$3))))</f>
        <v>Cassandra Brandow</v>
      </c>
      <c r="W5321" s="3" t="str">
        <f xml:space="preserve"> IFERROR(INDEX(Returns!A:A,MATCH(B5321,Returns!B:B,0)),"No")</f>
        <v>No</v>
      </c>
    </row>
    <row r="5322" spans="1:23" x14ac:dyDescent="0.2">
      <c r="A5322" s="1">
        <v>5321</v>
      </c>
      <c r="B5322" t="s">
        <v>8710</v>
      </c>
      <c r="C5322" s="2">
        <v>43740</v>
      </c>
      <c r="D5322" s="2">
        <v>43743</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1">
        <v>2314.116</v>
      </c>
      <c r="S5322" s="1">
        <v>7</v>
      </c>
      <c r="T5322" s="1">
        <v>0.4</v>
      </c>
      <c r="U5322" s="1">
        <v>-1002.7836000000001</v>
      </c>
      <c r="V5322" s="3" t="str">
        <f>IF(M5322=People!$B$6,People!A$6,IF(M5322=People!$B$5,People!$A$5,IF(M5322=People!$B$4,People!$A$4,IF(M5322=People!$B$3,People!$A$3))))</f>
        <v>Cassandra Brandow</v>
      </c>
      <c r="W5322" s="3" t="str">
        <f xml:space="preserve"> IFERROR(INDEX(Returns!A:A,MATCH(B5322,Returns!B:B,0)),"No")</f>
        <v>No</v>
      </c>
    </row>
    <row r="5323" spans="1:23" x14ac:dyDescent="0.2">
      <c r="A5323" s="1">
        <v>5322</v>
      </c>
      <c r="B5323" t="s">
        <v>8710</v>
      </c>
      <c r="C5323" s="2">
        <v>43740</v>
      </c>
      <c r="D5323" s="2">
        <v>43743</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1">
        <v>34.236000000000004</v>
      </c>
      <c r="S5323" s="1">
        <v>4</v>
      </c>
      <c r="T5323" s="1">
        <v>0.7</v>
      </c>
      <c r="U5323" s="1">
        <v>-26.247599999999998</v>
      </c>
      <c r="V5323" s="3" t="str">
        <f>IF(M5323=People!$B$6,People!A$6,IF(M5323=People!$B$5,People!$A$5,IF(M5323=People!$B$4,People!$A$4,IF(M5323=People!$B$3,People!$A$3))))</f>
        <v>Cassandra Brandow</v>
      </c>
      <c r="W5323" s="3" t="str">
        <f xml:space="preserve"> IFERROR(INDEX(Returns!A:A,MATCH(B5323,Returns!B:B,0)),"No")</f>
        <v>No</v>
      </c>
    </row>
    <row r="5324" spans="1:23" x14ac:dyDescent="0.2">
      <c r="A5324" s="1">
        <v>5323</v>
      </c>
      <c r="B5324" t="s">
        <v>8710</v>
      </c>
      <c r="C5324" s="2">
        <v>43740</v>
      </c>
      <c r="D5324" s="2">
        <v>43743</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1">
        <v>19.760000000000002</v>
      </c>
      <c r="S5324" s="1">
        <v>2</v>
      </c>
      <c r="T5324" s="1">
        <v>0.2</v>
      </c>
      <c r="U5324" s="1">
        <v>5.9279999999999999</v>
      </c>
      <c r="V5324" s="3" t="str">
        <f>IF(M5324=People!$B$6,People!A$6,IF(M5324=People!$B$5,People!$A$5,IF(M5324=People!$B$4,People!$A$4,IF(M5324=People!$B$3,People!$A$3))))</f>
        <v>Cassandra Brandow</v>
      </c>
      <c r="W5324" s="3" t="str">
        <f xml:space="preserve"> IFERROR(INDEX(Returns!A:A,MATCH(B5324,Returns!B:B,0)),"No")</f>
        <v>No</v>
      </c>
    </row>
    <row r="5325" spans="1:23" x14ac:dyDescent="0.2">
      <c r="A5325" s="1">
        <v>5324</v>
      </c>
      <c r="B5325" t="s">
        <v>8711</v>
      </c>
      <c r="C5325" s="2">
        <v>43726</v>
      </c>
      <c r="D5325" s="2">
        <v>43731</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1">
        <v>15.96</v>
      </c>
      <c r="S5325" s="1">
        <v>2</v>
      </c>
      <c r="T5325" s="1">
        <v>0</v>
      </c>
      <c r="U5325" s="1">
        <v>7.98</v>
      </c>
      <c r="V5325" s="3" t="str">
        <f>IF(M5325=People!$B$6,People!A$6,IF(M5325=People!$B$5,People!$A$5,IF(M5325=People!$B$4,People!$A$4,IF(M5325=People!$B$3,People!$A$3))))</f>
        <v>Kelly Williams</v>
      </c>
      <c r="W5325" s="3" t="str">
        <f xml:space="preserve"> IFERROR(INDEX(Returns!A:A,MATCH(B5325,Returns!B:B,0)),"No")</f>
        <v>No</v>
      </c>
    </row>
    <row r="5326" spans="1:23" x14ac:dyDescent="0.2">
      <c r="A5326" s="1">
        <v>5325</v>
      </c>
      <c r="B5326" t="s">
        <v>8712</v>
      </c>
      <c r="C5326" s="2">
        <v>43073</v>
      </c>
      <c r="D5326" s="2">
        <v>43078</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1">
        <v>16.899999999999999</v>
      </c>
      <c r="S5326" s="1">
        <v>5</v>
      </c>
      <c r="T5326" s="1">
        <v>0</v>
      </c>
      <c r="U5326" s="1">
        <v>6.2530000000000001</v>
      </c>
      <c r="V5326" s="3" t="str">
        <f>IF(M5326=People!$B$6,People!A$6,IF(M5326=People!$B$5,People!$A$5,IF(M5326=People!$B$4,People!$A$4,IF(M5326=People!$B$3,People!$A$3))))</f>
        <v>Anna Andreadi</v>
      </c>
      <c r="W5326" s="3" t="str">
        <f xml:space="preserve"> IFERROR(INDEX(Returns!A:A,MATCH(B5326,Returns!B:B,0)),"No")</f>
        <v>No</v>
      </c>
    </row>
    <row r="5327" spans="1:23" x14ac:dyDescent="0.2">
      <c r="A5327" s="1">
        <v>5326</v>
      </c>
      <c r="B5327" t="s">
        <v>8712</v>
      </c>
      <c r="C5327" s="2">
        <v>43073</v>
      </c>
      <c r="D5327" s="2">
        <v>43078</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1">
        <v>25.08</v>
      </c>
      <c r="S5327" s="1">
        <v>6</v>
      </c>
      <c r="T5327" s="1">
        <v>0</v>
      </c>
      <c r="U5327" s="1">
        <v>9.0288000000000004</v>
      </c>
      <c r="V5327" s="3" t="str">
        <f>IF(M5327=People!$B$6,People!A$6,IF(M5327=People!$B$5,People!$A$5,IF(M5327=People!$B$4,People!$A$4,IF(M5327=People!$B$3,People!$A$3))))</f>
        <v>Anna Andreadi</v>
      </c>
      <c r="W5327" s="3" t="str">
        <f xml:space="preserve"> IFERROR(INDEX(Returns!A:A,MATCH(B5327,Returns!B:B,0)),"No")</f>
        <v>No</v>
      </c>
    </row>
    <row r="5328" spans="1:23" x14ac:dyDescent="0.2">
      <c r="A5328" s="1">
        <v>5327</v>
      </c>
      <c r="B5328" t="s">
        <v>8713</v>
      </c>
      <c r="C5328" s="2">
        <v>42752</v>
      </c>
      <c r="D5328" s="2">
        <v>42757</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1">
        <v>6.68</v>
      </c>
      <c r="S5328" s="1">
        <v>2</v>
      </c>
      <c r="T5328" s="1">
        <v>0</v>
      </c>
      <c r="U5328" s="1">
        <v>2.0039999999999996</v>
      </c>
      <c r="V5328" s="3" t="str">
        <f>IF(M5328=People!$B$6,People!A$6,IF(M5328=People!$B$5,People!$A$5,IF(M5328=People!$B$4,People!$A$4,IF(M5328=People!$B$3,People!$A$3))))</f>
        <v>Chuck Magee</v>
      </c>
      <c r="W5328" s="3" t="str">
        <f xml:space="preserve"> IFERROR(INDEX(Returns!A:A,MATCH(B5328,Returns!B:B,0)),"No")</f>
        <v>No</v>
      </c>
    </row>
    <row r="5329" spans="1:23" x14ac:dyDescent="0.2">
      <c r="A5329" s="1">
        <v>5328</v>
      </c>
      <c r="B5329" t="s">
        <v>8714</v>
      </c>
      <c r="C5329" s="2">
        <v>42375</v>
      </c>
      <c r="D5329" s="2">
        <v>42377</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1">
        <v>19.440000000000001</v>
      </c>
      <c r="S5329" s="1">
        <v>3</v>
      </c>
      <c r="T5329" s="1">
        <v>0</v>
      </c>
      <c r="U5329" s="1">
        <v>9.3312000000000008</v>
      </c>
      <c r="V5329" s="3" t="str">
        <f>IF(M5329=People!$B$6,People!A$6,IF(M5329=People!$B$5,People!$A$5,IF(M5329=People!$B$4,People!$A$4,IF(M5329=People!$B$3,People!$A$3))))</f>
        <v>Anna Andreadi</v>
      </c>
      <c r="W5329" s="3" t="str">
        <f xml:space="preserve"> IFERROR(INDEX(Returns!A:A,MATCH(B5329,Returns!B:B,0)),"No")</f>
        <v>No</v>
      </c>
    </row>
    <row r="5330" spans="1:23" x14ac:dyDescent="0.2">
      <c r="A5330" s="1">
        <v>5329</v>
      </c>
      <c r="B5330" t="s">
        <v>8715</v>
      </c>
      <c r="C5330" s="2">
        <v>42799</v>
      </c>
      <c r="D5330" s="2">
        <v>42803</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1">
        <v>31.92</v>
      </c>
      <c r="S5330" s="1">
        <v>2</v>
      </c>
      <c r="T5330" s="1">
        <v>0.2</v>
      </c>
      <c r="U5330" s="1">
        <v>2.3939999999999984</v>
      </c>
      <c r="V5330" s="3" t="str">
        <f>IF(M5330=People!$B$6,People!A$6,IF(M5330=People!$B$5,People!$A$5,IF(M5330=People!$B$4,People!$A$4,IF(M5330=People!$B$3,People!$A$3))))</f>
        <v>Kelly Williams</v>
      </c>
      <c r="W5330" s="3" t="str">
        <f xml:space="preserve"> IFERROR(INDEX(Returns!A:A,MATCH(B5330,Returns!B:B,0)),"No")</f>
        <v>No</v>
      </c>
    </row>
    <row r="5331" spans="1:23" x14ac:dyDescent="0.2">
      <c r="A5331" s="1">
        <v>5330</v>
      </c>
      <c r="B5331" t="s">
        <v>8716</v>
      </c>
      <c r="C5331" s="2">
        <v>43459</v>
      </c>
      <c r="D5331" s="2">
        <v>43462</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1">
        <v>33.568000000000005</v>
      </c>
      <c r="S5331" s="1">
        <v>2</v>
      </c>
      <c r="T5331" s="1">
        <v>0.2</v>
      </c>
      <c r="U5331" s="1">
        <v>11.748799999999997</v>
      </c>
      <c r="V5331" s="3" t="str">
        <f>IF(M5331=People!$B$6,People!A$6,IF(M5331=People!$B$5,People!$A$5,IF(M5331=People!$B$4,People!$A$4,IF(M5331=People!$B$3,People!$A$3))))</f>
        <v>Chuck Magee</v>
      </c>
      <c r="W5331" s="3" t="str">
        <f xml:space="preserve"> IFERROR(INDEX(Returns!A:A,MATCH(B5331,Returns!B:B,0)),"No")</f>
        <v>No</v>
      </c>
    </row>
    <row r="5332" spans="1:23" x14ac:dyDescent="0.2">
      <c r="A5332" s="1">
        <v>5331</v>
      </c>
      <c r="B5332" t="s">
        <v>8717</v>
      </c>
      <c r="C5332" s="2">
        <v>43347</v>
      </c>
      <c r="D5332" s="2">
        <v>43351</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1">
        <v>63.94</v>
      </c>
      <c r="S5332" s="1">
        <v>1</v>
      </c>
      <c r="T5332" s="1">
        <v>0</v>
      </c>
      <c r="U5332" s="1">
        <v>24.936599999999999</v>
      </c>
      <c r="V5332" s="3" t="str">
        <f>IF(M5332=People!$B$6,People!A$6,IF(M5332=People!$B$5,People!$A$5,IF(M5332=People!$B$4,People!$A$4,IF(M5332=People!$B$3,People!$A$3))))</f>
        <v>Chuck Magee</v>
      </c>
      <c r="W5332" s="3" t="str">
        <f xml:space="preserve"> IFERROR(INDEX(Returns!A:A,MATCH(B5332,Returns!B:B,0)),"No")</f>
        <v>No</v>
      </c>
    </row>
    <row r="5333" spans="1:23" x14ac:dyDescent="0.2">
      <c r="A5333" s="1">
        <v>5332</v>
      </c>
      <c r="B5333" t="s">
        <v>8717</v>
      </c>
      <c r="C5333" s="2">
        <v>43347</v>
      </c>
      <c r="D5333" s="2">
        <v>43351</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1">
        <v>60.600000000000009</v>
      </c>
      <c r="S5333" s="1">
        <v>5</v>
      </c>
      <c r="T5333" s="1">
        <v>0.2</v>
      </c>
      <c r="U5333" s="1">
        <v>20.452499999999997</v>
      </c>
      <c r="V5333" s="3" t="str">
        <f>IF(M5333=People!$B$6,People!A$6,IF(M5333=People!$B$5,People!$A$5,IF(M5333=People!$B$4,People!$A$4,IF(M5333=People!$B$3,People!$A$3))))</f>
        <v>Chuck Magee</v>
      </c>
      <c r="W5333" s="3" t="str">
        <f xml:space="preserve"> IFERROR(INDEX(Returns!A:A,MATCH(B5333,Returns!B:B,0)),"No")</f>
        <v>No</v>
      </c>
    </row>
    <row r="5334" spans="1:23" x14ac:dyDescent="0.2">
      <c r="A5334" s="1">
        <v>5333</v>
      </c>
      <c r="B5334" t="s">
        <v>8717</v>
      </c>
      <c r="C5334" s="2">
        <v>43347</v>
      </c>
      <c r="D5334" s="2">
        <v>43351</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1">
        <v>22.72</v>
      </c>
      <c r="S5334" s="1">
        <v>4</v>
      </c>
      <c r="T5334" s="1">
        <v>0</v>
      </c>
      <c r="U5334" s="1">
        <v>6.5887999999999991</v>
      </c>
      <c r="V5334" s="3" t="str">
        <f>IF(M5334=People!$B$6,People!A$6,IF(M5334=People!$B$5,People!$A$5,IF(M5334=People!$B$4,People!$A$4,IF(M5334=People!$B$3,People!$A$3))))</f>
        <v>Chuck Magee</v>
      </c>
      <c r="W5334" s="3" t="str">
        <f xml:space="preserve"> IFERROR(INDEX(Returns!A:A,MATCH(B5334,Returns!B:B,0)),"No")</f>
        <v>No</v>
      </c>
    </row>
    <row r="5335" spans="1:23" x14ac:dyDescent="0.2">
      <c r="A5335" s="1">
        <v>5334</v>
      </c>
      <c r="B5335" t="s">
        <v>8718</v>
      </c>
      <c r="C5335" s="2">
        <v>42608</v>
      </c>
      <c r="D5335" s="2">
        <v>42614</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1">
        <v>10.68</v>
      </c>
      <c r="S5335" s="1">
        <v>4</v>
      </c>
      <c r="T5335" s="1">
        <v>0</v>
      </c>
      <c r="U5335" s="1">
        <v>4.0583999999999998</v>
      </c>
      <c r="V5335" s="3" t="str">
        <f>IF(M5335=People!$B$6,People!A$6,IF(M5335=People!$B$5,People!$A$5,IF(M5335=People!$B$4,People!$A$4,IF(M5335=People!$B$3,People!$A$3))))</f>
        <v>Chuck Magee</v>
      </c>
      <c r="W5335" s="3" t="str">
        <f xml:space="preserve"> IFERROR(INDEX(Returns!A:A,MATCH(B5335,Returns!B:B,0)),"No")</f>
        <v>No</v>
      </c>
    </row>
    <row r="5336" spans="1:23" x14ac:dyDescent="0.2">
      <c r="A5336" s="1">
        <v>5335</v>
      </c>
      <c r="B5336" t="s">
        <v>8718</v>
      </c>
      <c r="C5336" s="2">
        <v>42608</v>
      </c>
      <c r="D5336" s="2">
        <v>42614</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1">
        <v>17.34</v>
      </c>
      <c r="S5336" s="1">
        <v>3</v>
      </c>
      <c r="T5336" s="1">
        <v>0</v>
      </c>
      <c r="U5336" s="1">
        <v>8.4966000000000008</v>
      </c>
      <c r="V5336" s="3" t="str">
        <f>IF(M5336=People!$B$6,People!A$6,IF(M5336=People!$B$5,People!$A$5,IF(M5336=People!$B$4,People!$A$4,IF(M5336=People!$B$3,People!$A$3))))</f>
        <v>Chuck Magee</v>
      </c>
      <c r="W5336" s="3" t="str">
        <f xml:space="preserve"> IFERROR(INDEX(Returns!A:A,MATCH(B5336,Returns!B:B,0)),"No")</f>
        <v>No</v>
      </c>
    </row>
    <row r="5337" spans="1:23" x14ac:dyDescent="0.2">
      <c r="A5337" s="1">
        <v>5336</v>
      </c>
      <c r="B5337" t="s">
        <v>8718</v>
      </c>
      <c r="C5337" s="2">
        <v>42608</v>
      </c>
      <c r="D5337" s="2">
        <v>42614</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1">
        <v>3.38</v>
      </c>
      <c r="S5337" s="1">
        <v>1</v>
      </c>
      <c r="T5337" s="1">
        <v>0</v>
      </c>
      <c r="U5337" s="1">
        <v>1.5547999999999997</v>
      </c>
      <c r="V5337" s="3" t="str">
        <f>IF(M5337=People!$B$6,People!A$6,IF(M5337=People!$B$5,People!$A$5,IF(M5337=People!$B$4,People!$A$4,IF(M5337=People!$B$3,People!$A$3))))</f>
        <v>Chuck Magee</v>
      </c>
      <c r="W5337" s="3" t="str">
        <f xml:space="preserve"> IFERROR(INDEX(Returns!A:A,MATCH(B5337,Returns!B:B,0)),"No")</f>
        <v>No</v>
      </c>
    </row>
    <row r="5338" spans="1:23" x14ac:dyDescent="0.2">
      <c r="A5338" s="1">
        <v>5337</v>
      </c>
      <c r="B5338" t="s">
        <v>8719</v>
      </c>
      <c r="C5338" s="2">
        <v>42876</v>
      </c>
      <c r="D5338" s="2">
        <v>42880</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1">
        <v>26.975999999999999</v>
      </c>
      <c r="S5338" s="1">
        <v>4</v>
      </c>
      <c r="T5338" s="1">
        <v>0.2</v>
      </c>
      <c r="U5338" s="1">
        <v>8.767199999999999</v>
      </c>
      <c r="V5338" s="3" t="str">
        <f>IF(M5338=People!$B$6,People!A$6,IF(M5338=People!$B$5,People!$A$5,IF(M5338=People!$B$4,People!$A$4,IF(M5338=People!$B$3,People!$A$3))))</f>
        <v>Anna Andreadi</v>
      </c>
      <c r="W5338" s="3" t="str">
        <f xml:space="preserve"> IFERROR(INDEX(Returns!A:A,MATCH(B5338,Returns!B:B,0)),"No")</f>
        <v>No</v>
      </c>
    </row>
    <row r="5339" spans="1:23" x14ac:dyDescent="0.2">
      <c r="A5339" s="1">
        <v>5338</v>
      </c>
      <c r="B5339" t="s">
        <v>8720</v>
      </c>
      <c r="C5339" s="2">
        <v>43754</v>
      </c>
      <c r="D5339" s="2">
        <v>43759</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1">
        <v>307.77600000000001</v>
      </c>
      <c r="S5339" s="1">
        <v>7</v>
      </c>
      <c r="T5339" s="1">
        <v>0.2</v>
      </c>
      <c r="U5339" s="1">
        <v>111.5688</v>
      </c>
      <c r="V5339" s="3" t="str">
        <f>IF(M5339=People!$B$6,People!A$6,IF(M5339=People!$B$5,People!$A$5,IF(M5339=People!$B$4,People!$A$4,IF(M5339=People!$B$3,People!$A$3))))</f>
        <v>Anna Andreadi</v>
      </c>
      <c r="W5339" s="3" t="str">
        <f xml:space="preserve"> IFERROR(INDEX(Returns!A:A,MATCH(B5339,Returns!B:B,0)),"No")</f>
        <v>No</v>
      </c>
    </row>
    <row r="5340" spans="1:23" x14ac:dyDescent="0.2">
      <c r="A5340" s="1">
        <v>5339</v>
      </c>
      <c r="B5340" t="s">
        <v>6013</v>
      </c>
      <c r="C5340" s="2">
        <v>43048</v>
      </c>
      <c r="D5340" s="2">
        <v>43053</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1">
        <v>244.54999999999998</v>
      </c>
      <c r="S5340" s="1">
        <v>5</v>
      </c>
      <c r="T5340" s="1">
        <v>0</v>
      </c>
      <c r="U5340" s="1">
        <v>4.8910000000000053</v>
      </c>
      <c r="V5340" s="3" t="str">
        <f>IF(M5340=People!$B$6,People!A$6,IF(M5340=People!$B$5,People!$A$5,IF(M5340=People!$B$4,People!$A$4,IF(M5340=People!$B$3,People!$A$3))))</f>
        <v>Chuck Magee</v>
      </c>
      <c r="W5340" s="3" t="str">
        <f xml:space="preserve"> IFERROR(INDEX(Returns!A:A,MATCH(B5340,Returns!B:B,0)),"No")</f>
        <v>Yes</v>
      </c>
    </row>
    <row r="5341" spans="1:23" x14ac:dyDescent="0.2">
      <c r="A5341" s="1">
        <v>5340</v>
      </c>
      <c r="B5341" t="s">
        <v>6013</v>
      </c>
      <c r="C5341" s="2">
        <v>43048</v>
      </c>
      <c r="D5341" s="2">
        <v>43053</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1">
        <v>12.24</v>
      </c>
      <c r="S5341" s="1">
        <v>6</v>
      </c>
      <c r="T5341" s="1">
        <v>0</v>
      </c>
      <c r="U5341" s="1">
        <v>5.7527999999999988</v>
      </c>
      <c r="V5341" s="3" t="str">
        <f>IF(M5341=People!$B$6,People!A$6,IF(M5341=People!$B$5,People!$A$5,IF(M5341=People!$B$4,People!$A$4,IF(M5341=People!$B$3,People!$A$3))))</f>
        <v>Chuck Magee</v>
      </c>
      <c r="W5341" s="3" t="str">
        <f xml:space="preserve"> IFERROR(INDEX(Returns!A:A,MATCH(B5341,Returns!B:B,0)),"No")</f>
        <v>Yes</v>
      </c>
    </row>
    <row r="5342" spans="1:23" x14ac:dyDescent="0.2">
      <c r="A5342" s="1">
        <v>5341</v>
      </c>
      <c r="B5342" t="s">
        <v>6013</v>
      </c>
      <c r="C5342" s="2">
        <v>43048</v>
      </c>
      <c r="D5342" s="2">
        <v>43053</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1">
        <v>13.98</v>
      </c>
      <c r="S5342" s="1">
        <v>2</v>
      </c>
      <c r="T5342" s="1">
        <v>0</v>
      </c>
      <c r="U5342" s="1">
        <v>6.011400000000001</v>
      </c>
      <c r="V5342" s="3" t="str">
        <f>IF(M5342=People!$B$6,People!A$6,IF(M5342=People!$B$5,People!$A$5,IF(M5342=People!$B$4,People!$A$4,IF(M5342=People!$B$3,People!$A$3))))</f>
        <v>Chuck Magee</v>
      </c>
      <c r="W5342" s="3" t="str">
        <f xml:space="preserve"> IFERROR(INDEX(Returns!A:A,MATCH(B5342,Returns!B:B,0)),"No")</f>
        <v>Yes</v>
      </c>
    </row>
    <row r="5343" spans="1:23" x14ac:dyDescent="0.2">
      <c r="A5343" s="1">
        <v>5342</v>
      </c>
      <c r="B5343" t="s">
        <v>6013</v>
      </c>
      <c r="C5343" s="2">
        <v>43048</v>
      </c>
      <c r="D5343" s="2">
        <v>43053</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1">
        <v>899.95</v>
      </c>
      <c r="S5343" s="1">
        <v>5</v>
      </c>
      <c r="T5343" s="1">
        <v>0</v>
      </c>
      <c r="U5343" s="1">
        <v>53.996999999999957</v>
      </c>
      <c r="V5343" s="3" t="str">
        <f>IF(M5343=People!$B$6,People!A$6,IF(M5343=People!$B$5,People!$A$5,IF(M5343=People!$B$4,People!$A$4,IF(M5343=People!$B$3,People!$A$3))))</f>
        <v>Chuck Magee</v>
      </c>
      <c r="W5343" s="3" t="str">
        <f xml:space="preserve"> IFERROR(INDEX(Returns!A:A,MATCH(B5343,Returns!B:B,0)),"No")</f>
        <v>Yes</v>
      </c>
    </row>
    <row r="5344" spans="1:23" x14ac:dyDescent="0.2">
      <c r="A5344" s="1">
        <v>5343</v>
      </c>
      <c r="B5344" t="s">
        <v>8721</v>
      </c>
      <c r="C5344" s="2">
        <v>42695</v>
      </c>
      <c r="D5344" s="2">
        <v>42701</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1">
        <v>1.6320000000000001</v>
      </c>
      <c r="S5344" s="1">
        <v>1</v>
      </c>
      <c r="T5344" s="1">
        <v>0.2</v>
      </c>
      <c r="U5344" s="1">
        <v>0.55079999999999985</v>
      </c>
      <c r="V5344" s="3" t="str">
        <f>IF(M5344=People!$B$6,People!A$6,IF(M5344=People!$B$5,People!$A$5,IF(M5344=People!$B$4,People!$A$4,IF(M5344=People!$B$3,People!$A$3))))</f>
        <v>Kelly Williams</v>
      </c>
      <c r="W5344" s="3" t="str">
        <f xml:space="preserve"> IFERROR(INDEX(Returns!A:A,MATCH(B5344,Returns!B:B,0)),"No")</f>
        <v>No</v>
      </c>
    </row>
    <row r="5345" spans="1:23" x14ac:dyDescent="0.2">
      <c r="A5345" s="1">
        <v>5344</v>
      </c>
      <c r="B5345" t="s">
        <v>8721</v>
      </c>
      <c r="C5345" s="2">
        <v>42695</v>
      </c>
      <c r="D5345" s="2">
        <v>42701</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1">
        <v>267.95999999999998</v>
      </c>
      <c r="S5345" s="1">
        <v>5</v>
      </c>
      <c r="T5345" s="1">
        <v>0.2</v>
      </c>
      <c r="U5345" s="1">
        <v>16.747500000000016</v>
      </c>
      <c r="V5345" s="3" t="str">
        <f>IF(M5345=People!$B$6,People!A$6,IF(M5345=People!$B$5,People!$A$5,IF(M5345=People!$B$4,People!$A$4,IF(M5345=People!$B$3,People!$A$3))))</f>
        <v>Kelly Williams</v>
      </c>
      <c r="W5345" s="3" t="str">
        <f xml:space="preserve"> IFERROR(INDEX(Returns!A:A,MATCH(B5345,Returns!B:B,0)),"No")</f>
        <v>No</v>
      </c>
    </row>
    <row r="5346" spans="1:23" x14ac:dyDescent="0.2">
      <c r="A5346" s="1">
        <v>5345</v>
      </c>
      <c r="B5346" t="s">
        <v>8722</v>
      </c>
      <c r="C5346" s="2">
        <v>43019</v>
      </c>
      <c r="D5346" s="2">
        <v>43021</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1">
        <v>31.95</v>
      </c>
      <c r="S5346" s="1">
        <v>1</v>
      </c>
      <c r="T5346" s="1">
        <v>0</v>
      </c>
      <c r="U5346" s="1">
        <v>2.2364999999999995</v>
      </c>
      <c r="V5346" s="3" t="str">
        <f>IF(M5346=People!$B$6,People!A$6,IF(M5346=People!$B$5,People!$A$5,IF(M5346=People!$B$4,People!$A$4,IF(M5346=People!$B$3,People!$A$3))))</f>
        <v>Chuck Magee</v>
      </c>
      <c r="W5346" s="3" t="str">
        <f xml:space="preserve"> IFERROR(INDEX(Returns!A:A,MATCH(B5346,Returns!B:B,0)),"No")</f>
        <v>No</v>
      </c>
    </row>
    <row r="5347" spans="1:23" x14ac:dyDescent="0.2">
      <c r="A5347" s="1">
        <v>5346</v>
      </c>
      <c r="B5347" t="s">
        <v>8723</v>
      </c>
      <c r="C5347" s="2">
        <v>43545</v>
      </c>
      <c r="D5347" s="2">
        <v>43547</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1">
        <v>725.84</v>
      </c>
      <c r="S5347" s="1">
        <v>4</v>
      </c>
      <c r="T5347" s="1">
        <v>0</v>
      </c>
      <c r="U5347" s="1">
        <v>210.4935999999999</v>
      </c>
      <c r="V5347" s="3" t="str">
        <f>IF(M5347=People!$B$6,People!A$6,IF(M5347=People!$B$5,People!$A$5,IF(M5347=People!$B$4,People!$A$4,IF(M5347=People!$B$3,People!$A$3))))</f>
        <v>Anna Andreadi</v>
      </c>
      <c r="W5347" s="3" t="str">
        <f xml:space="preserve"> IFERROR(INDEX(Returns!A:A,MATCH(B5347,Returns!B:B,0)),"No")</f>
        <v>No</v>
      </c>
    </row>
    <row r="5348" spans="1:23" x14ac:dyDescent="0.2">
      <c r="A5348" s="1">
        <v>5347</v>
      </c>
      <c r="B5348" t="s">
        <v>8723</v>
      </c>
      <c r="C5348" s="2">
        <v>43545</v>
      </c>
      <c r="D5348" s="2">
        <v>43547</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1">
        <v>10.896000000000001</v>
      </c>
      <c r="S5348" s="1">
        <v>3</v>
      </c>
      <c r="T5348" s="1">
        <v>0.2</v>
      </c>
      <c r="U5348" s="1">
        <v>3.9497999999999998</v>
      </c>
      <c r="V5348" s="3" t="str">
        <f>IF(M5348=People!$B$6,People!A$6,IF(M5348=People!$B$5,People!$A$5,IF(M5348=People!$B$4,People!$A$4,IF(M5348=People!$B$3,People!$A$3))))</f>
        <v>Anna Andreadi</v>
      </c>
      <c r="W5348" s="3" t="str">
        <f xml:space="preserve"> IFERROR(INDEX(Returns!A:A,MATCH(B5348,Returns!B:B,0)),"No")</f>
        <v>No</v>
      </c>
    </row>
    <row r="5349" spans="1:23" x14ac:dyDescent="0.2">
      <c r="A5349" s="1">
        <v>5348</v>
      </c>
      <c r="B5349" t="s">
        <v>8723</v>
      </c>
      <c r="C5349" s="2">
        <v>43545</v>
      </c>
      <c r="D5349" s="2">
        <v>43547</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1">
        <v>8.5440000000000005</v>
      </c>
      <c r="S5349" s="1">
        <v>2</v>
      </c>
      <c r="T5349" s="1">
        <v>0.2</v>
      </c>
      <c r="U5349" s="1">
        <v>2.8835999999999995</v>
      </c>
      <c r="V5349" s="3" t="str">
        <f>IF(M5349=People!$B$6,People!A$6,IF(M5349=People!$B$5,People!$A$5,IF(M5349=People!$B$4,People!$A$4,IF(M5349=People!$B$3,People!$A$3))))</f>
        <v>Anna Andreadi</v>
      </c>
      <c r="W5349" s="3" t="str">
        <f xml:space="preserve"> IFERROR(INDEX(Returns!A:A,MATCH(B5349,Returns!B:B,0)),"No")</f>
        <v>No</v>
      </c>
    </row>
    <row r="5350" spans="1:23" x14ac:dyDescent="0.2">
      <c r="A5350" s="1">
        <v>5349</v>
      </c>
      <c r="B5350" t="s">
        <v>8724</v>
      </c>
      <c r="C5350" s="2">
        <v>42739</v>
      </c>
      <c r="D5350" s="2">
        <v>42745</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1">
        <v>32.339999999999996</v>
      </c>
      <c r="S5350" s="1">
        <v>3</v>
      </c>
      <c r="T5350" s="1">
        <v>0</v>
      </c>
      <c r="U5350" s="1">
        <v>15.523199999999999</v>
      </c>
      <c r="V5350" s="3" t="str">
        <f>IF(M5350=People!$B$6,People!A$6,IF(M5350=People!$B$5,People!$A$5,IF(M5350=People!$B$4,People!$A$4,IF(M5350=People!$B$3,People!$A$3))))</f>
        <v>Kelly Williams</v>
      </c>
      <c r="W5350" s="3" t="str">
        <f xml:space="preserve"> IFERROR(INDEX(Returns!A:A,MATCH(B5350,Returns!B:B,0)),"No")</f>
        <v>No</v>
      </c>
    </row>
    <row r="5351" spans="1:23" x14ac:dyDescent="0.2">
      <c r="A5351" s="1">
        <v>5350</v>
      </c>
      <c r="B5351" t="s">
        <v>8724</v>
      </c>
      <c r="C5351" s="2">
        <v>42739</v>
      </c>
      <c r="D5351" s="2">
        <v>42745</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1">
        <v>39.900000000000006</v>
      </c>
      <c r="S5351" s="1">
        <v>5</v>
      </c>
      <c r="T5351" s="1">
        <v>0</v>
      </c>
      <c r="U5351" s="1">
        <v>19.950000000000003</v>
      </c>
      <c r="V5351" s="3" t="str">
        <f>IF(M5351=People!$B$6,People!A$6,IF(M5351=People!$B$5,People!$A$5,IF(M5351=People!$B$4,People!$A$4,IF(M5351=People!$B$3,People!$A$3))))</f>
        <v>Kelly Williams</v>
      </c>
      <c r="W5351" s="3" t="str">
        <f xml:space="preserve"> IFERROR(INDEX(Returns!A:A,MATCH(B5351,Returns!B:B,0)),"No")</f>
        <v>No</v>
      </c>
    </row>
    <row r="5352" spans="1:23" x14ac:dyDescent="0.2">
      <c r="A5352" s="1">
        <v>5351</v>
      </c>
      <c r="B5352" t="s">
        <v>8725</v>
      </c>
      <c r="C5352" s="2">
        <v>43808</v>
      </c>
      <c r="D5352" s="2">
        <v>43815</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1">
        <v>143.85600000000002</v>
      </c>
      <c r="S5352" s="1">
        <v>9</v>
      </c>
      <c r="T5352" s="1">
        <v>0.2</v>
      </c>
      <c r="U5352" s="1">
        <v>48.551399999999994</v>
      </c>
      <c r="V5352" s="3" t="str">
        <f>IF(M5352=People!$B$6,People!A$6,IF(M5352=People!$B$5,People!$A$5,IF(M5352=People!$B$4,People!$A$4,IF(M5352=People!$B$3,People!$A$3))))</f>
        <v>Kelly Williams</v>
      </c>
      <c r="W5352" s="3" t="str">
        <f xml:space="preserve"> IFERROR(INDEX(Returns!A:A,MATCH(B5352,Returns!B:B,0)),"No")</f>
        <v>No</v>
      </c>
    </row>
    <row r="5353" spans="1:23" x14ac:dyDescent="0.2">
      <c r="A5353" s="1">
        <v>5352</v>
      </c>
      <c r="B5353" t="s">
        <v>8726</v>
      </c>
      <c r="C5353" s="2">
        <v>43349</v>
      </c>
      <c r="D5353" s="2">
        <v>43355</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1">
        <v>41.92</v>
      </c>
      <c r="S5353" s="1">
        <v>4</v>
      </c>
      <c r="T5353" s="1">
        <v>0.2</v>
      </c>
      <c r="U5353" s="1">
        <v>15.195999999999998</v>
      </c>
      <c r="V5353" s="3" t="str">
        <f>IF(M5353=People!$B$6,People!A$6,IF(M5353=People!$B$5,People!$A$5,IF(M5353=People!$B$4,People!$A$4,IF(M5353=People!$B$3,People!$A$3))))</f>
        <v>Kelly Williams</v>
      </c>
      <c r="W5353" s="3" t="str">
        <f xml:space="preserve"> IFERROR(INDEX(Returns!A:A,MATCH(B5353,Returns!B:B,0)),"No")</f>
        <v>No</v>
      </c>
    </row>
    <row r="5354" spans="1:23" x14ac:dyDescent="0.2">
      <c r="A5354" s="1">
        <v>5353</v>
      </c>
      <c r="B5354" t="s">
        <v>8726</v>
      </c>
      <c r="C5354" s="2">
        <v>43349</v>
      </c>
      <c r="D5354" s="2">
        <v>43355</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1">
        <v>329.58400000000006</v>
      </c>
      <c r="S5354" s="1">
        <v>2</v>
      </c>
      <c r="T5354" s="1">
        <v>0.2</v>
      </c>
      <c r="U5354" s="1">
        <v>37.078199999999981</v>
      </c>
      <c r="V5354" s="3" t="str">
        <f>IF(M5354=People!$B$6,People!A$6,IF(M5354=People!$B$5,People!$A$5,IF(M5354=People!$B$4,People!$A$4,IF(M5354=People!$B$3,People!$A$3))))</f>
        <v>Kelly Williams</v>
      </c>
      <c r="W5354" s="3" t="str">
        <f xml:space="preserve"> IFERROR(INDEX(Returns!A:A,MATCH(B5354,Returns!B:B,0)),"No")</f>
        <v>No</v>
      </c>
    </row>
    <row r="5355" spans="1:23" x14ac:dyDescent="0.2">
      <c r="A5355" s="1">
        <v>5354</v>
      </c>
      <c r="B5355" t="s">
        <v>8727</v>
      </c>
      <c r="C5355" s="2">
        <v>43346</v>
      </c>
      <c r="D5355" s="2">
        <v>43349</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1">
        <v>87.28</v>
      </c>
      <c r="S5355" s="1">
        <v>8</v>
      </c>
      <c r="T5355" s="1">
        <v>0</v>
      </c>
      <c r="U5355" s="1">
        <v>41.021599999999999</v>
      </c>
      <c r="V5355" s="3" t="str">
        <f>IF(M5355=People!$B$6,People!A$6,IF(M5355=People!$B$5,People!$A$5,IF(M5355=People!$B$4,People!$A$4,IF(M5355=People!$B$3,People!$A$3))))</f>
        <v>Cassandra Brandow</v>
      </c>
      <c r="W5355" s="3" t="str">
        <f xml:space="preserve"> IFERROR(INDEX(Returns!A:A,MATCH(B5355,Returns!B:B,0)),"No")</f>
        <v>No</v>
      </c>
    </row>
    <row r="5356" spans="1:23" x14ac:dyDescent="0.2">
      <c r="A5356" s="1">
        <v>5355</v>
      </c>
      <c r="B5356" t="s">
        <v>8728</v>
      </c>
      <c r="C5356" s="2">
        <v>42503</v>
      </c>
      <c r="D5356" s="2">
        <v>42509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1">
        <v>279.45600000000002</v>
      </c>
      <c r="S5356" s="1">
        <v>6</v>
      </c>
      <c r="T5356" s="1">
        <v>0.2</v>
      </c>
      <c r="U5356" s="1">
        <v>20.959199999999996</v>
      </c>
      <c r="V5356" s="3" t="str">
        <f>IF(M5356=People!$B$6,People!A$6,IF(M5356=People!$B$5,People!$A$5,IF(M5356=People!$B$4,People!$A$4,IF(M5356=People!$B$3,People!$A$3))))</f>
        <v>Anna Andreadi</v>
      </c>
      <c r="W5356" s="3" t="str">
        <f xml:space="preserve"> IFERROR(INDEX(Returns!A:A,MATCH(B5356,Returns!B:B,0)),"No")</f>
        <v>No</v>
      </c>
    </row>
    <row r="5357" spans="1:23" x14ac:dyDescent="0.2">
      <c r="A5357" s="1">
        <v>5356</v>
      </c>
      <c r="B5357" t="s">
        <v>8728</v>
      </c>
      <c r="C5357" s="2">
        <v>42503</v>
      </c>
      <c r="D5357" s="2">
        <v>42509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1">
        <v>8</v>
      </c>
      <c r="S5357" s="1">
        <v>2</v>
      </c>
      <c r="T5357" s="1">
        <v>0</v>
      </c>
      <c r="U5357" s="1">
        <v>3.84</v>
      </c>
      <c r="V5357" s="3" t="str">
        <f>IF(M5357=People!$B$6,People!A$6,IF(M5357=People!$B$5,People!$A$5,IF(M5357=People!$B$4,People!$A$4,IF(M5357=People!$B$3,People!$A$3))))</f>
        <v>Anna Andreadi</v>
      </c>
      <c r="W5357" s="3" t="str">
        <f xml:space="preserve"> IFERROR(INDEX(Returns!A:A,MATCH(B5357,Returns!B:B,0)),"No")</f>
        <v>No</v>
      </c>
    </row>
    <row r="5358" spans="1:23" x14ac:dyDescent="0.2">
      <c r="A5358" s="1">
        <v>5357</v>
      </c>
      <c r="B5358" t="s">
        <v>8729</v>
      </c>
      <c r="C5358" s="2">
        <v>43372</v>
      </c>
      <c r="D5358" s="2">
        <v>43376</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1">
        <v>27.240000000000002</v>
      </c>
      <c r="S5358" s="1">
        <v>5</v>
      </c>
      <c r="T5358" s="1">
        <v>0.2</v>
      </c>
      <c r="U5358" s="1">
        <v>9.5339999999999971</v>
      </c>
      <c r="V5358" s="3" t="str">
        <f>IF(M5358=People!$B$6,People!A$6,IF(M5358=People!$B$5,People!$A$5,IF(M5358=People!$B$4,People!$A$4,IF(M5358=People!$B$3,People!$A$3))))</f>
        <v>Anna Andreadi</v>
      </c>
      <c r="W5358" s="3" t="str">
        <f xml:space="preserve"> IFERROR(INDEX(Returns!A:A,MATCH(B5358,Returns!B:B,0)),"No")</f>
        <v>No</v>
      </c>
    </row>
    <row r="5359" spans="1:23" x14ac:dyDescent="0.2">
      <c r="A5359" s="1">
        <v>5358</v>
      </c>
      <c r="B5359" t="s">
        <v>8730</v>
      </c>
      <c r="C5359" s="2">
        <v>42587</v>
      </c>
      <c r="D5359" s="2">
        <v>42593</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1">
        <v>16.36</v>
      </c>
      <c r="S5359" s="1">
        <v>1</v>
      </c>
      <c r="T5359" s="1">
        <v>0</v>
      </c>
      <c r="U5359" s="1">
        <v>1.6359999999999992</v>
      </c>
      <c r="V5359" s="3" t="str">
        <f>IF(M5359=People!$B$6,People!A$6,IF(M5359=People!$B$5,People!$A$5,IF(M5359=People!$B$4,People!$A$4,IF(M5359=People!$B$3,People!$A$3))))</f>
        <v>Anna Andreadi</v>
      </c>
      <c r="W5359" s="3" t="str">
        <f xml:space="preserve"> IFERROR(INDEX(Returns!A:A,MATCH(B5359,Returns!B:B,0)),"No")</f>
        <v>No</v>
      </c>
    </row>
    <row r="5360" spans="1:23" x14ac:dyDescent="0.2">
      <c r="A5360" s="1">
        <v>5359</v>
      </c>
      <c r="B5360" t="s">
        <v>8730</v>
      </c>
      <c r="C5360" s="2">
        <v>42587</v>
      </c>
      <c r="D5360" s="2">
        <v>42593</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1">
        <v>15.78</v>
      </c>
      <c r="S5360" s="1">
        <v>2</v>
      </c>
      <c r="T5360" s="1">
        <v>0</v>
      </c>
      <c r="U5360" s="1">
        <v>0.63119999999999798</v>
      </c>
      <c r="V5360" s="3" t="str">
        <f>IF(M5360=People!$B$6,People!A$6,IF(M5360=People!$B$5,People!$A$5,IF(M5360=People!$B$4,People!$A$4,IF(M5360=People!$B$3,People!$A$3))))</f>
        <v>Anna Andreadi</v>
      </c>
      <c r="W5360" s="3" t="str">
        <f xml:space="preserve"> IFERROR(INDEX(Returns!A:A,MATCH(B5360,Returns!B:B,0)),"No")</f>
        <v>No</v>
      </c>
    </row>
    <row r="5361" spans="1:23" x14ac:dyDescent="0.2">
      <c r="A5361" s="1">
        <v>5360</v>
      </c>
      <c r="B5361" t="s">
        <v>8730</v>
      </c>
      <c r="C5361" s="2">
        <v>42587</v>
      </c>
      <c r="D5361" s="2">
        <v>42593</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1">
        <v>45.98</v>
      </c>
      <c r="S5361" s="1">
        <v>2</v>
      </c>
      <c r="T5361" s="1">
        <v>0</v>
      </c>
      <c r="U5361" s="1">
        <v>12.874400000000001</v>
      </c>
      <c r="V5361" s="3" t="str">
        <f>IF(M5361=People!$B$6,People!A$6,IF(M5361=People!$B$5,People!$A$5,IF(M5361=People!$B$4,People!$A$4,IF(M5361=People!$B$3,People!$A$3))))</f>
        <v>Anna Andreadi</v>
      </c>
      <c r="W5361" s="3" t="str">
        <f xml:space="preserve"> IFERROR(INDEX(Returns!A:A,MATCH(B5361,Returns!B:B,0)),"No")</f>
        <v>No</v>
      </c>
    </row>
    <row r="5362" spans="1:23" x14ac:dyDescent="0.2">
      <c r="A5362" s="1">
        <v>5361</v>
      </c>
      <c r="B5362" t="s">
        <v>8731</v>
      </c>
      <c r="C5362" s="2">
        <v>43569</v>
      </c>
      <c r="D5362" s="2">
        <v>43573</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1">
        <v>198.27200000000002</v>
      </c>
      <c r="S5362" s="1">
        <v>8</v>
      </c>
      <c r="T5362" s="1">
        <v>0.2</v>
      </c>
      <c r="U5362" s="1">
        <v>-32.219200000000022</v>
      </c>
      <c r="V5362" s="3" t="str">
        <f>IF(M5362=People!$B$6,People!A$6,IF(M5362=People!$B$5,People!$A$5,IF(M5362=People!$B$4,People!$A$4,IF(M5362=People!$B$3,People!$A$3))))</f>
        <v>Cassandra Brandow</v>
      </c>
      <c r="W5362" s="3" t="str">
        <f xml:space="preserve"> IFERROR(INDEX(Returns!A:A,MATCH(B5362,Returns!B:B,0)),"No")</f>
        <v>No</v>
      </c>
    </row>
    <row r="5363" spans="1:23" x14ac:dyDescent="0.2">
      <c r="A5363" s="1">
        <v>5362</v>
      </c>
      <c r="B5363" t="s">
        <v>8732</v>
      </c>
      <c r="C5363" s="2">
        <v>43625</v>
      </c>
      <c r="D5363" s="2">
        <v>43626</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1">
        <v>720.7600000000001</v>
      </c>
      <c r="S5363" s="1">
        <v>5</v>
      </c>
      <c r="T5363" s="1">
        <v>0.2</v>
      </c>
      <c r="U5363" s="1">
        <v>54.056999999999988</v>
      </c>
      <c r="V5363" s="3" t="str">
        <f>IF(M5363=People!$B$6,People!A$6,IF(M5363=People!$B$5,People!$A$5,IF(M5363=People!$B$4,People!$A$4,IF(M5363=People!$B$3,People!$A$3))))</f>
        <v>Kelly Williams</v>
      </c>
      <c r="W5363" s="3" t="str">
        <f xml:space="preserve"> IFERROR(INDEX(Returns!A:A,MATCH(B5363,Returns!B:B,0)),"No")</f>
        <v>No</v>
      </c>
    </row>
    <row r="5364" spans="1:23" x14ac:dyDescent="0.2">
      <c r="A5364" s="1">
        <v>5363</v>
      </c>
      <c r="B5364" t="s">
        <v>8733</v>
      </c>
      <c r="C5364" s="2">
        <v>43463</v>
      </c>
      <c r="D5364" s="2">
        <v>43467</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1">
        <v>70.56</v>
      </c>
      <c r="S5364" s="1">
        <v>6</v>
      </c>
      <c r="T5364" s="1">
        <v>0</v>
      </c>
      <c r="U5364" s="1">
        <v>23.990399999999994</v>
      </c>
      <c r="V5364" s="3" t="str">
        <f>IF(M5364=People!$B$6,People!A$6,IF(M5364=People!$B$5,People!$A$5,IF(M5364=People!$B$4,People!$A$4,IF(M5364=People!$B$3,People!$A$3))))</f>
        <v>Kelly Williams</v>
      </c>
      <c r="W5364" s="3" t="str">
        <f xml:space="preserve"> IFERROR(INDEX(Returns!A:A,MATCH(B5364,Returns!B:B,0)),"No")</f>
        <v>No</v>
      </c>
    </row>
    <row r="5365" spans="1:23" x14ac:dyDescent="0.2">
      <c r="A5365" s="1">
        <v>5364</v>
      </c>
      <c r="B5365" t="s">
        <v>8733</v>
      </c>
      <c r="C5365" s="2">
        <v>43463</v>
      </c>
      <c r="D5365" s="2">
        <v>43467</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1">
        <v>81.96</v>
      </c>
      <c r="S5365" s="1">
        <v>2</v>
      </c>
      <c r="T5365" s="1">
        <v>0</v>
      </c>
      <c r="U5365" s="1">
        <v>22.948799999999999</v>
      </c>
      <c r="V5365" s="3" t="str">
        <f>IF(M5365=People!$B$6,People!A$6,IF(M5365=People!$B$5,People!$A$5,IF(M5365=People!$B$4,People!$A$4,IF(M5365=People!$B$3,People!$A$3))))</f>
        <v>Kelly Williams</v>
      </c>
      <c r="W5365" s="3" t="str">
        <f xml:space="preserve"> IFERROR(INDEX(Returns!A:A,MATCH(B5365,Returns!B:B,0)),"No")</f>
        <v>No</v>
      </c>
    </row>
    <row r="5366" spans="1:23" x14ac:dyDescent="0.2">
      <c r="A5366" s="1">
        <v>5365</v>
      </c>
      <c r="B5366" t="s">
        <v>8734</v>
      </c>
      <c r="C5366" s="2">
        <v>42387</v>
      </c>
      <c r="D5366" s="2">
        <v>42390</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1">
        <v>64.864000000000004</v>
      </c>
      <c r="S5366" s="1">
        <v>4</v>
      </c>
      <c r="T5366" s="1">
        <v>0.2</v>
      </c>
      <c r="U5366" s="1">
        <v>6.4864000000000033</v>
      </c>
      <c r="V5366" s="3" t="str">
        <f>IF(M5366=People!$B$6,People!A$6,IF(M5366=People!$B$5,People!$A$5,IF(M5366=People!$B$4,People!$A$4,IF(M5366=People!$B$3,People!$A$3))))</f>
        <v>Anna Andreadi</v>
      </c>
      <c r="W5366" s="3" t="str">
        <f xml:space="preserve"> IFERROR(INDEX(Returns!A:A,MATCH(B5366,Returns!B:B,0)),"No")</f>
        <v>No</v>
      </c>
    </row>
    <row r="5367" spans="1:23" x14ac:dyDescent="0.2">
      <c r="A5367" s="1">
        <v>5366</v>
      </c>
      <c r="B5367" t="s">
        <v>8735</v>
      </c>
      <c r="C5367" s="2">
        <v>43424</v>
      </c>
      <c r="D5367" s="2">
        <v>43428</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1">
        <v>151.19200000000001</v>
      </c>
      <c r="S5367" s="1">
        <v>1</v>
      </c>
      <c r="T5367" s="1">
        <v>0.2</v>
      </c>
      <c r="U5367" s="1">
        <v>13.229299999999995</v>
      </c>
      <c r="V5367" s="3" t="str">
        <f>IF(M5367=People!$B$6,People!A$6,IF(M5367=People!$B$5,People!$A$5,IF(M5367=People!$B$4,People!$A$4,IF(M5367=People!$B$3,People!$A$3))))</f>
        <v>Kelly Williams</v>
      </c>
      <c r="W5367" s="3" t="str">
        <f xml:space="preserve"> IFERROR(INDEX(Returns!A:A,MATCH(B5367,Returns!B:B,0)),"No")</f>
        <v>No</v>
      </c>
    </row>
    <row r="5368" spans="1:23" x14ac:dyDescent="0.2">
      <c r="A5368" s="1">
        <v>5367</v>
      </c>
      <c r="B5368" t="s">
        <v>8736</v>
      </c>
      <c r="C5368" s="2">
        <v>43626</v>
      </c>
      <c r="D5368" s="2">
        <v>43631</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1">
        <v>88.77600000000001</v>
      </c>
      <c r="S5368" s="1">
        <v>3</v>
      </c>
      <c r="T5368" s="1">
        <v>0.2</v>
      </c>
      <c r="U5368" s="1">
        <v>7.7679000000000009</v>
      </c>
      <c r="V5368" s="3" t="str">
        <f>IF(M5368=People!$B$6,People!A$6,IF(M5368=People!$B$5,People!$A$5,IF(M5368=People!$B$4,People!$A$4,IF(M5368=People!$B$3,People!$A$3))))</f>
        <v>Anna Andreadi</v>
      </c>
      <c r="W5368" s="3" t="str">
        <f xml:space="preserve"> IFERROR(INDEX(Returns!A:A,MATCH(B5368,Returns!B:B,0)),"No")</f>
        <v>No</v>
      </c>
    </row>
    <row r="5369" spans="1:23" x14ac:dyDescent="0.2">
      <c r="A5369" s="1">
        <v>5368</v>
      </c>
      <c r="B5369" t="s">
        <v>8736</v>
      </c>
      <c r="C5369" s="2">
        <v>43626</v>
      </c>
      <c r="D5369" s="2">
        <v>43631</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1">
        <v>11.56</v>
      </c>
      <c r="S5369" s="1">
        <v>4</v>
      </c>
      <c r="T5369" s="1">
        <v>0</v>
      </c>
      <c r="U5369" s="1">
        <v>5.4332000000000003</v>
      </c>
      <c r="V5369" s="3" t="str">
        <f>IF(M5369=People!$B$6,People!A$6,IF(M5369=People!$B$5,People!$A$5,IF(M5369=People!$B$4,People!$A$4,IF(M5369=People!$B$3,People!$A$3))))</f>
        <v>Anna Andreadi</v>
      </c>
      <c r="W5369" s="3" t="str">
        <f xml:space="preserve"> IFERROR(INDEX(Returns!A:A,MATCH(B5369,Returns!B:B,0)),"No")</f>
        <v>No</v>
      </c>
    </row>
    <row r="5370" spans="1:23" x14ac:dyDescent="0.2">
      <c r="A5370" s="1">
        <v>5369</v>
      </c>
      <c r="B5370" t="s">
        <v>8736</v>
      </c>
      <c r="C5370" s="2">
        <v>43626</v>
      </c>
      <c r="D5370" s="2">
        <v>43631</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1">
        <v>15.58</v>
      </c>
      <c r="S5370" s="1">
        <v>1</v>
      </c>
      <c r="T5370" s="1">
        <v>0</v>
      </c>
      <c r="U5370" s="1">
        <v>3.8949999999999996</v>
      </c>
      <c r="V5370" s="3" t="str">
        <f>IF(M5370=People!$B$6,People!A$6,IF(M5370=People!$B$5,People!$A$5,IF(M5370=People!$B$4,People!$A$4,IF(M5370=People!$B$3,People!$A$3))))</f>
        <v>Anna Andreadi</v>
      </c>
      <c r="W5370" s="3" t="str">
        <f xml:space="preserve"> IFERROR(INDEX(Returns!A:A,MATCH(B5370,Returns!B:B,0)),"No")</f>
        <v>No</v>
      </c>
    </row>
    <row r="5371" spans="1:23" x14ac:dyDescent="0.2">
      <c r="A5371" s="1">
        <v>5370</v>
      </c>
      <c r="B5371" t="s">
        <v>8737</v>
      </c>
      <c r="C5371" s="2">
        <v>43718</v>
      </c>
      <c r="D5371" s="2">
        <v>43721</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1">
        <v>85.055999999999997</v>
      </c>
      <c r="S5371" s="1">
        <v>3</v>
      </c>
      <c r="T5371" s="1">
        <v>0.2</v>
      </c>
      <c r="U5371" s="1">
        <v>28.706399999999991</v>
      </c>
      <c r="V5371" s="3" t="str">
        <f>IF(M5371=People!$B$6,People!A$6,IF(M5371=People!$B$5,People!$A$5,IF(M5371=People!$B$4,People!$A$4,IF(M5371=People!$B$3,People!$A$3))))</f>
        <v>Chuck Magee</v>
      </c>
      <c r="W5371" s="3" t="str">
        <f xml:space="preserve"> IFERROR(INDEX(Returns!A:A,MATCH(B5371,Returns!B:B,0)),"No")</f>
        <v>No</v>
      </c>
    </row>
    <row r="5372" spans="1:23" x14ac:dyDescent="0.2">
      <c r="A5372" s="1">
        <v>5371</v>
      </c>
      <c r="B5372" t="s">
        <v>8738</v>
      </c>
      <c r="C5372" s="2">
        <v>43563</v>
      </c>
      <c r="D5372" s="2">
        <v>43567</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1">
        <v>273.95999999999998</v>
      </c>
      <c r="S5372" s="1">
        <v>2</v>
      </c>
      <c r="T5372" s="1">
        <v>0</v>
      </c>
      <c r="U5372" s="1">
        <v>71.229600000000005</v>
      </c>
      <c r="V5372" s="3" t="str">
        <f>IF(M5372=People!$B$6,People!A$6,IF(M5372=People!$B$5,People!$A$5,IF(M5372=People!$B$4,People!$A$4,IF(M5372=People!$B$3,People!$A$3))))</f>
        <v>Kelly Williams</v>
      </c>
      <c r="W5372" s="3" t="str">
        <f xml:space="preserve"> IFERROR(INDEX(Returns!A:A,MATCH(B5372,Returns!B:B,0)),"No")</f>
        <v>No</v>
      </c>
    </row>
    <row r="5373" spans="1:23" x14ac:dyDescent="0.2">
      <c r="A5373" s="1">
        <v>5372</v>
      </c>
      <c r="B5373" t="s">
        <v>8738</v>
      </c>
      <c r="C5373" s="2">
        <v>43563</v>
      </c>
      <c r="D5373" s="2">
        <v>43567</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1">
        <v>306.89999999999998</v>
      </c>
      <c r="S5373" s="1">
        <v>3</v>
      </c>
      <c r="T5373" s="1">
        <v>0</v>
      </c>
      <c r="U5373" s="1">
        <v>79.793999999999997</v>
      </c>
      <c r="V5373" s="3" t="str">
        <f>IF(M5373=People!$B$6,People!A$6,IF(M5373=People!$B$5,People!$A$5,IF(M5373=People!$B$4,People!$A$4,IF(M5373=People!$B$3,People!$A$3))))</f>
        <v>Kelly Williams</v>
      </c>
      <c r="W5373" s="3" t="str">
        <f xml:space="preserve"> IFERROR(INDEX(Returns!A:A,MATCH(B5373,Returns!B:B,0)),"No")</f>
        <v>No</v>
      </c>
    </row>
    <row r="5374" spans="1:23" x14ac:dyDescent="0.2">
      <c r="A5374" s="1">
        <v>5373</v>
      </c>
      <c r="B5374" t="s">
        <v>8739</v>
      </c>
      <c r="C5374" s="2">
        <v>43032</v>
      </c>
      <c r="D5374" s="2">
        <v>43038</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1">
        <v>15.552000000000003</v>
      </c>
      <c r="S5374" s="1">
        <v>3</v>
      </c>
      <c r="T5374" s="1">
        <v>0.2</v>
      </c>
      <c r="U5374" s="1">
        <v>5.4432</v>
      </c>
      <c r="V5374" s="3" t="str">
        <f>IF(M5374=People!$B$6,People!A$6,IF(M5374=People!$B$5,People!$A$5,IF(M5374=People!$B$4,People!$A$4,IF(M5374=People!$B$3,People!$A$3))))</f>
        <v>Kelly Williams</v>
      </c>
      <c r="W5374" s="3" t="str">
        <f xml:space="preserve"> IFERROR(INDEX(Returns!A:A,MATCH(B5374,Returns!B:B,0)),"No")</f>
        <v>No</v>
      </c>
    </row>
    <row r="5375" spans="1:23" x14ac:dyDescent="0.2">
      <c r="A5375" s="1">
        <v>5374</v>
      </c>
      <c r="B5375" t="s">
        <v>8739</v>
      </c>
      <c r="C5375" s="2">
        <v>43032</v>
      </c>
      <c r="D5375" s="2">
        <v>43038</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1">
        <v>347.36099999999999</v>
      </c>
      <c r="S5375" s="1">
        <v>7</v>
      </c>
      <c r="T5375" s="1">
        <v>0.3</v>
      </c>
      <c r="U5375" s="1">
        <v>-69.472199999999958</v>
      </c>
      <c r="V5375" s="3" t="str">
        <f>IF(M5375=People!$B$6,People!A$6,IF(M5375=People!$B$5,People!$A$5,IF(M5375=People!$B$4,People!$A$4,IF(M5375=People!$B$3,People!$A$3))))</f>
        <v>Kelly Williams</v>
      </c>
      <c r="W5375" s="3" t="str">
        <f xml:space="preserve"> IFERROR(INDEX(Returns!A:A,MATCH(B5375,Returns!B:B,0)),"No")</f>
        <v>No</v>
      </c>
    </row>
    <row r="5376" spans="1:23" x14ac:dyDescent="0.2">
      <c r="A5376" s="1">
        <v>5375</v>
      </c>
      <c r="B5376" t="s">
        <v>8739</v>
      </c>
      <c r="C5376" s="2">
        <v>43032</v>
      </c>
      <c r="D5376" s="2">
        <v>43038</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1">
        <v>10.368000000000002</v>
      </c>
      <c r="S5376" s="1">
        <v>2</v>
      </c>
      <c r="T5376" s="1">
        <v>0.2</v>
      </c>
      <c r="U5376" s="1">
        <v>3.6288</v>
      </c>
      <c r="V5376" s="3" t="str">
        <f>IF(M5376=People!$B$6,People!A$6,IF(M5376=People!$B$5,People!$A$5,IF(M5376=People!$B$4,People!$A$4,IF(M5376=People!$B$3,People!$A$3))))</f>
        <v>Kelly Williams</v>
      </c>
      <c r="W5376" s="3" t="str">
        <f xml:space="preserve"> IFERROR(INDEX(Returns!A:A,MATCH(B5376,Returns!B:B,0)),"No")</f>
        <v>No</v>
      </c>
    </row>
    <row r="5377" spans="1:23" x14ac:dyDescent="0.2">
      <c r="A5377" s="1">
        <v>5376</v>
      </c>
      <c r="B5377" t="s">
        <v>8740</v>
      </c>
      <c r="C5377" s="2">
        <v>43612</v>
      </c>
      <c r="D5377" s="2">
        <v>43616</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1">
        <v>98.16</v>
      </c>
      <c r="S5377" s="1">
        <v>6</v>
      </c>
      <c r="T5377" s="1">
        <v>0</v>
      </c>
      <c r="U5377" s="1">
        <v>9.8159999999999954</v>
      </c>
      <c r="V5377" s="3" t="str">
        <f>IF(M5377=People!$B$6,People!A$6,IF(M5377=People!$B$5,People!$A$5,IF(M5377=People!$B$4,People!$A$4,IF(M5377=People!$B$3,People!$A$3))))</f>
        <v>Anna Andreadi</v>
      </c>
      <c r="W5377" s="3" t="str">
        <f xml:space="preserve"> IFERROR(INDEX(Returns!A:A,MATCH(B5377,Returns!B:B,0)),"No")</f>
        <v>No</v>
      </c>
    </row>
    <row r="5378" spans="1:23" x14ac:dyDescent="0.2">
      <c r="A5378" s="1">
        <v>5377</v>
      </c>
      <c r="B5378" t="s">
        <v>8740</v>
      </c>
      <c r="C5378" s="2">
        <v>43612</v>
      </c>
      <c r="D5378" s="2">
        <v>43616</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1">
        <v>31.44</v>
      </c>
      <c r="S5378" s="1">
        <v>3</v>
      </c>
      <c r="T5378" s="1">
        <v>0</v>
      </c>
      <c r="U5378" s="1">
        <v>7.86</v>
      </c>
      <c r="V5378" s="3" t="str">
        <f>IF(M5378=People!$B$6,People!A$6,IF(M5378=People!$B$5,People!$A$5,IF(M5378=People!$B$4,People!$A$4,IF(M5378=People!$B$3,People!$A$3))))</f>
        <v>Anna Andreadi</v>
      </c>
      <c r="W5378" s="3" t="str">
        <f xml:space="preserve"> IFERROR(INDEX(Returns!A:A,MATCH(B5378,Returns!B:B,0)),"No")</f>
        <v>No</v>
      </c>
    </row>
    <row r="5379" spans="1:23" x14ac:dyDescent="0.2">
      <c r="A5379" s="1">
        <v>5378</v>
      </c>
      <c r="B5379" t="s">
        <v>8741</v>
      </c>
      <c r="C5379" s="2">
        <v>42709</v>
      </c>
      <c r="D5379" s="2">
        <v>42711</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1">
        <v>348.488</v>
      </c>
      <c r="S5379" s="1">
        <v>7</v>
      </c>
      <c r="T5379" s="1">
        <v>0.2</v>
      </c>
      <c r="U5379" s="1">
        <v>117.61469999999996</v>
      </c>
      <c r="V5379" s="3" t="str">
        <f>IF(M5379=People!$B$6,People!A$6,IF(M5379=People!$B$5,People!$A$5,IF(M5379=People!$B$4,People!$A$4,IF(M5379=People!$B$3,People!$A$3))))</f>
        <v>Chuck Magee</v>
      </c>
      <c r="W5379" s="3" t="str">
        <f xml:space="preserve"> IFERROR(INDEX(Returns!A:A,MATCH(B5379,Returns!B:B,0)),"No")</f>
        <v>No</v>
      </c>
    </row>
    <row r="5380" spans="1:23" x14ac:dyDescent="0.2">
      <c r="A5380" s="1">
        <v>5379</v>
      </c>
      <c r="B5380" t="s">
        <v>8741</v>
      </c>
      <c r="C5380" s="2">
        <v>42709</v>
      </c>
      <c r="D5380" s="2">
        <v>42711</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1">
        <v>172.73599999999999</v>
      </c>
      <c r="S5380" s="1">
        <v>4</v>
      </c>
      <c r="T5380" s="1">
        <v>0.2</v>
      </c>
      <c r="U5380" s="1">
        <v>-30.228800000000007</v>
      </c>
      <c r="V5380" s="3" t="str">
        <f>IF(M5380=People!$B$6,People!A$6,IF(M5380=People!$B$5,People!$A$5,IF(M5380=People!$B$4,People!$A$4,IF(M5380=People!$B$3,People!$A$3))))</f>
        <v>Chuck Magee</v>
      </c>
      <c r="W5380" s="3" t="str">
        <f xml:space="preserve"> IFERROR(INDEX(Returns!A:A,MATCH(B5380,Returns!B:B,0)),"No")</f>
        <v>No</v>
      </c>
    </row>
    <row r="5381" spans="1:23" x14ac:dyDescent="0.2">
      <c r="A5381" s="1">
        <v>5380</v>
      </c>
      <c r="B5381" t="s">
        <v>8742</v>
      </c>
      <c r="C5381" s="2">
        <v>43326</v>
      </c>
      <c r="D5381" s="2">
        <v>43330</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1">
        <v>15.54</v>
      </c>
      <c r="S5381" s="1">
        <v>3</v>
      </c>
      <c r="T5381" s="1">
        <v>0</v>
      </c>
      <c r="U5381" s="1">
        <v>7.6145999999999994</v>
      </c>
      <c r="V5381" s="3" t="str">
        <f>IF(M5381=People!$B$6,People!A$6,IF(M5381=People!$B$5,People!$A$5,IF(M5381=People!$B$4,People!$A$4,IF(M5381=People!$B$3,People!$A$3))))</f>
        <v>Anna Andreadi</v>
      </c>
      <c r="W5381" s="3" t="str">
        <f xml:space="preserve"> IFERROR(INDEX(Returns!A:A,MATCH(B5381,Returns!B:B,0)),"No")</f>
        <v>No</v>
      </c>
    </row>
    <row r="5382" spans="1:23" x14ac:dyDescent="0.2">
      <c r="A5382" s="1">
        <v>5381</v>
      </c>
      <c r="B5382" t="s">
        <v>8742</v>
      </c>
      <c r="C5382" s="2">
        <v>43326</v>
      </c>
      <c r="D5382" s="2">
        <v>43330</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1">
        <v>105.55199999999999</v>
      </c>
      <c r="S5382" s="1">
        <v>6</v>
      </c>
      <c r="T5382" s="1">
        <v>0.2</v>
      </c>
      <c r="U5382" s="1">
        <v>35.623799999999996</v>
      </c>
      <c r="V5382" s="3" t="str">
        <f>IF(M5382=People!$B$6,People!A$6,IF(M5382=People!$B$5,People!$A$5,IF(M5382=People!$B$4,People!$A$4,IF(M5382=People!$B$3,People!$A$3))))</f>
        <v>Anna Andreadi</v>
      </c>
      <c r="W5382" s="3" t="str">
        <f xml:space="preserve"> IFERROR(INDEX(Returns!A:A,MATCH(B5382,Returns!B:B,0)),"No")</f>
        <v>No</v>
      </c>
    </row>
    <row r="5383" spans="1:23" x14ac:dyDescent="0.2">
      <c r="A5383" s="1">
        <v>5382</v>
      </c>
      <c r="B5383" t="s">
        <v>8743</v>
      </c>
      <c r="C5383" s="2">
        <v>43348</v>
      </c>
      <c r="D5383" s="2">
        <v>43350</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1">
        <v>25.920000000000005</v>
      </c>
      <c r="S5383" s="1">
        <v>5</v>
      </c>
      <c r="T5383" s="1">
        <v>0.2</v>
      </c>
      <c r="U5383" s="1">
        <v>9.0719999999999992</v>
      </c>
      <c r="V5383" s="3" t="str">
        <f>IF(M5383=People!$B$6,People!A$6,IF(M5383=People!$B$5,People!$A$5,IF(M5383=People!$B$4,People!$A$4,IF(M5383=People!$B$3,People!$A$3))))</f>
        <v>Kelly Williams</v>
      </c>
      <c r="W5383" s="3" t="str">
        <f xml:space="preserve"> IFERROR(INDEX(Returns!A:A,MATCH(B5383,Returns!B:B,0)),"No")</f>
        <v>No</v>
      </c>
    </row>
    <row r="5384" spans="1:23" x14ac:dyDescent="0.2">
      <c r="A5384" s="1">
        <v>5383</v>
      </c>
      <c r="B5384" t="s">
        <v>8743</v>
      </c>
      <c r="C5384" s="2">
        <v>43348</v>
      </c>
      <c r="D5384" s="2">
        <v>43350</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1">
        <v>15.808000000000002</v>
      </c>
      <c r="S5384" s="1">
        <v>8</v>
      </c>
      <c r="T5384" s="1">
        <v>0.2</v>
      </c>
      <c r="U5384" s="1">
        <v>5.3352000000000004</v>
      </c>
      <c r="V5384" s="3" t="str">
        <f>IF(M5384=People!$B$6,People!A$6,IF(M5384=People!$B$5,People!$A$5,IF(M5384=People!$B$4,People!$A$4,IF(M5384=People!$B$3,People!$A$3))))</f>
        <v>Kelly Williams</v>
      </c>
      <c r="W5384" s="3" t="str">
        <f xml:space="preserve"> IFERROR(INDEX(Returns!A:A,MATCH(B5384,Returns!B:B,0)),"No")</f>
        <v>No</v>
      </c>
    </row>
    <row r="5385" spans="1:23" x14ac:dyDescent="0.2">
      <c r="A5385" s="1">
        <v>5384</v>
      </c>
      <c r="B5385" t="s">
        <v>8743</v>
      </c>
      <c r="C5385" s="2">
        <v>43348</v>
      </c>
      <c r="D5385" s="2">
        <v>43350</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1">
        <v>10.368000000000002</v>
      </c>
      <c r="S5385" s="1">
        <v>2</v>
      </c>
      <c r="T5385" s="1">
        <v>0.2</v>
      </c>
      <c r="U5385" s="1">
        <v>3.7584</v>
      </c>
      <c r="V5385" s="3" t="str">
        <f>IF(M5385=People!$B$6,People!A$6,IF(M5385=People!$B$5,People!$A$5,IF(M5385=People!$B$4,People!$A$4,IF(M5385=People!$B$3,People!$A$3))))</f>
        <v>Kelly Williams</v>
      </c>
      <c r="W5385" s="3" t="str">
        <f xml:space="preserve"> IFERROR(INDEX(Returns!A:A,MATCH(B5385,Returns!B:B,0)),"No")</f>
        <v>No</v>
      </c>
    </row>
    <row r="5386" spans="1:23" x14ac:dyDescent="0.2">
      <c r="A5386" s="1">
        <v>5385</v>
      </c>
      <c r="B5386" t="s">
        <v>8744</v>
      </c>
      <c r="C5386" s="2">
        <v>43642</v>
      </c>
      <c r="D5386" s="2">
        <v>43649</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1">
        <v>358.2</v>
      </c>
      <c r="S5386" s="1">
        <v>3</v>
      </c>
      <c r="T5386" s="1">
        <v>0.4</v>
      </c>
      <c r="U5386" s="1">
        <v>41.79000000000002</v>
      </c>
      <c r="V5386" s="3" t="str">
        <f>IF(M5386=People!$B$6,People!A$6,IF(M5386=People!$B$5,People!$A$5,IF(M5386=People!$B$4,People!$A$4,IF(M5386=People!$B$3,People!$A$3))))</f>
        <v>Chuck Magee</v>
      </c>
      <c r="W5386" s="3" t="str">
        <f xml:space="preserve"> IFERROR(INDEX(Returns!A:A,MATCH(B5386,Returns!B:B,0)),"No")</f>
        <v>No</v>
      </c>
    </row>
    <row r="5387" spans="1:23" x14ac:dyDescent="0.2">
      <c r="A5387" s="1">
        <v>5386</v>
      </c>
      <c r="B5387" t="s">
        <v>8744</v>
      </c>
      <c r="C5387" s="2">
        <v>43642</v>
      </c>
      <c r="D5387" s="2">
        <v>43649</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1">
        <v>545.91599999999994</v>
      </c>
      <c r="S5387" s="1">
        <v>14</v>
      </c>
      <c r="T5387" s="1">
        <v>0.4</v>
      </c>
      <c r="U5387" s="1">
        <v>72.788800000000037</v>
      </c>
      <c r="V5387" s="3" t="str">
        <f>IF(M5387=People!$B$6,People!A$6,IF(M5387=People!$B$5,People!$A$5,IF(M5387=People!$B$4,People!$A$4,IF(M5387=People!$B$3,People!$A$3))))</f>
        <v>Chuck Magee</v>
      </c>
      <c r="W5387" s="3" t="str">
        <f xml:space="preserve"> IFERROR(INDEX(Returns!A:A,MATCH(B5387,Returns!B:B,0)),"No")</f>
        <v>No</v>
      </c>
    </row>
    <row r="5388" spans="1:23" x14ac:dyDescent="0.2">
      <c r="A5388" s="1">
        <v>5387</v>
      </c>
      <c r="B5388" t="s">
        <v>8745</v>
      </c>
      <c r="C5388" s="2">
        <v>43536</v>
      </c>
      <c r="D5388" s="2">
        <v>43541</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1">
        <v>40.410000000000004</v>
      </c>
      <c r="S5388" s="1">
        <v>9</v>
      </c>
      <c r="T5388" s="1">
        <v>0</v>
      </c>
      <c r="U5388" s="1">
        <v>18.5886</v>
      </c>
      <c r="V5388" s="3" t="str">
        <f>IF(M5388=People!$B$6,People!A$6,IF(M5388=People!$B$5,People!$A$5,IF(M5388=People!$B$4,People!$A$4,IF(M5388=People!$B$3,People!$A$3))))</f>
        <v>Cassandra Brandow</v>
      </c>
      <c r="W5388" s="3" t="str">
        <f xml:space="preserve"> IFERROR(INDEX(Returns!A:A,MATCH(B5388,Returns!B:B,0)),"No")</f>
        <v>No</v>
      </c>
    </row>
    <row r="5389" spans="1:23" x14ac:dyDescent="0.2">
      <c r="A5389" s="1">
        <v>5388</v>
      </c>
      <c r="B5389" t="s">
        <v>8746</v>
      </c>
      <c r="C5389" s="2">
        <v>43514</v>
      </c>
      <c r="D5389" s="2">
        <v>43517</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1">
        <v>167.976</v>
      </c>
      <c r="S5389" s="1">
        <v>3</v>
      </c>
      <c r="T5389" s="1">
        <v>0.2</v>
      </c>
      <c r="U5389" s="1">
        <v>10.498500000000007</v>
      </c>
      <c r="V5389" s="3" t="str">
        <f>IF(M5389=People!$B$6,People!A$6,IF(M5389=People!$B$5,People!$A$5,IF(M5389=People!$B$4,People!$A$4,IF(M5389=People!$B$3,People!$A$3))))</f>
        <v>Anna Andreadi</v>
      </c>
      <c r="W5389" s="3" t="str">
        <f xml:space="preserve"> IFERROR(INDEX(Returns!A:A,MATCH(B5389,Returns!B:B,0)),"No")</f>
        <v>No</v>
      </c>
    </row>
    <row r="5390" spans="1:23" x14ac:dyDescent="0.2">
      <c r="A5390" s="1">
        <v>5389</v>
      </c>
      <c r="B5390" t="s">
        <v>8746</v>
      </c>
      <c r="C5390" s="2">
        <v>43514</v>
      </c>
      <c r="D5390" s="2">
        <v>43517</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1">
        <v>109.53</v>
      </c>
      <c r="S5390" s="1">
        <v>3</v>
      </c>
      <c r="T5390" s="1">
        <v>0</v>
      </c>
      <c r="U5390" s="1">
        <v>47.097900000000003</v>
      </c>
      <c r="V5390" s="3" t="str">
        <f>IF(M5390=People!$B$6,People!A$6,IF(M5390=People!$B$5,People!$A$5,IF(M5390=People!$B$4,People!$A$4,IF(M5390=People!$B$3,People!$A$3))))</f>
        <v>Anna Andreadi</v>
      </c>
      <c r="W5390" s="3" t="str">
        <f xml:space="preserve"> IFERROR(INDEX(Returns!A:A,MATCH(B5390,Returns!B:B,0)),"No")</f>
        <v>No</v>
      </c>
    </row>
    <row r="5391" spans="1:23" x14ac:dyDescent="0.2">
      <c r="A5391" s="1">
        <v>5390</v>
      </c>
      <c r="B5391" t="s">
        <v>8746</v>
      </c>
      <c r="C5391" s="2">
        <v>43514</v>
      </c>
      <c r="D5391" s="2">
        <v>43517</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1">
        <v>9.82</v>
      </c>
      <c r="S5391" s="1">
        <v>2</v>
      </c>
      <c r="T5391" s="1">
        <v>0</v>
      </c>
      <c r="U5391" s="1">
        <v>4.8117999999999999</v>
      </c>
      <c r="V5391" s="3" t="str">
        <f>IF(M5391=People!$B$6,People!A$6,IF(M5391=People!$B$5,People!$A$5,IF(M5391=People!$B$4,People!$A$4,IF(M5391=People!$B$3,People!$A$3))))</f>
        <v>Anna Andreadi</v>
      </c>
      <c r="W5391" s="3" t="str">
        <f xml:space="preserve"> IFERROR(INDEX(Returns!A:A,MATCH(B5391,Returns!B:B,0)),"No")</f>
        <v>No</v>
      </c>
    </row>
    <row r="5392" spans="1:23" x14ac:dyDescent="0.2">
      <c r="A5392" s="1">
        <v>5391</v>
      </c>
      <c r="B5392" t="s">
        <v>8747</v>
      </c>
      <c r="C5392" s="2">
        <v>43779</v>
      </c>
      <c r="D5392" s="2">
        <v>43781</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1">
        <v>26.352000000000004</v>
      </c>
      <c r="S5392" s="1">
        <v>3</v>
      </c>
      <c r="T5392" s="1">
        <v>0.2</v>
      </c>
      <c r="U5392" s="1">
        <v>9.5525999999999982</v>
      </c>
      <c r="V5392" s="3" t="str">
        <f>IF(M5392=People!$B$6,People!A$6,IF(M5392=People!$B$5,People!$A$5,IF(M5392=People!$B$4,People!$A$4,IF(M5392=People!$B$3,People!$A$3))))</f>
        <v>Anna Andreadi</v>
      </c>
      <c r="W5392" s="3" t="str">
        <f xml:space="preserve"> IFERROR(INDEX(Returns!A:A,MATCH(B5392,Returns!B:B,0)),"No")</f>
        <v>No</v>
      </c>
    </row>
    <row r="5393" spans="1:23" x14ac:dyDescent="0.2">
      <c r="A5393" s="1">
        <v>5392</v>
      </c>
      <c r="B5393" t="s">
        <v>8748</v>
      </c>
      <c r="C5393" s="2">
        <v>42693</v>
      </c>
      <c r="D5393" s="2">
        <v>42699</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1">
        <v>22.5</v>
      </c>
      <c r="S5393" s="1">
        <v>6</v>
      </c>
      <c r="T5393" s="1">
        <v>0</v>
      </c>
      <c r="U5393" s="1">
        <v>10.799999999999999</v>
      </c>
      <c r="V5393" s="3" t="str">
        <f>IF(M5393=People!$B$6,People!A$6,IF(M5393=People!$B$5,People!$A$5,IF(M5393=People!$B$4,People!$A$4,IF(M5393=People!$B$3,People!$A$3))))</f>
        <v>Chuck Magee</v>
      </c>
      <c r="W5393" s="3" t="str">
        <f xml:space="preserve"> IFERROR(INDEX(Returns!A:A,MATCH(B5393,Returns!B:B,0)),"No")</f>
        <v>No</v>
      </c>
    </row>
    <row r="5394" spans="1:23" x14ac:dyDescent="0.2">
      <c r="A5394" s="1">
        <v>5393</v>
      </c>
      <c r="B5394" t="s">
        <v>8748</v>
      </c>
      <c r="C5394" s="2">
        <v>42693</v>
      </c>
      <c r="D5394" s="2">
        <v>42699</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1">
        <v>9.9600000000000009</v>
      </c>
      <c r="S5394" s="1">
        <v>2</v>
      </c>
      <c r="T5394" s="1">
        <v>0</v>
      </c>
      <c r="U5394" s="1">
        <v>4.5815999999999999</v>
      </c>
      <c r="V5394" s="3" t="str">
        <f>IF(M5394=People!$B$6,People!A$6,IF(M5394=People!$B$5,People!$A$5,IF(M5394=People!$B$4,People!$A$4,IF(M5394=People!$B$3,People!$A$3))))</f>
        <v>Chuck Magee</v>
      </c>
      <c r="W5394" s="3" t="str">
        <f xml:space="preserve"> IFERROR(INDEX(Returns!A:A,MATCH(B5394,Returns!B:B,0)),"No")</f>
        <v>No</v>
      </c>
    </row>
    <row r="5395" spans="1:23" x14ac:dyDescent="0.2">
      <c r="A5395" s="1">
        <v>5394</v>
      </c>
      <c r="B5395" t="s">
        <v>8748</v>
      </c>
      <c r="C5395" s="2">
        <v>42693</v>
      </c>
      <c r="D5395" s="2">
        <v>42699</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1">
        <v>213.08</v>
      </c>
      <c r="S5395" s="1">
        <v>7</v>
      </c>
      <c r="T5395" s="1">
        <v>0</v>
      </c>
      <c r="U5395" s="1">
        <v>102.2784</v>
      </c>
      <c r="V5395" s="3" t="str">
        <f>IF(M5395=People!$B$6,People!A$6,IF(M5395=People!$B$5,People!$A$5,IF(M5395=People!$B$4,People!$A$4,IF(M5395=People!$B$3,People!$A$3))))</f>
        <v>Chuck Magee</v>
      </c>
      <c r="W5395" s="3" t="str">
        <f xml:space="preserve"> IFERROR(INDEX(Returns!A:A,MATCH(B5395,Returns!B:B,0)),"No")</f>
        <v>No</v>
      </c>
    </row>
    <row r="5396" spans="1:23" x14ac:dyDescent="0.2">
      <c r="A5396" s="1">
        <v>5395</v>
      </c>
      <c r="B5396" t="s">
        <v>8748</v>
      </c>
      <c r="C5396" s="2">
        <v>42693</v>
      </c>
      <c r="D5396" s="2">
        <v>42699</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1">
        <v>1025.8799999999999</v>
      </c>
      <c r="S5396" s="1">
        <v>6</v>
      </c>
      <c r="T5396" s="1">
        <v>0</v>
      </c>
      <c r="U5396" s="1">
        <v>235.95240000000001</v>
      </c>
      <c r="V5396" s="3" t="str">
        <f>IF(M5396=People!$B$6,People!A$6,IF(M5396=People!$B$5,People!$A$5,IF(M5396=People!$B$4,People!$A$4,IF(M5396=People!$B$3,People!$A$3))))</f>
        <v>Chuck Magee</v>
      </c>
      <c r="W5396" s="3" t="str">
        <f xml:space="preserve"> IFERROR(INDEX(Returns!A:A,MATCH(B5396,Returns!B:B,0)),"No")</f>
        <v>No</v>
      </c>
    </row>
    <row r="5397" spans="1:23" x14ac:dyDescent="0.2">
      <c r="A5397" s="1">
        <v>5396</v>
      </c>
      <c r="B5397" t="s">
        <v>5939</v>
      </c>
      <c r="C5397" s="2">
        <v>42692</v>
      </c>
      <c r="D5397" s="2">
        <v>42695</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1">
        <v>21.98</v>
      </c>
      <c r="S5397" s="1">
        <v>7</v>
      </c>
      <c r="T5397" s="1">
        <v>0</v>
      </c>
      <c r="U5397" s="1">
        <v>9.8909999999999982</v>
      </c>
      <c r="V5397" s="3" t="str">
        <f>IF(M5397=People!$B$6,People!A$6,IF(M5397=People!$B$5,People!$A$5,IF(M5397=People!$B$4,People!$A$4,IF(M5397=People!$B$3,People!$A$3))))</f>
        <v>Anna Andreadi</v>
      </c>
      <c r="W5397" s="3" t="str">
        <f xml:space="preserve"> IFERROR(INDEX(Returns!A:A,MATCH(B5397,Returns!B:B,0)),"No")</f>
        <v>Yes</v>
      </c>
    </row>
    <row r="5398" spans="1:23" x14ac:dyDescent="0.2">
      <c r="A5398" s="1">
        <v>5397</v>
      </c>
      <c r="B5398" t="s">
        <v>8749</v>
      </c>
      <c r="C5398" s="2">
        <v>43367</v>
      </c>
      <c r="D5398" s="2">
        <v>43367</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1">
        <v>63.2</v>
      </c>
      <c r="S5398" s="1">
        <v>5</v>
      </c>
      <c r="T5398" s="1">
        <v>0</v>
      </c>
      <c r="U5398" s="1">
        <v>23.384</v>
      </c>
      <c r="V5398" s="3" t="str">
        <f>IF(M5398=People!$B$6,People!A$6,IF(M5398=People!$B$5,People!$A$5,IF(M5398=People!$B$4,People!$A$4,IF(M5398=People!$B$3,People!$A$3))))</f>
        <v>Anna Andreadi</v>
      </c>
      <c r="W5398" s="3" t="str">
        <f xml:space="preserve"> IFERROR(INDEX(Returns!A:A,MATCH(B5398,Returns!B:B,0)),"No")</f>
        <v>No</v>
      </c>
    </row>
    <row r="5399" spans="1:23" x14ac:dyDescent="0.2">
      <c r="A5399" s="1">
        <v>5398</v>
      </c>
      <c r="B5399" t="s">
        <v>6072</v>
      </c>
      <c r="C5399" s="2">
        <v>43424</v>
      </c>
      <c r="D5399" s="2">
        <v>43431</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1">
        <v>39</v>
      </c>
      <c r="S5399" s="1">
        <v>12</v>
      </c>
      <c r="T5399" s="1">
        <v>0</v>
      </c>
      <c r="U5399" s="1">
        <v>11.309999999999999</v>
      </c>
      <c r="V5399" s="3" t="str">
        <f>IF(M5399=People!$B$6,People!A$6,IF(M5399=People!$B$5,People!$A$5,IF(M5399=People!$B$4,People!$A$4,IF(M5399=People!$B$3,People!$A$3))))</f>
        <v>Anna Andreadi</v>
      </c>
      <c r="W5399" s="3" t="str">
        <f xml:space="preserve"> IFERROR(INDEX(Returns!A:A,MATCH(B5399,Returns!B:B,0)),"No")</f>
        <v>Yes</v>
      </c>
    </row>
    <row r="5400" spans="1:23" x14ac:dyDescent="0.2">
      <c r="A5400" s="1">
        <v>5399</v>
      </c>
      <c r="B5400" t="s">
        <v>8750</v>
      </c>
      <c r="C5400" s="2">
        <v>43370</v>
      </c>
      <c r="D5400" s="2">
        <v>43375</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1">
        <v>2.907</v>
      </c>
      <c r="S5400" s="1">
        <v>3</v>
      </c>
      <c r="T5400" s="1">
        <v>0.7</v>
      </c>
      <c r="U5400" s="1">
        <v>-2.0348999999999995</v>
      </c>
      <c r="V5400" s="3" t="str">
        <f>IF(M5400=People!$B$6,People!A$6,IF(M5400=People!$B$5,People!$A$5,IF(M5400=People!$B$4,People!$A$4,IF(M5400=People!$B$3,People!$A$3))))</f>
        <v>Chuck Magee</v>
      </c>
      <c r="W5400" s="3" t="str">
        <f xml:space="preserve"> IFERROR(INDEX(Returns!A:A,MATCH(B5400,Returns!B:B,0)),"No")</f>
        <v>No</v>
      </c>
    </row>
    <row r="5401" spans="1:23" x14ac:dyDescent="0.2">
      <c r="A5401" s="1">
        <v>5400</v>
      </c>
      <c r="B5401" t="s">
        <v>8751</v>
      </c>
      <c r="C5401" s="2">
        <v>43199</v>
      </c>
      <c r="D5401" s="2">
        <v>43204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1">
        <v>556.66499999999996</v>
      </c>
      <c r="S5401" s="1">
        <v>5</v>
      </c>
      <c r="T5401" s="1">
        <v>0.15</v>
      </c>
      <c r="U5401" s="1">
        <v>6.5490000000000208</v>
      </c>
      <c r="V5401" s="3" t="str">
        <f>IF(M5401=People!$B$6,People!A$6,IF(M5401=People!$B$5,People!$A$5,IF(M5401=People!$B$4,People!$A$4,IF(M5401=People!$B$3,People!$A$3))))</f>
        <v>Anna Andreadi</v>
      </c>
      <c r="W5401" s="3" t="str">
        <f xml:space="preserve"> IFERROR(INDEX(Returns!A:A,MATCH(B5401,Returns!B:B,0)),"No")</f>
        <v>No</v>
      </c>
    </row>
    <row r="5402" spans="1:23" x14ac:dyDescent="0.2">
      <c r="A5402" s="1">
        <v>5401</v>
      </c>
      <c r="B5402" t="s">
        <v>8752</v>
      </c>
      <c r="C5402" s="2">
        <v>43729</v>
      </c>
      <c r="D5402" s="2">
        <v>43731</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1">
        <v>71.98</v>
      </c>
      <c r="S5402" s="1">
        <v>2</v>
      </c>
      <c r="T5402" s="1">
        <v>0</v>
      </c>
      <c r="U5402" s="1">
        <v>15.1158</v>
      </c>
      <c r="V5402" s="3" t="str">
        <f>IF(M5402=People!$B$6,People!A$6,IF(M5402=People!$B$5,People!$A$5,IF(M5402=People!$B$4,People!$A$4,IF(M5402=People!$B$3,People!$A$3))))</f>
        <v>Anna Andreadi</v>
      </c>
      <c r="W5402" s="3" t="str">
        <f xml:space="preserve"> IFERROR(INDEX(Returns!A:A,MATCH(B5402,Returns!B:B,0)),"No")</f>
        <v>No</v>
      </c>
    </row>
    <row r="5403" spans="1:23" x14ac:dyDescent="0.2">
      <c r="A5403" s="1">
        <v>5402</v>
      </c>
      <c r="B5403" t="s">
        <v>8752</v>
      </c>
      <c r="C5403" s="2">
        <v>43729</v>
      </c>
      <c r="D5403" s="2">
        <v>43731</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1">
        <v>79.98</v>
      </c>
      <c r="S5403" s="1">
        <v>2</v>
      </c>
      <c r="T5403" s="1">
        <v>0</v>
      </c>
      <c r="U5403" s="1">
        <v>26.3934</v>
      </c>
      <c r="V5403" s="3" t="str">
        <f>IF(M5403=People!$B$6,People!A$6,IF(M5403=People!$B$5,People!$A$5,IF(M5403=People!$B$4,People!$A$4,IF(M5403=People!$B$3,People!$A$3))))</f>
        <v>Anna Andreadi</v>
      </c>
      <c r="W5403" s="3" t="str">
        <f xml:space="preserve"> IFERROR(INDEX(Returns!A:A,MATCH(B5403,Returns!B:B,0)),"No")</f>
        <v>No</v>
      </c>
    </row>
    <row r="5404" spans="1:23" x14ac:dyDescent="0.2">
      <c r="A5404" s="1">
        <v>5403</v>
      </c>
      <c r="B5404" t="s">
        <v>8753</v>
      </c>
      <c r="C5404" s="2">
        <v>43701</v>
      </c>
      <c r="D5404" s="2">
        <v>43706</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1">
        <v>24.672000000000001</v>
      </c>
      <c r="S5404" s="1">
        <v>4</v>
      </c>
      <c r="T5404" s="1">
        <v>0.2</v>
      </c>
      <c r="U5404" s="1">
        <v>7.71</v>
      </c>
      <c r="V5404" s="3" t="str">
        <f>IF(M5404=People!$B$6,People!A$6,IF(M5404=People!$B$5,People!$A$5,IF(M5404=People!$B$4,People!$A$4,IF(M5404=People!$B$3,People!$A$3))))</f>
        <v>Chuck Magee</v>
      </c>
      <c r="W5404" s="3" t="str">
        <f xml:space="preserve"> IFERROR(INDEX(Returns!A:A,MATCH(B5404,Returns!B:B,0)),"No")</f>
        <v>No</v>
      </c>
    </row>
    <row r="5405" spans="1:23" x14ac:dyDescent="0.2">
      <c r="A5405" s="1">
        <v>5404</v>
      </c>
      <c r="B5405" t="s">
        <v>8753</v>
      </c>
      <c r="C5405" s="2">
        <v>43701</v>
      </c>
      <c r="D5405" s="2">
        <v>43706</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1">
        <v>3.7439999999999998</v>
      </c>
      <c r="S5405" s="1">
        <v>1</v>
      </c>
      <c r="T5405" s="1">
        <v>0.2</v>
      </c>
      <c r="U5405" s="1">
        <v>1.3104</v>
      </c>
      <c r="V5405" s="3" t="str">
        <f>IF(M5405=People!$B$6,People!A$6,IF(M5405=People!$B$5,People!$A$5,IF(M5405=People!$B$4,People!$A$4,IF(M5405=People!$B$3,People!$A$3))))</f>
        <v>Chuck Magee</v>
      </c>
      <c r="W5405" s="3" t="str">
        <f xml:space="preserve"> IFERROR(INDEX(Returns!A:A,MATCH(B5405,Returns!B:B,0)),"No")</f>
        <v>No</v>
      </c>
    </row>
    <row r="5406" spans="1:23" x14ac:dyDescent="0.2">
      <c r="A5406" s="1">
        <v>5405</v>
      </c>
      <c r="B5406" t="s">
        <v>8754</v>
      </c>
      <c r="C5406" s="2">
        <v>43153</v>
      </c>
      <c r="D5406" s="2">
        <v>43157</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1">
        <v>445.96000000000004</v>
      </c>
      <c r="S5406" s="1">
        <v>5</v>
      </c>
      <c r="T5406" s="1">
        <v>0.2</v>
      </c>
      <c r="U5406" s="1">
        <v>55.744999999999948</v>
      </c>
      <c r="V5406" s="3" t="str">
        <f>IF(M5406=People!$B$6,People!A$6,IF(M5406=People!$B$5,People!$A$5,IF(M5406=People!$B$4,People!$A$4,IF(M5406=People!$B$3,People!$A$3))))</f>
        <v>Anna Andreadi</v>
      </c>
      <c r="W5406" s="3" t="str">
        <f xml:space="preserve"> IFERROR(INDEX(Returns!A:A,MATCH(B5406,Returns!B:B,0)),"No")</f>
        <v>No</v>
      </c>
    </row>
    <row r="5407" spans="1:23" x14ac:dyDescent="0.2">
      <c r="A5407" s="1">
        <v>5406</v>
      </c>
      <c r="B5407" t="s">
        <v>8754</v>
      </c>
      <c r="C5407" s="2">
        <v>43153</v>
      </c>
      <c r="D5407" s="2">
        <v>43157</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1">
        <v>36.24</v>
      </c>
      <c r="S5407" s="1">
        <v>1</v>
      </c>
      <c r="T5407" s="1">
        <v>0</v>
      </c>
      <c r="U5407" s="1">
        <v>15.220800000000001</v>
      </c>
      <c r="V5407" s="3" t="str">
        <f>IF(M5407=People!$B$6,People!A$6,IF(M5407=People!$B$5,People!$A$5,IF(M5407=People!$B$4,People!$A$4,IF(M5407=People!$B$3,People!$A$3))))</f>
        <v>Anna Andreadi</v>
      </c>
      <c r="W5407" s="3" t="str">
        <f xml:space="preserve"> IFERROR(INDEX(Returns!A:A,MATCH(B5407,Returns!B:B,0)),"No")</f>
        <v>No</v>
      </c>
    </row>
    <row r="5408" spans="1:23" x14ac:dyDescent="0.2">
      <c r="A5408" s="1">
        <v>5407</v>
      </c>
      <c r="B5408" t="s">
        <v>8754</v>
      </c>
      <c r="C5408" s="2">
        <v>43153</v>
      </c>
      <c r="D5408" s="2">
        <v>43157</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1">
        <v>10.649999999999999</v>
      </c>
      <c r="S5408" s="1">
        <v>3</v>
      </c>
      <c r="T5408" s="1">
        <v>0</v>
      </c>
      <c r="U5408" s="1">
        <v>5.0054999999999996</v>
      </c>
      <c r="V5408" s="3" t="str">
        <f>IF(M5408=People!$B$6,People!A$6,IF(M5408=People!$B$5,People!$A$5,IF(M5408=People!$B$4,People!$A$4,IF(M5408=People!$B$3,People!$A$3))))</f>
        <v>Anna Andreadi</v>
      </c>
      <c r="W5408" s="3" t="str">
        <f xml:space="preserve"> IFERROR(INDEX(Returns!A:A,MATCH(B5408,Returns!B:B,0)),"No")</f>
        <v>No</v>
      </c>
    </row>
    <row r="5409" spans="1:23" x14ac:dyDescent="0.2">
      <c r="A5409" s="1">
        <v>5408</v>
      </c>
      <c r="B5409" t="s">
        <v>8755</v>
      </c>
      <c r="C5409" s="2">
        <v>43807</v>
      </c>
      <c r="D5409" s="2">
        <v>43813</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1">
        <v>87.92</v>
      </c>
      <c r="S5409" s="1">
        <v>4</v>
      </c>
      <c r="T5409" s="1">
        <v>0</v>
      </c>
      <c r="U5409" s="1">
        <v>40.443199999999997</v>
      </c>
      <c r="V5409" s="3" t="str">
        <f>IF(M5409=People!$B$6,People!A$6,IF(M5409=People!$B$5,People!$A$5,IF(M5409=People!$B$4,People!$A$4,IF(M5409=People!$B$3,People!$A$3))))</f>
        <v>Anna Andreadi</v>
      </c>
      <c r="W5409" s="3" t="str">
        <f xml:space="preserve"> IFERROR(INDEX(Returns!A:A,MATCH(B5409,Returns!B:B,0)),"No")</f>
        <v>No</v>
      </c>
    </row>
    <row r="5410" spans="1:23" x14ac:dyDescent="0.2">
      <c r="A5410" s="1">
        <v>5409</v>
      </c>
      <c r="B5410" t="s">
        <v>8755</v>
      </c>
      <c r="C5410" s="2">
        <v>43807</v>
      </c>
      <c r="D5410" s="2">
        <v>43813</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1">
        <v>22.424000000000003</v>
      </c>
      <c r="S5410" s="1">
        <v>1</v>
      </c>
      <c r="T5410" s="1">
        <v>0.2</v>
      </c>
      <c r="U5410" s="1">
        <v>8.4089999999999989</v>
      </c>
      <c r="V5410" s="3" t="str">
        <f>IF(M5410=People!$B$6,People!A$6,IF(M5410=People!$B$5,People!$A$5,IF(M5410=People!$B$4,People!$A$4,IF(M5410=People!$B$3,People!$A$3))))</f>
        <v>Anna Andreadi</v>
      </c>
      <c r="W5410" s="3" t="str">
        <f xml:space="preserve"> IFERROR(INDEX(Returns!A:A,MATCH(B5410,Returns!B:B,0)),"No")</f>
        <v>No</v>
      </c>
    </row>
    <row r="5411" spans="1:23" x14ac:dyDescent="0.2">
      <c r="A5411" s="1">
        <v>5410</v>
      </c>
      <c r="B5411" t="s">
        <v>8755</v>
      </c>
      <c r="C5411" s="2">
        <v>43807</v>
      </c>
      <c r="D5411" s="2">
        <v>43813</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1">
        <v>90.480000000000018</v>
      </c>
      <c r="S5411" s="1">
        <v>3</v>
      </c>
      <c r="T5411" s="1">
        <v>0.2</v>
      </c>
      <c r="U5411" s="1">
        <v>33.93</v>
      </c>
      <c r="V5411" s="3" t="str">
        <f>IF(M5411=People!$B$6,People!A$6,IF(M5411=People!$B$5,People!$A$5,IF(M5411=People!$B$4,People!$A$4,IF(M5411=People!$B$3,People!$A$3))))</f>
        <v>Anna Andreadi</v>
      </c>
      <c r="W5411" s="3" t="str">
        <f xml:space="preserve"> IFERROR(INDEX(Returns!A:A,MATCH(B5411,Returns!B:B,0)),"No")</f>
        <v>No</v>
      </c>
    </row>
    <row r="5412" spans="1:23" x14ac:dyDescent="0.2">
      <c r="A5412" s="1">
        <v>5411</v>
      </c>
      <c r="B5412" t="s">
        <v>8755</v>
      </c>
      <c r="C5412" s="2">
        <v>43807</v>
      </c>
      <c r="D5412" s="2">
        <v>43813</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1">
        <v>42.76</v>
      </c>
      <c r="S5412" s="1">
        <v>1</v>
      </c>
      <c r="T5412" s="1">
        <v>0</v>
      </c>
      <c r="U5412" s="1">
        <v>11.117599999999999</v>
      </c>
      <c r="V5412" s="3" t="str">
        <f>IF(M5412=People!$B$6,People!A$6,IF(M5412=People!$B$5,People!$A$5,IF(M5412=People!$B$4,People!$A$4,IF(M5412=People!$B$3,People!$A$3))))</f>
        <v>Anna Andreadi</v>
      </c>
      <c r="W5412" s="3" t="str">
        <f xml:space="preserve"> IFERROR(INDEX(Returns!A:A,MATCH(B5412,Returns!B:B,0)),"No")</f>
        <v>No</v>
      </c>
    </row>
    <row r="5413" spans="1:23" x14ac:dyDescent="0.2">
      <c r="A5413" s="1">
        <v>5412</v>
      </c>
      <c r="B5413" t="s">
        <v>8756</v>
      </c>
      <c r="C5413" s="2">
        <v>43726</v>
      </c>
      <c r="D5413" s="2">
        <v>43730</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1">
        <v>10.080000000000002</v>
      </c>
      <c r="S5413" s="1">
        <v>7</v>
      </c>
      <c r="T5413" s="1">
        <v>0.2</v>
      </c>
      <c r="U5413" s="1">
        <v>3.5279999999999996</v>
      </c>
      <c r="V5413" s="3" t="str">
        <f>IF(M5413=People!$B$6,People!A$6,IF(M5413=People!$B$5,People!$A$5,IF(M5413=People!$B$4,People!$A$4,IF(M5413=People!$B$3,People!$A$3))))</f>
        <v>Anna Andreadi</v>
      </c>
      <c r="W5413" s="3" t="str">
        <f xml:space="preserve"> IFERROR(INDEX(Returns!A:A,MATCH(B5413,Returns!B:B,0)),"No")</f>
        <v>No</v>
      </c>
    </row>
    <row r="5414" spans="1:23" x14ac:dyDescent="0.2">
      <c r="A5414" s="1">
        <v>5413</v>
      </c>
      <c r="B5414" t="s">
        <v>8756</v>
      </c>
      <c r="C5414" s="2">
        <v>43726</v>
      </c>
      <c r="D5414" s="2">
        <v>43730</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1">
        <v>101.34</v>
      </c>
      <c r="S5414" s="1">
        <v>3</v>
      </c>
      <c r="T5414" s="1">
        <v>0</v>
      </c>
      <c r="U5414" s="1">
        <v>8.1071999999999917</v>
      </c>
      <c r="V5414" s="3" t="str">
        <f>IF(M5414=People!$B$6,People!A$6,IF(M5414=People!$B$5,People!$A$5,IF(M5414=People!$B$4,People!$A$4,IF(M5414=People!$B$3,People!$A$3))))</f>
        <v>Anna Andreadi</v>
      </c>
      <c r="W5414" s="3" t="str">
        <f xml:space="preserve"> IFERROR(INDEX(Returns!A:A,MATCH(B5414,Returns!B:B,0)),"No")</f>
        <v>No</v>
      </c>
    </row>
    <row r="5415" spans="1:23" x14ac:dyDescent="0.2">
      <c r="A5415" s="1">
        <v>5414</v>
      </c>
      <c r="B5415" t="s">
        <v>8757</v>
      </c>
      <c r="C5415" s="2">
        <v>43354</v>
      </c>
      <c r="D5415" s="2">
        <v>43357</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1">
        <v>224.75</v>
      </c>
      <c r="S5415" s="1">
        <v>5</v>
      </c>
      <c r="T5415" s="1">
        <v>0</v>
      </c>
      <c r="U5415" s="1">
        <v>62.929999999999993</v>
      </c>
      <c r="V5415" s="3" t="str">
        <f>IF(M5415=People!$B$6,People!A$6,IF(M5415=People!$B$5,People!$A$5,IF(M5415=People!$B$4,People!$A$4,IF(M5415=People!$B$3,People!$A$3))))</f>
        <v>Kelly Williams</v>
      </c>
      <c r="W5415" s="3" t="str">
        <f xml:space="preserve"> IFERROR(INDEX(Returns!A:A,MATCH(B5415,Returns!B:B,0)),"No")</f>
        <v>No</v>
      </c>
    </row>
    <row r="5416" spans="1:23" x14ac:dyDescent="0.2">
      <c r="A5416" s="1">
        <v>5415</v>
      </c>
      <c r="B5416" t="s">
        <v>8758</v>
      </c>
      <c r="C5416" s="2">
        <v>43731</v>
      </c>
      <c r="D5416" s="2">
        <v>43736</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1">
        <v>73.175999999999974</v>
      </c>
      <c r="S5416" s="1">
        <v>6</v>
      </c>
      <c r="T5416" s="1">
        <v>0.8</v>
      </c>
      <c r="U5416" s="1">
        <v>-197.57520000000002</v>
      </c>
      <c r="V5416" s="3" t="str">
        <f>IF(M5416=People!$B$6,People!A$6,IF(M5416=People!$B$5,People!$A$5,IF(M5416=People!$B$4,People!$A$4,IF(M5416=People!$B$3,People!$A$3))))</f>
        <v>Kelly Williams</v>
      </c>
      <c r="W5416" s="3" t="str">
        <f xml:space="preserve"> IFERROR(INDEX(Returns!A:A,MATCH(B5416,Returns!B:B,0)),"No")</f>
        <v>No</v>
      </c>
    </row>
    <row r="5417" spans="1:23" x14ac:dyDescent="0.2">
      <c r="A5417" s="1">
        <v>5416</v>
      </c>
      <c r="B5417" t="s">
        <v>8758</v>
      </c>
      <c r="C5417" s="2">
        <v>43731</v>
      </c>
      <c r="D5417" s="2">
        <v>43736</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1">
        <v>20.736000000000004</v>
      </c>
      <c r="S5417" s="1">
        <v>4</v>
      </c>
      <c r="T5417" s="1">
        <v>0.2</v>
      </c>
      <c r="U5417" s="1">
        <v>7.2576000000000001</v>
      </c>
      <c r="V5417" s="3" t="str">
        <f>IF(M5417=People!$B$6,People!A$6,IF(M5417=People!$B$5,People!$A$5,IF(M5417=People!$B$4,People!$A$4,IF(M5417=People!$B$3,People!$A$3))))</f>
        <v>Kelly Williams</v>
      </c>
      <c r="W5417" s="3" t="str">
        <f xml:space="preserve"> IFERROR(INDEX(Returns!A:A,MATCH(B5417,Returns!B:B,0)),"No")</f>
        <v>No</v>
      </c>
    </row>
    <row r="5418" spans="1:23" x14ac:dyDescent="0.2">
      <c r="A5418" s="1">
        <v>5417</v>
      </c>
      <c r="B5418" t="s">
        <v>8758</v>
      </c>
      <c r="C5418" s="2">
        <v>43731</v>
      </c>
      <c r="D5418" s="2">
        <v>43736</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1">
        <v>39.984000000000002</v>
      </c>
      <c r="S5418" s="1">
        <v>2</v>
      </c>
      <c r="T5418" s="1">
        <v>0.2</v>
      </c>
      <c r="U5418" s="1">
        <v>-8.9963999999999995</v>
      </c>
      <c r="V5418" s="3" t="str">
        <f>IF(M5418=People!$B$6,People!A$6,IF(M5418=People!$B$5,People!$A$5,IF(M5418=People!$B$4,People!$A$4,IF(M5418=People!$B$3,People!$A$3))))</f>
        <v>Kelly Williams</v>
      </c>
      <c r="W5418" s="3" t="str">
        <f xml:space="preserve"> IFERROR(INDEX(Returns!A:A,MATCH(B5418,Returns!B:B,0)),"No")</f>
        <v>No</v>
      </c>
    </row>
    <row r="5419" spans="1:23" x14ac:dyDescent="0.2">
      <c r="A5419" s="1">
        <v>5418</v>
      </c>
      <c r="B5419" t="s">
        <v>8759</v>
      </c>
      <c r="C5419" s="2">
        <v>42649</v>
      </c>
      <c r="D5419" s="2">
        <v>42651</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1">
        <v>15.36</v>
      </c>
      <c r="S5419" s="1">
        <v>2</v>
      </c>
      <c r="T5419" s="1">
        <v>0</v>
      </c>
      <c r="U5419" s="1">
        <v>7.68</v>
      </c>
      <c r="V5419" s="3" t="str">
        <f>IF(M5419=People!$B$6,People!A$6,IF(M5419=People!$B$5,People!$A$5,IF(M5419=People!$B$4,People!$A$4,IF(M5419=People!$B$3,People!$A$3))))</f>
        <v>Kelly Williams</v>
      </c>
      <c r="W5419" s="3" t="str">
        <f xml:space="preserve"> IFERROR(INDEX(Returns!A:A,MATCH(B5419,Returns!B:B,0)),"No")</f>
        <v>No</v>
      </c>
    </row>
    <row r="5420" spans="1:23" x14ac:dyDescent="0.2">
      <c r="A5420" s="1">
        <v>5419</v>
      </c>
      <c r="B5420" t="s">
        <v>8760</v>
      </c>
      <c r="C5420" s="2">
        <v>43031</v>
      </c>
      <c r="D5420" s="2">
        <v>43034</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1">
        <v>36.288000000000011</v>
      </c>
      <c r="S5420" s="1">
        <v>7</v>
      </c>
      <c r="T5420" s="1">
        <v>0.2</v>
      </c>
      <c r="U5420" s="1">
        <v>12.700800000000001</v>
      </c>
      <c r="V5420" s="3" t="str">
        <f>IF(M5420=People!$B$6,People!A$6,IF(M5420=People!$B$5,People!$A$5,IF(M5420=People!$B$4,People!$A$4,IF(M5420=People!$B$3,People!$A$3))))</f>
        <v>Kelly Williams</v>
      </c>
      <c r="W5420" s="3" t="str">
        <f xml:space="preserve"> IFERROR(INDEX(Returns!A:A,MATCH(B5420,Returns!B:B,0)),"No")</f>
        <v>No</v>
      </c>
    </row>
    <row r="5421" spans="1:23" x14ac:dyDescent="0.2">
      <c r="A5421" s="1">
        <v>5420</v>
      </c>
      <c r="B5421" t="s">
        <v>8760</v>
      </c>
      <c r="C5421" s="2">
        <v>43031</v>
      </c>
      <c r="D5421" s="2">
        <v>43034</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1">
        <v>150.38399999999999</v>
      </c>
      <c r="S5421" s="1">
        <v>2</v>
      </c>
      <c r="T5421" s="1">
        <v>0.2</v>
      </c>
      <c r="U5421" s="1">
        <v>15.038400000000003</v>
      </c>
      <c r="V5421" s="3" t="str">
        <f>IF(M5421=People!$B$6,People!A$6,IF(M5421=People!$B$5,People!$A$5,IF(M5421=People!$B$4,People!$A$4,IF(M5421=People!$B$3,People!$A$3))))</f>
        <v>Kelly Williams</v>
      </c>
      <c r="W5421" s="3" t="str">
        <f xml:space="preserve"> IFERROR(INDEX(Returns!A:A,MATCH(B5421,Returns!B:B,0)),"No")</f>
        <v>No</v>
      </c>
    </row>
    <row r="5422" spans="1:23" x14ac:dyDescent="0.2">
      <c r="A5422" s="1">
        <v>5421</v>
      </c>
      <c r="B5422" t="s">
        <v>6213</v>
      </c>
      <c r="C5422" s="2">
        <v>43190</v>
      </c>
      <c r="D5422" s="2">
        <v>43192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1">
        <v>280.78200000000004</v>
      </c>
      <c r="S5422" s="1">
        <v>3</v>
      </c>
      <c r="T5422" s="1">
        <v>0.4</v>
      </c>
      <c r="U5422" s="1">
        <v>-60.836100000000016</v>
      </c>
      <c r="V5422" s="3" t="str">
        <f>IF(M5422=People!$B$6,People!A$6,IF(M5422=People!$B$5,People!$A$5,IF(M5422=People!$B$4,People!$A$4,IF(M5422=People!$B$3,People!$A$3))))</f>
        <v>Chuck Magee</v>
      </c>
      <c r="W5422" s="3" t="str">
        <f xml:space="preserve"> IFERROR(INDEX(Returns!A:A,MATCH(B5422,Returns!B:B,0)),"No")</f>
        <v>Yes</v>
      </c>
    </row>
    <row r="5423" spans="1:23" x14ac:dyDescent="0.2">
      <c r="A5423" s="1">
        <v>5422</v>
      </c>
      <c r="B5423" t="s">
        <v>6213</v>
      </c>
      <c r="C5423" s="2">
        <v>43190</v>
      </c>
      <c r="D5423" s="2">
        <v>43192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1">
        <v>31.983999999999998</v>
      </c>
      <c r="S5423" s="1">
        <v>2</v>
      </c>
      <c r="T5423" s="1">
        <v>0.2</v>
      </c>
      <c r="U5423" s="1">
        <v>1.1993999999999998</v>
      </c>
      <c r="V5423" s="3" t="str">
        <f>IF(M5423=People!$B$6,People!A$6,IF(M5423=People!$B$5,People!$A$5,IF(M5423=People!$B$4,People!$A$4,IF(M5423=People!$B$3,People!$A$3))))</f>
        <v>Chuck Magee</v>
      </c>
      <c r="W5423" s="3" t="str">
        <f xml:space="preserve"> IFERROR(INDEX(Returns!A:A,MATCH(B5423,Returns!B:B,0)),"No")</f>
        <v>Yes</v>
      </c>
    </row>
    <row r="5424" spans="1:23" x14ac:dyDescent="0.2">
      <c r="A5424" s="1">
        <v>5423</v>
      </c>
      <c r="B5424" t="s">
        <v>8761</v>
      </c>
      <c r="C5424" s="2">
        <v>43463</v>
      </c>
      <c r="D5424" s="2">
        <v>43467</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1">
        <v>11.231999999999999</v>
      </c>
      <c r="S5424" s="1">
        <v>3</v>
      </c>
      <c r="T5424" s="1">
        <v>0.2</v>
      </c>
      <c r="U5424" s="1">
        <v>3.9312000000000005</v>
      </c>
      <c r="V5424" s="3" t="str">
        <f>IF(M5424=People!$B$6,People!A$6,IF(M5424=People!$B$5,People!$A$5,IF(M5424=People!$B$4,People!$A$4,IF(M5424=People!$B$3,People!$A$3))))</f>
        <v>Anna Andreadi</v>
      </c>
      <c r="W5424" s="3" t="str">
        <f xml:space="preserve"> IFERROR(INDEX(Returns!A:A,MATCH(B5424,Returns!B:B,0)),"No")</f>
        <v>No</v>
      </c>
    </row>
    <row r="5425" spans="1:23" x14ac:dyDescent="0.2">
      <c r="A5425" s="1">
        <v>5424</v>
      </c>
      <c r="B5425" t="s">
        <v>8762</v>
      </c>
      <c r="C5425" s="2">
        <v>43772</v>
      </c>
      <c r="D5425" s="2">
        <v>43774</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1">
        <v>26.400000000000002</v>
      </c>
      <c r="S5425" s="1">
        <v>5</v>
      </c>
      <c r="T5425" s="1">
        <v>0</v>
      </c>
      <c r="U5425" s="1">
        <v>11.879999999999999</v>
      </c>
      <c r="V5425" s="3" t="str">
        <f>IF(M5425=People!$B$6,People!A$6,IF(M5425=People!$B$5,People!$A$5,IF(M5425=People!$B$4,People!$A$4,IF(M5425=People!$B$3,People!$A$3))))</f>
        <v>Cassandra Brandow</v>
      </c>
      <c r="W5425" s="3" t="str">
        <f xml:space="preserve"> IFERROR(INDEX(Returns!A:A,MATCH(B5425,Returns!B:B,0)),"No")</f>
        <v>No</v>
      </c>
    </row>
    <row r="5426" spans="1:23" x14ac:dyDescent="0.2">
      <c r="A5426" s="1">
        <v>5425</v>
      </c>
      <c r="B5426" t="s">
        <v>8763</v>
      </c>
      <c r="C5426" s="2">
        <v>43485</v>
      </c>
      <c r="D5426" s="2">
        <v>43491</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1">
        <v>3.52</v>
      </c>
      <c r="S5426" s="1">
        <v>2</v>
      </c>
      <c r="T5426" s="1">
        <v>0</v>
      </c>
      <c r="U5426" s="1">
        <v>1.0207999999999999</v>
      </c>
      <c r="V5426" s="3" t="str">
        <f>IF(M5426=People!$B$6,People!A$6,IF(M5426=People!$B$5,People!$A$5,IF(M5426=People!$B$4,People!$A$4,IF(M5426=People!$B$3,People!$A$3))))</f>
        <v>Chuck Magee</v>
      </c>
      <c r="W5426" s="3" t="str">
        <f xml:space="preserve"> IFERROR(INDEX(Returns!A:A,MATCH(B5426,Returns!B:B,0)),"No")</f>
        <v>No</v>
      </c>
    </row>
    <row r="5427" spans="1:23" x14ac:dyDescent="0.2">
      <c r="A5427" s="1">
        <v>5426</v>
      </c>
      <c r="B5427" t="s">
        <v>8764</v>
      </c>
      <c r="C5427" s="2">
        <v>43437</v>
      </c>
      <c r="D5427" s="2">
        <v>43440</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1">
        <v>1649.95</v>
      </c>
      <c r="S5427" s="1">
        <v>5</v>
      </c>
      <c r="T5427" s="1">
        <v>0</v>
      </c>
      <c r="U5427" s="1">
        <v>659.98</v>
      </c>
      <c r="V5427" s="3" t="str">
        <f>IF(M5427=People!$B$6,People!A$6,IF(M5427=People!$B$5,People!$A$5,IF(M5427=People!$B$4,People!$A$4,IF(M5427=People!$B$3,People!$A$3))))</f>
        <v>Anna Andreadi</v>
      </c>
      <c r="W5427" s="3" t="str">
        <f xml:space="preserve"> IFERROR(INDEX(Returns!A:A,MATCH(B5427,Returns!B:B,0)),"No")</f>
        <v>No</v>
      </c>
    </row>
    <row r="5428" spans="1:23" x14ac:dyDescent="0.2">
      <c r="A5428" s="1">
        <v>5427</v>
      </c>
      <c r="B5428" t="s">
        <v>8764</v>
      </c>
      <c r="C5428" s="2">
        <v>43437</v>
      </c>
      <c r="D5428" s="2">
        <v>43440</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1">
        <v>111.89999999999999</v>
      </c>
      <c r="S5428" s="1">
        <v>6</v>
      </c>
      <c r="T5428" s="1">
        <v>0</v>
      </c>
      <c r="U5428" s="1">
        <v>51.47399999999999</v>
      </c>
      <c r="V5428" s="3" t="str">
        <f>IF(M5428=People!$B$6,People!A$6,IF(M5428=People!$B$5,People!$A$5,IF(M5428=People!$B$4,People!$A$4,IF(M5428=People!$B$3,People!$A$3))))</f>
        <v>Anna Andreadi</v>
      </c>
      <c r="W5428" s="3" t="str">
        <f xml:space="preserve"> IFERROR(INDEX(Returns!A:A,MATCH(B5428,Returns!B:B,0)),"No")</f>
        <v>No</v>
      </c>
    </row>
    <row r="5429" spans="1:23" x14ac:dyDescent="0.2">
      <c r="A5429" s="1">
        <v>5428</v>
      </c>
      <c r="B5429" t="s">
        <v>8765</v>
      </c>
      <c r="C5429" s="2">
        <v>43265</v>
      </c>
      <c r="D5429" s="2">
        <v>43265</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1">
        <v>599.16499999999996</v>
      </c>
      <c r="S5429" s="1">
        <v>5</v>
      </c>
      <c r="T5429" s="1">
        <v>0.15</v>
      </c>
      <c r="U5429" s="1">
        <v>35.245000000000005</v>
      </c>
      <c r="V5429" s="3" t="str">
        <f>IF(M5429=People!$B$6,People!A$6,IF(M5429=People!$B$5,People!$A$5,IF(M5429=People!$B$4,People!$A$4,IF(M5429=People!$B$3,People!$A$3))))</f>
        <v>Anna Andreadi</v>
      </c>
      <c r="W5429" s="3" t="str">
        <f xml:space="preserve"> IFERROR(INDEX(Returns!A:A,MATCH(B5429,Returns!B:B,0)),"No")</f>
        <v>No</v>
      </c>
    </row>
    <row r="5430" spans="1:23" x14ac:dyDescent="0.2">
      <c r="A5430" s="1">
        <v>5429</v>
      </c>
      <c r="B5430" t="s">
        <v>8766</v>
      </c>
      <c r="C5430" s="2">
        <v>43345</v>
      </c>
      <c r="D5430" s="2">
        <v>43347</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1">
        <v>46.53</v>
      </c>
      <c r="S5430" s="1">
        <v>3</v>
      </c>
      <c r="T5430" s="1">
        <v>0</v>
      </c>
      <c r="U5430" s="1">
        <v>12.097800000000001</v>
      </c>
      <c r="V5430" s="3" t="str">
        <f>IF(M5430=People!$B$6,People!A$6,IF(M5430=People!$B$5,People!$A$5,IF(M5430=People!$B$4,People!$A$4,IF(M5430=People!$B$3,People!$A$3))))</f>
        <v>Anna Andreadi</v>
      </c>
      <c r="W5430" s="3" t="str">
        <f xml:space="preserve"> IFERROR(INDEX(Returns!A:A,MATCH(B5430,Returns!B:B,0)),"No")</f>
        <v>No</v>
      </c>
    </row>
    <row r="5431" spans="1:23" x14ac:dyDescent="0.2">
      <c r="A5431" s="1">
        <v>5430</v>
      </c>
      <c r="B5431" t="s">
        <v>8767</v>
      </c>
      <c r="C5431" s="2">
        <v>42618</v>
      </c>
      <c r="D5431" s="2">
        <v>42620</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1">
        <v>31.983999999999998</v>
      </c>
      <c r="S5431" s="1">
        <v>2</v>
      </c>
      <c r="T5431" s="1">
        <v>0.2</v>
      </c>
      <c r="U5431" s="1">
        <v>1.9989999999999979</v>
      </c>
      <c r="V5431" s="3" t="str">
        <f>IF(M5431=People!$B$6,People!A$6,IF(M5431=People!$B$5,People!$A$5,IF(M5431=People!$B$4,People!$A$4,IF(M5431=People!$B$3,People!$A$3))))</f>
        <v>Cassandra Brandow</v>
      </c>
      <c r="W5431" s="3" t="str">
        <f xml:space="preserve"> IFERROR(INDEX(Returns!A:A,MATCH(B5431,Returns!B:B,0)),"No")</f>
        <v>No</v>
      </c>
    </row>
    <row r="5432" spans="1:23" x14ac:dyDescent="0.2">
      <c r="A5432" s="1">
        <v>5431</v>
      </c>
      <c r="B5432" t="s">
        <v>8768</v>
      </c>
      <c r="C5432" s="2">
        <v>43759</v>
      </c>
      <c r="D5432" s="2">
        <v>43763</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1">
        <v>161.56800000000001</v>
      </c>
      <c r="S5432" s="1">
        <v>2</v>
      </c>
      <c r="T5432" s="1">
        <v>0.2</v>
      </c>
      <c r="U5432" s="1">
        <v>16.156799999999997</v>
      </c>
      <c r="V5432" s="3" t="str">
        <f>IF(M5432=People!$B$6,People!A$6,IF(M5432=People!$B$5,People!$A$5,IF(M5432=People!$B$4,People!$A$4,IF(M5432=People!$B$3,People!$A$3))))</f>
        <v>Chuck Magee</v>
      </c>
      <c r="W5432" s="3" t="str">
        <f xml:space="preserve"> IFERROR(INDEX(Returns!A:A,MATCH(B5432,Returns!B:B,0)),"No")</f>
        <v>No</v>
      </c>
    </row>
    <row r="5433" spans="1:23" x14ac:dyDescent="0.2">
      <c r="A5433" s="1">
        <v>5432</v>
      </c>
      <c r="B5433" t="s">
        <v>8768</v>
      </c>
      <c r="C5433" s="2">
        <v>43759</v>
      </c>
      <c r="D5433" s="2">
        <v>43763</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1">
        <v>4.0640000000000001</v>
      </c>
      <c r="S5433" s="1">
        <v>1</v>
      </c>
      <c r="T5433" s="1">
        <v>0.2</v>
      </c>
      <c r="U5433" s="1">
        <v>1.3715999999999999</v>
      </c>
      <c r="V5433" s="3" t="str">
        <f>IF(M5433=People!$B$6,People!A$6,IF(M5433=People!$B$5,People!$A$5,IF(M5433=People!$B$4,People!$A$4,IF(M5433=People!$B$3,People!$A$3))))</f>
        <v>Chuck Magee</v>
      </c>
      <c r="W5433" s="3" t="str">
        <f xml:space="preserve"> IFERROR(INDEX(Returns!A:A,MATCH(B5433,Returns!B:B,0)),"No")</f>
        <v>No</v>
      </c>
    </row>
    <row r="5434" spans="1:23" x14ac:dyDescent="0.2">
      <c r="A5434" s="1">
        <v>5433</v>
      </c>
      <c r="B5434" t="s">
        <v>8768</v>
      </c>
      <c r="C5434" s="2">
        <v>43759</v>
      </c>
      <c r="D5434" s="2">
        <v>43763</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1">
        <v>6.2160000000000002</v>
      </c>
      <c r="S5434" s="1">
        <v>4</v>
      </c>
      <c r="T5434" s="1">
        <v>0.7</v>
      </c>
      <c r="U5434" s="1">
        <v>-4.9727999999999994</v>
      </c>
      <c r="V5434" s="3" t="str">
        <f>IF(M5434=People!$B$6,People!A$6,IF(M5434=People!$B$5,People!$A$5,IF(M5434=People!$B$4,People!$A$4,IF(M5434=People!$B$3,People!$A$3))))</f>
        <v>Chuck Magee</v>
      </c>
      <c r="W5434" s="3" t="str">
        <f xml:space="preserve"> IFERROR(INDEX(Returns!A:A,MATCH(B5434,Returns!B:B,0)),"No")</f>
        <v>No</v>
      </c>
    </row>
    <row r="5435" spans="1:23" x14ac:dyDescent="0.2">
      <c r="A5435" s="1">
        <v>5434</v>
      </c>
      <c r="B5435" t="s">
        <v>6126</v>
      </c>
      <c r="C5435" s="2">
        <v>43580</v>
      </c>
      <c r="D5435" s="2">
        <v>43584</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1">
        <v>8.895999999999999</v>
      </c>
      <c r="S5435" s="1">
        <v>4</v>
      </c>
      <c r="T5435" s="1">
        <v>0.2</v>
      </c>
      <c r="U5435" s="1">
        <v>0.66719999999999979</v>
      </c>
      <c r="V5435" s="3" t="str">
        <f>IF(M5435=People!$B$6,People!A$6,IF(M5435=People!$B$5,People!$A$5,IF(M5435=People!$B$4,People!$A$4,IF(M5435=People!$B$3,People!$A$3))))</f>
        <v>Anna Andreadi</v>
      </c>
      <c r="W5435" s="3" t="str">
        <f xml:space="preserve"> IFERROR(INDEX(Returns!A:A,MATCH(B5435,Returns!B:B,0)),"No")</f>
        <v>Yes</v>
      </c>
    </row>
    <row r="5436" spans="1:23" x14ac:dyDescent="0.2">
      <c r="A5436" s="1">
        <v>5435</v>
      </c>
      <c r="B5436" t="s">
        <v>8769</v>
      </c>
      <c r="C5436" s="2">
        <v>43027</v>
      </c>
      <c r="D5436" s="2">
        <v>43032</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1">
        <v>1640.6999999999998</v>
      </c>
      <c r="S5436" s="1">
        <v>5</v>
      </c>
      <c r="T5436" s="1">
        <v>0</v>
      </c>
      <c r="U5436" s="1">
        <v>459.39599999999996</v>
      </c>
      <c r="V5436" s="3" t="str">
        <f>IF(M5436=People!$B$6,People!A$6,IF(M5436=People!$B$5,People!$A$5,IF(M5436=People!$B$4,People!$A$4,IF(M5436=People!$B$3,People!$A$3))))</f>
        <v>Anna Andreadi</v>
      </c>
      <c r="W5436" s="3" t="str">
        <f xml:space="preserve"> IFERROR(INDEX(Returns!A:A,MATCH(B5436,Returns!B:B,0)),"No")</f>
        <v>No</v>
      </c>
    </row>
    <row r="5437" spans="1:23" x14ac:dyDescent="0.2">
      <c r="A5437" s="1">
        <v>5436</v>
      </c>
      <c r="B5437" t="s">
        <v>8769</v>
      </c>
      <c r="C5437" s="2">
        <v>43027</v>
      </c>
      <c r="D5437" s="2">
        <v>43032</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1">
        <v>270</v>
      </c>
      <c r="S5437" s="1">
        <v>3</v>
      </c>
      <c r="T5437" s="1">
        <v>0</v>
      </c>
      <c r="U5437" s="1">
        <v>97.199999999999989</v>
      </c>
      <c r="V5437" s="3" t="str">
        <f>IF(M5437=People!$B$6,People!A$6,IF(M5437=People!$B$5,People!$A$5,IF(M5437=People!$B$4,People!$A$4,IF(M5437=People!$B$3,People!$A$3))))</f>
        <v>Anna Andreadi</v>
      </c>
      <c r="W5437" s="3" t="str">
        <f xml:space="preserve"> IFERROR(INDEX(Returns!A:A,MATCH(B5437,Returns!B:B,0)),"No")</f>
        <v>No</v>
      </c>
    </row>
    <row r="5438" spans="1:23" x14ac:dyDescent="0.2">
      <c r="A5438" s="1">
        <v>5437</v>
      </c>
      <c r="B5438" t="s">
        <v>8770</v>
      </c>
      <c r="C5438" s="2">
        <v>42556</v>
      </c>
      <c r="D5438" s="2">
        <v>42559</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1">
        <v>19.52</v>
      </c>
      <c r="S5438" s="1">
        <v>2</v>
      </c>
      <c r="T5438" s="1">
        <v>0.2</v>
      </c>
      <c r="U5438" s="1">
        <v>5.3680000000000012</v>
      </c>
      <c r="V5438" s="3" t="str">
        <f>IF(M5438=People!$B$6,People!A$6,IF(M5438=People!$B$5,People!$A$5,IF(M5438=People!$B$4,People!$A$4,IF(M5438=People!$B$3,People!$A$3))))</f>
        <v>Cassandra Brandow</v>
      </c>
      <c r="W5438" s="3" t="str">
        <f xml:space="preserve"> IFERROR(INDEX(Returns!A:A,MATCH(B5438,Returns!B:B,0)),"No")</f>
        <v>No</v>
      </c>
    </row>
    <row r="5439" spans="1:23" x14ac:dyDescent="0.2">
      <c r="A5439" s="1">
        <v>5438</v>
      </c>
      <c r="B5439" t="s">
        <v>8770</v>
      </c>
      <c r="C5439" s="2">
        <v>42556</v>
      </c>
      <c r="D5439" s="2">
        <v>42559</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1">
        <v>9.8100000000000023</v>
      </c>
      <c r="S5439" s="1">
        <v>5</v>
      </c>
      <c r="T5439" s="1">
        <v>0.7</v>
      </c>
      <c r="U5439" s="1">
        <v>-6.8669999999999973</v>
      </c>
      <c r="V5439" s="3" t="str">
        <f>IF(M5439=People!$B$6,People!A$6,IF(M5439=People!$B$5,People!$A$5,IF(M5439=People!$B$4,People!$A$4,IF(M5439=People!$B$3,People!$A$3))))</f>
        <v>Cassandra Brandow</v>
      </c>
      <c r="W5439" s="3" t="str">
        <f xml:space="preserve"> IFERROR(INDEX(Returns!A:A,MATCH(B5439,Returns!B:B,0)),"No")</f>
        <v>No</v>
      </c>
    </row>
    <row r="5440" spans="1:23" x14ac:dyDescent="0.2">
      <c r="A5440" s="1">
        <v>5439</v>
      </c>
      <c r="B5440" t="s">
        <v>8770</v>
      </c>
      <c r="C5440" s="2">
        <v>42556</v>
      </c>
      <c r="D5440" s="2">
        <v>42559</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1">
        <v>213.21600000000001</v>
      </c>
      <c r="S5440" s="1">
        <v>3</v>
      </c>
      <c r="T5440" s="1">
        <v>0.2</v>
      </c>
      <c r="U5440" s="1">
        <v>15.991199999999992</v>
      </c>
      <c r="V5440" s="3" t="str">
        <f>IF(M5440=People!$B$6,People!A$6,IF(M5440=People!$B$5,People!$A$5,IF(M5440=People!$B$4,People!$A$4,IF(M5440=People!$B$3,People!$A$3))))</f>
        <v>Cassandra Brandow</v>
      </c>
      <c r="W5440" s="3" t="str">
        <f xml:space="preserve"> IFERROR(INDEX(Returns!A:A,MATCH(B5440,Returns!B:B,0)),"No")</f>
        <v>No</v>
      </c>
    </row>
    <row r="5441" spans="1:23" x14ac:dyDescent="0.2">
      <c r="A5441" s="1">
        <v>5440</v>
      </c>
      <c r="B5441" t="s">
        <v>8771</v>
      </c>
      <c r="C5441" s="2">
        <v>43194</v>
      </c>
      <c r="D5441" s="2">
        <v>43199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1">
        <v>588.78399999999999</v>
      </c>
      <c r="S5441" s="1">
        <v>2</v>
      </c>
      <c r="T5441" s="1">
        <v>0.2</v>
      </c>
      <c r="U5441" s="1">
        <v>183.99499999999998</v>
      </c>
      <c r="V5441" s="3" t="str">
        <f>IF(M5441=People!$B$6,People!A$6,IF(M5441=People!$B$5,People!$A$5,IF(M5441=People!$B$4,People!$A$4,IF(M5441=People!$B$3,People!$A$3))))</f>
        <v>Chuck Magee</v>
      </c>
      <c r="W5441" s="3" t="str">
        <f xml:space="preserve"> IFERROR(INDEX(Returns!A:A,MATCH(B5441,Returns!B:B,0)),"No")</f>
        <v>No</v>
      </c>
    </row>
    <row r="5442" spans="1:23" x14ac:dyDescent="0.2">
      <c r="A5442" s="1">
        <v>5441</v>
      </c>
      <c r="B5442" t="s">
        <v>8772</v>
      </c>
      <c r="C5442" s="2">
        <v>43782</v>
      </c>
      <c r="D5442" s="2">
        <v>43787</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1">
        <v>2.0640000000000001</v>
      </c>
      <c r="S5442" s="1">
        <v>1</v>
      </c>
      <c r="T5442" s="1">
        <v>0.2</v>
      </c>
      <c r="U5442" s="1">
        <v>0.15480000000000005</v>
      </c>
      <c r="V5442" s="3" t="str">
        <f>IF(M5442=People!$B$6,People!A$6,IF(M5442=People!$B$5,People!$A$5,IF(M5442=People!$B$4,People!$A$4,IF(M5442=People!$B$3,People!$A$3))))</f>
        <v>Cassandra Brandow</v>
      </c>
      <c r="W5442" s="3" t="str">
        <f xml:space="preserve"> IFERROR(INDEX(Returns!A:A,MATCH(B5442,Returns!B:B,0)),"No")</f>
        <v>No</v>
      </c>
    </row>
    <row r="5443" spans="1:23" x14ac:dyDescent="0.2">
      <c r="A5443" s="1">
        <v>5442</v>
      </c>
      <c r="B5443" t="s">
        <v>8773</v>
      </c>
      <c r="C5443" s="2">
        <v>43717</v>
      </c>
      <c r="D5443" s="2">
        <v>43721</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1">
        <v>6.3680000000000003</v>
      </c>
      <c r="S5443" s="1">
        <v>2</v>
      </c>
      <c r="T5443" s="1">
        <v>0.2</v>
      </c>
      <c r="U5443" s="1">
        <v>2.3879999999999999</v>
      </c>
      <c r="V5443" s="3" t="str">
        <f>IF(M5443=People!$B$6,People!A$6,IF(M5443=People!$B$5,People!$A$5,IF(M5443=People!$B$4,People!$A$4,IF(M5443=People!$B$3,People!$A$3))))</f>
        <v>Anna Andreadi</v>
      </c>
      <c r="W5443" s="3" t="str">
        <f xml:space="preserve"> IFERROR(INDEX(Returns!A:A,MATCH(B5443,Returns!B:B,0)),"No")</f>
        <v>No</v>
      </c>
    </row>
    <row r="5444" spans="1:23" x14ac:dyDescent="0.2">
      <c r="A5444" s="1">
        <v>5443</v>
      </c>
      <c r="B5444" t="s">
        <v>8774</v>
      </c>
      <c r="C5444" s="2">
        <v>42842</v>
      </c>
      <c r="D5444" s="2">
        <v>42848</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1">
        <v>99.6</v>
      </c>
      <c r="S5444" s="1">
        <v>1</v>
      </c>
      <c r="T5444" s="1">
        <v>0</v>
      </c>
      <c r="U5444" s="1">
        <v>36.851999999999997</v>
      </c>
      <c r="V5444" s="3" t="str">
        <f>IF(M5444=People!$B$6,People!A$6,IF(M5444=People!$B$5,People!$A$5,IF(M5444=People!$B$4,People!$A$4,IF(M5444=People!$B$3,People!$A$3))))</f>
        <v>Chuck Magee</v>
      </c>
      <c r="W5444" s="3" t="str">
        <f xml:space="preserve"> IFERROR(INDEX(Returns!A:A,MATCH(B5444,Returns!B:B,0)),"No")</f>
        <v>No</v>
      </c>
    </row>
    <row r="5445" spans="1:23" x14ac:dyDescent="0.2">
      <c r="A5445" s="1">
        <v>5444</v>
      </c>
      <c r="B5445" t="s">
        <v>8774</v>
      </c>
      <c r="C5445" s="2">
        <v>42842</v>
      </c>
      <c r="D5445" s="2">
        <v>42848</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1">
        <v>62.296000000000006</v>
      </c>
      <c r="S5445" s="1">
        <v>13</v>
      </c>
      <c r="T5445" s="1">
        <v>0.2</v>
      </c>
      <c r="U5445" s="1">
        <v>21.024899999999999</v>
      </c>
      <c r="V5445" s="3" t="str">
        <f>IF(M5445=People!$B$6,People!A$6,IF(M5445=People!$B$5,People!$A$5,IF(M5445=People!$B$4,People!$A$4,IF(M5445=People!$B$3,People!$A$3))))</f>
        <v>Chuck Magee</v>
      </c>
      <c r="W5445" s="3" t="str">
        <f xml:space="preserve"> IFERROR(INDEX(Returns!A:A,MATCH(B5445,Returns!B:B,0)),"No")</f>
        <v>No</v>
      </c>
    </row>
    <row r="5446" spans="1:23" x14ac:dyDescent="0.2">
      <c r="A5446" s="1">
        <v>5445</v>
      </c>
      <c r="B5446" t="s">
        <v>8774</v>
      </c>
      <c r="C5446" s="2">
        <v>42842</v>
      </c>
      <c r="D5446" s="2">
        <v>42848</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1">
        <v>10.709999999999999</v>
      </c>
      <c r="S5446" s="1">
        <v>3</v>
      </c>
      <c r="T5446" s="1">
        <v>0</v>
      </c>
      <c r="U5446" s="1">
        <v>2.7845999999999997</v>
      </c>
      <c r="V5446" s="3" t="str">
        <f>IF(M5446=People!$B$6,People!A$6,IF(M5446=People!$B$5,People!$A$5,IF(M5446=People!$B$4,People!$A$4,IF(M5446=People!$B$3,People!$A$3))))</f>
        <v>Chuck Magee</v>
      </c>
      <c r="W5446" s="3" t="str">
        <f xml:space="preserve"> IFERROR(INDEX(Returns!A:A,MATCH(B5446,Returns!B:B,0)),"No")</f>
        <v>No</v>
      </c>
    </row>
    <row r="5447" spans="1:23" x14ac:dyDescent="0.2">
      <c r="A5447" s="1">
        <v>5446</v>
      </c>
      <c r="B5447" t="s">
        <v>8775</v>
      </c>
      <c r="C5447" s="2">
        <v>43306</v>
      </c>
      <c r="D5447" s="2">
        <v>43310</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1">
        <v>20.936000000000003</v>
      </c>
      <c r="S5447" s="1">
        <v>1</v>
      </c>
      <c r="T5447" s="1">
        <v>0.2</v>
      </c>
      <c r="U5447" s="1">
        <v>7.0659000000000001</v>
      </c>
      <c r="V5447" s="3" t="str">
        <f>IF(M5447=People!$B$6,People!A$6,IF(M5447=People!$B$5,People!$A$5,IF(M5447=People!$B$4,People!$A$4,IF(M5447=People!$B$3,People!$A$3))))</f>
        <v>Kelly Williams</v>
      </c>
      <c r="W5447" s="3" t="str">
        <f xml:space="preserve"> IFERROR(INDEX(Returns!A:A,MATCH(B5447,Returns!B:B,0)),"No")</f>
        <v>No</v>
      </c>
    </row>
    <row r="5448" spans="1:23" x14ac:dyDescent="0.2">
      <c r="A5448" s="1">
        <v>5447</v>
      </c>
      <c r="B5448" t="s">
        <v>6207</v>
      </c>
      <c r="C5448" s="2">
        <v>43338</v>
      </c>
      <c r="D5448" s="2">
        <v>43343</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1">
        <v>33</v>
      </c>
      <c r="S5448" s="1">
        <v>6</v>
      </c>
      <c r="T5448" s="1">
        <v>0</v>
      </c>
      <c r="U5448" s="1">
        <v>8.25</v>
      </c>
      <c r="V5448" s="3" t="str">
        <f>IF(M5448=People!$B$6,People!A$6,IF(M5448=People!$B$5,People!$A$5,IF(M5448=People!$B$4,People!$A$4,IF(M5448=People!$B$3,People!$A$3))))</f>
        <v>Chuck Magee</v>
      </c>
      <c r="W5448" s="3" t="str">
        <f xml:space="preserve"> IFERROR(INDEX(Returns!A:A,MATCH(B5448,Returns!B:B,0)),"No")</f>
        <v>Yes</v>
      </c>
    </row>
    <row r="5449" spans="1:23" x14ac:dyDescent="0.2">
      <c r="A5449" s="1">
        <v>5448</v>
      </c>
      <c r="B5449" t="s">
        <v>6207</v>
      </c>
      <c r="C5449" s="2">
        <v>43338</v>
      </c>
      <c r="D5449" s="2">
        <v>43343</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1">
        <v>249.95000000000002</v>
      </c>
      <c r="S5449" s="1">
        <v>5</v>
      </c>
      <c r="T5449" s="1">
        <v>0</v>
      </c>
      <c r="U5449" s="1">
        <v>87.482499999999987</v>
      </c>
      <c r="V5449" s="3" t="str">
        <f>IF(M5449=People!$B$6,People!A$6,IF(M5449=People!$B$5,People!$A$5,IF(M5449=People!$B$4,People!$A$4,IF(M5449=People!$B$3,People!$A$3))))</f>
        <v>Chuck Magee</v>
      </c>
      <c r="W5449" s="3" t="str">
        <f xml:space="preserve"> IFERROR(INDEX(Returns!A:A,MATCH(B5449,Returns!B:B,0)),"No")</f>
        <v>Yes</v>
      </c>
    </row>
    <row r="5450" spans="1:23" x14ac:dyDescent="0.2">
      <c r="A5450" s="1">
        <v>5449</v>
      </c>
      <c r="B5450" t="s">
        <v>8776</v>
      </c>
      <c r="C5450" s="2">
        <v>42625</v>
      </c>
      <c r="D5450" s="2">
        <v>42632</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1">
        <v>357.93</v>
      </c>
      <c r="S5450" s="1">
        <v>3</v>
      </c>
      <c r="T5450" s="1">
        <v>0</v>
      </c>
      <c r="U5450" s="1">
        <v>7.158600000000007</v>
      </c>
      <c r="V5450" s="3" t="str">
        <f>IF(M5450=People!$B$6,People!A$6,IF(M5450=People!$B$5,People!$A$5,IF(M5450=People!$B$4,People!$A$4,IF(M5450=People!$B$3,People!$A$3))))</f>
        <v>Kelly Williams</v>
      </c>
      <c r="W5450" s="3" t="str">
        <f xml:space="preserve"> IFERROR(INDEX(Returns!A:A,MATCH(B5450,Returns!B:B,0)),"No")</f>
        <v>No</v>
      </c>
    </row>
    <row r="5451" spans="1:23" x14ac:dyDescent="0.2">
      <c r="A5451" s="1">
        <v>5450</v>
      </c>
      <c r="B5451" t="s">
        <v>8776</v>
      </c>
      <c r="C5451" s="2">
        <v>42625</v>
      </c>
      <c r="D5451" s="2">
        <v>42632</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1">
        <v>57.400000000000006</v>
      </c>
      <c r="S5451" s="1">
        <v>5</v>
      </c>
      <c r="T5451" s="1">
        <v>0</v>
      </c>
      <c r="U5451" s="1">
        <v>10.905999999999993</v>
      </c>
      <c r="V5451" s="3" t="str">
        <f>IF(M5451=People!$B$6,People!A$6,IF(M5451=People!$B$5,People!$A$5,IF(M5451=People!$B$4,People!$A$4,IF(M5451=People!$B$3,People!$A$3))))</f>
        <v>Kelly Williams</v>
      </c>
      <c r="W5451" s="3" t="str">
        <f xml:space="preserve"> IFERROR(INDEX(Returns!A:A,MATCH(B5451,Returns!B:B,0)),"No")</f>
        <v>No</v>
      </c>
    </row>
    <row r="5452" spans="1:23" x14ac:dyDescent="0.2">
      <c r="A5452" s="1">
        <v>5451</v>
      </c>
      <c r="B5452" t="s">
        <v>8776</v>
      </c>
      <c r="C5452" s="2">
        <v>42625</v>
      </c>
      <c r="D5452" s="2">
        <v>42632</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1">
        <v>331.96</v>
      </c>
      <c r="S5452" s="1">
        <v>2</v>
      </c>
      <c r="T5452" s="1">
        <v>0</v>
      </c>
      <c r="U5452" s="1">
        <v>149.38199999999998</v>
      </c>
      <c r="V5452" s="3" t="str">
        <f>IF(M5452=People!$B$6,People!A$6,IF(M5452=People!$B$5,People!$A$5,IF(M5452=People!$B$4,People!$A$4,IF(M5452=People!$B$3,People!$A$3))))</f>
        <v>Kelly Williams</v>
      </c>
      <c r="W5452" s="3" t="str">
        <f xml:space="preserve"> IFERROR(INDEX(Returns!A:A,MATCH(B5452,Returns!B:B,0)),"No")</f>
        <v>No</v>
      </c>
    </row>
    <row r="5453" spans="1:23" x14ac:dyDescent="0.2">
      <c r="A5453" s="1">
        <v>5452</v>
      </c>
      <c r="B5453" t="s">
        <v>8776</v>
      </c>
      <c r="C5453" s="2">
        <v>42625</v>
      </c>
      <c r="D5453" s="2">
        <v>42632</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1">
        <v>40.56</v>
      </c>
      <c r="S5453" s="1">
        <v>2</v>
      </c>
      <c r="T5453" s="1">
        <v>0</v>
      </c>
      <c r="U5453" s="1">
        <v>12.979199999999999</v>
      </c>
      <c r="V5453" s="3" t="str">
        <f>IF(M5453=People!$B$6,People!A$6,IF(M5453=People!$B$5,People!$A$5,IF(M5453=People!$B$4,People!$A$4,IF(M5453=People!$B$3,People!$A$3))))</f>
        <v>Kelly Williams</v>
      </c>
      <c r="W5453" s="3" t="str">
        <f xml:space="preserve"> IFERROR(INDEX(Returns!A:A,MATCH(B5453,Returns!B:B,0)),"No")</f>
        <v>No</v>
      </c>
    </row>
    <row r="5454" spans="1:23" x14ac:dyDescent="0.2">
      <c r="A5454" s="1">
        <v>5453</v>
      </c>
      <c r="B5454" t="s">
        <v>8777</v>
      </c>
      <c r="C5454" s="2">
        <v>43303</v>
      </c>
      <c r="D5454" s="2">
        <v>43310</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1">
        <v>86.199999999999989</v>
      </c>
      <c r="S5454" s="1">
        <v>5</v>
      </c>
      <c r="T5454" s="1">
        <v>0</v>
      </c>
      <c r="U5454" s="1">
        <v>24.997999999999987</v>
      </c>
      <c r="V5454" s="3" t="str">
        <f>IF(M5454=People!$B$6,People!A$6,IF(M5454=People!$B$5,People!$A$5,IF(M5454=People!$B$4,People!$A$4,IF(M5454=People!$B$3,People!$A$3))))</f>
        <v>Anna Andreadi</v>
      </c>
      <c r="W5454" s="3" t="str">
        <f xml:space="preserve"> IFERROR(INDEX(Returns!A:A,MATCH(B5454,Returns!B:B,0)),"No")</f>
        <v>No</v>
      </c>
    </row>
    <row r="5455" spans="1:23" x14ac:dyDescent="0.2">
      <c r="A5455" s="1">
        <v>5454</v>
      </c>
      <c r="B5455" t="s">
        <v>8778</v>
      </c>
      <c r="C5455" s="2">
        <v>43604</v>
      </c>
      <c r="D5455" s="2">
        <v>43608</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1">
        <v>38.016000000000005</v>
      </c>
      <c r="S5455" s="1">
        <v>6</v>
      </c>
      <c r="T5455" s="1">
        <v>0.2</v>
      </c>
      <c r="U5455" s="1">
        <v>13.780799999999996</v>
      </c>
      <c r="V5455" s="3" t="str">
        <f>IF(M5455=People!$B$6,People!A$6,IF(M5455=People!$B$5,People!$A$5,IF(M5455=People!$B$4,People!$A$4,IF(M5455=People!$B$3,People!$A$3))))</f>
        <v>Kelly Williams</v>
      </c>
      <c r="W5455" s="3" t="str">
        <f xml:space="preserve"> IFERROR(INDEX(Returns!A:A,MATCH(B5455,Returns!B:B,0)),"No")</f>
        <v>No</v>
      </c>
    </row>
    <row r="5456" spans="1:23" x14ac:dyDescent="0.2">
      <c r="A5456" s="1">
        <v>5455</v>
      </c>
      <c r="B5456" t="s">
        <v>8779</v>
      </c>
      <c r="C5456" s="2">
        <v>43583</v>
      </c>
      <c r="D5456" s="2">
        <v>43587</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1">
        <v>8.3840000000000003</v>
      </c>
      <c r="S5456" s="1">
        <v>1</v>
      </c>
      <c r="T5456" s="1">
        <v>0.2</v>
      </c>
      <c r="U5456" s="1">
        <v>0.73360000000000003</v>
      </c>
      <c r="V5456" s="3" t="str">
        <f>IF(M5456=People!$B$6,People!A$6,IF(M5456=People!$B$5,People!$A$5,IF(M5456=People!$B$4,People!$A$4,IF(M5456=People!$B$3,People!$A$3))))</f>
        <v>Chuck Magee</v>
      </c>
      <c r="W5456" s="3" t="str">
        <f xml:space="preserve"> IFERROR(INDEX(Returns!A:A,MATCH(B5456,Returns!B:B,0)),"No")</f>
        <v>No</v>
      </c>
    </row>
    <row r="5457" spans="1:23" x14ac:dyDescent="0.2">
      <c r="A5457" s="1">
        <v>5456</v>
      </c>
      <c r="B5457" t="s">
        <v>8779</v>
      </c>
      <c r="C5457" s="2">
        <v>43583</v>
      </c>
      <c r="D5457" s="2">
        <v>43587</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1">
        <v>6.8480000000000008</v>
      </c>
      <c r="S5457" s="1">
        <v>2</v>
      </c>
      <c r="T5457" s="1">
        <v>0.2</v>
      </c>
      <c r="U5457" s="1">
        <v>0.77039999999999909</v>
      </c>
      <c r="V5457" s="3" t="str">
        <f>IF(M5457=People!$B$6,People!A$6,IF(M5457=People!$B$5,People!$A$5,IF(M5457=People!$B$4,People!$A$4,IF(M5457=People!$B$3,People!$A$3))))</f>
        <v>Chuck Magee</v>
      </c>
      <c r="W5457" s="3" t="str">
        <f xml:space="preserve"> IFERROR(INDEX(Returns!A:A,MATCH(B5457,Returns!B:B,0)),"No")</f>
        <v>No</v>
      </c>
    </row>
    <row r="5458" spans="1:23" x14ac:dyDescent="0.2">
      <c r="A5458" s="1">
        <v>5457</v>
      </c>
      <c r="B5458" t="s">
        <v>6127</v>
      </c>
      <c r="C5458" s="2">
        <v>43828</v>
      </c>
      <c r="D5458" s="2">
        <v>43832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1">
        <v>19.600000000000001</v>
      </c>
      <c r="S5458" s="1">
        <v>5</v>
      </c>
      <c r="T5458" s="1">
        <v>0</v>
      </c>
      <c r="U5458" s="1">
        <v>9.6039999999999992</v>
      </c>
      <c r="V5458" s="3" t="str">
        <f>IF(M5458=People!$B$6,People!A$6,IF(M5458=People!$B$5,People!$A$5,IF(M5458=People!$B$4,People!$A$4,IF(M5458=People!$B$3,People!$A$3))))</f>
        <v>Anna Andreadi</v>
      </c>
      <c r="W5458" s="3" t="str">
        <f xml:space="preserve"> IFERROR(INDEX(Returns!A:A,MATCH(B5458,Returns!B:B,0)),"No")</f>
        <v>Yes</v>
      </c>
    </row>
    <row r="5459" spans="1:23" x14ac:dyDescent="0.2">
      <c r="A5459" s="1">
        <v>5458</v>
      </c>
      <c r="B5459" t="s">
        <v>6127</v>
      </c>
      <c r="C5459" s="2">
        <v>43828</v>
      </c>
      <c r="D5459" s="2">
        <v>43832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1">
        <v>68.459999999999994</v>
      </c>
      <c r="S5459" s="1">
        <v>2</v>
      </c>
      <c r="T5459" s="1">
        <v>0</v>
      </c>
      <c r="U5459" s="1">
        <v>20.537999999999997</v>
      </c>
      <c r="V5459" s="3" t="str">
        <f>IF(M5459=People!$B$6,People!A$6,IF(M5459=People!$B$5,People!$A$5,IF(M5459=People!$B$4,People!$A$4,IF(M5459=People!$B$3,People!$A$3))))</f>
        <v>Anna Andreadi</v>
      </c>
      <c r="W5459" s="3" t="str">
        <f xml:space="preserve"> IFERROR(INDEX(Returns!A:A,MATCH(B5459,Returns!B:B,0)),"No")</f>
        <v>Yes</v>
      </c>
    </row>
    <row r="5460" spans="1:23" x14ac:dyDescent="0.2">
      <c r="A5460" s="1">
        <v>5459</v>
      </c>
      <c r="B5460" t="s">
        <v>8780</v>
      </c>
      <c r="C5460" s="2">
        <v>43712</v>
      </c>
      <c r="D5460" s="2">
        <v>43714</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1">
        <v>13.343999999999998</v>
      </c>
      <c r="S5460" s="1">
        <v>6</v>
      </c>
      <c r="T5460" s="1">
        <v>0.2</v>
      </c>
      <c r="U5460" s="1">
        <v>4.3367999999999993</v>
      </c>
      <c r="V5460" s="3" t="str">
        <f>IF(M5460=People!$B$6,People!A$6,IF(M5460=People!$B$5,People!$A$5,IF(M5460=People!$B$4,People!$A$4,IF(M5460=People!$B$3,People!$A$3))))</f>
        <v>Anna Andreadi</v>
      </c>
      <c r="W5460" s="3" t="str">
        <f xml:space="preserve"> IFERROR(INDEX(Returns!A:A,MATCH(B5460,Returns!B:B,0)),"No")</f>
        <v>No</v>
      </c>
    </row>
    <row r="5461" spans="1:23" x14ac:dyDescent="0.2">
      <c r="A5461" s="1">
        <v>5460</v>
      </c>
      <c r="B5461" t="s">
        <v>8780</v>
      </c>
      <c r="C5461" s="2">
        <v>43712</v>
      </c>
      <c r="D5461" s="2">
        <v>43714</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1">
        <v>1478.2719999999999</v>
      </c>
      <c r="S5461" s="1">
        <v>8</v>
      </c>
      <c r="T5461" s="1">
        <v>0.2</v>
      </c>
      <c r="U5461" s="1">
        <v>92.392000000000053</v>
      </c>
      <c r="V5461" s="3" t="str">
        <f>IF(M5461=People!$B$6,People!A$6,IF(M5461=People!$B$5,People!$A$5,IF(M5461=People!$B$4,People!$A$4,IF(M5461=People!$B$3,People!$A$3))))</f>
        <v>Anna Andreadi</v>
      </c>
      <c r="W5461" s="3" t="str">
        <f xml:space="preserve"> IFERROR(INDEX(Returns!A:A,MATCH(B5461,Returns!B:B,0)),"No")</f>
        <v>No</v>
      </c>
    </row>
    <row r="5462" spans="1:23" x14ac:dyDescent="0.2">
      <c r="A5462" s="1">
        <v>5461</v>
      </c>
      <c r="B5462" t="s">
        <v>8781</v>
      </c>
      <c r="C5462" s="2">
        <v>42450</v>
      </c>
      <c r="D5462" s="2">
        <v>42454</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1">
        <v>16.272000000000002</v>
      </c>
      <c r="S5462" s="1">
        <v>1</v>
      </c>
      <c r="T5462" s="1">
        <v>0.2</v>
      </c>
      <c r="U5462" s="1">
        <v>-3.864600000000002</v>
      </c>
      <c r="V5462" s="3" t="str">
        <f>IF(M5462=People!$B$6,People!A$6,IF(M5462=People!$B$5,People!$A$5,IF(M5462=People!$B$4,People!$A$4,IF(M5462=People!$B$3,People!$A$3))))</f>
        <v>Cassandra Brandow</v>
      </c>
      <c r="W5462" s="3" t="str">
        <f xml:space="preserve"> IFERROR(INDEX(Returns!A:A,MATCH(B5462,Returns!B:B,0)),"No")</f>
        <v>No</v>
      </c>
    </row>
    <row r="5463" spans="1:23" x14ac:dyDescent="0.2">
      <c r="A5463" s="1">
        <v>5462</v>
      </c>
      <c r="B5463" t="s">
        <v>6095</v>
      </c>
      <c r="C5463" s="2">
        <v>43736</v>
      </c>
      <c r="D5463" s="2">
        <v>43742</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1">
        <v>9.24</v>
      </c>
      <c r="S5463" s="1">
        <v>3</v>
      </c>
      <c r="T5463" s="1">
        <v>0</v>
      </c>
      <c r="U5463" s="1">
        <v>4.4352</v>
      </c>
      <c r="V5463" s="3" t="str">
        <f>IF(M5463=People!$B$6,People!A$6,IF(M5463=People!$B$5,People!$A$5,IF(M5463=People!$B$4,People!$A$4,IF(M5463=People!$B$3,People!$A$3))))</f>
        <v>Anna Andreadi</v>
      </c>
      <c r="W5463" s="3" t="str">
        <f xml:space="preserve"> IFERROR(INDEX(Returns!A:A,MATCH(B5463,Returns!B:B,0)),"No")</f>
        <v>Yes</v>
      </c>
    </row>
    <row r="5464" spans="1:23" x14ac:dyDescent="0.2">
      <c r="A5464" s="1">
        <v>5463</v>
      </c>
      <c r="B5464" t="s">
        <v>8782</v>
      </c>
      <c r="C5464" s="2">
        <v>42388</v>
      </c>
      <c r="D5464" s="2">
        <v>42389</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1">
        <v>32.340000000000003</v>
      </c>
      <c r="S5464" s="1">
        <v>10</v>
      </c>
      <c r="T5464" s="1">
        <v>0.7</v>
      </c>
      <c r="U5464" s="1">
        <v>-23.716000000000001</v>
      </c>
      <c r="V5464" s="3" t="str">
        <f>IF(M5464=People!$B$6,People!A$6,IF(M5464=People!$B$5,People!$A$5,IF(M5464=People!$B$4,People!$A$4,IF(M5464=People!$B$3,People!$A$3))))</f>
        <v>Anna Andreadi</v>
      </c>
      <c r="W5464" s="3" t="str">
        <f xml:space="preserve"> IFERROR(INDEX(Returns!A:A,MATCH(B5464,Returns!B:B,0)),"No")</f>
        <v>No</v>
      </c>
    </row>
    <row r="5465" spans="1:23" x14ac:dyDescent="0.2">
      <c r="A5465" s="1">
        <v>5464</v>
      </c>
      <c r="B5465" t="s">
        <v>8782</v>
      </c>
      <c r="C5465" s="2">
        <v>42388</v>
      </c>
      <c r="D5465" s="2">
        <v>42389</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1">
        <v>56.064</v>
      </c>
      <c r="S5465" s="1">
        <v>4</v>
      </c>
      <c r="T5465" s="1">
        <v>0.2</v>
      </c>
      <c r="U5465" s="1">
        <v>19.622399999999999</v>
      </c>
      <c r="V5465" s="3" t="str">
        <f>IF(M5465=People!$B$6,People!A$6,IF(M5465=People!$B$5,People!$A$5,IF(M5465=People!$B$4,People!$A$4,IF(M5465=People!$B$3,People!$A$3))))</f>
        <v>Anna Andreadi</v>
      </c>
      <c r="W5465" s="3" t="str">
        <f xml:space="preserve"> IFERROR(INDEX(Returns!A:A,MATCH(B5465,Returns!B:B,0)),"No")</f>
        <v>No</v>
      </c>
    </row>
    <row r="5466" spans="1:23" x14ac:dyDescent="0.2">
      <c r="A5466" s="1">
        <v>5465</v>
      </c>
      <c r="B5466" t="s">
        <v>8782</v>
      </c>
      <c r="C5466" s="2">
        <v>42388</v>
      </c>
      <c r="D5466" s="2">
        <v>42389</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1">
        <v>108.72</v>
      </c>
      <c r="S5466" s="1">
        <v>5</v>
      </c>
      <c r="T5466" s="1">
        <v>0.2</v>
      </c>
      <c r="U5466" s="1">
        <v>36.692999999999998</v>
      </c>
      <c r="V5466" s="3" t="str">
        <f>IF(M5466=People!$B$6,People!A$6,IF(M5466=People!$B$5,People!$A$5,IF(M5466=People!$B$4,People!$A$4,IF(M5466=People!$B$3,People!$A$3))))</f>
        <v>Anna Andreadi</v>
      </c>
      <c r="W5466" s="3" t="str">
        <f xml:space="preserve"> IFERROR(INDEX(Returns!A:A,MATCH(B5466,Returns!B:B,0)),"No")</f>
        <v>No</v>
      </c>
    </row>
    <row r="5467" spans="1:23" x14ac:dyDescent="0.2">
      <c r="A5467" s="1">
        <v>5466</v>
      </c>
      <c r="B5467" t="s">
        <v>8782</v>
      </c>
      <c r="C5467" s="2">
        <v>42388</v>
      </c>
      <c r="D5467" s="2">
        <v>42389</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1">
        <v>181.47000000000003</v>
      </c>
      <c r="S5467" s="1">
        <v>5</v>
      </c>
      <c r="T5467" s="1">
        <v>0.7</v>
      </c>
      <c r="U5467" s="1">
        <v>-320.59699999999998</v>
      </c>
      <c r="V5467" s="3" t="str">
        <f>IF(M5467=People!$B$6,People!A$6,IF(M5467=People!$B$5,People!$A$5,IF(M5467=People!$B$4,People!$A$4,IF(M5467=People!$B$3,People!$A$3))))</f>
        <v>Anna Andreadi</v>
      </c>
      <c r="W5467" s="3" t="str">
        <f xml:space="preserve"> IFERROR(INDEX(Returns!A:A,MATCH(B5467,Returns!B:B,0)),"No")</f>
        <v>No</v>
      </c>
    </row>
    <row r="5468" spans="1:23" x14ac:dyDescent="0.2">
      <c r="A5468" s="1">
        <v>5467</v>
      </c>
      <c r="B5468" t="s">
        <v>8783</v>
      </c>
      <c r="C5468" s="2">
        <v>42414</v>
      </c>
      <c r="D5468" s="2">
        <v>42419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1">
        <v>16.176000000000002</v>
      </c>
      <c r="S5468" s="1">
        <v>3</v>
      </c>
      <c r="T5468" s="1">
        <v>0.2</v>
      </c>
      <c r="U5468" s="1">
        <v>6.0659999999999989</v>
      </c>
      <c r="V5468" s="3" t="str">
        <f>IF(M5468=People!$B$6,People!A$6,IF(M5468=People!$B$5,People!$A$5,IF(M5468=People!$B$4,People!$A$4,IF(M5468=People!$B$3,People!$A$3))))</f>
        <v>Kelly Williams</v>
      </c>
      <c r="W5468" s="3" t="str">
        <f xml:space="preserve"> IFERROR(INDEX(Returns!A:A,MATCH(B5468,Returns!B:B,0)),"No")</f>
        <v>No</v>
      </c>
    </row>
    <row r="5469" spans="1:23" x14ac:dyDescent="0.2">
      <c r="A5469" s="1">
        <v>5468</v>
      </c>
      <c r="B5469" t="s">
        <v>8784</v>
      </c>
      <c r="C5469" s="2">
        <v>43260</v>
      </c>
      <c r="D5469" s="2">
        <v>43265</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1">
        <v>122.352</v>
      </c>
      <c r="S5469" s="1">
        <v>3</v>
      </c>
      <c r="T5469" s="1">
        <v>0.2</v>
      </c>
      <c r="U5469" s="1">
        <v>13.764599999999994</v>
      </c>
      <c r="V5469" s="3" t="str">
        <f>IF(M5469=People!$B$6,People!A$6,IF(M5469=People!$B$5,People!$A$5,IF(M5469=People!$B$4,People!$A$4,IF(M5469=People!$B$3,People!$A$3))))</f>
        <v>Anna Andreadi</v>
      </c>
      <c r="W5469" s="3" t="str">
        <f xml:space="preserve"> IFERROR(INDEX(Returns!A:A,MATCH(B5469,Returns!B:B,0)),"No")</f>
        <v>No</v>
      </c>
    </row>
    <row r="5470" spans="1:23" x14ac:dyDescent="0.2">
      <c r="A5470" s="1">
        <v>5469</v>
      </c>
      <c r="B5470" t="s">
        <v>8785</v>
      </c>
      <c r="C5470" s="2">
        <v>42639</v>
      </c>
      <c r="D5470" s="2">
        <v>42640</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1">
        <v>585.55200000000002</v>
      </c>
      <c r="S5470" s="1">
        <v>3</v>
      </c>
      <c r="T5470" s="1">
        <v>0.2</v>
      </c>
      <c r="U5470" s="1">
        <v>73.19399999999996</v>
      </c>
      <c r="V5470" s="3" t="str">
        <f>IF(M5470=People!$B$6,People!A$6,IF(M5470=People!$B$5,People!$A$5,IF(M5470=People!$B$4,People!$A$4,IF(M5470=People!$B$3,People!$A$3))))</f>
        <v>Anna Andreadi</v>
      </c>
      <c r="W5470" s="3" t="str">
        <f xml:space="preserve"> IFERROR(INDEX(Returns!A:A,MATCH(B5470,Returns!B:B,0)),"No")</f>
        <v>No</v>
      </c>
    </row>
    <row r="5471" spans="1:23" x14ac:dyDescent="0.2">
      <c r="A5471" s="1">
        <v>5470</v>
      </c>
      <c r="B5471" t="s">
        <v>8785</v>
      </c>
      <c r="C5471" s="2">
        <v>42639</v>
      </c>
      <c r="D5471" s="2">
        <v>42640</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1">
        <v>19.440000000000001</v>
      </c>
      <c r="S5471" s="1">
        <v>3</v>
      </c>
      <c r="T5471" s="1">
        <v>0</v>
      </c>
      <c r="U5471" s="1">
        <v>9.3312000000000008</v>
      </c>
      <c r="V5471" s="3" t="str">
        <f>IF(M5471=People!$B$6,People!A$6,IF(M5471=People!$B$5,People!$A$5,IF(M5471=People!$B$4,People!$A$4,IF(M5471=People!$B$3,People!$A$3))))</f>
        <v>Anna Andreadi</v>
      </c>
      <c r="W5471" s="3" t="str">
        <f xml:space="preserve"> IFERROR(INDEX(Returns!A:A,MATCH(B5471,Returns!B:B,0)),"No")</f>
        <v>No</v>
      </c>
    </row>
    <row r="5472" spans="1:23" x14ac:dyDescent="0.2">
      <c r="A5472" s="1">
        <v>5471</v>
      </c>
      <c r="B5472" t="s">
        <v>8786</v>
      </c>
      <c r="C5472" s="2">
        <v>43250</v>
      </c>
      <c r="D5472" s="2">
        <v>43255</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1">
        <v>123.92000000000002</v>
      </c>
      <c r="S5472" s="1">
        <v>5</v>
      </c>
      <c r="T5472" s="1">
        <v>0.2</v>
      </c>
      <c r="U5472" s="1">
        <v>9.2939999999999969</v>
      </c>
      <c r="V5472" s="3" t="str">
        <f>IF(M5472=People!$B$6,People!A$6,IF(M5472=People!$B$5,People!$A$5,IF(M5472=People!$B$4,People!$A$4,IF(M5472=People!$B$3,People!$A$3))))</f>
        <v>Chuck Magee</v>
      </c>
      <c r="W5472" s="3" t="str">
        <f xml:space="preserve"> IFERROR(INDEX(Returns!A:A,MATCH(B5472,Returns!B:B,0)),"No")</f>
        <v>No</v>
      </c>
    </row>
    <row r="5473" spans="1:23" x14ac:dyDescent="0.2">
      <c r="A5473" s="1">
        <v>5472</v>
      </c>
      <c r="B5473" t="s">
        <v>8787</v>
      </c>
      <c r="C5473" s="2">
        <v>43818</v>
      </c>
      <c r="D5473" s="2">
        <v>43822</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1">
        <v>13.360000000000001</v>
      </c>
      <c r="S5473" s="1">
        <v>5</v>
      </c>
      <c r="T5473" s="1">
        <v>0.2</v>
      </c>
      <c r="U5473" s="1">
        <v>4.0080000000000009</v>
      </c>
      <c r="V5473" s="3" t="str">
        <f>IF(M5473=People!$B$6,People!A$6,IF(M5473=People!$B$5,People!$A$5,IF(M5473=People!$B$4,People!$A$4,IF(M5473=People!$B$3,People!$A$3))))</f>
        <v>Anna Andreadi</v>
      </c>
      <c r="W5473" s="3" t="str">
        <f xml:space="preserve"> IFERROR(INDEX(Returns!A:A,MATCH(B5473,Returns!B:B,0)),"No")</f>
        <v>No</v>
      </c>
    </row>
    <row r="5474" spans="1:23" x14ac:dyDescent="0.2">
      <c r="A5474" s="1">
        <v>5473</v>
      </c>
      <c r="B5474" t="s">
        <v>8787</v>
      </c>
      <c r="C5474" s="2">
        <v>43818</v>
      </c>
      <c r="D5474" s="2">
        <v>43822</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1">
        <v>78.256</v>
      </c>
      <c r="S5474" s="1">
        <v>2</v>
      </c>
      <c r="T5474" s="1">
        <v>0.2</v>
      </c>
      <c r="U5474" s="1">
        <v>-17.607599999999998</v>
      </c>
      <c r="V5474" s="3" t="str">
        <f>IF(M5474=People!$B$6,People!A$6,IF(M5474=People!$B$5,People!$A$5,IF(M5474=People!$B$4,People!$A$4,IF(M5474=People!$B$3,People!$A$3))))</f>
        <v>Anna Andreadi</v>
      </c>
      <c r="W5474" s="3" t="str">
        <f xml:space="preserve"> IFERROR(INDEX(Returns!A:A,MATCH(B5474,Returns!B:B,0)),"No")</f>
        <v>No</v>
      </c>
    </row>
    <row r="5475" spans="1:23" x14ac:dyDescent="0.2">
      <c r="A5475" s="1">
        <v>5474</v>
      </c>
      <c r="B5475" t="s">
        <v>8787</v>
      </c>
      <c r="C5475" s="2">
        <v>43818</v>
      </c>
      <c r="D5475" s="2">
        <v>43822</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1">
        <v>102.01800000000001</v>
      </c>
      <c r="S5475" s="1">
        <v>7</v>
      </c>
      <c r="T5475" s="1">
        <v>0.7</v>
      </c>
      <c r="U5475" s="1">
        <v>-183.6323999999999</v>
      </c>
      <c r="V5475" s="3" t="str">
        <f>IF(M5475=People!$B$6,People!A$6,IF(M5475=People!$B$5,People!$A$5,IF(M5475=People!$B$4,People!$A$4,IF(M5475=People!$B$3,People!$A$3))))</f>
        <v>Anna Andreadi</v>
      </c>
      <c r="W5475" s="3" t="str">
        <f xml:space="preserve"> IFERROR(INDEX(Returns!A:A,MATCH(B5475,Returns!B:B,0)),"No")</f>
        <v>No</v>
      </c>
    </row>
    <row r="5476" spans="1:23" x14ac:dyDescent="0.2">
      <c r="A5476" s="1">
        <v>5475</v>
      </c>
      <c r="B5476" t="s">
        <v>8788</v>
      </c>
      <c r="C5476" s="2">
        <v>43825</v>
      </c>
      <c r="D5476" s="2">
        <v>43825</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1">
        <v>750.68</v>
      </c>
      <c r="S5476" s="1">
        <v>2</v>
      </c>
      <c r="T5476" s="1">
        <v>0</v>
      </c>
      <c r="U5476" s="1">
        <v>37.533999999999992</v>
      </c>
      <c r="V5476" s="3" t="str">
        <f>IF(M5476=People!$B$6,People!A$6,IF(M5476=People!$B$5,People!$A$5,IF(M5476=People!$B$4,People!$A$4,IF(M5476=People!$B$3,People!$A$3))))</f>
        <v>Kelly Williams</v>
      </c>
      <c r="W5476" s="3" t="str">
        <f xml:space="preserve"> IFERROR(INDEX(Returns!A:A,MATCH(B5476,Returns!B:B,0)),"No")</f>
        <v>No</v>
      </c>
    </row>
    <row r="5477" spans="1:23" x14ac:dyDescent="0.2">
      <c r="A5477" s="1">
        <v>5476</v>
      </c>
      <c r="B5477" t="s">
        <v>8789</v>
      </c>
      <c r="C5477" s="2">
        <v>43631</v>
      </c>
      <c r="D5477" s="2">
        <v>43634</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1">
        <v>44.400000000000006</v>
      </c>
      <c r="S5477" s="1">
        <v>3</v>
      </c>
      <c r="T5477" s="1">
        <v>0</v>
      </c>
      <c r="U5477" s="1">
        <v>22.200000000000003</v>
      </c>
      <c r="V5477" s="3" t="str">
        <f>IF(M5477=People!$B$6,People!A$6,IF(M5477=People!$B$5,People!$A$5,IF(M5477=People!$B$4,People!$A$4,IF(M5477=People!$B$3,People!$A$3))))</f>
        <v>Kelly Williams</v>
      </c>
      <c r="W5477" s="3" t="str">
        <f xml:space="preserve"> IFERROR(INDEX(Returns!A:A,MATCH(B5477,Returns!B:B,0)),"No")</f>
        <v>No</v>
      </c>
    </row>
    <row r="5478" spans="1:23" x14ac:dyDescent="0.2">
      <c r="A5478" s="1">
        <v>5477</v>
      </c>
      <c r="B5478" t="s">
        <v>8789</v>
      </c>
      <c r="C5478" s="2">
        <v>43631</v>
      </c>
      <c r="D5478" s="2">
        <v>43634</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1">
        <v>84.55</v>
      </c>
      <c r="S5478" s="1">
        <v>5</v>
      </c>
      <c r="T5478" s="1">
        <v>0</v>
      </c>
      <c r="U5478" s="1">
        <v>22.828499999999998</v>
      </c>
      <c r="V5478" s="3" t="str">
        <f>IF(M5478=People!$B$6,People!A$6,IF(M5478=People!$B$5,People!$A$5,IF(M5478=People!$B$4,People!$A$4,IF(M5478=People!$B$3,People!$A$3))))</f>
        <v>Kelly Williams</v>
      </c>
      <c r="W5478" s="3" t="str">
        <f xml:space="preserve"> IFERROR(INDEX(Returns!A:A,MATCH(B5478,Returns!B:B,0)),"No")</f>
        <v>No</v>
      </c>
    </row>
    <row r="5479" spans="1:23" x14ac:dyDescent="0.2">
      <c r="A5479" s="1">
        <v>5478</v>
      </c>
      <c r="B5479" t="s">
        <v>8789</v>
      </c>
      <c r="C5479" s="2">
        <v>43631</v>
      </c>
      <c r="D5479" s="2">
        <v>43634</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1">
        <v>17.940000000000001</v>
      </c>
      <c r="S5479" s="1">
        <v>3</v>
      </c>
      <c r="T5479" s="1">
        <v>0</v>
      </c>
      <c r="U5479" s="1">
        <v>8.7906000000000013</v>
      </c>
      <c r="V5479" s="3" t="str">
        <f>IF(M5479=People!$B$6,People!A$6,IF(M5479=People!$B$5,People!$A$5,IF(M5479=People!$B$4,People!$A$4,IF(M5479=People!$B$3,People!$A$3))))</f>
        <v>Kelly Williams</v>
      </c>
      <c r="W5479" s="3" t="str">
        <f xml:space="preserve"> IFERROR(INDEX(Returns!A:A,MATCH(B5479,Returns!B:B,0)),"No")</f>
        <v>No</v>
      </c>
    </row>
    <row r="5480" spans="1:23" x14ac:dyDescent="0.2">
      <c r="A5480" s="1">
        <v>5479</v>
      </c>
      <c r="B5480" t="s">
        <v>8790</v>
      </c>
      <c r="C5480" s="2">
        <v>43424</v>
      </c>
      <c r="D5480" s="2">
        <v>43428</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1">
        <v>128.39999999999998</v>
      </c>
      <c r="S5480" s="1">
        <v>3</v>
      </c>
      <c r="T5480" s="1">
        <v>0</v>
      </c>
      <c r="U5480" s="1">
        <v>62.915999999999997</v>
      </c>
      <c r="V5480" s="3" t="str">
        <f>IF(M5480=People!$B$6,People!A$6,IF(M5480=People!$B$5,People!$A$5,IF(M5480=People!$B$4,People!$A$4,IF(M5480=People!$B$3,People!$A$3))))</f>
        <v>Chuck Magee</v>
      </c>
      <c r="W5480" s="3" t="str">
        <f xml:space="preserve"> IFERROR(INDEX(Returns!A:A,MATCH(B5480,Returns!B:B,0)),"No")</f>
        <v>No</v>
      </c>
    </row>
    <row r="5481" spans="1:23" x14ac:dyDescent="0.2">
      <c r="A5481" s="1">
        <v>5480</v>
      </c>
      <c r="B5481" t="s">
        <v>8791</v>
      </c>
      <c r="C5481" s="2">
        <v>42460</v>
      </c>
      <c r="D5481" s="2">
        <v>42464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1">
        <v>1.8690000000000004</v>
      </c>
      <c r="S5481" s="1">
        <v>1</v>
      </c>
      <c r="T5481" s="1">
        <v>0.7</v>
      </c>
      <c r="U5481" s="1">
        <v>-1.3082999999999996</v>
      </c>
      <c r="V5481" s="3" t="str">
        <f>IF(M5481=People!$B$6,People!A$6,IF(M5481=People!$B$5,People!$A$5,IF(M5481=People!$B$4,People!$A$4,IF(M5481=People!$B$3,People!$A$3))))</f>
        <v>Cassandra Brandow</v>
      </c>
      <c r="W5481" s="3" t="str">
        <f xml:space="preserve"> IFERROR(INDEX(Returns!A:A,MATCH(B5481,Returns!B:B,0)),"No")</f>
        <v>No</v>
      </c>
    </row>
    <row r="5482" spans="1:23" x14ac:dyDescent="0.2">
      <c r="A5482" s="1">
        <v>5481</v>
      </c>
      <c r="B5482" t="s">
        <v>8792</v>
      </c>
      <c r="C5482" s="2">
        <v>43746</v>
      </c>
      <c r="D5482" s="2">
        <v>43752</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1">
        <v>103.19200000000001</v>
      </c>
      <c r="S5482" s="1">
        <v>1</v>
      </c>
      <c r="T5482" s="1">
        <v>0.2</v>
      </c>
      <c r="U5482" s="1">
        <v>11.609099999999998</v>
      </c>
      <c r="V5482" s="3" t="str">
        <f>IF(M5482=People!$B$6,People!A$6,IF(M5482=People!$B$5,People!$A$5,IF(M5482=People!$B$4,People!$A$4,IF(M5482=People!$B$3,People!$A$3))))</f>
        <v>Anna Andreadi</v>
      </c>
      <c r="W5482" s="3" t="str">
        <f xml:space="preserve"> IFERROR(INDEX(Returns!A:A,MATCH(B5482,Returns!B:B,0)),"No")</f>
        <v>No</v>
      </c>
    </row>
    <row r="5483" spans="1:23" x14ac:dyDescent="0.2">
      <c r="A5483" s="1">
        <v>5482</v>
      </c>
      <c r="B5483" t="s">
        <v>8792</v>
      </c>
      <c r="C5483" s="2">
        <v>43746</v>
      </c>
      <c r="D5483" s="2">
        <v>43752</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1">
        <v>36</v>
      </c>
      <c r="S5483" s="1">
        <v>2</v>
      </c>
      <c r="T5483" s="1">
        <v>0</v>
      </c>
      <c r="U5483" s="1">
        <v>6.4799999999999969</v>
      </c>
      <c r="V5483" s="3" t="str">
        <f>IF(M5483=People!$B$6,People!A$6,IF(M5483=People!$B$5,People!$A$5,IF(M5483=People!$B$4,People!$A$4,IF(M5483=People!$B$3,People!$A$3))))</f>
        <v>Anna Andreadi</v>
      </c>
      <c r="W5483" s="3" t="str">
        <f xml:space="preserve"> IFERROR(INDEX(Returns!A:A,MATCH(B5483,Returns!B:B,0)),"No")</f>
        <v>No</v>
      </c>
    </row>
    <row r="5484" spans="1:23" x14ac:dyDescent="0.2">
      <c r="A5484" s="1">
        <v>5483</v>
      </c>
      <c r="B5484" t="s">
        <v>8792</v>
      </c>
      <c r="C5484" s="2">
        <v>43746</v>
      </c>
      <c r="D5484" s="2">
        <v>43752</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1">
        <v>239.96</v>
      </c>
      <c r="S5484" s="1">
        <v>4</v>
      </c>
      <c r="T5484" s="1">
        <v>0</v>
      </c>
      <c r="U5484" s="1">
        <v>115.1808</v>
      </c>
      <c r="V5484" s="3" t="str">
        <f>IF(M5484=People!$B$6,People!A$6,IF(M5484=People!$B$5,People!$A$5,IF(M5484=People!$B$4,People!$A$4,IF(M5484=People!$B$3,People!$A$3))))</f>
        <v>Anna Andreadi</v>
      </c>
      <c r="W5484" s="3" t="str">
        <f xml:space="preserve"> IFERROR(INDEX(Returns!A:A,MATCH(B5484,Returns!B:B,0)),"No")</f>
        <v>No</v>
      </c>
    </row>
    <row r="5485" spans="1:23" x14ac:dyDescent="0.2">
      <c r="A5485" s="1">
        <v>5484</v>
      </c>
      <c r="B5485" t="s">
        <v>8792</v>
      </c>
      <c r="C5485" s="2">
        <v>43746</v>
      </c>
      <c r="D5485" s="2">
        <v>43752</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1">
        <v>40.68</v>
      </c>
      <c r="S5485" s="1">
        <v>2</v>
      </c>
      <c r="T5485" s="1">
        <v>0</v>
      </c>
      <c r="U5485" s="1">
        <v>0.40679999999999694</v>
      </c>
      <c r="V5485" s="3" t="str">
        <f>IF(M5485=People!$B$6,People!A$6,IF(M5485=People!$B$5,People!$A$5,IF(M5485=People!$B$4,People!$A$4,IF(M5485=People!$B$3,People!$A$3))))</f>
        <v>Anna Andreadi</v>
      </c>
      <c r="W5485" s="3" t="str">
        <f xml:space="preserve"> IFERROR(INDEX(Returns!A:A,MATCH(B5485,Returns!B:B,0)),"No")</f>
        <v>No</v>
      </c>
    </row>
    <row r="5486" spans="1:23" x14ac:dyDescent="0.2">
      <c r="A5486" s="1">
        <v>5485</v>
      </c>
      <c r="B5486" t="s">
        <v>8793</v>
      </c>
      <c r="C5486" s="2">
        <v>43495</v>
      </c>
      <c r="D5486" s="2">
        <v>43500</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1">
        <v>419.13599999999997</v>
      </c>
      <c r="S5486" s="1">
        <v>4</v>
      </c>
      <c r="T5486" s="1">
        <v>0.2</v>
      </c>
      <c r="U5486" s="1">
        <v>-68.1096</v>
      </c>
      <c r="V5486" s="3" t="str">
        <f>IF(M5486=People!$B$6,People!A$6,IF(M5486=People!$B$5,People!$A$5,IF(M5486=People!$B$4,People!$A$4,IF(M5486=People!$B$3,People!$A$3))))</f>
        <v>Cassandra Brandow</v>
      </c>
      <c r="W5486" s="3" t="str">
        <f xml:space="preserve"> IFERROR(INDEX(Returns!A:A,MATCH(B5486,Returns!B:B,0)),"No")</f>
        <v>No</v>
      </c>
    </row>
    <row r="5487" spans="1:23" x14ac:dyDescent="0.2">
      <c r="A5487" s="1">
        <v>5486</v>
      </c>
      <c r="B5487" t="s">
        <v>8794</v>
      </c>
      <c r="C5487" s="2">
        <v>42716</v>
      </c>
      <c r="D5487" s="2">
        <v>42721</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1">
        <v>23.472000000000001</v>
      </c>
      <c r="S5487" s="1">
        <v>3</v>
      </c>
      <c r="T5487" s="1">
        <v>0.2</v>
      </c>
      <c r="U5487" s="1">
        <v>7.6283999999999974</v>
      </c>
      <c r="V5487" s="3" t="str">
        <f>IF(M5487=People!$B$6,People!A$6,IF(M5487=People!$B$5,People!$A$5,IF(M5487=People!$B$4,People!$A$4,IF(M5487=People!$B$3,People!$A$3))))</f>
        <v>Cassandra Brandow</v>
      </c>
      <c r="W5487" s="3" t="str">
        <f xml:space="preserve"> IFERROR(INDEX(Returns!A:A,MATCH(B5487,Returns!B:B,0)),"No")</f>
        <v>No</v>
      </c>
    </row>
    <row r="5488" spans="1:23" x14ac:dyDescent="0.2">
      <c r="A5488" s="1">
        <v>5487</v>
      </c>
      <c r="B5488" t="s">
        <v>8795</v>
      </c>
      <c r="C5488" s="2">
        <v>43032</v>
      </c>
      <c r="D5488" s="2">
        <v>43037</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1">
        <v>3.5919999999999992</v>
      </c>
      <c r="S5488" s="1">
        <v>4</v>
      </c>
      <c r="T5488" s="1">
        <v>0.8</v>
      </c>
      <c r="U5488" s="1">
        <v>-6.2860000000000031</v>
      </c>
      <c r="V5488" s="3" t="str">
        <f>IF(M5488=People!$B$6,People!A$6,IF(M5488=People!$B$5,People!$A$5,IF(M5488=People!$B$4,People!$A$4,IF(M5488=People!$B$3,People!$A$3))))</f>
        <v>Kelly Williams</v>
      </c>
      <c r="W5488" s="3" t="str">
        <f xml:space="preserve"> IFERROR(INDEX(Returns!A:A,MATCH(B5488,Returns!B:B,0)),"No")</f>
        <v>No</v>
      </c>
    </row>
    <row r="5489" spans="1:23" x14ac:dyDescent="0.2">
      <c r="A5489" s="1">
        <v>5488</v>
      </c>
      <c r="B5489" t="s">
        <v>8796</v>
      </c>
      <c r="C5489" s="2">
        <v>43556</v>
      </c>
      <c r="D5489" s="2">
        <v>43559</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1">
        <v>23.976000000000003</v>
      </c>
      <c r="S5489" s="1">
        <v>3</v>
      </c>
      <c r="T5489" s="1">
        <v>0.2</v>
      </c>
      <c r="U5489" s="1">
        <v>-5.694300000000001</v>
      </c>
      <c r="V5489" s="3" t="str">
        <f>IF(M5489=People!$B$6,People!A$6,IF(M5489=People!$B$5,People!$A$5,IF(M5489=People!$B$4,People!$A$4,IF(M5489=People!$B$3,People!$A$3))))</f>
        <v>Cassandra Brandow</v>
      </c>
      <c r="W5489" s="3" t="str">
        <f xml:space="preserve"> IFERROR(INDEX(Returns!A:A,MATCH(B5489,Returns!B:B,0)),"No")</f>
        <v>No</v>
      </c>
    </row>
    <row r="5490" spans="1:23" x14ac:dyDescent="0.2">
      <c r="A5490" s="1">
        <v>5489</v>
      </c>
      <c r="B5490" t="s">
        <v>8796</v>
      </c>
      <c r="C5490" s="2">
        <v>43556</v>
      </c>
      <c r="D5490" s="2">
        <v>43559</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1">
        <v>6.2640000000000002</v>
      </c>
      <c r="S5490" s="1">
        <v>3</v>
      </c>
      <c r="T5490" s="1">
        <v>0.2</v>
      </c>
      <c r="U5490" s="1">
        <v>2.0358000000000001</v>
      </c>
      <c r="V5490" s="3" t="str">
        <f>IF(M5490=People!$B$6,People!A$6,IF(M5490=People!$B$5,People!$A$5,IF(M5490=People!$B$4,People!$A$4,IF(M5490=People!$B$3,People!$A$3))))</f>
        <v>Cassandra Brandow</v>
      </c>
      <c r="W5490" s="3" t="str">
        <f xml:space="preserve"> IFERROR(INDEX(Returns!A:A,MATCH(B5490,Returns!B:B,0)),"No")</f>
        <v>No</v>
      </c>
    </row>
    <row r="5491" spans="1:23" x14ac:dyDescent="0.2">
      <c r="A5491" s="1">
        <v>5490</v>
      </c>
      <c r="B5491" t="s">
        <v>8796</v>
      </c>
      <c r="C5491" s="2">
        <v>43556</v>
      </c>
      <c r="D5491" s="2">
        <v>43559</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1">
        <v>20.808</v>
      </c>
      <c r="S5491" s="1">
        <v>3</v>
      </c>
      <c r="T5491" s="1">
        <v>0.2</v>
      </c>
      <c r="U5491" s="1">
        <v>1.8207000000000013</v>
      </c>
      <c r="V5491" s="3" t="str">
        <f>IF(M5491=People!$B$6,People!A$6,IF(M5491=People!$B$5,People!$A$5,IF(M5491=People!$B$4,People!$A$4,IF(M5491=People!$B$3,People!$A$3))))</f>
        <v>Cassandra Brandow</v>
      </c>
      <c r="W5491" s="3" t="str">
        <f xml:space="preserve"> IFERROR(INDEX(Returns!A:A,MATCH(B5491,Returns!B:B,0)),"No")</f>
        <v>No</v>
      </c>
    </row>
    <row r="5492" spans="1:23" x14ac:dyDescent="0.2">
      <c r="A5492" s="1">
        <v>5491</v>
      </c>
      <c r="B5492" t="s">
        <v>8796</v>
      </c>
      <c r="C5492" s="2">
        <v>43556</v>
      </c>
      <c r="D5492" s="2">
        <v>43559</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1">
        <v>218.35200000000003</v>
      </c>
      <c r="S5492" s="1">
        <v>3</v>
      </c>
      <c r="T5492" s="1">
        <v>0.2</v>
      </c>
      <c r="U5492" s="1">
        <v>-19.105800000000016</v>
      </c>
      <c r="V5492" s="3" t="str">
        <f>IF(M5492=People!$B$6,People!A$6,IF(M5492=People!$B$5,People!$A$5,IF(M5492=People!$B$4,People!$A$4,IF(M5492=People!$B$3,People!$A$3))))</f>
        <v>Cassandra Brandow</v>
      </c>
      <c r="W5492" s="3" t="str">
        <f xml:space="preserve"> IFERROR(INDEX(Returns!A:A,MATCH(B5492,Returns!B:B,0)),"No")</f>
        <v>No</v>
      </c>
    </row>
    <row r="5493" spans="1:23" x14ac:dyDescent="0.2">
      <c r="A5493" s="1">
        <v>5492</v>
      </c>
      <c r="B5493" t="s">
        <v>8797</v>
      </c>
      <c r="C5493" s="2">
        <v>43491</v>
      </c>
      <c r="D5493" s="2">
        <v>43492</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1">
        <v>18.16</v>
      </c>
      <c r="S5493" s="1">
        <v>2</v>
      </c>
      <c r="T5493" s="1">
        <v>0.2</v>
      </c>
      <c r="U5493" s="1">
        <v>1.8160000000000016</v>
      </c>
      <c r="V5493" s="3" t="str">
        <f>IF(M5493=People!$B$6,People!A$6,IF(M5493=People!$B$5,People!$A$5,IF(M5493=People!$B$4,People!$A$4,IF(M5493=People!$B$3,People!$A$3))))</f>
        <v>Kelly Williams</v>
      </c>
      <c r="W5493" s="3" t="str">
        <f xml:space="preserve"> IFERROR(INDEX(Returns!A:A,MATCH(B5493,Returns!B:B,0)),"No")</f>
        <v>No</v>
      </c>
    </row>
    <row r="5494" spans="1:23" x14ac:dyDescent="0.2">
      <c r="A5494" s="1">
        <v>5493</v>
      </c>
      <c r="B5494" t="s">
        <v>8798</v>
      </c>
      <c r="C5494" s="2">
        <v>42702</v>
      </c>
      <c r="D5494" s="2">
        <v>42702</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1">
        <v>7.36</v>
      </c>
      <c r="S5494" s="1">
        <v>2</v>
      </c>
      <c r="T5494" s="1">
        <v>0</v>
      </c>
      <c r="U5494" s="1">
        <v>0.14719999999999978</v>
      </c>
      <c r="V5494" s="3" t="str">
        <f>IF(M5494=People!$B$6,People!A$6,IF(M5494=People!$B$5,People!$A$5,IF(M5494=People!$B$4,People!$A$4,IF(M5494=People!$B$3,People!$A$3))))</f>
        <v>Anna Andreadi</v>
      </c>
      <c r="W5494" s="3" t="str">
        <f xml:space="preserve"> IFERROR(INDEX(Returns!A:A,MATCH(B5494,Returns!B:B,0)),"No")</f>
        <v>No</v>
      </c>
    </row>
    <row r="5495" spans="1:23" x14ac:dyDescent="0.2">
      <c r="A5495" s="1">
        <v>5494</v>
      </c>
      <c r="B5495" t="s">
        <v>8798</v>
      </c>
      <c r="C5495" s="2">
        <v>42702</v>
      </c>
      <c r="D5495" s="2">
        <v>42702</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1">
        <v>41.4</v>
      </c>
      <c r="S5495" s="1">
        <v>4</v>
      </c>
      <c r="T5495" s="1">
        <v>0</v>
      </c>
      <c r="U5495" s="1">
        <v>19.872</v>
      </c>
      <c r="V5495" s="3" t="str">
        <f>IF(M5495=People!$B$6,People!A$6,IF(M5495=People!$B$5,People!$A$5,IF(M5495=People!$B$4,People!$A$4,IF(M5495=People!$B$3,People!$A$3))))</f>
        <v>Anna Andreadi</v>
      </c>
      <c r="W5495" s="3" t="str">
        <f xml:space="preserve"> IFERROR(INDEX(Returns!A:A,MATCH(B5495,Returns!B:B,0)),"No")</f>
        <v>No</v>
      </c>
    </row>
    <row r="5496" spans="1:23" x14ac:dyDescent="0.2">
      <c r="A5496" s="1">
        <v>5495</v>
      </c>
      <c r="B5496" t="s">
        <v>8798</v>
      </c>
      <c r="C5496" s="2">
        <v>42702</v>
      </c>
      <c r="D5496" s="2">
        <v>42702</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1">
        <v>411.33199999999999</v>
      </c>
      <c r="S5496" s="1">
        <v>4</v>
      </c>
      <c r="T5496" s="1">
        <v>0.15</v>
      </c>
      <c r="U5496" s="1">
        <v>-4.8391999999999769</v>
      </c>
      <c r="V5496" s="3" t="str">
        <f>IF(M5496=People!$B$6,People!A$6,IF(M5496=People!$B$5,People!$A$5,IF(M5496=People!$B$4,People!$A$4,IF(M5496=People!$B$3,People!$A$3))))</f>
        <v>Anna Andreadi</v>
      </c>
      <c r="W5496" s="3" t="str">
        <f xml:space="preserve"> IFERROR(INDEX(Returns!A:A,MATCH(B5496,Returns!B:B,0)),"No")</f>
        <v>No</v>
      </c>
    </row>
    <row r="5497" spans="1:23" x14ac:dyDescent="0.2">
      <c r="A5497" s="1">
        <v>5496</v>
      </c>
      <c r="B5497" t="s">
        <v>8799</v>
      </c>
      <c r="C5497" s="2">
        <v>42982</v>
      </c>
      <c r="D5497" s="2">
        <v>42986</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1">
        <v>7.6560000000000006</v>
      </c>
      <c r="S5497" s="1">
        <v>4</v>
      </c>
      <c r="T5497" s="1">
        <v>0.7</v>
      </c>
      <c r="U5497" s="1">
        <v>-6.1247999999999987</v>
      </c>
      <c r="V5497" s="3" t="str">
        <f>IF(M5497=People!$B$6,People!A$6,IF(M5497=People!$B$5,People!$A$5,IF(M5497=People!$B$4,People!$A$4,IF(M5497=People!$B$3,People!$A$3))))</f>
        <v>Chuck Magee</v>
      </c>
      <c r="W5497" s="3" t="str">
        <f xml:space="preserve"> IFERROR(INDEX(Returns!A:A,MATCH(B5497,Returns!B:B,0)),"No")</f>
        <v>No</v>
      </c>
    </row>
    <row r="5498" spans="1:23" x14ac:dyDescent="0.2">
      <c r="A5498" s="1">
        <v>5497</v>
      </c>
      <c r="B5498" t="s">
        <v>8800</v>
      </c>
      <c r="C5498" s="2">
        <v>43628</v>
      </c>
      <c r="D5498" s="2">
        <v>43632</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1">
        <v>63.920000000000009</v>
      </c>
      <c r="S5498" s="1">
        <v>2</v>
      </c>
      <c r="T5498" s="1">
        <v>0.2</v>
      </c>
      <c r="U5498" s="1">
        <v>19.176000000000002</v>
      </c>
      <c r="V5498" s="3" t="str">
        <f>IF(M5498=People!$B$6,People!A$6,IF(M5498=People!$B$5,People!$A$5,IF(M5498=People!$B$4,People!$A$4,IF(M5498=People!$B$3,People!$A$3))))</f>
        <v>Chuck Magee</v>
      </c>
      <c r="W5498" s="3" t="str">
        <f xml:space="preserve"> IFERROR(INDEX(Returns!A:A,MATCH(B5498,Returns!B:B,0)),"No")</f>
        <v>No</v>
      </c>
    </row>
    <row r="5499" spans="1:23" x14ac:dyDescent="0.2">
      <c r="A5499" s="1">
        <v>5498</v>
      </c>
      <c r="B5499" t="s">
        <v>8801</v>
      </c>
      <c r="C5499" s="2">
        <v>43661</v>
      </c>
      <c r="D5499" s="2">
        <v>43664</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1">
        <v>6.56</v>
      </c>
      <c r="S5499" s="1">
        <v>2</v>
      </c>
      <c r="T5499" s="1">
        <v>0</v>
      </c>
      <c r="U5499" s="1">
        <v>1.9023999999999992</v>
      </c>
      <c r="V5499" s="3" t="str">
        <f>IF(M5499=People!$B$6,People!A$6,IF(M5499=People!$B$5,People!$A$5,IF(M5499=People!$B$4,People!$A$4,IF(M5499=People!$B$3,People!$A$3))))</f>
        <v>Chuck Magee</v>
      </c>
      <c r="W5499" s="3" t="str">
        <f xml:space="preserve"> IFERROR(INDEX(Returns!A:A,MATCH(B5499,Returns!B:B,0)),"No")</f>
        <v>No</v>
      </c>
    </row>
    <row r="5500" spans="1:23" x14ac:dyDescent="0.2">
      <c r="A5500" s="1">
        <v>5499</v>
      </c>
      <c r="B5500" t="s">
        <v>8801</v>
      </c>
      <c r="C5500" s="2">
        <v>43661</v>
      </c>
      <c r="D5500" s="2">
        <v>43664</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1">
        <v>7.83</v>
      </c>
      <c r="S5500" s="1">
        <v>3</v>
      </c>
      <c r="T5500" s="1">
        <v>0</v>
      </c>
      <c r="U5500" s="1">
        <v>3.6017999999999999</v>
      </c>
      <c r="V5500" s="3" t="str">
        <f>IF(M5500=People!$B$6,People!A$6,IF(M5500=People!$B$5,People!$A$5,IF(M5500=People!$B$4,People!$A$4,IF(M5500=People!$B$3,People!$A$3))))</f>
        <v>Chuck Magee</v>
      </c>
      <c r="W5500" s="3" t="str">
        <f xml:space="preserve"> IFERROR(INDEX(Returns!A:A,MATCH(B5500,Returns!B:B,0)),"No")</f>
        <v>No</v>
      </c>
    </row>
    <row r="5501" spans="1:23" x14ac:dyDescent="0.2">
      <c r="A5501" s="1">
        <v>5500</v>
      </c>
      <c r="B5501" t="s">
        <v>8801</v>
      </c>
      <c r="C5501" s="2">
        <v>43661</v>
      </c>
      <c r="D5501" s="2">
        <v>43664</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1">
        <v>41.9</v>
      </c>
      <c r="S5501" s="1">
        <v>2</v>
      </c>
      <c r="T5501" s="1">
        <v>0</v>
      </c>
      <c r="U5501" s="1">
        <v>8.7989999999999995</v>
      </c>
      <c r="V5501" s="3" t="str">
        <f>IF(M5501=People!$B$6,People!A$6,IF(M5501=People!$B$5,People!$A$5,IF(M5501=People!$B$4,People!$A$4,IF(M5501=People!$B$3,People!$A$3))))</f>
        <v>Chuck Magee</v>
      </c>
      <c r="W5501" s="3" t="str">
        <f xml:space="preserve"> IFERROR(INDEX(Returns!A:A,MATCH(B5501,Returns!B:B,0)),"No")</f>
        <v>No</v>
      </c>
    </row>
    <row r="5502" spans="1:23" x14ac:dyDescent="0.2">
      <c r="A5502" s="1">
        <v>5501</v>
      </c>
      <c r="B5502" t="s">
        <v>8801</v>
      </c>
      <c r="C5502" s="2">
        <v>43661</v>
      </c>
      <c r="D5502" s="2">
        <v>43664</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1">
        <v>664.14599999999996</v>
      </c>
      <c r="S5502" s="1">
        <v>6</v>
      </c>
      <c r="T5502" s="1">
        <v>0.1</v>
      </c>
      <c r="U5502" s="1">
        <v>88.552800000000005</v>
      </c>
      <c r="V5502" s="3" t="str">
        <f>IF(M5502=People!$B$6,People!A$6,IF(M5502=People!$B$5,People!$A$5,IF(M5502=People!$B$4,People!$A$4,IF(M5502=People!$B$3,People!$A$3))))</f>
        <v>Chuck Magee</v>
      </c>
      <c r="W5502" s="3" t="str">
        <f xml:space="preserve"> IFERROR(INDEX(Returns!A:A,MATCH(B5502,Returns!B:B,0)),"No")</f>
        <v>No</v>
      </c>
    </row>
    <row r="5503" spans="1:23" x14ac:dyDescent="0.2">
      <c r="A5503" s="1">
        <v>5502</v>
      </c>
      <c r="B5503" t="s">
        <v>8801</v>
      </c>
      <c r="C5503" s="2">
        <v>43661</v>
      </c>
      <c r="D5503" s="2">
        <v>43664</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1">
        <v>8.9600000000000009</v>
      </c>
      <c r="S5503" s="1">
        <v>2</v>
      </c>
      <c r="T5503" s="1">
        <v>0</v>
      </c>
      <c r="U5503" s="1">
        <v>4.3904000000000005</v>
      </c>
      <c r="V5503" s="3" t="str">
        <f>IF(M5503=People!$B$6,People!A$6,IF(M5503=People!$B$5,People!$A$5,IF(M5503=People!$B$4,People!$A$4,IF(M5503=People!$B$3,People!$A$3))))</f>
        <v>Chuck Magee</v>
      </c>
      <c r="W5503" s="3" t="str">
        <f xml:space="preserve"> IFERROR(INDEX(Returns!A:A,MATCH(B5503,Returns!B:B,0)),"No")</f>
        <v>No</v>
      </c>
    </row>
    <row r="5504" spans="1:23" x14ac:dyDescent="0.2">
      <c r="A5504" s="1">
        <v>5503</v>
      </c>
      <c r="B5504" t="s">
        <v>8802</v>
      </c>
      <c r="C5504" s="2">
        <v>43771</v>
      </c>
      <c r="D5504" s="2">
        <v>43775</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1">
        <v>3.3119999999999998</v>
      </c>
      <c r="S5504" s="1">
        <v>1</v>
      </c>
      <c r="T5504" s="1">
        <v>0.2</v>
      </c>
      <c r="U5504" s="1">
        <v>0.66239999999999977</v>
      </c>
      <c r="V5504" s="3" t="str">
        <f>IF(M5504=People!$B$6,People!A$6,IF(M5504=People!$B$5,People!$A$5,IF(M5504=People!$B$4,People!$A$4,IF(M5504=People!$B$3,People!$A$3))))</f>
        <v>Chuck Magee</v>
      </c>
      <c r="W5504" s="3" t="str">
        <f xml:space="preserve"> IFERROR(INDEX(Returns!A:A,MATCH(B5504,Returns!B:B,0)),"No")</f>
        <v>No</v>
      </c>
    </row>
    <row r="5505" spans="1:23" x14ac:dyDescent="0.2">
      <c r="A5505" s="1">
        <v>5504</v>
      </c>
      <c r="B5505" t="s">
        <v>8802</v>
      </c>
      <c r="C5505" s="2">
        <v>43771</v>
      </c>
      <c r="D5505" s="2">
        <v>43775</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1">
        <v>20.136000000000003</v>
      </c>
      <c r="S5505" s="1">
        <v>3</v>
      </c>
      <c r="T5505" s="1">
        <v>0.2</v>
      </c>
      <c r="U5505" s="1">
        <v>1.2584999999999997</v>
      </c>
      <c r="V5505" s="3" t="str">
        <f>IF(M5505=People!$B$6,People!A$6,IF(M5505=People!$B$5,People!$A$5,IF(M5505=People!$B$4,People!$A$4,IF(M5505=People!$B$3,People!$A$3))))</f>
        <v>Chuck Magee</v>
      </c>
      <c r="W5505" s="3" t="str">
        <f xml:space="preserve"> IFERROR(INDEX(Returns!A:A,MATCH(B5505,Returns!B:B,0)),"No")</f>
        <v>No</v>
      </c>
    </row>
    <row r="5506" spans="1:23" x14ac:dyDescent="0.2">
      <c r="A5506" s="1">
        <v>5505</v>
      </c>
      <c r="B5506" t="s">
        <v>8802</v>
      </c>
      <c r="C5506" s="2">
        <v>43771</v>
      </c>
      <c r="D5506" s="2">
        <v>43775</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1">
        <v>8.8559999999999999</v>
      </c>
      <c r="S5506" s="1">
        <v>3</v>
      </c>
      <c r="T5506" s="1">
        <v>0.2</v>
      </c>
      <c r="U5506" s="1">
        <v>2.8781999999999992</v>
      </c>
      <c r="V5506" s="3" t="str">
        <f>IF(M5506=People!$B$6,People!A$6,IF(M5506=People!$B$5,People!$A$5,IF(M5506=People!$B$4,People!$A$4,IF(M5506=People!$B$3,People!$A$3))))</f>
        <v>Chuck Magee</v>
      </c>
      <c r="W5506" s="3" t="str">
        <f xml:space="preserve"> IFERROR(INDEX(Returns!A:A,MATCH(B5506,Returns!B:B,0)),"No")</f>
        <v>No</v>
      </c>
    </row>
    <row r="5507" spans="1:23" x14ac:dyDescent="0.2">
      <c r="A5507" s="1">
        <v>5506</v>
      </c>
      <c r="B5507" t="s">
        <v>8802</v>
      </c>
      <c r="C5507" s="2">
        <v>43771</v>
      </c>
      <c r="D5507" s="2">
        <v>43775</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1">
        <v>859.19999999999993</v>
      </c>
      <c r="S5507" s="1">
        <v>4</v>
      </c>
      <c r="T5507" s="1">
        <v>0.4</v>
      </c>
      <c r="U5507" s="1">
        <v>-186.15999999999997</v>
      </c>
      <c r="V5507" s="3" t="str">
        <f>IF(M5507=People!$B$6,People!A$6,IF(M5507=People!$B$5,People!$A$5,IF(M5507=People!$B$4,People!$A$4,IF(M5507=People!$B$3,People!$A$3))))</f>
        <v>Chuck Magee</v>
      </c>
      <c r="W5507" s="3" t="str">
        <f xml:space="preserve"> IFERROR(INDEX(Returns!A:A,MATCH(B5507,Returns!B:B,0)),"No")</f>
        <v>No</v>
      </c>
    </row>
    <row r="5508" spans="1:23" x14ac:dyDescent="0.2">
      <c r="A5508" s="1">
        <v>5507</v>
      </c>
      <c r="B5508" t="s">
        <v>8803</v>
      </c>
      <c r="C5508" s="2">
        <v>43381</v>
      </c>
      <c r="D5508" s="2">
        <v>43381</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1">
        <v>61.96</v>
      </c>
      <c r="S5508" s="1">
        <v>2</v>
      </c>
      <c r="T5508" s="1">
        <v>0</v>
      </c>
      <c r="U5508" s="1">
        <v>27.881999999999998</v>
      </c>
      <c r="V5508" s="3" t="str">
        <f>IF(M5508=People!$B$6,People!A$6,IF(M5508=People!$B$5,People!$A$5,IF(M5508=People!$B$4,People!$A$4,IF(M5508=People!$B$3,People!$A$3))))</f>
        <v>Anna Andreadi</v>
      </c>
      <c r="W5508" s="3" t="str">
        <f xml:space="preserve"> IFERROR(INDEX(Returns!A:A,MATCH(B5508,Returns!B:B,0)),"No")</f>
        <v>No</v>
      </c>
    </row>
    <row r="5509" spans="1:23" x14ac:dyDescent="0.2">
      <c r="A5509" s="1">
        <v>5508</v>
      </c>
      <c r="B5509" t="s">
        <v>8804</v>
      </c>
      <c r="C5509" s="2">
        <v>43198</v>
      </c>
      <c r="D5509" s="2">
        <v>43204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1">
        <v>17.920000000000002</v>
      </c>
      <c r="S5509" s="1">
        <v>4</v>
      </c>
      <c r="T5509" s="1">
        <v>0</v>
      </c>
      <c r="U5509" s="1">
        <v>8.6016000000000012</v>
      </c>
      <c r="V5509" s="3" t="str">
        <f>IF(M5509=People!$B$6,People!A$6,IF(M5509=People!$B$5,People!$A$5,IF(M5509=People!$B$4,People!$A$4,IF(M5509=People!$B$3,People!$A$3))))</f>
        <v>Cassandra Brandow</v>
      </c>
      <c r="W5509" s="3" t="str">
        <f xml:space="preserve"> IFERROR(INDEX(Returns!A:A,MATCH(B5509,Returns!B:B,0)),"No")</f>
        <v>No</v>
      </c>
    </row>
    <row r="5510" spans="1:23" x14ac:dyDescent="0.2">
      <c r="A5510" s="1">
        <v>5509</v>
      </c>
      <c r="B5510" t="s">
        <v>8805</v>
      </c>
      <c r="C5510" s="2">
        <v>43016</v>
      </c>
      <c r="D5510" s="2">
        <v>43020</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1">
        <v>145.9</v>
      </c>
      <c r="S5510" s="1">
        <v>5</v>
      </c>
      <c r="T5510" s="1">
        <v>0</v>
      </c>
      <c r="U5510" s="1">
        <v>62.736999999999995</v>
      </c>
      <c r="V5510" s="3" t="str">
        <f>IF(M5510=People!$B$6,People!A$6,IF(M5510=People!$B$5,People!$A$5,IF(M5510=People!$B$4,People!$A$4,IF(M5510=People!$B$3,People!$A$3))))</f>
        <v>Anna Andreadi</v>
      </c>
      <c r="W5510" s="3" t="str">
        <f xml:space="preserve"> IFERROR(INDEX(Returns!A:A,MATCH(B5510,Returns!B:B,0)),"No")</f>
        <v>No</v>
      </c>
    </row>
    <row r="5511" spans="1:23" x14ac:dyDescent="0.2">
      <c r="A5511" s="1">
        <v>5510</v>
      </c>
      <c r="B5511" t="s">
        <v>8806</v>
      </c>
      <c r="C5511" s="2">
        <v>43600</v>
      </c>
      <c r="D5511" s="2">
        <v>43605</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1">
        <v>56.704000000000001</v>
      </c>
      <c r="S5511" s="1">
        <v>2</v>
      </c>
      <c r="T5511" s="1">
        <v>0.2</v>
      </c>
      <c r="U5511" s="1">
        <v>19.137599999999992</v>
      </c>
      <c r="V5511" s="3" t="str">
        <f>IF(M5511=People!$B$6,People!A$6,IF(M5511=People!$B$5,People!$A$5,IF(M5511=People!$B$4,People!$A$4,IF(M5511=People!$B$3,People!$A$3))))</f>
        <v>Kelly Williams</v>
      </c>
      <c r="W5511" s="3" t="str">
        <f xml:space="preserve"> IFERROR(INDEX(Returns!A:A,MATCH(B5511,Returns!B:B,0)),"No")</f>
        <v>No</v>
      </c>
    </row>
    <row r="5512" spans="1:23" x14ac:dyDescent="0.2">
      <c r="A5512" s="1">
        <v>5511</v>
      </c>
      <c r="B5512" t="s">
        <v>8806</v>
      </c>
      <c r="C5512" s="2">
        <v>43600</v>
      </c>
      <c r="D5512" s="2">
        <v>43605</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1">
        <v>11.120000000000001</v>
      </c>
      <c r="S5512" s="1">
        <v>2</v>
      </c>
      <c r="T5512" s="1">
        <v>0.2</v>
      </c>
      <c r="U5512" s="1">
        <v>3.4749999999999996</v>
      </c>
      <c r="V5512" s="3" t="str">
        <f>IF(M5512=People!$B$6,People!A$6,IF(M5512=People!$B$5,People!$A$5,IF(M5512=People!$B$4,People!$A$4,IF(M5512=People!$B$3,People!$A$3))))</f>
        <v>Kelly Williams</v>
      </c>
      <c r="W5512" s="3" t="str">
        <f xml:space="preserve"> IFERROR(INDEX(Returns!A:A,MATCH(B5512,Returns!B:B,0)),"No")</f>
        <v>No</v>
      </c>
    </row>
    <row r="5513" spans="1:23" x14ac:dyDescent="0.2">
      <c r="A5513" s="1">
        <v>5512</v>
      </c>
      <c r="B5513" t="s">
        <v>8807</v>
      </c>
      <c r="C5513" s="2">
        <v>42424</v>
      </c>
      <c r="D5513" s="2">
        <v>42431</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1">
        <v>32.896000000000001</v>
      </c>
      <c r="S5513" s="1">
        <v>4</v>
      </c>
      <c r="T5513" s="1">
        <v>0.2</v>
      </c>
      <c r="U5513" s="1">
        <v>11.102399999999996</v>
      </c>
      <c r="V5513" s="3" t="str">
        <f>IF(M5513=People!$B$6,People!A$6,IF(M5513=People!$B$5,People!$A$5,IF(M5513=People!$B$4,People!$A$4,IF(M5513=People!$B$3,People!$A$3))))</f>
        <v>Anna Andreadi</v>
      </c>
      <c r="W5513" s="3" t="str">
        <f xml:space="preserve"> IFERROR(INDEX(Returns!A:A,MATCH(B5513,Returns!B:B,0)),"No")</f>
        <v>No</v>
      </c>
    </row>
    <row r="5514" spans="1:23" x14ac:dyDescent="0.2">
      <c r="A5514" s="1">
        <v>5513</v>
      </c>
      <c r="B5514" t="s">
        <v>8807</v>
      </c>
      <c r="C5514" s="2">
        <v>42424</v>
      </c>
      <c r="D5514" s="2">
        <v>42431</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1">
        <v>22.776000000000003</v>
      </c>
      <c r="S5514" s="1">
        <v>3</v>
      </c>
      <c r="T5514" s="1">
        <v>0.2</v>
      </c>
      <c r="U5514" s="1">
        <v>7.6868999999999996</v>
      </c>
      <c r="V5514" s="3" t="str">
        <f>IF(M5514=People!$B$6,People!A$6,IF(M5514=People!$B$5,People!$A$5,IF(M5514=People!$B$4,People!$A$4,IF(M5514=People!$B$3,People!$A$3))))</f>
        <v>Anna Andreadi</v>
      </c>
      <c r="W5514" s="3" t="str">
        <f xml:space="preserve"> IFERROR(INDEX(Returns!A:A,MATCH(B5514,Returns!B:B,0)),"No")</f>
        <v>No</v>
      </c>
    </row>
    <row r="5515" spans="1:23" x14ac:dyDescent="0.2">
      <c r="A5515" s="1">
        <v>5514</v>
      </c>
      <c r="B5515" t="s">
        <v>8808</v>
      </c>
      <c r="C5515" s="2">
        <v>42885</v>
      </c>
      <c r="D5515" s="2">
        <v>42887</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1">
        <v>239.96999999999997</v>
      </c>
      <c r="S5515" s="1">
        <v>3</v>
      </c>
      <c r="T5515" s="1">
        <v>0</v>
      </c>
      <c r="U5515" s="1">
        <v>2.3996999999999815</v>
      </c>
      <c r="V5515" s="3" t="str">
        <f>IF(M5515=People!$B$6,People!A$6,IF(M5515=People!$B$5,People!$A$5,IF(M5515=People!$B$4,People!$A$4,IF(M5515=People!$B$3,People!$A$3))))</f>
        <v>Chuck Magee</v>
      </c>
      <c r="W5515" s="3" t="str">
        <f xml:space="preserve"> IFERROR(INDEX(Returns!A:A,MATCH(B5515,Returns!B:B,0)),"No")</f>
        <v>No</v>
      </c>
    </row>
    <row r="5516" spans="1:23" x14ac:dyDescent="0.2">
      <c r="A5516" s="1">
        <v>5515</v>
      </c>
      <c r="B5516" t="s">
        <v>8808</v>
      </c>
      <c r="C5516" s="2">
        <v>42885</v>
      </c>
      <c r="D5516" s="2">
        <v>42887</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1">
        <v>160.32</v>
      </c>
      <c r="S5516" s="1">
        <v>2</v>
      </c>
      <c r="T5516" s="1">
        <v>0</v>
      </c>
      <c r="U5516" s="1">
        <v>44.889600000000002</v>
      </c>
      <c r="V5516" s="3" t="str">
        <f>IF(M5516=People!$B$6,People!A$6,IF(M5516=People!$B$5,People!$A$5,IF(M5516=People!$B$4,People!$A$4,IF(M5516=People!$B$3,People!$A$3))))</f>
        <v>Chuck Magee</v>
      </c>
      <c r="W5516" s="3" t="str">
        <f xml:space="preserve"> IFERROR(INDEX(Returns!A:A,MATCH(B5516,Returns!B:B,0)),"No")</f>
        <v>No</v>
      </c>
    </row>
    <row r="5517" spans="1:23" x14ac:dyDescent="0.2">
      <c r="A5517" s="1">
        <v>5516</v>
      </c>
      <c r="B5517" t="s">
        <v>8808</v>
      </c>
      <c r="C5517" s="2">
        <v>42885</v>
      </c>
      <c r="D5517" s="2">
        <v>42887</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1">
        <v>128.85000000000002</v>
      </c>
      <c r="S5517" s="1">
        <v>3</v>
      </c>
      <c r="T5517" s="1">
        <v>0</v>
      </c>
      <c r="U5517" s="1">
        <v>3.8654999999999973</v>
      </c>
      <c r="V5517" s="3" t="str">
        <f>IF(M5517=People!$B$6,People!A$6,IF(M5517=People!$B$5,People!$A$5,IF(M5517=People!$B$4,People!$A$4,IF(M5517=People!$B$3,People!$A$3))))</f>
        <v>Chuck Magee</v>
      </c>
      <c r="W5517" s="3" t="str">
        <f xml:space="preserve"> IFERROR(INDEX(Returns!A:A,MATCH(B5517,Returns!B:B,0)),"No")</f>
        <v>No</v>
      </c>
    </row>
    <row r="5518" spans="1:23" x14ac:dyDescent="0.2">
      <c r="A5518" s="1">
        <v>5517</v>
      </c>
      <c r="B5518" t="s">
        <v>8809</v>
      </c>
      <c r="C5518" s="2">
        <v>43422</v>
      </c>
      <c r="D5518" s="2">
        <v>43425</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1">
        <v>1319.96</v>
      </c>
      <c r="S5518" s="1">
        <v>4</v>
      </c>
      <c r="T5518" s="1">
        <v>0</v>
      </c>
      <c r="U5518" s="1">
        <v>527.98400000000004</v>
      </c>
      <c r="V5518" s="3" t="str">
        <f>IF(M5518=People!$B$6,People!A$6,IF(M5518=People!$B$5,People!$A$5,IF(M5518=People!$B$4,People!$A$4,IF(M5518=People!$B$3,People!$A$3))))</f>
        <v>Cassandra Brandow</v>
      </c>
      <c r="W5518" s="3" t="str">
        <f xml:space="preserve"> IFERROR(INDEX(Returns!A:A,MATCH(B5518,Returns!B:B,0)),"No")</f>
        <v>No</v>
      </c>
    </row>
    <row r="5519" spans="1:23" x14ac:dyDescent="0.2">
      <c r="A5519" s="1">
        <v>5518</v>
      </c>
      <c r="B5519" t="s">
        <v>8810</v>
      </c>
      <c r="C5519" s="2">
        <v>43803</v>
      </c>
      <c r="D5519" s="2">
        <v>43808</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1">
        <v>239.95999999999998</v>
      </c>
      <c r="S5519" s="1">
        <v>10</v>
      </c>
      <c r="T5519" s="1">
        <v>0.3</v>
      </c>
      <c r="U5519" s="1">
        <v>-10.283999999999992</v>
      </c>
      <c r="V5519" s="3" t="str">
        <f>IF(M5519=People!$B$6,People!A$6,IF(M5519=People!$B$5,People!$A$5,IF(M5519=People!$B$4,People!$A$4,IF(M5519=People!$B$3,People!$A$3))))</f>
        <v>Chuck Magee</v>
      </c>
      <c r="W5519" s="3" t="str">
        <f xml:space="preserve"> IFERROR(INDEX(Returns!A:A,MATCH(B5519,Returns!B:B,0)),"No")</f>
        <v>No</v>
      </c>
    </row>
    <row r="5520" spans="1:23" x14ac:dyDescent="0.2">
      <c r="A5520" s="1">
        <v>5519</v>
      </c>
      <c r="B5520" t="s">
        <v>8810</v>
      </c>
      <c r="C5520" s="2">
        <v>43803</v>
      </c>
      <c r="D5520" s="2">
        <v>43808</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1">
        <v>54.768000000000001</v>
      </c>
      <c r="S5520" s="1">
        <v>2</v>
      </c>
      <c r="T5520" s="1">
        <v>0.2</v>
      </c>
      <c r="U5520" s="1">
        <v>6.8459999999999965</v>
      </c>
      <c r="V5520" s="3" t="str">
        <f>IF(M5520=People!$B$6,People!A$6,IF(M5520=People!$B$5,People!$A$5,IF(M5520=People!$B$4,People!$A$4,IF(M5520=People!$B$3,People!$A$3))))</f>
        <v>Chuck Magee</v>
      </c>
      <c r="W5520" s="3" t="str">
        <f xml:space="preserve"> IFERROR(INDEX(Returns!A:A,MATCH(B5520,Returns!B:B,0)),"No")</f>
        <v>No</v>
      </c>
    </row>
    <row r="5521" spans="1:23" x14ac:dyDescent="0.2">
      <c r="A5521" s="1">
        <v>5520</v>
      </c>
      <c r="B5521" t="s">
        <v>8810</v>
      </c>
      <c r="C5521" s="2">
        <v>43803</v>
      </c>
      <c r="D5521" s="2">
        <v>43808</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1">
        <v>13.392000000000001</v>
      </c>
      <c r="S5521" s="1">
        <v>3</v>
      </c>
      <c r="T5521" s="1">
        <v>0.2</v>
      </c>
      <c r="U5521" s="1">
        <v>3.1806000000000005</v>
      </c>
      <c r="V5521" s="3" t="str">
        <f>IF(M5521=People!$B$6,People!A$6,IF(M5521=People!$B$5,People!$A$5,IF(M5521=People!$B$4,People!$A$4,IF(M5521=People!$B$3,People!$A$3))))</f>
        <v>Chuck Magee</v>
      </c>
      <c r="W5521" s="3" t="str">
        <f xml:space="preserve"> IFERROR(INDEX(Returns!A:A,MATCH(B5521,Returns!B:B,0)),"No")</f>
        <v>No</v>
      </c>
    </row>
    <row r="5522" spans="1:23" x14ac:dyDescent="0.2">
      <c r="A5522" s="1">
        <v>5521</v>
      </c>
      <c r="B5522" t="s">
        <v>8810</v>
      </c>
      <c r="C5522" s="2">
        <v>43803</v>
      </c>
      <c r="D5522" s="2">
        <v>43808</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1">
        <v>23.92</v>
      </c>
      <c r="S5522" s="1">
        <v>5</v>
      </c>
      <c r="T5522" s="1">
        <v>0.2</v>
      </c>
      <c r="U5522" s="1">
        <v>8.6709999999999994</v>
      </c>
      <c r="V5522" s="3" t="str">
        <f>IF(M5522=People!$B$6,People!A$6,IF(M5522=People!$B$5,People!$A$5,IF(M5522=People!$B$4,People!$A$4,IF(M5522=People!$B$3,People!$A$3))))</f>
        <v>Chuck Magee</v>
      </c>
      <c r="W5522" s="3" t="str">
        <f xml:space="preserve"> IFERROR(INDEX(Returns!A:A,MATCH(B5522,Returns!B:B,0)),"No")</f>
        <v>No</v>
      </c>
    </row>
    <row r="5523" spans="1:23" x14ac:dyDescent="0.2">
      <c r="A5523" s="1">
        <v>5522</v>
      </c>
      <c r="B5523" t="s">
        <v>8810</v>
      </c>
      <c r="C5523" s="2">
        <v>43803</v>
      </c>
      <c r="D5523" s="2">
        <v>43808</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1">
        <v>255.96799999999999</v>
      </c>
      <c r="S5523" s="1">
        <v>4</v>
      </c>
      <c r="T5523" s="1">
        <v>0.2</v>
      </c>
      <c r="U5523" s="1">
        <v>-28.796399999999984</v>
      </c>
      <c r="V5523" s="3" t="str">
        <f>IF(M5523=People!$B$6,People!A$6,IF(M5523=People!$B$5,People!$A$5,IF(M5523=People!$B$4,People!$A$4,IF(M5523=People!$B$3,People!$A$3))))</f>
        <v>Chuck Magee</v>
      </c>
      <c r="W5523" s="3" t="str">
        <f xml:space="preserve"> IFERROR(INDEX(Returns!A:A,MATCH(B5523,Returns!B:B,0)),"No")</f>
        <v>No</v>
      </c>
    </row>
    <row r="5524" spans="1:23" x14ac:dyDescent="0.2">
      <c r="A5524" s="1">
        <v>5523</v>
      </c>
      <c r="B5524" t="s">
        <v>8811</v>
      </c>
      <c r="C5524" s="2">
        <v>43256</v>
      </c>
      <c r="D5524" s="2">
        <v>43258</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1">
        <v>21.552000000000003</v>
      </c>
      <c r="S5524" s="1">
        <v>6</v>
      </c>
      <c r="T5524" s="1">
        <v>0.2</v>
      </c>
      <c r="U5524" s="1">
        <v>7.0043999999999977</v>
      </c>
      <c r="V5524" s="3" t="str">
        <f>IF(M5524=People!$B$6,People!A$6,IF(M5524=People!$B$5,People!$A$5,IF(M5524=People!$B$4,People!$A$4,IF(M5524=People!$B$3,People!$A$3))))</f>
        <v>Anna Andreadi</v>
      </c>
      <c r="W5524" s="3" t="str">
        <f xml:space="preserve"> IFERROR(INDEX(Returns!A:A,MATCH(B5524,Returns!B:B,0)),"No")</f>
        <v>No</v>
      </c>
    </row>
    <row r="5525" spans="1:23" x14ac:dyDescent="0.2">
      <c r="A5525" s="1">
        <v>5524</v>
      </c>
      <c r="B5525" t="s">
        <v>8811</v>
      </c>
      <c r="C5525" s="2">
        <v>43256</v>
      </c>
      <c r="D5525" s="2">
        <v>43258</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1">
        <v>58.24</v>
      </c>
      <c r="S5525" s="1">
        <v>4</v>
      </c>
      <c r="T5525" s="1">
        <v>0</v>
      </c>
      <c r="U5525" s="1">
        <v>15.724800000000002</v>
      </c>
      <c r="V5525" s="3" t="str">
        <f>IF(M5525=People!$B$6,People!A$6,IF(M5525=People!$B$5,People!$A$5,IF(M5525=People!$B$4,People!$A$4,IF(M5525=People!$B$3,People!$A$3))))</f>
        <v>Anna Andreadi</v>
      </c>
      <c r="W5525" s="3" t="str">
        <f xml:space="preserve"> IFERROR(INDEX(Returns!A:A,MATCH(B5525,Returns!B:B,0)),"No")</f>
        <v>No</v>
      </c>
    </row>
    <row r="5526" spans="1:23" x14ac:dyDescent="0.2">
      <c r="A5526" s="1">
        <v>5525</v>
      </c>
      <c r="B5526" t="s">
        <v>8812</v>
      </c>
      <c r="C5526" s="2">
        <v>43444</v>
      </c>
      <c r="D5526" s="2">
        <v>43446</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1">
        <v>80.28</v>
      </c>
      <c r="S5526" s="1">
        <v>12</v>
      </c>
      <c r="T5526" s="1">
        <v>0</v>
      </c>
      <c r="U5526" s="1">
        <v>36.928799999999995</v>
      </c>
      <c r="V5526" s="3" t="str">
        <f>IF(M5526=People!$B$6,People!A$6,IF(M5526=People!$B$5,People!$A$5,IF(M5526=People!$B$4,People!$A$4,IF(M5526=People!$B$3,People!$A$3))))</f>
        <v>Anna Andreadi</v>
      </c>
      <c r="W5526" s="3" t="str">
        <f xml:space="preserve"> IFERROR(INDEX(Returns!A:A,MATCH(B5526,Returns!B:B,0)),"No")</f>
        <v>No</v>
      </c>
    </row>
    <row r="5527" spans="1:23" x14ac:dyDescent="0.2">
      <c r="A5527" s="1">
        <v>5526</v>
      </c>
      <c r="B5527" t="s">
        <v>8813</v>
      </c>
      <c r="C5527" s="2">
        <v>43585</v>
      </c>
      <c r="D5527" s="2">
        <v>43590</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1">
        <v>9.7799999999999994</v>
      </c>
      <c r="S5527" s="1">
        <v>2</v>
      </c>
      <c r="T5527" s="1">
        <v>0</v>
      </c>
      <c r="U5527" s="1">
        <v>4.0098000000000003</v>
      </c>
      <c r="V5527" s="3" t="str">
        <f>IF(M5527=People!$B$6,People!A$6,IF(M5527=People!$B$5,People!$A$5,IF(M5527=People!$B$4,People!$A$4,IF(M5527=People!$B$3,People!$A$3))))</f>
        <v>Anna Andreadi</v>
      </c>
      <c r="W5527" s="3" t="str">
        <f xml:space="preserve"> IFERROR(INDEX(Returns!A:A,MATCH(B5527,Returns!B:B,0)),"No")</f>
        <v>No</v>
      </c>
    </row>
    <row r="5528" spans="1:23" x14ac:dyDescent="0.2">
      <c r="A5528" s="1">
        <v>5527</v>
      </c>
      <c r="B5528" t="s">
        <v>8814</v>
      </c>
      <c r="C5528" s="2">
        <v>43579</v>
      </c>
      <c r="D5528" s="2">
        <v>43583</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1">
        <v>1.81</v>
      </c>
      <c r="S5528" s="1">
        <v>1</v>
      </c>
      <c r="T5528" s="1">
        <v>0</v>
      </c>
      <c r="U5528" s="1">
        <v>0.65159999999999996</v>
      </c>
      <c r="V5528" s="3" t="str">
        <f>IF(M5528=People!$B$6,People!A$6,IF(M5528=People!$B$5,People!$A$5,IF(M5528=People!$B$4,People!$A$4,IF(M5528=People!$B$3,People!$A$3))))</f>
        <v>Anna Andreadi</v>
      </c>
      <c r="W5528" s="3" t="str">
        <f xml:space="preserve"> IFERROR(INDEX(Returns!A:A,MATCH(B5528,Returns!B:B,0)),"No")</f>
        <v>No</v>
      </c>
    </row>
    <row r="5529" spans="1:23" x14ac:dyDescent="0.2">
      <c r="A5529" s="1">
        <v>5528</v>
      </c>
      <c r="B5529" t="s">
        <v>8815</v>
      </c>
      <c r="C5529" s="2">
        <v>42863</v>
      </c>
      <c r="D5529" s="2">
        <v>42865</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1">
        <v>37.94</v>
      </c>
      <c r="S5529" s="1">
        <v>2</v>
      </c>
      <c r="T5529" s="1">
        <v>0</v>
      </c>
      <c r="U5529" s="1">
        <v>18.211199999999998</v>
      </c>
      <c r="V5529" s="3" t="str">
        <f>IF(M5529=People!$B$6,People!A$6,IF(M5529=People!$B$5,People!$A$5,IF(M5529=People!$B$4,People!$A$4,IF(M5529=People!$B$3,People!$A$3))))</f>
        <v>Chuck Magee</v>
      </c>
      <c r="W5529" s="3" t="str">
        <f xml:space="preserve"> IFERROR(INDEX(Returns!A:A,MATCH(B5529,Returns!B:B,0)),"No")</f>
        <v>No</v>
      </c>
    </row>
    <row r="5530" spans="1:23" x14ac:dyDescent="0.2">
      <c r="A5530" s="1">
        <v>5529</v>
      </c>
      <c r="B5530" t="s">
        <v>8816</v>
      </c>
      <c r="C5530" s="2">
        <v>42825</v>
      </c>
      <c r="D5530" s="2">
        <v>42829</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1">
        <v>79.959999999999994</v>
      </c>
      <c r="S5530" s="1">
        <v>5</v>
      </c>
      <c r="T5530" s="1">
        <v>0.2</v>
      </c>
      <c r="U5530" s="1">
        <v>27.985999999999994</v>
      </c>
      <c r="V5530" s="3" t="str">
        <f>IF(M5530=People!$B$6,People!A$6,IF(M5530=People!$B$5,People!$A$5,IF(M5530=People!$B$4,People!$A$4,IF(M5530=People!$B$3,People!$A$3))))</f>
        <v>Cassandra Brandow</v>
      </c>
      <c r="W5530" s="3" t="str">
        <f xml:space="preserve"> IFERROR(INDEX(Returns!A:A,MATCH(B5530,Returns!B:B,0)),"No")</f>
        <v>No</v>
      </c>
    </row>
    <row r="5531" spans="1:23" x14ac:dyDescent="0.2">
      <c r="A5531" s="1">
        <v>5530</v>
      </c>
      <c r="B5531" t="s">
        <v>8817</v>
      </c>
      <c r="C5531" s="2">
        <v>43683</v>
      </c>
      <c r="D5531" s="2">
        <v>43688</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1">
        <v>115.29600000000001</v>
      </c>
      <c r="S5531" s="1">
        <v>3</v>
      </c>
      <c r="T5531" s="1">
        <v>0.2</v>
      </c>
      <c r="U5531" s="1">
        <v>40.353599999999986</v>
      </c>
      <c r="V5531" s="3" t="str">
        <f>IF(M5531=People!$B$6,People!A$6,IF(M5531=People!$B$5,People!$A$5,IF(M5531=People!$B$4,People!$A$4,IF(M5531=People!$B$3,People!$A$3))))</f>
        <v>Kelly Williams</v>
      </c>
      <c r="W5531" s="3" t="str">
        <f xml:space="preserve"> IFERROR(INDEX(Returns!A:A,MATCH(B5531,Returns!B:B,0)),"No")</f>
        <v>No</v>
      </c>
    </row>
    <row r="5532" spans="1:23" x14ac:dyDescent="0.2">
      <c r="A5532" s="1">
        <v>5531</v>
      </c>
      <c r="B5532" t="s">
        <v>8818</v>
      </c>
      <c r="C5532" s="2">
        <v>43801</v>
      </c>
      <c r="D5532" s="2">
        <v>43805</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1">
        <v>2479.96</v>
      </c>
      <c r="S5532" s="1">
        <v>4</v>
      </c>
      <c r="T5532" s="1">
        <v>0</v>
      </c>
      <c r="U5532" s="1">
        <v>743.98799999999983</v>
      </c>
      <c r="V5532" s="3" t="str">
        <f>IF(M5532=People!$B$6,People!A$6,IF(M5532=People!$B$5,People!$A$5,IF(M5532=People!$B$4,People!$A$4,IF(M5532=People!$B$3,People!$A$3))))</f>
        <v>Kelly Williams</v>
      </c>
      <c r="W5532" s="3" t="str">
        <f xml:space="preserve"> IFERROR(INDEX(Returns!A:A,MATCH(B5532,Returns!B:B,0)),"No")</f>
        <v>No</v>
      </c>
    </row>
    <row r="5533" spans="1:23" x14ac:dyDescent="0.2">
      <c r="A5533" s="1">
        <v>5532</v>
      </c>
      <c r="B5533" t="s">
        <v>8819</v>
      </c>
      <c r="C5533" s="2">
        <v>43257</v>
      </c>
      <c r="D5533" s="2">
        <v>43258</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1">
        <v>179.94</v>
      </c>
      <c r="S5533" s="1">
        <v>6</v>
      </c>
      <c r="T5533" s="1">
        <v>0</v>
      </c>
      <c r="U5533" s="1">
        <v>75.57480000000001</v>
      </c>
      <c r="V5533" s="3" t="str">
        <f>IF(M5533=People!$B$6,People!A$6,IF(M5533=People!$B$5,People!$A$5,IF(M5533=People!$B$4,People!$A$4,IF(M5533=People!$B$3,People!$A$3))))</f>
        <v>Cassandra Brandow</v>
      </c>
      <c r="W5533" s="3" t="str">
        <f xml:space="preserve"> IFERROR(INDEX(Returns!A:A,MATCH(B5533,Returns!B:B,0)),"No")</f>
        <v>No</v>
      </c>
    </row>
    <row r="5534" spans="1:23" x14ac:dyDescent="0.2">
      <c r="A5534" s="1">
        <v>5533</v>
      </c>
      <c r="B5534" t="s">
        <v>8819</v>
      </c>
      <c r="C5534" s="2">
        <v>43257</v>
      </c>
      <c r="D5534" s="2">
        <v>43258</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1">
        <v>26.849999999999998</v>
      </c>
      <c r="S5534" s="1">
        <v>3</v>
      </c>
      <c r="T5534" s="1">
        <v>0</v>
      </c>
      <c r="U5534" s="1">
        <v>5.101499999999997</v>
      </c>
      <c r="V5534" s="3" t="str">
        <f>IF(M5534=People!$B$6,People!A$6,IF(M5534=People!$B$5,People!$A$5,IF(M5534=People!$B$4,People!$A$4,IF(M5534=People!$B$3,People!$A$3))))</f>
        <v>Cassandra Brandow</v>
      </c>
      <c r="W5534" s="3" t="str">
        <f xml:space="preserve"> IFERROR(INDEX(Returns!A:A,MATCH(B5534,Returns!B:B,0)),"No")</f>
        <v>No</v>
      </c>
    </row>
    <row r="5535" spans="1:23" x14ac:dyDescent="0.2">
      <c r="A5535" s="1">
        <v>5534</v>
      </c>
      <c r="B5535" t="s">
        <v>8819</v>
      </c>
      <c r="C5535" s="2">
        <v>43257</v>
      </c>
      <c r="D5535" s="2">
        <v>43258</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1">
        <v>323.37</v>
      </c>
      <c r="S5535" s="1">
        <v>3</v>
      </c>
      <c r="T5535" s="1">
        <v>0</v>
      </c>
      <c r="U5535" s="1">
        <v>129.34800000000001</v>
      </c>
      <c r="V5535" s="3" t="str">
        <f>IF(M5535=People!$B$6,People!A$6,IF(M5535=People!$B$5,People!$A$5,IF(M5535=People!$B$4,People!$A$4,IF(M5535=People!$B$3,People!$A$3))))</f>
        <v>Cassandra Brandow</v>
      </c>
      <c r="W5535" s="3" t="str">
        <f xml:space="preserve"> IFERROR(INDEX(Returns!A:A,MATCH(B5535,Returns!B:B,0)),"No")</f>
        <v>No</v>
      </c>
    </row>
    <row r="5536" spans="1:23" x14ac:dyDescent="0.2">
      <c r="A5536" s="1">
        <v>5535</v>
      </c>
      <c r="B5536" t="s">
        <v>8819</v>
      </c>
      <c r="C5536" s="2">
        <v>43257</v>
      </c>
      <c r="D5536" s="2">
        <v>43258</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1">
        <v>59.94</v>
      </c>
      <c r="S5536" s="1">
        <v>3</v>
      </c>
      <c r="T5536" s="1">
        <v>0</v>
      </c>
      <c r="U5536" s="1">
        <v>28.171799999999998</v>
      </c>
      <c r="V5536" s="3" t="str">
        <f>IF(M5536=People!$B$6,People!A$6,IF(M5536=People!$B$5,People!$A$5,IF(M5536=People!$B$4,People!$A$4,IF(M5536=People!$B$3,People!$A$3))))</f>
        <v>Cassandra Brandow</v>
      </c>
      <c r="W5536" s="3" t="str">
        <f xml:space="preserve"> IFERROR(INDEX(Returns!A:A,MATCH(B5536,Returns!B:B,0)),"No")</f>
        <v>No</v>
      </c>
    </row>
    <row r="5537" spans="1:23" x14ac:dyDescent="0.2">
      <c r="A5537" s="1">
        <v>5536</v>
      </c>
      <c r="B5537" t="s">
        <v>8819</v>
      </c>
      <c r="C5537" s="2">
        <v>43257</v>
      </c>
      <c r="D5537" s="2">
        <v>43258</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1">
        <v>64.14</v>
      </c>
      <c r="S5537" s="1">
        <v>3</v>
      </c>
      <c r="T5537" s="1">
        <v>0</v>
      </c>
      <c r="U5537" s="1">
        <v>30.787199999999999</v>
      </c>
      <c r="V5537" s="3" t="str">
        <f>IF(M5537=People!$B$6,People!A$6,IF(M5537=People!$B$5,People!$A$5,IF(M5537=People!$B$4,People!$A$4,IF(M5537=People!$B$3,People!$A$3))))</f>
        <v>Cassandra Brandow</v>
      </c>
      <c r="W5537" s="3" t="str">
        <f xml:space="preserve"> IFERROR(INDEX(Returns!A:A,MATCH(B5537,Returns!B:B,0)),"No")</f>
        <v>No</v>
      </c>
    </row>
    <row r="5538" spans="1:23" x14ac:dyDescent="0.2">
      <c r="A5538" s="1">
        <v>5537</v>
      </c>
      <c r="B5538" t="s">
        <v>8819</v>
      </c>
      <c r="C5538" s="2">
        <v>43257</v>
      </c>
      <c r="D5538" s="2">
        <v>43258</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1">
        <v>11.67</v>
      </c>
      <c r="S5538" s="1">
        <v>3</v>
      </c>
      <c r="T5538" s="1">
        <v>0</v>
      </c>
      <c r="U5538" s="1">
        <v>5.6015999999999995</v>
      </c>
      <c r="V5538" s="3" t="str">
        <f>IF(M5538=People!$B$6,People!A$6,IF(M5538=People!$B$5,People!$A$5,IF(M5538=People!$B$4,People!$A$4,IF(M5538=People!$B$3,People!$A$3))))</f>
        <v>Cassandra Brandow</v>
      </c>
      <c r="W5538" s="3" t="str">
        <f xml:space="preserve"> IFERROR(INDEX(Returns!A:A,MATCH(B5538,Returns!B:B,0)),"No")</f>
        <v>No</v>
      </c>
    </row>
    <row r="5539" spans="1:23" x14ac:dyDescent="0.2">
      <c r="A5539" s="1">
        <v>5538</v>
      </c>
      <c r="B5539" t="s">
        <v>8819</v>
      </c>
      <c r="C5539" s="2">
        <v>43257</v>
      </c>
      <c r="D5539" s="2">
        <v>43258</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1">
        <v>12.96</v>
      </c>
      <c r="S5539" s="1">
        <v>2</v>
      </c>
      <c r="T5539" s="1">
        <v>0</v>
      </c>
      <c r="U5539" s="1">
        <v>6.2208000000000006</v>
      </c>
      <c r="V5539" s="3" t="str">
        <f>IF(M5539=People!$B$6,People!A$6,IF(M5539=People!$B$5,People!$A$5,IF(M5539=People!$B$4,People!$A$4,IF(M5539=People!$B$3,People!$A$3))))</f>
        <v>Cassandra Brandow</v>
      </c>
      <c r="W5539" s="3" t="str">
        <f xml:space="preserve"> IFERROR(INDEX(Returns!A:A,MATCH(B5539,Returns!B:B,0)),"No")</f>
        <v>No</v>
      </c>
    </row>
    <row r="5540" spans="1:23" x14ac:dyDescent="0.2">
      <c r="A5540" s="1">
        <v>5539</v>
      </c>
      <c r="B5540" t="s">
        <v>8820</v>
      </c>
      <c r="C5540" s="2">
        <v>42838</v>
      </c>
      <c r="D5540" s="2">
        <v>42845</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1">
        <v>17.43</v>
      </c>
      <c r="S5540" s="1">
        <v>3</v>
      </c>
      <c r="T5540" s="1">
        <v>0</v>
      </c>
      <c r="U5540" s="1">
        <v>8.0177999999999994</v>
      </c>
      <c r="V5540" s="3" t="str">
        <f>IF(M5540=People!$B$6,People!A$6,IF(M5540=People!$B$5,People!$A$5,IF(M5540=People!$B$4,People!$A$4,IF(M5540=People!$B$3,People!$A$3))))</f>
        <v>Kelly Williams</v>
      </c>
      <c r="W5540" s="3" t="str">
        <f xml:space="preserve"> IFERROR(INDEX(Returns!A:A,MATCH(B5540,Returns!B:B,0)),"No")</f>
        <v>No</v>
      </c>
    </row>
    <row r="5541" spans="1:23" x14ac:dyDescent="0.2">
      <c r="A5541" s="1">
        <v>5540</v>
      </c>
      <c r="B5541" t="s">
        <v>8821</v>
      </c>
      <c r="C5541" s="2">
        <v>43607</v>
      </c>
      <c r="D5541" s="2">
        <v>43611</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1">
        <v>181.98599999999999</v>
      </c>
      <c r="S5541" s="1">
        <v>2</v>
      </c>
      <c r="T5541" s="1">
        <v>0.3</v>
      </c>
      <c r="U5541" s="1">
        <v>-54.595799999999997</v>
      </c>
      <c r="V5541" s="3" t="str">
        <f>IF(M5541=People!$B$6,People!A$6,IF(M5541=People!$B$5,People!$A$5,IF(M5541=People!$B$4,People!$A$4,IF(M5541=People!$B$3,People!$A$3))))</f>
        <v>Kelly Williams</v>
      </c>
      <c r="W5541" s="3" t="str">
        <f xml:space="preserve"> IFERROR(INDEX(Returns!A:A,MATCH(B5541,Returns!B:B,0)),"No")</f>
        <v>No</v>
      </c>
    </row>
    <row r="5542" spans="1:23" x14ac:dyDescent="0.2">
      <c r="A5542" s="1">
        <v>5541</v>
      </c>
      <c r="B5542" t="s">
        <v>8821</v>
      </c>
      <c r="C5542" s="2">
        <v>43607</v>
      </c>
      <c r="D5542" s="2">
        <v>43611</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1">
        <v>1.5919999999999996</v>
      </c>
      <c r="S5542" s="1">
        <v>2</v>
      </c>
      <c r="T5542" s="1">
        <v>0.8</v>
      </c>
      <c r="U5542" s="1">
        <v>-2.6268000000000002</v>
      </c>
      <c r="V5542" s="3" t="str">
        <f>IF(M5542=People!$B$6,People!A$6,IF(M5542=People!$B$5,People!$A$5,IF(M5542=People!$B$4,People!$A$4,IF(M5542=People!$B$3,People!$A$3))))</f>
        <v>Kelly Williams</v>
      </c>
      <c r="W5542" s="3" t="str">
        <f xml:space="preserve"> IFERROR(INDEX(Returns!A:A,MATCH(B5542,Returns!B:B,0)),"No")</f>
        <v>No</v>
      </c>
    </row>
    <row r="5543" spans="1:23" x14ac:dyDescent="0.2">
      <c r="A5543" s="1">
        <v>5542</v>
      </c>
      <c r="B5543" t="s">
        <v>8821</v>
      </c>
      <c r="C5543" s="2">
        <v>43607</v>
      </c>
      <c r="D5543" s="2">
        <v>43611</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1">
        <v>22.344000000000001</v>
      </c>
      <c r="S5543" s="1">
        <v>3</v>
      </c>
      <c r="T5543" s="1">
        <v>0.2</v>
      </c>
      <c r="U5543" s="1">
        <v>2.5136999999999983</v>
      </c>
      <c r="V5543" s="3" t="str">
        <f>IF(M5543=People!$B$6,People!A$6,IF(M5543=People!$B$5,People!$A$5,IF(M5543=People!$B$4,People!$A$4,IF(M5543=People!$B$3,People!$A$3))))</f>
        <v>Kelly Williams</v>
      </c>
      <c r="W5543" s="3" t="str">
        <f xml:space="preserve"> IFERROR(INDEX(Returns!A:A,MATCH(B5543,Returns!B:B,0)),"No")</f>
        <v>No</v>
      </c>
    </row>
    <row r="5544" spans="1:23" x14ac:dyDescent="0.2">
      <c r="A5544" s="1">
        <v>5543</v>
      </c>
      <c r="B5544" t="s">
        <v>8822</v>
      </c>
      <c r="C5544" s="2">
        <v>43453</v>
      </c>
      <c r="D5544" s="2">
        <v>43459</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1">
        <v>455.97</v>
      </c>
      <c r="S5544" s="1">
        <v>6</v>
      </c>
      <c r="T5544" s="1">
        <v>0.5</v>
      </c>
      <c r="U5544" s="1">
        <v>-218.86559999999997</v>
      </c>
      <c r="V5544" s="3" t="str">
        <f>IF(M5544=People!$B$6,People!A$6,IF(M5544=People!$B$5,People!$A$5,IF(M5544=People!$B$4,People!$A$4,IF(M5544=People!$B$3,People!$A$3))))</f>
        <v>Anna Andreadi</v>
      </c>
      <c r="W5544" s="3" t="str">
        <f xml:space="preserve"> IFERROR(INDEX(Returns!A:A,MATCH(B5544,Returns!B:B,0)),"No")</f>
        <v>No</v>
      </c>
    </row>
    <row r="5545" spans="1:23" x14ac:dyDescent="0.2">
      <c r="A5545" s="1">
        <v>5544</v>
      </c>
      <c r="B5545" t="s">
        <v>8822</v>
      </c>
      <c r="C5545" s="2">
        <v>43453</v>
      </c>
      <c r="D5545" s="2">
        <v>43459</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1">
        <v>10.440000000000001</v>
      </c>
      <c r="S5545" s="1">
        <v>6</v>
      </c>
      <c r="T5545" s="1">
        <v>0.7</v>
      </c>
      <c r="U5545" s="1">
        <v>-7.6559999999999988</v>
      </c>
      <c r="V5545" s="3" t="str">
        <f>IF(M5545=People!$B$6,People!A$6,IF(M5545=People!$B$5,People!$A$5,IF(M5545=People!$B$4,People!$A$4,IF(M5545=People!$B$3,People!$A$3))))</f>
        <v>Anna Andreadi</v>
      </c>
      <c r="W5545" s="3" t="str">
        <f xml:space="preserve"> IFERROR(INDEX(Returns!A:A,MATCH(B5545,Returns!B:B,0)),"No")</f>
        <v>No</v>
      </c>
    </row>
    <row r="5546" spans="1:23" x14ac:dyDescent="0.2">
      <c r="A5546" s="1">
        <v>5545</v>
      </c>
      <c r="B5546" t="s">
        <v>8822</v>
      </c>
      <c r="C5546" s="2">
        <v>43453</v>
      </c>
      <c r="D5546" s="2">
        <v>43459</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1">
        <v>5.2140000000000004</v>
      </c>
      <c r="S5546" s="1">
        <v>2</v>
      </c>
      <c r="T5546" s="1">
        <v>0.7</v>
      </c>
      <c r="U5546" s="1">
        <v>-4.1711999999999989</v>
      </c>
      <c r="V5546" s="3" t="str">
        <f>IF(M5546=People!$B$6,People!A$6,IF(M5546=People!$B$5,People!$A$5,IF(M5546=People!$B$4,People!$A$4,IF(M5546=People!$B$3,People!$A$3))))</f>
        <v>Anna Andreadi</v>
      </c>
      <c r="W5546" s="3" t="str">
        <f xml:space="preserve"> IFERROR(INDEX(Returns!A:A,MATCH(B5546,Returns!B:B,0)),"No")</f>
        <v>No</v>
      </c>
    </row>
    <row r="5547" spans="1:23" x14ac:dyDescent="0.2">
      <c r="A5547" s="1">
        <v>5546</v>
      </c>
      <c r="B5547" t="s">
        <v>8823</v>
      </c>
      <c r="C5547" s="2">
        <v>43730</v>
      </c>
      <c r="D5547" s="2">
        <v>43734</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1">
        <v>67.400000000000006</v>
      </c>
      <c r="S5547" s="1">
        <v>5</v>
      </c>
      <c r="T5547" s="1">
        <v>0</v>
      </c>
      <c r="U5547" s="1">
        <v>17.523999999999997</v>
      </c>
      <c r="V5547" s="3" t="str">
        <f>IF(M5547=People!$B$6,People!A$6,IF(M5547=People!$B$5,People!$A$5,IF(M5547=People!$B$4,People!$A$4,IF(M5547=People!$B$3,People!$A$3))))</f>
        <v>Chuck Magee</v>
      </c>
      <c r="W5547" s="3" t="str">
        <f xml:space="preserve"> IFERROR(INDEX(Returns!A:A,MATCH(B5547,Returns!B:B,0)),"No")</f>
        <v>No</v>
      </c>
    </row>
    <row r="5548" spans="1:23" x14ac:dyDescent="0.2">
      <c r="A5548" s="1">
        <v>5547</v>
      </c>
      <c r="B5548" t="s">
        <v>8824</v>
      </c>
      <c r="C5548" s="2">
        <v>43715</v>
      </c>
      <c r="D5548" s="2">
        <v>43716</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1">
        <v>25.16</v>
      </c>
      <c r="S5548" s="1">
        <v>2</v>
      </c>
      <c r="T5548" s="1">
        <v>0</v>
      </c>
      <c r="U5548" s="1">
        <v>10.567200000000001</v>
      </c>
      <c r="V5548" s="3" t="str">
        <f>IF(M5548=People!$B$6,People!A$6,IF(M5548=People!$B$5,People!$A$5,IF(M5548=People!$B$4,People!$A$4,IF(M5548=People!$B$3,People!$A$3))))</f>
        <v>Anna Andreadi</v>
      </c>
      <c r="W5548" s="3" t="str">
        <f xml:space="preserve"> IFERROR(INDEX(Returns!A:A,MATCH(B5548,Returns!B:B,0)),"No")</f>
        <v>No</v>
      </c>
    </row>
    <row r="5549" spans="1:23" x14ac:dyDescent="0.2">
      <c r="A5549" s="1">
        <v>5548</v>
      </c>
      <c r="B5549" t="s">
        <v>8824</v>
      </c>
      <c r="C5549" s="2">
        <v>43715</v>
      </c>
      <c r="D5549" s="2">
        <v>43716</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1">
        <v>126.56</v>
      </c>
      <c r="S5549" s="1">
        <v>4</v>
      </c>
      <c r="T5549" s="1">
        <v>0.2</v>
      </c>
      <c r="U5549" s="1">
        <v>47.459999999999994</v>
      </c>
      <c r="V5549" s="3" t="str">
        <f>IF(M5549=People!$B$6,People!A$6,IF(M5549=People!$B$5,People!$A$5,IF(M5549=People!$B$4,People!$A$4,IF(M5549=People!$B$3,People!$A$3))))</f>
        <v>Anna Andreadi</v>
      </c>
      <c r="W5549" s="3" t="str">
        <f xml:space="preserve"> IFERROR(INDEX(Returns!A:A,MATCH(B5549,Returns!B:B,0)),"No")</f>
        <v>No</v>
      </c>
    </row>
    <row r="5550" spans="1:23" x14ac:dyDescent="0.2">
      <c r="A5550" s="1">
        <v>5549</v>
      </c>
      <c r="B5550" t="s">
        <v>8825</v>
      </c>
      <c r="C5550" s="2">
        <v>42702</v>
      </c>
      <c r="D5550" s="2">
        <v>42705</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1">
        <v>43.68</v>
      </c>
      <c r="S5550" s="1">
        <v>3</v>
      </c>
      <c r="T5550" s="1">
        <v>0</v>
      </c>
      <c r="U5550" s="1">
        <v>11.793600000000001</v>
      </c>
      <c r="V5550" s="3" t="str">
        <f>IF(M5550=People!$B$6,People!A$6,IF(M5550=People!$B$5,People!$A$5,IF(M5550=People!$B$4,People!$A$4,IF(M5550=People!$B$3,People!$A$3))))</f>
        <v>Anna Andreadi</v>
      </c>
      <c r="W5550" s="3" t="str">
        <f xml:space="preserve"> IFERROR(INDEX(Returns!A:A,MATCH(B5550,Returns!B:B,0)),"No")</f>
        <v>No</v>
      </c>
    </row>
    <row r="5551" spans="1:23" x14ac:dyDescent="0.2">
      <c r="A5551" s="1">
        <v>5550</v>
      </c>
      <c r="B5551" t="s">
        <v>8825</v>
      </c>
      <c r="C5551" s="2">
        <v>42702</v>
      </c>
      <c r="D5551" s="2">
        <v>42705</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1">
        <v>139.92999999999998</v>
      </c>
      <c r="S5551" s="1">
        <v>7</v>
      </c>
      <c r="T5551" s="1">
        <v>0</v>
      </c>
      <c r="U5551" s="1">
        <v>34.982499999999987</v>
      </c>
      <c r="V5551" s="3" t="str">
        <f>IF(M5551=People!$B$6,People!A$6,IF(M5551=People!$B$5,People!$A$5,IF(M5551=People!$B$4,People!$A$4,IF(M5551=People!$B$3,People!$A$3))))</f>
        <v>Anna Andreadi</v>
      </c>
      <c r="W5551" s="3" t="str">
        <f xml:space="preserve"> IFERROR(INDEX(Returns!A:A,MATCH(B5551,Returns!B:B,0)),"No")</f>
        <v>No</v>
      </c>
    </row>
    <row r="5552" spans="1:23" x14ac:dyDescent="0.2">
      <c r="A5552" s="1">
        <v>5551</v>
      </c>
      <c r="B5552" t="s">
        <v>8826</v>
      </c>
      <c r="C5552" s="2">
        <v>42686</v>
      </c>
      <c r="D5552" s="2">
        <v>42690</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1">
        <v>2.6720000000000002</v>
      </c>
      <c r="S5552" s="1">
        <v>1</v>
      </c>
      <c r="T5552" s="1">
        <v>0.2</v>
      </c>
      <c r="U5552" s="1">
        <v>0.33399999999999974</v>
      </c>
      <c r="V5552" s="3" t="str">
        <f>IF(M5552=People!$B$6,People!A$6,IF(M5552=People!$B$5,People!$A$5,IF(M5552=People!$B$4,People!$A$4,IF(M5552=People!$B$3,People!$A$3))))</f>
        <v>Kelly Williams</v>
      </c>
      <c r="W5552" s="3" t="str">
        <f xml:space="preserve"> IFERROR(INDEX(Returns!A:A,MATCH(B5552,Returns!B:B,0)),"No")</f>
        <v>No</v>
      </c>
    </row>
    <row r="5553" spans="1:23" x14ac:dyDescent="0.2">
      <c r="A5553" s="1">
        <v>5552</v>
      </c>
      <c r="B5553" t="s">
        <v>8826</v>
      </c>
      <c r="C5553" s="2">
        <v>42686</v>
      </c>
      <c r="D5553" s="2">
        <v>42690</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1">
        <v>16.656000000000002</v>
      </c>
      <c r="S5553" s="1">
        <v>6</v>
      </c>
      <c r="T5553" s="1">
        <v>0.2</v>
      </c>
      <c r="U5553" s="1">
        <v>-3.123000000000002</v>
      </c>
      <c r="V5553" s="3" t="str">
        <f>IF(M5553=People!$B$6,People!A$6,IF(M5553=People!$B$5,People!$A$5,IF(M5553=People!$B$4,People!$A$4,IF(M5553=People!$B$3,People!$A$3))))</f>
        <v>Kelly Williams</v>
      </c>
      <c r="W5553" s="3" t="str">
        <f xml:space="preserve"> IFERROR(INDEX(Returns!A:A,MATCH(B5553,Returns!B:B,0)),"No")</f>
        <v>No</v>
      </c>
    </row>
    <row r="5554" spans="1:23" x14ac:dyDescent="0.2">
      <c r="A5554" s="1">
        <v>5553</v>
      </c>
      <c r="B5554" t="s">
        <v>8826</v>
      </c>
      <c r="C5554" s="2">
        <v>42686</v>
      </c>
      <c r="D5554" s="2">
        <v>42690</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1">
        <v>79.512000000000015</v>
      </c>
      <c r="S5554" s="1">
        <v>3</v>
      </c>
      <c r="T5554" s="1">
        <v>0.2</v>
      </c>
      <c r="U5554" s="1">
        <v>20.8719</v>
      </c>
      <c r="V5554" s="3" t="str">
        <f>IF(M5554=People!$B$6,People!A$6,IF(M5554=People!$B$5,People!$A$5,IF(M5554=People!$B$4,People!$A$4,IF(M5554=People!$B$3,People!$A$3))))</f>
        <v>Kelly Williams</v>
      </c>
      <c r="W5554" s="3" t="str">
        <f xml:space="preserve"> IFERROR(INDEX(Returns!A:A,MATCH(B5554,Returns!B:B,0)),"No")</f>
        <v>No</v>
      </c>
    </row>
    <row r="5555" spans="1:23" x14ac:dyDescent="0.2">
      <c r="A5555" s="1">
        <v>5554</v>
      </c>
      <c r="B5555" t="s">
        <v>8826</v>
      </c>
      <c r="C5555" s="2">
        <v>42686</v>
      </c>
      <c r="D5555" s="2">
        <v>42690</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1">
        <v>36.288000000000011</v>
      </c>
      <c r="S5555" s="1">
        <v>7</v>
      </c>
      <c r="T5555" s="1">
        <v>0.2</v>
      </c>
      <c r="U5555" s="1">
        <v>12.700800000000001</v>
      </c>
      <c r="V5555" s="3" t="str">
        <f>IF(M5555=People!$B$6,People!A$6,IF(M5555=People!$B$5,People!$A$5,IF(M5555=People!$B$4,People!$A$4,IF(M5555=People!$B$3,People!$A$3))))</f>
        <v>Kelly Williams</v>
      </c>
      <c r="W5555" s="3" t="str">
        <f xml:space="preserve"> IFERROR(INDEX(Returns!A:A,MATCH(B5555,Returns!B:B,0)),"No")</f>
        <v>No</v>
      </c>
    </row>
    <row r="5556" spans="1:23" x14ac:dyDescent="0.2">
      <c r="A5556" s="1">
        <v>5555</v>
      </c>
      <c r="B5556" t="s">
        <v>8826</v>
      </c>
      <c r="C5556" s="2">
        <v>42686</v>
      </c>
      <c r="D5556" s="2">
        <v>42690</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1">
        <v>67.993199999999987</v>
      </c>
      <c r="S5556" s="1">
        <v>1</v>
      </c>
      <c r="T5556" s="1">
        <v>0.32</v>
      </c>
      <c r="U5556" s="1">
        <v>-12.998700000000007</v>
      </c>
      <c r="V5556" s="3" t="str">
        <f>IF(M5556=People!$B$6,People!A$6,IF(M5556=People!$B$5,People!$A$5,IF(M5556=People!$B$4,People!$A$4,IF(M5556=People!$B$3,People!$A$3))))</f>
        <v>Kelly Williams</v>
      </c>
      <c r="W5556" s="3" t="str">
        <f xml:space="preserve"> IFERROR(INDEX(Returns!A:A,MATCH(B5556,Returns!B:B,0)),"No")</f>
        <v>No</v>
      </c>
    </row>
    <row r="5557" spans="1:23" x14ac:dyDescent="0.2">
      <c r="A5557" s="1">
        <v>5556</v>
      </c>
      <c r="B5557" t="s">
        <v>8827</v>
      </c>
      <c r="C5557" s="2">
        <v>43740</v>
      </c>
      <c r="D5557" s="2">
        <v>43744</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1">
        <v>10.16</v>
      </c>
      <c r="S5557" s="1">
        <v>2</v>
      </c>
      <c r="T5557" s="1">
        <v>0</v>
      </c>
      <c r="U5557" s="1">
        <v>3.4543999999999997</v>
      </c>
      <c r="V5557" s="3" t="str">
        <f>IF(M5557=People!$B$6,People!A$6,IF(M5557=People!$B$5,People!$A$5,IF(M5557=People!$B$4,People!$A$4,IF(M5557=People!$B$3,People!$A$3))))</f>
        <v>Cassandra Brandow</v>
      </c>
      <c r="W5557" s="3" t="str">
        <f xml:space="preserve"> IFERROR(INDEX(Returns!A:A,MATCH(B5557,Returns!B:B,0)),"No")</f>
        <v>No</v>
      </c>
    </row>
    <row r="5558" spans="1:23" x14ac:dyDescent="0.2">
      <c r="A5558" s="1">
        <v>5557</v>
      </c>
      <c r="B5558" t="s">
        <v>8828</v>
      </c>
      <c r="C5558" s="2">
        <v>43083</v>
      </c>
      <c r="D5558" s="2">
        <v>43087</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1">
        <v>6.16</v>
      </c>
      <c r="S5558" s="1">
        <v>2</v>
      </c>
      <c r="T5558" s="1">
        <v>0</v>
      </c>
      <c r="U5558" s="1">
        <v>1.9711999999999996</v>
      </c>
      <c r="V5558" s="3" t="str">
        <f>IF(M5558=People!$B$6,People!A$6,IF(M5558=People!$B$5,People!$A$5,IF(M5558=People!$B$4,People!$A$4,IF(M5558=People!$B$3,People!$A$3))))</f>
        <v>Cassandra Brandow</v>
      </c>
      <c r="W5558" s="3" t="str">
        <f xml:space="preserve"> IFERROR(INDEX(Returns!A:A,MATCH(B5558,Returns!B:B,0)),"No")</f>
        <v>No</v>
      </c>
    </row>
    <row r="5559" spans="1:23" x14ac:dyDescent="0.2">
      <c r="A5559" s="1">
        <v>5558</v>
      </c>
      <c r="B5559" t="s">
        <v>8828</v>
      </c>
      <c r="C5559" s="2">
        <v>43083</v>
      </c>
      <c r="D5559" s="2">
        <v>43087</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1">
        <v>56.3</v>
      </c>
      <c r="S5559" s="1">
        <v>2</v>
      </c>
      <c r="T5559" s="1">
        <v>0</v>
      </c>
      <c r="U5559" s="1">
        <v>15.764000000000003</v>
      </c>
      <c r="V5559" s="3" t="str">
        <f>IF(M5559=People!$B$6,People!A$6,IF(M5559=People!$B$5,People!$A$5,IF(M5559=People!$B$4,People!$A$4,IF(M5559=People!$B$3,People!$A$3))))</f>
        <v>Cassandra Brandow</v>
      </c>
      <c r="W5559" s="3" t="str">
        <f xml:space="preserve"> IFERROR(INDEX(Returns!A:A,MATCH(B5559,Returns!B:B,0)),"No")</f>
        <v>No</v>
      </c>
    </row>
    <row r="5560" spans="1:23" x14ac:dyDescent="0.2">
      <c r="A5560" s="1">
        <v>5559</v>
      </c>
      <c r="B5560" t="s">
        <v>8829</v>
      </c>
      <c r="C5560" s="2">
        <v>43075</v>
      </c>
      <c r="D5560" s="2">
        <v>43079</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1">
        <v>6.48</v>
      </c>
      <c r="S5560" s="1">
        <v>1</v>
      </c>
      <c r="T5560" s="1">
        <v>0</v>
      </c>
      <c r="U5560" s="1">
        <v>3.1104000000000003</v>
      </c>
      <c r="V5560" s="3" t="str">
        <f>IF(M5560=People!$B$6,People!A$6,IF(M5560=People!$B$5,People!$A$5,IF(M5560=People!$B$4,People!$A$4,IF(M5560=People!$B$3,People!$A$3))))</f>
        <v>Anna Andreadi</v>
      </c>
      <c r="W5560" s="3" t="str">
        <f xml:space="preserve"> IFERROR(INDEX(Returns!A:A,MATCH(B5560,Returns!B:B,0)),"No")</f>
        <v>No</v>
      </c>
    </row>
    <row r="5561" spans="1:23" x14ac:dyDescent="0.2">
      <c r="A5561" s="1">
        <v>5560</v>
      </c>
      <c r="B5561" t="s">
        <v>8829</v>
      </c>
      <c r="C5561" s="2">
        <v>43075</v>
      </c>
      <c r="D5561" s="2">
        <v>43079</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1">
        <v>1325.8500000000001</v>
      </c>
      <c r="S5561" s="1">
        <v>5</v>
      </c>
      <c r="T5561" s="1">
        <v>0</v>
      </c>
      <c r="U5561" s="1">
        <v>238.65299999999991</v>
      </c>
      <c r="V5561" s="3" t="str">
        <f>IF(M5561=People!$B$6,People!A$6,IF(M5561=People!$B$5,People!$A$5,IF(M5561=People!$B$4,People!$A$4,IF(M5561=People!$B$3,People!$A$3))))</f>
        <v>Anna Andreadi</v>
      </c>
      <c r="W5561" s="3" t="str">
        <f xml:space="preserve"> IFERROR(INDEX(Returns!A:A,MATCH(B5561,Returns!B:B,0)),"No")</f>
        <v>No</v>
      </c>
    </row>
    <row r="5562" spans="1:23" x14ac:dyDescent="0.2">
      <c r="A5562" s="1">
        <v>5561</v>
      </c>
      <c r="B5562" t="s">
        <v>8829</v>
      </c>
      <c r="C5562" s="2">
        <v>43075</v>
      </c>
      <c r="D5562" s="2">
        <v>43079</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1">
        <v>14.940000000000001</v>
      </c>
      <c r="S5562" s="1">
        <v>3</v>
      </c>
      <c r="T5562" s="1">
        <v>0</v>
      </c>
      <c r="U5562" s="1">
        <v>6.8723999999999998</v>
      </c>
      <c r="V5562" s="3" t="str">
        <f>IF(M5562=People!$B$6,People!A$6,IF(M5562=People!$B$5,People!$A$5,IF(M5562=People!$B$4,People!$A$4,IF(M5562=People!$B$3,People!$A$3))))</f>
        <v>Anna Andreadi</v>
      </c>
      <c r="W5562" s="3" t="str">
        <f xml:space="preserve"> IFERROR(INDEX(Returns!A:A,MATCH(B5562,Returns!B:B,0)),"No")</f>
        <v>No</v>
      </c>
    </row>
    <row r="5563" spans="1:23" x14ac:dyDescent="0.2">
      <c r="A5563" s="1">
        <v>5562</v>
      </c>
      <c r="B5563" t="s">
        <v>8830</v>
      </c>
      <c r="C5563" s="2">
        <v>43555</v>
      </c>
      <c r="D5563" s="2">
        <v>43557</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1">
        <v>34.54</v>
      </c>
      <c r="S5563" s="1">
        <v>1</v>
      </c>
      <c r="T5563" s="1">
        <v>0</v>
      </c>
      <c r="U5563" s="1">
        <v>17.27</v>
      </c>
      <c r="V5563" s="3" t="str">
        <f>IF(M5563=People!$B$6,People!A$6,IF(M5563=People!$B$5,People!$A$5,IF(M5563=People!$B$4,People!$A$4,IF(M5563=People!$B$3,People!$A$3))))</f>
        <v>Cassandra Brandow</v>
      </c>
      <c r="W5563" s="3" t="str">
        <f xml:space="preserve"> IFERROR(INDEX(Returns!A:A,MATCH(B5563,Returns!B:B,0)),"No")</f>
        <v>No</v>
      </c>
    </row>
    <row r="5564" spans="1:23" x14ac:dyDescent="0.2">
      <c r="A5564" s="1">
        <v>5563</v>
      </c>
      <c r="B5564" t="s">
        <v>8830</v>
      </c>
      <c r="C5564" s="2">
        <v>43555</v>
      </c>
      <c r="D5564" s="2">
        <v>43557</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1">
        <v>2999.95</v>
      </c>
      <c r="S5564" s="1">
        <v>5</v>
      </c>
      <c r="T5564" s="1">
        <v>0</v>
      </c>
      <c r="U5564" s="1">
        <v>1439.9760000000001</v>
      </c>
      <c r="V5564" s="3" t="str">
        <f>IF(M5564=People!$B$6,People!A$6,IF(M5564=People!$B$5,People!$A$5,IF(M5564=People!$B$4,People!$A$4,IF(M5564=People!$B$3,People!$A$3))))</f>
        <v>Cassandra Brandow</v>
      </c>
      <c r="W5564" s="3" t="str">
        <f xml:space="preserve"> IFERROR(INDEX(Returns!A:A,MATCH(B5564,Returns!B:B,0)),"No")</f>
        <v>No</v>
      </c>
    </row>
    <row r="5565" spans="1:23" x14ac:dyDescent="0.2">
      <c r="A5565" s="1">
        <v>5564</v>
      </c>
      <c r="B5565" t="s">
        <v>8830</v>
      </c>
      <c r="C5565" s="2">
        <v>43555</v>
      </c>
      <c r="D5565" s="2">
        <v>43557</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1">
        <v>64.12</v>
      </c>
      <c r="S5565" s="1">
        <v>4</v>
      </c>
      <c r="T5565" s="1">
        <v>0</v>
      </c>
      <c r="U5565" s="1">
        <v>30.7776</v>
      </c>
      <c r="V5565" s="3" t="str">
        <f>IF(M5565=People!$B$6,People!A$6,IF(M5565=People!$B$5,People!$A$5,IF(M5565=People!$B$4,People!$A$4,IF(M5565=People!$B$3,People!$A$3))))</f>
        <v>Cassandra Brandow</v>
      </c>
      <c r="W5565" s="3" t="str">
        <f xml:space="preserve"> IFERROR(INDEX(Returns!A:A,MATCH(B5565,Returns!B:B,0)),"No")</f>
        <v>No</v>
      </c>
    </row>
    <row r="5566" spans="1:23" x14ac:dyDescent="0.2">
      <c r="A5566" s="1">
        <v>5565</v>
      </c>
      <c r="B5566" t="s">
        <v>8831</v>
      </c>
      <c r="C5566" s="2">
        <v>43537</v>
      </c>
      <c r="D5566" s="2">
        <v>43537</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1">
        <v>19.456000000000003</v>
      </c>
      <c r="S5566" s="1">
        <v>4</v>
      </c>
      <c r="T5566" s="1">
        <v>0.2</v>
      </c>
      <c r="U5566" s="1">
        <v>2.188799999999997</v>
      </c>
      <c r="V5566" s="3" t="str">
        <f>IF(M5566=People!$B$6,People!A$6,IF(M5566=People!$B$5,People!$A$5,IF(M5566=People!$B$4,People!$A$4,IF(M5566=People!$B$3,People!$A$3))))</f>
        <v>Kelly Williams</v>
      </c>
      <c r="W5566" s="3" t="str">
        <f xml:space="preserve"> IFERROR(INDEX(Returns!A:A,MATCH(B5566,Returns!B:B,0)),"No")</f>
        <v>No</v>
      </c>
    </row>
    <row r="5567" spans="1:23" x14ac:dyDescent="0.2">
      <c r="A5567" s="1">
        <v>5566</v>
      </c>
      <c r="B5567" t="s">
        <v>8831</v>
      </c>
      <c r="C5567" s="2">
        <v>43537</v>
      </c>
      <c r="D5567" s="2">
        <v>43537</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1">
        <v>209.98599999999999</v>
      </c>
      <c r="S5567" s="1">
        <v>2</v>
      </c>
      <c r="T5567" s="1">
        <v>0.3</v>
      </c>
      <c r="U5567" s="1">
        <v>8.9993999999999801</v>
      </c>
      <c r="V5567" s="3" t="str">
        <f>IF(M5567=People!$B$6,People!A$6,IF(M5567=People!$B$5,People!$A$5,IF(M5567=People!$B$4,People!$A$4,IF(M5567=People!$B$3,People!$A$3))))</f>
        <v>Kelly Williams</v>
      </c>
      <c r="W5567" s="3" t="str">
        <f xml:space="preserve"> IFERROR(INDEX(Returns!A:A,MATCH(B5567,Returns!B:B,0)),"No")</f>
        <v>No</v>
      </c>
    </row>
    <row r="5568" spans="1:23" x14ac:dyDescent="0.2">
      <c r="A5568" s="1">
        <v>5567</v>
      </c>
      <c r="B5568" t="s">
        <v>8831</v>
      </c>
      <c r="C5568" s="2">
        <v>43537</v>
      </c>
      <c r="D5568" s="2">
        <v>43537</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1">
        <v>29.760000000000005</v>
      </c>
      <c r="S5568" s="1">
        <v>5</v>
      </c>
      <c r="T5568" s="1">
        <v>0.2</v>
      </c>
      <c r="U5568" s="1">
        <v>1.8599999999999994</v>
      </c>
      <c r="V5568" s="3" t="str">
        <f>IF(M5568=People!$B$6,People!A$6,IF(M5568=People!$B$5,People!$A$5,IF(M5568=People!$B$4,People!$A$4,IF(M5568=People!$B$3,People!$A$3))))</f>
        <v>Kelly Williams</v>
      </c>
      <c r="W5568" s="3" t="str">
        <f xml:space="preserve"> IFERROR(INDEX(Returns!A:A,MATCH(B5568,Returns!B:B,0)),"No")</f>
        <v>No</v>
      </c>
    </row>
    <row r="5569" spans="1:23" x14ac:dyDescent="0.2">
      <c r="A5569" s="1">
        <v>5568</v>
      </c>
      <c r="B5569" t="s">
        <v>8831</v>
      </c>
      <c r="C5569" s="2">
        <v>43537</v>
      </c>
      <c r="D5569" s="2">
        <v>43537</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1">
        <v>89.768000000000001</v>
      </c>
      <c r="S5569" s="1">
        <v>1</v>
      </c>
      <c r="T5569" s="1">
        <v>0.3</v>
      </c>
      <c r="U5569" s="1">
        <v>-2.5647999999999982</v>
      </c>
      <c r="V5569" s="3" t="str">
        <f>IF(M5569=People!$B$6,People!A$6,IF(M5569=People!$B$5,People!$A$5,IF(M5569=People!$B$4,People!$A$4,IF(M5569=People!$B$3,People!$A$3))))</f>
        <v>Kelly Williams</v>
      </c>
      <c r="W5569" s="3" t="str">
        <f xml:space="preserve"> IFERROR(INDEX(Returns!A:A,MATCH(B5569,Returns!B:B,0)),"No")</f>
        <v>No</v>
      </c>
    </row>
    <row r="5570" spans="1:23" x14ac:dyDescent="0.2">
      <c r="A5570" s="1">
        <v>5569</v>
      </c>
      <c r="B5570" t="s">
        <v>8831</v>
      </c>
      <c r="C5570" s="2">
        <v>43537</v>
      </c>
      <c r="D5570" s="2">
        <v>43537</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1">
        <v>959.98400000000004</v>
      </c>
      <c r="S5570" s="1">
        <v>2</v>
      </c>
      <c r="T5570" s="1">
        <v>0.2</v>
      </c>
      <c r="U5570" s="1">
        <v>335.99440000000004</v>
      </c>
      <c r="V5570" s="3" t="str">
        <f>IF(M5570=People!$B$6,People!A$6,IF(M5570=People!$B$5,People!$A$5,IF(M5570=People!$B$4,People!$A$4,IF(M5570=People!$B$3,People!$A$3))))</f>
        <v>Kelly Williams</v>
      </c>
      <c r="W5570" s="3" t="str">
        <f xml:space="preserve"> IFERROR(INDEX(Returns!A:A,MATCH(B5570,Returns!B:B,0)),"No")</f>
        <v>No</v>
      </c>
    </row>
    <row r="5571" spans="1:23" x14ac:dyDescent="0.2">
      <c r="A5571" s="1">
        <v>5570</v>
      </c>
      <c r="B5571" t="s">
        <v>8831</v>
      </c>
      <c r="C5571" s="2">
        <v>43537</v>
      </c>
      <c r="D5571" s="2">
        <v>43537</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1">
        <v>15.552000000000003</v>
      </c>
      <c r="S5571" s="1">
        <v>3</v>
      </c>
      <c r="T5571" s="1">
        <v>0.2</v>
      </c>
      <c r="U5571" s="1">
        <v>5.6375999999999999</v>
      </c>
      <c r="V5571" s="3" t="str">
        <f>IF(M5571=People!$B$6,People!A$6,IF(M5571=People!$B$5,People!$A$5,IF(M5571=People!$B$4,People!$A$4,IF(M5571=People!$B$3,People!$A$3))))</f>
        <v>Kelly Williams</v>
      </c>
      <c r="W5571" s="3" t="str">
        <f xml:space="preserve"> IFERROR(INDEX(Returns!A:A,MATCH(B5571,Returns!B:B,0)),"No")</f>
        <v>No</v>
      </c>
    </row>
    <row r="5572" spans="1:23" x14ac:dyDescent="0.2">
      <c r="A5572" s="1">
        <v>5571</v>
      </c>
      <c r="B5572" t="s">
        <v>8831</v>
      </c>
      <c r="C5572" s="2">
        <v>43537</v>
      </c>
      <c r="D5572" s="2">
        <v>43537</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1">
        <v>34.360000000000007</v>
      </c>
      <c r="S5572" s="1">
        <v>1</v>
      </c>
      <c r="T5572" s="1">
        <v>0.2</v>
      </c>
      <c r="U5572" s="1">
        <v>-7.3015000000000025</v>
      </c>
      <c r="V5572" s="3" t="str">
        <f>IF(M5572=People!$B$6,People!A$6,IF(M5572=People!$B$5,People!$A$5,IF(M5572=People!$B$4,People!$A$4,IF(M5572=People!$B$3,People!$A$3))))</f>
        <v>Kelly Williams</v>
      </c>
      <c r="W5572" s="3" t="str">
        <f xml:space="preserve"> IFERROR(INDEX(Returns!A:A,MATCH(B5572,Returns!B:B,0)),"No")</f>
        <v>No</v>
      </c>
    </row>
    <row r="5573" spans="1:23" x14ac:dyDescent="0.2">
      <c r="A5573" s="1">
        <v>5572</v>
      </c>
      <c r="B5573" t="s">
        <v>5967</v>
      </c>
      <c r="C5573" s="2">
        <v>42709</v>
      </c>
      <c r="D5573" s="2">
        <v>42713</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1">
        <v>98.376000000000005</v>
      </c>
      <c r="S5573" s="1">
        <v>3</v>
      </c>
      <c r="T5573" s="1">
        <v>0.2</v>
      </c>
      <c r="U5573" s="1">
        <v>35.661300000000004</v>
      </c>
      <c r="V5573" s="3" t="str">
        <f>IF(M5573=People!$B$6,People!A$6,IF(M5573=People!$B$5,People!$A$5,IF(M5573=People!$B$4,People!$A$4,IF(M5573=People!$B$3,People!$A$3))))</f>
        <v>Chuck Magee</v>
      </c>
      <c r="W5573" s="3" t="str">
        <f xml:space="preserve"> IFERROR(INDEX(Returns!A:A,MATCH(B5573,Returns!B:B,0)),"No")</f>
        <v>Yes</v>
      </c>
    </row>
    <row r="5574" spans="1:23" x14ac:dyDescent="0.2">
      <c r="A5574" s="1">
        <v>5573</v>
      </c>
      <c r="B5574" t="s">
        <v>5967</v>
      </c>
      <c r="C5574" s="2">
        <v>42709</v>
      </c>
      <c r="D5574" s="2">
        <v>42713</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1">
        <v>29.940000000000005</v>
      </c>
      <c r="S5574" s="1">
        <v>4</v>
      </c>
      <c r="T5574" s="1">
        <v>0.7</v>
      </c>
      <c r="U5574" s="1">
        <v>-23.952000000000005</v>
      </c>
      <c r="V5574" s="3" t="str">
        <f>IF(M5574=People!$B$6,People!A$6,IF(M5574=People!$B$5,People!$A$5,IF(M5574=People!$B$4,People!$A$4,IF(M5574=People!$B$3,People!$A$3))))</f>
        <v>Chuck Magee</v>
      </c>
      <c r="W5574" s="3" t="str">
        <f xml:space="preserve"> IFERROR(INDEX(Returns!A:A,MATCH(B5574,Returns!B:B,0)),"No")</f>
        <v>Yes</v>
      </c>
    </row>
    <row r="5575" spans="1:23" x14ac:dyDescent="0.2">
      <c r="A5575" s="1">
        <v>5574</v>
      </c>
      <c r="B5575" t="s">
        <v>5967</v>
      </c>
      <c r="C5575" s="2">
        <v>42709</v>
      </c>
      <c r="D5575" s="2">
        <v>42713</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1">
        <v>17.472000000000001</v>
      </c>
      <c r="S5575" s="1">
        <v>3</v>
      </c>
      <c r="T5575" s="1">
        <v>0.2</v>
      </c>
      <c r="U5575" s="1">
        <v>5.6783999999999981</v>
      </c>
      <c r="V5575" s="3" t="str">
        <f>IF(M5575=People!$B$6,People!A$6,IF(M5575=People!$B$5,People!$A$5,IF(M5575=People!$B$4,People!$A$4,IF(M5575=People!$B$3,People!$A$3))))</f>
        <v>Chuck Magee</v>
      </c>
      <c r="W5575" s="3" t="str">
        <f xml:space="preserve"> IFERROR(INDEX(Returns!A:A,MATCH(B5575,Returns!B:B,0)),"No")</f>
        <v>Yes</v>
      </c>
    </row>
    <row r="5576" spans="1:23" x14ac:dyDescent="0.2">
      <c r="A5576" s="1">
        <v>5575</v>
      </c>
      <c r="B5576" t="s">
        <v>5967</v>
      </c>
      <c r="C5576" s="2">
        <v>42709</v>
      </c>
      <c r="D5576" s="2">
        <v>42713</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1">
        <v>36.738</v>
      </c>
      <c r="S5576" s="1">
        <v>1</v>
      </c>
      <c r="T5576" s="1">
        <v>0.4</v>
      </c>
      <c r="U5576" s="1">
        <v>-9.1845000000000034</v>
      </c>
      <c r="V5576" s="3" t="str">
        <f>IF(M5576=People!$B$6,People!A$6,IF(M5576=People!$B$5,People!$A$5,IF(M5576=People!$B$4,People!$A$4,IF(M5576=People!$B$3,People!$A$3))))</f>
        <v>Chuck Magee</v>
      </c>
      <c r="W5576" s="3" t="str">
        <f xml:space="preserve"> IFERROR(INDEX(Returns!A:A,MATCH(B5576,Returns!B:B,0)),"No")</f>
        <v>Yes</v>
      </c>
    </row>
    <row r="5577" spans="1:23" x14ac:dyDescent="0.2">
      <c r="A5577" s="1">
        <v>5576</v>
      </c>
      <c r="B5577" t="s">
        <v>5967</v>
      </c>
      <c r="C5577" s="2">
        <v>42709</v>
      </c>
      <c r="D5577" s="2">
        <v>42713</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1">
        <v>179.93999999999997</v>
      </c>
      <c r="S5577" s="1">
        <v>2</v>
      </c>
      <c r="T5577" s="1">
        <v>0.4</v>
      </c>
      <c r="U5577" s="1">
        <v>-44.984999999999999</v>
      </c>
      <c r="V5577" s="3" t="str">
        <f>IF(M5577=People!$B$6,People!A$6,IF(M5577=People!$B$5,People!$A$5,IF(M5577=People!$B$4,People!$A$4,IF(M5577=People!$B$3,People!$A$3))))</f>
        <v>Chuck Magee</v>
      </c>
      <c r="W5577" s="3" t="str">
        <f xml:space="preserve"> IFERROR(INDEX(Returns!A:A,MATCH(B5577,Returns!B:B,0)),"No")</f>
        <v>Yes</v>
      </c>
    </row>
    <row r="5578" spans="1:23" x14ac:dyDescent="0.2">
      <c r="A5578" s="1">
        <v>5577</v>
      </c>
      <c r="B5578" t="s">
        <v>8832</v>
      </c>
      <c r="C5578" s="2">
        <v>43446</v>
      </c>
      <c r="D5578" s="2">
        <v>43450</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1">
        <v>383.64</v>
      </c>
      <c r="S5578" s="1">
        <v>6</v>
      </c>
      <c r="T5578" s="1">
        <v>0</v>
      </c>
      <c r="U5578" s="1">
        <v>122.76479999999999</v>
      </c>
      <c r="V5578" s="3" t="str">
        <f>IF(M5578=People!$B$6,People!A$6,IF(M5578=People!$B$5,People!$A$5,IF(M5578=People!$B$4,People!$A$4,IF(M5578=People!$B$3,People!$A$3))))</f>
        <v>Anna Andreadi</v>
      </c>
      <c r="W5578" s="3" t="str">
        <f xml:space="preserve"> IFERROR(INDEX(Returns!A:A,MATCH(B5578,Returns!B:B,0)),"No")</f>
        <v>No</v>
      </c>
    </row>
    <row r="5579" spans="1:23" x14ac:dyDescent="0.2">
      <c r="A5579" s="1">
        <v>5578</v>
      </c>
      <c r="B5579" t="s">
        <v>8832</v>
      </c>
      <c r="C5579" s="2">
        <v>43446</v>
      </c>
      <c r="D5579" s="2">
        <v>43450</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1">
        <v>56.519999999999996</v>
      </c>
      <c r="S5579" s="1">
        <v>3</v>
      </c>
      <c r="T5579" s="1">
        <v>0</v>
      </c>
      <c r="U5579" s="1">
        <v>15.8256</v>
      </c>
      <c r="V5579" s="3" t="str">
        <f>IF(M5579=People!$B$6,People!A$6,IF(M5579=People!$B$5,People!$A$5,IF(M5579=People!$B$4,People!$A$4,IF(M5579=People!$B$3,People!$A$3))))</f>
        <v>Anna Andreadi</v>
      </c>
      <c r="W5579" s="3" t="str">
        <f xml:space="preserve"> IFERROR(INDEX(Returns!A:A,MATCH(B5579,Returns!B:B,0)),"No")</f>
        <v>No</v>
      </c>
    </row>
    <row r="5580" spans="1:23" x14ac:dyDescent="0.2">
      <c r="A5580" s="1">
        <v>5579</v>
      </c>
      <c r="B5580" t="s">
        <v>8833</v>
      </c>
      <c r="C5580" s="2">
        <v>43717</v>
      </c>
      <c r="D5580" s="2">
        <v>43722</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1">
        <v>6.56</v>
      </c>
      <c r="S5580" s="1">
        <v>2</v>
      </c>
      <c r="T5580" s="1">
        <v>0</v>
      </c>
      <c r="U5580" s="1">
        <v>1.9023999999999992</v>
      </c>
      <c r="V5580" s="3" t="str">
        <f>IF(M5580=People!$B$6,People!A$6,IF(M5580=People!$B$5,People!$A$5,IF(M5580=People!$B$4,People!$A$4,IF(M5580=People!$B$3,People!$A$3))))</f>
        <v>Anna Andreadi</v>
      </c>
      <c r="W5580" s="3" t="str">
        <f xml:space="preserve"> IFERROR(INDEX(Returns!A:A,MATCH(B5580,Returns!B:B,0)),"No")</f>
        <v>No</v>
      </c>
    </row>
    <row r="5581" spans="1:23" x14ac:dyDescent="0.2">
      <c r="A5581" s="1">
        <v>5580</v>
      </c>
      <c r="B5581" t="s">
        <v>8833</v>
      </c>
      <c r="C5581" s="2">
        <v>43717</v>
      </c>
      <c r="D5581" s="2">
        <v>43722</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1">
        <v>243.92</v>
      </c>
      <c r="S5581" s="1">
        <v>5</v>
      </c>
      <c r="T5581" s="1">
        <v>0.2</v>
      </c>
      <c r="U5581" s="1">
        <v>-15.245000000000005</v>
      </c>
      <c r="V5581" s="3" t="str">
        <f>IF(M5581=People!$B$6,People!A$6,IF(M5581=People!$B$5,People!$A$5,IF(M5581=People!$B$4,People!$A$4,IF(M5581=People!$B$3,People!$A$3))))</f>
        <v>Anna Andreadi</v>
      </c>
      <c r="W5581" s="3" t="str">
        <f xml:space="preserve"> IFERROR(INDEX(Returns!A:A,MATCH(B5581,Returns!B:B,0)),"No")</f>
        <v>No</v>
      </c>
    </row>
    <row r="5582" spans="1:23" x14ac:dyDescent="0.2">
      <c r="A5582" s="1">
        <v>5581</v>
      </c>
      <c r="B5582" t="s">
        <v>8833</v>
      </c>
      <c r="C5582" s="2">
        <v>43717</v>
      </c>
      <c r="D5582" s="2">
        <v>43722</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1">
        <v>47.52</v>
      </c>
      <c r="S5582" s="1">
        <v>9</v>
      </c>
      <c r="T5582" s="1">
        <v>0</v>
      </c>
      <c r="U5582" s="1">
        <v>22.809600000000003</v>
      </c>
      <c r="V5582" s="3" t="str">
        <f>IF(M5582=People!$B$6,People!A$6,IF(M5582=People!$B$5,People!$A$5,IF(M5582=People!$B$4,People!$A$4,IF(M5582=People!$B$3,People!$A$3))))</f>
        <v>Anna Andreadi</v>
      </c>
      <c r="W5582" s="3" t="str">
        <f xml:space="preserve"> IFERROR(INDEX(Returns!A:A,MATCH(B5582,Returns!B:B,0)),"No")</f>
        <v>No</v>
      </c>
    </row>
    <row r="5583" spans="1:23" x14ac:dyDescent="0.2">
      <c r="A5583" s="1">
        <v>5582</v>
      </c>
      <c r="B5583" t="s">
        <v>8834</v>
      </c>
      <c r="C5583" s="2">
        <v>43742</v>
      </c>
      <c r="D5583" s="2">
        <v>43746</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1">
        <v>19.98</v>
      </c>
      <c r="S5583" s="1">
        <v>1</v>
      </c>
      <c r="T5583" s="1">
        <v>0</v>
      </c>
      <c r="U5583" s="1">
        <v>8.5914000000000019</v>
      </c>
      <c r="V5583" s="3" t="str">
        <f>IF(M5583=People!$B$6,People!A$6,IF(M5583=People!$B$5,People!$A$5,IF(M5583=People!$B$4,People!$A$4,IF(M5583=People!$B$3,People!$A$3))))</f>
        <v>Chuck Magee</v>
      </c>
      <c r="W5583" s="3" t="str">
        <f xml:space="preserve"> IFERROR(INDEX(Returns!A:A,MATCH(B5583,Returns!B:B,0)),"No")</f>
        <v>No</v>
      </c>
    </row>
    <row r="5584" spans="1:23" x14ac:dyDescent="0.2">
      <c r="A5584" s="1">
        <v>5583</v>
      </c>
      <c r="B5584" t="s">
        <v>8835</v>
      </c>
      <c r="C5584" s="2">
        <v>43229</v>
      </c>
      <c r="D5584" s="2">
        <v>43233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1">
        <v>8</v>
      </c>
      <c r="S5584" s="1">
        <v>5</v>
      </c>
      <c r="T5584" s="1">
        <v>0</v>
      </c>
      <c r="U5584" s="1">
        <v>3.4400000000000008</v>
      </c>
      <c r="V5584" s="3" t="str">
        <f>IF(M5584=People!$B$6,People!A$6,IF(M5584=People!$B$5,People!$A$5,IF(M5584=People!$B$4,People!$A$4,IF(M5584=People!$B$3,People!$A$3))))</f>
        <v>Chuck Magee</v>
      </c>
      <c r="W5584" s="3" t="str">
        <f xml:space="preserve"> IFERROR(INDEX(Returns!A:A,MATCH(B5584,Returns!B:B,0)),"No")</f>
        <v>No</v>
      </c>
    </row>
    <row r="5585" spans="1:23" x14ac:dyDescent="0.2">
      <c r="A5585" s="1">
        <v>5584</v>
      </c>
      <c r="B5585" t="s">
        <v>8836</v>
      </c>
      <c r="C5585" s="2">
        <v>42719</v>
      </c>
      <c r="D5585" s="2">
        <v>42723</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1">
        <v>6.16</v>
      </c>
      <c r="S5585" s="1">
        <v>2</v>
      </c>
      <c r="T5585" s="1">
        <v>0</v>
      </c>
      <c r="U5585" s="1">
        <v>1.9711999999999996</v>
      </c>
      <c r="V5585" s="3" t="str">
        <f>IF(M5585=People!$B$6,People!A$6,IF(M5585=People!$B$5,People!$A$5,IF(M5585=People!$B$4,People!$A$4,IF(M5585=People!$B$3,People!$A$3))))</f>
        <v>Anna Andreadi</v>
      </c>
      <c r="W5585" s="3" t="str">
        <f xml:space="preserve"> IFERROR(INDEX(Returns!A:A,MATCH(B5585,Returns!B:B,0)),"No")</f>
        <v>No</v>
      </c>
    </row>
    <row r="5586" spans="1:23" x14ac:dyDescent="0.2">
      <c r="A5586" s="1">
        <v>5585</v>
      </c>
      <c r="B5586" t="s">
        <v>8837</v>
      </c>
      <c r="C5586" s="2">
        <v>43799</v>
      </c>
      <c r="D5586" s="2">
        <v>43803</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1">
        <v>83.56</v>
      </c>
      <c r="S5586" s="1">
        <v>4</v>
      </c>
      <c r="T5586" s="1">
        <v>0</v>
      </c>
      <c r="U5586" s="1">
        <v>1.6711999999999989</v>
      </c>
      <c r="V5586" s="3" t="str">
        <f>IF(M5586=People!$B$6,People!A$6,IF(M5586=People!$B$5,People!$A$5,IF(M5586=People!$B$4,People!$A$4,IF(M5586=People!$B$3,People!$A$3))))</f>
        <v>Chuck Magee</v>
      </c>
      <c r="W5586" s="3" t="str">
        <f xml:space="preserve"> IFERROR(INDEX(Returns!A:A,MATCH(B5586,Returns!B:B,0)),"No")</f>
        <v>No</v>
      </c>
    </row>
    <row r="5587" spans="1:23" x14ac:dyDescent="0.2">
      <c r="A5587" s="1">
        <v>5586</v>
      </c>
      <c r="B5587" t="s">
        <v>8837</v>
      </c>
      <c r="C5587" s="2">
        <v>43799</v>
      </c>
      <c r="D5587" s="2">
        <v>43803</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1">
        <v>546.06000000000006</v>
      </c>
      <c r="S5587" s="1">
        <v>3</v>
      </c>
      <c r="T5587" s="1">
        <v>0</v>
      </c>
      <c r="U5587" s="1">
        <v>163.81799999999998</v>
      </c>
      <c r="V5587" s="3" t="str">
        <f>IF(M5587=People!$B$6,People!A$6,IF(M5587=People!$B$5,People!$A$5,IF(M5587=People!$B$4,People!$A$4,IF(M5587=People!$B$3,People!$A$3))))</f>
        <v>Chuck Magee</v>
      </c>
      <c r="W5587" s="3" t="str">
        <f xml:space="preserve"> IFERROR(INDEX(Returns!A:A,MATCH(B5587,Returns!B:B,0)),"No")</f>
        <v>No</v>
      </c>
    </row>
    <row r="5588" spans="1:23" x14ac:dyDescent="0.2">
      <c r="A5588" s="1">
        <v>5587</v>
      </c>
      <c r="B5588" t="s">
        <v>8837</v>
      </c>
      <c r="C5588" s="2">
        <v>43799</v>
      </c>
      <c r="D5588" s="2">
        <v>43803</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1">
        <v>269.49</v>
      </c>
      <c r="S5588" s="1">
        <v>3</v>
      </c>
      <c r="T5588" s="1">
        <v>0</v>
      </c>
      <c r="U5588" s="1">
        <v>5.3897999999999939</v>
      </c>
      <c r="V5588" s="3" t="str">
        <f>IF(M5588=People!$B$6,People!A$6,IF(M5588=People!$B$5,People!$A$5,IF(M5588=People!$B$4,People!$A$4,IF(M5588=People!$B$3,People!$A$3))))</f>
        <v>Chuck Magee</v>
      </c>
      <c r="W5588" s="3" t="str">
        <f xml:space="preserve"> IFERROR(INDEX(Returns!A:A,MATCH(B5588,Returns!B:B,0)),"No")</f>
        <v>No</v>
      </c>
    </row>
    <row r="5589" spans="1:23" x14ac:dyDescent="0.2">
      <c r="A5589" s="1">
        <v>5588</v>
      </c>
      <c r="B5589" t="s">
        <v>8838</v>
      </c>
      <c r="C5589" s="2">
        <v>42813</v>
      </c>
      <c r="D5589" s="2">
        <v>42814</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1">
        <v>10.9</v>
      </c>
      <c r="S5589" s="1">
        <v>5</v>
      </c>
      <c r="T5589" s="1">
        <v>0</v>
      </c>
      <c r="U5589" s="1">
        <v>3.5970000000000004</v>
      </c>
      <c r="V5589" s="3" t="str">
        <f>IF(M5589=People!$B$6,People!A$6,IF(M5589=People!$B$5,People!$A$5,IF(M5589=People!$B$4,People!$A$4,IF(M5589=People!$B$3,People!$A$3))))</f>
        <v>Anna Andreadi</v>
      </c>
      <c r="W5589" s="3" t="str">
        <f xml:space="preserve"> IFERROR(INDEX(Returns!A:A,MATCH(B5589,Returns!B:B,0)),"No")</f>
        <v>No</v>
      </c>
    </row>
    <row r="5590" spans="1:23" x14ac:dyDescent="0.2">
      <c r="A5590" s="1">
        <v>5589</v>
      </c>
      <c r="B5590" t="s">
        <v>8839</v>
      </c>
      <c r="C5590" s="2">
        <v>42570</v>
      </c>
      <c r="D5590" s="2">
        <v>42575</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1">
        <v>6.0960000000000001</v>
      </c>
      <c r="S5590" s="1">
        <v>2</v>
      </c>
      <c r="T5590" s="1">
        <v>0.2</v>
      </c>
      <c r="U5590" s="1">
        <v>2.2098</v>
      </c>
      <c r="V5590" s="3" t="str">
        <f>IF(M5590=People!$B$6,People!A$6,IF(M5590=People!$B$5,People!$A$5,IF(M5590=People!$B$4,People!$A$4,IF(M5590=People!$B$3,People!$A$3))))</f>
        <v>Anna Andreadi</v>
      </c>
      <c r="W5590" s="3" t="str">
        <f xml:space="preserve"> IFERROR(INDEX(Returns!A:A,MATCH(B5590,Returns!B:B,0)),"No")</f>
        <v>No</v>
      </c>
    </row>
    <row r="5591" spans="1:23" x14ac:dyDescent="0.2">
      <c r="A5591" s="1">
        <v>5590</v>
      </c>
      <c r="B5591" t="s">
        <v>8840</v>
      </c>
      <c r="C5591" s="2">
        <v>43442</v>
      </c>
      <c r="D5591" s="2">
        <v>43445</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1">
        <v>34.049999999999997</v>
      </c>
      <c r="S5591" s="1">
        <v>3</v>
      </c>
      <c r="T5591" s="1">
        <v>0</v>
      </c>
      <c r="U5591" s="1">
        <v>9.5340000000000025</v>
      </c>
      <c r="V5591" s="3" t="str">
        <f>IF(M5591=People!$B$6,People!A$6,IF(M5591=People!$B$5,People!$A$5,IF(M5591=People!$B$4,People!$A$4,IF(M5591=People!$B$3,People!$A$3))))</f>
        <v>Anna Andreadi</v>
      </c>
      <c r="W5591" s="3" t="str">
        <f xml:space="preserve"> IFERROR(INDEX(Returns!A:A,MATCH(B5591,Returns!B:B,0)),"No")</f>
        <v>No</v>
      </c>
    </row>
    <row r="5592" spans="1:23" x14ac:dyDescent="0.2">
      <c r="A5592" s="1">
        <v>5591</v>
      </c>
      <c r="B5592" t="s">
        <v>8840</v>
      </c>
      <c r="C5592" s="2">
        <v>43442</v>
      </c>
      <c r="D5592" s="2">
        <v>43445</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1">
        <v>352.38</v>
      </c>
      <c r="S5592" s="1">
        <v>2</v>
      </c>
      <c r="T5592" s="1">
        <v>0</v>
      </c>
      <c r="U5592" s="1">
        <v>81.047399999999982</v>
      </c>
      <c r="V5592" s="3" t="str">
        <f>IF(M5592=People!$B$6,People!A$6,IF(M5592=People!$B$5,People!$A$5,IF(M5592=People!$B$4,People!$A$4,IF(M5592=People!$B$3,People!$A$3))))</f>
        <v>Anna Andreadi</v>
      </c>
      <c r="W5592" s="3" t="str">
        <f xml:space="preserve"> IFERROR(INDEX(Returns!A:A,MATCH(B5592,Returns!B:B,0)),"No")</f>
        <v>No</v>
      </c>
    </row>
    <row r="5593" spans="1:23" x14ac:dyDescent="0.2">
      <c r="A5593" s="1">
        <v>5592</v>
      </c>
      <c r="B5593" t="s">
        <v>8841</v>
      </c>
      <c r="C5593" s="2">
        <v>42656</v>
      </c>
      <c r="D5593" s="2">
        <v>42661</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1">
        <v>245.98</v>
      </c>
      <c r="S5593" s="1">
        <v>2</v>
      </c>
      <c r="T5593" s="1">
        <v>0</v>
      </c>
      <c r="U5593" s="1">
        <v>27.057799999999986</v>
      </c>
      <c r="V5593" s="3" t="str">
        <f>IF(M5593=People!$B$6,People!A$6,IF(M5593=People!$B$5,People!$A$5,IF(M5593=People!$B$4,People!$A$4,IF(M5593=People!$B$3,People!$A$3))))</f>
        <v>Chuck Magee</v>
      </c>
      <c r="W5593" s="3" t="str">
        <f xml:space="preserve"> IFERROR(INDEX(Returns!A:A,MATCH(B5593,Returns!B:B,0)),"No")</f>
        <v>No</v>
      </c>
    </row>
    <row r="5594" spans="1:23" x14ac:dyDescent="0.2">
      <c r="A5594" s="1">
        <v>5593</v>
      </c>
      <c r="B5594" t="s">
        <v>8841</v>
      </c>
      <c r="C5594" s="2">
        <v>42656</v>
      </c>
      <c r="D5594" s="2">
        <v>42661</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1">
        <v>18.940000000000001</v>
      </c>
      <c r="S5594" s="1">
        <v>1</v>
      </c>
      <c r="T5594" s="1">
        <v>0</v>
      </c>
      <c r="U5594" s="1">
        <v>9.4700000000000006</v>
      </c>
      <c r="V5594" s="3" t="str">
        <f>IF(M5594=People!$B$6,People!A$6,IF(M5594=People!$B$5,People!$A$5,IF(M5594=People!$B$4,People!$A$4,IF(M5594=People!$B$3,People!$A$3))))</f>
        <v>Chuck Magee</v>
      </c>
      <c r="W5594" s="3" t="str">
        <f xml:space="preserve"> IFERROR(INDEX(Returns!A:A,MATCH(B5594,Returns!B:B,0)),"No")</f>
        <v>No</v>
      </c>
    </row>
    <row r="5595" spans="1:23" x14ac:dyDescent="0.2">
      <c r="A5595" s="1">
        <v>5594</v>
      </c>
      <c r="B5595" t="s">
        <v>8842</v>
      </c>
      <c r="C5595" s="2">
        <v>43788</v>
      </c>
      <c r="D5595" s="2">
        <v>43794</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1">
        <v>59.913000000000011</v>
      </c>
      <c r="S5595" s="1">
        <v>7</v>
      </c>
      <c r="T5595" s="1">
        <v>0.7</v>
      </c>
      <c r="U5595" s="1">
        <v>-45.933299999999988</v>
      </c>
      <c r="V5595" s="3" t="str">
        <f>IF(M5595=People!$B$6,People!A$6,IF(M5595=People!$B$5,People!$A$5,IF(M5595=People!$B$4,People!$A$4,IF(M5595=People!$B$3,People!$A$3))))</f>
        <v>Chuck Magee</v>
      </c>
      <c r="W5595" s="3" t="str">
        <f xml:space="preserve"> IFERROR(INDEX(Returns!A:A,MATCH(B5595,Returns!B:B,0)),"No")</f>
        <v>No</v>
      </c>
    </row>
    <row r="5596" spans="1:23" x14ac:dyDescent="0.2">
      <c r="A5596" s="1">
        <v>5595</v>
      </c>
      <c r="B5596" t="s">
        <v>8843</v>
      </c>
      <c r="C5596" s="2">
        <v>43732</v>
      </c>
      <c r="D5596" s="2">
        <v>43732</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1">
        <v>391.98</v>
      </c>
      <c r="S5596" s="1">
        <v>2</v>
      </c>
      <c r="T5596" s="1">
        <v>0</v>
      </c>
      <c r="U5596" s="1">
        <v>109.75440000000003</v>
      </c>
      <c r="V5596" s="3" t="str">
        <f>IF(M5596=People!$B$6,People!A$6,IF(M5596=People!$B$5,People!$A$5,IF(M5596=People!$B$4,People!$A$4,IF(M5596=People!$B$3,People!$A$3))))</f>
        <v>Chuck Magee</v>
      </c>
      <c r="W5596" s="3" t="str">
        <f xml:space="preserve"> IFERROR(INDEX(Returns!A:A,MATCH(B5596,Returns!B:B,0)),"No")</f>
        <v>No</v>
      </c>
    </row>
    <row r="5597" spans="1:23" x14ac:dyDescent="0.2">
      <c r="A5597" s="1">
        <v>5596</v>
      </c>
      <c r="B5597" t="s">
        <v>8843</v>
      </c>
      <c r="C5597" s="2">
        <v>43732</v>
      </c>
      <c r="D5597" s="2">
        <v>43732</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1">
        <v>437.84999999999997</v>
      </c>
      <c r="S5597" s="1">
        <v>3</v>
      </c>
      <c r="T5597" s="1">
        <v>0</v>
      </c>
      <c r="U5597" s="1">
        <v>131.35499999999996</v>
      </c>
      <c r="V5597" s="3" t="str">
        <f>IF(M5597=People!$B$6,People!A$6,IF(M5597=People!$B$5,People!$A$5,IF(M5597=People!$B$4,People!$A$4,IF(M5597=People!$B$3,People!$A$3))))</f>
        <v>Chuck Magee</v>
      </c>
      <c r="W5597" s="3" t="str">
        <f xml:space="preserve"> IFERROR(INDEX(Returns!A:A,MATCH(B5597,Returns!B:B,0)),"No")</f>
        <v>No</v>
      </c>
    </row>
    <row r="5598" spans="1:23" x14ac:dyDescent="0.2">
      <c r="A5598" s="1">
        <v>5597</v>
      </c>
      <c r="B5598" t="s">
        <v>8844</v>
      </c>
      <c r="C5598" s="2">
        <v>43003</v>
      </c>
      <c r="D5598" s="2">
        <v>43007</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1">
        <v>68.62</v>
      </c>
      <c r="S5598" s="1">
        <v>2</v>
      </c>
      <c r="T5598" s="1">
        <v>0</v>
      </c>
      <c r="U5598" s="1">
        <v>32.251400000000004</v>
      </c>
      <c r="V5598" s="3" t="str">
        <f>IF(M5598=People!$B$6,People!A$6,IF(M5598=People!$B$5,People!$A$5,IF(M5598=People!$B$4,People!$A$4,IF(M5598=People!$B$3,People!$A$3))))</f>
        <v>Chuck Magee</v>
      </c>
      <c r="W5598" s="3" t="str">
        <f xml:space="preserve"> IFERROR(INDEX(Returns!A:A,MATCH(B5598,Returns!B:B,0)),"No")</f>
        <v>No</v>
      </c>
    </row>
    <row r="5599" spans="1:23" x14ac:dyDescent="0.2">
      <c r="A5599" s="1">
        <v>5598</v>
      </c>
      <c r="B5599" t="s">
        <v>8845</v>
      </c>
      <c r="C5599" s="2">
        <v>43509</v>
      </c>
      <c r="D5599" s="2">
        <v>43516</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1">
        <v>25.02</v>
      </c>
      <c r="S5599" s="1">
        <v>3</v>
      </c>
      <c r="T5599" s="1">
        <v>0</v>
      </c>
      <c r="U5599" s="1">
        <v>6.5052000000000003</v>
      </c>
      <c r="V5599" s="3" t="str">
        <f>IF(M5599=People!$B$6,People!A$6,IF(M5599=People!$B$5,People!$A$5,IF(M5599=People!$B$4,People!$A$4,IF(M5599=People!$B$3,People!$A$3))))</f>
        <v>Chuck Magee</v>
      </c>
      <c r="W5599" s="3" t="str">
        <f xml:space="preserve"> IFERROR(INDEX(Returns!A:A,MATCH(B5599,Returns!B:B,0)),"No")</f>
        <v>No</v>
      </c>
    </row>
    <row r="5600" spans="1:23" x14ac:dyDescent="0.2">
      <c r="A5600" s="1">
        <v>5599</v>
      </c>
      <c r="B5600" t="s">
        <v>8845</v>
      </c>
      <c r="C5600" s="2">
        <v>43509</v>
      </c>
      <c r="D5600" s="2">
        <v>43516</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1">
        <v>10.709999999999999</v>
      </c>
      <c r="S5600" s="1">
        <v>3</v>
      </c>
      <c r="T5600" s="1">
        <v>0</v>
      </c>
      <c r="U5600" s="1">
        <v>2.7845999999999997</v>
      </c>
      <c r="V5600" s="3" t="str">
        <f>IF(M5600=People!$B$6,People!A$6,IF(M5600=People!$B$5,People!$A$5,IF(M5600=People!$B$4,People!$A$4,IF(M5600=People!$B$3,People!$A$3))))</f>
        <v>Chuck Magee</v>
      </c>
      <c r="W5600" s="3" t="str">
        <f xml:space="preserve"> IFERROR(INDEX(Returns!A:A,MATCH(B5600,Returns!B:B,0)),"No")</f>
        <v>No</v>
      </c>
    </row>
    <row r="5601" spans="1:23" x14ac:dyDescent="0.2">
      <c r="A5601" s="1">
        <v>5600</v>
      </c>
      <c r="B5601" t="s">
        <v>8846</v>
      </c>
      <c r="C5601" s="2">
        <v>42646</v>
      </c>
      <c r="D5601" s="2">
        <v>42646</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1">
        <v>55.984000000000009</v>
      </c>
      <c r="S5601" s="1">
        <v>2</v>
      </c>
      <c r="T5601" s="1">
        <v>0.2</v>
      </c>
      <c r="U5601" s="1">
        <v>4.1987999999999985</v>
      </c>
      <c r="V5601" s="3" t="str">
        <f>IF(M5601=People!$B$6,People!A$6,IF(M5601=People!$B$5,People!$A$5,IF(M5601=People!$B$4,People!$A$4,IF(M5601=People!$B$3,People!$A$3))))</f>
        <v>Chuck Magee</v>
      </c>
      <c r="W5601" s="3" t="str">
        <f xml:space="preserve"> IFERROR(INDEX(Returns!A:A,MATCH(B5601,Returns!B:B,0)),"No")</f>
        <v>No</v>
      </c>
    </row>
    <row r="5602" spans="1:23" x14ac:dyDescent="0.2">
      <c r="A5602" s="1">
        <v>5601</v>
      </c>
      <c r="B5602" t="s">
        <v>8846</v>
      </c>
      <c r="C5602" s="2">
        <v>42646</v>
      </c>
      <c r="D5602" s="2">
        <v>42646</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1">
        <v>14.480000000000002</v>
      </c>
      <c r="S5602" s="1">
        <v>5</v>
      </c>
      <c r="T5602" s="1">
        <v>0.2</v>
      </c>
      <c r="U5602" s="1">
        <v>4.8869999999999987</v>
      </c>
      <c r="V5602" s="3" t="str">
        <f>IF(M5602=People!$B$6,People!A$6,IF(M5602=People!$B$5,People!$A$5,IF(M5602=People!$B$4,People!$A$4,IF(M5602=People!$B$3,People!$A$3))))</f>
        <v>Chuck Magee</v>
      </c>
      <c r="W5602" s="3" t="str">
        <f xml:space="preserve"> IFERROR(INDEX(Returns!A:A,MATCH(B5602,Returns!B:B,0)),"No")</f>
        <v>No</v>
      </c>
    </row>
    <row r="5603" spans="1:23" x14ac:dyDescent="0.2">
      <c r="A5603" s="1">
        <v>5602</v>
      </c>
      <c r="B5603" t="s">
        <v>8846</v>
      </c>
      <c r="C5603" s="2">
        <v>42646</v>
      </c>
      <c r="D5603" s="2">
        <v>42646</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1">
        <v>142.488</v>
      </c>
      <c r="S5603" s="1">
        <v>3</v>
      </c>
      <c r="T5603" s="1">
        <v>0.2</v>
      </c>
      <c r="U5603" s="1">
        <v>-3.5622000000000043</v>
      </c>
      <c r="V5603" s="3" t="str">
        <f>IF(M5603=People!$B$6,People!A$6,IF(M5603=People!$B$5,People!$A$5,IF(M5603=People!$B$4,People!$A$4,IF(M5603=People!$B$3,People!$A$3))))</f>
        <v>Chuck Magee</v>
      </c>
      <c r="W5603" s="3" t="str">
        <f xml:space="preserve"> IFERROR(INDEX(Returns!A:A,MATCH(B5603,Returns!B:B,0)),"No")</f>
        <v>No</v>
      </c>
    </row>
    <row r="5604" spans="1:23" x14ac:dyDescent="0.2">
      <c r="A5604" s="1">
        <v>5603</v>
      </c>
      <c r="B5604" t="s">
        <v>8847</v>
      </c>
      <c r="C5604" s="2">
        <v>43339</v>
      </c>
      <c r="D5604" s="2">
        <v>43341</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1">
        <v>14.16</v>
      </c>
      <c r="S5604" s="1">
        <v>1</v>
      </c>
      <c r="T5604" s="1">
        <v>0.2</v>
      </c>
      <c r="U5604" s="1">
        <v>1.0620000000000003</v>
      </c>
      <c r="V5604" s="3" t="str">
        <f>IF(M5604=People!$B$6,People!A$6,IF(M5604=People!$B$5,People!$A$5,IF(M5604=People!$B$4,People!$A$4,IF(M5604=People!$B$3,People!$A$3))))</f>
        <v>Kelly Williams</v>
      </c>
      <c r="W5604" s="3" t="str">
        <f xml:space="preserve"> IFERROR(INDEX(Returns!A:A,MATCH(B5604,Returns!B:B,0)),"No")</f>
        <v>No</v>
      </c>
    </row>
    <row r="5605" spans="1:23" x14ac:dyDescent="0.2">
      <c r="A5605" s="1">
        <v>5604</v>
      </c>
      <c r="B5605" t="s">
        <v>8847</v>
      </c>
      <c r="C5605" s="2">
        <v>43339</v>
      </c>
      <c r="D5605" s="2">
        <v>43341</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1">
        <v>79.920000000000016</v>
      </c>
      <c r="S5605" s="1">
        <v>5</v>
      </c>
      <c r="T5605" s="1">
        <v>0.2</v>
      </c>
      <c r="U5605" s="1">
        <v>27.972000000000001</v>
      </c>
      <c r="V5605" s="3" t="str">
        <f>IF(M5605=People!$B$6,People!A$6,IF(M5605=People!$B$5,People!$A$5,IF(M5605=People!$B$4,People!$A$4,IF(M5605=People!$B$3,People!$A$3))))</f>
        <v>Kelly Williams</v>
      </c>
      <c r="W5605" s="3" t="str">
        <f xml:space="preserve"> IFERROR(INDEX(Returns!A:A,MATCH(B5605,Returns!B:B,0)),"No")</f>
        <v>No</v>
      </c>
    </row>
    <row r="5606" spans="1:23" x14ac:dyDescent="0.2">
      <c r="A5606" s="1">
        <v>5605</v>
      </c>
      <c r="B5606" t="s">
        <v>8848</v>
      </c>
      <c r="C5606" s="2">
        <v>43072</v>
      </c>
      <c r="D5606" s="2">
        <v>43076</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1">
        <v>590.35199999999998</v>
      </c>
      <c r="S5606" s="1">
        <v>6</v>
      </c>
      <c r="T5606" s="1">
        <v>0.2</v>
      </c>
      <c r="U5606" s="1">
        <v>206.62319999999997</v>
      </c>
      <c r="V5606" s="3" t="str">
        <f>IF(M5606=People!$B$6,People!A$6,IF(M5606=People!$B$5,People!$A$5,IF(M5606=People!$B$4,People!$A$4,IF(M5606=People!$B$3,People!$A$3))))</f>
        <v>Chuck Magee</v>
      </c>
      <c r="W5606" s="3" t="str">
        <f xml:space="preserve"> IFERROR(INDEX(Returns!A:A,MATCH(B5606,Returns!B:B,0)),"No")</f>
        <v>No</v>
      </c>
    </row>
    <row r="5607" spans="1:23" x14ac:dyDescent="0.2">
      <c r="A5607" s="1">
        <v>5606</v>
      </c>
      <c r="B5607" t="s">
        <v>8849</v>
      </c>
      <c r="C5607" s="2">
        <v>43363</v>
      </c>
      <c r="D5607" s="2">
        <v>43368</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1">
        <v>17.088000000000001</v>
      </c>
      <c r="S5607" s="1">
        <v>2</v>
      </c>
      <c r="T5607" s="1">
        <v>0.2</v>
      </c>
      <c r="U5607" s="1">
        <v>1.0679999999999996</v>
      </c>
      <c r="V5607" s="3" t="str">
        <f>IF(M5607=People!$B$6,People!A$6,IF(M5607=People!$B$5,People!$A$5,IF(M5607=People!$B$4,People!$A$4,IF(M5607=People!$B$3,People!$A$3))))</f>
        <v>Cassandra Brandow</v>
      </c>
      <c r="W5607" s="3" t="str">
        <f xml:space="preserve"> IFERROR(INDEX(Returns!A:A,MATCH(B5607,Returns!B:B,0)),"No")</f>
        <v>No</v>
      </c>
    </row>
    <row r="5608" spans="1:23" x14ac:dyDescent="0.2">
      <c r="A5608" s="1">
        <v>5607</v>
      </c>
      <c r="B5608" t="s">
        <v>8849</v>
      </c>
      <c r="C5608" s="2">
        <v>43363</v>
      </c>
      <c r="D5608" s="2">
        <v>43368</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1">
        <v>98.391999999999996</v>
      </c>
      <c r="S5608" s="1">
        <v>1</v>
      </c>
      <c r="T5608" s="1">
        <v>0.2</v>
      </c>
      <c r="U5608" s="1">
        <v>-11.069100000000006</v>
      </c>
      <c r="V5608" s="3" t="str">
        <f>IF(M5608=People!$B$6,People!A$6,IF(M5608=People!$B$5,People!$A$5,IF(M5608=People!$B$4,People!$A$4,IF(M5608=People!$B$3,People!$A$3))))</f>
        <v>Cassandra Brandow</v>
      </c>
      <c r="W5608" s="3" t="str">
        <f xml:space="preserve"> IFERROR(INDEX(Returns!A:A,MATCH(B5608,Returns!B:B,0)),"No")</f>
        <v>No</v>
      </c>
    </row>
    <row r="5609" spans="1:23" x14ac:dyDescent="0.2">
      <c r="A5609" s="1">
        <v>5608</v>
      </c>
      <c r="B5609" t="s">
        <v>8850</v>
      </c>
      <c r="C5609" s="2">
        <v>43549</v>
      </c>
      <c r="D5609" s="2">
        <v>43555</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1">
        <v>11.05</v>
      </c>
      <c r="S5609" s="1">
        <v>5</v>
      </c>
      <c r="T5609" s="1">
        <v>0</v>
      </c>
      <c r="U5609" s="1">
        <v>2.9835000000000003</v>
      </c>
      <c r="V5609" s="3" t="str">
        <f>IF(M5609=People!$B$6,People!A$6,IF(M5609=People!$B$5,People!$A$5,IF(M5609=People!$B$4,People!$A$4,IF(M5609=People!$B$3,People!$A$3))))</f>
        <v>Chuck Magee</v>
      </c>
      <c r="W5609" s="3" t="str">
        <f xml:space="preserve"> IFERROR(INDEX(Returns!A:A,MATCH(B5609,Returns!B:B,0)),"No")</f>
        <v>No</v>
      </c>
    </row>
    <row r="5610" spans="1:23" x14ac:dyDescent="0.2">
      <c r="A5610" s="1">
        <v>5609</v>
      </c>
      <c r="B5610" t="s">
        <v>8851</v>
      </c>
      <c r="C5610" s="2">
        <v>43075</v>
      </c>
      <c r="D5610" s="2">
        <v>43080</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1">
        <v>7.78</v>
      </c>
      <c r="S5610" s="1">
        <v>2</v>
      </c>
      <c r="T5610" s="1">
        <v>0</v>
      </c>
      <c r="U5610" s="1">
        <v>2.0228000000000002</v>
      </c>
      <c r="V5610" s="3" t="str">
        <f>IF(M5610=People!$B$6,People!A$6,IF(M5610=People!$B$5,People!$A$5,IF(M5610=People!$B$4,People!$A$4,IF(M5610=People!$B$3,People!$A$3))))</f>
        <v>Anna Andreadi</v>
      </c>
      <c r="W5610" s="3" t="str">
        <f xml:space="preserve"> IFERROR(INDEX(Returns!A:A,MATCH(B5610,Returns!B:B,0)),"No")</f>
        <v>No</v>
      </c>
    </row>
    <row r="5611" spans="1:23" x14ac:dyDescent="0.2">
      <c r="A5611" s="1">
        <v>5610</v>
      </c>
      <c r="B5611" t="s">
        <v>8852</v>
      </c>
      <c r="C5611" s="2">
        <v>43708</v>
      </c>
      <c r="D5611" s="2">
        <v>43713</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1">
        <v>659.9</v>
      </c>
      <c r="S5611" s="1">
        <v>2</v>
      </c>
      <c r="T5611" s="1">
        <v>0</v>
      </c>
      <c r="U5611" s="1">
        <v>217.76699999999994</v>
      </c>
      <c r="V5611" s="3" t="str">
        <f>IF(M5611=People!$B$6,People!A$6,IF(M5611=People!$B$5,People!$A$5,IF(M5611=People!$B$4,People!$A$4,IF(M5611=People!$B$3,People!$A$3))))</f>
        <v>Cassandra Brandow</v>
      </c>
      <c r="W5611" s="3" t="str">
        <f xml:space="preserve"> IFERROR(INDEX(Returns!A:A,MATCH(B5611,Returns!B:B,0)),"No")</f>
        <v>No</v>
      </c>
    </row>
    <row r="5612" spans="1:23" x14ac:dyDescent="0.2">
      <c r="A5612" s="1">
        <v>5611</v>
      </c>
      <c r="B5612" t="s">
        <v>8853</v>
      </c>
      <c r="C5612" s="2">
        <v>43013</v>
      </c>
      <c r="D5612" s="2">
        <v>43015</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1">
        <v>53.040000000000006</v>
      </c>
      <c r="S5612" s="1">
        <v>3</v>
      </c>
      <c r="T5612" s="1">
        <v>0.2</v>
      </c>
      <c r="U5612" s="1">
        <v>-4.6409999999999982</v>
      </c>
      <c r="V5612" s="3" t="str">
        <f>IF(M5612=People!$B$6,People!A$6,IF(M5612=People!$B$5,People!$A$5,IF(M5612=People!$B$4,People!$A$4,IF(M5612=People!$B$3,People!$A$3))))</f>
        <v>Chuck Magee</v>
      </c>
      <c r="W5612" s="3" t="str">
        <f xml:space="preserve"> IFERROR(INDEX(Returns!A:A,MATCH(B5612,Returns!B:B,0)),"No")</f>
        <v>No</v>
      </c>
    </row>
    <row r="5613" spans="1:23" x14ac:dyDescent="0.2">
      <c r="A5613" s="1">
        <v>5612</v>
      </c>
      <c r="B5613" t="s">
        <v>8854</v>
      </c>
      <c r="C5613" s="2">
        <v>43695</v>
      </c>
      <c r="D5613" s="2">
        <v>43699</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1">
        <v>843.9</v>
      </c>
      <c r="S5613" s="1">
        <v>2</v>
      </c>
      <c r="T5613" s="1">
        <v>0</v>
      </c>
      <c r="U5613" s="1">
        <v>371.31600000000003</v>
      </c>
      <c r="V5613" s="3" t="str">
        <f>IF(M5613=People!$B$6,People!A$6,IF(M5613=People!$B$5,People!$A$5,IF(M5613=People!$B$4,People!$A$4,IF(M5613=People!$B$3,People!$A$3))))</f>
        <v>Anna Andreadi</v>
      </c>
      <c r="W5613" s="3" t="str">
        <f xml:space="preserve"> IFERROR(INDEX(Returns!A:A,MATCH(B5613,Returns!B:B,0)),"No")</f>
        <v>No</v>
      </c>
    </row>
    <row r="5614" spans="1:23" x14ac:dyDescent="0.2">
      <c r="A5614" s="1">
        <v>5613</v>
      </c>
      <c r="B5614" t="s">
        <v>8854</v>
      </c>
      <c r="C5614" s="2">
        <v>43695</v>
      </c>
      <c r="D5614" s="2">
        <v>43699</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1">
        <v>1496.16</v>
      </c>
      <c r="S5614" s="1">
        <v>9</v>
      </c>
      <c r="T5614" s="1">
        <v>0</v>
      </c>
      <c r="U5614" s="1">
        <v>224.42400000000006</v>
      </c>
      <c r="V5614" s="3" t="str">
        <f>IF(M5614=People!$B$6,People!A$6,IF(M5614=People!$B$5,People!$A$5,IF(M5614=People!$B$4,People!$A$4,IF(M5614=People!$B$3,People!$A$3))))</f>
        <v>Anna Andreadi</v>
      </c>
      <c r="W5614" s="3" t="str">
        <f xml:space="preserve"> IFERROR(INDEX(Returns!A:A,MATCH(B5614,Returns!B:B,0)),"No")</f>
        <v>No</v>
      </c>
    </row>
    <row r="5615" spans="1:23" x14ac:dyDescent="0.2">
      <c r="A5615" s="1">
        <v>5614</v>
      </c>
      <c r="B5615" t="s">
        <v>8855</v>
      </c>
      <c r="C5615" s="2">
        <v>43133</v>
      </c>
      <c r="D5615" s="2">
        <v>43138</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1">
        <v>117.96</v>
      </c>
      <c r="S5615" s="1">
        <v>2</v>
      </c>
      <c r="T5615" s="1">
        <v>0</v>
      </c>
      <c r="U5615" s="1">
        <v>5.8979999999999961</v>
      </c>
      <c r="V5615" s="3" t="str">
        <f>IF(M5615=People!$B$6,People!A$6,IF(M5615=People!$B$5,People!$A$5,IF(M5615=People!$B$4,People!$A$4,IF(M5615=People!$B$3,People!$A$3))))</f>
        <v>Chuck Magee</v>
      </c>
      <c r="W5615" s="3" t="str">
        <f xml:space="preserve"> IFERROR(INDEX(Returns!A:A,MATCH(B5615,Returns!B:B,0)),"No")</f>
        <v>No</v>
      </c>
    </row>
    <row r="5616" spans="1:23" x14ac:dyDescent="0.2">
      <c r="A5616" s="1">
        <v>5615</v>
      </c>
      <c r="B5616" t="s">
        <v>8856</v>
      </c>
      <c r="C5616" s="2">
        <v>43335</v>
      </c>
      <c r="D5616" s="2">
        <v>43339</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1">
        <v>21.299999999999997</v>
      </c>
      <c r="S5616" s="1">
        <v>5</v>
      </c>
      <c r="T5616" s="1">
        <v>0</v>
      </c>
      <c r="U5616" s="1">
        <v>8.7330000000000005</v>
      </c>
      <c r="V5616" s="3" t="str">
        <f>IF(M5616=People!$B$6,People!A$6,IF(M5616=People!$B$5,People!$A$5,IF(M5616=People!$B$4,People!$A$4,IF(M5616=People!$B$3,People!$A$3))))</f>
        <v>Chuck Magee</v>
      </c>
      <c r="W5616" s="3" t="str">
        <f xml:space="preserve"> IFERROR(INDEX(Returns!A:A,MATCH(B5616,Returns!B:B,0)),"No")</f>
        <v>No</v>
      </c>
    </row>
    <row r="5617" spans="1:23" x14ac:dyDescent="0.2">
      <c r="A5617" s="1">
        <v>5616</v>
      </c>
      <c r="B5617" t="s">
        <v>8856</v>
      </c>
      <c r="C5617" s="2">
        <v>43335</v>
      </c>
      <c r="D5617" s="2">
        <v>43339</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1">
        <v>1040.8</v>
      </c>
      <c r="S5617" s="1">
        <v>5</v>
      </c>
      <c r="T5617" s="1">
        <v>0</v>
      </c>
      <c r="U5617" s="1">
        <v>281.01600000000008</v>
      </c>
      <c r="V5617" s="3" t="str">
        <f>IF(M5617=People!$B$6,People!A$6,IF(M5617=People!$B$5,People!$A$5,IF(M5617=People!$B$4,People!$A$4,IF(M5617=People!$B$3,People!$A$3))))</f>
        <v>Chuck Magee</v>
      </c>
      <c r="W5617" s="3" t="str">
        <f xml:space="preserve"> IFERROR(INDEX(Returns!A:A,MATCH(B5617,Returns!B:B,0)),"No")</f>
        <v>No</v>
      </c>
    </row>
    <row r="5618" spans="1:23" x14ac:dyDescent="0.2">
      <c r="A5618" s="1">
        <v>5617</v>
      </c>
      <c r="B5618" t="s">
        <v>8856</v>
      </c>
      <c r="C5618" s="2">
        <v>43335</v>
      </c>
      <c r="D5618" s="2">
        <v>43339</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1">
        <v>29.339999999999996</v>
      </c>
      <c r="S5618" s="1">
        <v>6</v>
      </c>
      <c r="T5618" s="1">
        <v>0</v>
      </c>
      <c r="U5618" s="1">
        <v>7.9218000000000002</v>
      </c>
      <c r="V5618" s="3" t="str">
        <f>IF(M5618=People!$B$6,People!A$6,IF(M5618=People!$B$5,People!$A$5,IF(M5618=People!$B$4,People!$A$4,IF(M5618=People!$B$3,People!$A$3))))</f>
        <v>Chuck Magee</v>
      </c>
      <c r="W5618" s="3" t="str">
        <f xml:space="preserve"> IFERROR(INDEX(Returns!A:A,MATCH(B5618,Returns!B:B,0)),"No")</f>
        <v>No</v>
      </c>
    </row>
    <row r="5619" spans="1:23" x14ac:dyDescent="0.2">
      <c r="A5619" s="1">
        <v>5618</v>
      </c>
      <c r="B5619" t="s">
        <v>8857</v>
      </c>
      <c r="C5619" s="2">
        <v>43646</v>
      </c>
      <c r="D5619" s="2">
        <v>43650</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1">
        <v>19.52</v>
      </c>
      <c r="S5619" s="1">
        <v>2</v>
      </c>
      <c r="T5619" s="1">
        <v>0.2</v>
      </c>
      <c r="U5619" s="1">
        <v>5.3680000000000012</v>
      </c>
      <c r="V5619" s="3" t="str">
        <f>IF(M5619=People!$B$6,People!A$6,IF(M5619=People!$B$5,People!$A$5,IF(M5619=People!$B$4,People!$A$4,IF(M5619=People!$B$3,People!$A$3))))</f>
        <v>Cassandra Brandow</v>
      </c>
      <c r="W5619" s="3" t="str">
        <f xml:space="preserve"> IFERROR(INDEX(Returns!A:A,MATCH(B5619,Returns!B:B,0)),"No")</f>
        <v>No</v>
      </c>
    </row>
    <row r="5620" spans="1:23" x14ac:dyDescent="0.2">
      <c r="A5620" s="1">
        <v>5619</v>
      </c>
      <c r="B5620" t="s">
        <v>8858</v>
      </c>
      <c r="C5620" s="2">
        <v>42996</v>
      </c>
      <c r="D5620" s="2">
        <v>42999</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1">
        <v>443.92</v>
      </c>
      <c r="S5620" s="1">
        <v>4</v>
      </c>
      <c r="T5620" s="1">
        <v>0</v>
      </c>
      <c r="U5620" s="1">
        <v>8.8783999999999992</v>
      </c>
      <c r="V5620" s="3" t="str">
        <f>IF(M5620=People!$B$6,People!A$6,IF(M5620=People!$B$5,People!$A$5,IF(M5620=People!$B$4,People!$A$4,IF(M5620=People!$B$3,People!$A$3))))</f>
        <v>Anna Andreadi</v>
      </c>
      <c r="W5620" s="3" t="str">
        <f xml:space="preserve"> IFERROR(INDEX(Returns!A:A,MATCH(B5620,Returns!B:B,0)),"No")</f>
        <v>No</v>
      </c>
    </row>
    <row r="5621" spans="1:23" x14ac:dyDescent="0.2">
      <c r="A5621" s="1">
        <v>5620</v>
      </c>
      <c r="B5621" t="s">
        <v>8859</v>
      </c>
      <c r="C5621" s="2">
        <v>43368</v>
      </c>
      <c r="D5621" s="2">
        <v>43373</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1">
        <v>499.95</v>
      </c>
      <c r="S5621" s="1">
        <v>5</v>
      </c>
      <c r="T5621" s="1">
        <v>0</v>
      </c>
      <c r="U5621" s="1">
        <v>174.98249999999999</v>
      </c>
      <c r="V5621" s="3" t="str">
        <f>IF(M5621=People!$B$6,People!A$6,IF(M5621=People!$B$5,People!$A$5,IF(M5621=People!$B$4,People!$A$4,IF(M5621=People!$B$3,People!$A$3))))</f>
        <v>Kelly Williams</v>
      </c>
      <c r="W5621" s="3" t="str">
        <f xml:space="preserve"> IFERROR(INDEX(Returns!A:A,MATCH(B5621,Returns!B:B,0)),"No")</f>
        <v>No</v>
      </c>
    </row>
    <row r="5622" spans="1:23" x14ac:dyDescent="0.2">
      <c r="A5622" s="1">
        <v>5621</v>
      </c>
      <c r="B5622" t="s">
        <v>8859</v>
      </c>
      <c r="C5622" s="2">
        <v>43368</v>
      </c>
      <c r="D5622" s="2">
        <v>43373</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1">
        <v>3.04</v>
      </c>
      <c r="S5622" s="1">
        <v>1</v>
      </c>
      <c r="T5622" s="1">
        <v>0</v>
      </c>
      <c r="U5622" s="1">
        <v>1.0335999999999999</v>
      </c>
      <c r="V5622" s="3" t="str">
        <f>IF(M5622=People!$B$6,People!A$6,IF(M5622=People!$B$5,People!$A$5,IF(M5622=People!$B$4,People!$A$4,IF(M5622=People!$B$3,People!$A$3))))</f>
        <v>Kelly Williams</v>
      </c>
      <c r="W5622" s="3" t="str">
        <f xml:space="preserve"> IFERROR(INDEX(Returns!A:A,MATCH(B5622,Returns!B:B,0)),"No")</f>
        <v>No</v>
      </c>
    </row>
    <row r="5623" spans="1:23" x14ac:dyDescent="0.2">
      <c r="A5623" s="1">
        <v>5622</v>
      </c>
      <c r="B5623" t="s">
        <v>8859</v>
      </c>
      <c r="C5623" s="2">
        <v>43368</v>
      </c>
      <c r="D5623" s="2">
        <v>43373</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1">
        <v>201.96</v>
      </c>
      <c r="S5623" s="1">
        <v>2</v>
      </c>
      <c r="T5623" s="1">
        <v>0</v>
      </c>
      <c r="U5623" s="1">
        <v>50.490000000000009</v>
      </c>
      <c r="V5623" s="3" t="str">
        <f>IF(M5623=People!$B$6,People!A$6,IF(M5623=People!$B$5,People!$A$5,IF(M5623=People!$B$4,People!$A$4,IF(M5623=People!$B$3,People!$A$3))))</f>
        <v>Kelly Williams</v>
      </c>
      <c r="W5623" s="3" t="str">
        <f xml:space="preserve"> IFERROR(INDEX(Returns!A:A,MATCH(B5623,Returns!B:B,0)),"No")</f>
        <v>No</v>
      </c>
    </row>
    <row r="5624" spans="1:23" x14ac:dyDescent="0.2">
      <c r="A5624" s="1">
        <v>5623</v>
      </c>
      <c r="B5624" t="s">
        <v>8859</v>
      </c>
      <c r="C5624" s="2">
        <v>43368</v>
      </c>
      <c r="D5624" s="2">
        <v>43373</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1">
        <v>68.64</v>
      </c>
      <c r="S5624" s="1">
        <v>11</v>
      </c>
      <c r="T5624" s="1">
        <v>0</v>
      </c>
      <c r="U5624" s="1">
        <v>17.160000000000004</v>
      </c>
      <c r="V5624" s="3" t="str">
        <f>IF(M5624=People!$B$6,People!A$6,IF(M5624=People!$B$5,People!$A$5,IF(M5624=People!$B$4,People!$A$4,IF(M5624=People!$B$3,People!$A$3))))</f>
        <v>Kelly Williams</v>
      </c>
      <c r="W5624" s="3" t="str">
        <f xml:space="preserve"> IFERROR(INDEX(Returns!A:A,MATCH(B5624,Returns!B:B,0)),"No")</f>
        <v>No</v>
      </c>
    </row>
    <row r="5625" spans="1:23" x14ac:dyDescent="0.2">
      <c r="A5625" s="1">
        <v>5624</v>
      </c>
      <c r="B5625" t="s">
        <v>8860</v>
      </c>
      <c r="C5625" s="2">
        <v>43397</v>
      </c>
      <c r="D5625" s="2">
        <v>43401</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1">
        <v>100</v>
      </c>
      <c r="S5625" s="1">
        <v>4</v>
      </c>
      <c r="T5625" s="1">
        <v>0</v>
      </c>
      <c r="U5625" s="1">
        <v>21</v>
      </c>
      <c r="V5625" s="3" t="str">
        <f>IF(M5625=People!$B$6,People!A$6,IF(M5625=People!$B$5,People!$A$5,IF(M5625=People!$B$4,People!$A$4,IF(M5625=People!$B$3,People!$A$3))))</f>
        <v>Anna Andreadi</v>
      </c>
      <c r="W5625" s="3" t="str">
        <f xml:space="preserve"> IFERROR(INDEX(Returns!A:A,MATCH(B5625,Returns!B:B,0)),"No")</f>
        <v>No</v>
      </c>
    </row>
    <row r="5626" spans="1:23" x14ac:dyDescent="0.2">
      <c r="A5626" s="1">
        <v>5625</v>
      </c>
      <c r="B5626" t="s">
        <v>8860</v>
      </c>
      <c r="C5626" s="2">
        <v>43397</v>
      </c>
      <c r="D5626" s="2">
        <v>43401</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1">
        <v>359.98</v>
      </c>
      <c r="S5626" s="1">
        <v>2</v>
      </c>
      <c r="T5626" s="1">
        <v>0</v>
      </c>
      <c r="U5626" s="1">
        <v>21.598799999999983</v>
      </c>
      <c r="V5626" s="3" t="str">
        <f>IF(M5626=People!$B$6,People!A$6,IF(M5626=People!$B$5,People!$A$5,IF(M5626=People!$B$4,People!$A$4,IF(M5626=People!$B$3,People!$A$3))))</f>
        <v>Anna Andreadi</v>
      </c>
      <c r="W5626" s="3" t="str">
        <f xml:space="preserve"> IFERROR(INDEX(Returns!A:A,MATCH(B5626,Returns!B:B,0)),"No")</f>
        <v>No</v>
      </c>
    </row>
    <row r="5627" spans="1:23" x14ac:dyDescent="0.2">
      <c r="A5627" s="1">
        <v>5626</v>
      </c>
      <c r="B5627" t="s">
        <v>8861</v>
      </c>
      <c r="C5627" s="2">
        <v>42642</v>
      </c>
      <c r="D5627" s="2">
        <v>42644</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1">
        <v>6.16</v>
      </c>
      <c r="S5627" s="1">
        <v>2</v>
      </c>
      <c r="T5627" s="1">
        <v>0</v>
      </c>
      <c r="U5627" s="1">
        <v>2.9567999999999999</v>
      </c>
      <c r="V5627" s="3" t="str">
        <f>IF(M5627=People!$B$6,People!A$6,IF(M5627=People!$B$5,People!$A$5,IF(M5627=People!$B$4,People!$A$4,IF(M5627=People!$B$3,People!$A$3))))</f>
        <v>Anna Andreadi</v>
      </c>
      <c r="W5627" s="3" t="str">
        <f xml:space="preserve"> IFERROR(INDEX(Returns!A:A,MATCH(B5627,Returns!B:B,0)),"No")</f>
        <v>No</v>
      </c>
    </row>
    <row r="5628" spans="1:23" x14ac:dyDescent="0.2">
      <c r="A5628" s="1">
        <v>5627</v>
      </c>
      <c r="B5628" t="s">
        <v>8861</v>
      </c>
      <c r="C5628" s="2">
        <v>42642</v>
      </c>
      <c r="D5628" s="2">
        <v>42644</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1">
        <v>2348.8200000000002</v>
      </c>
      <c r="S5628" s="1">
        <v>9</v>
      </c>
      <c r="T5628" s="1">
        <v>0</v>
      </c>
      <c r="U5628" s="1">
        <v>399.29939999999976</v>
      </c>
      <c r="V5628" s="3" t="str">
        <f>IF(M5628=People!$B$6,People!A$6,IF(M5628=People!$B$5,People!$A$5,IF(M5628=People!$B$4,People!$A$4,IF(M5628=People!$B$3,People!$A$3))))</f>
        <v>Anna Andreadi</v>
      </c>
      <c r="W5628" s="3" t="str">
        <f xml:space="preserve"> IFERROR(INDEX(Returns!A:A,MATCH(B5628,Returns!B:B,0)),"No")</f>
        <v>No</v>
      </c>
    </row>
    <row r="5629" spans="1:23" x14ac:dyDescent="0.2">
      <c r="A5629" s="1">
        <v>5628</v>
      </c>
      <c r="B5629" t="s">
        <v>8862</v>
      </c>
      <c r="C5629" s="2">
        <v>43642</v>
      </c>
      <c r="D5629" s="2">
        <v>43647</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1">
        <v>13.872000000000002</v>
      </c>
      <c r="S5629" s="1">
        <v>6</v>
      </c>
      <c r="T5629" s="1">
        <v>0.2</v>
      </c>
      <c r="U5629" s="1">
        <v>4.6818000000000008</v>
      </c>
      <c r="V5629" s="3" t="str">
        <f>IF(M5629=People!$B$6,People!A$6,IF(M5629=People!$B$5,People!$A$5,IF(M5629=People!$B$4,People!$A$4,IF(M5629=People!$B$3,People!$A$3))))</f>
        <v>Cassandra Brandow</v>
      </c>
      <c r="W5629" s="3" t="str">
        <f xml:space="preserve"> IFERROR(INDEX(Returns!A:A,MATCH(B5629,Returns!B:B,0)),"No")</f>
        <v>No</v>
      </c>
    </row>
    <row r="5630" spans="1:23" x14ac:dyDescent="0.2">
      <c r="A5630" s="1">
        <v>5629</v>
      </c>
      <c r="B5630" t="s">
        <v>8862</v>
      </c>
      <c r="C5630" s="2">
        <v>43642</v>
      </c>
      <c r="D5630" s="2">
        <v>43647</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1">
        <v>273.55200000000002</v>
      </c>
      <c r="S5630" s="1">
        <v>3</v>
      </c>
      <c r="T5630" s="1">
        <v>0.2</v>
      </c>
      <c r="U5630" s="1">
        <v>-13.677599999999998</v>
      </c>
      <c r="V5630" s="3" t="str">
        <f>IF(M5630=People!$B$6,People!A$6,IF(M5630=People!$B$5,People!$A$5,IF(M5630=People!$B$4,People!$A$4,IF(M5630=People!$B$3,People!$A$3))))</f>
        <v>Cassandra Brandow</v>
      </c>
      <c r="W5630" s="3" t="str">
        <f xml:space="preserve"> IFERROR(INDEX(Returns!A:A,MATCH(B5630,Returns!B:B,0)),"No")</f>
        <v>No</v>
      </c>
    </row>
    <row r="5631" spans="1:23" x14ac:dyDescent="0.2">
      <c r="A5631" s="1">
        <v>5630</v>
      </c>
      <c r="B5631" t="s">
        <v>8863</v>
      </c>
      <c r="C5631" s="2">
        <v>43333</v>
      </c>
      <c r="D5631" s="2">
        <v>43335</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1">
        <v>815.29199999999992</v>
      </c>
      <c r="S5631" s="1">
        <v>9</v>
      </c>
      <c r="T5631" s="1">
        <v>0.4</v>
      </c>
      <c r="U5631" s="1">
        <v>-339.7050000000001</v>
      </c>
      <c r="V5631" s="3" t="str">
        <f>IF(M5631=People!$B$6,People!A$6,IF(M5631=People!$B$5,People!$A$5,IF(M5631=People!$B$4,People!$A$4,IF(M5631=People!$B$3,People!$A$3))))</f>
        <v>Chuck Magee</v>
      </c>
      <c r="W5631" s="3" t="str">
        <f xml:space="preserve"> IFERROR(INDEX(Returns!A:A,MATCH(B5631,Returns!B:B,0)),"No")</f>
        <v>No</v>
      </c>
    </row>
    <row r="5632" spans="1:23" x14ac:dyDescent="0.2">
      <c r="A5632" s="1">
        <v>5631</v>
      </c>
      <c r="B5632" t="s">
        <v>8864</v>
      </c>
      <c r="C5632" s="2">
        <v>42411</v>
      </c>
      <c r="D5632" s="2">
        <v>42415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1">
        <v>234.45000000000002</v>
      </c>
      <c r="S5632" s="1">
        <v>3</v>
      </c>
      <c r="T5632" s="1">
        <v>0</v>
      </c>
      <c r="U5632" s="1">
        <v>103.15800000000003</v>
      </c>
      <c r="V5632" s="3" t="str">
        <f>IF(M5632=People!$B$6,People!A$6,IF(M5632=People!$B$5,People!$A$5,IF(M5632=People!$B$4,People!$A$4,IF(M5632=People!$B$3,People!$A$3))))</f>
        <v>Cassandra Brandow</v>
      </c>
      <c r="W5632" s="3" t="str">
        <f xml:space="preserve"> IFERROR(INDEX(Returns!A:A,MATCH(B5632,Returns!B:B,0)),"No")</f>
        <v>No</v>
      </c>
    </row>
    <row r="5633" spans="1:23" x14ac:dyDescent="0.2">
      <c r="A5633" s="1">
        <v>5632</v>
      </c>
      <c r="B5633" t="s">
        <v>8864</v>
      </c>
      <c r="C5633" s="2">
        <v>42411</v>
      </c>
      <c r="D5633" s="2">
        <v>42415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1">
        <v>1256.22</v>
      </c>
      <c r="S5633" s="1">
        <v>6</v>
      </c>
      <c r="T5633" s="1">
        <v>0</v>
      </c>
      <c r="U5633" s="1">
        <v>75.37319999999994</v>
      </c>
      <c r="V5633" s="3" t="str">
        <f>IF(M5633=People!$B$6,People!A$6,IF(M5633=People!$B$5,People!$A$5,IF(M5633=People!$B$4,People!$A$4,IF(M5633=People!$B$3,People!$A$3))))</f>
        <v>Cassandra Brandow</v>
      </c>
      <c r="W5633" s="3" t="str">
        <f xml:space="preserve"> IFERROR(INDEX(Returns!A:A,MATCH(B5633,Returns!B:B,0)),"No")</f>
        <v>No</v>
      </c>
    </row>
    <row r="5634" spans="1:23" x14ac:dyDescent="0.2">
      <c r="A5634" s="1">
        <v>5633</v>
      </c>
      <c r="B5634" t="s">
        <v>8864</v>
      </c>
      <c r="C5634" s="2">
        <v>42411</v>
      </c>
      <c r="D5634" s="2">
        <v>42415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1">
        <v>17.46</v>
      </c>
      <c r="S5634" s="1">
        <v>2</v>
      </c>
      <c r="T5634" s="1">
        <v>0</v>
      </c>
      <c r="U5634" s="1">
        <v>8.2061999999999991</v>
      </c>
      <c r="V5634" s="3" t="str">
        <f>IF(M5634=People!$B$6,People!A$6,IF(M5634=People!$B$5,People!$A$5,IF(M5634=People!$B$4,People!$A$4,IF(M5634=People!$B$3,People!$A$3))))</f>
        <v>Cassandra Brandow</v>
      </c>
      <c r="W5634" s="3" t="str">
        <f xml:space="preserve"> IFERROR(INDEX(Returns!A:A,MATCH(B5634,Returns!B:B,0)),"No")</f>
        <v>No</v>
      </c>
    </row>
    <row r="5635" spans="1:23" x14ac:dyDescent="0.2">
      <c r="A5635" s="1">
        <v>5634</v>
      </c>
      <c r="B5635" t="s">
        <v>8865</v>
      </c>
      <c r="C5635" s="2">
        <v>43366</v>
      </c>
      <c r="D5635" s="2">
        <v>43371</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1">
        <v>10.528</v>
      </c>
      <c r="S5635" s="1">
        <v>7</v>
      </c>
      <c r="T5635" s="1">
        <v>0.2</v>
      </c>
      <c r="U5635" s="1">
        <v>3.6847999999999987</v>
      </c>
      <c r="V5635" s="3" t="str">
        <f>IF(M5635=People!$B$6,People!A$6,IF(M5635=People!$B$5,People!$A$5,IF(M5635=People!$B$4,People!$A$4,IF(M5635=People!$B$3,People!$A$3))))</f>
        <v>Chuck Magee</v>
      </c>
      <c r="W5635" s="3" t="str">
        <f xml:space="preserve"> IFERROR(INDEX(Returns!A:A,MATCH(B5635,Returns!B:B,0)),"No")</f>
        <v>No</v>
      </c>
    </row>
    <row r="5636" spans="1:23" x14ac:dyDescent="0.2">
      <c r="A5636" s="1">
        <v>5635</v>
      </c>
      <c r="B5636" t="s">
        <v>8866</v>
      </c>
      <c r="C5636" s="2">
        <v>43074</v>
      </c>
      <c r="D5636" s="2">
        <v>43075</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1">
        <v>152.79999999999998</v>
      </c>
      <c r="S5636" s="1">
        <v>5</v>
      </c>
      <c r="T5636" s="1">
        <v>0</v>
      </c>
      <c r="U5636" s="1">
        <v>76.399999999999991</v>
      </c>
      <c r="V5636" s="3" t="str">
        <f>IF(M5636=People!$B$6,People!A$6,IF(M5636=People!$B$5,People!$A$5,IF(M5636=People!$B$4,People!$A$4,IF(M5636=People!$B$3,People!$A$3))))</f>
        <v>Kelly Williams</v>
      </c>
      <c r="W5636" s="3" t="str">
        <f xml:space="preserve"> IFERROR(INDEX(Returns!A:A,MATCH(B5636,Returns!B:B,0)),"No")</f>
        <v>No</v>
      </c>
    </row>
    <row r="5637" spans="1:23" x14ac:dyDescent="0.2">
      <c r="A5637" s="1">
        <v>5636</v>
      </c>
      <c r="B5637" t="s">
        <v>8867</v>
      </c>
      <c r="C5637" s="2">
        <v>43711</v>
      </c>
      <c r="D5637" s="2">
        <v>43716</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1">
        <v>82.56</v>
      </c>
      <c r="S5637" s="1">
        <v>5</v>
      </c>
      <c r="T5637" s="1">
        <v>0.2</v>
      </c>
      <c r="U5637" s="1">
        <v>28.896000000000001</v>
      </c>
      <c r="V5637" s="3" t="str">
        <f>IF(M5637=People!$B$6,People!A$6,IF(M5637=People!$B$5,People!$A$5,IF(M5637=People!$B$4,People!$A$4,IF(M5637=People!$B$3,People!$A$3))))</f>
        <v>Anna Andreadi</v>
      </c>
      <c r="W5637" s="3" t="str">
        <f xml:space="preserve"> IFERROR(INDEX(Returns!A:A,MATCH(B5637,Returns!B:B,0)),"No")</f>
        <v>No</v>
      </c>
    </row>
    <row r="5638" spans="1:23" x14ac:dyDescent="0.2">
      <c r="A5638" s="1">
        <v>5637</v>
      </c>
      <c r="B5638" t="s">
        <v>8867</v>
      </c>
      <c r="C5638" s="2">
        <v>43711</v>
      </c>
      <c r="D5638" s="2">
        <v>43716</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1">
        <v>284.96999999999997</v>
      </c>
      <c r="S5638" s="1">
        <v>3</v>
      </c>
      <c r="T5638" s="1">
        <v>0</v>
      </c>
      <c r="U5638" s="1">
        <v>85.490999999999957</v>
      </c>
      <c r="V5638" s="3" t="str">
        <f>IF(M5638=People!$B$6,People!A$6,IF(M5638=People!$B$5,People!$A$5,IF(M5638=People!$B$4,People!$A$4,IF(M5638=People!$B$3,People!$A$3))))</f>
        <v>Anna Andreadi</v>
      </c>
      <c r="W5638" s="3" t="str">
        <f xml:space="preserve"> IFERROR(INDEX(Returns!A:A,MATCH(B5638,Returns!B:B,0)),"No")</f>
        <v>No</v>
      </c>
    </row>
    <row r="5639" spans="1:23" x14ac:dyDescent="0.2">
      <c r="A5639" s="1">
        <v>5638</v>
      </c>
      <c r="B5639" t="s">
        <v>8868</v>
      </c>
      <c r="C5639" s="2">
        <v>43550</v>
      </c>
      <c r="D5639" s="2">
        <v>43557</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1">
        <v>60.84</v>
      </c>
      <c r="S5639" s="1">
        <v>3</v>
      </c>
      <c r="T5639" s="1">
        <v>0</v>
      </c>
      <c r="U5639" s="1">
        <v>23.119199999999999</v>
      </c>
      <c r="V5639" s="3" t="str">
        <f>IF(M5639=People!$B$6,People!A$6,IF(M5639=People!$B$5,People!$A$5,IF(M5639=People!$B$4,People!$A$4,IF(M5639=People!$B$3,People!$A$3))))</f>
        <v>Kelly Williams</v>
      </c>
      <c r="W5639" s="3" t="str">
        <f xml:space="preserve"> IFERROR(INDEX(Returns!A:A,MATCH(B5639,Returns!B:B,0)),"No")</f>
        <v>No</v>
      </c>
    </row>
    <row r="5640" spans="1:23" x14ac:dyDescent="0.2">
      <c r="A5640" s="1">
        <v>5639</v>
      </c>
      <c r="B5640" t="s">
        <v>8869</v>
      </c>
      <c r="C5640" s="2">
        <v>42725</v>
      </c>
      <c r="D5640" s="2">
        <v>42731</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1">
        <v>1325.76</v>
      </c>
      <c r="S5640" s="1">
        <v>6</v>
      </c>
      <c r="T5640" s="1">
        <v>0.2</v>
      </c>
      <c r="U5640" s="1">
        <v>149.14799999999991</v>
      </c>
      <c r="V5640" s="3" t="str">
        <f>IF(M5640=People!$B$6,People!A$6,IF(M5640=People!$B$5,People!$A$5,IF(M5640=People!$B$4,People!$A$4,IF(M5640=People!$B$3,People!$A$3))))</f>
        <v>Anna Andreadi</v>
      </c>
      <c r="W5640" s="3" t="str">
        <f xml:space="preserve"> IFERROR(INDEX(Returns!A:A,MATCH(B5640,Returns!B:B,0)),"No")</f>
        <v>No</v>
      </c>
    </row>
    <row r="5641" spans="1:23" x14ac:dyDescent="0.2">
      <c r="A5641" s="1">
        <v>5640</v>
      </c>
      <c r="B5641" t="s">
        <v>8869</v>
      </c>
      <c r="C5641" s="2">
        <v>42725</v>
      </c>
      <c r="D5641" s="2">
        <v>42731</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1">
        <v>572.16000000000008</v>
      </c>
      <c r="S5641" s="1">
        <v>3</v>
      </c>
      <c r="T5641" s="1">
        <v>0.2</v>
      </c>
      <c r="U5641" s="1">
        <v>35.759999999999962</v>
      </c>
      <c r="V5641" s="3" t="str">
        <f>IF(M5641=People!$B$6,People!A$6,IF(M5641=People!$B$5,People!$A$5,IF(M5641=People!$B$4,People!$A$4,IF(M5641=People!$B$3,People!$A$3))))</f>
        <v>Anna Andreadi</v>
      </c>
      <c r="W5641" s="3" t="str">
        <f xml:space="preserve"> IFERROR(INDEX(Returns!A:A,MATCH(B5641,Returns!B:B,0)),"No")</f>
        <v>No</v>
      </c>
    </row>
    <row r="5642" spans="1:23" x14ac:dyDescent="0.2">
      <c r="A5642" s="1">
        <v>5641</v>
      </c>
      <c r="B5642" t="s">
        <v>8870</v>
      </c>
      <c r="C5642" s="2">
        <v>42636</v>
      </c>
      <c r="D5642" s="2">
        <v>42641</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1">
        <v>28.8</v>
      </c>
      <c r="S5642" s="1">
        <v>9</v>
      </c>
      <c r="T5642" s="1">
        <v>0.2</v>
      </c>
      <c r="U5642" s="1">
        <v>10.080000000000002</v>
      </c>
      <c r="V5642" s="3" t="str">
        <f>IF(M5642=People!$B$6,People!A$6,IF(M5642=People!$B$5,People!$A$5,IF(M5642=People!$B$4,People!$A$4,IF(M5642=People!$B$3,People!$A$3))))</f>
        <v>Chuck Magee</v>
      </c>
      <c r="W5642" s="3" t="str">
        <f xml:space="preserve"> IFERROR(INDEX(Returns!A:A,MATCH(B5642,Returns!B:B,0)),"No")</f>
        <v>No</v>
      </c>
    </row>
    <row r="5643" spans="1:23" x14ac:dyDescent="0.2">
      <c r="A5643" s="1">
        <v>5642</v>
      </c>
      <c r="B5643" t="s">
        <v>8871</v>
      </c>
      <c r="C5643" s="2">
        <v>43557</v>
      </c>
      <c r="D5643" s="2">
        <v>43560</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1">
        <v>11.12</v>
      </c>
      <c r="S5643" s="1">
        <v>4</v>
      </c>
      <c r="T5643" s="1">
        <v>0</v>
      </c>
      <c r="U5643" s="1">
        <v>2.8911999999999995</v>
      </c>
      <c r="V5643" s="3" t="str">
        <f>IF(M5643=People!$B$6,People!A$6,IF(M5643=People!$B$5,People!$A$5,IF(M5643=People!$B$4,People!$A$4,IF(M5643=People!$B$3,People!$A$3))))</f>
        <v>Chuck Magee</v>
      </c>
      <c r="W5643" s="3" t="str">
        <f xml:space="preserve"> IFERROR(INDEX(Returns!A:A,MATCH(B5643,Returns!B:B,0)),"No")</f>
        <v>No</v>
      </c>
    </row>
    <row r="5644" spans="1:23" x14ac:dyDescent="0.2">
      <c r="A5644" s="1">
        <v>5643</v>
      </c>
      <c r="B5644" t="s">
        <v>8872</v>
      </c>
      <c r="C5644" s="2">
        <v>43191</v>
      </c>
      <c r="D5644" s="2">
        <v>43195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1">
        <v>7.04</v>
      </c>
      <c r="S5644" s="1">
        <v>4</v>
      </c>
      <c r="T5644" s="1">
        <v>0</v>
      </c>
      <c r="U5644" s="1">
        <v>3.0976000000000004</v>
      </c>
      <c r="V5644" s="3" t="str">
        <f>IF(M5644=People!$B$6,People!A$6,IF(M5644=People!$B$5,People!$A$5,IF(M5644=People!$B$4,People!$A$4,IF(M5644=People!$B$3,People!$A$3))))</f>
        <v>Cassandra Brandow</v>
      </c>
      <c r="W5644" s="3" t="str">
        <f xml:space="preserve"> IFERROR(INDEX(Returns!A:A,MATCH(B5644,Returns!B:B,0)),"No")</f>
        <v>No</v>
      </c>
    </row>
    <row r="5645" spans="1:23" x14ac:dyDescent="0.2">
      <c r="A5645" s="1">
        <v>5644</v>
      </c>
      <c r="B5645" t="s">
        <v>8873</v>
      </c>
      <c r="C5645" s="2">
        <v>42870</v>
      </c>
      <c r="D5645" s="2">
        <v>42875</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1">
        <v>17.940000000000001</v>
      </c>
      <c r="S5645" s="1">
        <v>3</v>
      </c>
      <c r="T5645" s="1">
        <v>0</v>
      </c>
      <c r="U5645" s="1">
        <v>8.7906000000000013</v>
      </c>
      <c r="V5645" s="3" t="str">
        <f>IF(M5645=People!$B$6,People!A$6,IF(M5645=People!$B$5,People!$A$5,IF(M5645=People!$B$4,People!$A$4,IF(M5645=People!$B$3,People!$A$3))))</f>
        <v>Cassandra Brandow</v>
      </c>
      <c r="W5645" s="3" t="str">
        <f xml:space="preserve"> IFERROR(INDEX(Returns!A:A,MATCH(B5645,Returns!B:B,0)),"No")</f>
        <v>No</v>
      </c>
    </row>
    <row r="5646" spans="1:23" x14ac:dyDescent="0.2">
      <c r="A5646" s="1">
        <v>5645</v>
      </c>
      <c r="B5646" t="s">
        <v>8874</v>
      </c>
      <c r="C5646" s="2">
        <v>43547</v>
      </c>
      <c r="D5646" s="2">
        <v>43550</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1">
        <v>34.76</v>
      </c>
      <c r="S5646" s="1">
        <v>5</v>
      </c>
      <c r="T5646" s="1">
        <v>0.2</v>
      </c>
      <c r="U5646" s="1">
        <v>11.296999999999999</v>
      </c>
      <c r="V5646" s="3" t="str">
        <f>IF(M5646=People!$B$6,People!A$6,IF(M5646=People!$B$5,People!$A$5,IF(M5646=People!$B$4,People!$A$4,IF(M5646=People!$B$3,People!$A$3))))</f>
        <v>Anna Andreadi</v>
      </c>
      <c r="W5646" s="3" t="str">
        <f xml:space="preserve"> IFERROR(INDEX(Returns!A:A,MATCH(B5646,Returns!B:B,0)),"No")</f>
        <v>No</v>
      </c>
    </row>
    <row r="5647" spans="1:23" x14ac:dyDescent="0.2">
      <c r="A5647" s="1">
        <v>5646</v>
      </c>
      <c r="B5647" t="s">
        <v>8875</v>
      </c>
      <c r="C5647" s="2">
        <v>43569</v>
      </c>
      <c r="D5647" s="2">
        <v>43574</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1">
        <v>74.45</v>
      </c>
      <c r="S5647" s="1">
        <v>5</v>
      </c>
      <c r="T5647" s="1">
        <v>0</v>
      </c>
      <c r="U5647" s="1">
        <v>20.101500000000001</v>
      </c>
      <c r="V5647" s="3" t="str">
        <f>IF(M5647=People!$B$6,People!A$6,IF(M5647=People!$B$5,People!$A$5,IF(M5647=People!$B$4,People!$A$4,IF(M5647=People!$B$3,People!$A$3))))</f>
        <v>Chuck Magee</v>
      </c>
      <c r="W5647" s="3" t="str">
        <f xml:space="preserve"> IFERROR(INDEX(Returns!A:A,MATCH(B5647,Returns!B:B,0)),"No")</f>
        <v>No</v>
      </c>
    </row>
    <row r="5648" spans="1:23" x14ac:dyDescent="0.2">
      <c r="A5648" s="1">
        <v>5647</v>
      </c>
      <c r="B5648" t="s">
        <v>8876</v>
      </c>
      <c r="C5648" s="2">
        <v>42739</v>
      </c>
      <c r="D5648" s="2">
        <v>42744</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1">
        <v>192.22</v>
      </c>
      <c r="S5648" s="1">
        <v>14</v>
      </c>
      <c r="T5648" s="1">
        <v>0</v>
      </c>
      <c r="U5648" s="1">
        <v>69.199200000000005</v>
      </c>
      <c r="V5648" s="3" t="str">
        <f>IF(M5648=People!$B$6,People!A$6,IF(M5648=People!$B$5,People!$A$5,IF(M5648=People!$B$4,People!$A$4,IF(M5648=People!$B$3,People!$A$3))))</f>
        <v>Cassandra Brandow</v>
      </c>
      <c r="W5648" s="3" t="str">
        <f xml:space="preserve"> IFERROR(INDEX(Returns!A:A,MATCH(B5648,Returns!B:B,0)),"No")</f>
        <v>No</v>
      </c>
    </row>
    <row r="5649" spans="1:23" x14ac:dyDescent="0.2">
      <c r="A5649" s="1">
        <v>5648</v>
      </c>
      <c r="B5649" t="s">
        <v>8877</v>
      </c>
      <c r="C5649" s="2">
        <v>43771</v>
      </c>
      <c r="D5649" s="2">
        <v>43776</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1">
        <v>19.440000000000001</v>
      </c>
      <c r="S5649" s="1">
        <v>3</v>
      </c>
      <c r="T5649" s="1">
        <v>0</v>
      </c>
      <c r="U5649" s="1">
        <v>9.3312000000000008</v>
      </c>
      <c r="V5649" s="3" t="str">
        <f>IF(M5649=People!$B$6,People!A$6,IF(M5649=People!$B$5,People!$A$5,IF(M5649=People!$B$4,People!$A$4,IF(M5649=People!$B$3,People!$A$3))))</f>
        <v>Anna Andreadi</v>
      </c>
      <c r="W5649" s="3" t="str">
        <f xml:space="preserve"> IFERROR(INDEX(Returns!A:A,MATCH(B5649,Returns!B:B,0)),"No")</f>
        <v>No</v>
      </c>
    </row>
    <row r="5650" spans="1:23" x14ac:dyDescent="0.2">
      <c r="A5650" s="1">
        <v>5649</v>
      </c>
      <c r="B5650" t="s">
        <v>6150</v>
      </c>
      <c r="C5650" s="2">
        <v>43663</v>
      </c>
      <c r="D5650" s="2">
        <v>43665</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1">
        <v>32.400000000000006</v>
      </c>
      <c r="S5650" s="1">
        <v>5</v>
      </c>
      <c r="T5650" s="1">
        <v>0</v>
      </c>
      <c r="U5650" s="1">
        <v>15.552000000000001</v>
      </c>
      <c r="V5650" s="3" t="str">
        <f>IF(M5650=People!$B$6,People!A$6,IF(M5650=People!$B$5,People!$A$5,IF(M5650=People!$B$4,People!$A$4,IF(M5650=People!$B$3,People!$A$3))))</f>
        <v>Anna Andreadi</v>
      </c>
      <c r="W5650" s="3" t="str">
        <f xml:space="preserve"> IFERROR(INDEX(Returns!A:A,MATCH(B5650,Returns!B:B,0)),"No")</f>
        <v>Yes</v>
      </c>
    </row>
    <row r="5651" spans="1:23" x14ac:dyDescent="0.2">
      <c r="A5651" s="1">
        <v>5650</v>
      </c>
      <c r="B5651" t="s">
        <v>6150</v>
      </c>
      <c r="C5651" s="2">
        <v>43663</v>
      </c>
      <c r="D5651" s="2">
        <v>43665</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1">
        <v>57.9</v>
      </c>
      <c r="S5651" s="1">
        <v>5</v>
      </c>
      <c r="T5651" s="1">
        <v>0</v>
      </c>
      <c r="U5651" s="1">
        <v>28.95</v>
      </c>
      <c r="V5651" s="3" t="str">
        <f>IF(M5651=People!$B$6,People!A$6,IF(M5651=People!$B$5,People!$A$5,IF(M5651=People!$B$4,People!$A$4,IF(M5651=People!$B$3,People!$A$3))))</f>
        <v>Anna Andreadi</v>
      </c>
      <c r="W5651" s="3" t="str">
        <f xml:space="preserve"> IFERROR(INDEX(Returns!A:A,MATCH(B5651,Returns!B:B,0)),"No")</f>
        <v>Yes</v>
      </c>
    </row>
    <row r="5652" spans="1:23" x14ac:dyDescent="0.2">
      <c r="A5652" s="1">
        <v>5651</v>
      </c>
      <c r="B5652" t="s">
        <v>6150</v>
      </c>
      <c r="C5652" s="2">
        <v>43663</v>
      </c>
      <c r="D5652" s="2">
        <v>43665</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1">
        <v>10.56</v>
      </c>
      <c r="S5652" s="1">
        <v>2</v>
      </c>
      <c r="T5652" s="1">
        <v>0</v>
      </c>
      <c r="U5652" s="1">
        <v>0</v>
      </c>
      <c r="V5652" s="3" t="str">
        <f>IF(M5652=People!$B$6,People!A$6,IF(M5652=People!$B$5,People!$A$5,IF(M5652=People!$B$4,People!$A$4,IF(M5652=People!$B$3,People!$A$3))))</f>
        <v>Anna Andreadi</v>
      </c>
      <c r="W5652" s="3" t="str">
        <f xml:space="preserve"> IFERROR(INDEX(Returns!A:A,MATCH(B5652,Returns!B:B,0)),"No")</f>
        <v>Yes</v>
      </c>
    </row>
    <row r="5653" spans="1:23" x14ac:dyDescent="0.2">
      <c r="A5653" s="1">
        <v>5652</v>
      </c>
      <c r="B5653" t="s">
        <v>6150</v>
      </c>
      <c r="C5653" s="2">
        <v>43663</v>
      </c>
      <c r="D5653" s="2">
        <v>43665</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1">
        <v>1194.165</v>
      </c>
      <c r="S5653" s="1">
        <v>5</v>
      </c>
      <c r="T5653" s="1">
        <v>0.15</v>
      </c>
      <c r="U5653" s="1">
        <v>210.73499999999993</v>
      </c>
      <c r="V5653" s="3" t="str">
        <f>IF(M5653=People!$B$6,People!A$6,IF(M5653=People!$B$5,People!$A$5,IF(M5653=People!$B$4,People!$A$4,IF(M5653=People!$B$3,People!$A$3))))</f>
        <v>Anna Andreadi</v>
      </c>
      <c r="W5653" s="3" t="str">
        <f xml:space="preserve"> IFERROR(INDEX(Returns!A:A,MATCH(B5653,Returns!B:B,0)),"No")</f>
        <v>Yes</v>
      </c>
    </row>
    <row r="5654" spans="1:23" x14ac:dyDescent="0.2">
      <c r="A5654" s="1">
        <v>5653</v>
      </c>
      <c r="B5654" t="s">
        <v>8878</v>
      </c>
      <c r="C5654" s="2">
        <v>43744</v>
      </c>
      <c r="D5654" s="2">
        <v>43749</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1">
        <v>40.99</v>
      </c>
      <c r="S5654" s="1">
        <v>1</v>
      </c>
      <c r="T5654" s="1">
        <v>0</v>
      </c>
      <c r="U5654" s="1">
        <v>20.085100000000001</v>
      </c>
      <c r="V5654" s="3" t="str">
        <f>IF(M5654=People!$B$6,People!A$6,IF(M5654=People!$B$5,People!$A$5,IF(M5654=People!$B$4,People!$A$4,IF(M5654=People!$B$3,People!$A$3))))</f>
        <v>Chuck Magee</v>
      </c>
      <c r="W5654" s="3" t="str">
        <f xml:space="preserve"> IFERROR(INDEX(Returns!A:A,MATCH(B5654,Returns!B:B,0)),"No")</f>
        <v>No</v>
      </c>
    </row>
    <row r="5655" spans="1:23" x14ac:dyDescent="0.2">
      <c r="A5655" s="1">
        <v>5654</v>
      </c>
      <c r="B5655" t="s">
        <v>8879</v>
      </c>
      <c r="C5655" s="2">
        <v>42678</v>
      </c>
      <c r="D5655" s="2">
        <v>42685</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1">
        <v>2.94</v>
      </c>
      <c r="S5655" s="1">
        <v>1</v>
      </c>
      <c r="T5655" s="1">
        <v>0</v>
      </c>
      <c r="U5655" s="1">
        <v>0.79380000000000006</v>
      </c>
      <c r="V5655" s="3" t="str">
        <f>IF(M5655=People!$B$6,People!A$6,IF(M5655=People!$B$5,People!$A$5,IF(M5655=People!$B$4,People!$A$4,IF(M5655=People!$B$3,People!$A$3))))</f>
        <v>Anna Andreadi</v>
      </c>
      <c r="W5655" s="3" t="str">
        <f xml:space="preserve"> IFERROR(INDEX(Returns!A:A,MATCH(B5655,Returns!B:B,0)),"No")</f>
        <v>No</v>
      </c>
    </row>
    <row r="5656" spans="1:23" x14ac:dyDescent="0.2">
      <c r="A5656" s="1">
        <v>5655</v>
      </c>
      <c r="B5656" t="s">
        <v>6071</v>
      </c>
      <c r="C5656" s="2">
        <v>43452</v>
      </c>
      <c r="D5656" s="2">
        <v>43455</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1">
        <v>45.240000000000009</v>
      </c>
      <c r="S5656" s="1">
        <v>4</v>
      </c>
      <c r="T5656" s="1">
        <v>0.7</v>
      </c>
      <c r="U5656" s="1">
        <v>-30.159999999999997</v>
      </c>
      <c r="V5656" s="3" t="str">
        <f>IF(M5656=People!$B$6,People!A$6,IF(M5656=People!$B$5,People!$A$5,IF(M5656=People!$B$4,People!$A$4,IF(M5656=People!$B$3,People!$A$3))))</f>
        <v>Anna Andreadi</v>
      </c>
      <c r="W5656" s="3" t="str">
        <f xml:space="preserve"> IFERROR(INDEX(Returns!A:A,MATCH(B5656,Returns!B:B,0)),"No")</f>
        <v>Yes</v>
      </c>
    </row>
    <row r="5657" spans="1:23" x14ac:dyDescent="0.2">
      <c r="A5657" s="1">
        <v>5656</v>
      </c>
      <c r="B5657" t="s">
        <v>6071</v>
      </c>
      <c r="C5657" s="2">
        <v>43452</v>
      </c>
      <c r="D5657" s="2">
        <v>43455</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1">
        <v>18.687999999999999</v>
      </c>
      <c r="S5657" s="1">
        <v>4</v>
      </c>
      <c r="T5657" s="1">
        <v>0.2</v>
      </c>
      <c r="U5657" s="1">
        <v>2.3359999999999994</v>
      </c>
      <c r="V5657" s="3" t="str">
        <f>IF(M5657=People!$B$6,People!A$6,IF(M5657=People!$B$5,People!$A$5,IF(M5657=People!$B$4,People!$A$4,IF(M5657=People!$B$3,People!$A$3))))</f>
        <v>Anna Andreadi</v>
      </c>
      <c r="W5657" s="3" t="str">
        <f xml:space="preserve"> IFERROR(INDEX(Returns!A:A,MATCH(B5657,Returns!B:B,0)),"No")</f>
        <v>Yes</v>
      </c>
    </row>
    <row r="5658" spans="1:23" x14ac:dyDescent="0.2">
      <c r="A5658" s="1">
        <v>5657</v>
      </c>
      <c r="B5658" t="s">
        <v>6071</v>
      </c>
      <c r="C5658" s="2">
        <v>43452</v>
      </c>
      <c r="D5658" s="2">
        <v>43455</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1">
        <v>11.648000000000001</v>
      </c>
      <c r="S5658" s="1">
        <v>2</v>
      </c>
      <c r="T5658" s="1">
        <v>0.2</v>
      </c>
      <c r="U5658" s="1">
        <v>3.7855999999999992</v>
      </c>
      <c r="V5658" s="3" t="str">
        <f>IF(M5658=People!$B$6,People!A$6,IF(M5658=People!$B$5,People!$A$5,IF(M5658=People!$B$4,People!$A$4,IF(M5658=People!$B$3,People!$A$3))))</f>
        <v>Anna Andreadi</v>
      </c>
      <c r="W5658" s="3" t="str">
        <f xml:space="preserve"> IFERROR(INDEX(Returns!A:A,MATCH(B5658,Returns!B:B,0)),"No")</f>
        <v>Yes</v>
      </c>
    </row>
    <row r="5659" spans="1:23" x14ac:dyDescent="0.2">
      <c r="A5659" s="1">
        <v>5658</v>
      </c>
      <c r="B5659" t="s">
        <v>6071</v>
      </c>
      <c r="C5659" s="2">
        <v>43452</v>
      </c>
      <c r="D5659" s="2">
        <v>43455</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1">
        <v>112.77600000000001</v>
      </c>
      <c r="S5659" s="1">
        <v>3</v>
      </c>
      <c r="T5659" s="1">
        <v>0.2</v>
      </c>
      <c r="U5659" s="1">
        <v>-8.4581999999999979</v>
      </c>
      <c r="V5659" s="3" t="str">
        <f>IF(M5659=People!$B$6,People!A$6,IF(M5659=People!$B$5,People!$A$5,IF(M5659=People!$B$4,People!$A$4,IF(M5659=People!$B$3,People!$A$3))))</f>
        <v>Anna Andreadi</v>
      </c>
      <c r="W5659" s="3" t="str">
        <f xml:space="preserve"> IFERROR(INDEX(Returns!A:A,MATCH(B5659,Returns!B:B,0)),"No")</f>
        <v>Yes</v>
      </c>
    </row>
    <row r="5660" spans="1:23" x14ac:dyDescent="0.2">
      <c r="A5660" s="1">
        <v>5659</v>
      </c>
      <c r="B5660" t="s">
        <v>6071</v>
      </c>
      <c r="C5660" s="2">
        <v>43452</v>
      </c>
      <c r="D5660" s="2">
        <v>43455</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1">
        <v>377.45</v>
      </c>
      <c r="S5660" s="1">
        <v>5</v>
      </c>
      <c r="T5660" s="1">
        <v>0.5</v>
      </c>
      <c r="U5660" s="1">
        <v>-264.21500000000003</v>
      </c>
      <c r="V5660" s="3" t="str">
        <f>IF(M5660=People!$B$6,People!A$6,IF(M5660=People!$B$5,People!$A$5,IF(M5660=People!$B$4,People!$A$4,IF(M5660=People!$B$3,People!$A$3))))</f>
        <v>Anna Andreadi</v>
      </c>
      <c r="W5660" s="3" t="str">
        <f xml:space="preserve"> IFERROR(INDEX(Returns!A:A,MATCH(B5660,Returns!B:B,0)),"No")</f>
        <v>Yes</v>
      </c>
    </row>
    <row r="5661" spans="1:23" x14ac:dyDescent="0.2">
      <c r="A5661" s="1">
        <v>5660</v>
      </c>
      <c r="B5661" t="s">
        <v>6071</v>
      </c>
      <c r="C5661" s="2">
        <v>43452</v>
      </c>
      <c r="D5661" s="2">
        <v>43455</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1">
        <v>15.936000000000002</v>
      </c>
      <c r="S5661" s="1">
        <v>4</v>
      </c>
      <c r="T5661" s="1">
        <v>0.2</v>
      </c>
      <c r="U5661" s="1">
        <v>5.1791999999999998</v>
      </c>
      <c r="V5661" s="3" t="str">
        <f>IF(M5661=People!$B$6,People!A$6,IF(M5661=People!$B$5,People!$A$5,IF(M5661=People!$B$4,People!$A$4,IF(M5661=People!$B$3,People!$A$3))))</f>
        <v>Anna Andreadi</v>
      </c>
      <c r="W5661" s="3" t="str">
        <f xml:space="preserve"> IFERROR(INDEX(Returns!A:A,MATCH(B5661,Returns!B:B,0)),"No")</f>
        <v>Yes</v>
      </c>
    </row>
    <row r="5662" spans="1:23" x14ac:dyDescent="0.2">
      <c r="A5662" s="1">
        <v>5661</v>
      </c>
      <c r="B5662" t="s">
        <v>6071</v>
      </c>
      <c r="C5662" s="2">
        <v>43452</v>
      </c>
      <c r="D5662" s="2">
        <v>43455</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1">
        <v>28.68</v>
      </c>
      <c r="S5662" s="1">
        <v>3</v>
      </c>
      <c r="T5662" s="1">
        <v>0.2</v>
      </c>
      <c r="U5662" s="1">
        <v>-7.17</v>
      </c>
      <c r="V5662" s="3" t="str">
        <f>IF(M5662=People!$B$6,People!A$6,IF(M5662=People!$B$5,People!$A$5,IF(M5662=People!$B$4,People!$A$4,IF(M5662=People!$B$3,People!$A$3))))</f>
        <v>Anna Andreadi</v>
      </c>
      <c r="W5662" s="3" t="str">
        <f xml:space="preserve"> IFERROR(INDEX(Returns!A:A,MATCH(B5662,Returns!B:B,0)),"No")</f>
        <v>Yes</v>
      </c>
    </row>
    <row r="5663" spans="1:23" x14ac:dyDescent="0.2">
      <c r="A5663" s="1">
        <v>5662</v>
      </c>
      <c r="B5663" t="s">
        <v>8880</v>
      </c>
      <c r="C5663" s="2">
        <v>43367</v>
      </c>
      <c r="D5663" s="2">
        <v>43374</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1">
        <v>21.44</v>
      </c>
      <c r="S5663" s="1">
        <v>2</v>
      </c>
      <c r="T5663" s="1">
        <v>0.2</v>
      </c>
      <c r="U5663" s="1">
        <v>7.5039999999999987</v>
      </c>
      <c r="V5663" s="3" t="str">
        <f>IF(M5663=People!$B$6,People!A$6,IF(M5663=People!$B$5,People!$A$5,IF(M5663=People!$B$4,People!$A$4,IF(M5663=People!$B$3,People!$A$3))))</f>
        <v>Anna Andreadi</v>
      </c>
      <c r="W5663" s="3" t="str">
        <f xml:space="preserve"> IFERROR(INDEX(Returns!A:A,MATCH(B5663,Returns!B:B,0)),"No")</f>
        <v>No</v>
      </c>
    </row>
    <row r="5664" spans="1:23" x14ac:dyDescent="0.2">
      <c r="A5664" s="1">
        <v>5663</v>
      </c>
      <c r="B5664" t="s">
        <v>8880</v>
      </c>
      <c r="C5664" s="2">
        <v>43367</v>
      </c>
      <c r="D5664" s="2">
        <v>43374</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1">
        <v>511.05600000000004</v>
      </c>
      <c r="S5664" s="1">
        <v>9</v>
      </c>
      <c r="T5664" s="1">
        <v>0.2</v>
      </c>
      <c r="U5664" s="1">
        <v>-95.823000000000079</v>
      </c>
      <c r="V5664" s="3" t="str">
        <f>IF(M5664=People!$B$6,People!A$6,IF(M5664=People!$B$5,People!$A$5,IF(M5664=People!$B$4,People!$A$4,IF(M5664=People!$B$3,People!$A$3))))</f>
        <v>Anna Andreadi</v>
      </c>
      <c r="W5664" s="3" t="str">
        <f xml:space="preserve"> IFERROR(INDEX(Returns!A:A,MATCH(B5664,Returns!B:B,0)),"No")</f>
        <v>No</v>
      </c>
    </row>
    <row r="5665" spans="1:23" x14ac:dyDescent="0.2">
      <c r="A5665" s="1">
        <v>5664</v>
      </c>
      <c r="B5665" t="s">
        <v>8881</v>
      </c>
      <c r="C5665" s="2">
        <v>43302</v>
      </c>
      <c r="D5665" s="2">
        <v>43302</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1">
        <v>18.656000000000002</v>
      </c>
      <c r="S5665" s="1">
        <v>2</v>
      </c>
      <c r="T5665" s="1">
        <v>0.2</v>
      </c>
      <c r="U5665" s="1">
        <v>1.3992000000000013</v>
      </c>
      <c r="V5665" s="3" t="str">
        <f>IF(M5665=People!$B$6,People!A$6,IF(M5665=People!$B$5,People!$A$5,IF(M5665=People!$B$4,People!$A$4,IF(M5665=People!$B$3,People!$A$3))))</f>
        <v>Chuck Magee</v>
      </c>
      <c r="W5665" s="3" t="str">
        <f xml:space="preserve"> IFERROR(INDEX(Returns!A:A,MATCH(B5665,Returns!B:B,0)),"No")</f>
        <v>No</v>
      </c>
    </row>
    <row r="5666" spans="1:23" x14ac:dyDescent="0.2">
      <c r="A5666" s="1">
        <v>5665</v>
      </c>
      <c r="B5666" t="s">
        <v>8881</v>
      </c>
      <c r="C5666" s="2">
        <v>43302</v>
      </c>
      <c r="D5666" s="2">
        <v>43302</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1">
        <v>11.088000000000003</v>
      </c>
      <c r="S5666" s="1">
        <v>7</v>
      </c>
      <c r="T5666" s="1">
        <v>0.7</v>
      </c>
      <c r="U5666" s="1">
        <v>-8.1311999999999998</v>
      </c>
      <c r="V5666" s="3" t="str">
        <f>IF(M5666=People!$B$6,People!A$6,IF(M5666=People!$B$5,People!$A$5,IF(M5666=People!$B$4,People!$A$4,IF(M5666=People!$B$3,People!$A$3))))</f>
        <v>Chuck Magee</v>
      </c>
      <c r="W5666" s="3" t="str">
        <f xml:space="preserve"> IFERROR(INDEX(Returns!A:A,MATCH(B5666,Returns!B:B,0)),"No")</f>
        <v>No</v>
      </c>
    </row>
    <row r="5667" spans="1:23" x14ac:dyDescent="0.2">
      <c r="A5667" s="1">
        <v>5666</v>
      </c>
      <c r="B5667" t="s">
        <v>8881</v>
      </c>
      <c r="C5667" s="2">
        <v>43302</v>
      </c>
      <c r="D5667" s="2">
        <v>43302</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1">
        <v>66.688000000000002</v>
      </c>
      <c r="S5667" s="1">
        <v>1</v>
      </c>
      <c r="T5667" s="1">
        <v>0.2</v>
      </c>
      <c r="U5667" s="1">
        <v>4.1680000000000028</v>
      </c>
      <c r="V5667" s="3" t="str">
        <f>IF(M5667=People!$B$6,People!A$6,IF(M5667=People!$B$5,People!$A$5,IF(M5667=People!$B$4,People!$A$4,IF(M5667=People!$B$3,People!$A$3))))</f>
        <v>Chuck Magee</v>
      </c>
      <c r="W5667" s="3" t="str">
        <f xml:space="preserve"> IFERROR(INDEX(Returns!A:A,MATCH(B5667,Returns!B:B,0)),"No")</f>
        <v>No</v>
      </c>
    </row>
    <row r="5668" spans="1:23" x14ac:dyDescent="0.2">
      <c r="A5668" s="1">
        <v>5667</v>
      </c>
      <c r="B5668" t="s">
        <v>8881</v>
      </c>
      <c r="C5668" s="2">
        <v>43302</v>
      </c>
      <c r="D5668" s="2">
        <v>43302</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1">
        <v>99.488</v>
      </c>
      <c r="S5668" s="1">
        <v>2</v>
      </c>
      <c r="T5668" s="1">
        <v>0.2</v>
      </c>
      <c r="U5668" s="1">
        <v>8.7052000000000049</v>
      </c>
      <c r="V5668" s="3" t="str">
        <f>IF(M5668=People!$B$6,People!A$6,IF(M5668=People!$B$5,People!$A$5,IF(M5668=People!$B$4,People!$A$4,IF(M5668=People!$B$3,People!$A$3))))</f>
        <v>Chuck Magee</v>
      </c>
      <c r="W5668" s="3" t="str">
        <f xml:space="preserve"> IFERROR(INDEX(Returns!A:A,MATCH(B5668,Returns!B:B,0)),"No")</f>
        <v>No</v>
      </c>
    </row>
    <row r="5669" spans="1:23" x14ac:dyDescent="0.2">
      <c r="A5669" s="1">
        <v>5668</v>
      </c>
      <c r="B5669" t="s">
        <v>8882</v>
      </c>
      <c r="C5669" s="2">
        <v>43262</v>
      </c>
      <c r="D5669" s="2">
        <v>43266</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1">
        <v>14.62</v>
      </c>
      <c r="S5669" s="1">
        <v>2</v>
      </c>
      <c r="T5669" s="1">
        <v>0</v>
      </c>
      <c r="U5669" s="1">
        <v>6.8713999999999995</v>
      </c>
      <c r="V5669" s="3" t="str">
        <f>IF(M5669=People!$B$6,People!A$6,IF(M5669=People!$B$5,People!$A$5,IF(M5669=People!$B$4,People!$A$4,IF(M5669=People!$B$3,People!$A$3))))</f>
        <v>Anna Andreadi</v>
      </c>
      <c r="W5669" s="3" t="str">
        <f xml:space="preserve"> IFERROR(INDEX(Returns!A:A,MATCH(B5669,Returns!B:B,0)),"No")</f>
        <v>No</v>
      </c>
    </row>
    <row r="5670" spans="1:23" x14ac:dyDescent="0.2">
      <c r="A5670" s="1">
        <v>5669</v>
      </c>
      <c r="B5670" t="s">
        <v>8882</v>
      </c>
      <c r="C5670" s="2">
        <v>43262</v>
      </c>
      <c r="D5670" s="2">
        <v>43266</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1">
        <v>53.984000000000002</v>
      </c>
      <c r="S5670" s="1">
        <v>14</v>
      </c>
      <c r="T5670" s="1">
        <v>0.2</v>
      </c>
      <c r="U5670" s="1">
        <v>17.544800000000002</v>
      </c>
      <c r="V5670" s="3" t="str">
        <f>IF(M5670=People!$B$6,People!A$6,IF(M5670=People!$B$5,People!$A$5,IF(M5670=People!$B$4,People!$A$4,IF(M5670=People!$B$3,People!$A$3))))</f>
        <v>Anna Andreadi</v>
      </c>
      <c r="W5670" s="3" t="str">
        <f xml:space="preserve"> IFERROR(INDEX(Returns!A:A,MATCH(B5670,Returns!B:B,0)),"No")</f>
        <v>No</v>
      </c>
    </row>
    <row r="5671" spans="1:23" x14ac:dyDescent="0.2">
      <c r="A5671" s="1">
        <v>5670</v>
      </c>
      <c r="B5671" t="s">
        <v>8882</v>
      </c>
      <c r="C5671" s="2">
        <v>43262</v>
      </c>
      <c r="D5671" s="2">
        <v>43266</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1">
        <v>389.97</v>
      </c>
      <c r="S5671" s="1">
        <v>3</v>
      </c>
      <c r="T5671" s="1">
        <v>0</v>
      </c>
      <c r="U5671" s="1">
        <v>132.58980000000003</v>
      </c>
      <c r="V5671" s="3" t="str">
        <f>IF(M5671=People!$B$6,People!A$6,IF(M5671=People!$B$5,People!$A$5,IF(M5671=People!$B$4,People!$A$4,IF(M5671=People!$B$3,People!$A$3))))</f>
        <v>Anna Andreadi</v>
      </c>
      <c r="W5671" s="3" t="str">
        <f xml:space="preserve"> IFERROR(INDEX(Returns!A:A,MATCH(B5671,Returns!B:B,0)),"No")</f>
        <v>No</v>
      </c>
    </row>
    <row r="5672" spans="1:23" x14ac:dyDescent="0.2">
      <c r="A5672" s="1">
        <v>5671</v>
      </c>
      <c r="B5672" t="s">
        <v>8883</v>
      </c>
      <c r="C5672" s="2">
        <v>42895</v>
      </c>
      <c r="D5672" s="2">
        <v>42897</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1">
        <v>355.36</v>
      </c>
      <c r="S5672" s="1">
        <v>4</v>
      </c>
      <c r="T5672" s="1">
        <v>0</v>
      </c>
      <c r="U5672" s="1">
        <v>92.393599999999992</v>
      </c>
      <c r="V5672" s="3" t="str">
        <f>IF(M5672=People!$B$6,People!A$6,IF(M5672=People!$B$5,People!$A$5,IF(M5672=People!$B$4,People!$A$4,IF(M5672=People!$B$3,People!$A$3))))</f>
        <v>Anna Andreadi</v>
      </c>
      <c r="W5672" s="3" t="str">
        <f xml:space="preserve"> IFERROR(INDEX(Returns!A:A,MATCH(B5672,Returns!B:B,0)),"No")</f>
        <v>No</v>
      </c>
    </row>
    <row r="5673" spans="1:23" x14ac:dyDescent="0.2">
      <c r="A5673" s="1">
        <v>5672</v>
      </c>
      <c r="B5673" t="s">
        <v>8883</v>
      </c>
      <c r="C5673" s="2">
        <v>42895</v>
      </c>
      <c r="D5673" s="2">
        <v>42897</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1">
        <v>140.376</v>
      </c>
      <c r="S5673" s="1">
        <v>3</v>
      </c>
      <c r="T5673" s="1">
        <v>0.2</v>
      </c>
      <c r="U5673" s="1">
        <v>8.7735000000000056</v>
      </c>
      <c r="V5673" s="3" t="str">
        <f>IF(M5673=People!$B$6,People!A$6,IF(M5673=People!$B$5,People!$A$5,IF(M5673=People!$B$4,People!$A$4,IF(M5673=People!$B$3,People!$A$3))))</f>
        <v>Anna Andreadi</v>
      </c>
      <c r="W5673" s="3" t="str">
        <f xml:space="preserve"> IFERROR(INDEX(Returns!A:A,MATCH(B5673,Returns!B:B,0)),"No")</f>
        <v>No</v>
      </c>
    </row>
    <row r="5674" spans="1:23" x14ac:dyDescent="0.2">
      <c r="A5674" s="1">
        <v>5673</v>
      </c>
      <c r="B5674" t="s">
        <v>8884</v>
      </c>
      <c r="C5674" s="2">
        <v>43765</v>
      </c>
      <c r="D5674" s="2">
        <v>43772</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1">
        <v>15.840000000000002</v>
      </c>
      <c r="S5674" s="1">
        <v>2</v>
      </c>
      <c r="T5674" s="1">
        <v>0.2</v>
      </c>
      <c r="U5674" s="1">
        <v>5.5439999999999987</v>
      </c>
      <c r="V5674" s="3" t="str">
        <f>IF(M5674=People!$B$6,People!A$6,IF(M5674=People!$B$5,People!$A$5,IF(M5674=People!$B$4,People!$A$4,IF(M5674=People!$B$3,People!$A$3))))</f>
        <v>Kelly Williams</v>
      </c>
      <c r="W5674" s="3" t="str">
        <f xml:space="preserve"> IFERROR(INDEX(Returns!A:A,MATCH(B5674,Returns!B:B,0)),"No")</f>
        <v>No</v>
      </c>
    </row>
    <row r="5675" spans="1:23" x14ac:dyDescent="0.2">
      <c r="A5675" s="1">
        <v>5674</v>
      </c>
      <c r="B5675" t="s">
        <v>8884</v>
      </c>
      <c r="C5675" s="2">
        <v>43765</v>
      </c>
      <c r="D5675" s="2">
        <v>43772</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1">
        <v>8.4480000000000004</v>
      </c>
      <c r="S5675" s="1">
        <v>2</v>
      </c>
      <c r="T5675" s="1">
        <v>0.2</v>
      </c>
      <c r="U5675" s="1">
        <v>2.6399999999999997</v>
      </c>
      <c r="V5675" s="3" t="str">
        <f>IF(M5675=People!$B$6,People!A$6,IF(M5675=People!$B$5,People!$A$5,IF(M5675=People!$B$4,People!$A$4,IF(M5675=People!$B$3,People!$A$3))))</f>
        <v>Kelly Williams</v>
      </c>
      <c r="W5675" s="3" t="str">
        <f xml:space="preserve"> IFERROR(INDEX(Returns!A:A,MATCH(B5675,Returns!B:B,0)),"No")</f>
        <v>No</v>
      </c>
    </row>
    <row r="5676" spans="1:23" x14ac:dyDescent="0.2">
      <c r="A5676" s="1">
        <v>5675</v>
      </c>
      <c r="B5676" t="s">
        <v>8885</v>
      </c>
      <c r="C5676" s="2">
        <v>43122</v>
      </c>
      <c r="D5676" s="2">
        <v>43127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1">
        <v>12.96</v>
      </c>
      <c r="S5676" s="1">
        <v>2</v>
      </c>
      <c r="T5676" s="1">
        <v>0</v>
      </c>
      <c r="U5676" s="1">
        <v>6.2208000000000006</v>
      </c>
      <c r="V5676" s="3" t="str">
        <f>IF(M5676=People!$B$6,People!A$6,IF(M5676=People!$B$5,People!$A$5,IF(M5676=People!$B$4,People!$A$4,IF(M5676=People!$B$3,People!$A$3))))</f>
        <v>Anna Andreadi</v>
      </c>
      <c r="W5676" s="3" t="str">
        <f xml:space="preserve"> IFERROR(INDEX(Returns!A:A,MATCH(B5676,Returns!B:B,0)),"No")</f>
        <v>No</v>
      </c>
    </row>
    <row r="5677" spans="1:23" x14ac:dyDescent="0.2">
      <c r="A5677" s="1">
        <v>5676</v>
      </c>
      <c r="B5677" t="s">
        <v>8886</v>
      </c>
      <c r="C5677" s="2">
        <v>42518</v>
      </c>
      <c r="D5677" s="2">
        <v>42523</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1">
        <v>57.408000000000008</v>
      </c>
      <c r="S5677" s="1">
        <v>6</v>
      </c>
      <c r="T5677" s="1">
        <v>0.2</v>
      </c>
      <c r="U5677" s="1">
        <v>5.7408000000000019</v>
      </c>
      <c r="V5677" s="3" t="str">
        <f>IF(M5677=People!$B$6,People!A$6,IF(M5677=People!$B$5,People!$A$5,IF(M5677=People!$B$4,People!$A$4,IF(M5677=People!$B$3,People!$A$3))))</f>
        <v>Anna Andreadi</v>
      </c>
      <c r="W5677" s="3" t="str">
        <f xml:space="preserve"> IFERROR(INDEX(Returns!A:A,MATCH(B5677,Returns!B:B,0)),"No")</f>
        <v>No</v>
      </c>
    </row>
    <row r="5678" spans="1:23" x14ac:dyDescent="0.2">
      <c r="A5678" s="1">
        <v>5677</v>
      </c>
      <c r="B5678" t="s">
        <v>8886</v>
      </c>
      <c r="C5678" s="2">
        <v>42518</v>
      </c>
      <c r="D5678" s="2">
        <v>42523</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1">
        <v>27.6</v>
      </c>
      <c r="S5678" s="1">
        <v>4</v>
      </c>
      <c r="T5678" s="1">
        <v>0</v>
      </c>
      <c r="U5678" s="1">
        <v>2.2079999999999984</v>
      </c>
      <c r="V5678" s="3" t="str">
        <f>IF(M5678=People!$B$6,People!A$6,IF(M5678=People!$B$5,People!$A$5,IF(M5678=People!$B$4,People!$A$4,IF(M5678=People!$B$3,People!$A$3))))</f>
        <v>Anna Andreadi</v>
      </c>
      <c r="W5678" s="3" t="str">
        <f xml:space="preserve"> IFERROR(INDEX(Returns!A:A,MATCH(B5678,Returns!B:B,0)),"No")</f>
        <v>No</v>
      </c>
    </row>
    <row r="5679" spans="1:23" x14ac:dyDescent="0.2">
      <c r="A5679" s="1">
        <v>5678</v>
      </c>
      <c r="B5679" t="s">
        <v>8887</v>
      </c>
      <c r="C5679" s="2">
        <v>42733</v>
      </c>
      <c r="D5679" s="2">
        <v>42740</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1">
        <v>38.975999999999999</v>
      </c>
      <c r="S5679" s="1">
        <v>3</v>
      </c>
      <c r="T5679" s="1">
        <v>0.6</v>
      </c>
      <c r="U5679" s="1">
        <v>-50.66879999999999</v>
      </c>
      <c r="V5679" s="3" t="str">
        <f>IF(M5679=People!$B$6,People!A$6,IF(M5679=People!$B$5,People!$A$5,IF(M5679=People!$B$4,People!$A$4,IF(M5679=People!$B$3,People!$A$3))))</f>
        <v>Kelly Williams</v>
      </c>
      <c r="W5679" s="3" t="str">
        <f xml:space="preserve"> IFERROR(INDEX(Returns!A:A,MATCH(B5679,Returns!B:B,0)),"No")</f>
        <v>No</v>
      </c>
    </row>
    <row r="5680" spans="1:23" x14ac:dyDescent="0.2">
      <c r="A5680" s="1">
        <v>5679</v>
      </c>
      <c r="B5680" t="s">
        <v>8888</v>
      </c>
      <c r="C5680" s="2">
        <v>43309</v>
      </c>
      <c r="D5680" s="2">
        <v>43315</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1">
        <v>20.439999999999998</v>
      </c>
      <c r="S5680" s="1">
        <v>7</v>
      </c>
      <c r="T5680" s="1">
        <v>0</v>
      </c>
      <c r="U5680" s="1">
        <v>9.1979999999999986</v>
      </c>
      <c r="V5680" s="3" t="str">
        <f>IF(M5680=People!$B$6,People!A$6,IF(M5680=People!$B$5,People!$A$5,IF(M5680=People!$B$4,People!$A$4,IF(M5680=People!$B$3,People!$A$3))))</f>
        <v>Kelly Williams</v>
      </c>
      <c r="W5680" s="3" t="str">
        <f xml:space="preserve"> IFERROR(INDEX(Returns!A:A,MATCH(B5680,Returns!B:B,0)),"No")</f>
        <v>No</v>
      </c>
    </row>
    <row r="5681" spans="1:23" x14ac:dyDescent="0.2">
      <c r="A5681" s="1">
        <v>5680</v>
      </c>
      <c r="B5681" t="s">
        <v>8888</v>
      </c>
      <c r="C5681" s="2">
        <v>43309</v>
      </c>
      <c r="D5681" s="2">
        <v>43315</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1">
        <v>109.92</v>
      </c>
      <c r="S5681" s="1">
        <v>2</v>
      </c>
      <c r="T5681" s="1">
        <v>0</v>
      </c>
      <c r="U5681" s="1">
        <v>53.860799999999998</v>
      </c>
      <c r="V5681" s="3" t="str">
        <f>IF(M5681=People!$B$6,People!A$6,IF(M5681=People!$B$5,People!$A$5,IF(M5681=People!$B$4,People!$A$4,IF(M5681=People!$B$3,People!$A$3))))</f>
        <v>Kelly Williams</v>
      </c>
      <c r="W5681" s="3" t="str">
        <f xml:space="preserve"> IFERROR(INDEX(Returns!A:A,MATCH(B5681,Returns!B:B,0)),"No")</f>
        <v>No</v>
      </c>
    </row>
    <row r="5682" spans="1:23" x14ac:dyDescent="0.2">
      <c r="A5682" s="1">
        <v>5681</v>
      </c>
      <c r="B5682" t="s">
        <v>8889</v>
      </c>
      <c r="C5682" s="2">
        <v>43367</v>
      </c>
      <c r="D5682" s="2">
        <v>43373</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1">
        <v>6.38</v>
      </c>
      <c r="S5682" s="1">
        <v>1</v>
      </c>
      <c r="T5682" s="1">
        <v>0</v>
      </c>
      <c r="U5682" s="1">
        <v>2.9347999999999996</v>
      </c>
      <c r="V5682" s="3" t="str">
        <f>IF(M5682=People!$B$6,People!A$6,IF(M5682=People!$B$5,People!$A$5,IF(M5682=People!$B$4,People!$A$4,IF(M5682=People!$B$3,People!$A$3))))</f>
        <v>Kelly Williams</v>
      </c>
      <c r="W5682" s="3" t="str">
        <f xml:space="preserve"> IFERROR(INDEX(Returns!A:A,MATCH(B5682,Returns!B:B,0)),"No")</f>
        <v>No</v>
      </c>
    </row>
    <row r="5683" spans="1:23" x14ac:dyDescent="0.2">
      <c r="A5683" s="1">
        <v>5682</v>
      </c>
      <c r="B5683" t="s">
        <v>8889</v>
      </c>
      <c r="C5683" s="2">
        <v>43367</v>
      </c>
      <c r="D5683" s="2">
        <v>43373</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1">
        <v>6.48</v>
      </c>
      <c r="S5683" s="1">
        <v>1</v>
      </c>
      <c r="T5683" s="1">
        <v>0</v>
      </c>
      <c r="U5683" s="1">
        <v>3.1104000000000003</v>
      </c>
      <c r="V5683" s="3" t="str">
        <f>IF(M5683=People!$B$6,People!A$6,IF(M5683=People!$B$5,People!$A$5,IF(M5683=People!$B$4,People!$A$4,IF(M5683=People!$B$3,People!$A$3))))</f>
        <v>Kelly Williams</v>
      </c>
      <c r="W5683" s="3" t="str">
        <f xml:space="preserve"> IFERROR(INDEX(Returns!A:A,MATCH(B5683,Returns!B:B,0)),"No")</f>
        <v>No</v>
      </c>
    </row>
    <row r="5684" spans="1:23" x14ac:dyDescent="0.2">
      <c r="A5684" s="1">
        <v>5683</v>
      </c>
      <c r="B5684" t="s">
        <v>8890</v>
      </c>
      <c r="C5684" s="2">
        <v>42462</v>
      </c>
      <c r="D5684" s="2">
        <v>42468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1">
        <v>15.84</v>
      </c>
      <c r="S5684" s="1">
        <v>3</v>
      </c>
      <c r="T5684" s="1">
        <v>0</v>
      </c>
      <c r="U5684" s="1">
        <v>7.1280000000000001</v>
      </c>
      <c r="V5684" s="3" t="str">
        <f>IF(M5684=People!$B$6,People!A$6,IF(M5684=People!$B$5,People!$A$5,IF(M5684=People!$B$4,People!$A$4,IF(M5684=People!$B$3,People!$A$3))))</f>
        <v>Cassandra Brandow</v>
      </c>
      <c r="W5684" s="3" t="str">
        <f xml:space="preserve"> IFERROR(INDEX(Returns!A:A,MATCH(B5684,Returns!B:B,0)),"No")</f>
        <v>No</v>
      </c>
    </row>
    <row r="5685" spans="1:23" x14ac:dyDescent="0.2">
      <c r="A5685" s="1">
        <v>5684</v>
      </c>
      <c r="B5685" t="s">
        <v>8890</v>
      </c>
      <c r="C5685" s="2">
        <v>42462</v>
      </c>
      <c r="D5685" s="2">
        <v>42468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1">
        <v>1049.93</v>
      </c>
      <c r="S5685" s="1">
        <v>7</v>
      </c>
      <c r="T5685" s="1">
        <v>0</v>
      </c>
      <c r="U5685" s="1">
        <v>293.98040000000003</v>
      </c>
      <c r="V5685" s="3" t="str">
        <f>IF(M5685=People!$B$6,People!A$6,IF(M5685=People!$B$5,People!$A$5,IF(M5685=People!$B$4,People!$A$4,IF(M5685=People!$B$3,People!$A$3))))</f>
        <v>Cassandra Brandow</v>
      </c>
      <c r="W5685" s="3" t="str">
        <f xml:space="preserve"> IFERROR(INDEX(Returns!A:A,MATCH(B5685,Returns!B:B,0)),"No")</f>
        <v>No</v>
      </c>
    </row>
    <row r="5686" spans="1:23" x14ac:dyDescent="0.2">
      <c r="A5686" s="1">
        <v>5685</v>
      </c>
      <c r="B5686" t="s">
        <v>8890</v>
      </c>
      <c r="C5686" s="2">
        <v>42462</v>
      </c>
      <c r="D5686" s="2">
        <v>42468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1">
        <v>154.9</v>
      </c>
      <c r="S5686" s="1">
        <v>5</v>
      </c>
      <c r="T5686" s="1">
        <v>0</v>
      </c>
      <c r="U5686" s="1">
        <v>40.274000000000001</v>
      </c>
      <c r="V5686" s="3" t="str">
        <f>IF(M5686=People!$B$6,People!A$6,IF(M5686=People!$B$5,People!$A$5,IF(M5686=People!$B$4,People!$A$4,IF(M5686=People!$B$3,People!$A$3))))</f>
        <v>Cassandra Brandow</v>
      </c>
      <c r="W5686" s="3" t="str">
        <f xml:space="preserve"> IFERROR(INDEX(Returns!A:A,MATCH(B5686,Returns!B:B,0)),"No")</f>
        <v>No</v>
      </c>
    </row>
    <row r="5687" spans="1:23" x14ac:dyDescent="0.2">
      <c r="A5687" s="1">
        <v>5686</v>
      </c>
      <c r="B5687" t="s">
        <v>8891</v>
      </c>
      <c r="C5687" s="2">
        <v>43044</v>
      </c>
      <c r="D5687" s="2">
        <v>43044</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1">
        <v>98.352000000000004</v>
      </c>
      <c r="S5687" s="1">
        <v>3</v>
      </c>
      <c r="T5687" s="1">
        <v>0.2</v>
      </c>
      <c r="U5687" s="1">
        <v>35.652599999999993</v>
      </c>
      <c r="V5687" s="3" t="str">
        <f>IF(M5687=People!$B$6,People!A$6,IF(M5687=People!$B$5,People!$A$5,IF(M5687=People!$B$4,People!$A$4,IF(M5687=People!$B$3,People!$A$3))))</f>
        <v>Anna Andreadi</v>
      </c>
      <c r="W5687" s="3" t="str">
        <f xml:space="preserve"> IFERROR(INDEX(Returns!A:A,MATCH(B5687,Returns!B:B,0)),"No")</f>
        <v>No</v>
      </c>
    </row>
    <row r="5688" spans="1:23" x14ac:dyDescent="0.2">
      <c r="A5688" s="1">
        <v>5687</v>
      </c>
      <c r="B5688" t="s">
        <v>8892</v>
      </c>
      <c r="C5688" s="2">
        <v>42579</v>
      </c>
      <c r="D5688" s="2">
        <v>42579</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1">
        <v>14.320000000000002</v>
      </c>
      <c r="S5688" s="1">
        <v>5</v>
      </c>
      <c r="T5688" s="1">
        <v>0.2</v>
      </c>
      <c r="U5688" s="1">
        <v>5.1910000000000007</v>
      </c>
      <c r="V5688" s="3" t="str">
        <f>IF(M5688=People!$B$6,People!A$6,IF(M5688=People!$B$5,People!$A$5,IF(M5688=People!$B$4,People!$A$4,IF(M5688=People!$B$3,People!$A$3))))</f>
        <v>Cassandra Brandow</v>
      </c>
      <c r="W5688" s="3" t="str">
        <f xml:space="preserve"> IFERROR(INDEX(Returns!A:A,MATCH(B5688,Returns!B:B,0)),"No")</f>
        <v>No</v>
      </c>
    </row>
    <row r="5689" spans="1:23" x14ac:dyDescent="0.2">
      <c r="A5689" s="1">
        <v>5688</v>
      </c>
      <c r="B5689" t="s">
        <v>8892</v>
      </c>
      <c r="C5689" s="2">
        <v>42579</v>
      </c>
      <c r="D5689" s="2">
        <v>42579</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1">
        <v>129.88800000000001</v>
      </c>
      <c r="S5689" s="1">
        <v>6</v>
      </c>
      <c r="T5689" s="1">
        <v>0.2</v>
      </c>
      <c r="U5689" s="1">
        <v>12.988799999999991</v>
      </c>
      <c r="V5689" s="3" t="str">
        <f>IF(M5689=People!$B$6,People!A$6,IF(M5689=People!$B$5,People!$A$5,IF(M5689=People!$B$4,People!$A$4,IF(M5689=People!$B$3,People!$A$3))))</f>
        <v>Cassandra Brandow</v>
      </c>
      <c r="W5689" s="3" t="str">
        <f xml:space="preserve"> IFERROR(INDEX(Returns!A:A,MATCH(B5689,Returns!B:B,0)),"No")</f>
        <v>No</v>
      </c>
    </row>
    <row r="5690" spans="1:23" x14ac:dyDescent="0.2">
      <c r="A5690" s="1">
        <v>5689</v>
      </c>
      <c r="B5690" t="s">
        <v>8892</v>
      </c>
      <c r="C5690" s="2">
        <v>42579</v>
      </c>
      <c r="D5690" s="2">
        <v>42579</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1">
        <v>48.944000000000003</v>
      </c>
      <c r="S5690" s="1">
        <v>7</v>
      </c>
      <c r="T5690" s="1">
        <v>0.2</v>
      </c>
      <c r="U5690" s="1">
        <v>16.518599999999999</v>
      </c>
      <c r="V5690" s="3" t="str">
        <f>IF(M5690=People!$B$6,People!A$6,IF(M5690=People!$B$5,People!$A$5,IF(M5690=People!$B$4,People!$A$4,IF(M5690=People!$B$3,People!$A$3))))</f>
        <v>Cassandra Brandow</v>
      </c>
      <c r="W5690" s="3" t="str">
        <f xml:space="preserve"> IFERROR(INDEX(Returns!A:A,MATCH(B5690,Returns!B:B,0)),"No")</f>
        <v>No</v>
      </c>
    </row>
    <row r="5691" spans="1:23" x14ac:dyDescent="0.2">
      <c r="A5691" s="1">
        <v>5690</v>
      </c>
      <c r="B5691" t="s">
        <v>8893</v>
      </c>
      <c r="C5691" s="2">
        <v>43095</v>
      </c>
      <c r="D5691" s="2">
        <v>43100</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1">
        <v>275.05799999999999</v>
      </c>
      <c r="S5691" s="1">
        <v>3</v>
      </c>
      <c r="T5691" s="1">
        <v>0.3</v>
      </c>
      <c r="U5691" s="1">
        <v>-90.376199999999997</v>
      </c>
      <c r="V5691" s="3" t="str">
        <f>IF(M5691=People!$B$6,People!A$6,IF(M5691=People!$B$5,People!$A$5,IF(M5691=People!$B$4,People!$A$4,IF(M5691=People!$B$3,People!$A$3))))</f>
        <v>Kelly Williams</v>
      </c>
      <c r="W5691" s="3" t="str">
        <f xml:space="preserve"> IFERROR(INDEX(Returns!A:A,MATCH(B5691,Returns!B:B,0)),"No")</f>
        <v>No</v>
      </c>
    </row>
    <row r="5692" spans="1:23" x14ac:dyDescent="0.2">
      <c r="A5692" s="1">
        <v>5691</v>
      </c>
      <c r="B5692" t="s">
        <v>8894</v>
      </c>
      <c r="C5692" s="2">
        <v>43079</v>
      </c>
      <c r="D5692" s="2">
        <v>43085</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1">
        <v>27.36</v>
      </c>
      <c r="S5692" s="1">
        <v>9</v>
      </c>
      <c r="T5692" s="1">
        <v>0</v>
      </c>
      <c r="U5692" s="1">
        <v>9.3023999999999987</v>
      </c>
      <c r="V5692" s="3" t="str">
        <f>IF(M5692=People!$B$6,People!A$6,IF(M5692=People!$B$5,People!$A$5,IF(M5692=People!$B$4,People!$A$4,IF(M5692=People!$B$3,People!$A$3))))</f>
        <v>Chuck Magee</v>
      </c>
      <c r="W5692" s="3" t="str">
        <f xml:space="preserve"> IFERROR(INDEX(Returns!A:A,MATCH(B5692,Returns!B:B,0)),"No")</f>
        <v>No</v>
      </c>
    </row>
    <row r="5693" spans="1:23" x14ac:dyDescent="0.2">
      <c r="A5693" s="1">
        <v>5692</v>
      </c>
      <c r="B5693" t="s">
        <v>8894</v>
      </c>
      <c r="C5693" s="2">
        <v>43079</v>
      </c>
      <c r="D5693" s="2">
        <v>43085</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1">
        <v>44.75</v>
      </c>
      <c r="S5693" s="1">
        <v>5</v>
      </c>
      <c r="T5693" s="1">
        <v>0</v>
      </c>
      <c r="U5693" s="1">
        <v>20.584999999999994</v>
      </c>
      <c r="V5693" s="3" t="str">
        <f>IF(M5693=People!$B$6,People!A$6,IF(M5693=People!$B$5,People!$A$5,IF(M5693=People!$B$4,People!$A$4,IF(M5693=People!$B$3,People!$A$3))))</f>
        <v>Chuck Magee</v>
      </c>
      <c r="W5693" s="3" t="str">
        <f xml:space="preserve"> IFERROR(INDEX(Returns!A:A,MATCH(B5693,Returns!B:B,0)),"No")</f>
        <v>No</v>
      </c>
    </row>
    <row r="5694" spans="1:23" x14ac:dyDescent="0.2">
      <c r="A5694" s="1">
        <v>5693</v>
      </c>
      <c r="B5694" t="s">
        <v>8894</v>
      </c>
      <c r="C5694" s="2">
        <v>43079</v>
      </c>
      <c r="D5694" s="2">
        <v>43085</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1">
        <v>134.99</v>
      </c>
      <c r="S5694" s="1">
        <v>1</v>
      </c>
      <c r="T5694" s="1">
        <v>0</v>
      </c>
      <c r="U5694" s="1">
        <v>36.447299999999998</v>
      </c>
      <c r="V5694" s="3" t="str">
        <f>IF(M5694=People!$B$6,People!A$6,IF(M5694=People!$B$5,People!$A$5,IF(M5694=People!$B$4,People!$A$4,IF(M5694=People!$B$3,People!$A$3))))</f>
        <v>Chuck Magee</v>
      </c>
      <c r="W5694" s="3" t="str">
        <f xml:space="preserve"> IFERROR(INDEX(Returns!A:A,MATCH(B5694,Returns!B:B,0)),"No")</f>
        <v>No</v>
      </c>
    </row>
    <row r="5695" spans="1:23" x14ac:dyDescent="0.2">
      <c r="A5695" s="1">
        <v>5694</v>
      </c>
      <c r="B5695" t="s">
        <v>8894</v>
      </c>
      <c r="C5695" s="2">
        <v>43079</v>
      </c>
      <c r="D5695" s="2">
        <v>43085</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1">
        <v>26.400000000000002</v>
      </c>
      <c r="S5695" s="1">
        <v>5</v>
      </c>
      <c r="T5695" s="1">
        <v>0</v>
      </c>
      <c r="U5695" s="1">
        <v>12.672000000000001</v>
      </c>
      <c r="V5695" s="3" t="str">
        <f>IF(M5695=People!$B$6,People!A$6,IF(M5695=People!$B$5,People!$A$5,IF(M5695=People!$B$4,People!$A$4,IF(M5695=People!$B$3,People!$A$3))))</f>
        <v>Chuck Magee</v>
      </c>
      <c r="W5695" s="3" t="str">
        <f xml:space="preserve"> IFERROR(INDEX(Returns!A:A,MATCH(B5695,Returns!B:B,0)),"No")</f>
        <v>No</v>
      </c>
    </row>
    <row r="5696" spans="1:23" x14ac:dyDescent="0.2">
      <c r="A5696" s="1">
        <v>5695</v>
      </c>
      <c r="B5696" t="s">
        <v>8894</v>
      </c>
      <c r="C5696" s="2">
        <v>43079</v>
      </c>
      <c r="D5696" s="2">
        <v>43085</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1">
        <v>542.93999999999994</v>
      </c>
      <c r="S5696" s="1">
        <v>3</v>
      </c>
      <c r="T5696" s="1">
        <v>0</v>
      </c>
      <c r="U5696" s="1">
        <v>141.1644</v>
      </c>
      <c r="V5696" s="3" t="str">
        <f>IF(M5696=People!$B$6,People!A$6,IF(M5696=People!$B$5,People!$A$5,IF(M5696=People!$B$4,People!$A$4,IF(M5696=People!$B$3,People!$A$3))))</f>
        <v>Chuck Magee</v>
      </c>
      <c r="W5696" s="3" t="str">
        <f xml:space="preserve"> IFERROR(INDEX(Returns!A:A,MATCH(B5696,Returns!B:B,0)),"No")</f>
        <v>No</v>
      </c>
    </row>
    <row r="5697" spans="1:23" x14ac:dyDescent="0.2">
      <c r="A5697" s="1">
        <v>5696</v>
      </c>
      <c r="B5697" t="s">
        <v>8895</v>
      </c>
      <c r="C5697" s="2">
        <v>43225</v>
      </c>
      <c r="D5697" s="2">
        <v>43227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1">
        <v>71.088000000000008</v>
      </c>
      <c r="S5697" s="1">
        <v>2</v>
      </c>
      <c r="T5697" s="1">
        <v>0.2</v>
      </c>
      <c r="U5697" s="1">
        <v>-1.7772000000000041</v>
      </c>
      <c r="V5697" s="3" t="str">
        <f>IF(M5697=People!$B$6,People!A$6,IF(M5697=People!$B$5,People!$A$5,IF(M5697=People!$B$4,People!$A$4,IF(M5697=People!$B$3,People!$A$3))))</f>
        <v>Anna Andreadi</v>
      </c>
      <c r="W5697" s="3" t="str">
        <f xml:space="preserve"> IFERROR(INDEX(Returns!A:A,MATCH(B5697,Returns!B:B,0)),"No")</f>
        <v>No</v>
      </c>
    </row>
    <row r="5698" spans="1:23" x14ac:dyDescent="0.2">
      <c r="A5698" s="1">
        <v>5697</v>
      </c>
      <c r="B5698" t="s">
        <v>8896</v>
      </c>
      <c r="C5698" s="2">
        <v>43752</v>
      </c>
      <c r="D5698" s="2">
        <v>43756</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1">
        <v>27.395999999999997</v>
      </c>
      <c r="S5698" s="1">
        <v>9</v>
      </c>
      <c r="T5698" s="1">
        <v>0.8</v>
      </c>
      <c r="U5698" s="1">
        <v>-42.46380000000002</v>
      </c>
      <c r="V5698" s="3" t="str">
        <f>IF(M5698=People!$B$6,People!A$6,IF(M5698=People!$B$5,People!$A$5,IF(M5698=People!$B$4,People!$A$4,IF(M5698=People!$B$3,People!$A$3))))</f>
        <v>Kelly Williams</v>
      </c>
      <c r="W5698" s="3" t="str">
        <f xml:space="preserve"> IFERROR(INDEX(Returns!A:A,MATCH(B5698,Returns!B:B,0)),"No")</f>
        <v>No</v>
      </c>
    </row>
    <row r="5699" spans="1:23" x14ac:dyDescent="0.2">
      <c r="A5699" s="1">
        <v>5698</v>
      </c>
      <c r="B5699" t="s">
        <v>8896</v>
      </c>
      <c r="C5699" s="2">
        <v>43752</v>
      </c>
      <c r="D5699" s="2">
        <v>43756</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1">
        <v>13.455999999999998</v>
      </c>
      <c r="S5699" s="1">
        <v>1</v>
      </c>
      <c r="T5699" s="1">
        <v>0.8</v>
      </c>
      <c r="U5699" s="1">
        <v>-23.548000000000009</v>
      </c>
      <c r="V5699" s="3" t="str">
        <f>IF(M5699=People!$B$6,People!A$6,IF(M5699=People!$B$5,People!$A$5,IF(M5699=People!$B$4,People!$A$4,IF(M5699=People!$B$3,People!$A$3))))</f>
        <v>Kelly Williams</v>
      </c>
      <c r="W5699" s="3" t="str">
        <f xml:space="preserve"> IFERROR(INDEX(Returns!A:A,MATCH(B5699,Returns!B:B,0)),"No")</f>
        <v>No</v>
      </c>
    </row>
    <row r="5700" spans="1:23" x14ac:dyDescent="0.2">
      <c r="A5700" s="1">
        <v>5699</v>
      </c>
      <c r="B5700" t="s">
        <v>8897</v>
      </c>
      <c r="C5700" s="2">
        <v>43409</v>
      </c>
      <c r="D5700" s="2">
        <v>43409</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1">
        <v>11.840000000000002</v>
      </c>
      <c r="S5700" s="1">
        <v>1</v>
      </c>
      <c r="T5700" s="1">
        <v>0.2</v>
      </c>
      <c r="U5700" s="1">
        <v>4.4399999999999995</v>
      </c>
      <c r="V5700" s="3" t="str">
        <f>IF(M5700=People!$B$6,People!A$6,IF(M5700=People!$B$5,People!$A$5,IF(M5700=People!$B$4,People!$A$4,IF(M5700=People!$B$3,People!$A$3))))</f>
        <v>Kelly Williams</v>
      </c>
      <c r="W5700" s="3" t="str">
        <f xml:space="preserve"> IFERROR(INDEX(Returns!A:A,MATCH(B5700,Returns!B:B,0)),"No")</f>
        <v>No</v>
      </c>
    </row>
    <row r="5701" spans="1:23" x14ac:dyDescent="0.2">
      <c r="A5701" s="1">
        <v>5700</v>
      </c>
      <c r="B5701" t="s">
        <v>8898</v>
      </c>
      <c r="C5701" s="2">
        <v>43772</v>
      </c>
      <c r="D5701" s="2">
        <v>43777</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1">
        <v>35.880000000000003</v>
      </c>
      <c r="S5701" s="1">
        <v>6</v>
      </c>
      <c r="T5701" s="1">
        <v>0</v>
      </c>
      <c r="U5701" s="1">
        <v>17.581200000000003</v>
      </c>
      <c r="V5701" s="3" t="str">
        <f>IF(M5701=People!$B$6,People!A$6,IF(M5701=People!$B$5,People!$A$5,IF(M5701=People!$B$4,People!$A$4,IF(M5701=People!$B$3,People!$A$3))))</f>
        <v>Anna Andreadi</v>
      </c>
      <c r="W5701" s="3" t="str">
        <f xml:space="preserve"> IFERROR(INDEX(Returns!A:A,MATCH(B5701,Returns!B:B,0)),"No")</f>
        <v>No</v>
      </c>
    </row>
    <row r="5702" spans="1:23" x14ac:dyDescent="0.2">
      <c r="A5702" s="1">
        <v>5701</v>
      </c>
      <c r="B5702" t="s">
        <v>8899</v>
      </c>
      <c r="C5702" s="2">
        <v>43428</v>
      </c>
      <c r="D5702" s="2">
        <v>43430</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1">
        <v>40.752000000000002</v>
      </c>
      <c r="S5702" s="1">
        <v>3</v>
      </c>
      <c r="T5702" s="1">
        <v>0.2</v>
      </c>
      <c r="U5702" s="1">
        <v>15.281999999999998</v>
      </c>
      <c r="V5702" s="3" t="str">
        <f>IF(M5702=People!$B$6,People!A$6,IF(M5702=People!$B$5,People!$A$5,IF(M5702=People!$B$4,People!$A$4,IF(M5702=People!$B$3,People!$A$3))))</f>
        <v>Chuck Magee</v>
      </c>
      <c r="W5702" s="3" t="str">
        <f xml:space="preserve"> IFERROR(INDEX(Returns!A:A,MATCH(B5702,Returns!B:B,0)),"No")</f>
        <v>No</v>
      </c>
    </row>
    <row r="5703" spans="1:23" x14ac:dyDescent="0.2">
      <c r="A5703" s="1">
        <v>5702</v>
      </c>
      <c r="B5703" t="s">
        <v>8899</v>
      </c>
      <c r="C5703" s="2">
        <v>43428</v>
      </c>
      <c r="D5703" s="2">
        <v>43430</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1">
        <v>139.96000000000004</v>
      </c>
      <c r="S5703" s="1">
        <v>5</v>
      </c>
      <c r="T5703" s="1">
        <v>0.2</v>
      </c>
      <c r="U5703" s="1">
        <v>-22.743500000000004</v>
      </c>
      <c r="V5703" s="3" t="str">
        <f>IF(M5703=People!$B$6,People!A$6,IF(M5703=People!$B$5,People!$A$5,IF(M5703=People!$B$4,People!$A$4,IF(M5703=People!$B$3,People!$A$3))))</f>
        <v>Chuck Magee</v>
      </c>
      <c r="W5703" s="3" t="str">
        <f xml:space="preserve"> IFERROR(INDEX(Returns!A:A,MATCH(B5703,Returns!B:B,0)),"No")</f>
        <v>No</v>
      </c>
    </row>
    <row r="5704" spans="1:23" x14ac:dyDescent="0.2">
      <c r="A5704" s="1">
        <v>5703</v>
      </c>
      <c r="B5704" t="s">
        <v>8900</v>
      </c>
      <c r="C5704" s="2">
        <v>42718</v>
      </c>
      <c r="D5704" s="2">
        <v>42725</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1">
        <v>2.6240000000000001</v>
      </c>
      <c r="S5704" s="1">
        <v>1</v>
      </c>
      <c r="T5704" s="1">
        <v>0.2</v>
      </c>
      <c r="U5704" s="1">
        <v>0.29519999999999957</v>
      </c>
      <c r="V5704" s="3" t="str">
        <f>IF(M5704=People!$B$6,People!A$6,IF(M5704=People!$B$5,People!$A$5,IF(M5704=People!$B$4,People!$A$4,IF(M5704=People!$B$3,People!$A$3))))</f>
        <v>Chuck Magee</v>
      </c>
      <c r="W5704" s="3" t="str">
        <f xml:space="preserve"> IFERROR(INDEX(Returns!A:A,MATCH(B5704,Returns!B:B,0)),"No")</f>
        <v>No</v>
      </c>
    </row>
    <row r="5705" spans="1:23" x14ac:dyDescent="0.2">
      <c r="A5705" s="1">
        <v>5704</v>
      </c>
      <c r="B5705" t="s">
        <v>8900</v>
      </c>
      <c r="C5705" s="2">
        <v>42718</v>
      </c>
      <c r="D5705" s="2">
        <v>42725</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1">
        <v>136.53</v>
      </c>
      <c r="S5705" s="1">
        <v>1</v>
      </c>
      <c r="T5705" s="1">
        <v>0.4</v>
      </c>
      <c r="U5705" s="1">
        <v>-52.336500000000029</v>
      </c>
      <c r="V5705" s="3" t="str">
        <f>IF(M5705=People!$B$6,People!A$6,IF(M5705=People!$B$5,People!$A$5,IF(M5705=People!$B$4,People!$A$4,IF(M5705=People!$B$3,People!$A$3))))</f>
        <v>Chuck Magee</v>
      </c>
      <c r="W5705" s="3" t="str">
        <f xml:space="preserve"> IFERROR(INDEX(Returns!A:A,MATCH(B5705,Returns!B:B,0)),"No")</f>
        <v>No</v>
      </c>
    </row>
    <row r="5706" spans="1:23" x14ac:dyDescent="0.2">
      <c r="A5706" s="1">
        <v>5705</v>
      </c>
      <c r="B5706" t="s">
        <v>8900</v>
      </c>
      <c r="C5706" s="2">
        <v>42718</v>
      </c>
      <c r="D5706" s="2">
        <v>42725</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1">
        <v>263.95999999999998</v>
      </c>
      <c r="S5706" s="1">
        <v>1</v>
      </c>
      <c r="T5706" s="1">
        <v>0.2</v>
      </c>
      <c r="U5706" s="1">
        <v>42.893499999999975</v>
      </c>
      <c r="V5706" s="3" t="str">
        <f>IF(M5706=People!$B$6,People!A$6,IF(M5706=People!$B$5,People!$A$5,IF(M5706=People!$B$4,People!$A$4,IF(M5706=People!$B$3,People!$A$3))))</f>
        <v>Chuck Magee</v>
      </c>
      <c r="W5706" s="3" t="str">
        <f xml:space="preserve"> IFERROR(INDEX(Returns!A:A,MATCH(B5706,Returns!B:B,0)),"No")</f>
        <v>No</v>
      </c>
    </row>
    <row r="5707" spans="1:23" x14ac:dyDescent="0.2">
      <c r="A5707" s="1">
        <v>5706</v>
      </c>
      <c r="B5707" t="s">
        <v>8901</v>
      </c>
      <c r="C5707" s="2">
        <v>42677</v>
      </c>
      <c r="D5707" s="2">
        <v>42682</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1">
        <v>11.64</v>
      </c>
      <c r="S5707" s="1">
        <v>3</v>
      </c>
      <c r="T5707" s="1">
        <v>0</v>
      </c>
      <c r="U5707" s="1">
        <v>3.3755999999999986</v>
      </c>
      <c r="V5707" s="3" t="str">
        <f>IF(M5707=People!$B$6,People!A$6,IF(M5707=People!$B$5,People!$A$5,IF(M5707=People!$B$4,People!$A$4,IF(M5707=People!$B$3,People!$A$3))))</f>
        <v>Chuck Magee</v>
      </c>
      <c r="W5707" s="3" t="str">
        <f xml:space="preserve"> IFERROR(INDEX(Returns!A:A,MATCH(B5707,Returns!B:B,0)),"No")</f>
        <v>No</v>
      </c>
    </row>
    <row r="5708" spans="1:23" x14ac:dyDescent="0.2">
      <c r="A5708" s="1">
        <v>5707</v>
      </c>
      <c r="B5708" t="s">
        <v>8902</v>
      </c>
      <c r="C5708" s="2">
        <v>43730</v>
      </c>
      <c r="D5708" s="2">
        <v>43733</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1">
        <v>40.176000000000002</v>
      </c>
      <c r="S5708" s="1">
        <v>3</v>
      </c>
      <c r="T5708" s="1">
        <v>0.2</v>
      </c>
      <c r="U5708" s="1">
        <v>14.563799999999997</v>
      </c>
      <c r="V5708" s="3" t="str">
        <f>IF(M5708=People!$B$6,People!A$6,IF(M5708=People!$B$5,People!$A$5,IF(M5708=People!$B$4,People!$A$4,IF(M5708=People!$B$3,People!$A$3))))</f>
        <v>Chuck Magee</v>
      </c>
      <c r="W5708" s="3" t="str">
        <f xml:space="preserve"> IFERROR(INDEX(Returns!A:A,MATCH(B5708,Returns!B:B,0)),"No")</f>
        <v>No</v>
      </c>
    </row>
    <row r="5709" spans="1:23" x14ac:dyDescent="0.2">
      <c r="A5709" s="1">
        <v>5708</v>
      </c>
      <c r="B5709" t="s">
        <v>6199</v>
      </c>
      <c r="C5709" s="2">
        <v>42863</v>
      </c>
      <c r="D5709" s="2">
        <v>42870</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1">
        <v>79.44</v>
      </c>
      <c r="S5709" s="1">
        <v>3</v>
      </c>
      <c r="T5709" s="1">
        <v>0</v>
      </c>
      <c r="U5709" s="1">
        <v>30.187200000000001</v>
      </c>
      <c r="V5709" s="3" t="str">
        <f>IF(M5709=People!$B$6,People!A$6,IF(M5709=People!$B$5,People!$A$5,IF(M5709=People!$B$4,People!$A$4,IF(M5709=People!$B$3,People!$A$3))))</f>
        <v>Chuck Magee</v>
      </c>
      <c r="W5709" s="3" t="str">
        <f xml:space="preserve"> IFERROR(INDEX(Returns!A:A,MATCH(B5709,Returns!B:B,0)),"No")</f>
        <v>Yes</v>
      </c>
    </row>
    <row r="5710" spans="1:23" x14ac:dyDescent="0.2">
      <c r="A5710" s="1">
        <v>5709</v>
      </c>
      <c r="B5710" t="s">
        <v>6199</v>
      </c>
      <c r="C5710" s="2">
        <v>42863</v>
      </c>
      <c r="D5710" s="2">
        <v>42870</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1">
        <v>357.93</v>
      </c>
      <c r="S5710" s="1">
        <v>3</v>
      </c>
      <c r="T5710" s="1">
        <v>0</v>
      </c>
      <c r="U5710" s="1">
        <v>7.158600000000007</v>
      </c>
      <c r="V5710" s="3" t="str">
        <f>IF(M5710=People!$B$6,People!A$6,IF(M5710=People!$B$5,People!$A$5,IF(M5710=People!$B$4,People!$A$4,IF(M5710=People!$B$3,People!$A$3))))</f>
        <v>Chuck Magee</v>
      </c>
      <c r="W5710" s="3" t="str">
        <f xml:space="preserve"> IFERROR(INDEX(Returns!A:A,MATCH(B5710,Returns!B:B,0)),"No")</f>
        <v>Yes</v>
      </c>
    </row>
    <row r="5711" spans="1:23" x14ac:dyDescent="0.2">
      <c r="A5711" s="1">
        <v>5710</v>
      </c>
      <c r="B5711" t="s">
        <v>6199</v>
      </c>
      <c r="C5711" s="2">
        <v>42863</v>
      </c>
      <c r="D5711" s="2">
        <v>42870</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1">
        <v>127.76400000000001</v>
      </c>
      <c r="S5711" s="1">
        <v>2</v>
      </c>
      <c r="T5711" s="1">
        <v>0.1</v>
      </c>
      <c r="U5711" s="1">
        <v>21.294000000000008</v>
      </c>
      <c r="V5711" s="3" t="str">
        <f>IF(M5711=People!$B$6,People!A$6,IF(M5711=People!$B$5,People!$A$5,IF(M5711=People!$B$4,People!$A$4,IF(M5711=People!$B$3,People!$A$3))))</f>
        <v>Chuck Magee</v>
      </c>
      <c r="W5711" s="3" t="str">
        <f xml:space="preserve"> IFERROR(INDEX(Returns!A:A,MATCH(B5711,Returns!B:B,0)),"No")</f>
        <v>Yes</v>
      </c>
    </row>
    <row r="5712" spans="1:23" x14ac:dyDescent="0.2">
      <c r="A5712" s="1">
        <v>5711</v>
      </c>
      <c r="B5712" t="s">
        <v>6199</v>
      </c>
      <c r="C5712" s="2">
        <v>42863</v>
      </c>
      <c r="D5712" s="2">
        <v>42870</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1">
        <v>2799.944</v>
      </c>
      <c r="S5712" s="1">
        <v>7</v>
      </c>
      <c r="T5712" s="1">
        <v>0.2</v>
      </c>
      <c r="U5712" s="1">
        <v>1014.9797</v>
      </c>
      <c r="V5712" s="3" t="str">
        <f>IF(M5712=People!$B$6,People!A$6,IF(M5712=People!$B$5,People!$A$5,IF(M5712=People!$B$4,People!$A$4,IF(M5712=People!$B$3,People!$A$3))))</f>
        <v>Chuck Magee</v>
      </c>
      <c r="W5712" s="3" t="str">
        <f xml:space="preserve"> IFERROR(INDEX(Returns!A:A,MATCH(B5712,Returns!B:B,0)),"No")</f>
        <v>Yes</v>
      </c>
    </row>
    <row r="5713" spans="1:23" x14ac:dyDescent="0.2">
      <c r="A5713" s="1">
        <v>5712</v>
      </c>
      <c r="B5713" t="s">
        <v>6199</v>
      </c>
      <c r="C5713" s="2">
        <v>42863</v>
      </c>
      <c r="D5713" s="2">
        <v>42870</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1">
        <v>19.440000000000001</v>
      </c>
      <c r="S5713" s="1">
        <v>3</v>
      </c>
      <c r="T5713" s="1">
        <v>0</v>
      </c>
      <c r="U5713" s="1">
        <v>9.3312000000000008</v>
      </c>
      <c r="V5713" s="3" t="str">
        <f>IF(M5713=People!$B$6,People!A$6,IF(M5713=People!$B$5,People!$A$5,IF(M5713=People!$B$4,People!$A$4,IF(M5713=People!$B$3,People!$A$3))))</f>
        <v>Chuck Magee</v>
      </c>
      <c r="W5713" s="3" t="str">
        <f xml:space="preserve"> IFERROR(INDEX(Returns!A:A,MATCH(B5713,Returns!B:B,0)),"No")</f>
        <v>Yes</v>
      </c>
    </row>
    <row r="5714" spans="1:23" x14ac:dyDescent="0.2">
      <c r="A5714" s="1">
        <v>5713</v>
      </c>
      <c r="B5714" t="s">
        <v>8903</v>
      </c>
      <c r="C5714" s="2">
        <v>43677</v>
      </c>
      <c r="D5714" s="2">
        <v>43677</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1">
        <v>36.792000000000002</v>
      </c>
      <c r="S5714" s="1">
        <v>1</v>
      </c>
      <c r="T5714" s="1">
        <v>0.2</v>
      </c>
      <c r="U5714" s="1">
        <v>4.1390999999999991</v>
      </c>
      <c r="V5714" s="3" t="str">
        <f>IF(M5714=People!$B$6,People!A$6,IF(M5714=People!$B$5,People!$A$5,IF(M5714=People!$B$4,People!$A$4,IF(M5714=People!$B$3,People!$A$3))))</f>
        <v>Kelly Williams</v>
      </c>
      <c r="W5714" s="3" t="str">
        <f xml:space="preserve"> IFERROR(INDEX(Returns!A:A,MATCH(B5714,Returns!B:B,0)),"No")</f>
        <v>No</v>
      </c>
    </row>
    <row r="5715" spans="1:23" x14ac:dyDescent="0.2">
      <c r="A5715" s="1">
        <v>5714</v>
      </c>
      <c r="B5715" t="s">
        <v>8904</v>
      </c>
      <c r="C5715" s="2">
        <v>42430</v>
      </c>
      <c r="D5715" s="2">
        <v>42434</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1">
        <v>5.9399999999999995</v>
      </c>
      <c r="S5715" s="1">
        <v>3</v>
      </c>
      <c r="T5715" s="1">
        <v>0</v>
      </c>
      <c r="U5715" s="1">
        <v>1.6037999999999999</v>
      </c>
      <c r="V5715" s="3" t="str">
        <f>IF(M5715=People!$B$6,People!A$6,IF(M5715=People!$B$5,People!$A$5,IF(M5715=People!$B$4,People!$A$4,IF(M5715=People!$B$3,People!$A$3))))</f>
        <v>Chuck Magee</v>
      </c>
      <c r="W5715" s="3" t="str">
        <f xml:space="preserve"> IFERROR(INDEX(Returns!A:A,MATCH(B5715,Returns!B:B,0)),"No")</f>
        <v>No</v>
      </c>
    </row>
    <row r="5716" spans="1:23" x14ac:dyDescent="0.2">
      <c r="A5716" s="1">
        <v>5715</v>
      </c>
      <c r="B5716" t="s">
        <v>8905</v>
      </c>
      <c r="C5716" s="2">
        <v>43733</v>
      </c>
      <c r="D5716" s="2">
        <v>43737</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1">
        <v>177.54999999999998</v>
      </c>
      <c r="S5716" s="1">
        <v>5</v>
      </c>
      <c r="T5716" s="1">
        <v>0</v>
      </c>
      <c r="U5716" s="1">
        <v>47.938500000000005</v>
      </c>
      <c r="V5716" s="3" t="str">
        <f>IF(M5716=People!$B$6,People!A$6,IF(M5716=People!$B$5,People!$A$5,IF(M5716=People!$B$4,People!$A$4,IF(M5716=People!$B$3,People!$A$3))))</f>
        <v>Cassandra Brandow</v>
      </c>
      <c r="W5716" s="3" t="str">
        <f xml:space="preserve"> IFERROR(INDEX(Returns!A:A,MATCH(B5716,Returns!B:B,0)),"No")</f>
        <v>No</v>
      </c>
    </row>
    <row r="5717" spans="1:23" x14ac:dyDescent="0.2">
      <c r="A5717" s="1">
        <v>5716</v>
      </c>
      <c r="B5717" t="s">
        <v>8906</v>
      </c>
      <c r="C5717" s="2">
        <v>43017</v>
      </c>
      <c r="D5717" s="2">
        <v>43020</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1">
        <v>619.94999999999993</v>
      </c>
      <c r="S5717" s="1">
        <v>5</v>
      </c>
      <c r="T5717" s="1">
        <v>0</v>
      </c>
      <c r="U5717" s="1">
        <v>111.59099999999995</v>
      </c>
      <c r="V5717" s="3" t="str">
        <f>IF(M5717=People!$B$6,People!A$6,IF(M5717=People!$B$5,People!$A$5,IF(M5717=People!$B$4,People!$A$4,IF(M5717=People!$B$3,People!$A$3))))</f>
        <v>Kelly Williams</v>
      </c>
      <c r="W5717" s="3" t="str">
        <f xml:space="preserve"> IFERROR(INDEX(Returns!A:A,MATCH(B5717,Returns!B:B,0)),"No")</f>
        <v>No</v>
      </c>
    </row>
    <row r="5718" spans="1:23" x14ac:dyDescent="0.2">
      <c r="A5718" s="1">
        <v>5717</v>
      </c>
      <c r="B5718" t="s">
        <v>8906</v>
      </c>
      <c r="C5718" s="2">
        <v>43017</v>
      </c>
      <c r="D5718" s="2">
        <v>43020</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1">
        <v>29.160000000000004</v>
      </c>
      <c r="S5718" s="1">
        <v>3</v>
      </c>
      <c r="T5718" s="1">
        <v>0</v>
      </c>
      <c r="U5718" s="1">
        <v>8.4563999999999986</v>
      </c>
      <c r="V5718" s="3" t="str">
        <f>IF(M5718=People!$B$6,People!A$6,IF(M5718=People!$B$5,People!$A$5,IF(M5718=People!$B$4,People!$A$4,IF(M5718=People!$B$3,People!$A$3))))</f>
        <v>Kelly Williams</v>
      </c>
      <c r="W5718" s="3" t="str">
        <f xml:space="preserve"> IFERROR(INDEX(Returns!A:A,MATCH(B5718,Returns!B:B,0)),"No")</f>
        <v>No</v>
      </c>
    </row>
    <row r="5719" spans="1:23" x14ac:dyDescent="0.2">
      <c r="A5719" s="1">
        <v>5718</v>
      </c>
      <c r="B5719" t="s">
        <v>8906</v>
      </c>
      <c r="C5719" s="2">
        <v>43017</v>
      </c>
      <c r="D5719" s="2">
        <v>43020</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1">
        <v>57.959999999999994</v>
      </c>
      <c r="S5719" s="1">
        <v>7</v>
      </c>
      <c r="T5719" s="1">
        <v>0</v>
      </c>
      <c r="U5719" s="1">
        <v>27.241199999999996</v>
      </c>
      <c r="V5719" s="3" t="str">
        <f>IF(M5719=People!$B$6,People!A$6,IF(M5719=People!$B$5,People!$A$5,IF(M5719=People!$B$4,People!$A$4,IF(M5719=People!$B$3,People!$A$3))))</f>
        <v>Kelly Williams</v>
      </c>
      <c r="W5719" s="3" t="str">
        <f xml:space="preserve"> IFERROR(INDEX(Returns!A:A,MATCH(B5719,Returns!B:B,0)),"No")</f>
        <v>No</v>
      </c>
    </row>
    <row r="5720" spans="1:23" x14ac:dyDescent="0.2">
      <c r="A5720" s="1">
        <v>5719</v>
      </c>
      <c r="B5720" t="s">
        <v>8906</v>
      </c>
      <c r="C5720" s="2">
        <v>43017</v>
      </c>
      <c r="D5720" s="2">
        <v>43020</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1">
        <v>29.402999999999999</v>
      </c>
      <c r="S5720" s="1">
        <v>3</v>
      </c>
      <c r="T5720" s="1">
        <v>0.1</v>
      </c>
      <c r="U5720" s="1">
        <v>5.2272000000000007</v>
      </c>
      <c r="V5720" s="3" t="str">
        <f>IF(M5720=People!$B$6,People!A$6,IF(M5720=People!$B$5,People!$A$5,IF(M5720=People!$B$4,People!$A$4,IF(M5720=People!$B$3,People!$A$3))))</f>
        <v>Kelly Williams</v>
      </c>
      <c r="W5720" s="3" t="str">
        <f xml:space="preserve"> IFERROR(INDEX(Returns!A:A,MATCH(B5720,Returns!B:B,0)),"No")</f>
        <v>No</v>
      </c>
    </row>
    <row r="5721" spans="1:23" x14ac:dyDescent="0.2">
      <c r="A5721" s="1">
        <v>5720</v>
      </c>
      <c r="B5721" t="s">
        <v>8907</v>
      </c>
      <c r="C5721" s="2">
        <v>43553</v>
      </c>
      <c r="D5721" s="2">
        <v>43557</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1">
        <v>81.400000000000006</v>
      </c>
      <c r="S5721" s="1">
        <v>5</v>
      </c>
      <c r="T5721" s="1">
        <v>0</v>
      </c>
      <c r="U5721" s="1">
        <v>21.164000000000005</v>
      </c>
      <c r="V5721" s="3" t="str">
        <f>IF(M5721=People!$B$6,People!A$6,IF(M5721=People!$B$5,People!$A$5,IF(M5721=People!$B$4,People!$A$4,IF(M5721=People!$B$3,People!$A$3))))</f>
        <v>Kelly Williams</v>
      </c>
      <c r="W5721" s="3" t="str">
        <f xml:space="preserve"> IFERROR(INDEX(Returns!A:A,MATCH(B5721,Returns!B:B,0)),"No")</f>
        <v>No</v>
      </c>
    </row>
    <row r="5722" spans="1:23" x14ac:dyDescent="0.2">
      <c r="A5722" s="1">
        <v>5721</v>
      </c>
      <c r="B5722" t="s">
        <v>6002</v>
      </c>
      <c r="C5722" s="2">
        <v>43053</v>
      </c>
      <c r="D5722" s="2">
        <v>43056</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1">
        <v>8.7200000000000006</v>
      </c>
      <c r="S5722" s="1">
        <v>5</v>
      </c>
      <c r="T5722" s="1">
        <v>0.2</v>
      </c>
      <c r="U5722" s="1">
        <v>2.289000000000001</v>
      </c>
      <c r="V5722" s="3" t="str">
        <f>IF(M5722=People!$B$6,People!A$6,IF(M5722=People!$B$5,People!$A$5,IF(M5722=People!$B$4,People!$A$4,IF(M5722=People!$B$3,People!$A$3))))</f>
        <v>Anna Andreadi</v>
      </c>
      <c r="W5722" s="3" t="str">
        <f xml:space="preserve"> IFERROR(INDEX(Returns!A:A,MATCH(B5722,Returns!B:B,0)),"No")</f>
        <v>Yes</v>
      </c>
    </row>
    <row r="5723" spans="1:23" x14ac:dyDescent="0.2">
      <c r="A5723" s="1">
        <v>5722</v>
      </c>
      <c r="B5723" t="s">
        <v>6002</v>
      </c>
      <c r="C5723" s="2">
        <v>43053</v>
      </c>
      <c r="D5723" s="2">
        <v>43056</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1">
        <v>91.176000000000016</v>
      </c>
      <c r="S5723" s="1">
        <v>3</v>
      </c>
      <c r="T5723" s="1">
        <v>0.2</v>
      </c>
      <c r="U5723" s="1">
        <v>4.5587999999999944</v>
      </c>
      <c r="V5723" s="3" t="str">
        <f>IF(M5723=People!$B$6,People!A$6,IF(M5723=People!$B$5,People!$A$5,IF(M5723=People!$B$4,People!$A$4,IF(M5723=People!$B$3,People!$A$3))))</f>
        <v>Anna Andreadi</v>
      </c>
      <c r="W5723" s="3" t="str">
        <f xml:space="preserve"> IFERROR(INDEX(Returns!A:A,MATCH(B5723,Returns!B:B,0)),"No")</f>
        <v>Yes</v>
      </c>
    </row>
    <row r="5724" spans="1:23" x14ac:dyDescent="0.2">
      <c r="A5724" s="1">
        <v>5723</v>
      </c>
      <c r="B5724" t="s">
        <v>6002</v>
      </c>
      <c r="C5724" s="2">
        <v>43053</v>
      </c>
      <c r="D5724" s="2">
        <v>43056</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1">
        <v>159.96800000000002</v>
      </c>
      <c r="S5724" s="1">
        <v>4</v>
      </c>
      <c r="T5724" s="1">
        <v>0.2</v>
      </c>
      <c r="U5724" s="1">
        <v>29.993999999999986</v>
      </c>
      <c r="V5724" s="3" t="str">
        <f>IF(M5724=People!$B$6,People!A$6,IF(M5724=People!$B$5,People!$A$5,IF(M5724=People!$B$4,People!$A$4,IF(M5724=People!$B$3,People!$A$3))))</f>
        <v>Anna Andreadi</v>
      </c>
      <c r="W5724" s="3" t="str">
        <f xml:space="preserve"> IFERROR(INDEX(Returns!A:A,MATCH(B5724,Returns!B:B,0)),"No")</f>
        <v>Yes</v>
      </c>
    </row>
    <row r="5725" spans="1:23" x14ac:dyDescent="0.2">
      <c r="A5725" s="1">
        <v>5724</v>
      </c>
      <c r="B5725" t="s">
        <v>8908</v>
      </c>
      <c r="C5725" s="2">
        <v>43369</v>
      </c>
      <c r="D5725" s="2">
        <v>43373</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1">
        <v>12.96</v>
      </c>
      <c r="S5725" s="1">
        <v>2</v>
      </c>
      <c r="T5725" s="1">
        <v>0</v>
      </c>
      <c r="U5725" s="1">
        <v>6.2208000000000006</v>
      </c>
      <c r="V5725" s="3" t="str">
        <f>IF(M5725=People!$B$6,People!A$6,IF(M5725=People!$B$5,People!$A$5,IF(M5725=People!$B$4,People!$A$4,IF(M5725=People!$B$3,People!$A$3))))</f>
        <v>Anna Andreadi</v>
      </c>
      <c r="W5725" s="3" t="str">
        <f xml:space="preserve"> IFERROR(INDEX(Returns!A:A,MATCH(B5725,Returns!B:B,0)),"No")</f>
        <v>No</v>
      </c>
    </row>
    <row r="5726" spans="1:23" x14ac:dyDescent="0.2">
      <c r="A5726" s="1">
        <v>5725</v>
      </c>
      <c r="B5726" t="s">
        <v>8909</v>
      </c>
      <c r="C5726" s="2">
        <v>42635</v>
      </c>
      <c r="D5726" s="2">
        <v>42640</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1">
        <v>331.536</v>
      </c>
      <c r="S5726" s="1">
        <v>3</v>
      </c>
      <c r="T5726" s="1">
        <v>0.2</v>
      </c>
      <c r="U5726" s="1">
        <v>-82.884</v>
      </c>
      <c r="V5726" s="3" t="str">
        <f>IF(M5726=People!$B$6,People!A$6,IF(M5726=People!$B$5,People!$A$5,IF(M5726=People!$B$4,People!$A$4,IF(M5726=People!$B$3,People!$A$3))))</f>
        <v>Kelly Williams</v>
      </c>
      <c r="W5726" s="3" t="str">
        <f xml:space="preserve"> IFERROR(INDEX(Returns!A:A,MATCH(B5726,Returns!B:B,0)),"No")</f>
        <v>No</v>
      </c>
    </row>
    <row r="5727" spans="1:23" x14ac:dyDescent="0.2">
      <c r="A5727" s="1">
        <v>5726</v>
      </c>
      <c r="B5727" t="s">
        <v>8910</v>
      </c>
      <c r="C5727" s="2">
        <v>43003</v>
      </c>
      <c r="D5727" s="2">
        <v>43005</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1">
        <v>899.91</v>
      </c>
      <c r="S5727" s="1">
        <v>9</v>
      </c>
      <c r="T5727" s="1">
        <v>0</v>
      </c>
      <c r="U5727" s="1">
        <v>395.96040000000005</v>
      </c>
      <c r="V5727" s="3" t="str">
        <f>IF(M5727=People!$B$6,People!A$6,IF(M5727=People!$B$5,People!$A$5,IF(M5727=People!$B$4,People!$A$4,IF(M5727=People!$B$3,People!$A$3))))</f>
        <v>Chuck Magee</v>
      </c>
      <c r="W5727" s="3" t="str">
        <f xml:space="preserve"> IFERROR(INDEX(Returns!A:A,MATCH(B5727,Returns!B:B,0)),"No")</f>
        <v>No</v>
      </c>
    </row>
    <row r="5728" spans="1:23" x14ac:dyDescent="0.2">
      <c r="A5728" s="1">
        <v>5727</v>
      </c>
      <c r="B5728" t="s">
        <v>8911</v>
      </c>
      <c r="C5728" s="2">
        <v>42859</v>
      </c>
      <c r="D5728" s="2">
        <v>42863</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1">
        <v>946.34400000000005</v>
      </c>
      <c r="S5728" s="1">
        <v>7</v>
      </c>
      <c r="T5728" s="1">
        <v>0.2</v>
      </c>
      <c r="U5728" s="1">
        <v>118.29299999999989</v>
      </c>
      <c r="V5728" s="3" t="str">
        <f>IF(M5728=People!$B$6,People!A$6,IF(M5728=People!$B$5,People!$A$5,IF(M5728=People!$B$4,People!$A$4,IF(M5728=People!$B$3,People!$A$3))))</f>
        <v>Kelly Williams</v>
      </c>
      <c r="W5728" s="3" t="str">
        <f xml:space="preserve"> IFERROR(INDEX(Returns!A:A,MATCH(B5728,Returns!B:B,0)),"No")</f>
        <v>No</v>
      </c>
    </row>
    <row r="5729" spans="1:23" x14ac:dyDescent="0.2">
      <c r="A5729" s="1">
        <v>5728</v>
      </c>
      <c r="B5729" t="s">
        <v>8912</v>
      </c>
      <c r="C5729" s="2">
        <v>43807</v>
      </c>
      <c r="D5729" s="2">
        <v>43812</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1">
        <v>178.10999999999999</v>
      </c>
      <c r="S5729" s="1">
        <v>3</v>
      </c>
      <c r="T5729" s="1">
        <v>0</v>
      </c>
      <c r="U5729" s="1">
        <v>32.059799999999996</v>
      </c>
      <c r="V5729" s="3" t="str">
        <f>IF(M5729=People!$B$6,People!A$6,IF(M5729=People!$B$5,People!$A$5,IF(M5729=People!$B$4,People!$A$4,IF(M5729=People!$B$3,People!$A$3))))</f>
        <v>Kelly Williams</v>
      </c>
      <c r="W5729" s="3" t="str">
        <f xml:space="preserve"> IFERROR(INDEX(Returns!A:A,MATCH(B5729,Returns!B:B,0)),"No")</f>
        <v>No</v>
      </c>
    </row>
    <row r="5730" spans="1:23" x14ac:dyDescent="0.2">
      <c r="A5730" s="1">
        <v>5729</v>
      </c>
      <c r="B5730" t="s">
        <v>8912</v>
      </c>
      <c r="C5730" s="2">
        <v>43807</v>
      </c>
      <c r="D5730" s="2">
        <v>43812</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1">
        <v>1089.75</v>
      </c>
      <c r="S5730" s="1">
        <v>3</v>
      </c>
      <c r="T5730" s="1">
        <v>0</v>
      </c>
      <c r="U5730" s="1">
        <v>305.13000000000011</v>
      </c>
      <c r="V5730" s="3" t="str">
        <f>IF(M5730=People!$B$6,People!A$6,IF(M5730=People!$B$5,People!$A$5,IF(M5730=People!$B$4,People!$A$4,IF(M5730=People!$B$3,People!$A$3))))</f>
        <v>Kelly Williams</v>
      </c>
      <c r="W5730" s="3" t="str">
        <f xml:space="preserve"> IFERROR(INDEX(Returns!A:A,MATCH(B5730,Returns!B:B,0)),"No")</f>
        <v>No</v>
      </c>
    </row>
    <row r="5731" spans="1:23" x14ac:dyDescent="0.2">
      <c r="A5731" s="1">
        <v>5730</v>
      </c>
      <c r="B5731" t="s">
        <v>8912</v>
      </c>
      <c r="C5731" s="2">
        <v>43807</v>
      </c>
      <c r="D5731" s="2">
        <v>43812</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1">
        <v>61.06</v>
      </c>
      <c r="S5731" s="1">
        <v>2</v>
      </c>
      <c r="T5731" s="1">
        <v>0</v>
      </c>
      <c r="U5731" s="1">
        <v>28.087600000000002</v>
      </c>
      <c r="V5731" s="3" t="str">
        <f>IF(M5731=People!$B$6,People!A$6,IF(M5731=People!$B$5,People!$A$5,IF(M5731=People!$B$4,People!$A$4,IF(M5731=People!$B$3,People!$A$3))))</f>
        <v>Kelly Williams</v>
      </c>
      <c r="W5731" s="3" t="str">
        <f xml:space="preserve"> IFERROR(INDEX(Returns!A:A,MATCH(B5731,Returns!B:B,0)),"No")</f>
        <v>No</v>
      </c>
    </row>
    <row r="5732" spans="1:23" x14ac:dyDescent="0.2">
      <c r="A5732" s="1">
        <v>5731</v>
      </c>
      <c r="B5732" t="s">
        <v>8912</v>
      </c>
      <c r="C5732" s="2">
        <v>43807</v>
      </c>
      <c r="D5732" s="2">
        <v>43812</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1">
        <v>459.92</v>
      </c>
      <c r="S5732" s="1">
        <v>4</v>
      </c>
      <c r="T5732" s="1">
        <v>0</v>
      </c>
      <c r="U5732" s="1">
        <v>41.392799999999966</v>
      </c>
      <c r="V5732" s="3" t="str">
        <f>IF(M5732=People!$B$6,People!A$6,IF(M5732=People!$B$5,People!$A$5,IF(M5732=People!$B$4,People!$A$4,IF(M5732=People!$B$3,People!$A$3))))</f>
        <v>Kelly Williams</v>
      </c>
      <c r="W5732" s="3" t="str">
        <f xml:space="preserve"> IFERROR(INDEX(Returns!A:A,MATCH(B5732,Returns!B:B,0)),"No")</f>
        <v>No</v>
      </c>
    </row>
    <row r="5733" spans="1:23" x14ac:dyDescent="0.2">
      <c r="A5733" s="1">
        <v>5732</v>
      </c>
      <c r="B5733" t="s">
        <v>8912</v>
      </c>
      <c r="C5733" s="2">
        <v>43807</v>
      </c>
      <c r="D5733" s="2">
        <v>43812</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1">
        <v>27.52</v>
      </c>
      <c r="S5733" s="1">
        <v>4</v>
      </c>
      <c r="T5733" s="1">
        <v>0</v>
      </c>
      <c r="U5733" s="1">
        <v>12.659199999999998</v>
      </c>
      <c r="V5733" s="3" t="str">
        <f>IF(M5733=People!$B$6,People!A$6,IF(M5733=People!$B$5,People!$A$5,IF(M5733=People!$B$4,People!$A$4,IF(M5733=People!$B$3,People!$A$3))))</f>
        <v>Kelly Williams</v>
      </c>
      <c r="W5733" s="3" t="str">
        <f xml:space="preserve"> IFERROR(INDEX(Returns!A:A,MATCH(B5733,Returns!B:B,0)),"No")</f>
        <v>No</v>
      </c>
    </row>
    <row r="5734" spans="1:23" x14ac:dyDescent="0.2">
      <c r="A5734" s="1">
        <v>5733</v>
      </c>
      <c r="B5734" t="s">
        <v>8913</v>
      </c>
      <c r="C5734" s="2">
        <v>43645</v>
      </c>
      <c r="D5734" s="2">
        <v>43648</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1">
        <v>638.82000000000005</v>
      </c>
      <c r="S5734" s="1">
        <v>9</v>
      </c>
      <c r="T5734" s="1">
        <v>0</v>
      </c>
      <c r="U5734" s="1">
        <v>185.25779999999997</v>
      </c>
      <c r="V5734" s="3" t="str">
        <f>IF(M5734=People!$B$6,People!A$6,IF(M5734=People!$B$5,People!$A$5,IF(M5734=People!$B$4,People!$A$4,IF(M5734=People!$B$3,People!$A$3))))</f>
        <v>Chuck Magee</v>
      </c>
      <c r="W5734" s="3" t="str">
        <f xml:space="preserve"> IFERROR(INDEX(Returns!A:A,MATCH(B5734,Returns!B:B,0)),"No")</f>
        <v>No</v>
      </c>
    </row>
    <row r="5735" spans="1:23" x14ac:dyDescent="0.2">
      <c r="A5735" s="1">
        <v>5734</v>
      </c>
      <c r="B5735" t="s">
        <v>8913</v>
      </c>
      <c r="C5735" s="2">
        <v>43645</v>
      </c>
      <c r="D5735" s="2">
        <v>43648</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1">
        <v>30.69</v>
      </c>
      <c r="S5735" s="1">
        <v>3</v>
      </c>
      <c r="T5735" s="1">
        <v>0</v>
      </c>
      <c r="U5735" s="1">
        <v>7.9794000000000018</v>
      </c>
      <c r="V5735" s="3" t="str">
        <f>IF(M5735=People!$B$6,People!A$6,IF(M5735=People!$B$5,People!$A$5,IF(M5735=People!$B$4,People!$A$4,IF(M5735=People!$B$3,People!$A$3))))</f>
        <v>Chuck Magee</v>
      </c>
      <c r="W5735" s="3" t="str">
        <f xml:space="preserve"> IFERROR(INDEX(Returns!A:A,MATCH(B5735,Returns!B:B,0)),"No")</f>
        <v>No</v>
      </c>
    </row>
    <row r="5736" spans="1:23" x14ac:dyDescent="0.2">
      <c r="A5736" s="1">
        <v>5735</v>
      </c>
      <c r="B5736" t="s">
        <v>8913</v>
      </c>
      <c r="C5736" s="2">
        <v>43645</v>
      </c>
      <c r="D5736" s="2">
        <v>43648</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1">
        <v>25.16</v>
      </c>
      <c r="S5736" s="1">
        <v>2</v>
      </c>
      <c r="T5736" s="1">
        <v>0</v>
      </c>
      <c r="U5736" s="1">
        <v>8.5543999999999976</v>
      </c>
      <c r="V5736" s="3" t="str">
        <f>IF(M5736=People!$B$6,People!A$6,IF(M5736=People!$B$5,People!$A$5,IF(M5736=People!$B$4,People!$A$4,IF(M5736=People!$B$3,People!$A$3))))</f>
        <v>Chuck Magee</v>
      </c>
      <c r="W5736" s="3" t="str">
        <f xml:space="preserve"> IFERROR(INDEX(Returns!A:A,MATCH(B5736,Returns!B:B,0)),"No")</f>
        <v>No</v>
      </c>
    </row>
    <row r="5737" spans="1:23" x14ac:dyDescent="0.2">
      <c r="A5737" s="1">
        <v>5736</v>
      </c>
      <c r="B5737" t="s">
        <v>8914</v>
      </c>
      <c r="C5737" s="2">
        <v>42550</v>
      </c>
      <c r="D5737" s="2">
        <v>42554</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1">
        <v>13.919999999999998</v>
      </c>
      <c r="S5737" s="1">
        <v>3</v>
      </c>
      <c r="T5737" s="1">
        <v>0.2</v>
      </c>
      <c r="U5737" s="1">
        <v>4.8720000000000008</v>
      </c>
      <c r="V5737" s="3" t="str">
        <f>IF(M5737=People!$B$6,People!A$6,IF(M5737=People!$B$5,People!$A$5,IF(M5737=People!$B$4,People!$A$4,IF(M5737=People!$B$3,People!$A$3))))</f>
        <v>Chuck Magee</v>
      </c>
      <c r="W5737" s="3" t="str">
        <f xml:space="preserve"> IFERROR(INDEX(Returns!A:A,MATCH(B5737,Returns!B:B,0)),"No")</f>
        <v>No</v>
      </c>
    </row>
    <row r="5738" spans="1:23" x14ac:dyDescent="0.2">
      <c r="A5738" s="1">
        <v>5737</v>
      </c>
      <c r="B5738" t="s">
        <v>5965</v>
      </c>
      <c r="C5738" s="2">
        <v>42389</v>
      </c>
      <c r="D5738" s="2">
        <v>42394</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1">
        <v>19.36</v>
      </c>
      <c r="S5738" s="1">
        <v>2</v>
      </c>
      <c r="T5738" s="1">
        <v>0</v>
      </c>
      <c r="U5738" s="1">
        <v>9.2927999999999997</v>
      </c>
      <c r="V5738" s="3" t="str">
        <f>IF(M5738=People!$B$6,People!A$6,IF(M5738=People!$B$5,People!$A$5,IF(M5738=People!$B$4,People!$A$4,IF(M5738=People!$B$3,People!$A$3))))</f>
        <v>Anna Andreadi</v>
      </c>
      <c r="W5738" s="3" t="str">
        <f xml:space="preserve"> IFERROR(INDEX(Returns!A:A,MATCH(B5738,Returns!B:B,0)),"No")</f>
        <v>Yes</v>
      </c>
    </row>
    <row r="5739" spans="1:23" x14ac:dyDescent="0.2">
      <c r="A5739" s="1">
        <v>5738</v>
      </c>
      <c r="B5739" t="s">
        <v>5965</v>
      </c>
      <c r="C5739" s="2">
        <v>42389</v>
      </c>
      <c r="D5739" s="2">
        <v>42394</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1">
        <v>19.3</v>
      </c>
      <c r="S5739" s="1">
        <v>2</v>
      </c>
      <c r="T5739" s="1">
        <v>0</v>
      </c>
      <c r="U5739" s="1">
        <v>5.7899999999999991</v>
      </c>
      <c r="V5739" s="3" t="str">
        <f>IF(M5739=People!$B$6,People!A$6,IF(M5739=People!$B$5,People!$A$5,IF(M5739=People!$B$4,People!$A$4,IF(M5739=People!$B$3,People!$A$3))))</f>
        <v>Anna Andreadi</v>
      </c>
      <c r="W5739" s="3" t="str">
        <f xml:space="preserve"> IFERROR(INDEX(Returns!A:A,MATCH(B5739,Returns!B:B,0)),"No")</f>
        <v>Yes</v>
      </c>
    </row>
    <row r="5740" spans="1:23" x14ac:dyDescent="0.2">
      <c r="A5740" s="1">
        <v>5739</v>
      </c>
      <c r="B5740" t="s">
        <v>8915</v>
      </c>
      <c r="C5740" s="2">
        <v>43465</v>
      </c>
      <c r="D5740" s="2">
        <v>43471</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1">
        <v>38.376000000000005</v>
      </c>
      <c r="S5740" s="1">
        <v>3</v>
      </c>
      <c r="T5740" s="1">
        <v>0.2</v>
      </c>
      <c r="U5740" s="1">
        <v>13.4316</v>
      </c>
      <c r="V5740" s="3" t="str">
        <f>IF(M5740=People!$B$6,People!A$6,IF(M5740=People!$B$5,People!$A$5,IF(M5740=People!$B$4,People!$A$4,IF(M5740=People!$B$3,People!$A$3))))</f>
        <v>Anna Andreadi</v>
      </c>
      <c r="W5740" s="3" t="str">
        <f xml:space="preserve"> IFERROR(INDEX(Returns!A:A,MATCH(B5740,Returns!B:B,0)),"No")</f>
        <v>No</v>
      </c>
    </row>
    <row r="5741" spans="1:23" x14ac:dyDescent="0.2">
      <c r="A5741" s="1">
        <v>5740</v>
      </c>
      <c r="B5741" t="s">
        <v>6225</v>
      </c>
      <c r="C5741" s="2">
        <v>43552</v>
      </c>
      <c r="D5741" s="2">
        <v>43555</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1">
        <v>12.96</v>
      </c>
      <c r="S5741" s="1">
        <v>2</v>
      </c>
      <c r="T5741" s="1">
        <v>0</v>
      </c>
      <c r="U5741" s="1">
        <v>6.3504000000000005</v>
      </c>
      <c r="V5741" s="3" t="str">
        <f>IF(M5741=People!$B$6,People!A$6,IF(M5741=People!$B$5,People!$A$5,IF(M5741=People!$B$4,People!$A$4,IF(M5741=People!$B$3,People!$A$3))))</f>
        <v>Anna Andreadi</v>
      </c>
      <c r="W5741" s="3" t="str">
        <f xml:space="preserve"> IFERROR(INDEX(Returns!A:A,MATCH(B5741,Returns!B:B,0)),"No")</f>
        <v>Yes</v>
      </c>
    </row>
    <row r="5742" spans="1:23" x14ac:dyDescent="0.2">
      <c r="A5742" s="1">
        <v>5741</v>
      </c>
      <c r="B5742" t="s">
        <v>6225</v>
      </c>
      <c r="C5742" s="2">
        <v>43552</v>
      </c>
      <c r="D5742" s="2">
        <v>43555</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1">
        <v>26.48</v>
      </c>
      <c r="S5742" s="1">
        <v>1</v>
      </c>
      <c r="T5742" s="1">
        <v>0</v>
      </c>
      <c r="U5742" s="1">
        <v>10.0624</v>
      </c>
      <c r="V5742" s="3" t="str">
        <f>IF(M5742=People!$B$6,People!A$6,IF(M5742=People!$B$5,People!$A$5,IF(M5742=People!$B$4,People!$A$4,IF(M5742=People!$B$3,People!$A$3))))</f>
        <v>Anna Andreadi</v>
      </c>
      <c r="W5742" s="3" t="str">
        <f xml:space="preserve"> IFERROR(INDEX(Returns!A:A,MATCH(B5742,Returns!B:B,0)),"No")</f>
        <v>Yes</v>
      </c>
    </row>
    <row r="5743" spans="1:23" x14ac:dyDescent="0.2">
      <c r="A5743" s="1">
        <v>5742</v>
      </c>
      <c r="B5743" t="s">
        <v>6225</v>
      </c>
      <c r="C5743" s="2">
        <v>43552</v>
      </c>
      <c r="D5743" s="2">
        <v>43555</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1">
        <v>532.72</v>
      </c>
      <c r="S5743" s="1">
        <v>2</v>
      </c>
      <c r="T5743" s="1">
        <v>0.2</v>
      </c>
      <c r="U5743" s="1">
        <v>53.271999999999991</v>
      </c>
      <c r="V5743" s="3" t="str">
        <f>IF(M5743=People!$B$6,People!A$6,IF(M5743=People!$B$5,People!$A$5,IF(M5743=People!$B$4,People!$A$4,IF(M5743=People!$B$3,People!$A$3))))</f>
        <v>Anna Andreadi</v>
      </c>
      <c r="W5743" s="3" t="str">
        <f xml:space="preserve"> IFERROR(INDEX(Returns!A:A,MATCH(B5743,Returns!B:B,0)),"No")</f>
        <v>Yes</v>
      </c>
    </row>
    <row r="5744" spans="1:23" x14ac:dyDescent="0.2">
      <c r="A5744" s="1">
        <v>5743</v>
      </c>
      <c r="B5744" t="s">
        <v>6225</v>
      </c>
      <c r="C5744" s="2">
        <v>43552</v>
      </c>
      <c r="D5744" s="2">
        <v>43555</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1">
        <v>26.72</v>
      </c>
      <c r="S5744" s="1">
        <v>4</v>
      </c>
      <c r="T5744" s="1">
        <v>0</v>
      </c>
      <c r="U5744" s="1">
        <v>12.8256</v>
      </c>
      <c r="V5744" s="3" t="str">
        <f>IF(M5744=People!$B$6,People!A$6,IF(M5744=People!$B$5,People!$A$5,IF(M5744=People!$B$4,People!$A$4,IF(M5744=People!$B$3,People!$A$3))))</f>
        <v>Anna Andreadi</v>
      </c>
      <c r="W5744" s="3" t="str">
        <f xml:space="preserve"> IFERROR(INDEX(Returns!A:A,MATCH(B5744,Returns!B:B,0)),"No")</f>
        <v>Yes</v>
      </c>
    </row>
    <row r="5745" spans="1:23" x14ac:dyDescent="0.2">
      <c r="A5745" s="1">
        <v>5744</v>
      </c>
      <c r="B5745" t="s">
        <v>6225</v>
      </c>
      <c r="C5745" s="2">
        <v>43552</v>
      </c>
      <c r="D5745" s="2">
        <v>43555</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1">
        <v>20.04</v>
      </c>
      <c r="S5745" s="1">
        <v>3</v>
      </c>
      <c r="T5745" s="1">
        <v>0</v>
      </c>
      <c r="U5745" s="1">
        <v>9.6191999999999993</v>
      </c>
      <c r="V5745" s="3" t="str">
        <f>IF(M5745=People!$B$6,People!A$6,IF(M5745=People!$B$5,People!$A$5,IF(M5745=People!$B$4,People!$A$4,IF(M5745=People!$B$3,People!$A$3))))</f>
        <v>Anna Andreadi</v>
      </c>
      <c r="W5745" s="3" t="str">
        <f xml:space="preserve"> IFERROR(INDEX(Returns!A:A,MATCH(B5745,Returns!B:B,0)),"No")</f>
        <v>Yes</v>
      </c>
    </row>
    <row r="5746" spans="1:23" x14ac:dyDescent="0.2">
      <c r="A5746" s="1">
        <v>5745</v>
      </c>
      <c r="B5746" t="s">
        <v>6225</v>
      </c>
      <c r="C5746" s="2">
        <v>43552</v>
      </c>
      <c r="D5746" s="2">
        <v>43555</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1">
        <v>795.48</v>
      </c>
      <c r="S5746" s="1">
        <v>7</v>
      </c>
      <c r="T5746" s="1">
        <v>0</v>
      </c>
      <c r="U5746" s="1">
        <v>7.9547999999999632</v>
      </c>
      <c r="V5746" s="3" t="str">
        <f>IF(M5746=People!$B$6,People!A$6,IF(M5746=People!$B$5,People!$A$5,IF(M5746=People!$B$4,People!$A$4,IF(M5746=People!$B$3,People!$A$3))))</f>
        <v>Anna Andreadi</v>
      </c>
      <c r="W5746" s="3" t="str">
        <f xml:space="preserve"> IFERROR(INDEX(Returns!A:A,MATCH(B5746,Returns!B:B,0)),"No")</f>
        <v>Yes</v>
      </c>
    </row>
    <row r="5747" spans="1:23" x14ac:dyDescent="0.2">
      <c r="A5747" s="1">
        <v>5746</v>
      </c>
      <c r="B5747" t="s">
        <v>6225</v>
      </c>
      <c r="C5747" s="2">
        <v>43552</v>
      </c>
      <c r="D5747" s="2">
        <v>43555</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1">
        <v>21.560000000000002</v>
      </c>
      <c r="S5747" s="1">
        <v>7</v>
      </c>
      <c r="T5747" s="1">
        <v>0</v>
      </c>
      <c r="U5747" s="1">
        <v>6.8991999999999987</v>
      </c>
      <c r="V5747" s="3" t="str">
        <f>IF(M5747=People!$B$6,People!A$6,IF(M5747=People!$B$5,People!$A$5,IF(M5747=People!$B$4,People!$A$4,IF(M5747=People!$B$3,People!$A$3))))</f>
        <v>Anna Andreadi</v>
      </c>
      <c r="W5747" s="3" t="str">
        <f xml:space="preserve"> IFERROR(INDEX(Returns!A:A,MATCH(B5747,Returns!B:B,0)),"No")</f>
        <v>Yes</v>
      </c>
    </row>
    <row r="5748" spans="1:23" x14ac:dyDescent="0.2">
      <c r="A5748" s="1">
        <v>5747</v>
      </c>
      <c r="B5748" t="s">
        <v>8916</v>
      </c>
      <c r="C5748" s="2">
        <v>43442</v>
      </c>
      <c r="D5748" s="2">
        <v>43446</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1">
        <v>249.58400000000003</v>
      </c>
      <c r="S5748" s="1">
        <v>2</v>
      </c>
      <c r="T5748" s="1">
        <v>0.2</v>
      </c>
      <c r="U5748" s="1">
        <v>31.197999999999986</v>
      </c>
      <c r="V5748" s="3" t="str">
        <f>IF(M5748=People!$B$6,People!A$6,IF(M5748=People!$B$5,People!$A$5,IF(M5748=People!$B$4,People!$A$4,IF(M5748=People!$B$3,People!$A$3))))</f>
        <v>Cassandra Brandow</v>
      </c>
      <c r="W5748" s="3" t="str">
        <f xml:space="preserve"> IFERROR(INDEX(Returns!A:A,MATCH(B5748,Returns!B:B,0)),"No")</f>
        <v>No</v>
      </c>
    </row>
    <row r="5749" spans="1:23" x14ac:dyDescent="0.2">
      <c r="A5749" s="1">
        <v>5748</v>
      </c>
      <c r="B5749" t="s">
        <v>8916</v>
      </c>
      <c r="C5749" s="2">
        <v>43442</v>
      </c>
      <c r="D5749" s="2">
        <v>43446</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1">
        <v>68.111999999999995</v>
      </c>
      <c r="S5749" s="1">
        <v>3</v>
      </c>
      <c r="T5749" s="1">
        <v>0.2</v>
      </c>
      <c r="U5749" s="1">
        <v>17.879399999999997</v>
      </c>
      <c r="V5749" s="3" t="str">
        <f>IF(M5749=People!$B$6,People!A$6,IF(M5749=People!$B$5,People!$A$5,IF(M5749=People!$B$4,People!$A$4,IF(M5749=People!$B$3,People!$A$3))))</f>
        <v>Cassandra Brandow</v>
      </c>
      <c r="W5749" s="3" t="str">
        <f xml:space="preserve"> IFERROR(INDEX(Returns!A:A,MATCH(B5749,Returns!B:B,0)),"No")</f>
        <v>No</v>
      </c>
    </row>
    <row r="5750" spans="1:23" x14ac:dyDescent="0.2">
      <c r="A5750" s="1">
        <v>5749</v>
      </c>
      <c r="B5750" t="s">
        <v>8916</v>
      </c>
      <c r="C5750" s="2">
        <v>43442</v>
      </c>
      <c r="D5750" s="2">
        <v>43446</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1">
        <v>16.560000000000002</v>
      </c>
      <c r="S5750" s="1">
        <v>3</v>
      </c>
      <c r="T5750" s="1">
        <v>0.2</v>
      </c>
      <c r="U5750" s="1">
        <v>-2.4840000000000018</v>
      </c>
      <c r="V5750" s="3" t="str">
        <f>IF(M5750=People!$B$6,People!A$6,IF(M5750=People!$B$5,People!$A$5,IF(M5750=People!$B$4,People!$A$4,IF(M5750=People!$B$3,People!$A$3))))</f>
        <v>Cassandra Brandow</v>
      </c>
      <c r="W5750" s="3" t="str">
        <f xml:space="preserve"> IFERROR(INDEX(Returns!A:A,MATCH(B5750,Returns!B:B,0)),"No")</f>
        <v>No</v>
      </c>
    </row>
    <row r="5751" spans="1:23" x14ac:dyDescent="0.2">
      <c r="A5751" s="1">
        <v>5750</v>
      </c>
      <c r="B5751" t="s">
        <v>8917</v>
      </c>
      <c r="C5751" s="2">
        <v>43787</v>
      </c>
      <c r="D5751" s="2">
        <v>43791</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1">
        <v>74.95</v>
      </c>
      <c r="S5751" s="1">
        <v>5</v>
      </c>
      <c r="T5751" s="1">
        <v>0</v>
      </c>
      <c r="U5751" s="1">
        <v>36.725500000000004</v>
      </c>
      <c r="V5751" s="3" t="str">
        <f>IF(M5751=People!$B$6,People!A$6,IF(M5751=People!$B$5,People!$A$5,IF(M5751=People!$B$4,People!$A$4,IF(M5751=People!$B$3,People!$A$3))))</f>
        <v>Chuck Magee</v>
      </c>
      <c r="W5751" s="3" t="str">
        <f xml:space="preserve"> IFERROR(INDEX(Returns!A:A,MATCH(B5751,Returns!B:B,0)),"No")</f>
        <v>No</v>
      </c>
    </row>
    <row r="5752" spans="1:23" x14ac:dyDescent="0.2">
      <c r="A5752" s="1">
        <v>5751</v>
      </c>
      <c r="B5752" t="s">
        <v>8918</v>
      </c>
      <c r="C5752" s="2">
        <v>42520</v>
      </c>
      <c r="D5752" s="2">
        <v>42526</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1">
        <v>355.45499999999998</v>
      </c>
      <c r="S5752" s="1">
        <v>3</v>
      </c>
      <c r="T5752" s="1">
        <v>0.5</v>
      </c>
      <c r="U5752" s="1">
        <v>-184.83660000000003</v>
      </c>
      <c r="V5752" s="3" t="str">
        <f>IF(M5752=People!$B$6,People!A$6,IF(M5752=People!$B$5,People!$A$5,IF(M5752=People!$B$4,People!$A$4,IF(M5752=People!$B$3,People!$A$3))))</f>
        <v>Kelly Williams</v>
      </c>
      <c r="W5752" s="3" t="str">
        <f xml:space="preserve"> IFERROR(INDEX(Returns!A:A,MATCH(B5752,Returns!B:B,0)),"No")</f>
        <v>No</v>
      </c>
    </row>
    <row r="5753" spans="1:23" x14ac:dyDescent="0.2">
      <c r="A5753" s="1">
        <v>5752</v>
      </c>
      <c r="B5753" t="s">
        <v>8919</v>
      </c>
      <c r="C5753" s="2">
        <v>43122</v>
      </c>
      <c r="D5753" s="2">
        <v>43128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1">
        <v>44.400000000000006</v>
      </c>
      <c r="S5753" s="1">
        <v>3</v>
      </c>
      <c r="T5753" s="1">
        <v>0</v>
      </c>
      <c r="U5753" s="1">
        <v>22.200000000000003</v>
      </c>
      <c r="V5753" s="3" t="str">
        <f>IF(M5753=People!$B$6,People!A$6,IF(M5753=People!$B$5,People!$A$5,IF(M5753=People!$B$4,People!$A$4,IF(M5753=People!$B$3,People!$A$3))))</f>
        <v>Anna Andreadi</v>
      </c>
      <c r="W5753" s="3" t="str">
        <f xml:space="preserve"> IFERROR(INDEX(Returns!A:A,MATCH(B5753,Returns!B:B,0)),"No")</f>
        <v>No</v>
      </c>
    </row>
    <row r="5754" spans="1:23" x14ac:dyDescent="0.2">
      <c r="A5754" s="1">
        <v>5753</v>
      </c>
      <c r="B5754" t="s">
        <v>8919</v>
      </c>
      <c r="C5754" s="2">
        <v>43122</v>
      </c>
      <c r="D5754" s="2">
        <v>43128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1">
        <v>20.65</v>
      </c>
      <c r="S5754" s="1">
        <v>5</v>
      </c>
      <c r="T5754" s="1">
        <v>0</v>
      </c>
      <c r="U5754" s="1">
        <v>9.4989999999999988</v>
      </c>
      <c r="V5754" s="3" t="str">
        <f>IF(M5754=People!$B$6,People!A$6,IF(M5754=People!$B$5,People!$A$5,IF(M5754=People!$B$4,People!$A$4,IF(M5754=People!$B$3,People!$A$3))))</f>
        <v>Anna Andreadi</v>
      </c>
      <c r="W5754" s="3" t="str">
        <f xml:space="preserve"> IFERROR(INDEX(Returns!A:A,MATCH(B5754,Returns!B:B,0)),"No")</f>
        <v>No</v>
      </c>
    </row>
    <row r="5755" spans="1:23" x14ac:dyDescent="0.2">
      <c r="A5755" s="1">
        <v>5754</v>
      </c>
      <c r="B5755" t="s">
        <v>8920</v>
      </c>
      <c r="C5755" s="2">
        <v>43134</v>
      </c>
      <c r="D5755" s="2">
        <v>43141</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1">
        <v>866.4</v>
      </c>
      <c r="S5755" s="1">
        <v>4</v>
      </c>
      <c r="T5755" s="1">
        <v>0</v>
      </c>
      <c r="U5755" s="1">
        <v>225.26400000000001</v>
      </c>
      <c r="V5755" s="3" t="str">
        <f>IF(M5755=People!$B$6,People!A$6,IF(M5755=People!$B$5,People!$A$5,IF(M5755=People!$B$4,People!$A$4,IF(M5755=People!$B$3,People!$A$3))))</f>
        <v>Cassandra Brandow</v>
      </c>
      <c r="W5755" s="3" t="str">
        <f xml:space="preserve"> IFERROR(INDEX(Returns!A:A,MATCH(B5755,Returns!B:B,0)),"No")</f>
        <v>No</v>
      </c>
    </row>
    <row r="5756" spans="1:23" x14ac:dyDescent="0.2">
      <c r="A5756" s="1">
        <v>5755</v>
      </c>
      <c r="B5756" t="s">
        <v>8921</v>
      </c>
      <c r="C5756" s="2">
        <v>42823</v>
      </c>
      <c r="D5756" s="2">
        <v>42828</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1">
        <v>5.56</v>
      </c>
      <c r="S5756" s="1">
        <v>2</v>
      </c>
      <c r="T5756" s="1">
        <v>0</v>
      </c>
      <c r="U5756" s="1">
        <v>1.4455999999999998</v>
      </c>
      <c r="V5756" s="3" t="str">
        <f>IF(M5756=People!$B$6,People!A$6,IF(M5756=People!$B$5,People!$A$5,IF(M5756=People!$B$4,People!$A$4,IF(M5756=People!$B$3,People!$A$3))))</f>
        <v>Cassandra Brandow</v>
      </c>
      <c r="W5756" s="3" t="str">
        <f xml:space="preserve"> IFERROR(INDEX(Returns!A:A,MATCH(B5756,Returns!B:B,0)),"No")</f>
        <v>No</v>
      </c>
    </row>
    <row r="5757" spans="1:23" x14ac:dyDescent="0.2">
      <c r="A5757" s="1">
        <v>5756</v>
      </c>
      <c r="B5757" t="s">
        <v>8922</v>
      </c>
      <c r="C5757" s="2">
        <v>42657</v>
      </c>
      <c r="D5757" s="2">
        <v>42661</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1">
        <v>3.1599999999999993</v>
      </c>
      <c r="S5757" s="1">
        <v>4</v>
      </c>
      <c r="T5757" s="1">
        <v>0.8</v>
      </c>
      <c r="U5757" s="1">
        <v>-8.532</v>
      </c>
      <c r="V5757" s="3" t="str">
        <f>IF(M5757=People!$B$6,People!A$6,IF(M5757=People!$B$5,People!$A$5,IF(M5757=People!$B$4,People!$A$4,IF(M5757=People!$B$3,People!$A$3))))</f>
        <v>Kelly Williams</v>
      </c>
      <c r="W5757" s="3" t="str">
        <f xml:space="preserve"> IFERROR(INDEX(Returns!A:A,MATCH(B5757,Returns!B:B,0)),"No")</f>
        <v>No</v>
      </c>
    </row>
    <row r="5758" spans="1:23" x14ac:dyDescent="0.2">
      <c r="A5758" s="1">
        <v>5757</v>
      </c>
      <c r="B5758" t="s">
        <v>8922</v>
      </c>
      <c r="C5758" s="2">
        <v>42657</v>
      </c>
      <c r="D5758" s="2">
        <v>42661</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1">
        <v>1999.96</v>
      </c>
      <c r="S5758" s="1">
        <v>5</v>
      </c>
      <c r="T5758" s="1">
        <v>0.2</v>
      </c>
      <c r="U5758" s="1">
        <v>624.98749999999995</v>
      </c>
      <c r="V5758" s="3" t="str">
        <f>IF(M5758=People!$B$6,People!A$6,IF(M5758=People!$B$5,People!$A$5,IF(M5758=People!$B$4,People!$A$4,IF(M5758=People!$B$3,People!$A$3))))</f>
        <v>Kelly Williams</v>
      </c>
      <c r="W5758" s="3" t="str">
        <f xml:space="preserve"> IFERROR(INDEX(Returns!A:A,MATCH(B5758,Returns!B:B,0)),"No")</f>
        <v>No</v>
      </c>
    </row>
    <row r="5759" spans="1:23" x14ac:dyDescent="0.2">
      <c r="A5759" s="1">
        <v>5758</v>
      </c>
      <c r="B5759" t="s">
        <v>8923</v>
      </c>
      <c r="C5759" s="2">
        <v>42958</v>
      </c>
      <c r="D5759" s="2">
        <v>42963</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1">
        <v>46.152000000000001</v>
      </c>
      <c r="S5759" s="1">
        <v>3</v>
      </c>
      <c r="T5759" s="1">
        <v>0.2</v>
      </c>
      <c r="U5759" s="1">
        <v>12.114900000000002</v>
      </c>
      <c r="V5759" s="3" t="str">
        <f>IF(M5759=People!$B$6,People!A$6,IF(M5759=People!$B$5,People!$A$5,IF(M5759=People!$B$4,People!$A$4,IF(M5759=People!$B$3,People!$A$3))))</f>
        <v>Cassandra Brandow</v>
      </c>
      <c r="W5759" s="3" t="str">
        <f xml:space="preserve"> IFERROR(INDEX(Returns!A:A,MATCH(B5759,Returns!B:B,0)),"No")</f>
        <v>No</v>
      </c>
    </row>
    <row r="5760" spans="1:23" x14ac:dyDescent="0.2">
      <c r="A5760" s="1">
        <v>5759</v>
      </c>
      <c r="B5760" t="s">
        <v>8924</v>
      </c>
      <c r="C5760" s="2">
        <v>43061</v>
      </c>
      <c r="D5760" s="2">
        <v>43062</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1">
        <v>32.984999999999999</v>
      </c>
      <c r="S5760" s="1">
        <v>3</v>
      </c>
      <c r="T5760" s="1">
        <v>0.5</v>
      </c>
      <c r="U5760" s="1">
        <v>-1.9791000000000025</v>
      </c>
      <c r="V5760" s="3" t="str">
        <f>IF(M5760=People!$B$6,People!A$6,IF(M5760=People!$B$5,People!$A$5,IF(M5760=People!$B$4,People!$A$4,IF(M5760=People!$B$3,People!$A$3))))</f>
        <v>Cassandra Brandow</v>
      </c>
      <c r="W5760" s="3" t="str">
        <f xml:space="preserve"> IFERROR(INDEX(Returns!A:A,MATCH(B5760,Returns!B:B,0)),"No")</f>
        <v>No</v>
      </c>
    </row>
    <row r="5761" spans="1:23" x14ac:dyDescent="0.2">
      <c r="A5761" s="1">
        <v>5760</v>
      </c>
      <c r="B5761" t="s">
        <v>6202</v>
      </c>
      <c r="C5761" s="2">
        <v>43464</v>
      </c>
      <c r="D5761" s="2">
        <v>43464</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1">
        <v>481.32</v>
      </c>
      <c r="S5761" s="1">
        <v>4</v>
      </c>
      <c r="T5761" s="1">
        <v>0</v>
      </c>
      <c r="U5761" s="1">
        <v>125.14319999999998</v>
      </c>
      <c r="V5761" s="3" t="str">
        <f>IF(M5761=People!$B$6,People!A$6,IF(M5761=People!$B$5,People!$A$5,IF(M5761=People!$B$4,People!$A$4,IF(M5761=People!$B$3,People!$A$3))))</f>
        <v>Anna Andreadi</v>
      </c>
      <c r="W5761" s="3" t="str">
        <f xml:space="preserve"> IFERROR(INDEX(Returns!A:A,MATCH(B5761,Returns!B:B,0)),"No")</f>
        <v>Yes</v>
      </c>
    </row>
    <row r="5762" spans="1:23" x14ac:dyDescent="0.2">
      <c r="A5762" s="1">
        <v>5761</v>
      </c>
      <c r="B5762" t="s">
        <v>6202</v>
      </c>
      <c r="C5762" s="2">
        <v>43464</v>
      </c>
      <c r="D5762" s="2">
        <v>43464</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1">
        <v>6.3840000000000003</v>
      </c>
      <c r="S5762" s="1">
        <v>1</v>
      </c>
      <c r="T5762" s="1">
        <v>0.2</v>
      </c>
      <c r="U5762" s="1">
        <v>2.1546000000000003</v>
      </c>
      <c r="V5762" s="3" t="str">
        <f>IF(M5762=People!$B$6,People!A$6,IF(M5762=People!$B$5,People!$A$5,IF(M5762=People!$B$4,People!$A$4,IF(M5762=People!$B$3,People!$A$3))))</f>
        <v>Anna Andreadi</v>
      </c>
      <c r="W5762" s="3" t="str">
        <f xml:space="preserve"> IFERROR(INDEX(Returns!A:A,MATCH(B5762,Returns!B:B,0)),"No")</f>
        <v>Yes</v>
      </c>
    </row>
    <row r="5763" spans="1:23" x14ac:dyDescent="0.2">
      <c r="A5763" s="1">
        <v>5762</v>
      </c>
      <c r="B5763" t="s">
        <v>8925</v>
      </c>
      <c r="C5763" s="2">
        <v>43689</v>
      </c>
      <c r="D5763" s="2">
        <v>43692</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1">
        <v>542.93999999999994</v>
      </c>
      <c r="S5763" s="1">
        <v>3</v>
      </c>
      <c r="T5763" s="1">
        <v>0</v>
      </c>
      <c r="U5763" s="1">
        <v>152.02319999999997</v>
      </c>
      <c r="V5763" s="3" t="str">
        <f>IF(M5763=People!$B$6,People!A$6,IF(M5763=People!$B$5,People!$A$5,IF(M5763=People!$B$4,People!$A$4,IF(M5763=People!$B$3,People!$A$3))))</f>
        <v>Anna Andreadi</v>
      </c>
      <c r="W5763" s="3" t="str">
        <f xml:space="preserve"> IFERROR(INDEX(Returns!A:A,MATCH(B5763,Returns!B:B,0)),"No")</f>
        <v>No</v>
      </c>
    </row>
    <row r="5764" spans="1:23" x14ac:dyDescent="0.2">
      <c r="A5764" s="1">
        <v>5763</v>
      </c>
      <c r="B5764" t="s">
        <v>8925</v>
      </c>
      <c r="C5764" s="2">
        <v>43689</v>
      </c>
      <c r="D5764" s="2">
        <v>43692</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1">
        <v>54.92</v>
      </c>
      <c r="S5764" s="1">
        <v>4</v>
      </c>
      <c r="T5764" s="1">
        <v>0</v>
      </c>
      <c r="U5764" s="1">
        <v>19.7712</v>
      </c>
      <c r="V5764" s="3" t="str">
        <f>IF(M5764=People!$B$6,People!A$6,IF(M5764=People!$B$5,People!$A$5,IF(M5764=People!$B$4,People!$A$4,IF(M5764=People!$B$3,People!$A$3))))</f>
        <v>Anna Andreadi</v>
      </c>
      <c r="W5764" s="3" t="str">
        <f xml:space="preserve"> IFERROR(INDEX(Returns!A:A,MATCH(B5764,Returns!B:B,0)),"No")</f>
        <v>No</v>
      </c>
    </row>
    <row r="5765" spans="1:23" x14ac:dyDescent="0.2">
      <c r="A5765" s="1">
        <v>5764</v>
      </c>
      <c r="B5765" t="s">
        <v>8926</v>
      </c>
      <c r="C5765" s="2">
        <v>43042</v>
      </c>
      <c r="D5765" s="2">
        <v>43044</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1">
        <v>1448.8200000000002</v>
      </c>
      <c r="S5765" s="1">
        <v>10</v>
      </c>
      <c r="T5765" s="1">
        <v>0.1</v>
      </c>
      <c r="U5765" s="1">
        <v>209.27399999999992</v>
      </c>
      <c r="V5765" s="3" t="str">
        <f>IF(M5765=People!$B$6,People!A$6,IF(M5765=People!$B$5,People!$A$5,IF(M5765=People!$B$4,People!$A$4,IF(M5765=People!$B$3,People!$A$3))))</f>
        <v>Chuck Magee</v>
      </c>
      <c r="W5765" s="3" t="str">
        <f xml:space="preserve"> IFERROR(INDEX(Returns!A:A,MATCH(B5765,Returns!B:B,0)),"No")</f>
        <v>No</v>
      </c>
    </row>
    <row r="5766" spans="1:23" x14ac:dyDescent="0.2">
      <c r="A5766" s="1">
        <v>5765</v>
      </c>
      <c r="B5766" t="s">
        <v>8927</v>
      </c>
      <c r="C5766" s="2">
        <v>42988</v>
      </c>
      <c r="D5766" s="2">
        <v>42990</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1">
        <v>353.88</v>
      </c>
      <c r="S5766" s="1">
        <v>6</v>
      </c>
      <c r="T5766" s="1">
        <v>0</v>
      </c>
      <c r="U5766" s="1">
        <v>17.693999999999988</v>
      </c>
      <c r="V5766" s="3" t="str">
        <f>IF(M5766=People!$B$6,People!A$6,IF(M5766=People!$B$5,People!$A$5,IF(M5766=People!$B$4,People!$A$4,IF(M5766=People!$B$3,People!$A$3))))</f>
        <v>Anna Andreadi</v>
      </c>
      <c r="W5766" s="3" t="str">
        <f xml:space="preserve"> IFERROR(INDEX(Returns!A:A,MATCH(B5766,Returns!B:B,0)),"No")</f>
        <v>No</v>
      </c>
    </row>
    <row r="5767" spans="1:23" x14ac:dyDescent="0.2">
      <c r="A5767" s="1">
        <v>5766</v>
      </c>
      <c r="B5767" t="s">
        <v>8928</v>
      </c>
      <c r="C5767" s="2">
        <v>42682</v>
      </c>
      <c r="D5767" s="2">
        <v>42688</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1">
        <v>333.57600000000002</v>
      </c>
      <c r="S5767" s="1">
        <v>3</v>
      </c>
      <c r="T5767" s="1">
        <v>0.2</v>
      </c>
      <c r="U5767" s="1">
        <v>25.018199999999993</v>
      </c>
      <c r="V5767" s="3" t="str">
        <f>IF(M5767=People!$B$6,People!A$6,IF(M5767=People!$B$5,People!$A$5,IF(M5767=People!$B$4,People!$A$4,IF(M5767=People!$B$3,People!$A$3))))</f>
        <v>Anna Andreadi</v>
      </c>
      <c r="W5767" s="3" t="str">
        <f xml:space="preserve"> IFERROR(INDEX(Returns!A:A,MATCH(B5767,Returns!B:B,0)),"No")</f>
        <v>No</v>
      </c>
    </row>
    <row r="5768" spans="1:23" x14ac:dyDescent="0.2">
      <c r="A5768" s="1">
        <v>5767</v>
      </c>
      <c r="B5768" t="s">
        <v>8929</v>
      </c>
      <c r="C5768" s="2">
        <v>43381</v>
      </c>
      <c r="D5768" s="2">
        <v>43388</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1">
        <v>60.144000000000005</v>
      </c>
      <c r="S5768" s="1">
        <v>6</v>
      </c>
      <c r="T5768" s="1">
        <v>0.2</v>
      </c>
      <c r="U5768" s="1">
        <v>20.298599999999993</v>
      </c>
      <c r="V5768" s="3" t="str">
        <f>IF(M5768=People!$B$6,People!A$6,IF(M5768=People!$B$5,People!$A$5,IF(M5768=People!$B$4,People!$A$4,IF(M5768=People!$B$3,People!$A$3))))</f>
        <v>Kelly Williams</v>
      </c>
      <c r="W5768" s="3" t="str">
        <f xml:space="preserve"> IFERROR(INDEX(Returns!A:A,MATCH(B5768,Returns!B:B,0)),"No")</f>
        <v>No</v>
      </c>
    </row>
    <row r="5769" spans="1:23" x14ac:dyDescent="0.2">
      <c r="A5769" s="1">
        <v>5768</v>
      </c>
      <c r="B5769" t="s">
        <v>8930</v>
      </c>
      <c r="C5769" s="2">
        <v>43716</v>
      </c>
      <c r="D5769" s="2">
        <v>43720</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1">
        <v>85.2</v>
      </c>
      <c r="S5769" s="1">
        <v>6</v>
      </c>
      <c r="T5769" s="1">
        <v>0.2</v>
      </c>
      <c r="U5769" s="1">
        <v>20.234999999999996</v>
      </c>
      <c r="V5769" s="3" t="str">
        <f>IF(M5769=People!$B$6,People!A$6,IF(M5769=People!$B$5,People!$A$5,IF(M5769=People!$B$4,People!$A$4,IF(M5769=People!$B$3,People!$A$3))))</f>
        <v>Kelly Williams</v>
      </c>
      <c r="W5769" s="3" t="str">
        <f xml:space="preserve"> IFERROR(INDEX(Returns!A:A,MATCH(B5769,Returns!B:B,0)),"No")</f>
        <v>No</v>
      </c>
    </row>
    <row r="5770" spans="1:23" x14ac:dyDescent="0.2">
      <c r="A5770" s="1">
        <v>5769</v>
      </c>
      <c r="B5770" t="s">
        <v>8931</v>
      </c>
      <c r="C5770" s="2">
        <v>42791</v>
      </c>
      <c r="D5770" s="2">
        <v>42795</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1">
        <v>3.15</v>
      </c>
      <c r="S5770" s="1">
        <v>1</v>
      </c>
      <c r="T5770" s="1">
        <v>0</v>
      </c>
      <c r="U5770" s="1">
        <v>1.512</v>
      </c>
      <c r="V5770" s="3" t="str">
        <f>IF(M5770=People!$B$6,People!A$6,IF(M5770=People!$B$5,People!$A$5,IF(M5770=People!$B$4,People!$A$4,IF(M5770=People!$B$3,People!$A$3))))</f>
        <v>Chuck Magee</v>
      </c>
      <c r="W5770" s="3" t="str">
        <f xml:space="preserve"> IFERROR(INDEX(Returns!A:A,MATCH(B5770,Returns!B:B,0)),"No")</f>
        <v>No</v>
      </c>
    </row>
    <row r="5771" spans="1:23" x14ac:dyDescent="0.2">
      <c r="A5771" s="1">
        <v>5770</v>
      </c>
      <c r="B5771" t="s">
        <v>8931</v>
      </c>
      <c r="C5771" s="2">
        <v>42791</v>
      </c>
      <c r="D5771" s="2">
        <v>42795</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1">
        <v>22.72</v>
      </c>
      <c r="S5771" s="1">
        <v>4</v>
      </c>
      <c r="T5771" s="1">
        <v>0</v>
      </c>
      <c r="U5771" s="1">
        <v>10.223999999999998</v>
      </c>
      <c r="V5771" s="3" t="str">
        <f>IF(M5771=People!$B$6,People!A$6,IF(M5771=People!$B$5,People!$A$5,IF(M5771=People!$B$4,People!$A$4,IF(M5771=People!$B$3,People!$A$3))))</f>
        <v>Chuck Magee</v>
      </c>
      <c r="W5771" s="3" t="str">
        <f xml:space="preserve"> IFERROR(INDEX(Returns!A:A,MATCH(B5771,Returns!B:B,0)),"No")</f>
        <v>No</v>
      </c>
    </row>
    <row r="5772" spans="1:23" x14ac:dyDescent="0.2">
      <c r="A5772" s="1">
        <v>5771</v>
      </c>
      <c r="B5772" t="s">
        <v>8932</v>
      </c>
      <c r="C5772" s="2">
        <v>43002</v>
      </c>
      <c r="D5772" s="2">
        <v>43006</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1">
        <v>14.91</v>
      </c>
      <c r="S5772" s="1">
        <v>3</v>
      </c>
      <c r="T5772" s="1">
        <v>0</v>
      </c>
      <c r="U5772" s="1">
        <v>4.6220999999999997</v>
      </c>
      <c r="V5772" s="3" t="str">
        <f>IF(M5772=People!$B$6,People!A$6,IF(M5772=People!$B$5,People!$A$5,IF(M5772=People!$B$4,People!$A$4,IF(M5772=People!$B$3,People!$A$3))))</f>
        <v>Anna Andreadi</v>
      </c>
      <c r="W5772" s="3" t="str">
        <f xml:space="preserve"> IFERROR(INDEX(Returns!A:A,MATCH(B5772,Returns!B:B,0)),"No")</f>
        <v>No</v>
      </c>
    </row>
    <row r="5773" spans="1:23" x14ac:dyDescent="0.2">
      <c r="A5773" s="1">
        <v>5772</v>
      </c>
      <c r="B5773" t="s">
        <v>8932</v>
      </c>
      <c r="C5773" s="2">
        <v>43002</v>
      </c>
      <c r="D5773" s="2">
        <v>43006</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1">
        <v>1158.1199999999999</v>
      </c>
      <c r="S5773" s="1">
        <v>4</v>
      </c>
      <c r="T5773" s="1">
        <v>0</v>
      </c>
      <c r="U5773" s="1">
        <v>335.85479999999984</v>
      </c>
      <c r="V5773" s="3" t="str">
        <f>IF(M5773=People!$B$6,People!A$6,IF(M5773=People!$B$5,People!$A$5,IF(M5773=People!$B$4,People!$A$4,IF(M5773=People!$B$3,People!$A$3))))</f>
        <v>Anna Andreadi</v>
      </c>
      <c r="W5773" s="3" t="str">
        <f xml:space="preserve"> IFERROR(INDEX(Returns!A:A,MATCH(B5773,Returns!B:B,0)),"No")</f>
        <v>No</v>
      </c>
    </row>
    <row r="5774" spans="1:23" x14ac:dyDescent="0.2">
      <c r="A5774" s="1">
        <v>5773</v>
      </c>
      <c r="B5774" t="s">
        <v>8933</v>
      </c>
      <c r="C5774" s="2">
        <v>43065</v>
      </c>
      <c r="D5774" s="2">
        <v>43070</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1">
        <v>599.99</v>
      </c>
      <c r="S5774" s="1">
        <v>1</v>
      </c>
      <c r="T5774" s="1">
        <v>0</v>
      </c>
      <c r="U5774" s="1">
        <v>233.99610000000001</v>
      </c>
      <c r="V5774" s="3" t="str">
        <f>IF(M5774=People!$B$6,People!A$6,IF(M5774=People!$B$5,People!$A$5,IF(M5774=People!$B$4,People!$A$4,IF(M5774=People!$B$3,People!$A$3))))</f>
        <v>Kelly Williams</v>
      </c>
      <c r="W5774" s="3" t="str">
        <f xml:space="preserve"> IFERROR(INDEX(Returns!A:A,MATCH(B5774,Returns!B:B,0)),"No")</f>
        <v>No</v>
      </c>
    </row>
    <row r="5775" spans="1:23" x14ac:dyDescent="0.2">
      <c r="A5775" s="1">
        <v>5774</v>
      </c>
      <c r="B5775" t="s">
        <v>8934</v>
      </c>
      <c r="C5775" s="2">
        <v>43343</v>
      </c>
      <c r="D5775" s="2">
        <v>43349</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1">
        <v>23.968000000000004</v>
      </c>
      <c r="S5775" s="1">
        <v>2</v>
      </c>
      <c r="T5775" s="1">
        <v>0.2</v>
      </c>
      <c r="U5775" s="1">
        <v>2.3967999999999989</v>
      </c>
      <c r="V5775" s="3" t="str">
        <f>IF(M5775=People!$B$6,People!A$6,IF(M5775=People!$B$5,People!$A$5,IF(M5775=People!$B$4,People!$A$4,IF(M5775=People!$B$3,People!$A$3))))</f>
        <v>Kelly Williams</v>
      </c>
      <c r="W5775" s="3" t="str">
        <f xml:space="preserve"> IFERROR(INDEX(Returns!A:A,MATCH(B5775,Returns!B:B,0)),"No")</f>
        <v>No</v>
      </c>
    </row>
    <row r="5776" spans="1:23" x14ac:dyDescent="0.2">
      <c r="A5776" s="1">
        <v>5775</v>
      </c>
      <c r="B5776" t="s">
        <v>6070</v>
      </c>
      <c r="C5776" s="2">
        <v>43202</v>
      </c>
      <c r="D5776" s="2">
        <v>43206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1">
        <v>638.28800000000012</v>
      </c>
      <c r="S5776" s="1">
        <v>7</v>
      </c>
      <c r="T5776" s="1">
        <v>0.2</v>
      </c>
      <c r="U5776" s="1">
        <v>-31.914400000000015</v>
      </c>
      <c r="V5776" s="3" t="str">
        <f>IF(M5776=People!$B$6,People!A$6,IF(M5776=People!$B$5,People!$A$5,IF(M5776=People!$B$4,People!$A$4,IF(M5776=People!$B$3,People!$A$3))))</f>
        <v>Anna Andreadi</v>
      </c>
      <c r="W5776" s="3" t="str">
        <f xml:space="preserve"> IFERROR(INDEX(Returns!A:A,MATCH(B5776,Returns!B:B,0)),"No")</f>
        <v>Yes</v>
      </c>
    </row>
    <row r="5777" spans="1:23" x14ac:dyDescent="0.2">
      <c r="A5777" s="1">
        <v>5776</v>
      </c>
      <c r="B5777" t="s">
        <v>6070</v>
      </c>
      <c r="C5777" s="2">
        <v>43202</v>
      </c>
      <c r="D5777" s="2">
        <v>43206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1">
        <v>13.208000000000002</v>
      </c>
      <c r="S5777" s="1">
        <v>1</v>
      </c>
      <c r="T5777" s="1">
        <v>0.2</v>
      </c>
      <c r="U5777" s="1">
        <v>4.6228000000000007</v>
      </c>
      <c r="V5777" s="3" t="str">
        <f>IF(M5777=People!$B$6,People!A$6,IF(M5777=People!$B$5,People!$A$5,IF(M5777=People!$B$4,People!$A$4,IF(M5777=People!$B$3,People!$A$3))))</f>
        <v>Anna Andreadi</v>
      </c>
      <c r="W5777" s="3" t="str">
        <f xml:space="preserve"> IFERROR(INDEX(Returns!A:A,MATCH(B5777,Returns!B:B,0)),"No")</f>
        <v>Yes</v>
      </c>
    </row>
    <row r="5778" spans="1:23" x14ac:dyDescent="0.2">
      <c r="A5778" s="1">
        <v>5777</v>
      </c>
      <c r="B5778" t="s">
        <v>8935</v>
      </c>
      <c r="C5778" s="2">
        <v>43438</v>
      </c>
      <c r="D5778" s="2">
        <v>43442</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1">
        <v>15.528</v>
      </c>
      <c r="S5778" s="1">
        <v>3</v>
      </c>
      <c r="T5778" s="1">
        <v>0.2</v>
      </c>
      <c r="U5778" s="1">
        <v>5.8230000000000004</v>
      </c>
      <c r="V5778" s="3" t="str">
        <f>IF(M5778=People!$B$6,People!A$6,IF(M5778=People!$B$5,People!$A$5,IF(M5778=People!$B$4,People!$A$4,IF(M5778=People!$B$3,People!$A$3))))</f>
        <v>Chuck Magee</v>
      </c>
      <c r="W5778" s="3" t="str">
        <f xml:space="preserve"> IFERROR(INDEX(Returns!A:A,MATCH(B5778,Returns!B:B,0)),"No")</f>
        <v>No</v>
      </c>
    </row>
    <row r="5779" spans="1:23" x14ac:dyDescent="0.2">
      <c r="A5779" s="1">
        <v>5778</v>
      </c>
      <c r="B5779" t="s">
        <v>8936</v>
      </c>
      <c r="C5779" s="2">
        <v>43438</v>
      </c>
      <c r="D5779" s="2">
        <v>43443</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1">
        <v>104.85</v>
      </c>
      <c r="S5779" s="1">
        <v>1</v>
      </c>
      <c r="T5779" s="1">
        <v>0</v>
      </c>
      <c r="U5779" s="1">
        <v>50.327999999999996</v>
      </c>
      <c r="V5779" s="3" t="str">
        <f>IF(M5779=People!$B$6,People!A$6,IF(M5779=People!$B$5,People!$A$5,IF(M5779=People!$B$4,People!$A$4,IF(M5779=People!$B$3,People!$A$3))))</f>
        <v>Anna Andreadi</v>
      </c>
      <c r="W5779" s="3" t="str">
        <f xml:space="preserve"> IFERROR(INDEX(Returns!A:A,MATCH(B5779,Returns!B:B,0)),"No")</f>
        <v>No</v>
      </c>
    </row>
    <row r="5780" spans="1:23" x14ac:dyDescent="0.2">
      <c r="A5780" s="1">
        <v>5779</v>
      </c>
      <c r="B5780" t="s">
        <v>5940</v>
      </c>
      <c r="C5780" s="2">
        <v>42685</v>
      </c>
      <c r="D5780" s="2">
        <v>42692</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1">
        <v>30.48</v>
      </c>
      <c r="S5780" s="1">
        <v>3</v>
      </c>
      <c r="T5780" s="1">
        <v>0</v>
      </c>
      <c r="U5780" s="1">
        <v>7.9248000000000012</v>
      </c>
      <c r="V5780" s="3" t="str">
        <f>IF(M5780=People!$B$6,People!A$6,IF(M5780=People!$B$5,People!$A$5,IF(M5780=People!$B$4,People!$A$4,IF(M5780=People!$B$3,People!$A$3))))</f>
        <v>Anna Andreadi</v>
      </c>
      <c r="W5780" s="3" t="str">
        <f xml:space="preserve"> IFERROR(INDEX(Returns!A:A,MATCH(B5780,Returns!B:B,0)),"No")</f>
        <v>Yes</v>
      </c>
    </row>
    <row r="5781" spans="1:23" x14ac:dyDescent="0.2">
      <c r="A5781" s="1">
        <v>5780</v>
      </c>
      <c r="B5781" t="s">
        <v>5940</v>
      </c>
      <c r="C5781" s="2">
        <v>42685</v>
      </c>
      <c r="D5781" s="2">
        <v>42692</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1">
        <v>112.64800000000001</v>
      </c>
      <c r="S5781" s="1">
        <v>1</v>
      </c>
      <c r="T5781" s="1">
        <v>0.2</v>
      </c>
      <c r="U5781" s="1">
        <v>11.264799999999997</v>
      </c>
      <c r="V5781" s="3" t="str">
        <f>IF(M5781=People!$B$6,People!A$6,IF(M5781=People!$B$5,People!$A$5,IF(M5781=People!$B$4,People!$A$4,IF(M5781=People!$B$3,People!$A$3))))</f>
        <v>Anna Andreadi</v>
      </c>
      <c r="W5781" s="3" t="str">
        <f xml:space="preserve"> IFERROR(INDEX(Returns!A:A,MATCH(B5781,Returns!B:B,0)),"No")</f>
        <v>Yes</v>
      </c>
    </row>
    <row r="5782" spans="1:23" x14ac:dyDescent="0.2">
      <c r="A5782" s="1">
        <v>5781</v>
      </c>
      <c r="B5782" t="s">
        <v>8937</v>
      </c>
      <c r="C5782" s="2">
        <v>42827</v>
      </c>
      <c r="D5782" s="2">
        <v>42834</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1">
        <v>71.975999999999999</v>
      </c>
      <c r="S5782" s="1">
        <v>3</v>
      </c>
      <c r="T5782" s="1">
        <v>0.2</v>
      </c>
      <c r="U5782" s="1">
        <v>24.291899999999998</v>
      </c>
      <c r="V5782" s="3" t="str">
        <f>IF(M5782=People!$B$6,People!A$6,IF(M5782=People!$B$5,People!$A$5,IF(M5782=People!$B$4,People!$A$4,IF(M5782=People!$B$3,People!$A$3))))</f>
        <v>Anna Andreadi</v>
      </c>
      <c r="W5782" s="3" t="str">
        <f xml:space="preserve"> IFERROR(INDEX(Returns!A:A,MATCH(B5782,Returns!B:B,0)),"No")</f>
        <v>No</v>
      </c>
    </row>
    <row r="5783" spans="1:23" x14ac:dyDescent="0.2">
      <c r="A5783" s="1">
        <v>5782</v>
      </c>
      <c r="B5783" t="s">
        <v>8938</v>
      </c>
      <c r="C5783" s="2">
        <v>43081</v>
      </c>
      <c r="D5783" s="2">
        <v>43085</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1">
        <v>2.21</v>
      </c>
      <c r="S5783" s="1">
        <v>1</v>
      </c>
      <c r="T5783" s="1">
        <v>0</v>
      </c>
      <c r="U5783" s="1">
        <v>0.59670000000000001</v>
      </c>
      <c r="V5783" s="3" t="str">
        <f>IF(M5783=People!$B$6,People!A$6,IF(M5783=People!$B$5,People!$A$5,IF(M5783=People!$B$4,People!$A$4,IF(M5783=People!$B$3,People!$A$3))))</f>
        <v>Anna Andreadi</v>
      </c>
      <c r="W5783" s="3" t="str">
        <f xml:space="preserve"> IFERROR(INDEX(Returns!A:A,MATCH(B5783,Returns!B:B,0)),"No")</f>
        <v>No</v>
      </c>
    </row>
    <row r="5784" spans="1:23" x14ac:dyDescent="0.2">
      <c r="A5784" s="1">
        <v>5783</v>
      </c>
      <c r="B5784" t="s">
        <v>8938</v>
      </c>
      <c r="C5784" s="2">
        <v>43081</v>
      </c>
      <c r="D5784" s="2">
        <v>43085</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1">
        <v>15.52</v>
      </c>
      <c r="S5784" s="1">
        <v>4</v>
      </c>
      <c r="T5784" s="1">
        <v>0</v>
      </c>
      <c r="U5784" s="1">
        <v>7.4496000000000002</v>
      </c>
      <c r="V5784" s="3" t="str">
        <f>IF(M5784=People!$B$6,People!A$6,IF(M5784=People!$B$5,People!$A$5,IF(M5784=People!$B$4,People!$A$4,IF(M5784=People!$B$3,People!$A$3))))</f>
        <v>Anna Andreadi</v>
      </c>
      <c r="W5784" s="3" t="str">
        <f xml:space="preserve"> IFERROR(INDEX(Returns!A:A,MATCH(B5784,Returns!B:B,0)),"No")</f>
        <v>No</v>
      </c>
    </row>
    <row r="5785" spans="1:23" x14ac:dyDescent="0.2">
      <c r="A5785" s="1">
        <v>5784</v>
      </c>
      <c r="B5785" t="s">
        <v>8938</v>
      </c>
      <c r="C5785" s="2">
        <v>43081</v>
      </c>
      <c r="D5785" s="2">
        <v>43085</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1">
        <v>36.44</v>
      </c>
      <c r="S5785" s="1">
        <v>4</v>
      </c>
      <c r="T5785" s="1">
        <v>0</v>
      </c>
      <c r="U5785" s="1">
        <v>16.397999999999996</v>
      </c>
      <c r="V5785" s="3" t="str">
        <f>IF(M5785=People!$B$6,People!A$6,IF(M5785=People!$B$5,People!$A$5,IF(M5785=People!$B$4,People!$A$4,IF(M5785=People!$B$3,People!$A$3))))</f>
        <v>Anna Andreadi</v>
      </c>
      <c r="W5785" s="3" t="str">
        <f xml:space="preserve"> IFERROR(INDEX(Returns!A:A,MATCH(B5785,Returns!B:B,0)),"No")</f>
        <v>No</v>
      </c>
    </row>
    <row r="5786" spans="1:23" x14ac:dyDescent="0.2">
      <c r="A5786" s="1">
        <v>5785</v>
      </c>
      <c r="B5786" t="s">
        <v>8939</v>
      </c>
      <c r="C5786" s="2">
        <v>43740</v>
      </c>
      <c r="D5786" s="2">
        <v>43746</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1">
        <v>217.76400000000001</v>
      </c>
      <c r="S5786" s="1">
        <v>6</v>
      </c>
      <c r="T5786" s="1">
        <v>0.7</v>
      </c>
      <c r="U5786" s="1">
        <v>-384.71640000000002</v>
      </c>
      <c r="V5786" s="3" t="str">
        <f>IF(M5786=People!$B$6,People!A$6,IF(M5786=People!$B$5,People!$A$5,IF(M5786=People!$B$4,People!$A$4,IF(M5786=People!$B$3,People!$A$3))))</f>
        <v>Anna Andreadi</v>
      </c>
      <c r="W5786" s="3" t="str">
        <f xml:space="preserve"> IFERROR(INDEX(Returns!A:A,MATCH(B5786,Returns!B:B,0)),"No")</f>
        <v>No</v>
      </c>
    </row>
    <row r="5787" spans="1:23" x14ac:dyDescent="0.2">
      <c r="A5787" s="1">
        <v>5786</v>
      </c>
      <c r="B5787" t="s">
        <v>8939</v>
      </c>
      <c r="C5787" s="2">
        <v>43740</v>
      </c>
      <c r="D5787" s="2">
        <v>43746</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1">
        <v>39.072000000000003</v>
      </c>
      <c r="S5787" s="1">
        <v>6</v>
      </c>
      <c r="T5787" s="1">
        <v>0.2</v>
      </c>
      <c r="U5787" s="1">
        <v>4.3955999999999982</v>
      </c>
      <c r="V5787" s="3" t="str">
        <f>IF(M5787=People!$B$6,People!A$6,IF(M5787=People!$B$5,People!$A$5,IF(M5787=People!$B$4,People!$A$4,IF(M5787=People!$B$3,People!$A$3))))</f>
        <v>Anna Andreadi</v>
      </c>
      <c r="W5787" s="3" t="str">
        <f xml:space="preserve"> IFERROR(INDEX(Returns!A:A,MATCH(B5787,Returns!B:B,0)),"No")</f>
        <v>No</v>
      </c>
    </row>
    <row r="5788" spans="1:23" x14ac:dyDescent="0.2">
      <c r="A5788" s="1">
        <v>5787</v>
      </c>
      <c r="B5788" t="s">
        <v>8939</v>
      </c>
      <c r="C5788" s="2">
        <v>43740</v>
      </c>
      <c r="D5788" s="2">
        <v>43746</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1">
        <v>22.638000000000002</v>
      </c>
      <c r="S5788" s="1">
        <v>7</v>
      </c>
      <c r="T5788" s="1">
        <v>0.7</v>
      </c>
      <c r="U5788" s="1">
        <v>-16.601199999999999</v>
      </c>
      <c r="V5788" s="3" t="str">
        <f>IF(M5788=People!$B$6,People!A$6,IF(M5788=People!$B$5,People!$A$5,IF(M5788=People!$B$4,People!$A$4,IF(M5788=People!$B$3,People!$A$3))))</f>
        <v>Anna Andreadi</v>
      </c>
      <c r="W5788" s="3" t="str">
        <f xml:space="preserve"> IFERROR(INDEX(Returns!A:A,MATCH(B5788,Returns!B:B,0)),"No")</f>
        <v>No</v>
      </c>
    </row>
    <row r="5789" spans="1:23" x14ac:dyDescent="0.2">
      <c r="A5789" s="1">
        <v>5788</v>
      </c>
      <c r="B5789" t="s">
        <v>8939</v>
      </c>
      <c r="C5789" s="2">
        <v>43740</v>
      </c>
      <c r="D5789" s="2">
        <v>43746</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1">
        <v>95.143999999999991</v>
      </c>
      <c r="S5789" s="1">
        <v>7</v>
      </c>
      <c r="T5789" s="1">
        <v>0.2</v>
      </c>
      <c r="U5789" s="1">
        <v>10.703699999999987</v>
      </c>
      <c r="V5789" s="3" t="str">
        <f>IF(M5789=People!$B$6,People!A$6,IF(M5789=People!$B$5,People!$A$5,IF(M5789=People!$B$4,People!$A$4,IF(M5789=People!$B$3,People!$A$3))))</f>
        <v>Anna Andreadi</v>
      </c>
      <c r="W5789" s="3" t="str">
        <f xml:space="preserve"> IFERROR(INDEX(Returns!A:A,MATCH(B5789,Returns!B:B,0)),"No")</f>
        <v>No</v>
      </c>
    </row>
    <row r="5790" spans="1:23" x14ac:dyDescent="0.2">
      <c r="A5790" s="1">
        <v>5789</v>
      </c>
      <c r="B5790" t="s">
        <v>8940</v>
      </c>
      <c r="C5790" s="2">
        <v>43565</v>
      </c>
      <c r="D5790" s="2">
        <v>43569</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1">
        <v>12.320000000000002</v>
      </c>
      <c r="S5790" s="1">
        <v>5</v>
      </c>
      <c r="T5790" s="1">
        <v>0.2</v>
      </c>
      <c r="U5790" s="1">
        <v>1.8479999999999985</v>
      </c>
      <c r="V5790" s="3" t="str">
        <f>IF(M5790=People!$B$6,People!A$6,IF(M5790=People!$B$5,People!$A$5,IF(M5790=People!$B$4,People!$A$4,IF(M5790=People!$B$3,People!$A$3))))</f>
        <v>Cassandra Brandow</v>
      </c>
      <c r="W5790" s="3" t="str">
        <f xml:space="preserve"> IFERROR(INDEX(Returns!A:A,MATCH(B5790,Returns!B:B,0)),"No")</f>
        <v>No</v>
      </c>
    </row>
    <row r="5791" spans="1:23" x14ac:dyDescent="0.2">
      <c r="A5791" s="1">
        <v>5790</v>
      </c>
      <c r="B5791" t="s">
        <v>8940</v>
      </c>
      <c r="C5791" s="2">
        <v>43565</v>
      </c>
      <c r="D5791" s="2">
        <v>43569</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1">
        <v>4.4190000000000005</v>
      </c>
      <c r="S5791" s="1">
        <v>3</v>
      </c>
      <c r="T5791" s="1">
        <v>0.7</v>
      </c>
      <c r="U5791" s="1">
        <v>-3.0933000000000002</v>
      </c>
      <c r="V5791" s="3" t="str">
        <f>IF(M5791=People!$B$6,People!A$6,IF(M5791=People!$B$5,People!$A$5,IF(M5791=People!$B$4,People!$A$4,IF(M5791=People!$B$3,People!$A$3))))</f>
        <v>Cassandra Brandow</v>
      </c>
      <c r="W5791" s="3" t="str">
        <f xml:space="preserve"> IFERROR(INDEX(Returns!A:A,MATCH(B5791,Returns!B:B,0)),"No")</f>
        <v>No</v>
      </c>
    </row>
    <row r="5792" spans="1:23" x14ac:dyDescent="0.2">
      <c r="A5792" s="1">
        <v>5791</v>
      </c>
      <c r="B5792" t="s">
        <v>6145</v>
      </c>
      <c r="C5792" s="2">
        <v>43737</v>
      </c>
      <c r="D5792" s="2">
        <v>43740</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1">
        <v>35</v>
      </c>
      <c r="S5792" s="1">
        <v>7</v>
      </c>
      <c r="T5792" s="1">
        <v>0</v>
      </c>
      <c r="U5792" s="1">
        <v>16.8</v>
      </c>
      <c r="V5792" s="3" t="str">
        <f>IF(M5792=People!$B$6,People!A$6,IF(M5792=People!$B$5,People!$A$5,IF(M5792=People!$B$4,People!$A$4,IF(M5792=People!$B$3,People!$A$3))))</f>
        <v>Anna Andreadi</v>
      </c>
      <c r="W5792" s="3" t="str">
        <f xml:space="preserve"> IFERROR(INDEX(Returns!A:A,MATCH(B5792,Returns!B:B,0)),"No")</f>
        <v>Yes</v>
      </c>
    </row>
    <row r="5793" spans="1:23" x14ac:dyDescent="0.2">
      <c r="A5793" s="1">
        <v>5792</v>
      </c>
      <c r="B5793" t="s">
        <v>6145</v>
      </c>
      <c r="C5793" s="2">
        <v>43737</v>
      </c>
      <c r="D5793" s="2">
        <v>43740</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1">
        <v>72.784000000000006</v>
      </c>
      <c r="S5793" s="1">
        <v>1</v>
      </c>
      <c r="T5793" s="1">
        <v>0.2</v>
      </c>
      <c r="U5793" s="1">
        <v>0</v>
      </c>
      <c r="V5793" s="3" t="str">
        <f>IF(M5793=People!$B$6,People!A$6,IF(M5793=People!$B$5,People!$A$5,IF(M5793=People!$B$4,People!$A$4,IF(M5793=People!$B$3,People!$A$3))))</f>
        <v>Anna Andreadi</v>
      </c>
      <c r="W5793" s="3" t="str">
        <f xml:space="preserve"> IFERROR(INDEX(Returns!A:A,MATCH(B5793,Returns!B:B,0)),"No")</f>
        <v>Yes</v>
      </c>
    </row>
    <row r="5794" spans="1:23" x14ac:dyDescent="0.2">
      <c r="A5794" s="1">
        <v>5793</v>
      </c>
      <c r="B5794" t="s">
        <v>6145</v>
      </c>
      <c r="C5794" s="2">
        <v>43737</v>
      </c>
      <c r="D5794" s="2">
        <v>43740</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1">
        <v>97.84</v>
      </c>
      <c r="S5794" s="1">
        <v>2</v>
      </c>
      <c r="T5794" s="1">
        <v>0</v>
      </c>
      <c r="U5794" s="1">
        <v>25.438400000000001</v>
      </c>
      <c r="V5794" s="3" t="str">
        <f>IF(M5794=People!$B$6,People!A$6,IF(M5794=People!$B$5,People!$A$5,IF(M5794=People!$B$4,People!$A$4,IF(M5794=People!$B$3,People!$A$3))))</f>
        <v>Anna Andreadi</v>
      </c>
      <c r="W5794" s="3" t="str">
        <f xml:space="preserve"> IFERROR(INDEX(Returns!A:A,MATCH(B5794,Returns!B:B,0)),"No")</f>
        <v>Yes</v>
      </c>
    </row>
    <row r="5795" spans="1:23" x14ac:dyDescent="0.2">
      <c r="A5795" s="1">
        <v>5794</v>
      </c>
      <c r="B5795" t="s">
        <v>6145</v>
      </c>
      <c r="C5795" s="2">
        <v>43737</v>
      </c>
      <c r="D5795" s="2">
        <v>43740</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1">
        <v>51.75</v>
      </c>
      <c r="S5795" s="1">
        <v>1</v>
      </c>
      <c r="T5795" s="1">
        <v>0</v>
      </c>
      <c r="U5795" s="1">
        <v>15.524999999999999</v>
      </c>
      <c r="V5795" s="3" t="str">
        <f>IF(M5795=People!$B$6,People!A$6,IF(M5795=People!$B$5,People!$A$5,IF(M5795=People!$B$4,People!$A$4,IF(M5795=People!$B$3,People!$A$3))))</f>
        <v>Anna Andreadi</v>
      </c>
      <c r="W5795" s="3" t="str">
        <f xml:space="preserve"> IFERROR(INDEX(Returns!A:A,MATCH(B5795,Returns!B:B,0)),"No")</f>
        <v>Yes</v>
      </c>
    </row>
    <row r="5796" spans="1:23" x14ac:dyDescent="0.2">
      <c r="A5796" s="1">
        <v>5795</v>
      </c>
      <c r="B5796" t="s">
        <v>6145</v>
      </c>
      <c r="C5796" s="2">
        <v>43737</v>
      </c>
      <c r="D5796" s="2">
        <v>43740</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1">
        <v>46.672000000000004</v>
      </c>
      <c r="S5796" s="1">
        <v>2</v>
      </c>
      <c r="T5796" s="1">
        <v>0.2</v>
      </c>
      <c r="U5796" s="1">
        <v>16.3352</v>
      </c>
      <c r="V5796" s="3" t="str">
        <f>IF(M5796=People!$B$6,People!A$6,IF(M5796=People!$B$5,People!$A$5,IF(M5796=People!$B$4,People!$A$4,IF(M5796=People!$B$3,People!$A$3))))</f>
        <v>Anna Andreadi</v>
      </c>
      <c r="W5796" s="3" t="str">
        <f xml:space="preserve"> IFERROR(INDEX(Returns!A:A,MATCH(B5796,Returns!B:B,0)),"No")</f>
        <v>Yes</v>
      </c>
    </row>
    <row r="5797" spans="1:23" x14ac:dyDescent="0.2">
      <c r="A5797" s="1">
        <v>5796</v>
      </c>
      <c r="B5797" t="s">
        <v>8941</v>
      </c>
      <c r="C5797" s="2">
        <v>42642</v>
      </c>
      <c r="D5797" s="2">
        <v>42646</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1">
        <v>1395.54</v>
      </c>
      <c r="S5797" s="1">
        <v>9</v>
      </c>
      <c r="T5797" s="1">
        <v>0</v>
      </c>
      <c r="U5797" s="1">
        <v>362.84040000000005</v>
      </c>
      <c r="V5797" s="3" t="str">
        <f>IF(M5797=People!$B$6,People!A$6,IF(M5797=People!$B$5,People!$A$5,IF(M5797=People!$B$4,People!$A$4,IF(M5797=People!$B$3,People!$A$3))))</f>
        <v>Chuck Magee</v>
      </c>
      <c r="W5797" s="3" t="str">
        <f xml:space="preserve"> IFERROR(INDEX(Returns!A:A,MATCH(B5797,Returns!B:B,0)),"No")</f>
        <v>No</v>
      </c>
    </row>
    <row r="5798" spans="1:23" x14ac:dyDescent="0.2">
      <c r="A5798" s="1">
        <v>5797</v>
      </c>
      <c r="B5798" t="s">
        <v>8941</v>
      </c>
      <c r="C5798" s="2">
        <v>42642</v>
      </c>
      <c r="D5798" s="2">
        <v>42646</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1">
        <v>117.36</v>
      </c>
      <c r="S5798" s="1">
        <v>4</v>
      </c>
      <c r="T5798" s="1">
        <v>0</v>
      </c>
      <c r="U5798" s="1">
        <v>36.381599999999992</v>
      </c>
      <c r="V5798" s="3" t="str">
        <f>IF(M5798=People!$B$6,People!A$6,IF(M5798=People!$B$5,People!$A$5,IF(M5798=People!$B$4,People!$A$4,IF(M5798=People!$B$3,People!$A$3))))</f>
        <v>Chuck Magee</v>
      </c>
      <c r="W5798" s="3" t="str">
        <f xml:space="preserve"> IFERROR(INDEX(Returns!A:A,MATCH(B5798,Returns!B:B,0)),"No")</f>
        <v>No</v>
      </c>
    </row>
    <row r="5799" spans="1:23" x14ac:dyDescent="0.2">
      <c r="A5799" s="1">
        <v>5798</v>
      </c>
      <c r="B5799" t="s">
        <v>8941</v>
      </c>
      <c r="C5799" s="2">
        <v>42642</v>
      </c>
      <c r="D5799" s="2">
        <v>42646</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1">
        <v>18.899999999999999</v>
      </c>
      <c r="S5799" s="1">
        <v>3</v>
      </c>
      <c r="T5799" s="1">
        <v>0</v>
      </c>
      <c r="U5799" s="1">
        <v>8.6939999999999991</v>
      </c>
      <c r="V5799" s="3" t="str">
        <f>IF(M5799=People!$B$6,People!A$6,IF(M5799=People!$B$5,People!$A$5,IF(M5799=People!$B$4,People!$A$4,IF(M5799=People!$B$3,People!$A$3))))</f>
        <v>Chuck Magee</v>
      </c>
      <c r="W5799" s="3" t="str">
        <f xml:space="preserve"> IFERROR(INDEX(Returns!A:A,MATCH(B5799,Returns!B:B,0)),"No")</f>
        <v>No</v>
      </c>
    </row>
    <row r="5800" spans="1:23" x14ac:dyDescent="0.2">
      <c r="A5800" s="1">
        <v>5799</v>
      </c>
      <c r="B5800" t="s">
        <v>8941</v>
      </c>
      <c r="C5800" s="2">
        <v>42642</v>
      </c>
      <c r="D5800" s="2">
        <v>42646</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1">
        <v>77.52</v>
      </c>
      <c r="S5800" s="1">
        <v>2</v>
      </c>
      <c r="T5800" s="1">
        <v>0</v>
      </c>
      <c r="U5800" s="1">
        <v>37.9848</v>
      </c>
      <c r="V5800" s="3" t="str">
        <f>IF(M5800=People!$B$6,People!A$6,IF(M5800=People!$B$5,People!$A$5,IF(M5800=People!$B$4,People!$A$4,IF(M5800=People!$B$3,People!$A$3))))</f>
        <v>Chuck Magee</v>
      </c>
      <c r="W5800" s="3" t="str">
        <f xml:space="preserve"> IFERROR(INDEX(Returns!A:A,MATCH(B5800,Returns!B:B,0)),"No")</f>
        <v>No</v>
      </c>
    </row>
    <row r="5801" spans="1:23" x14ac:dyDescent="0.2">
      <c r="A5801" s="1">
        <v>5800</v>
      </c>
      <c r="B5801" t="s">
        <v>8942</v>
      </c>
      <c r="C5801" s="2">
        <v>42602</v>
      </c>
      <c r="D5801" s="2">
        <v>42607</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1">
        <v>421.37200000000001</v>
      </c>
      <c r="S5801" s="1">
        <v>2</v>
      </c>
      <c r="T5801" s="1">
        <v>0.3</v>
      </c>
      <c r="U5801" s="1">
        <v>-6.0196000000000538</v>
      </c>
      <c r="V5801" s="3" t="str">
        <f>IF(M5801=People!$B$6,People!A$6,IF(M5801=People!$B$5,People!$A$5,IF(M5801=People!$B$4,People!$A$4,IF(M5801=People!$B$3,People!$A$3))))</f>
        <v>Kelly Williams</v>
      </c>
      <c r="W5801" s="3" t="str">
        <f xml:space="preserve"> IFERROR(INDEX(Returns!A:A,MATCH(B5801,Returns!B:B,0)),"No")</f>
        <v>No</v>
      </c>
    </row>
    <row r="5802" spans="1:23" x14ac:dyDescent="0.2">
      <c r="A5802" s="1">
        <v>5801</v>
      </c>
      <c r="B5802" t="s">
        <v>5947</v>
      </c>
      <c r="C5802" s="2">
        <v>42562</v>
      </c>
      <c r="D5802" s="2">
        <v>42565</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1">
        <v>575.96800000000007</v>
      </c>
      <c r="S5802" s="1">
        <v>4</v>
      </c>
      <c r="T5802" s="1">
        <v>0.2</v>
      </c>
      <c r="U5802" s="1">
        <v>43.197600000000023</v>
      </c>
      <c r="V5802" s="3" t="str">
        <f>IF(M5802=People!$B$6,People!A$6,IF(M5802=People!$B$5,People!$A$5,IF(M5802=People!$B$4,People!$A$4,IF(M5802=People!$B$3,People!$A$3))))</f>
        <v>Kelly Williams</v>
      </c>
      <c r="W5802" s="3" t="str">
        <f xml:space="preserve"> IFERROR(INDEX(Returns!A:A,MATCH(B5802,Returns!B:B,0)),"No")</f>
        <v>Yes</v>
      </c>
    </row>
    <row r="5803" spans="1:23" x14ac:dyDescent="0.2">
      <c r="A5803" s="1">
        <v>5802</v>
      </c>
      <c r="B5803" t="s">
        <v>5947</v>
      </c>
      <c r="C5803" s="2">
        <v>42562</v>
      </c>
      <c r="D5803" s="2">
        <v>42565</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1">
        <v>10.368000000000002</v>
      </c>
      <c r="S5803" s="1">
        <v>2</v>
      </c>
      <c r="T5803" s="1">
        <v>0.2</v>
      </c>
      <c r="U5803" s="1">
        <v>3.6288</v>
      </c>
      <c r="V5803" s="3" t="str">
        <f>IF(M5803=People!$B$6,People!A$6,IF(M5803=People!$B$5,People!$A$5,IF(M5803=People!$B$4,People!$A$4,IF(M5803=People!$B$3,People!$A$3))))</f>
        <v>Kelly Williams</v>
      </c>
      <c r="W5803" s="3" t="str">
        <f xml:space="preserve"> IFERROR(INDEX(Returns!A:A,MATCH(B5803,Returns!B:B,0)),"No")</f>
        <v>Yes</v>
      </c>
    </row>
    <row r="5804" spans="1:23" x14ac:dyDescent="0.2">
      <c r="A5804" s="1">
        <v>5803</v>
      </c>
      <c r="B5804" t="s">
        <v>8943</v>
      </c>
      <c r="C5804" s="2">
        <v>42816</v>
      </c>
      <c r="D5804" s="2">
        <v>42818</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1">
        <v>15.984000000000002</v>
      </c>
      <c r="S5804" s="1">
        <v>2</v>
      </c>
      <c r="T5804" s="1">
        <v>0.2</v>
      </c>
      <c r="U5804" s="1">
        <v>1.1988000000000003</v>
      </c>
      <c r="V5804" s="3" t="str">
        <f>IF(M5804=People!$B$6,People!A$6,IF(M5804=People!$B$5,People!$A$5,IF(M5804=People!$B$4,People!$A$4,IF(M5804=People!$B$3,People!$A$3))))</f>
        <v>Anna Andreadi</v>
      </c>
      <c r="W5804" s="3" t="str">
        <f xml:space="preserve"> IFERROR(INDEX(Returns!A:A,MATCH(B5804,Returns!B:B,0)),"No")</f>
        <v>No</v>
      </c>
    </row>
    <row r="5805" spans="1:23" x14ac:dyDescent="0.2">
      <c r="A5805" s="1">
        <v>5804</v>
      </c>
      <c r="B5805" t="s">
        <v>8944</v>
      </c>
      <c r="C5805" s="2">
        <v>43597</v>
      </c>
      <c r="D5805" s="2">
        <v>43604</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1">
        <v>10.272000000000002</v>
      </c>
      <c r="S5805" s="1">
        <v>3</v>
      </c>
      <c r="T5805" s="1">
        <v>0.2</v>
      </c>
      <c r="U5805" s="1">
        <v>1.1555999999999984</v>
      </c>
      <c r="V5805" s="3" t="str">
        <f>IF(M5805=People!$B$6,People!A$6,IF(M5805=People!$B$5,People!$A$5,IF(M5805=People!$B$4,People!$A$4,IF(M5805=People!$B$3,People!$A$3))))</f>
        <v>Chuck Magee</v>
      </c>
      <c r="W5805" s="3" t="str">
        <f xml:space="preserve"> IFERROR(INDEX(Returns!A:A,MATCH(B5805,Returns!B:B,0)),"No")</f>
        <v>No</v>
      </c>
    </row>
    <row r="5806" spans="1:23" x14ac:dyDescent="0.2">
      <c r="A5806" s="1">
        <v>5805</v>
      </c>
      <c r="B5806" t="s">
        <v>8945</v>
      </c>
      <c r="C5806" s="2">
        <v>43782</v>
      </c>
      <c r="D5806" s="2">
        <v>43788</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1">
        <v>61.792000000000002</v>
      </c>
      <c r="S5806" s="1">
        <v>4</v>
      </c>
      <c r="T5806" s="1">
        <v>0.2</v>
      </c>
      <c r="U5806" s="1">
        <v>6.1792000000000016</v>
      </c>
      <c r="V5806" s="3" t="str">
        <f>IF(M5806=People!$B$6,People!A$6,IF(M5806=People!$B$5,People!$A$5,IF(M5806=People!$B$4,People!$A$4,IF(M5806=People!$B$3,People!$A$3))))</f>
        <v>Kelly Williams</v>
      </c>
      <c r="W5806" s="3" t="str">
        <f xml:space="preserve"> IFERROR(INDEX(Returns!A:A,MATCH(B5806,Returns!B:B,0)),"No")</f>
        <v>No</v>
      </c>
    </row>
    <row r="5807" spans="1:23" x14ac:dyDescent="0.2">
      <c r="A5807" s="1">
        <v>5806</v>
      </c>
      <c r="B5807" t="s">
        <v>8945</v>
      </c>
      <c r="C5807" s="2">
        <v>43782</v>
      </c>
      <c r="D5807" s="2">
        <v>43788</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1">
        <v>205.99919999999997</v>
      </c>
      <c r="S5807" s="1">
        <v>3</v>
      </c>
      <c r="T5807" s="1">
        <v>0.32</v>
      </c>
      <c r="U5807" s="1">
        <v>-27.264600000000016</v>
      </c>
      <c r="V5807" s="3" t="str">
        <f>IF(M5807=People!$B$6,People!A$6,IF(M5807=People!$B$5,People!$A$5,IF(M5807=People!$B$4,People!$A$4,IF(M5807=People!$B$3,People!$A$3))))</f>
        <v>Kelly Williams</v>
      </c>
      <c r="W5807" s="3" t="str">
        <f xml:space="preserve"> IFERROR(INDEX(Returns!A:A,MATCH(B5807,Returns!B:B,0)),"No")</f>
        <v>No</v>
      </c>
    </row>
    <row r="5808" spans="1:23" x14ac:dyDescent="0.2">
      <c r="A5808" s="1">
        <v>5807</v>
      </c>
      <c r="B5808" t="s">
        <v>8946</v>
      </c>
      <c r="C5808" s="2">
        <v>43347</v>
      </c>
      <c r="D5808" s="2">
        <v>43350</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1">
        <v>12.192</v>
      </c>
      <c r="S5808" s="1">
        <v>3</v>
      </c>
      <c r="T5808" s="1">
        <v>0.2</v>
      </c>
      <c r="U5808" s="1">
        <v>4.1147999999999998</v>
      </c>
      <c r="V5808" s="3" t="str">
        <f>IF(M5808=People!$B$6,People!A$6,IF(M5808=People!$B$5,People!$A$5,IF(M5808=People!$B$4,People!$A$4,IF(M5808=People!$B$3,People!$A$3))))</f>
        <v>Cassandra Brandow</v>
      </c>
      <c r="W5808" s="3" t="str">
        <f xml:space="preserve"> IFERROR(INDEX(Returns!A:A,MATCH(B5808,Returns!B:B,0)),"No")</f>
        <v>No</v>
      </c>
    </row>
    <row r="5809" spans="1:23" x14ac:dyDescent="0.2">
      <c r="A5809" s="1">
        <v>5808</v>
      </c>
      <c r="B5809" t="s">
        <v>8946</v>
      </c>
      <c r="C5809" s="2">
        <v>43347</v>
      </c>
      <c r="D5809" s="2">
        <v>43350</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1">
        <v>87.168000000000006</v>
      </c>
      <c r="S5809" s="1">
        <v>2</v>
      </c>
      <c r="T5809" s="1">
        <v>0.2</v>
      </c>
      <c r="U5809" s="1">
        <v>8.7168000000000063</v>
      </c>
      <c r="V5809" s="3" t="str">
        <f>IF(M5809=People!$B$6,People!A$6,IF(M5809=People!$B$5,People!$A$5,IF(M5809=People!$B$4,People!$A$4,IF(M5809=People!$B$3,People!$A$3))))</f>
        <v>Cassandra Brandow</v>
      </c>
      <c r="W5809" s="3" t="str">
        <f xml:space="preserve"> IFERROR(INDEX(Returns!A:A,MATCH(B5809,Returns!B:B,0)),"No")</f>
        <v>No</v>
      </c>
    </row>
    <row r="5810" spans="1:23" x14ac:dyDescent="0.2">
      <c r="A5810" s="1">
        <v>5809</v>
      </c>
      <c r="B5810" t="s">
        <v>8946</v>
      </c>
      <c r="C5810" s="2">
        <v>43347</v>
      </c>
      <c r="D5810" s="2">
        <v>43350</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1">
        <v>31.744</v>
      </c>
      <c r="S5810" s="1">
        <v>2</v>
      </c>
      <c r="T5810" s="1">
        <v>0.2</v>
      </c>
      <c r="U5810" s="1">
        <v>8.3328000000000024</v>
      </c>
      <c r="V5810" s="3" t="str">
        <f>IF(M5810=People!$B$6,People!A$6,IF(M5810=People!$B$5,People!$A$5,IF(M5810=People!$B$4,People!$A$4,IF(M5810=People!$B$3,People!$A$3))))</f>
        <v>Cassandra Brandow</v>
      </c>
      <c r="W5810" s="3" t="str">
        <f xml:space="preserve"> IFERROR(INDEX(Returns!A:A,MATCH(B5810,Returns!B:B,0)),"No")</f>
        <v>No</v>
      </c>
    </row>
    <row r="5811" spans="1:23" x14ac:dyDescent="0.2">
      <c r="A5811" s="1">
        <v>5810</v>
      </c>
      <c r="B5811" t="s">
        <v>8947</v>
      </c>
      <c r="C5811" s="2">
        <v>43137</v>
      </c>
      <c r="D5811" s="2">
        <v>43142</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1">
        <v>132.22400000000002</v>
      </c>
      <c r="S5811" s="1">
        <v>4</v>
      </c>
      <c r="T5811" s="1">
        <v>0.2</v>
      </c>
      <c r="U5811" s="1">
        <v>-18.180799999999998</v>
      </c>
      <c r="V5811" s="3" t="str">
        <f>IF(M5811=People!$B$6,People!A$6,IF(M5811=People!$B$5,People!$A$5,IF(M5811=People!$B$4,People!$A$4,IF(M5811=People!$B$3,People!$A$3))))</f>
        <v>Cassandra Brandow</v>
      </c>
      <c r="W5811" s="3" t="str">
        <f xml:space="preserve"> IFERROR(INDEX(Returns!A:A,MATCH(B5811,Returns!B:B,0)),"No")</f>
        <v>No</v>
      </c>
    </row>
    <row r="5812" spans="1:23" x14ac:dyDescent="0.2">
      <c r="A5812" s="1">
        <v>5811</v>
      </c>
      <c r="B5812" t="s">
        <v>8948</v>
      </c>
      <c r="C5812" s="2">
        <v>42816</v>
      </c>
      <c r="D5812" s="2">
        <v>42820</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1">
        <v>105.52</v>
      </c>
      <c r="S5812" s="1">
        <v>4</v>
      </c>
      <c r="T5812" s="1">
        <v>0</v>
      </c>
      <c r="U5812" s="1">
        <v>48.539199999999994</v>
      </c>
      <c r="V5812" s="3" t="str">
        <f>IF(M5812=People!$B$6,People!A$6,IF(M5812=People!$B$5,People!$A$5,IF(M5812=People!$B$4,People!$A$4,IF(M5812=People!$B$3,People!$A$3))))</f>
        <v>Anna Andreadi</v>
      </c>
      <c r="W5812" s="3" t="str">
        <f xml:space="preserve"> IFERROR(INDEX(Returns!A:A,MATCH(B5812,Returns!B:B,0)),"No")</f>
        <v>No</v>
      </c>
    </row>
    <row r="5813" spans="1:23" x14ac:dyDescent="0.2">
      <c r="A5813" s="1">
        <v>5812</v>
      </c>
      <c r="B5813" t="s">
        <v>8948</v>
      </c>
      <c r="C5813" s="2">
        <v>42816</v>
      </c>
      <c r="D5813" s="2">
        <v>42820</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1">
        <v>91.96</v>
      </c>
      <c r="S5813" s="1">
        <v>2</v>
      </c>
      <c r="T5813" s="1">
        <v>0</v>
      </c>
      <c r="U5813" s="1">
        <v>15.633199999999988</v>
      </c>
      <c r="V5813" s="3" t="str">
        <f>IF(M5813=People!$B$6,People!A$6,IF(M5813=People!$B$5,People!$A$5,IF(M5813=People!$B$4,People!$A$4,IF(M5813=People!$B$3,People!$A$3))))</f>
        <v>Anna Andreadi</v>
      </c>
      <c r="W5813" s="3" t="str">
        <f xml:space="preserve"> IFERROR(INDEX(Returns!A:A,MATCH(B5813,Returns!B:B,0)),"No")</f>
        <v>No</v>
      </c>
    </row>
    <row r="5814" spans="1:23" x14ac:dyDescent="0.2">
      <c r="A5814" s="1">
        <v>5813</v>
      </c>
      <c r="B5814" t="s">
        <v>8948</v>
      </c>
      <c r="C5814" s="2">
        <v>42816</v>
      </c>
      <c r="D5814" s="2">
        <v>42820</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1">
        <v>1487.9760000000001</v>
      </c>
      <c r="S5814" s="1">
        <v>3</v>
      </c>
      <c r="T5814" s="1">
        <v>0.2</v>
      </c>
      <c r="U5814" s="1">
        <v>185.99699999999984</v>
      </c>
      <c r="V5814" s="3" t="str">
        <f>IF(M5814=People!$B$6,People!A$6,IF(M5814=People!$B$5,People!$A$5,IF(M5814=People!$B$4,People!$A$4,IF(M5814=People!$B$3,People!$A$3))))</f>
        <v>Anna Andreadi</v>
      </c>
      <c r="W5814" s="3" t="str">
        <f xml:space="preserve"> IFERROR(INDEX(Returns!A:A,MATCH(B5814,Returns!B:B,0)),"No")</f>
        <v>No</v>
      </c>
    </row>
    <row r="5815" spans="1:23" x14ac:dyDescent="0.2">
      <c r="A5815" s="1">
        <v>5814</v>
      </c>
      <c r="B5815" t="s">
        <v>8949</v>
      </c>
      <c r="C5815" s="2">
        <v>42918</v>
      </c>
      <c r="D5815" s="2">
        <v>42919</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1">
        <v>19.440000000000001</v>
      </c>
      <c r="S5815" s="1">
        <v>3</v>
      </c>
      <c r="T5815" s="1">
        <v>0</v>
      </c>
      <c r="U5815" s="1">
        <v>9.3312000000000008</v>
      </c>
      <c r="V5815" s="3" t="str">
        <f>IF(M5815=People!$B$6,People!A$6,IF(M5815=People!$B$5,People!$A$5,IF(M5815=People!$B$4,People!$A$4,IF(M5815=People!$B$3,People!$A$3))))</f>
        <v>Chuck Magee</v>
      </c>
      <c r="W5815" s="3" t="str">
        <f xml:space="preserve"> IFERROR(INDEX(Returns!A:A,MATCH(B5815,Returns!B:B,0)),"No")</f>
        <v>No</v>
      </c>
    </row>
    <row r="5816" spans="1:23" x14ac:dyDescent="0.2">
      <c r="A5816" s="1">
        <v>5815</v>
      </c>
      <c r="B5816" t="s">
        <v>8950</v>
      </c>
      <c r="C5816" s="2">
        <v>42901</v>
      </c>
      <c r="D5816" s="2">
        <v>42903</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1">
        <v>11.672000000000001</v>
      </c>
      <c r="S5816" s="1">
        <v>1</v>
      </c>
      <c r="T5816" s="1">
        <v>0.2</v>
      </c>
      <c r="U5816" s="1">
        <v>-0.7295000000000007</v>
      </c>
      <c r="V5816" s="3" t="str">
        <f>IF(M5816=People!$B$6,People!A$6,IF(M5816=People!$B$5,People!$A$5,IF(M5816=People!$B$4,People!$A$4,IF(M5816=People!$B$3,People!$A$3))))</f>
        <v>Cassandra Brandow</v>
      </c>
      <c r="W5816" s="3" t="str">
        <f xml:space="preserve"> IFERROR(INDEX(Returns!A:A,MATCH(B5816,Returns!B:B,0)),"No")</f>
        <v>No</v>
      </c>
    </row>
    <row r="5817" spans="1:23" x14ac:dyDescent="0.2">
      <c r="A5817" s="1">
        <v>5816</v>
      </c>
      <c r="B5817" t="s">
        <v>8951</v>
      </c>
      <c r="C5817" s="2">
        <v>42700</v>
      </c>
      <c r="D5817" s="2">
        <v>42700</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1">
        <v>279.95999999999998</v>
      </c>
      <c r="S5817" s="1">
        <v>4</v>
      </c>
      <c r="T5817" s="1">
        <v>0</v>
      </c>
      <c r="U5817" s="1">
        <v>78.388800000000003</v>
      </c>
      <c r="V5817" s="3" t="str">
        <f>IF(M5817=People!$B$6,People!A$6,IF(M5817=People!$B$5,People!$A$5,IF(M5817=People!$B$4,People!$A$4,IF(M5817=People!$B$3,People!$A$3))))</f>
        <v>Chuck Magee</v>
      </c>
      <c r="W5817" s="3" t="str">
        <f xml:space="preserve"> IFERROR(INDEX(Returns!A:A,MATCH(B5817,Returns!B:B,0)),"No")</f>
        <v>No</v>
      </c>
    </row>
    <row r="5818" spans="1:23" x14ac:dyDescent="0.2">
      <c r="A5818" s="1">
        <v>5817</v>
      </c>
      <c r="B5818" t="s">
        <v>8951</v>
      </c>
      <c r="C5818" s="2">
        <v>42700</v>
      </c>
      <c r="D5818" s="2">
        <v>42700</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1">
        <v>12.912000000000001</v>
      </c>
      <c r="S5818" s="1">
        <v>3</v>
      </c>
      <c r="T5818" s="1">
        <v>0.2</v>
      </c>
      <c r="U5818" s="1">
        <v>4.6806000000000001</v>
      </c>
      <c r="V5818" s="3" t="str">
        <f>IF(M5818=People!$B$6,People!A$6,IF(M5818=People!$B$5,People!$A$5,IF(M5818=People!$B$4,People!$A$4,IF(M5818=People!$B$3,People!$A$3))))</f>
        <v>Chuck Magee</v>
      </c>
      <c r="W5818" s="3" t="str">
        <f xml:space="preserve"> IFERROR(INDEX(Returns!A:A,MATCH(B5818,Returns!B:B,0)),"No")</f>
        <v>No</v>
      </c>
    </row>
    <row r="5819" spans="1:23" x14ac:dyDescent="0.2">
      <c r="A5819" s="1">
        <v>5818</v>
      </c>
      <c r="B5819" t="s">
        <v>8951</v>
      </c>
      <c r="C5819" s="2">
        <v>42700</v>
      </c>
      <c r="D5819" s="2">
        <v>42700</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1">
        <v>17.088000000000001</v>
      </c>
      <c r="S5819" s="1">
        <v>4</v>
      </c>
      <c r="T5819" s="1">
        <v>0.2</v>
      </c>
      <c r="U5819" s="1">
        <v>5.767199999999999</v>
      </c>
      <c r="V5819" s="3" t="str">
        <f>IF(M5819=People!$B$6,People!A$6,IF(M5819=People!$B$5,People!$A$5,IF(M5819=People!$B$4,People!$A$4,IF(M5819=People!$B$3,People!$A$3))))</f>
        <v>Chuck Magee</v>
      </c>
      <c r="W5819" s="3" t="str">
        <f xml:space="preserve"> IFERROR(INDEX(Returns!A:A,MATCH(B5819,Returns!B:B,0)),"No")</f>
        <v>No</v>
      </c>
    </row>
    <row r="5820" spans="1:23" x14ac:dyDescent="0.2">
      <c r="A5820" s="1">
        <v>5819</v>
      </c>
      <c r="B5820" t="s">
        <v>8951</v>
      </c>
      <c r="C5820" s="2">
        <v>42700</v>
      </c>
      <c r="D5820" s="2">
        <v>42700</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1">
        <v>93.149999999999991</v>
      </c>
      <c r="S5820" s="1">
        <v>9</v>
      </c>
      <c r="T5820" s="1">
        <v>0</v>
      </c>
      <c r="U5820" s="1">
        <v>44.712000000000003</v>
      </c>
      <c r="V5820" s="3" t="str">
        <f>IF(M5820=People!$B$6,People!A$6,IF(M5820=People!$B$5,People!$A$5,IF(M5820=People!$B$4,People!$A$4,IF(M5820=People!$B$3,People!$A$3))))</f>
        <v>Chuck Magee</v>
      </c>
      <c r="W5820" s="3" t="str">
        <f xml:space="preserve"> IFERROR(INDEX(Returns!A:A,MATCH(B5820,Returns!B:B,0)),"No")</f>
        <v>No</v>
      </c>
    </row>
    <row r="5821" spans="1:23" x14ac:dyDescent="0.2">
      <c r="A5821" s="1">
        <v>5820</v>
      </c>
      <c r="B5821" t="s">
        <v>8951</v>
      </c>
      <c r="C5821" s="2">
        <v>42700</v>
      </c>
      <c r="D5821" s="2">
        <v>42700</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1">
        <v>11.52</v>
      </c>
      <c r="S5821" s="1">
        <v>4</v>
      </c>
      <c r="T5821" s="1">
        <v>0</v>
      </c>
      <c r="U5821" s="1">
        <v>5.6448</v>
      </c>
      <c r="V5821" s="3" t="str">
        <f>IF(M5821=People!$B$6,People!A$6,IF(M5821=People!$B$5,People!$A$5,IF(M5821=People!$B$4,People!$A$4,IF(M5821=People!$B$3,People!$A$3))))</f>
        <v>Chuck Magee</v>
      </c>
      <c r="W5821" s="3" t="str">
        <f xml:space="preserve"> IFERROR(INDEX(Returns!A:A,MATCH(B5821,Returns!B:B,0)),"No")</f>
        <v>No</v>
      </c>
    </row>
    <row r="5822" spans="1:23" x14ac:dyDescent="0.2">
      <c r="A5822" s="1">
        <v>5821</v>
      </c>
      <c r="B5822" t="s">
        <v>8952</v>
      </c>
      <c r="C5822" s="2">
        <v>43597</v>
      </c>
      <c r="D5822" s="2">
        <v>43603</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1">
        <v>238.62</v>
      </c>
      <c r="S5822" s="1">
        <v>2</v>
      </c>
      <c r="T5822" s="1">
        <v>0</v>
      </c>
      <c r="U5822" s="1">
        <v>4.7724000000000046</v>
      </c>
      <c r="V5822" s="3" t="str">
        <f>IF(M5822=People!$B$6,People!A$6,IF(M5822=People!$B$5,People!$A$5,IF(M5822=People!$B$4,People!$A$4,IF(M5822=People!$B$3,People!$A$3))))</f>
        <v>Anna Andreadi</v>
      </c>
      <c r="W5822" s="3" t="str">
        <f xml:space="preserve"> IFERROR(INDEX(Returns!A:A,MATCH(B5822,Returns!B:B,0)),"No")</f>
        <v>No</v>
      </c>
    </row>
    <row r="5823" spans="1:23" x14ac:dyDescent="0.2">
      <c r="A5823" s="1">
        <v>5822</v>
      </c>
      <c r="B5823" t="s">
        <v>8952</v>
      </c>
      <c r="C5823" s="2">
        <v>43597</v>
      </c>
      <c r="D5823" s="2">
        <v>43603</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1">
        <v>7.77</v>
      </c>
      <c r="S5823" s="1">
        <v>1</v>
      </c>
      <c r="T5823" s="1">
        <v>0</v>
      </c>
      <c r="U5823" s="1">
        <v>2.0979000000000001</v>
      </c>
      <c r="V5823" s="3" t="str">
        <f>IF(M5823=People!$B$6,People!A$6,IF(M5823=People!$B$5,People!$A$5,IF(M5823=People!$B$4,People!$A$4,IF(M5823=People!$B$3,People!$A$3))))</f>
        <v>Anna Andreadi</v>
      </c>
      <c r="W5823" s="3" t="str">
        <f xml:space="preserve"> IFERROR(INDEX(Returns!A:A,MATCH(B5823,Returns!B:B,0)),"No")</f>
        <v>No</v>
      </c>
    </row>
    <row r="5824" spans="1:23" x14ac:dyDescent="0.2">
      <c r="A5824" s="1">
        <v>5823</v>
      </c>
      <c r="B5824" t="s">
        <v>8952</v>
      </c>
      <c r="C5824" s="2">
        <v>43597</v>
      </c>
      <c r="D5824" s="2">
        <v>43603</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1">
        <v>285.48</v>
      </c>
      <c r="S5824" s="1">
        <v>5</v>
      </c>
      <c r="T5824" s="1">
        <v>0.2</v>
      </c>
      <c r="U5824" s="1">
        <v>-10.705500000000043</v>
      </c>
      <c r="V5824" s="3" t="str">
        <f>IF(M5824=People!$B$6,People!A$6,IF(M5824=People!$B$5,People!$A$5,IF(M5824=People!$B$4,People!$A$4,IF(M5824=People!$B$3,People!$A$3))))</f>
        <v>Anna Andreadi</v>
      </c>
      <c r="W5824" s="3" t="str">
        <f xml:space="preserve"> IFERROR(INDEX(Returns!A:A,MATCH(B5824,Returns!B:B,0)),"No")</f>
        <v>No</v>
      </c>
    </row>
    <row r="5825" spans="1:23" x14ac:dyDescent="0.2">
      <c r="A5825" s="1">
        <v>5824</v>
      </c>
      <c r="B5825" t="s">
        <v>8952</v>
      </c>
      <c r="C5825" s="2">
        <v>43597</v>
      </c>
      <c r="D5825" s="2">
        <v>43603</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1">
        <v>19.168000000000003</v>
      </c>
      <c r="S5825" s="1">
        <v>4</v>
      </c>
      <c r="T5825" s="1">
        <v>0.2</v>
      </c>
      <c r="U5825" s="1">
        <v>6.4691999999999998</v>
      </c>
      <c r="V5825" s="3" t="str">
        <f>IF(M5825=People!$B$6,People!A$6,IF(M5825=People!$B$5,People!$A$5,IF(M5825=People!$B$4,People!$A$4,IF(M5825=People!$B$3,People!$A$3))))</f>
        <v>Anna Andreadi</v>
      </c>
      <c r="W5825" s="3" t="str">
        <f xml:space="preserve"> IFERROR(INDEX(Returns!A:A,MATCH(B5825,Returns!B:B,0)),"No")</f>
        <v>No</v>
      </c>
    </row>
    <row r="5826" spans="1:23" x14ac:dyDescent="0.2">
      <c r="A5826" s="1">
        <v>5825</v>
      </c>
      <c r="B5826" t="s">
        <v>8953</v>
      </c>
      <c r="C5826" s="2">
        <v>42492</v>
      </c>
      <c r="D5826" s="2">
        <v>42492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1">
        <v>26.136000000000003</v>
      </c>
      <c r="S5826" s="1">
        <v>3</v>
      </c>
      <c r="T5826" s="1">
        <v>0.2</v>
      </c>
      <c r="U5826" s="1">
        <v>1.9602000000000004</v>
      </c>
      <c r="V5826" s="3" t="str">
        <f>IF(M5826=People!$B$6,People!A$6,IF(M5826=People!$B$5,People!$A$5,IF(M5826=People!$B$4,People!$A$4,IF(M5826=People!$B$3,People!$A$3))))</f>
        <v>Chuck Magee</v>
      </c>
      <c r="W5826" s="3" t="str">
        <f xml:space="preserve"> IFERROR(INDEX(Returns!A:A,MATCH(B5826,Returns!B:B,0)),"No")</f>
        <v>No</v>
      </c>
    </row>
    <row r="5827" spans="1:23" x14ac:dyDescent="0.2">
      <c r="A5827" s="1">
        <v>5826</v>
      </c>
      <c r="B5827" t="s">
        <v>8954</v>
      </c>
      <c r="C5827" s="2">
        <v>43711</v>
      </c>
      <c r="D5827" s="2">
        <v>43714</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1">
        <v>419.4</v>
      </c>
      <c r="S5827" s="1">
        <v>4</v>
      </c>
      <c r="T5827" s="1">
        <v>0</v>
      </c>
      <c r="U5827" s="1">
        <v>201.31199999999998</v>
      </c>
      <c r="V5827" s="3" t="str">
        <f>IF(M5827=People!$B$6,People!A$6,IF(M5827=People!$B$5,People!$A$5,IF(M5827=People!$B$4,People!$A$4,IF(M5827=People!$B$3,People!$A$3))))</f>
        <v>Chuck Magee</v>
      </c>
      <c r="W5827" s="3" t="str">
        <f xml:space="preserve"> IFERROR(INDEX(Returns!A:A,MATCH(B5827,Returns!B:B,0)),"No")</f>
        <v>No</v>
      </c>
    </row>
    <row r="5828" spans="1:23" x14ac:dyDescent="0.2">
      <c r="A5828" s="1">
        <v>5827</v>
      </c>
      <c r="B5828" t="s">
        <v>8954</v>
      </c>
      <c r="C5828" s="2">
        <v>43711</v>
      </c>
      <c r="D5828" s="2">
        <v>43714</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1">
        <v>90.801000000000002</v>
      </c>
      <c r="S5828" s="1">
        <v>1</v>
      </c>
      <c r="T5828" s="1">
        <v>0.1</v>
      </c>
      <c r="U5828" s="1">
        <v>14.124599999999999</v>
      </c>
      <c r="V5828" s="3" t="str">
        <f>IF(M5828=People!$B$6,People!A$6,IF(M5828=People!$B$5,People!$A$5,IF(M5828=People!$B$4,People!$A$4,IF(M5828=People!$B$3,People!$A$3))))</f>
        <v>Chuck Magee</v>
      </c>
      <c r="W5828" s="3" t="str">
        <f xml:space="preserve"> IFERROR(INDEX(Returns!A:A,MATCH(B5828,Returns!B:B,0)),"No")</f>
        <v>No</v>
      </c>
    </row>
    <row r="5829" spans="1:23" x14ac:dyDescent="0.2">
      <c r="A5829" s="1">
        <v>5828</v>
      </c>
      <c r="B5829" t="s">
        <v>8954</v>
      </c>
      <c r="C5829" s="2">
        <v>43711</v>
      </c>
      <c r="D5829" s="2">
        <v>43714</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1">
        <v>181.76400000000001</v>
      </c>
      <c r="S5829" s="1">
        <v>2</v>
      </c>
      <c r="T5829" s="1">
        <v>0.1</v>
      </c>
      <c r="U5829" s="1">
        <v>-8.0784000000000198</v>
      </c>
      <c r="V5829" s="3" t="str">
        <f>IF(M5829=People!$B$6,People!A$6,IF(M5829=People!$B$5,People!$A$5,IF(M5829=People!$B$4,People!$A$4,IF(M5829=People!$B$3,People!$A$3))))</f>
        <v>Chuck Magee</v>
      </c>
      <c r="W5829" s="3" t="str">
        <f xml:space="preserve"> IFERROR(INDEX(Returns!A:A,MATCH(B5829,Returns!B:B,0)),"No")</f>
        <v>No</v>
      </c>
    </row>
    <row r="5830" spans="1:23" x14ac:dyDescent="0.2">
      <c r="A5830" s="1">
        <v>5829</v>
      </c>
      <c r="B5830" t="s">
        <v>8954</v>
      </c>
      <c r="C5830" s="2">
        <v>43711</v>
      </c>
      <c r="D5830" s="2">
        <v>43714</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1">
        <v>5.56</v>
      </c>
      <c r="S5830" s="1">
        <v>2</v>
      </c>
      <c r="T5830" s="1">
        <v>0</v>
      </c>
      <c r="U5830" s="1">
        <v>2.2239999999999998</v>
      </c>
      <c r="V5830" s="3" t="str">
        <f>IF(M5830=People!$B$6,People!A$6,IF(M5830=People!$B$5,People!$A$5,IF(M5830=People!$B$4,People!$A$4,IF(M5830=People!$B$3,People!$A$3))))</f>
        <v>Chuck Magee</v>
      </c>
      <c r="W5830" s="3" t="str">
        <f xml:space="preserve"> IFERROR(INDEX(Returns!A:A,MATCH(B5830,Returns!B:B,0)),"No")</f>
        <v>No</v>
      </c>
    </row>
    <row r="5831" spans="1:23" x14ac:dyDescent="0.2">
      <c r="A5831" s="1">
        <v>5830</v>
      </c>
      <c r="B5831" t="s">
        <v>8955</v>
      </c>
      <c r="C5831" s="2">
        <v>43437</v>
      </c>
      <c r="D5831" s="2">
        <v>43441</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1">
        <v>581.96</v>
      </c>
      <c r="S5831" s="1">
        <v>2</v>
      </c>
      <c r="T5831" s="1">
        <v>0</v>
      </c>
      <c r="U5831" s="1">
        <v>104.75279999999998</v>
      </c>
      <c r="V5831" s="3" t="str">
        <f>IF(M5831=People!$B$6,People!A$6,IF(M5831=People!$B$5,People!$A$5,IF(M5831=People!$B$4,People!$A$4,IF(M5831=People!$B$3,People!$A$3))))</f>
        <v>Kelly Williams</v>
      </c>
      <c r="W5831" s="3" t="str">
        <f xml:space="preserve"> IFERROR(INDEX(Returns!A:A,MATCH(B5831,Returns!B:B,0)),"No")</f>
        <v>No</v>
      </c>
    </row>
    <row r="5832" spans="1:23" x14ac:dyDescent="0.2">
      <c r="A5832" s="1">
        <v>5831</v>
      </c>
      <c r="B5832" t="s">
        <v>8955</v>
      </c>
      <c r="C5832" s="2">
        <v>43437</v>
      </c>
      <c r="D5832" s="2">
        <v>43441</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1">
        <v>29.98</v>
      </c>
      <c r="S5832" s="1">
        <v>1</v>
      </c>
      <c r="T5832" s="1">
        <v>0</v>
      </c>
      <c r="U5832" s="1">
        <v>8.0945999999999998</v>
      </c>
      <c r="V5832" s="3" t="str">
        <f>IF(M5832=People!$B$6,People!A$6,IF(M5832=People!$B$5,People!$A$5,IF(M5832=People!$B$4,People!$A$4,IF(M5832=People!$B$3,People!$A$3))))</f>
        <v>Kelly Williams</v>
      </c>
      <c r="W5832" s="3" t="str">
        <f xml:space="preserve"> IFERROR(INDEX(Returns!A:A,MATCH(B5832,Returns!B:B,0)),"No")</f>
        <v>No</v>
      </c>
    </row>
    <row r="5833" spans="1:23" x14ac:dyDescent="0.2">
      <c r="A5833" s="1">
        <v>5832</v>
      </c>
      <c r="B5833" t="s">
        <v>8956</v>
      </c>
      <c r="C5833" s="2">
        <v>42934</v>
      </c>
      <c r="D5833" s="2">
        <v>42938</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1">
        <v>519.96</v>
      </c>
      <c r="S5833" s="1">
        <v>4</v>
      </c>
      <c r="T5833" s="1">
        <v>0</v>
      </c>
      <c r="U5833" s="1">
        <v>176.78640000000001</v>
      </c>
      <c r="V5833" s="3" t="str">
        <f>IF(M5833=People!$B$6,People!A$6,IF(M5833=People!$B$5,People!$A$5,IF(M5833=People!$B$4,People!$A$4,IF(M5833=People!$B$3,People!$A$3))))</f>
        <v>Anna Andreadi</v>
      </c>
      <c r="W5833" s="3" t="str">
        <f xml:space="preserve"> IFERROR(INDEX(Returns!A:A,MATCH(B5833,Returns!B:B,0)),"No")</f>
        <v>No</v>
      </c>
    </row>
    <row r="5834" spans="1:23" x14ac:dyDescent="0.2">
      <c r="A5834" s="1">
        <v>5833</v>
      </c>
      <c r="B5834" t="s">
        <v>8957</v>
      </c>
      <c r="C5834" s="2">
        <v>43302</v>
      </c>
      <c r="D5834" s="2">
        <v>43307</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1">
        <v>6.2640000000000002</v>
      </c>
      <c r="S5834" s="1">
        <v>3</v>
      </c>
      <c r="T5834" s="1">
        <v>0.2</v>
      </c>
      <c r="U5834" s="1">
        <v>2.0358000000000001</v>
      </c>
      <c r="V5834" s="3" t="str">
        <f>IF(M5834=People!$B$6,People!A$6,IF(M5834=People!$B$5,People!$A$5,IF(M5834=People!$B$4,People!$A$4,IF(M5834=People!$B$3,People!$A$3))))</f>
        <v>Cassandra Brandow</v>
      </c>
      <c r="W5834" s="3" t="str">
        <f xml:space="preserve"> IFERROR(INDEX(Returns!A:A,MATCH(B5834,Returns!B:B,0)),"No")</f>
        <v>No</v>
      </c>
    </row>
    <row r="5835" spans="1:23" x14ac:dyDescent="0.2">
      <c r="A5835" s="1">
        <v>5834</v>
      </c>
      <c r="B5835" t="s">
        <v>8957</v>
      </c>
      <c r="C5835" s="2">
        <v>43302</v>
      </c>
      <c r="D5835" s="2">
        <v>43307</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1">
        <v>363.92</v>
      </c>
      <c r="S5835" s="1">
        <v>5</v>
      </c>
      <c r="T5835" s="1">
        <v>0.2</v>
      </c>
      <c r="U5835" s="1">
        <v>0</v>
      </c>
      <c r="V5835" s="3" t="str">
        <f>IF(M5835=People!$B$6,People!A$6,IF(M5835=People!$B$5,People!$A$5,IF(M5835=People!$B$4,People!$A$4,IF(M5835=People!$B$3,People!$A$3))))</f>
        <v>Cassandra Brandow</v>
      </c>
      <c r="W5835" s="3" t="str">
        <f xml:space="preserve"> IFERROR(INDEX(Returns!A:A,MATCH(B5835,Returns!B:B,0)),"No")</f>
        <v>No</v>
      </c>
    </row>
    <row r="5836" spans="1:23" x14ac:dyDescent="0.2">
      <c r="A5836" s="1">
        <v>5835</v>
      </c>
      <c r="B5836" t="s">
        <v>8958</v>
      </c>
      <c r="C5836" s="2">
        <v>42895</v>
      </c>
      <c r="D5836" s="2">
        <v>42902</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1">
        <v>64.2</v>
      </c>
      <c r="S5836" s="1">
        <v>5</v>
      </c>
      <c r="T5836" s="1">
        <v>0.7</v>
      </c>
      <c r="U5836" s="1">
        <v>-42.799999999999983</v>
      </c>
      <c r="V5836" s="3" t="str">
        <f>IF(M5836=People!$B$6,People!A$6,IF(M5836=People!$B$5,People!$A$5,IF(M5836=People!$B$4,People!$A$4,IF(M5836=People!$B$3,People!$A$3))))</f>
        <v>Cassandra Brandow</v>
      </c>
      <c r="W5836" s="3" t="str">
        <f xml:space="preserve"> IFERROR(INDEX(Returns!A:A,MATCH(B5836,Returns!B:B,0)),"No")</f>
        <v>No</v>
      </c>
    </row>
    <row r="5837" spans="1:23" x14ac:dyDescent="0.2">
      <c r="A5837" s="1">
        <v>5836</v>
      </c>
      <c r="B5837" t="s">
        <v>8958</v>
      </c>
      <c r="C5837" s="2">
        <v>42895</v>
      </c>
      <c r="D5837" s="2">
        <v>42902</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1">
        <v>38.520000000000003</v>
      </c>
      <c r="S5837" s="1">
        <v>3</v>
      </c>
      <c r="T5837" s="1">
        <v>0.7</v>
      </c>
      <c r="U5837" s="1">
        <v>-26.963999999999999</v>
      </c>
      <c r="V5837" s="3" t="str">
        <f>IF(M5837=People!$B$6,People!A$6,IF(M5837=People!$B$5,People!$A$5,IF(M5837=People!$B$4,People!$A$4,IF(M5837=People!$B$3,People!$A$3))))</f>
        <v>Cassandra Brandow</v>
      </c>
      <c r="W5837" s="3" t="str">
        <f xml:space="preserve"> IFERROR(INDEX(Returns!A:A,MATCH(B5837,Returns!B:B,0)),"No")</f>
        <v>No</v>
      </c>
    </row>
    <row r="5838" spans="1:23" x14ac:dyDescent="0.2">
      <c r="A5838" s="1">
        <v>5837</v>
      </c>
      <c r="B5838" t="s">
        <v>8958</v>
      </c>
      <c r="C5838" s="2">
        <v>42895</v>
      </c>
      <c r="D5838" s="2">
        <v>42902</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1">
        <v>72.599999999999994</v>
      </c>
      <c r="S5838" s="1">
        <v>5</v>
      </c>
      <c r="T5838" s="1">
        <v>0.2</v>
      </c>
      <c r="U5838" s="1">
        <v>-8.1674999999999933</v>
      </c>
      <c r="V5838" s="3" t="str">
        <f>IF(M5838=People!$B$6,People!A$6,IF(M5838=People!$B$5,People!$A$5,IF(M5838=People!$B$4,People!$A$4,IF(M5838=People!$B$3,People!$A$3))))</f>
        <v>Cassandra Brandow</v>
      </c>
      <c r="W5838" s="3" t="str">
        <f xml:space="preserve"> IFERROR(INDEX(Returns!A:A,MATCH(B5838,Returns!B:B,0)),"No")</f>
        <v>No</v>
      </c>
    </row>
    <row r="5839" spans="1:23" x14ac:dyDescent="0.2">
      <c r="A5839" s="1">
        <v>5838</v>
      </c>
      <c r="B5839" t="s">
        <v>8959</v>
      </c>
      <c r="C5839" s="2">
        <v>43796</v>
      </c>
      <c r="D5839" s="2">
        <v>43802</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1">
        <v>57.567999999999998</v>
      </c>
      <c r="S5839" s="1">
        <v>4</v>
      </c>
      <c r="T5839" s="1">
        <v>0.2</v>
      </c>
      <c r="U5839" s="1">
        <v>5.7568000000000019</v>
      </c>
      <c r="V5839" s="3" t="str">
        <f>IF(M5839=People!$B$6,People!A$6,IF(M5839=People!$B$5,People!$A$5,IF(M5839=People!$B$4,People!$A$4,IF(M5839=People!$B$3,People!$A$3))))</f>
        <v>Anna Andreadi</v>
      </c>
      <c r="W5839" s="3" t="str">
        <f xml:space="preserve"> IFERROR(INDEX(Returns!A:A,MATCH(B5839,Returns!B:B,0)),"No")</f>
        <v>No</v>
      </c>
    </row>
    <row r="5840" spans="1:23" x14ac:dyDescent="0.2">
      <c r="A5840" s="1">
        <v>5839</v>
      </c>
      <c r="B5840" t="s">
        <v>8960</v>
      </c>
      <c r="C5840" s="2">
        <v>42821</v>
      </c>
      <c r="D5840" s="2">
        <v>42828</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1">
        <v>83.699999999999989</v>
      </c>
      <c r="S5840" s="1">
        <v>5</v>
      </c>
      <c r="T5840" s="1">
        <v>0</v>
      </c>
      <c r="U5840" s="1">
        <v>3.3479999999999954</v>
      </c>
      <c r="V5840" s="3" t="str">
        <f>IF(M5840=People!$B$6,People!A$6,IF(M5840=People!$B$5,People!$A$5,IF(M5840=People!$B$4,People!$A$4,IF(M5840=People!$B$3,People!$A$3))))</f>
        <v>Anna Andreadi</v>
      </c>
      <c r="W5840" s="3" t="str">
        <f xml:space="preserve"> IFERROR(INDEX(Returns!A:A,MATCH(B5840,Returns!B:B,0)),"No")</f>
        <v>No</v>
      </c>
    </row>
    <row r="5841" spans="1:23" x14ac:dyDescent="0.2">
      <c r="A5841" s="1">
        <v>5840</v>
      </c>
      <c r="B5841" t="s">
        <v>8961</v>
      </c>
      <c r="C5841" s="2">
        <v>43000</v>
      </c>
      <c r="D5841" s="2">
        <v>43004</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1">
        <v>32.400000000000006</v>
      </c>
      <c r="S5841" s="1">
        <v>5</v>
      </c>
      <c r="T5841" s="1">
        <v>0</v>
      </c>
      <c r="U5841" s="1">
        <v>15.552000000000001</v>
      </c>
      <c r="V5841" s="3" t="str">
        <f>IF(M5841=People!$B$6,People!A$6,IF(M5841=People!$B$5,People!$A$5,IF(M5841=People!$B$4,People!$A$4,IF(M5841=People!$B$3,People!$A$3))))</f>
        <v>Cassandra Brandow</v>
      </c>
      <c r="W5841" s="3" t="str">
        <f xml:space="preserve"> IFERROR(INDEX(Returns!A:A,MATCH(B5841,Returns!B:B,0)),"No")</f>
        <v>No</v>
      </c>
    </row>
    <row r="5842" spans="1:23" x14ac:dyDescent="0.2">
      <c r="A5842" s="1">
        <v>5841</v>
      </c>
      <c r="B5842" t="s">
        <v>8961</v>
      </c>
      <c r="C5842" s="2">
        <v>43000</v>
      </c>
      <c r="D5842" s="2">
        <v>43004</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1">
        <v>47.98</v>
      </c>
      <c r="S5842" s="1">
        <v>2</v>
      </c>
      <c r="T5842" s="1">
        <v>0</v>
      </c>
      <c r="U5842" s="1">
        <v>11.035399999999996</v>
      </c>
      <c r="V5842" s="3" t="str">
        <f>IF(M5842=People!$B$6,People!A$6,IF(M5842=People!$B$5,People!$A$5,IF(M5842=People!$B$4,People!$A$4,IF(M5842=People!$B$3,People!$A$3))))</f>
        <v>Cassandra Brandow</v>
      </c>
      <c r="W5842" s="3" t="str">
        <f xml:space="preserve"> IFERROR(INDEX(Returns!A:A,MATCH(B5842,Returns!B:B,0)),"No")</f>
        <v>No</v>
      </c>
    </row>
    <row r="5843" spans="1:23" x14ac:dyDescent="0.2">
      <c r="A5843" s="1">
        <v>5842</v>
      </c>
      <c r="B5843" t="s">
        <v>8962</v>
      </c>
      <c r="C5843" s="2">
        <v>43056</v>
      </c>
      <c r="D5843" s="2">
        <v>43060</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1">
        <v>415.96800000000007</v>
      </c>
      <c r="S5843" s="1">
        <v>4</v>
      </c>
      <c r="T5843" s="1">
        <v>0.2</v>
      </c>
      <c r="U5843" s="1">
        <v>51.995999999999981</v>
      </c>
      <c r="V5843" s="3" t="str">
        <f>IF(M5843=People!$B$6,People!A$6,IF(M5843=People!$B$5,People!$A$5,IF(M5843=People!$B$4,People!$A$4,IF(M5843=People!$B$3,People!$A$3))))</f>
        <v>Anna Andreadi</v>
      </c>
      <c r="W5843" s="3" t="str">
        <f xml:space="preserve"> IFERROR(INDEX(Returns!A:A,MATCH(B5843,Returns!B:B,0)),"No")</f>
        <v>No</v>
      </c>
    </row>
    <row r="5844" spans="1:23" x14ac:dyDescent="0.2">
      <c r="A5844" s="1">
        <v>5843</v>
      </c>
      <c r="B5844" t="s">
        <v>8962</v>
      </c>
      <c r="C5844" s="2">
        <v>43056</v>
      </c>
      <c r="D5844" s="2">
        <v>43060</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1">
        <v>304.89999999999998</v>
      </c>
      <c r="S5844" s="1">
        <v>5</v>
      </c>
      <c r="T5844" s="1">
        <v>0</v>
      </c>
      <c r="U5844" s="1">
        <v>6.097999999999999</v>
      </c>
      <c r="V5844" s="3" t="str">
        <f>IF(M5844=People!$B$6,People!A$6,IF(M5844=People!$B$5,People!$A$5,IF(M5844=People!$B$4,People!$A$4,IF(M5844=People!$B$3,People!$A$3))))</f>
        <v>Anna Andreadi</v>
      </c>
      <c r="W5844" s="3" t="str">
        <f xml:space="preserve"> IFERROR(INDEX(Returns!A:A,MATCH(B5844,Returns!B:B,0)),"No")</f>
        <v>No</v>
      </c>
    </row>
    <row r="5845" spans="1:23" x14ac:dyDescent="0.2">
      <c r="A5845" s="1">
        <v>5844</v>
      </c>
      <c r="B5845" t="s">
        <v>8962</v>
      </c>
      <c r="C5845" s="2">
        <v>43056</v>
      </c>
      <c r="D5845" s="2">
        <v>43060</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1">
        <v>80.959999999999994</v>
      </c>
      <c r="S5845" s="1">
        <v>4</v>
      </c>
      <c r="T5845" s="1">
        <v>0</v>
      </c>
      <c r="U5845" s="1">
        <v>29.145599999999995</v>
      </c>
      <c r="V5845" s="3" t="str">
        <f>IF(M5845=People!$B$6,People!A$6,IF(M5845=People!$B$5,People!$A$5,IF(M5845=People!$B$4,People!$A$4,IF(M5845=People!$B$3,People!$A$3))))</f>
        <v>Anna Andreadi</v>
      </c>
      <c r="W5845" s="3" t="str">
        <f xml:space="preserve"> IFERROR(INDEX(Returns!A:A,MATCH(B5845,Returns!B:B,0)),"No")</f>
        <v>No</v>
      </c>
    </row>
    <row r="5846" spans="1:23" x14ac:dyDescent="0.2">
      <c r="A5846" s="1">
        <v>5845</v>
      </c>
      <c r="B5846" t="s">
        <v>8962</v>
      </c>
      <c r="C5846" s="2">
        <v>43056</v>
      </c>
      <c r="D5846" s="2">
        <v>43060</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1">
        <v>777.21</v>
      </c>
      <c r="S5846" s="1">
        <v>7</v>
      </c>
      <c r="T5846" s="1">
        <v>0</v>
      </c>
      <c r="U5846" s="1">
        <v>54.404699999999963</v>
      </c>
      <c r="V5846" s="3" t="str">
        <f>IF(M5846=People!$B$6,People!A$6,IF(M5846=People!$B$5,People!$A$5,IF(M5846=People!$B$4,People!$A$4,IF(M5846=People!$B$3,People!$A$3))))</f>
        <v>Anna Andreadi</v>
      </c>
      <c r="W5846" s="3" t="str">
        <f xml:space="preserve"> IFERROR(INDEX(Returns!A:A,MATCH(B5846,Returns!B:B,0)),"No")</f>
        <v>No</v>
      </c>
    </row>
    <row r="5847" spans="1:23" x14ac:dyDescent="0.2">
      <c r="A5847" s="1">
        <v>5846</v>
      </c>
      <c r="B5847" t="s">
        <v>8962</v>
      </c>
      <c r="C5847" s="2">
        <v>43056</v>
      </c>
      <c r="D5847" s="2">
        <v>43060</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1">
        <v>32.400000000000006</v>
      </c>
      <c r="S5847" s="1">
        <v>5</v>
      </c>
      <c r="T5847" s="1">
        <v>0</v>
      </c>
      <c r="U5847" s="1">
        <v>15.552000000000001</v>
      </c>
      <c r="V5847" s="3" t="str">
        <f>IF(M5847=People!$B$6,People!A$6,IF(M5847=People!$B$5,People!$A$5,IF(M5847=People!$B$4,People!$A$4,IF(M5847=People!$B$3,People!$A$3))))</f>
        <v>Anna Andreadi</v>
      </c>
      <c r="W5847" s="3" t="str">
        <f xml:space="preserve"> IFERROR(INDEX(Returns!A:A,MATCH(B5847,Returns!B:B,0)),"No")</f>
        <v>No</v>
      </c>
    </row>
    <row r="5848" spans="1:23" x14ac:dyDescent="0.2">
      <c r="A5848" s="1">
        <v>5847</v>
      </c>
      <c r="B5848" t="s">
        <v>8962</v>
      </c>
      <c r="C5848" s="2">
        <v>43056</v>
      </c>
      <c r="D5848" s="2">
        <v>43060</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1">
        <v>225.56799999999998</v>
      </c>
      <c r="S5848" s="1">
        <v>2</v>
      </c>
      <c r="T5848" s="1">
        <v>0.2</v>
      </c>
      <c r="U5848" s="1">
        <v>2.8195999999999799</v>
      </c>
      <c r="V5848" s="3" t="str">
        <f>IF(M5848=People!$B$6,People!A$6,IF(M5848=People!$B$5,People!$A$5,IF(M5848=People!$B$4,People!$A$4,IF(M5848=People!$B$3,People!$A$3))))</f>
        <v>Anna Andreadi</v>
      </c>
      <c r="W5848" s="3" t="str">
        <f xml:space="preserve"> IFERROR(INDEX(Returns!A:A,MATCH(B5848,Returns!B:B,0)),"No")</f>
        <v>No</v>
      </c>
    </row>
    <row r="5849" spans="1:23" x14ac:dyDescent="0.2">
      <c r="A5849" s="1">
        <v>5848</v>
      </c>
      <c r="B5849" t="s">
        <v>8962</v>
      </c>
      <c r="C5849" s="2">
        <v>43056</v>
      </c>
      <c r="D5849" s="2">
        <v>43060</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1">
        <v>36.599999999999994</v>
      </c>
      <c r="S5849" s="1">
        <v>3</v>
      </c>
      <c r="T5849" s="1">
        <v>0</v>
      </c>
      <c r="U5849" s="1">
        <v>15.372000000000002</v>
      </c>
      <c r="V5849" s="3" t="str">
        <f>IF(M5849=People!$B$6,People!A$6,IF(M5849=People!$B$5,People!$A$5,IF(M5849=People!$B$4,People!$A$4,IF(M5849=People!$B$3,People!$A$3))))</f>
        <v>Anna Andreadi</v>
      </c>
      <c r="W5849" s="3" t="str">
        <f xml:space="preserve"> IFERROR(INDEX(Returns!A:A,MATCH(B5849,Returns!B:B,0)),"No")</f>
        <v>No</v>
      </c>
    </row>
    <row r="5850" spans="1:23" x14ac:dyDescent="0.2">
      <c r="A5850" s="1">
        <v>5849</v>
      </c>
      <c r="B5850" t="s">
        <v>8963</v>
      </c>
      <c r="C5850" s="2">
        <v>43049</v>
      </c>
      <c r="D5850" s="2">
        <v>43053</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1">
        <v>715.64</v>
      </c>
      <c r="S5850" s="1">
        <v>2</v>
      </c>
      <c r="T5850" s="1">
        <v>0</v>
      </c>
      <c r="U5850" s="1">
        <v>178.90999999999997</v>
      </c>
      <c r="V5850" s="3" t="str">
        <f>IF(M5850=People!$B$6,People!A$6,IF(M5850=People!$B$5,People!$A$5,IF(M5850=People!$B$4,People!$A$4,IF(M5850=People!$B$3,People!$A$3))))</f>
        <v>Kelly Williams</v>
      </c>
      <c r="W5850" s="3" t="str">
        <f xml:space="preserve"> IFERROR(INDEX(Returns!A:A,MATCH(B5850,Returns!B:B,0)),"No")</f>
        <v>No</v>
      </c>
    </row>
    <row r="5851" spans="1:23" x14ac:dyDescent="0.2">
      <c r="A5851" s="1">
        <v>5850</v>
      </c>
      <c r="B5851" t="s">
        <v>8963</v>
      </c>
      <c r="C5851" s="2">
        <v>43049</v>
      </c>
      <c r="D5851" s="2">
        <v>43053</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1">
        <v>795.51</v>
      </c>
      <c r="S5851" s="1">
        <v>3</v>
      </c>
      <c r="T5851" s="1">
        <v>0</v>
      </c>
      <c r="U5851" s="1">
        <v>143.19179999999994</v>
      </c>
      <c r="V5851" s="3" t="str">
        <f>IF(M5851=People!$B$6,People!A$6,IF(M5851=People!$B$5,People!$A$5,IF(M5851=People!$B$4,People!$A$4,IF(M5851=People!$B$3,People!$A$3))))</f>
        <v>Kelly Williams</v>
      </c>
      <c r="W5851" s="3" t="str">
        <f xml:space="preserve"> IFERROR(INDEX(Returns!A:A,MATCH(B5851,Returns!B:B,0)),"No")</f>
        <v>No</v>
      </c>
    </row>
    <row r="5852" spans="1:23" x14ac:dyDescent="0.2">
      <c r="A5852" s="1">
        <v>5851</v>
      </c>
      <c r="B5852" t="s">
        <v>8963</v>
      </c>
      <c r="C5852" s="2">
        <v>43049</v>
      </c>
      <c r="D5852" s="2">
        <v>43053</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1">
        <v>549.99</v>
      </c>
      <c r="S5852" s="1">
        <v>1</v>
      </c>
      <c r="T5852" s="1">
        <v>0</v>
      </c>
      <c r="U5852" s="1">
        <v>274.995</v>
      </c>
      <c r="V5852" s="3" t="str">
        <f>IF(M5852=People!$B$6,People!A$6,IF(M5852=People!$B$5,People!$A$5,IF(M5852=People!$B$4,People!$A$4,IF(M5852=People!$B$3,People!$A$3))))</f>
        <v>Kelly Williams</v>
      </c>
      <c r="W5852" s="3" t="str">
        <f xml:space="preserve"> IFERROR(INDEX(Returns!A:A,MATCH(B5852,Returns!B:B,0)),"No")</f>
        <v>No</v>
      </c>
    </row>
    <row r="5853" spans="1:23" x14ac:dyDescent="0.2">
      <c r="A5853" s="1">
        <v>5852</v>
      </c>
      <c r="B5853" t="s">
        <v>8963</v>
      </c>
      <c r="C5853" s="2">
        <v>43049</v>
      </c>
      <c r="D5853" s="2">
        <v>43053</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1">
        <v>74.760000000000005</v>
      </c>
      <c r="S5853" s="1">
        <v>3</v>
      </c>
      <c r="T5853" s="1">
        <v>0</v>
      </c>
      <c r="U5853" s="1">
        <v>34.389600000000002</v>
      </c>
      <c r="V5853" s="3" t="str">
        <f>IF(M5853=People!$B$6,People!A$6,IF(M5853=People!$B$5,People!$A$5,IF(M5853=People!$B$4,People!$A$4,IF(M5853=People!$B$3,People!$A$3))))</f>
        <v>Kelly Williams</v>
      </c>
      <c r="W5853" s="3" t="str">
        <f xml:space="preserve"> IFERROR(INDEX(Returns!A:A,MATCH(B5853,Returns!B:B,0)),"No")</f>
        <v>No</v>
      </c>
    </row>
    <row r="5854" spans="1:23" x14ac:dyDescent="0.2">
      <c r="A5854" s="1">
        <v>5853</v>
      </c>
      <c r="B5854" t="s">
        <v>8963</v>
      </c>
      <c r="C5854" s="2">
        <v>43049</v>
      </c>
      <c r="D5854" s="2">
        <v>43053</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1">
        <v>29.22</v>
      </c>
      <c r="S5854" s="1">
        <v>3</v>
      </c>
      <c r="T5854" s="1">
        <v>0</v>
      </c>
      <c r="U5854" s="1">
        <v>12.856800000000002</v>
      </c>
      <c r="V5854" s="3" t="str">
        <f>IF(M5854=People!$B$6,People!A$6,IF(M5854=People!$B$5,People!$A$5,IF(M5854=People!$B$4,People!$A$4,IF(M5854=People!$B$3,People!$A$3))))</f>
        <v>Kelly Williams</v>
      </c>
      <c r="W5854" s="3" t="str">
        <f xml:space="preserve"> IFERROR(INDEX(Returns!A:A,MATCH(B5854,Returns!B:B,0)),"No")</f>
        <v>No</v>
      </c>
    </row>
    <row r="5855" spans="1:23" x14ac:dyDescent="0.2">
      <c r="A5855" s="1">
        <v>5854</v>
      </c>
      <c r="B5855" t="s">
        <v>8964</v>
      </c>
      <c r="C5855" s="2">
        <v>42623</v>
      </c>
      <c r="D5855" s="2">
        <v>42627</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1">
        <v>9.64</v>
      </c>
      <c r="S5855" s="1">
        <v>2</v>
      </c>
      <c r="T5855" s="1">
        <v>0</v>
      </c>
      <c r="U5855" s="1">
        <v>4.7236000000000002</v>
      </c>
      <c r="V5855" s="3" t="str">
        <f>IF(M5855=People!$B$6,People!A$6,IF(M5855=People!$B$5,People!$A$5,IF(M5855=People!$B$4,People!$A$4,IF(M5855=People!$B$3,People!$A$3))))</f>
        <v>Cassandra Brandow</v>
      </c>
      <c r="W5855" s="3" t="str">
        <f xml:space="preserve"> IFERROR(INDEX(Returns!A:A,MATCH(B5855,Returns!B:B,0)),"No")</f>
        <v>No</v>
      </c>
    </row>
    <row r="5856" spans="1:23" x14ac:dyDescent="0.2">
      <c r="A5856" s="1">
        <v>5855</v>
      </c>
      <c r="B5856" t="s">
        <v>8965</v>
      </c>
      <c r="C5856" s="2">
        <v>42952</v>
      </c>
      <c r="D5856" s="2">
        <v>42958</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1">
        <v>33.488000000000007</v>
      </c>
      <c r="S5856" s="1">
        <v>7</v>
      </c>
      <c r="T5856" s="1">
        <v>0.2</v>
      </c>
      <c r="U5856" s="1">
        <v>-1.2558000000000051</v>
      </c>
      <c r="V5856" s="3" t="str">
        <f>IF(M5856=People!$B$6,People!A$6,IF(M5856=People!$B$5,People!$A$5,IF(M5856=People!$B$4,People!$A$4,IF(M5856=People!$B$3,People!$A$3))))</f>
        <v>Kelly Williams</v>
      </c>
      <c r="W5856" s="3" t="str">
        <f xml:space="preserve"> IFERROR(INDEX(Returns!A:A,MATCH(B5856,Returns!B:B,0)),"No")</f>
        <v>No</v>
      </c>
    </row>
    <row r="5857" spans="1:23" x14ac:dyDescent="0.2">
      <c r="A5857" s="1">
        <v>5856</v>
      </c>
      <c r="B5857" t="s">
        <v>8965</v>
      </c>
      <c r="C5857" s="2">
        <v>42952</v>
      </c>
      <c r="D5857" s="2">
        <v>42958</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1">
        <v>23.04</v>
      </c>
      <c r="S5857" s="1">
        <v>3</v>
      </c>
      <c r="T5857" s="1">
        <v>0.2</v>
      </c>
      <c r="U5857" s="1">
        <v>-4.895999999999999</v>
      </c>
      <c r="V5857" s="3" t="str">
        <f>IF(M5857=People!$B$6,People!A$6,IF(M5857=People!$B$5,People!$A$5,IF(M5857=People!$B$4,People!$A$4,IF(M5857=People!$B$3,People!$A$3))))</f>
        <v>Kelly Williams</v>
      </c>
      <c r="W5857" s="3" t="str">
        <f xml:space="preserve"> IFERROR(INDEX(Returns!A:A,MATCH(B5857,Returns!B:B,0)),"No")</f>
        <v>No</v>
      </c>
    </row>
    <row r="5858" spans="1:23" x14ac:dyDescent="0.2">
      <c r="A5858" s="1">
        <v>5857</v>
      </c>
      <c r="B5858" t="s">
        <v>8965</v>
      </c>
      <c r="C5858" s="2">
        <v>42952</v>
      </c>
      <c r="D5858" s="2">
        <v>42958</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1">
        <v>1.3619999999999997</v>
      </c>
      <c r="S5858" s="1">
        <v>1</v>
      </c>
      <c r="T5858" s="1">
        <v>0.8</v>
      </c>
      <c r="U5858" s="1">
        <v>-2.1792000000000007</v>
      </c>
      <c r="V5858" s="3" t="str">
        <f>IF(M5858=People!$B$6,People!A$6,IF(M5858=People!$B$5,People!$A$5,IF(M5858=People!$B$4,People!$A$4,IF(M5858=People!$B$3,People!$A$3))))</f>
        <v>Kelly Williams</v>
      </c>
      <c r="W5858" s="3" t="str">
        <f xml:space="preserve"> IFERROR(INDEX(Returns!A:A,MATCH(B5858,Returns!B:B,0)),"No")</f>
        <v>No</v>
      </c>
    </row>
    <row r="5859" spans="1:23" x14ac:dyDescent="0.2">
      <c r="A5859" s="1">
        <v>5858</v>
      </c>
      <c r="B5859" t="s">
        <v>8965</v>
      </c>
      <c r="C5859" s="2">
        <v>42952</v>
      </c>
      <c r="D5859" s="2">
        <v>42958</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1">
        <v>14.76</v>
      </c>
      <c r="S5859" s="1">
        <v>5</v>
      </c>
      <c r="T5859" s="1">
        <v>0.6</v>
      </c>
      <c r="U5859" s="1">
        <v>-11.439000000000004</v>
      </c>
      <c r="V5859" s="3" t="str">
        <f>IF(M5859=People!$B$6,People!A$6,IF(M5859=People!$B$5,People!$A$5,IF(M5859=People!$B$4,People!$A$4,IF(M5859=People!$B$3,People!$A$3))))</f>
        <v>Kelly Williams</v>
      </c>
      <c r="W5859" s="3" t="str">
        <f xml:space="preserve"> IFERROR(INDEX(Returns!A:A,MATCH(B5859,Returns!B:B,0)),"No")</f>
        <v>No</v>
      </c>
    </row>
    <row r="5860" spans="1:23" x14ac:dyDescent="0.2">
      <c r="A5860" s="1">
        <v>5859</v>
      </c>
      <c r="B5860" t="s">
        <v>8966</v>
      </c>
      <c r="C5860" s="2">
        <v>43711</v>
      </c>
      <c r="D5860" s="2">
        <v>43715</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1">
        <v>239.66599999999997</v>
      </c>
      <c r="S5860" s="1">
        <v>2</v>
      </c>
      <c r="T5860" s="1">
        <v>0.15</v>
      </c>
      <c r="U5860" s="1">
        <v>14.097999999999999</v>
      </c>
      <c r="V5860" s="3" t="str">
        <f>IF(M5860=People!$B$6,People!A$6,IF(M5860=People!$B$5,People!$A$5,IF(M5860=People!$B$4,People!$A$4,IF(M5860=People!$B$3,People!$A$3))))</f>
        <v>Anna Andreadi</v>
      </c>
      <c r="W5860" s="3" t="str">
        <f xml:space="preserve"> IFERROR(INDEX(Returns!A:A,MATCH(B5860,Returns!B:B,0)),"No")</f>
        <v>No</v>
      </c>
    </row>
    <row r="5861" spans="1:23" x14ac:dyDescent="0.2">
      <c r="A5861" s="1">
        <v>5860</v>
      </c>
      <c r="B5861" t="s">
        <v>8967</v>
      </c>
      <c r="C5861" s="2">
        <v>43040</v>
      </c>
      <c r="D5861" s="2">
        <v>43047</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1">
        <v>301.95999999999998</v>
      </c>
      <c r="S5861" s="1">
        <v>2</v>
      </c>
      <c r="T5861" s="1">
        <v>0</v>
      </c>
      <c r="U5861" s="1">
        <v>45.293999999999983</v>
      </c>
      <c r="V5861" s="3" t="str">
        <f>IF(M5861=People!$B$6,People!A$6,IF(M5861=People!$B$5,People!$A$5,IF(M5861=People!$B$4,People!$A$4,IF(M5861=People!$B$3,People!$A$3))))</f>
        <v>Cassandra Brandow</v>
      </c>
      <c r="W5861" s="3" t="str">
        <f xml:space="preserve"> IFERROR(INDEX(Returns!A:A,MATCH(B5861,Returns!B:B,0)),"No")</f>
        <v>No</v>
      </c>
    </row>
    <row r="5862" spans="1:23" x14ac:dyDescent="0.2">
      <c r="A5862" s="1">
        <v>5861</v>
      </c>
      <c r="B5862" t="s">
        <v>8968</v>
      </c>
      <c r="C5862" s="2">
        <v>42854</v>
      </c>
      <c r="D5862" s="2">
        <v>42859</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1">
        <v>7.9680000000000009</v>
      </c>
      <c r="S5862" s="1">
        <v>2</v>
      </c>
      <c r="T5862" s="1">
        <v>0.2</v>
      </c>
      <c r="U5862" s="1">
        <v>2.8884000000000007</v>
      </c>
      <c r="V5862" s="3" t="str">
        <f>IF(M5862=People!$B$6,People!A$6,IF(M5862=People!$B$5,People!$A$5,IF(M5862=People!$B$4,People!$A$4,IF(M5862=People!$B$3,People!$A$3))))</f>
        <v>Chuck Magee</v>
      </c>
      <c r="W5862" s="3" t="str">
        <f xml:space="preserve"> IFERROR(INDEX(Returns!A:A,MATCH(B5862,Returns!B:B,0)),"No")</f>
        <v>No</v>
      </c>
    </row>
    <row r="5863" spans="1:23" x14ac:dyDescent="0.2">
      <c r="A5863" s="1">
        <v>5862</v>
      </c>
      <c r="B5863" t="s">
        <v>8969</v>
      </c>
      <c r="C5863" s="2">
        <v>43221</v>
      </c>
      <c r="D5863" s="2">
        <v>43224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1">
        <v>109.92</v>
      </c>
      <c r="S5863" s="1">
        <v>2</v>
      </c>
      <c r="T5863" s="1">
        <v>0</v>
      </c>
      <c r="U5863" s="1">
        <v>53.860799999999998</v>
      </c>
      <c r="V5863" s="3" t="str">
        <f>IF(M5863=People!$B$6,People!A$6,IF(M5863=People!$B$5,People!$A$5,IF(M5863=People!$B$4,People!$A$4,IF(M5863=People!$B$3,People!$A$3))))</f>
        <v>Cassandra Brandow</v>
      </c>
      <c r="W5863" s="3" t="str">
        <f xml:space="preserve"> IFERROR(INDEX(Returns!A:A,MATCH(B5863,Returns!B:B,0)),"No")</f>
        <v>No</v>
      </c>
    </row>
    <row r="5864" spans="1:23" x14ac:dyDescent="0.2">
      <c r="A5864" s="1">
        <v>5863</v>
      </c>
      <c r="B5864" t="s">
        <v>8969</v>
      </c>
      <c r="C5864" s="2">
        <v>43221</v>
      </c>
      <c r="D5864" s="2">
        <v>43224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1">
        <v>19.440000000000001</v>
      </c>
      <c r="S5864" s="1">
        <v>3</v>
      </c>
      <c r="T5864" s="1">
        <v>0</v>
      </c>
      <c r="U5864" s="1">
        <v>9.3312000000000008</v>
      </c>
      <c r="V5864" s="3" t="str">
        <f>IF(M5864=People!$B$6,People!A$6,IF(M5864=People!$B$5,People!$A$5,IF(M5864=People!$B$4,People!$A$4,IF(M5864=People!$B$3,People!$A$3))))</f>
        <v>Cassandra Brandow</v>
      </c>
      <c r="W5864" s="3" t="str">
        <f xml:space="preserve"> IFERROR(INDEX(Returns!A:A,MATCH(B5864,Returns!B:B,0)),"No")</f>
        <v>No</v>
      </c>
    </row>
    <row r="5865" spans="1:23" x14ac:dyDescent="0.2">
      <c r="A5865" s="1">
        <v>5864</v>
      </c>
      <c r="B5865" t="s">
        <v>8969</v>
      </c>
      <c r="C5865" s="2">
        <v>43221</v>
      </c>
      <c r="D5865" s="2">
        <v>43224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1">
        <v>11.16</v>
      </c>
      <c r="S5865" s="1">
        <v>2</v>
      </c>
      <c r="T5865" s="1">
        <v>0</v>
      </c>
      <c r="U5865" s="1">
        <v>4.3524000000000003</v>
      </c>
      <c r="V5865" s="3" t="str">
        <f>IF(M5865=People!$B$6,People!A$6,IF(M5865=People!$B$5,People!$A$5,IF(M5865=People!$B$4,People!$A$4,IF(M5865=People!$B$3,People!$A$3))))</f>
        <v>Cassandra Brandow</v>
      </c>
      <c r="W5865" s="3" t="str">
        <f xml:space="preserve"> IFERROR(INDEX(Returns!A:A,MATCH(B5865,Returns!B:B,0)),"No")</f>
        <v>No</v>
      </c>
    </row>
    <row r="5866" spans="1:23" x14ac:dyDescent="0.2">
      <c r="A5866" s="1">
        <v>5865</v>
      </c>
      <c r="B5866" t="s">
        <v>8970</v>
      </c>
      <c r="C5866" s="2">
        <v>42587</v>
      </c>
      <c r="D5866" s="2">
        <v>42589</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1">
        <v>79.47</v>
      </c>
      <c r="S5866" s="1">
        <v>3</v>
      </c>
      <c r="T5866" s="1">
        <v>0</v>
      </c>
      <c r="U5866" s="1">
        <v>22.251600000000003</v>
      </c>
      <c r="V5866" s="3" t="str">
        <f>IF(M5866=People!$B$6,People!A$6,IF(M5866=People!$B$5,People!$A$5,IF(M5866=People!$B$4,People!$A$4,IF(M5866=People!$B$3,People!$A$3))))</f>
        <v>Chuck Magee</v>
      </c>
      <c r="W5866" s="3" t="str">
        <f xml:space="preserve"> IFERROR(INDEX(Returns!A:A,MATCH(B5866,Returns!B:B,0)),"No")</f>
        <v>No</v>
      </c>
    </row>
    <row r="5867" spans="1:23" x14ac:dyDescent="0.2">
      <c r="A5867" s="1">
        <v>5866</v>
      </c>
      <c r="B5867" t="s">
        <v>8970</v>
      </c>
      <c r="C5867" s="2">
        <v>42587</v>
      </c>
      <c r="D5867" s="2">
        <v>42589</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1">
        <v>4.5599999999999996</v>
      </c>
      <c r="S5867" s="1">
        <v>2</v>
      </c>
      <c r="T5867" s="1">
        <v>0</v>
      </c>
      <c r="U5867" s="1">
        <v>2.0064000000000002</v>
      </c>
      <c r="V5867" s="3" t="str">
        <f>IF(M5867=People!$B$6,People!A$6,IF(M5867=People!$B$5,People!$A$5,IF(M5867=People!$B$4,People!$A$4,IF(M5867=People!$B$3,People!$A$3))))</f>
        <v>Chuck Magee</v>
      </c>
      <c r="W5867" s="3" t="str">
        <f xml:space="preserve"> IFERROR(INDEX(Returns!A:A,MATCH(B5867,Returns!B:B,0)),"No")</f>
        <v>No</v>
      </c>
    </row>
    <row r="5868" spans="1:23" x14ac:dyDescent="0.2">
      <c r="A5868" s="1">
        <v>5867</v>
      </c>
      <c r="B5868" t="s">
        <v>8970</v>
      </c>
      <c r="C5868" s="2">
        <v>42587</v>
      </c>
      <c r="D5868" s="2">
        <v>42589</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1">
        <v>1133.3499999999999</v>
      </c>
      <c r="S5868" s="1">
        <v>5</v>
      </c>
      <c r="T5868" s="1">
        <v>0</v>
      </c>
      <c r="U5868" s="1">
        <v>294.67100000000005</v>
      </c>
      <c r="V5868" s="3" t="str">
        <f>IF(M5868=People!$B$6,People!A$6,IF(M5868=People!$B$5,People!$A$5,IF(M5868=People!$B$4,People!$A$4,IF(M5868=People!$B$3,People!$A$3))))</f>
        <v>Chuck Magee</v>
      </c>
      <c r="W5868" s="3" t="str">
        <f xml:space="preserve"> IFERROR(INDEX(Returns!A:A,MATCH(B5868,Returns!B:B,0)),"No")</f>
        <v>No</v>
      </c>
    </row>
    <row r="5869" spans="1:23" x14ac:dyDescent="0.2">
      <c r="A5869" s="1">
        <v>5868</v>
      </c>
      <c r="B5869" t="s">
        <v>8971</v>
      </c>
      <c r="C5869" s="2">
        <v>43104</v>
      </c>
      <c r="D5869" s="2">
        <v>43108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1">
        <v>4.6719999999999997</v>
      </c>
      <c r="S5869" s="1">
        <v>1</v>
      </c>
      <c r="T5869" s="1">
        <v>0.2</v>
      </c>
      <c r="U5869" s="1">
        <v>0.58399999999999985</v>
      </c>
      <c r="V5869" s="3" t="str">
        <f>IF(M5869=People!$B$6,People!A$6,IF(M5869=People!$B$5,People!$A$5,IF(M5869=People!$B$4,People!$A$4,IF(M5869=People!$B$3,People!$A$3))))</f>
        <v>Chuck Magee</v>
      </c>
      <c r="W5869" s="3" t="str">
        <f xml:space="preserve"> IFERROR(INDEX(Returns!A:A,MATCH(B5869,Returns!B:B,0)),"No")</f>
        <v>No</v>
      </c>
    </row>
    <row r="5870" spans="1:23" x14ac:dyDescent="0.2">
      <c r="A5870" s="1">
        <v>5869</v>
      </c>
      <c r="B5870" t="s">
        <v>8971</v>
      </c>
      <c r="C5870" s="2">
        <v>43104</v>
      </c>
      <c r="D5870" s="2">
        <v>43108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1">
        <v>104.58000000000001</v>
      </c>
      <c r="S5870" s="1">
        <v>6</v>
      </c>
      <c r="T5870" s="1">
        <v>0.7</v>
      </c>
      <c r="U5870" s="1">
        <v>-80.178000000000026</v>
      </c>
      <c r="V5870" s="3" t="str">
        <f>IF(M5870=People!$B$6,People!A$6,IF(M5870=People!$B$5,People!$A$5,IF(M5870=People!$B$4,People!$A$4,IF(M5870=People!$B$3,People!$A$3))))</f>
        <v>Chuck Magee</v>
      </c>
      <c r="W5870" s="3" t="str">
        <f xml:space="preserve"> IFERROR(INDEX(Returns!A:A,MATCH(B5870,Returns!B:B,0)),"No")</f>
        <v>No</v>
      </c>
    </row>
    <row r="5871" spans="1:23" x14ac:dyDescent="0.2">
      <c r="A5871" s="1">
        <v>5870</v>
      </c>
      <c r="B5871" t="s">
        <v>8972</v>
      </c>
      <c r="C5871" s="2">
        <v>43411</v>
      </c>
      <c r="D5871" s="2">
        <v>43416</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1">
        <v>1603.1360000000002</v>
      </c>
      <c r="S5871" s="1">
        <v>4</v>
      </c>
      <c r="T5871" s="1">
        <v>0.2</v>
      </c>
      <c r="U5871" s="1">
        <v>100.19599999999997</v>
      </c>
      <c r="V5871" s="3" t="str">
        <f>IF(M5871=People!$B$6,People!A$6,IF(M5871=People!$B$5,People!$A$5,IF(M5871=People!$B$4,People!$A$4,IF(M5871=People!$B$3,People!$A$3))))</f>
        <v>Anna Andreadi</v>
      </c>
      <c r="W5871" s="3" t="str">
        <f xml:space="preserve"> IFERROR(INDEX(Returns!A:A,MATCH(B5871,Returns!B:B,0)),"No")</f>
        <v>No</v>
      </c>
    </row>
    <row r="5872" spans="1:23" x14ac:dyDescent="0.2">
      <c r="A5872" s="1">
        <v>5871</v>
      </c>
      <c r="B5872" t="s">
        <v>8973</v>
      </c>
      <c r="C5872" s="2">
        <v>43265</v>
      </c>
      <c r="D5872" s="2">
        <v>43265</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1">
        <v>1293.4879999999998</v>
      </c>
      <c r="S5872" s="1">
        <v>7</v>
      </c>
      <c r="T5872" s="1">
        <v>0.2</v>
      </c>
      <c r="U5872" s="1">
        <v>80.843000000000075</v>
      </c>
      <c r="V5872" s="3" t="str">
        <f>IF(M5872=People!$B$6,People!A$6,IF(M5872=People!$B$5,People!$A$5,IF(M5872=People!$B$4,People!$A$4,IF(M5872=People!$B$3,People!$A$3))))</f>
        <v>Anna Andreadi</v>
      </c>
      <c r="W5872" s="3" t="str">
        <f xml:space="preserve"> IFERROR(INDEX(Returns!A:A,MATCH(B5872,Returns!B:B,0)),"No")</f>
        <v>No</v>
      </c>
    </row>
    <row r="5873" spans="1:23" x14ac:dyDescent="0.2">
      <c r="A5873" s="1">
        <v>5872</v>
      </c>
      <c r="B5873" t="s">
        <v>8974</v>
      </c>
      <c r="C5873" s="2">
        <v>43367</v>
      </c>
      <c r="D5873" s="2">
        <v>43371</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1">
        <v>127.94999999999999</v>
      </c>
      <c r="S5873" s="1">
        <v>3</v>
      </c>
      <c r="T5873" s="1">
        <v>0</v>
      </c>
      <c r="U5873" s="1">
        <v>21.751499999999986</v>
      </c>
      <c r="V5873" s="3" t="str">
        <f>IF(M5873=People!$B$6,People!A$6,IF(M5873=People!$B$5,People!$A$5,IF(M5873=People!$B$4,People!$A$4,IF(M5873=People!$B$3,People!$A$3))))</f>
        <v>Kelly Williams</v>
      </c>
      <c r="W5873" s="3" t="str">
        <f xml:space="preserve"> IFERROR(INDEX(Returns!A:A,MATCH(B5873,Returns!B:B,0)),"No")</f>
        <v>No</v>
      </c>
    </row>
    <row r="5874" spans="1:23" x14ac:dyDescent="0.2">
      <c r="A5874" s="1">
        <v>5873</v>
      </c>
      <c r="B5874" t="s">
        <v>8975</v>
      </c>
      <c r="C5874" s="2">
        <v>43554</v>
      </c>
      <c r="D5874" s="2">
        <v>43558</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1">
        <v>59.76</v>
      </c>
      <c r="S5874" s="1">
        <v>1</v>
      </c>
      <c r="T5874" s="1">
        <v>0</v>
      </c>
      <c r="U5874" s="1">
        <v>16.732800000000005</v>
      </c>
      <c r="V5874" s="3" t="str">
        <f>IF(M5874=People!$B$6,People!A$6,IF(M5874=People!$B$5,People!$A$5,IF(M5874=People!$B$4,People!$A$4,IF(M5874=People!$B$3,People!$A$3))))</f>
        <v>Cassandra Brandow</v>
      </c>
      <c r="W5874" s="3" t="str">
        <f xml:space="preserve"> IFERROR(INDEX(Returns!A:A,MATCH(B5874,Returns!B:B,0)),"No")</f>
        <v>No</v>
      </c>
    </row>
    <row r="5875" spans="1:23" x14ac:dyDescent="0.2">
      <c r="A5875" s="1">
        <v>5874</v>
      </c>
      <c r="B5875" t="s">
        <v>8976</v>
      </c>
      <c r="C5875" s="2">
        <v>43620</v>
      </c>
      <c r="D5875" s="2">
        <v>43620</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1">
        <v>108.08</v>
      </c>
      <c r="S5875" s="1">
        <v>7</v>
      </c>
      <c r="T5875" s="1">
        <v>0</v>
      </c>
      <c r="U5875" s="1">
        <v>54.04</v>
      </c>
      <c r="V5875" s="3" t="str">
        <f>IF(M5875=People!$B$6,People!A$6,IF(M5875=People!$B$5,People!$A$5,IF(M5875=People!$B$4,People!$A$4,IF(M5875=People!$B$3,People!$A$3))))</f>
        <v>Cassandra Brandow</v>
      </c>
      <c r="W5875" s="3" t="str">
        <f xml:space="preserve"> IFERROR(INDEX(Returns!A:A,MATCH(B5875,Returns!B:B,0)),"No")</f>
        <v>No</v>
      </c>
    </row>
    <row r="5876" spans="1:23" x14ac:dyDescent="0.2">
      <c r="A5876" s="1">
        <v>5875</v>
      </c>
      <c r="B5876" t="s">
        <v>8976</v>
      </c>
      <c r="C5876" s="2">
        <v>43620</v>
      </c>
      <c r="D5876" s="2">
        <v>43620</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1">
        <v>9.5400000000000009</v>
      </c>
      <c r="S5876" s="1">
        <v>3</v>
      </c>
      <c r="T5876" s="1">
        <v>0</v>
      </c>
      <c r="U5876" s="1">
        <v>4.3883999999999999</v>
      </c>
      <c r="V5876" s="3" t="str">
        <f>IF(M5876=People!$B$6,People!A$6,IF(M5876=People!$B$5,People!$A$5,IF(M5876=People!$B$4,People!$A$4,IF(M5876=People!$B$3,People!$A$3))))</f>
        <v>Cassandra Brandow</v>
      </c>
      <c r="W5876" s="3" t="str">
        <f xml:space="preserve"> IFERROR(INDEX(Returns!A:A,MATCH(B5876,Returns!B:B,0)),"No")</f>
        <v>No</v>
      </c>
    </row>
    <row r="5877" spans="1:23" x14ac:dyDescent="0.2">
      <c r="A5877" s="1">
        <v>5876</v>
      </c>
      <c r="B5877" t="s">
        <v>8977</v>
      </c>
      <c r="C5877" s="2">
        <v>42832</v>
      </c>
      <c r="D5877" s="2">
        <v>42834</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1">
        <v>11.736000000000001</v>
      </c>
      <c r="S5877" s="1">
        <v>3</v>
      </c>
      <c r="T5877" s="1">
        <v>0.2</v>
      </c>
      <c r="U5877" s="1">
        <v>1.0268999999999999</v>
      </c>
      <c r="V5877" s="3" t="str">
        <f>IF(M5877=People!$B$6,People!A$6,IF(M5877=People!$B$5,People!$A$5,IF(M5877=People!$B$4,People!$A$4,IF(M5877=People!$B$3,People!$A$3))))</f>
        <v>Chuck Magee</v>
      </c>
      <c r="W5877" s="3" t="str">
        <f xml:space="preserve"> IFERROR(INDEX(Returns!A:A,MATCH(B5877,Returns!B:B,0)),"No")</f>
        <v>No</v>
      </c>
    </row>
    <row r="5878" spans="1:23" x14ac:dyDescent="0.2">
      <c r="A5878" s="1">
        <v>5877</v>
      </c>
      <c r="B5878" t="s">
        <v>8978</v>
      </c>
      <c r="C5878" s="2">
        <v>42511</v>
      </c>
      <c r="D5878" s="2">
        <v>42516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1">
        <v>447.85999999999996</v>
      </c>
      <c r="S5878" s="1">
        <v>7</v>
      </c>
      <c r="T5878" s="1">
        <v>0</v>
      </c>
      <c r="U5878" s="1">
        <v>219.45140000000001</v>
      </c>
      <c r="V5878" s="3" t="str">
        <f>IF(M5878=People!$B$6,People!A$6,IF(M5878=People!$B$5,People!$A$5,IF(M5878=People!$B$4,People!$A$4,IF(M5878=People!$B$3,People!$A$3))))</f>
        <v>Chuck Magee</v>
      </c>
      <c r="W5878" s="3" t="str">
        <f xml:space="preserve"> IFERROR(INDEX(Returns!A:A,MATCH(B5878,Returns!B:B,0)),"No")</f>
        <v>No</v>
      </c>
    </row>
    <row r="5879" spans="1:23" x14ac:dyDescent="0.2">
      <c r="A5879" s="1">
        <v>5878</v>
      </c>
      <c r="B5879" t="s">
        <v>8978</v>
      </c>
      <c r="C5879" s="2">
        <v>42511</v>
      </c>
      <c r="D5879" s="2">
        <v>42516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1">
        <v>17.940000000000001</v>
      </c>
      <c r="S5879" s="1">
        <v>3</v>
      </c>
      <c r="T5879" s="1">
        <v>0</v>
      </c>
      <c r="U5879" s="1">
        <v>8.7906000000000013</v>
      </c>
      <c r="V5879" s="3" t="str">
        <f>IF(M5879=People!$B$6,People!A$6,IF(M5879=People!$B$5,People!$A$5,IF(M5879=People!$B$4,People!$A$4,IF(M5879=People!$B$3,People!$A$3))))</f>
        <v>Chuck Magee</v>
      </c>
      <c r="W5879" s="3" t="str">
        <f xml:space="preserve"> IFERROR(INDEX(Returns!A:A,MATCH(B5879,Returns!B:B,0)),"No")</f>
        <v>No</v>
      </c>
    </row>
    <row r="5880" spans="1:23" x14ac:dyDescent="0.2">
      <c r="A5880" s="1">
        <v>5879</v>
      </c>
      <c r="B5880" t="s">
        <v>8978</v>
      </c>
      <c r="C5880" s="2">
        <v>42511</v>
      </c>
      <c r="D5880" s="2">
        <v>42516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1">
        <v>245.88</v>
      </c>
      <c r="S5880" s="1">
        <v>6</v>
      </c>
      <c r="T5880" s="1">
        <v>0</v>
      </c>
      <c r="U5880" s="1">
        <v>68.846399999999988</v>
      </c>
      <c r="V5880" s="3" t="str">
        <f>IF(M5880=People!$B$6,People!A$6,IF(M5880=People!$B$5,People!$A$5,IF(M5880=People!$B$4,People!$A$4,IF(M5880=People!$B$3,People!$A$3))))</f>
        <v>Chuck Magee</v>
      </c>
      <c r="W5880" s="3" t="str">
        <f xml:space="preserve"> IFERROR(INDEX(Returns!A:A,MATCH(B5880,Returns!B:B,0)),"No")</f>
        <v>No</v>
      </c>
    </row>
    <row r="5881" spans="1:23" x14ac:dyDescent="0.2">
      <c r="A5881" s="1">
        <v>5880</v>
      </c>
      <c r="B5881" t="s">
        <v>6061</v>
      </c>
      <c r="C5881" s="2">
        <v>43348</v>
      </c>
      <c r="D5881" s="2">
        <v>43354</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1">
        <v>192.16</v>
      </c>
      <c r="S5881" s="1">
        <v>4</v>
      </c>
      <c r="T5881" s="1">
        <v>0</v>
      </c>
      <c r="U5881" s="1">
        <v>92.236799999999988</v>
      </c>
      <c r="V5881" s="3" t="str">
        <f>IF(M5881=People!$B$6,People!A$6,IF(M5881=People!$B$5,People!$A$5,IF(M5881=People!$B$4,People!$A$4,IF(M5881=People!$B$3,People!$A$3))))</f>
        <v>Chuck Magee</v>
      </c>
      <c r="W5881" s="3" t="str">
        <f xml:space="preserve"> IFERROR(INDEX(Returns!A:A,MATCH(B5881,Returns!B:B,0)),"No")</f>
        <v>Yes</v>
      </c>
    </row>
    <row r="5882" spans="1:23" x14ac:dyDescent="0.2">
      <c r="A5882" s="1">
        <v>5881</v>
      </c>
      <c r="B5882" t="s">
        <v>8979</v>
      </c>
      <c r="C5882" s="2">
        <v>43361</v>
      </c>
      <c r="D5882" s="2">
        <v>43365</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1">
        <v>801.5680000000001</v>
      </c>
      <c r="S5882" s="1">
        <v>2</v>
      </c>
      <c r="T5882" s="1">
        <v>0.2</v>
      </c>
      <c r="U5882" s="1">
        <v>50.097999999999985</v>
      </c>
      <c r="V5882" s="3" t="str">
        <f>IF(M5882=People!$B$6,People!A$6,IF(M5882=People!$B$5,People!$A$5,IF(M5882=People!$B$4,People!$A$4,IF(M5882=People!$B$3,People!$A$3))))</f>
        <v>Anna Andreadi</v>
      </c>
      <c r="W5882" s="3" t="str">
        <f xml:space="preserve"> IFERROR(INDEX(Returns!A:A,MATCH(B5882,Returns!B:B,0)),"No")</f>
        <v>No</v>
      </c>
    </row>
    <row r="5883" spans="1:23" x14ac:dyDescent="0.2">
      <c r="A5883" s="1">
        <v>5882</v>
      </c>
      <c r="B5883" t="s">
        <v>8979</v>
      </c>
      <c r="C5883" s="2">
        <v>43361</v>
      </c>
      <c r="D5883" s="2">
        <v>43365</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1">
        <v>368.91</v>
      </c>
      <c r="S5883" s="1">
        <v>9</v>
      </c>
      <c r="T5883" s="1">
        <v>0</v>
      </c>
      <c r="U5883" s="1">
        <v>180.76590000000002</v>
      </c>
      <c r="V5883" s="3" t="str">
        <f>IF(M5883=People!$B$6,People!A$6,IF(M5883=People!$B$5,People!$A$5,IF(M5883=People!$B$4,People!$A$4,IF(M5883=People!$B$3,People!$A$3))))</f>
        <v>Anna Andreadi</v>
      </c>
      <c r="W5883" s="3" t="str">
        <f xml:space="preserve"> IFERROR(INDEX(Returns!A:A,MATCH(B5883,Returns!B:B,0)),"No")</f>
        <v>No</v>
      </c>
    </row>
    <row r="5884" spans="1:23" x14ac:dyDescent="0.2">
      <c r="A5884" s="1">
        <v>5883</v>
      </c>
      <c r="B5884" t="s">
        <v>8979</v>
      </c>
      <c r="C5884" s="2">
        <v>43361</v>
      </c>
      <c r="D5884" s="2">
        <v>43365</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1">
        <v>885.52800000000002</v>
      </c>
      <c r="S5884" s="1">
        <v>9</v>
      </c>
      <c r="T5884" s="1">
        <v>0.2</v>
      </c>
      <c r="U5884" s="1">
        <v>-99.621900000000068</v>
      </c>
      <c r="V5884" s="3" t="str">
        <f>IF(M5884=People!$B$6,People!A$6,IF(M5884=People!$B$5,People!$A$5,IF(M5884=People!$B$4,People!$A$4,IF(M5884=People!$B$3,People!$A$3))))</f>
        <v>Anna Andreadi</v>
      </c>
      <c r="W5884" s="3" t="str">
        <f xml:space="preserve"> IFERROR(INDEX(Returns!A:A,MATCH(B5884,Returns!B:B,0)),"No")</f>
        <v>No</v>
      </c>
    </row>
    <row r="5885" spans="1:23" x14ac:dyDescent="0.2">
      <c r="A5885" s="1">
        <v>5884</v>
      </c>
      <c r="B5885" t="s">
        <v>8980</v>
      </c>
      <c r="C5885" s="2">
        <v>43172</v>
      </c>
      <c r="D5885" s="2">
        <v>43174</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1">
        <v>28.28</v>
      </c>
      <c r="S5885" s="1">
        <v>2</v>
      </c>
      <c r="T5885" s="1">
        <v>0</v>
      </c>
      <c r="U5885" s="1">
        <v>7.352800000000002</v>
      </c>
      <c r="V5885" s="3" t="str">
        <f>IF(M5885=People!$B$6,People!A$6,IF(M5885=People!$B$5,People!$A$5,IF(M5885=People!$B$4,People!$A$4,IF(M5885=People!$B$3,People!$A$3))))</f>
        <v>Anna Andreadi</v>
      </c>
      <c r="W5885" s="3" t="str">
        <f xml:space="preserve"> IFERROR(INDEX(Returns!A:A,MATCH(B5885,Returns!B:B,0)),"No")</f>
        <v>No</v>
      </c>
    </row>
    <row r="5886" spans="1:23" x14ac:dyDescent="0.2">
      <c r="A5886" s="1">
        <v>5885</v>
      </c>
      <c r="B5886" t="s">
        <v>8980</v>
      </c>
      <c r="C5886" s="2">
        <v>43172</v>
      </c>
      <c r="D5886" s="2">
        <v>43174</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1">
        <v>4912.59</v>
      </c>
      <c r="S5886" s="1">
        <v>3</v>
      </c>
      <c r="T5886" s="1">
        <v>0</v>
      </c>
      <c r="U5886" s="1">
        <v>196.50359999999978</v>
      </c>
      <c r="V5886" s="3" t="str">
        <f>IF(M5886=People!$B$6,People!A$6,IF(M5886=People!$B$5,People!$A$5,IF(M5886=People!$B$4,People!$A$4,IF(M5886=People!$B$3,People!$A$3))))</f>
        <v>Anna Andreadi</v>
      </c>
      <c r="W5886" s="3" t="str">
        <f xml:space="preserve"> IFERROR(INDEX(Returns!A:A,MATCH(B5886,Returns!B:B,0)),"No")</f>
        <v>No</v>
      </c>
    </row>
    <row r="5887" spans="1:23" x14ac:dyDescent="0.2">
      <c r="A5887" s="1">
        <v>5886</v>
      </c>
      <c r="B5887" t="s">
        <v>8981</v>
      </c>
      <c r="C5887" s="2">
        <v>42659</v>
      </c>
      <c r="D5887" s="2">
        <v>42660</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1">
        <v>14.352000000000002</v>
      </c>
      <c r="S5887" s="1">
        <v>3</v>
      </c>
      <c r="T5887" s="1">
        <v>0.2</v>
      </c>
      <c r="U5887" s="1">
        <v>5.0231999999999992</v>
      </c>
      <c r="V5887" s="3" t="str">
        <f>IF(M5887=People!$B$6,People!A$6,IF(M5887=People!$B$5,People!$A$5,IF(M5887=People!$B$4,People!$A$4,IF(M5887=People!$B$3,People!$A$3))))</f>
        <v>Anna Andreadi</v>
      </c>
      <c r="W5887" s="3" t="str">
        <f xml:space="preserve"> IFERROR(INDEX(Returns!A:A,MATCH(B5887,Returns!B:B,0)),"No")</f>
        <v>No</v>
      </c>
    </row>
    <row r="5888" spans="1:23" x14ac:dyDescent="0.2">
      <c r="A5888" s="1">
        <v>5887</v>
      </c>
      <c r="B5888" t="s">
        <v>8981</v>
      </c>
      <c r="C5888" s="2">
        <v>42659</v>
      </c>
      <c r="D5888" s="2">
        <v>42660</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1">
        <v>179.97</v>
      </c>
      <c r="S5888" s="1">
        <v>3</v>
      </c>
      <c r="T5888" s="1">
        <v>0</v>
      </c>
      <c r="U5888" s="1">
        <v>86.385600000000011</v>
      </c>
      <c r="V5888" s="3" t="str">
        <f>IF(M5888=People!$B$6,People!A$6,IF(M5888=People!$B$5,People!$A$5,IF(M5888=People!$B$4,People!$A$4,IF(M5888=People!$B$3,People!$A$3))))</f>
        <v>Anna Andreadi</v>
      </c>
      <c r="W5888" s="3" t="str">
        <f xml:space="preserve"> IFERROR(INDEX(Returns!A:A,MATCH(B5888,Returns!B:B,0)),"No")</f>
        <v>No</v>
      </c>
    </row>
    <row r="5889" spans="1:23" x14ac:dyDescent="0.2">
      <c r="A5889" s="1">
        <v>5888</v>
      </c>
      <c r="B5889" t="s">
        <v>8982</v>
      </c>
      <c r="C5889" s="2">
        <v>43746</v>
      </c>
      <c r="D5889" s="2">
        <v>43749</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1">
        <v>42.76</v>
      </c>
      <c r="S5889" s="1">
        <v>1</v>
      </c>
      <c r="T5889" s="1">
        <v>0</v>
      </c>
      <c r="U5889" s="1">
        <v>11.117599999999999</v>
      </c>
      <c r="V5889" s="3" t="str">
        <f>IF(M5889=People!$B$6,People!A$6,IF(M5889=People!$B$5,People!$A$5,IF(M5889=People!$B$4,People!$A$4,IF(M5889=People!$B$3,People!$A$3))))</f>
        <v>Chuck Magee</v>
      </c>
      <c r="W5889" s="3" t="str">
        <f xml:space="preserve"> IFERROR(INDEX(Returns!A:A,MATCH(B5889,Returns!B:B,0)),"No")</f>
        <v>No</v>
      </c>
    </row>
    <row r="5890" spans="1:23" x14ac:dyDescent="0.2">
      <c r="A5890" s="1">
        <v>5889</v>
      </c>
      <c r="B5890" t="s">
        <v>8983</v>
      </c>
      <c r="C5890" s="2">
        <v>42862</v>
      </c>
      <c r="D5890" s="2">
        <v>42867</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1">
        <v>45.68</v>
      </c>
      <c r="S5890" s="1">
        <v>2</v>
      </c>
      <c r="T5890" s="1">
        <v>0</v>
      </c>
      <c r="U5890" s="1">
        <v>21.012799999999999</v>
      </c>
      <c r="V5890" s="3" t="str">
        <f>IF(M5890=People!$B$6,People!A$6,IF(M5890=People!$B$5,People!$A$5,IF(M5890=People!$B$4,People!$A$4,IF(M5890=People!$B$3,People!$A$3))))</f>
        <v>Cassandra Brandow</v>
      </c>
      <c r="W5890" s="3" t="str">
        <f xml:space="preserve"> IFERROR(INDEX(Returns!A:A,MATCH(B5890,Returns!B:B,0)),"No")</f>
        <v>No</v>
      </c>
    </row>
    <row r="5891" spans="1:23" x14ac:dyDescent="0.2">
      <c r="A5891" s="1">
        <v>5890</v>
      </c>
      <c r="B5891" t="s">
        <v>8984</v>
      </c>
      <c r="C5891" s="2">
        <v>43204</v>
      </c>
      <c r="D5891" s="2">
        <v>43207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1">
        <v>25.06</v>
      </c>
      <c r="S5891" s="1">
        <v>2</v>
      </c>
      <c r="T5891" s="1">
        <v>0</v>
      </c>
      <c r="U5891" s="1">
        <v>11.778199999999998</v>
      </c>
      <c r="V5891" s="3" t="str">
        <f>IF(M5891=People!$B$6,People!A$6,IF(M5891=People!$B$5,People!$A$5,IF(M5891=People!$B$4,People!$A$4,IF(M5891=People!$B$3,People!$A$3))))</f>
        <v>Chuck Magee</v>
      </c>
      <c r="W5891" s="3" t="str">
        <f xml:space="preserve"> IFERROR(INDEX(Returns!A:A,MATCH(B5891,Returns!B:B,0)),"No")</f>
        <v>No</v>
      </c>
    </row>
    <row r="5892" spans="1:23" x14ac:dyDescent="0.2">
      <c r="A5892" s="1">
        <v>5891</v>
      </c>
      <c r="B5892" t="s">
        <v>8985</v>
      </c>
      <c r="C5892" s="2">
        <v>43425</v>
      </c>
      <c r="D5892" s="2">
        <v>43430</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1">
        <v>38.432000000000002</v>
      </c>
      <c r="S5892" s="1">
        <v>1</v>
      </c>
      <c r="T5892" s="1">
        <v>0.2</v>
      </c>
      <c r="U5892" s="1">
        <v>13.451199999999996</v>
      </c>
      <c r="V5892" s="3" t="str">
        <f>IF(M5892=People!$B$6,People!A$6,IF(M5892=People!$B$5,People!$A$5,IF(M5892=People!$B$4,People!$A$4,IF(M5892=People!$B$3,People!$A$3))))</f>
        <v>Kelly Williams</v>
      </c>
      <c r="W5892" s="3" t="str">
        <f xml:space="preserve"> IFERROR(INDEX(Returns!A:A,MATCH(B5892,Returns!B:B,0)),"No")</f>
        <v>No</v>
      </c>
    </row>
    <row r="5893" spans="1:23" x14ac:dyDescent="0.2">
      <c r="A5893" s="1">
        <v>5892</v>
      </c>
      <c r="B5893" t="s">
        <v>8985</v>
      </c>
      <c r="C5893" s="2">
        <v>43425</v>
      </c>
      <c r="D5893" s="2">
        <v>43430</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1">
        <v>21.568000000000001</v>
      </c>
      <c r="S5893" s="1">
        <v>2</v>
      </c>
      <c r="T5893" s="1">
        <v>0.2</v>
      </c>
      <c r="U5893" s="1">
        <v>1.6175999999999986</v>
      </c>
      <c r="V5893" s="3" t="str">
        <f>IF(M5893=People!$B$6,People!A$6,IF(M5893=People!$B$5,People!$A$5,IF(M5893=People!$B$4,People!$A$4,IF(M5893=People!$B$3,People!$A$3))))</f>
        <v>Kelly Williams</v>
      </c>
      <c r="W5893" s="3" t="str">
        <f xml:space="preserve"> IFERROR(INDEX(Returns!A:A,MATCH(B5893,Returns!B:B,0)),"No")</f>
        <v>No</v>
      </c>
    </row>
    <row r="5894" spans="1:23" x14ac:dyDescent="0.2">
      <c r="A5894" s="1">
        <v>5893</v>
      </c>
      <c r="B5894" t="s">
        <v>8985</v>
      </c>
      <c r="C5894" s="2">
        <v>43425</v>
      </c>
      <c r="D5894" s="2">
        <v>43430</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1">
        <v>81.576000000000008</v>
      </c>
      <c r="S5894" s="1">
        <v>3</v>
      </c>
      <c r="T5894" s="1">
        <v>0.2</v>
      </c>
      <c r="U5894" s="1">
        <v>2.0393999999999934</v>
      </c>
      <c r="V5894" s="3" t="str">
        <f>IF(M5894=People!$B$6,People!A$6,IF(M5894=People!$B$5,People!$A$5,IF(M5894=People!$B$4,People!$A$4,IF(M5894=People!$B$3,People!$A$3))))</f>
        <v>Kelly Williams</v>
      </c>
      <c r="W5894" s="3" t="str">
        <f xml:space="preserve"> IFERROR(INDEX(Returns!A:A,MATCH(B5894,Returns!B:B,0)),"No")</f>
        <v>No</v>
      </c>
    </row>
    <row r="5895" spans="1:23" x14ac:dyDescent="0.2">
      <c r="A5895" s="1">
        <v>5894</v>
      </c>
      <c r="B5895" t="s">
        <v>6170</v>
      </c>
      <c r="C5895" s="2">
        <v>43718</v>
      </c>
      <c r="D5895" s="2">
        <v>43722</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1">
        <v>2.78</v>
      </c>
      <c r="S5895" s="1">
        <v>1</v>
      </c>
      <c r="T5895" s="1">
        <v>0</v>
      </c>
      <c r="U5895" s="1">
        <v>1.3621999999999999</v>
      </c>
      <c r="V5895" s="3" t="str">
        <f>IF(M5895=People!$B$6,People!A$6,IF(M5895=People!$B$5,People!$A$5,IF(M5895=People!$B$4,People!$A$4,IF(M5895=People!$B$3,People!$A$3))))</f>
        <v>Cassandra Brandow</v>
      </c>
      <c r="W5895" s="3" t="str">
        <f xml:space="preserve"> IFERROR(INDEX(Returns!A:A,MATCH(B5895,Returns!B:B,0)),"No")</f>
        <v>Yes</v>
      </c>
    </row>
    <row r="5896" spans="1:23" x14ac:dyDescent="0.2">
      <c r="A5896" s="1">
        <v>5895</v>
      </c>
      <c r="B5896" t="s">
        <v>8986</v>
      </c>
      <c r="C5896" s="2">
        <v>43717</v>
      </c>
      <c r="D5896" s="2">
        <v>43722</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1">
        <v>99.87</v>
      </c>
      <c r="S5896" s="1">
        <v>3</v>
      </c>
      <c r="T5896" s="1">
        <v>0</v>
      </c>
      <c r="U5896" s="1">
        <v>23.968799999999998</v>
      </c>
      <c r="V5896" s="3" t="str">
        <f>IF(M5896=People!$B$6,People!A$6,IF(M5896=People!$B$5,People!$A$5,IF(M5896=People!$B$4,People!$A$4,IF(M5896=People!$B$3,People!$A$3))))</f>
        <v>Anna Andreadi</v>
      </c>
      <c r="W5896" s="3" t="str">
        <f xml:space="preserve"> IFERROR(INDEX(Returns!A:A,MATCH(B5896,Returns!B:B,0)),"No")</f>
        <v>No</v>
      </c>
    </row>
    <row r="5897" spans="1:23" x14ac:dyDescent="0.2">
      <c r="A5897" s="1">
        <v>5896</v>
      </c>
      <c r="B5897" t="s">
        <v>8987</v>
      </c>
      <c r="C5897" s="2">
        <v>42675</v>
      </c>
      <c r="D5897" s="2">
        <v>42682</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1">
        <v>44.400000000000006</v>
      </c>
      <c r="S5897" s="1">
        <v>3</v>
      </c>
      <c r="T5897" s="1">
        <v>0</v>
      </c>
      <c r="U5897" s="1">
        <v>22.200000000000003</v>
      </c>
      <c r="V5897" s="3" t="str">
        <f>IF(M5897=People!$B$6,People!A$6,IF(M5897=People!$B$5,People!$A$5,IF(M5897=People!$B$4,People!$A$4,IF(M5897=People!$B$3,People!$A$3))))</f>
        <v>Anna Andreadi</v>
      </c>
      <c r="W5897" s="3" t="str">
        <f xml:space="preserve"> IFERROR(INDEX(Returns!A:A,MATCH(B5897,Returns!B:B,0)),"No")</f>
        <v>No</v>
      </c>
    </row>
    <row r="5898" spans="1:23" x14ac:dyDescent="0.2">
      <c r="A5898" s="1">
        <v>5897</v>
      </c>
      <c r="B5898" t="s">
        <v>8987</v>
      </c>
      <c r="C5898" s="2">
        <v>42675</v>
      </c>
      <c r="D5898" s="2">
        <v>42682</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1">
        <v>21.400000000000002</v>
      </c>
      <c r="S5898" s="1">
        <v>5</v>
      </c>
      <c r="T5898" s="1">
        <v>0</v>
      </c>
      <c r="U5898" s="1">
        <v>9.629999999999999</v>
      </c>
      <c r="V5898" s="3" t="str">
        <f>IF(M5898=People!$B$6,People!A$6,IF(M5898=People!$B$5,People!$A$5,IF(M5898=People!$B$4,People!$A$4,IF(M5898=People!$B$3,People!$A$3))))</f>
        <v>Anna Andreadi</v>
      </c>
      <c r="W5898" s="3" t="str">
        <f xml:space="preserve"> IFERROR(INDEX(Returns!A:A,MATCH(B5898,Returns!B:B,0)),"No")</f>
        <v>No</v>
      </c>
    </row>
    <row r="5899" spans="1:23" x14ac:dyDescent="0.2">
      <c r="A5899" s="1">
        <v>5898</v>
      </c>
      <c r="B5899" t="s">
        <v>8988</v>
      </c>
      <c r="C5899" s="2">
        <v>43193</v>
      </c>
      <c r="D5899" s="2">
        <v>43199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1">
        <v>71.12</v>
      </c>
      <c r="S5899" s="1">
        <v>4</v>
      </c>
      <c r="T5899" s="1">
        <v>0</v>
      </c>
      <c r="U5899" s="1">
        <v>22.047199999999997</v>
      </c>
      <c r="V5899" s="3" t="str">
        <f>IF(M5899=People!$B$6,People!A$6,IF(M5899=People!$B$5,People!$A$5,IF(M5899=People!$B$4,People!$A$4,IF(M5899=People!$B$3,People!$A$3))))</f>
        <v>Kelly Williams</v>
      </c>
      <c r="W5899" s="3" t="str">
        <f xml:space="preserve"> IFERROR(INDEX(Returns!A:A,MATCH(B5899,Returns!B:B,0)),"No")</f>
        <v>No</v>
      </c>
    </row>
    <row r="5900" spans="1:23" x14ac:dyDescent="0.2">
      <c r="A5900" s="1">
        <v>5899</v>
      </c>
      <c r="B5900" t="s">
        <v>8988</v>
      </c>
      <c r="C5900" s="2">
        <v>43193</v>
      </c>
      <c r="D5900" s="2">
        <v>43199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1">
        <v>259.95999999999998</v>
      </c>
      <c r="S5900" s="1">
        <v>4</v>
      </c>
      <c r="T5900" s="1">
        <v>0</v>
      </c>
      <c r="U5900" s="1">
        <v>124.7808</v>
      </c>
      <c r="V5900" s="3" t="str">
        <f>IF(M5900=People!$B$6,People!A$6,IF(M5900=People!$B$5,People!$A$5,IF(M5900=People!$B$4,People!$A$4,IF(M5900=People!$B$3,People!$A$3))))</f>
        <v>Kelly Williams</v>
      </c>
      <c r="W5900" s="3" t="str">
        <f xml:space="preserve"> IFERROR(INDEX(Returns!A:A,MATCH(B5900,Returns!B:B,0)),"No")</f>
        <v>No</v>
      </c>
    </row>
    <row r="5901" spans="1:23" x14ac:dyDescent="0.2">
      <c r="A5901" s="1">
        <v>5900</v>
      </c>
      <c r="B5901" t="s">
        <v>8989</v>
      </c>
      <c r="C5901" s="2">
        <v>43477</v>
      </c>
      <c r="D5901" s="2">
        <v>43481</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1">
        <v>9.7799999999999994</v>
      </c>
      <c r="S5901" s="1">
        <v>1</v>
      </c>
      <c r="T5901" s="1">
        <v>0</v>
      </c>
      <c r="U5901" s="1">
        <v>4.8899999999999997</v>
      </c>
      <c r="V5901" s="3" t="str">
        <f>IF(M5901=People!$B$6,People!A$6,IF(M5901=People!$B$5,People!$A$5,IF(M5901=People!$B$4,People!$A$4,IF(M5901=People!$B$3,People!$A$3))))</f>
        <v>Anna Andreadi</v>
      </c>
      <c r="W5901" s="3" t="str">
        <f xml:space="preserve"> IFERROR(INDEX(Returns!A:A,MATCH(B5901,Returns!B:B,0)),"No")</f>
        <v>No</v>
      </c>
    </row>
    <row r="5902" spans="1:23" x14ac:dyDescent="0.2">
      <c r="A5902" s="1">
        <v>5901</v>
      </c>
      <c r="B5902" t="s">
        <v>8990</v>
      </c>
      <c r="C5902" s="2">
        <v>43059</v>
      </c>
      <c r="D5902" s="2">
        <v>43063</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1">
        <v>24.192</v>
      </c>
      <c r="S5902" s="1">
        <v>9</v>
      </c>
      <c r="T5902" s="1">
        <v>0.2</v>
      </c>
      <c r="U5902" s="1">
        <v>7.5599999999999987</v>
      </c>
      <c r="V5902" s="3" t="str">
        <f>IF(M5902=People!$B$6,People!A$6,IF(M5902=People!$B$5,People!$A$5,IF(M5902=People!$B$4,People!$A$4,IF(M5902=People!$B$3,People!$A$3))))</f>
        <v>Anna Andreadi</v>
      </c>
      <c r="W5902" s="3" t="str">
        <f xml:space="preserve"> IFERROR(INDEX(Returns!A:A,MATCH(B5902,Returns!B:B,0)),"No")</f>
        <v>No</v>
      </c>
    </row>
    <row r="5903" spans="1:23" x14ac:dyDescent="0.2">
      <c r="A5903" s="1">
        <v>5902</v>
      </c>
      <c r="B5903" t="s">
        <v>8991</v>
      </c>
      <c r="C5903" s="2">
        <v>43431</v>
      </c>
      <c r="D5903" s="2">
        <v>43436</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1">
        <v>31.56</v>
      </c>
      <c r="S5903" s="1">
        <v>3</v>
      </c>
      <c r="T5903" s="1">
        <v>0</v>
      </c>
      <c r="U5903" s="1">
        <v>10.4148</v>
      </c>
      <c r="V5903" s="3" t="str">
        <f>IF(M5903=People!$B$6,People!A$6,IF(M5903=People!$B$5,People!$A$5,IF(M5903=People!$B$4,People!$A$4,IF(M5903=People!$B$3,People!$A$3))))</f>
        <v>Chuck Magee</v>
      </c>
      <c r="W5903" s="3" t="str">
        <f xml:space="preserve"> IFERROR(INDEX(Returns!A:A,MATCH(B5903,Returns!B:B,0)),"No")</f>
        <v>No</v>
      </c>
    </row>
    <row r="5904" spans="1:23" x14ac:dyDescent="0.2">
      <c r="A5904" s="1">
        <v>5903</v>
      </c>
      <c r="B5904" t="s">
        <v>8992</v>
      </c>
      <c r="C5904" s="2">
        <v>43775</v>
      </c>
      <c r="D5904" s="2">
        <v>43775</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1">
        <v>59.94</v>
      </c>
      <c r="S5904" s="1">
        <v>3</v>
      </c>
      <c r="T5904" s="1">
        <v>0</v>
      </c>
      <c r="U5904" s="1">
        <v>28.171799999999998</v>
      </c>
      <c r="V5904" s="3" t="str">
        <f>IF(M5904=People!$B$6,People!A$6,IF(M5904=People!$B$5,People!$A$5,IF(M5904=People!$B$4,People!$A$4,IF(M5904=People!$B$3,People!$A$3))))</f>
        <v>Anna Andreadi</v>
      </c>
      <c r="W5904" s="3" t="str">
        <f xml:space="preserve"> IFERROR(INDEX(Returns!A:A,MATCH(B5904,Returns!B:B,0)),"No")</f>
        <v>No</v>
      </c>
    </row>
    <row r="5905" spans="1:23" x14ac:dyDescent="0.2">
      <c r="A5905" s="1">
        <v>5904</v>
      </c>
      <c r="B5905" t="s">
        <v>8992</v>
      </c>
      <c r="C5905" s="2">
        <v>43775</v>
      </c>
      <c r="D5905" s="2">
        <v>43775</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1">
        <v>45.36</v>
      </c>
      <c r="S5905" s="1">
        <v>4</v>
      </c>
      <c r="T5905" s="1">
        <v>0</v>
      </c>
      <c r="U5905" s="1">
        <v>22.226399999999998</v>
      </c>
      <c r="V5905" s="3" t="str">
        <f>IF(M5905=People!$B$6,People!A$6,IF(M5905=People!$B$5,People!$A$5,IF(M5905=People!$B$4,People!$A$4,IF(M5905=People!$B$3,People!$A$3))))</f>
        <v>Anna Andreadi</v>
      </c>
      <c r="W5905" s="3" t="str">
        <f xml:space="preserve"> IFERROR(INDEX(Returns!A:A,MATCH(B5905,Returns!B:B,0)),"No")</f>
        <v>No</v>
      </c>
    </row>
    <row r="5906" spans="1:23" x14ac:dyDescent="0.2">
      <c r="A5906" s="1">
        <v>5905</v>
      </c>
      <c r="B5906" t="s">
        <v>8992</v>
      </c>
      <c r="C5906" s="2">
        <v>43775</v>
      </c>
      <c r="D5906" s="2">
        <v>43775</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1">
        <v>26.400000000000002</v>
      </c>
      <c r="S5906" s="1">
        <v>5</v>
      </c>
      <c r="T5906" s="1">
        <v>0</v>
      </c>
      <c r="U5906" s="1">
        <v>12.672000000000001</v>
      </c>
      <c r="V5906" s="3" t="str">
        <f>IF(M5906=People!$B$6,People!A$6,IF(M5906=People!$B$5,People!$A$5,IF(M5906=People!$B$4,People!$A$4,IF(M5906=People!$B$3,People!$A$3))))</f>
        <v>Anna Andreadi</v>
      </c>
      <c r="W5906" s="3" t="str">
        <f xml:space="preserve"> IFERROR(INDEX(Returns!A:A,MATCH(B5906,Returns!B:B,0)),"No")</f>
        <v>No</v>
      </c>
    </row>
    <row r="5907" spans="1:23" x14ac:dyDescent="0.2">
      <c r="A5907" s="1">
        <v>5906</v>
      </c>
      <c r="B5907" t="s">
        <v>8992</v>
      </c>
      <c r="C5907" s="2">
        <v>43775</v>
      </c>
      <c r="D5907" s="2">
        <v>43775</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1">
        <v>41.4</v>
      </c>
      <c r="S5907" s="1">
        <v>4</v>
      </c>
      <c r="T5907" s="1">
        <v>0</v>
      </c>
      <c r="U5907" s="1">
        <v>19.872</v>
      </c>
      <c r="V5907" s="3" t="str">
        <f>IF(M5907=People!$B$6,People!A$6,IF(M5907=People!$B$5,People!$A$5,IF(M5907=People!$B$4,People!$A$4,IF(M5907=People!$B$3,People!$A$3))))</f>
        <v>Anna Andreadi</v>
      </c>
      <c r="W5907" s="3" t="str">
        <f xml:space="preserve"> IFERROR(INDEX(Returns!A:A,MATCH(B5907,Returns!B:B,0)),"No")</f>
        <v>No</v>
      </c>
    </row>
    <row r="5908" spans="1:23" x14ac:dyDescent="0.2">
      <c r="A5908" s="1">
        <v>5907</v>
      </c>
      <c r="B5908" t="s">
        <v>8992</v>
      </c>
      <c r="C5908" s="2">
        <v>43775</v>
      </c>
      <c r="D5908" s="2">
        <v>43775</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1">
        <v>16.95</v>
      </c>
      <c r="S5908" s="1">
        <v>1</v>
      </c>
      <c r="T5908" s="1">
        <v>0</v>
      </c>
      <c r="U5908" s="1">
        <v>1.0169999999999995</v>
      </c>
      <c r="V5908" s="3" t="str">
        <f>IF(M5908=People!$B$6,People!A$6,IF(M5908=People!$B$5,People!$A$5,IF(M5908=People!$B$4,People!$A$4,IF(M5908=People!$B$3,People!$A$3))))</f>
        <v>Anna Andreadi</v>
      </c>
      <c r="W5908" s="3" t="str">
        <f xml:space="preserve"> IFERROR(INDEX(Returns!A:A,MATCH(B5908,Returns!B:B,0)),"No")</f>
        <v>No</v>
      </c>
    </row>
    <row r="5909" spans="1:23" x14ac:dyDescent="0.2">
      <c r="A5909" s="1">
        <v>5908</v>
      </c>
      <c r="B5909" t="s">
        <v>8993</v>
      </c>
      <c r="C5909" s="2">
        <v>43436</v>
      </c>
      <c r="D5909" s="2">
        <v>43441</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1">
        <v>24.704000000000001</v>
      </c>
      <c r="S5909" s="1">
        <v>2</v>
      </c>
      <c r="T5909" s="1">
        <v>0.2</v>
      </c>
      <c r="U5909" s="1">
        <v>9.2639999999999993</v>
      </c>
      <c r="V5909" s="3" t="str">
        <f>IF(M5909=People!$B$6,People!A$6,IF(M5909=People!$B$5,People!$A$5,IF(M5909=People!$B$4,People!$A$4,IF(M5909=People!$B$3,People!$A$3))))</f>
        <v>Anna Andreadi</v>
      </c>
      <c r="W5909" s="3" t="str">
        <f xml:space="preserve"> IFERROR(INDEX(Returns!A:A,MATCH(B5909,Returns!B:B,0)),"No")</f>
        <v>No</v>
      </c>
    </row>
    <row r="5910" spans="1:23" x14ac:dyDescent="0.2">
      <c r="A5910" s="1">
        <v>5909</v>
      </c>
      <c r="B5910" t="s">
        <v>8993</v>
      </c>
      <c r="C5910" s="2">
        <v>43436</v>
      </c>
      <c r="D5910" s="2">
        <v>43441</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1">
        <v>59.699999999999996</v>
      </c>
      <c r="S5910" s="1">
        <v>3</v>
      </c>
      <c r="T5910" s="1">
        <v>0</v>
      </c>
      <c r="U5910" s="1">
        <v>26.864999999999995</v>
      </c>
      <c r="V5910" s="3" t="str">
        <f>IF(M5910=People!$B$6,People!A$6,IF(M5910=People!$B$5,People!$A$5,IF(M5910=People!$B$4,People!$A$4,IF(M5910=People!$B$3,People!$A$3))))</f>
        <v>Anna Andreadi</v>
      </c>
      <c r="W5910" s="3" t="str">
        <f xml:space="preserve"> IFERROR(INDEX(Returns!A:A,MATCH(B5910,Returns!B:B,0)),"No")</f>
        <v>No</v>
      </c>
    </row>
    <row r="5911" spans="1:23" x14ac:dyDescent="0.2">
      <c r="A5911" s="1">
        <v>5910</v>
      </c>
      <c r="B5911" t="s">
        <v>8993</v>
      </c>
      <c r="C5911" s="2">
        <v>43436</v>
      </c>
      <c r="D5911" s="2">
        <v>43441</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1">
        <v>14.52</v>
      </c>
      <c r="S5911" s="1">
        <v>3</v>
      </c>
      <c r="T5911" s="1">
        <v>0</v>
      </c>
      <c r="U5911" s="1">
        <v>5.6627999999999998</v>
      </c>
      <c r="V5911" s="3" t="str">
        <f>IF(M5911=People!$B$6,People!A$6,IF(M5911=People!$B$5,People!$A$5,IF(M5911=People!$B$4,People!$A$4,IF(M5911=People!$B$3,People!$A$3))))</f>
        <v>Anna Andreadi</v>
      </c>
      <c r="W5911" s="3" t="str">
        <f xml:space="preserve"> IFERROR(INDEX(Returns!A:A,MATCH(B5911,Returns!B:B,0)),"No")</f>
        <v>No</v>
      </c>
    </row>
    <row r="5912" spans="1:23" x14ac:dyDescent="0.2">
      <c r="A5912" s="1">
        <v>5911</v>
      </c>
      <c r="B5912" t="s">
        <v>8993</v>
      </c>
      <c r="C5912" s="2">
        <v>43436</v>
      </c>
      <c r="D5912" s="2">
        <v>43441</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1">
        <v>104.184</v>
      </c>
      <c r="S5912" s="1">
        <v>3</v>
      </c>
      <c r="T5912" s="1">
        <v>0.2</v>
      </c>
      <c r="U5912" s="1">
        <v>33.8598</v>
      </c>
      <c r="V5912" s="3" t="str">
        <f>IF(M5912=People!$B$6,People!A$6,IF(M5912=People!$B$5,People!$A$5,IF(M5912=People!$B$4,People!$A$4,IF(M5912=People!$B$3,People!$A$3))))</f>
        <v>Anna Andreadi</v>
      </c>
      <c r="W5912" s="3" t="str">
        <f xml:space="preserve"> IFERROR(INDEX(Returns!A:A,MATCH(B5912,Returns!B:B,0)),"No")</f>
        <v>No</v>
      </c>
    </row>
    <row r="5913" spans="1:23" x14ac:dyDescent="0.2">
      <c r="A5913" s="1">
        <v>5912</v>
      </c>
      <c r="B5913" t="s">
        <v>8994</v>
      </c>
      <c r="C5913" s="2">
        <v>43451</v>
      </c>
      <c r="D5913" s="2">
        <v>43456</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1">
        <v>46.53</v>
      </c>
      <c r="S5913" s="1">
        <v>3</v>
      </c>
      <c r="T5913" s="1">
        <v>0</v>
      </c>
      <c r="U5913" s="1">
        <v>13.028400000000001</v>
      </c>
      <c r="V5913" s="3" t="str">
        <f>IF(M5913=People!$B$6,People!A$6,IF(M5913=People!$B$5,People!$A$5,IF(M5913=People!$B$4,People!$A$4,IF(M5913=People!$B$3,People!$A$3))))</f>
        <v>Anna Andreadi</v>
      </c>
      <c r="W5913" s="3" t="str">
        <f xml:space="preserve"> IFERROR(INDEX(Returns!A:A,MATCH(B5913,Returns!B:B,0)),"No")</f>
        <v>No</v>
      </c>
    </row>
    <row r="5914" spans="1:23" x14ac:dyDescent="0.2">
      <c r="A5914" s="1">
        <v>5913</v>
      </c>
      <c r="B5914" t="s">
        <v>8995</v>
      </c>
      <c r="C5914" s="2">
        <v>42606</v>
      </c>
      <c r="D5914" s="2">
        <v>42608</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1">
        <v>25.5</v>
      </c>
      <c r="S5914" s="1">
        <v>3</v>
      </c>
      <c r="T5914" s="1">
        <v>0</v>
      </c>
      <c r="U5914" s="1">
        <v>6.63</v>
      </c>
      <c r="V5914" s="3" t="str">
        <f>IF(M5914=People!$B$6,People!A$6,IF(M5914=People!$B$5,People!$A$5,IF(M5914=People!$B$4,People!$A$4,IF(M5914=People!$B$3,People!$A$3))))</f>
        <v>Cassandra Brandow</v>
      </c>
      <c r="W5914" s="3" t="str">
        <f xml:space="preserve"> IFERROR(INDEX(Returns!A:A,MATCH(B5914,Returns!B:B,0)),"No")</f>
        <v>No</v>
      </c>
    </row>
    <row r="5915" spans="1:23" x14ac:dyDescent="0.2">
      <c r="A5915" s="1">
        <v>5914</v>
      </c>
      <c r="B5915" t="s">
        <v>8996</v>
      </c>
      <c r="C5915" s="2">
        <v>42995</v>
      </c>
      <c r="D5915" s="2">
        <v>43001</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1">
        <v>14.9</v>
      </c>
      <c r="S5915" s="1">
        <v>5</v>
      </c>
      <c r="T5915" s="1">
        <v>0</v>
      </c>
      <c r="U5915" s="1">
        <v>1.0429999999999984</v>
      </c>
      <c r="V5915" s="3" t="str">
        <f>IF(M5915=People!$B$6,People!A$6,IF(M5915=People!$B$5,People!$A$5,IF(M5915=People!$B$4,People!$A$4,IF(M5915=People!$B$3,People!$A$3))))</f>
        <v>Chuck Magee</v>
      </c>
      <c r="W5915" s="3" t="str">
        <f xml:space="preserve"> IFERROR(INDEX(Returns!A:A,MATCH(B5915,Returns!B:B,0)),"No")</f>
        <v>No</v>
      </c>
    </row>
    <row r="5916" spans="1:23" x14ac:dyDescent="0.2">
      <c r="A5916" s="1">
        <v>5915</v>
      </c>
      <c r="B5916" t="s">
        <v>8996</v>
      </c>
      <c r="C5916" s="2">
        <v>42995</v>
      </c>
      <c r="D5916" s="2">
        <v>43001</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1">
        <v>87.71</v>
      </c>
      <c r="S5916" s="1">
        <v>7</v>
      </c>
      <c r="T5916" s="1">
        <v>0</v>
      </c>
      <c r="U5916" s="1">
        <v>41.223699999999994</v>
      </c>
      <c r="V5916" s="3" t="str">
        <f>IF(M5916=People!$B$6,People!A$6,IF(M5916=People!$B$5,People!$A$5,IF(M5916=People!$B$4,People!$A$4,IF(M5916=People!$B$3,People!$A$3))))</f>
        <v>Chuck Magee</v>
      </c>
      <c r="W5916" s="3" t="str">
        <f xml:space="preserve"> IFERROR(INDEX(Returns!A:A,MATCH(B5916,Returns!B:B,0)),"No")</f>
        <v>No</v>
      </c>
    </row>
    <row r="5917" spans="1:23" x14ac:dyDescent="0.2">
      <c r="A5917" s="1">
        <v>5916</v>
      </c>
      <c r="B5917" t="s">
        <v>8996</v>
      </c>
      <c r="C5917" s="2">
        <v>42995</v>
      </c>
      <c r="D5917" s="2">
        <v>43001</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1">
        <v>199.76400000000001</v>
      </c>
      <c r="S5917" s="1">
        <v>2</v>
      </c>
      <c r="T5917" s="1">
        <v>0.1</v>
      </c>
      <c r="U5917" s="1">
        <v>8.8783999999999956</v>
      </c>
      <c r="V5917" s="3" t="str">
        <f>IF(M5917=People!$B$6,People!A$6,IF(M5917=People!$B$5,People!$A$5,IF(M5917=People!$B$4,People!$A$4,IF(M5917=People!$B$3,People!$A$3))))</f>
        <v>Chuck Magee</v>
      </c>
      <c r="W5917" s="3" t="str">
        <f xml:space="preserve"> IFERROR(INDEX(Returns!A:A,MATCH(B5917,Returns!B:B,0)),"No")</f>
        <v>No</v>
      </c>
    </row>
    <row r="5918" spans="1:23" x14ac:dyDescent="0.2">
      <c r="A5918" s="1">
        <v>5917</v>
      </c>
      <c r="B5918" t="s">
        <v>8996</v>
      </c>
      <c r="C5918" s="2">
        <v>42995</v>
      </c>
      <c r="D5918" s="2">
        <v>43001</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1">
        <v>94.6</v>
      </c>
      <c r="S5918" s="1">
        <v>4</v>
      </c>
      <c r="T5918" s="1">
        <v>0</v>
      </c>
      <c r="U5918" s="1">
        <v>27.433999999999997</v>
      </c>
      <c r="V5918" s="3" t="str">
        <f>IF(M5918=People!$B$6,People!A$6,IF(M5918=People!$B$5,People!$A$5,IF(M5918=People!$B$4,People!$A$4,IF(M5918=People!$B$3,People!$A$3))))</f>
        <v>Chuck Magee</v>
      </c>
      <c r="W5918" s="3" t="str">
        <f xml:space="preserve"> IFERROR(INDEX(Returns!A:A,MATCH(B5918,Returns!B:B,0)),"No")</f>
        <v>No</v>
      </c>
    </row>
    <row r="5919" spans="1:23" x14ac:dyDescent="0.2">
      <c r="A5919" s="1">
        <v>5918</v>
      </c>
      <c r="B5919" t="s">
        <v>8996</v>
      </c>
      <c r="C5919" s="2">
        <v>42995</v>
      </c>
      <c r="D5919" s="2">
        <v>43001</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1">
        <v>4228.7040000000006</v>
      </c>
      <c r="S5919" s="1">
        <v>6</v>
      </c>
      <c r="T5919" s="1">
        <v>0.2</v>
      </c>
      <c r="U5919" s="1">
        <v>158.57639999999992</v>
      </c>
      <c r="V5919" s="3" t="str">
        <f>IF(M5919=People!$B$6,People!A$6,IF(M5919=People!$B$5,People!$A$5,IF(M5919=People!$B$4,People!$A$4,IF(M5919=People!$B$3,People!$A$3))))</f>
        <v>Chuck Magee</v>
      </c>
      <c r="W5919" s="3" t="str">
        <f xml:space="preserve"> IFERROR(INDEX(Returns!A:A,MATCH(B5919,Returns!B:B,0)),"No")</f>
        <v>No</v>
      </c>
    </row>
    <row r="5920" spans="1:23" x14ac:dyDescent="0.2">
      <c r="A5920" s="1">
        <v>5919</v>
      </c>
      <c r="B5920" t="s">
        <v>8996</v>
      </c>
      <c r="C5920" s="2">
        <v>42995</v>
      </c>
      <c r="D5920" s="2">
        <v>43001</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1">
        <v>2003.9200000000003</v>
      </c>
      <c r="S5920" s="1">
        <v>5</v>
      </c>
      <c r="T5920" s="1">
        <v>0.2</v>
      </c>
      <c r="U5920" s="1">
        <v>-25.049000000000149</v>
      </c>
      <c r="V5920" s="3" t="str">
        <f>IF(M5920=People!$B$6,People!A$6,IF(M5920=People!$B$5,People!$A$5,IF(M5920=People!$B$4,People!$A$4,IF(M5920=People!$B$3,People!$A$3))))</f>
        <v>Chuck Magee</v>
      </c>
      <c r="W5920" s="3" t="str">
        <f xml:space="preserve"> IFERROR(INDEX(Returns!A:A,MATCH(B5920,Returns!B:B,0)),"No")</f>
        <v>No</v>
      </c>
    </row>
    <row r="5921" spans="1:23" x14ac:dyDescent="0.2">
      <c r="A5921" s="1">
        <v>5920</v>
      </c>
      <c r="B5921" t="s">
        <v>8996</v>
      </c>
      <c r="C5921" s="2">
        <v>42995</v>
      </c>
      <c r="D5921" s="2">
        <v>43001</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1">
        <v>209.96999999999997</v>
      </c>
      <c r="S5921" s="1">
        <v>3</v>
      </c>
      <c r="T5921" s="1">
        <v>0</v>
      </c>
      <c r="U5921" s="1">
        <v>58.791600000000003</v>
      </c>
      <c r="V5921" s="3" t="str">
        <f>IF(M5921=People!$B$6,People!A$6,IF(M5921=People!$B$5,People!$A$5,IF(M5921=People!$B$4,People!$A$4,IF(M5921=People!$B$3,People!$A$3))))</f>
        <v>Chuck Magee</v>
      </c>
      <c r="W5921" s="3" t="str">
        <f xml:space="preserve"> IFERROR(INDEX(Returns!A:A,MATCH(B5921,Returns!B:B,0)),"No")</f>
        <v>No</v>
      </c>
    </row>
    <row r="5922" spans="1:23" x14ac:dyDescent="0.2">
      <c r="A5922" s="1">
        <v>5921</v>
      </c>
      <c r="B5922" t="s">
        <v>8996</v>
      </c>
      <c r="C5922" s="2">
        <v>42995</v>
      </c>
      <c r="D5922" s="2">
        <v>43001</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1">
        <v>659.9</v>
      </c>
      <c r="S5922" s="1">
        <v>2</v>
      </c>
      <c r="T5922" s="1">
        <v>0</v>
      </c>
      <c r="U5922" s="1">
        <v>217.76699999999994</v>
      </c>
      <c r="V5922" s="3" t="str">
        <f>IF(M5922=People!$B$6,People!A$6,IF(M5922=People!$B$5,People!$A$5,IF(M5922=People!$B$4,People!$A$4,IF(M5922=People!$B$3,People!$A$3))))</f>
        <v>Chuck Magee</v>
      </c>
      <c r="W5922" s="3" t="str">
        <f xml:space="preserve"> IFERROR(INDEX(Returns!A:A,MATCH(B5922,Returns!B:B,0)),"No")</f>
        <v>No</v>
      </c>
    </row>
    <row r="5923" spans="1:23" x14ac:dyDescent="0.2">
      <c r="A5923" s="1">
        <v>5922</v>
      </c>
      <c r="B5923" t="s">
        <v>8996</v>
      </c>
      <c r="C5923" s="2">
        <v>42995</v>
      </c>
      <c r="D5923" s="2">
        <v>43001</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1">
        <v>110.96</v>
      </c>
      <c r="S5923" s="1">
        <v>2</v>
      </c>
      <c r="T5923" s="1">
        <v>0</v>
      </c>
      <c r="U5923" s="1">
        <v>53.260799999999996</v>
      </c>
      <c r="V5923" s="3" t="str">
        <f>IF(M5923=People!$B$6,People!A$6,IF(M5923=People!$B$5,People!$A$5,IF(M5923=People!$B$4,People!$A$4,IF(M5923=People!$B$3,People!$A$3))))</f>
        <v>Chuck Magee</v>
      </c>
      <c r="W5923" s="3" t="str">
        <f xml:space="preserve"> IFERROR(INDEX(Returns!A:A,MATCH(B5923,Returns!B:B,0)),"No")</f>
        <v>No</v>
      </c>
    </row>
    <row r="5924" spans="1:23" x14ac:dyDescent="0.2">
      <c r="A5924" s="1">
        <v>5923</v>
      </c>
      <c r="B5924" t="s">
        <v>8996</v>
      </c>
      <c r="C5924" s="2">
        <v>42995</v>
      </c>
      <c r="D5924" s="2">
        <v>43001</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1">
        <v>67.8</v>
      </c>
      <c r="S5924" s="1">
        <v>4</v>
      </c>
      <c r="T5924" s="1">
        <v>0</v>
      </c>
      <c r="U5924" s="1">
        <v>1.3559999999999945</v>
      </c>
      <c r="V5924" s="3" t="str">
        <f>IF(M5924=People!$B$6,People!A$6,IF(M5924=People!$B$5,People!$A$5,IF(M5924=People!$B$4,People!$A$4,IF(M5924=People!$B$3,People!$A$3))))</f>
        <v>Chuck Magee</v>
      </c>
      <c r="W5924" s="3" t="str">
        <f xml:space="preserve"> IFERROR(INDEX(Returns!A:A,MATCH(B5924,Returns!B:B,0)),"No")</f>
        <v>No</v>
      </c>
    </row>
    <row r="5925" spans="1:23" x14ac:dyDescent="0.2">
      <c r="A5925" s="1">
        <v>5924</v>
      </c>
      <c r="B5925" t="s">
        <v>8997</v>
      </c>
      <c r="C5925" s="2">
        <v>43430</v>
      </c>
      <c r="D5925" s="2">
        <v>43434</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1">
        <v>313.17599999999999</v>
      </c>
      <c r="S5925" s="1">
        <v>2</v>
      </c>
      <c r="T5925" s="1">
        <v>0.4</v>
      </c>
      <c r="U5925" s="1">
        <v>-120.05080000000007</v>
      </c>
      <c r="V5925" s="3" t="str">
        <f>IF(M5925=People!$B$6,People!A$6,IF(M5925=People!$B$5,People!$A$5,IF(M5925=People!$B$4,People!$A$4,IF(M5925=People!$B$3,People!$A$3))))</f>
        <v>Chuck Magee</v>
      </c>
      <c r="W5925" s="3" t="str">
        <f xml:space="preserve"> IFERROR(INDEX(Returns!A:A,MATCH(B5925,Returns!B:B,0)),"No")</f>
        <v>No</v>
      </c>
    </row>
    <row r="5926" spans="1:23" x14ac:dyDescent="0.2">
      <c r="A5926" s="1">
        <v>5925</v>
      </c>
      <c r="B5926" t="s">
        <v>8998</v>
      </c>
      <c r="C5926" s="2">
        <v>43788</v>
      </c>
      <c r="D5926" s="2">
        <v>43791</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1">
        <v>22.959999999999997</v>
      </c>
      <c r="S5926" s="1">
        <v>7</v>
      </c>
      <c r="T5926" s="1">
        <v>0</v>
      </c>
      <c r="U5926" s="1">
        <v>6.6583999999999968</v>
      </c>
      <c r="V5926" s="3" t="str">
        <f>IF(M5926=People!$B$6,People!A$6,IF(M5926=People!$B$5,People!$A$5,IF(M5926=People!$B$4,People!$A$4,IF(M5926=People!$B$3,People!$A$3))))</f>
        <v>Cassandra Brandow</v>
      </c>
      <c r="W5926" s="3" t="str">
        <f xml:space="preserve"> IFERROR(INDEX(Returns!A:A,MATCH(B5926,Returns!B:B,0)),"No")</f>
        <v>No</v>
      </c>
    </row>
    <row r="5927" spans="1:23" x14ac:dyDescent="0.2">
      <c r="A5927" s="1">
        <v>5926</v>
      </c>
      <c r="B5927" t="s">
        <v>8999</v>
      </c>
      <c r="C5927" s="2">
        <v>43619</v>
      </c>
      <c r="D5927" s="2">
        <v>43624</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1">
        <v>1099.5</v>
      </c>
      <c r="S5927" s="1">
        <v>10</v>
      </c>
      <c r="T5927" s="1">
        <v>0</v>
      </c>
      <c r="U5927" s="1">
        <v>362.83500000000004</v>
      </c>
      <c r="V5927" s="3" t="str">
        <f>IF(M5927=People!$B$6,People!A$6,IF(M5927=People!$B$5,People!$A$5,IF(M5927=People!$B$4,People!$A$4,IF(M5927=People!$B$3,People!$A$3))))</f>
        <v>Anna Andreadi</v>
      </c>
      <c r="W5927" s="3" t="str">
        <f xml:space="preserve"> IFERROR(INDEX(Returns!A:A,MATCH(B5927,Returns!B:B,0)),"No")</f>
        <v>No</v>
      </c>
    </row>
    <row r="5928" spans="1:23" x14ac:dyDescent="0.2">
      <c r="A5928" s="1">
        <v>5927</v>
      </c>
      <c r="B5928" t="s">
        <v>9000</v>
      </c>
      <c r="C5928" s="2">
        <v>42468</v>
      </c>
      <c r="D5928" s="2">
        <v>42472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1">
        <v>1215.92</v>
      </c>
      <c r="S5928" s="1">
        <v>8</v>
      </c>
      <c r="T5928" s="1">
        <v>0</v>
      </c>
      <c r="U5928" s="1">
        <v>316.13920000000007</v>
      </c>
      <c r="V5928" s="3" t="str">
        <f>IF(M5928=People!$B$6,People!A$6,IF(M5928=People!$B$5,People!$A$5,IF(M5928=People!$B$4,People!$A$4,IF(M5928=People!$B$3,People!$A$3))))</f>
        <v>Cassandra Brandow</v>
      </c>
      <c r="W5928" s="3" t="str">
        <f xml:space="preserve"> IFERROR(INDEX(Returns!A:A,MATCH(B5928,Returns!B:B,0)),"No")</f>
        <v>No</v>
      </c>
    </row>
    <row r="5929" spans="1:23" x14ac:dyDescent="0.2">
      <c r="A5929" s="1">
        <v>5928</v>
      </c>
      <c r="B5929" t="s">
        <v>9001</v>
      </c>
      <c r="C5929" s="2">
        <v>42654</v>
      </c>
      <c r="D5929" s="2">
        <v>42658</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1">
        <v>7.31</v>
      </c>
      <c r="S5929" s="1">
        <v>1</v>
      </c>
      <c r="T5929" s="1">
        <v>0</v>
      </c>
      <c r="U5929" s="1">
        <v>3.4356999999999998</v>
      </c>
      <c r="V5929" s="3" t="str">
        <f>IF(M5929=People!$B$6,People!A$6,IF(M5929=People!$B$5,People!$A$5,IF(M5929=People!$B$4,People!$A$4,IF(M5929=People!$B$3,People!$A$3))))</f>
        <v>Cassandra Brandow</v>
      </c>
      <c r="W5929" s="3" t="str">
        <f xml:space="preserve"> IFERROR(INDEX(Returns!A:A,MATCH(B5929,Returns!B:B,0)),"No")</f>
        <v>No</v>
      </c>
    </row>
    <row r="5930" spans="1:23" x14ac:dyDescent="0.2">
      <c r="A5930" s="1">
        <v>5929</v>
      </c>
      <c r="B5930" t="s">
        <v>9001</v>
      </c>
      <c r="C5930" s="2">
        <v>42654</v>
      </c>
      <c r="D5930" s="2">
        <v>42658</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1">
        <v>8.92</v>
      </c>
      <c r="S5930" s="1">
        <v>4</v>
      </c>
      <c r="T5930" s="1">
        <v>0</v>
      </c>
      <c r="U5930" s="1">
        <v>3.9248000000000003</v>
      </c>
      <c r="V5930" s="3" t="str">
        <f>IF(M5930=People!$B$6,People!A$6,IF(M5930=People!$B$5,People!$A$5,IF(M5930=People!$B$4,People!$A$4,IF(M5930=People!$B$3,People!$A$3))))</f>
        <v>Cassandra Brandow</v>
      </c>
      <c r="W5930" s="3" t="str">
        <f xml:space="preserve"> IFERROR(INDEX(Returns!A:A,MATCH(B5930,Returns!B:B,0)),"No")</f>
        <v>No</v>
      </c>
    </row>
    <row r="5931" spans="1:23" x14ac:dyDescent="0.2">
      <c r="A5931" s="1">
        <v>5930</v>
      </c>
      <c r="B5931" t="s">
        <v>9002</v>
      </c>
      <c r="C5931" s="2">
        <v>43653</v>
      </c>
      <c r="D5931" s="2">
        <v>43655</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1">
        <v>87.210000000000008</v>
      </c>
      <c r="S5931" s="1">
        <v>3</v>
      </c>
      <c r="T5931" s="1">
        <v>0.5</v>
      </c>
      <c r="U5931" s="1">
        <v>-45.349200000000003</v>
      </c>
      <c r="V5931" s="3" t="str">
        <f>IF(M5931=People!$B$6,People!A$6,IF(M5931=People!$B$5,People!$A$5,IF(M5931=People!$B$4,People!$A$4,IF(M5931=People!$B$3,People!$A$3))))</f>
        <v>Chuck Magee</v>
      </c>
      <c r="W5931" s="3" t="str">
        <f xml:space="preserve"> IFERROR(INDEX(Returns!A:A,MATCH(B5931,Returns!B:B,0)),"No")</f>
        <v>No</v>
      </c>
    </row>
    <row r="5932" spans="1:23" x14ac:dyDescent="0.2">
      <c r="A5932" s="1">
        <v>5931</v>
      </c>
      <c r="B5932" t="s">
        <v>9002</v>
      </c>
      <c r="C5932" s="2">
        <v>43653</v>
      </c>
      <c r="D5932" s="2">
        <v>43655</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1">
        <v>15.552000000000003</v>
      </c>
      <c r="S5932" s="1">
        <v>3</v>
      </c>
      <c r="T5932" s="1">
        <v>0.2</v>
      </c>
      <c r="U5932" s="1">
        <v>5.4432</v>
      </c>
      <c r="V5932" s="3" t="str">
        <f>IF(M5932=People!$B$6,People!A$6,IF(M5932=People!$B$5,People!$A$5,IF(M5932=People!$B$4,People!$A$4,IF(M5932=People!$B$3,People!$A$3))))</f>
        <v>Chuck Magee</v>
      </c>
      <c r="W5932" s="3" t="str">
        <f xml:space="preserve"> IFERROR(INDEX(Returns!A:A,MATCH(B5932,Returns!B:B,0)),"No")</f>
        <v>No</v>
      </c>
    </row>
    <row r="5933" spans="1:23" x14ac:dyDescent="0.2">
      <c r="A5933" s="1">
        <v>5932</v>
      </c>
      <c r="B5933" t="s">
        <v>9002</v>
      </c>
      <c r="C5933" s="2">
        <v>43653</v>
      </c>
      <c r="D5933" s="2">
        <v>43655</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1">
        <v>683.98799999999994</v>
      </c>
      <c r="S5933" s="1">
        <v>2</v>
      </c>
      <c r="T5933" s="1">
        <v>0.4</v>
      </c>
      <c r="U5933" s="1">
        <v>-113.9980000000001</v>
      </c>
      <c r="V5933" s="3" t="str">
        <f>IF(M5933=People!$B$6,People!A$6,IF(M5933=People!$B$5,People!$A$5,IF(M5933=People!$B$4,People!$A$4,IF(M5933=People!$B$3,People!$A$3))))</f>
        <v>Chuck Magee</v>
      </c>
      <c r="W5933" s="3" t="str">
        <f xml:space="preserve"> IFERROR(INDEX(Returns!A:A,MATCH(B5933,Returns!B:B,0)),"No")</f>
        <v>No</v>
      </c>
    </row>
    <row r="5934" spans="1:23" x14ac:dyDescent="0.2">
      <c r="A5934" s="1">
        <v>5933</v>
      </c>
      <c r="B5934" t="s">
        <v>9002</v>
      </c>
      <c r="C5934" s="2">
        <v>43653</v>
      </c>
      <c r="D5934" s="2">
        <v>43655</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1">
        <v>13.392000000000001</v>
      </c>
      <c r="S5934" s="1">
        <v>3</v>
      </c>
      <c r="T5934" s="1">
        <v>0.2</v>
      </c>
      <c r="U5934" s="1">
        <v>1.0044</v>
      </c>
      <c r="V5934" s="3" t="str">
        <f>IF(M5934=People!$B$6,People!A$6,IF(M5934=People!$B$5,People!$A$5,IF(M5934=People!$B$4,People!$A$4,IF(M5934=People!$B$3,People!$A$3))))</f>
        <v>Chuck Magee</v>
      </c>
      <c r="W5934" s="3" t="str">
        <f xml:space="preserve"> IFERROR(INDEX(Returns!A:A,MATCH(B5934,Returns!B:B,0)),"No")</f>
        <v>No</v>
      </c>
    </row>
    <row r="5935" spans="1:23" x14ac:dyDescent="0.2">
      <c r="A5935" s="1">
        <v>5934</v>
      </c>
      <c r="B5935" t="s">
        <v>9002</v>
      </c>
      <c r="C5935" s="2">
        <v>43653</v>
      </c>
      <c r="D5935" s="2">
        <v>43655</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1">
        <v>16.776000000000003</v>
      </c>
      <c r="S5935" s="1">
        <v>3</v>
      </c>
      <c r="T5935" s="1">
        <v>0.2</v>
      </c>
      <c r="U5935" s="1">
        <v>4.8231000000000002</v>
      </c>
      <c r="V5935" s="3" t="str">
        <f>IF(M5935=People!$B$6,People!A$6,IF(M5935=People!$B$5,People!$A$5,IF(M5935=People!$B$4,People!$A$4,IF(M5935=People!$B$3,People!$A$3))))</f>
        <v>Chuck Magee</v>
      </c>
      <c r="W5935" s="3" t="str">
        <f xml:space="preserve"> IFERROR(INDEX(Returns!A:A,MATCH(B5935,Returns!B:B,0)),"No")</f>
        <v>No</v>
      </c>
    </row>
    <row r="5936" spans="1:23" x14ac:dyDescent="0.2">
      <c r="A5936" s="1">
        <v>5935</v>
      </c>
      <c r="B5936" t="s">
        <v>9002</v>
      </c>
      <c r="C5936" s="2">
        <v>43653</v>
      </c>
      <c r="D5936" s="2">
        <v>43655</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1">
        <v>527.91999999999996</v>
      </c>
      <c r="S5936" s="1">
        <v>2</v>
      </c>
      <c r="T5936" s="1">
        <v>0.2</v>
      </c>
      <c r="U5936" s="1">
        <v>85.786999999999949</v>
      </c>
      <c r="V5936" s="3" t="str">
        <f>IF(M5936=People!$B$6,People!A$6,IF(M5936=People!$B$5,People!$A$5,IF(M5936=People!$B$4,People!$A$4,IF(M5936=People!$B$3,People!$A$3))))</f>
        <v>Chuck Magee</v>
      </c>
      <c r="W5936" s="3" t="str">
        <f xml:space="preserve"> IFERROR(INDEX(Returns!A:A,MATCH(B5936,Returns!B:B,0)),"No")</f>
        <v>No</v>
      </c>
    </row>
    <row r="5937" spans="1:23" x14ac:dyDescent="0.2">
      <c r="A5937" s="1">
        <v>5936</v>
      </c>
      <c r="B5937" t="s">
        <v>9003</v>
      </c>
      <c r="C5937" s="2">
        <v>43285</v>
      </c>
      <c r="D5937" s="2">
        <v>43285</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1">
        <v>25.4</v>
      </c>
      <c r="S5937" s="1">
        <v>5</v>
      </c>
      <c r="T5937" s="1">
        <v>0</v>
      </c>
      <c r="U5937" s="1">
        <v>8.6359999999999992</v>
      </c>
      <c r="V5937" s="3" t="str">
        <f>IF(M5937=People!$B$6,People!A$6,IF(M5937=People!$B$5,People!$A$5,IF(M5937=People!$B$4,People!$A$4,IF(M5937=People!$B$3,People!$A$3))))</f>
        <v>Anna Andreadi</v>
      </c>
      <c r="W5937" s="3" t="str">
        <f xml:space="preserve"> IFERROR(INDEX(Returns!A:A,MATCH(B5937,Returns!B:B,0)),"No")</f>
        <v>No</v>
      </c>
    </row>
    <row r="5938" spans="1:23" x14ac:dyDescent="0.2">
      <c r="A5938" s="1">
        <v>5937</v>
      </c>
      <c r="B5938" t="s">
        <v>9003</v>
      </c>
      <c r="C5938" s="2">
        <v>43285</v>
      </c>
      <c r="D5938" s="2">
        <v>43285</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1">
        <v>177.48000000000002</v>
      </c>
      <c r="S5938" s="1">
        <v>3</v>
      </c>
      <c r="T5938" s="1">
        <v>0.2</v>
      </c>
      <c r="U5938" s="1">
        <v>19.966499999999982</v>
      </c>
      <c r="V5938" s="3" t="str">
        <f>IF(M5938=People!$B$6,People!A$6,IF(M5938=People!$B$5,People!$A$5,IF(M5938=People!$B$4,People!$A$4,IF(M5938=People!$B$3,People!$A$3))))</f>
        <v>Anna Andreadi</v>
      </c>
      <c r="W5938" s="3" t="str">
        <f xml:space="preserve"> IFERROR(INDEX(Returns!A:A,MATCH(B5938,Returns!B:B,0)),"No")</f>
        <v>No</v>
      </c>
    </row>
    <row r="5939" spans="1:23" x14ac:dyDescent="0.2">
      <c r="A5939" s="1">
        <v>5938</v>
      </c>
      <c r="B5939" t="s">
        <v>9003</v>
      </c>
      <c r="C5939" s="2">
        <v>43285</v>
      </c>
      <c r="D5939" s="2">
        <v>43285</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1">
        <v>71.975999999999999</v>
      </c>
      <c r="S5939" s="1">
        <v>3</v>
      </c>
      <c r="T5939" s="1">
        <v>0.2</v>
      </c>
      <c r="U5939" s="1">
        <v>8.9969999999999892</v>
      </c>
      <c r="V5939" s="3" t="str">
        <f>IF(M5939=People!$B$6,People!A$6,IF(M5939=People!$B$5,People!$A$5,IF(M5939=People!$B$4,People!$A$4,IF(M5939=People!$B$3,People!$A$3))))</f>
        <v>Anna Andreadi</v>
      </c>
      <c r="W5939" s="3" t="str">
        <f xml:space="preserve"> IFERROR(INDEX(Returns!A:A,MATCH(B5939,Returns!B:B,0)),"No")</f>
        <v>No</v>
      </c>
    </row>
    <row r="5940" spans="1:23" x14ac:dyDescent="0.2">
      <c r="A5940" s="1">
        <v>5939</v>
      </c>
      <c r="B5940" t="s">
        <v>9004</v>
      </c>
      <c r="C5940" s="2">
        <v>43604</v>
      </c>
      <c r="D5940" s="2">
        <v>43610</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1">
        <v>95.992000000000004</v>
      </c>
      <c r="S5940" s="1">
        <v>1</v>
      </c>
      <c r="T5940" s="1">
        <v>0.2</v>
      </c>
      <c r="U5940" s="1">
        <v>9.5991999999999997</v>
      </c>
      <c r="V5940" s="3" t="str">
        <f>IF(M5940=People!$B$6,People!A$6,IF(M5940=People!$B$5,People!$A$5,IF(M5940=People!$B$4,People!$A$4,IF(M5940=People!$B$3,People!$A$3))))</f>
        <v>Kelly Williams</v>
      </c>
      <c r="W5940" s="3" t="str">
        <f xml:space="preserve"> IFERROR(INDEX(Returns!A:A,MATCH(B5940,Returns!B:B,0)),"No")</f>
        <v>No</v>
      </c>
    </row>
    <row r="5941" spans="1:23" x14ac:dyDescent="0.2">
      <c r="A5941" s="1">
        <v>5940</v>
      </c>
      <c r="B5941" t="s">
        <v>9004</v>
      </c>
      <c r="C5941" s="2">
        <v>43604</v>
      </c>
      <c r="D5941" s="2">
        <v>43610</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1">
        <v>13.216000000000001</v>
      </c>
      <c r="S5941" s="1">
        <v>4</v>
      </c>
      <c r="T5941" s="1">
        <v>0.2</v>
      </c>
      <c r="U5941" s="1">
        <v>4.2951999999999995</v>
      </c>
      <c r="V5941" s="3" t="str">
        <f>IF(M5941=People!$B$6,People!A$6,IF(M5941=People!$B$5,People!$A$5,IF(M5941=People!$B$4,People!$A$4,IF(M5941=People!$B$3,People!$A$3))))</f>
        <v>Kelly Williams</v>
      </c>
      <c r="W5941" s="3" t="str">
        <f xml:space="preserve"> IFERROR(INDEX(Returns!A:A,MATCH(B5941,Returns!B:B,0)),"No")</f>
        <v>No</v>
      </c>
    </row>
    <row r="5942" spans="1:23" x14ac:dyDescent="0.2">
      <c r="A5942" s="1">
        <v>5941</v>
      </c>
      <c r="B5942" t="s">
        <v>9005</v>
      </c>
      <c r="C5942" s="2">
        <v>43750</v>
      </c>
      <c r="D5942" s="2">
        <v>43752</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1">
        <v>435.84000000000003</v>
      </c>
      <c r="S5942" s="1">
        <v>12</v>
      </c>
      <c r="T5942" s="1">
        <v>0</v>
      </c>
      <c r="U5942" s="1">
        <v>130.75199999999995</v>
      </c>
      <c r="V5942" s="3" t="str">
        <f>IF(M5942=People!$B$6,People!A$6,IF(M5942=People!$B$5,People!$A$5,IF(M5942=People!$B$4,People!$A$4,IF(M5942=People!$B$3,People!$A$3))))</f>
        <v>Anna Andreadi</v>
      </c>
      <c r="W5942" s="3" t="str">
        <f xml:space="preserve"> IFERROR(INDEX(Returns!A:A,MATCH(B5942,Returns!B:B,0)),"No")</f>
        <v>No</v>
      </c>
    </row>
    <row r="5943" spans="1:23" x14ac:dyDescent="0.2">
      <c r="A5943" s="1">
        <v>5942</v>
      </c>
      <c r="B5943" t="s">
        <v>9005</v>
      </c>
      <c r="C5943" s="2">
        <v>43750</v>
      </c>
      <c r="D5943" s="2">
        <v>43752</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1">
        <v>5.88</v>
      </c>
      <c r="S5943" s="1">
        <v>2</v>
      </c>
      <c r="T5943" s="1">
        <v>0</v>
      </c>
      <c r="U5943" s="1">
        <v>1.5876000000000001</v>
      </c>
      <c r="V5943" s="3" t="str">
        <f>IF(M5943=People!$B$6,People!A$6,IF(M5943=People!$B$5,People!$A$5,IF(M5943=People!$B$4,People!$A$4,IF(M5943=People!$B$3,People!$A$3))))</f>
        <v>Anna Andreadi</v>
      </c>
      <c r="W5943" s="3" t="str">
        <f xml:space="preserve"> IFERROR(INDEX(Returns!A:A,MATCH(B5943,Returns!B:B,0)),"No")</f>
        <v>No</v>
      </c>
    </row>
    <row r="5944" spans="1:23" x14ac:dyDescent="0.2">
      <c r="A5944" s="1">
        <v>5943</v>
      </c>
      <c r="B5944" t="s">
        <v>9006</v>
      </c>
      <c r="C5944" s="2">
        <v>43318</v>
      </c>
      <c r="D5944" s="2">
        <v>43325</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1">
        <v>211.16800000000001</v>
      </c>
      <c r="S5944" s="1">
        <v>4</v>
      </c>
      <c r="T5944" s="1">
        <v>0.2</v>
      </c>
      <c r="U5944" s="1">
        <v>18.477200000000011</v>
      </c>
      <c r="V5944" s="3" t="str">
        <f>IF(M5944=People!$B$6,People!A$6,IF(M5944=People!$B$5,People!$A$5,IF(M5944=People!$B$4,People!$A$4,IF(M5944=People!$B$3,People!$A$3))))</f>
        <v>Anna Andreadi</v>
      </c>
      <c r="W5944" s="3" t="str">
        <f xml:space="preserve"> IFERROR(INDEX(Returns!A:A,MATCH(B5944,Returns!B:B,0)),"No")</f>
        <v>No</v>
      </c>
    </row>
    <row r="5945" spans="1:23" x14ac:dyDescent="0.2">
      <c r="A5945" s="1">
        <v>5944</v>
      </c>
      <c r="B5945" t="s">
        <v>9007</v>
      </c>
      <c r="C5945" s="2">
        <v>42607</v>
      </c>
      <c r="D5945" s="2">
        <v>42611</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1">
        <v>6.28</v>
      </c>
      <c r="S5945" s="1">
        <v>1</v>
      </c>
      <c r="T5945" s="1">
        <v>0</v>
      </c>
      <c r="U5945" s="1">
        <v>2.6376000000000004</v>
      </c>
      <c r="V5945" s="3" t="str">
        <f>IF(M5945=People!$B$6,People!A$6,IF(M5945=People!$B$5,People!$A$5,IF(M5945=People!$B$4,People!$A$4,IF(M5945=People!$B$3,People!$A$3))))</f>
        <v>Anna Andreadi</v>
      </c>
      <c r="W5945" s="3" t="str">
        <f xml:space="preserve"> IFERROR(INDEX(Returns!A:A,MATCH(B5945,Returns!B:B,0)),"No")</f>
        <v>No</v>
      </c>
    </row>
    <row r="5946" spans="1:23" x14ac:dyDescent="0.2">
      <c r="A5946" s="1">
        <v>5945</v>
      </c>
      <c r="B5946" t="s">
        <v>9007</v>
      </c>
      <c r="C5946" s="2">
        <v>42607</v>
      </c>
      <c r="D5946" s="2">
        <v>42611</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1">
        <v>95.1</v>
      </c>
      <c r="S5946" s="1">
        <v>5</v>
      </c>
      <c r="T5946" s="1">
        <v>0</v>
      </c>
      <c r="U5946" s="1">
        <v>30.431999999999995</v>
      </c>
      <c r="V5946" s="3" t="str">
        <f>IF(M5946=People!$B$6,People!A$6,IF(M5946=People!$B$5,People!$A$5,IF(M5946=People!$B$4,People!$A$4,IF(M5946=People!$B$3,People!$A$3))))</f>
        <v>Anna Andreadi</v>
      </c>
      <c r="W5946" s="3" t="str">
        <f xml:space="preserve"> IFERROR(INDEX(Returns!A:A,MATCH(B5946,Returns!B:B,0)),"No")</f>
        <v>No</v>
      </c>
    </row>
    <row r="5947" spans="1:23" x14ac:dyDescent="0.2">
      <c r="A5947" s="1">
        <v>5946</v>
      </c>
      <c r="B5947" t="s">
        <v>9007</v>
      </c>
      <c r="C5947" s="2">
        <v>42607</v>
      </c>
      <c r="D5947" s="2">
        <v>42611</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1">
        <v>25.92</v>
      </c>
      <c r="S5947" s="1">
        <v>4</v>
      </c>
      <c r="T5947" s="1">
        <v>0</v>
      </c>
      <c r="U5947" s="1">
        <v>12.441600000000001</v>
      </c>
      <c r="V5947" s="3" t="str">
        <f>IF(M5947=People!$B$6,People!A$6,IF(M5947=People!$B$5,People!$A$5,IF(M5947=People!$B$4,People!$A$4,IF(M5947=People!$B$3,People!$A$3))))</f>
        <v>Anna Andreadi</v>
      </c>
      <c r="W5947" s="3" t="str">
        <f xml:space="preserve"> IFERROR(INDEX(Returns!A:A,MATCH(B5947,Returns!B:B,0)),"No")</f>
        <v>No</v>
      </c>
    </row>
    <row r="5948" spans="1:23" x14ac:dyDescent="0.2">
      <c r="A5948" s="1">
        <v>5947</v>
      </c>
      <c r="B5948" t="s">
        <v>9007</v>
      </c>
      <c r="C5948" s="2">
        <v>42607</v>
      </c>
      <c r="D5948" s="2">
        <v>42611</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1">
        <v>48.84</v>
      </c>
      <c r="S5948" s="1">
        <v>4</v>
      </c>
      <c r="T5948" s="1">
        <v>0</v>
      </c>
      <c r="U5948" s="1">
        <v>13.186800000000005</v>
      </c>
      <c r="V5948" s="3" t="str">
        <f>IF(M5948=People!$B$6,People!A$6,IF(M5948=People!$B$5,People!$A$5,IF(M5948=People!$B$4,People!$A$4,IF(M5948=People!$B$3,People!$A$3))))</f>
        <v>Anna Andreadi</v>
      </c>
      <c r="W5948" s="3" t="str">
        <f xml:space="preserve"> IFERROR(INDEX(Returns!A:A,MATCH(B5948,Returns!B:B,0)),"No")</f>
        <v>No</v>
      </c>
    </row>
    <row r="5949" spans="1:23" x14ac:dyDescent="0.2">
      <c r="A5949" s="1">
        <v>5948</v>
      </c>
      <c r="B5949" t="s">
        <v>9008</v>
      </c>
      <c r="C5949" s="2">
        <v>42992</v>
      </c>
      <c r="D5949" s="2">
        <v>42996</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1">
        <v>25.9</v>
      </c>
      <c r="S5949" s="1">
        <v>5</v>
      </c>
      <c r="T5949" s="1">
        <v>0</v>
      </c>
      <c r="U5949" s="1">
        <v>12.690999999999999</v>
      </c>
      <c r="V5949" s="3" t="str">
        <f>IF(M5949=People!$B$6,People!A$6,IF(M5949=People!$B$5,People!$A$5,IF(M5949=People!$B$4,People!$A$4,IF(M5949=People!$B$3,People!$A$3))))</f>
        <v>Kelly Williams</v>
      </c>
      <c r="W5949" s="3" t="str">
        <f xml:space="preserve"> IFERROR(INDEX(Returns!A:A,MATCH(B5949,Returns!B:B,0)),"No")</f>
        <v>No</v>
      </c>
    </row>
    <row r="5950" spans="1:23" x14ac:dyDescent="0.2">
      <c r="A5950" s="1">
        <v>5949</v>
      </c>
      <c r="B5950" t="s">
        <v>9009</v>
      </c>
      <c r="C5950" s="2">
        <v>43529</v>
      </c>
      <c r="D5950" s="2">
        <v>43529</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1">
        <v>42.68</v>
      </c>
      <c r="S5950" s="1">
        <v>4</v>
      </c>
      <c r="T5950" s="1">
        <v>0</v>
      </c>
      <c r="U5950" s="1">
        <v>19.6328</v>
      </c>
      <c r="V5950" s="3" t="str">
        <f>IF(M5950=People!$B$6,People!A$6,IF(M5950=People!$B$5,People!$A$5,IF(M5950=People!$B$4,People!$A$4,IF(M5950=People!$B$3,People!$A$3))))</f>
        <v>Cassandra Brandow</v>
      </c>
      <c r="W5950" s="3" t="str">
        <f xml:space="preserve"> IFERROR(INDEX(Returns!A:A,MATCH(B5950,Returns!B:B,0)),"No")</f>
        <v>No</v>
      </c>
    </row>
    <row r="5951" spans="1:23" x14ac:dyDescent="0.2">
      <c r="A5951" s="1">
        <v>5950</v>
      </c>
      <c r="B5951" t="s">
        <v>9009</v>
      </c>
      <c r="C5951" s="2">
        <v>43529</v>
      </c>
      <c r="D5951" s="2">
        <v>43529</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1">
        <v>299.96999999999997</v>
      </c>
      <c r="S5951" s="1">
        <v>3</v>
      </c>
      <c r="T5951" s="1">
        <v>0</v>
      </c>
      <c r="U5951" s="1">
        <v>125.98740000000001</v>
      </c>
      <c r="V5951" s="3" t="str">
        <f>IF(M5951=People!$B$6,People!A$6,IF(M5951=People!$B$5,People!$A$5,IF(M5951=People!$B$4,People!$A$4,IF(M5951=People!$B$3,People!$A$3))))</f>
        <v>Cassandra Brandow</v>
      </c>
      <c r="W5951" s="3" t="str">
        <f xml:space="preserve"> IFERROR(INDEX(Returns!A:A,MATCH(B5951,Returns!B:B,0)),"No")</f>
        <v>No</v>
      </c>
    </row>
    <row r="5952" spans="1:23" x14ac:dyDescent="0.2">
      <c r="A5952" s="1">
        <v>5951</v>
      </c>
      <c r="B5952" t="s">
        <v>9009</v>
      </c>
      <c r="C5952" s="2">
        <v>43529</v>
      </c>
      <c r="D5952" s="2">
        <v>43529</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1">
        <v>262.24</v>
      </c>
      <c r="S5952" s="1">
        <v>2</v>
      </c>
      <c r="T5952" s="1">
        <v>0</v>
      </c>
      <c r="U5952" s="1">
        <v>78.671999999999997</v>
      </c>
      <c r="V5952" s="3" t="str">
        <f>IF(M5952=People!$B$6,People!A$6,IF(M5952=People!$B$5,People!$A$5,IF(M5952=People!$B$4,People!$A$4,IF(M5952=People!$B$3,People!$A$3))))</f>
        <v>Cassandra Brandow</v>
      </c>
      <c r="W5952" s="3" t="str">
        <f xml:space="preserve"> IFERROR(INDEX(Returns!A:A,MATCH(B5952,Returns!B:B,0)),"No")</f>
        <v>No</v>
      </c>
    </row>
    <row r="5953" spans="1:23" x14ac:dyDescent="0.2">
      <c r="A5953" s="1">
        <v>5952</v>
      </c>
      <c r="B5953" t="s">
        <v>9009</v>
      </c>
      <c r="C5953" s="2">
        <v>43529</v>
      </c>
      <c r="D5953" s="2">
        <v>43529</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1">
        <v>234.36</v>
      </c>
      <c r="S5953" s="1">
        <v>6</v>
      </c>
      <c r="T5953" s="1">
        <v>0</v>
      </c>
      <c r="U5953" s="1">
        <v>112.49279999999999</v>
      </c>
      <c r="V5953" s="3" t="str">
        <f>IF(M5953=People!$B$6,People!A$6,IF(M5953=People!$B$5,People!$A$5,IF(M5953=People!$B$4,People!$A$4,IF(M5953=People!$B$3,People!$A$3))))</f>
        <v>Cassandra Brandow</v>
      </c>
      <c r="W5953" s="3" t="str">
        <f xml:space="preserve"> IFERROR(INDEX(Returns!A:A,MATCH(B5953,Returns!B:B,0)),"No")</f>
        <v>No</v>
      </c>
    </row>
    <row r="5954" spans="1:23" x14ac:dyDescent="0.2">
      <c r="A5954" s="1">
        <v>5953</v>
      </c>
      <c r="B5954" t="s">
        <v>9010</v>
      </c>
      <c r="C5954" s="2">
        <v>43570</v>
      </c>
      <c r="D5954" s="2">
        <v>43576</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1">
        <v>20.736000000000004</v>
      </c>
      <c r="S5954" s="1">
        <v>4</v>
      </c>
      <c r="T5954" s="1">
        <v>0.2</v>
      </c>
      <c r="U5954" s="1">
        <v>7.2576000000000001</v>
      </c>
      <c r="V5954" s="3" t="str">
        <f>IF(M5954=People!$B$6,People!A$6,IF(M5954=People!$B$5,People!$A$5,IF(M5954=People!$B$4,People!$A$4,IF(M5954=People!$B$3,People!$A$3))))</f>
        <v>Kelly Williams</v>
      </c>
      <c r="W5954" s="3" t="str">
        <f xml:space="preserve"> IFERROR(INDEX(Returns!A:A,MATCH(B5954,Returns!B:B,0)),"No")</f>
        <v>No</v>
      </c>
    </row>
    <row r="5955" spans="1:23" x14ac:dyDescent="0.2">
      <c r="A5955" s="1">
        <v>5954</v>
      </c>
      <c r="B5955" t="s">
        <v>9011</v>
      </c>
      <c r="C5955" s="2">
        <v>42459</v>
      </c>
      <c r="D5955" s="2">
        <v>42460</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1">
        <v>10.5</v>
      </c>
      <c r="S5955" s="1">
        <v>5</v>
      </c>
      <c r="T5955" s="1">
        <v>0</v>
      </c>
      <c r="U5955" s="1">
        <v>2.9400000000000004</v>
      </c>
      <c r="V5955" s="3" t="str">
        <f>IF(M5955=People!$B$6,People!A$6,IF(M5955=People!$B$5,People!$A$5,IF(M5955=People!$B$4,People!$A$4,IF(M5955=People!$B$3,People!$A$3))))</f>
        <v>Chuck Magee</v>
      </c>
      <c r="W5955" s="3" t="str">
        <f xml:space="preserve"> IFERROR(INDEX(Returns!A:A,MATCH(B5955,Returns!B:B,0)),"No")</f>
        <v>No</v>
      </c>
    </row>
    <row r="5956" spans="1:23" x14ac:dyDescent="0.2">
      <c r="A5956" s="1">
        <v>5955</v>
      </c>
      <c r="B5956" t="s">
        <v>9012</v>
      </c>
      <c r="C5956" s="2">
        <v>42685</v>
      </c>
      <c r="D5956" s="2">
        <v>42689</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1">
        <v>23.968000000000004</v>
      </c>
      <c r="S5956" s="1">
        <v>2</v>
      </c>
      <c r="T5956" s="1">
        <v>0.2</v>
      </c>
      <c r="U5956" s="1">
        <v>7.7896000000000001</v>
      </c>
      <c r="V5956" s="3" t="str">
        <f>IF(M5956=People!$B$6,People!A$6,IF(M5956=People!$B$5,People!$A$5,IF(M5956=People!$B$4,People!$A$4,IF(M5956=People!$B$3,People!$A$3))))</f>
        <v>Chuck Magee</v>
      </c>
      <c r="W5956" s="3" t="str">
        <f xml:space="preserve"> IFERROR(INDEX(Returns!A:A,MATCH(B5956,Returns!B:B,0)),"No")</f>
        <v>No</v>
      </c>
    </row>
    <row r="5957" spans="1:23" x14ac:dyDescent="0.2">
      <c r="A5957" s="1">
        <v>5956</v>
      </c>
      <c r="B5957" t="s">
        <v>9012</v>
      </c>
      <c r="C5957" s="2">
        <v>42685</v>
      </c>
      <c r="D5957" s="2">
        <v>42689</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1">
        <v>521.96</v>
      </c>
      <c r="S5957" s="1">
        <v>4</v>
      </c>
      <c r="T5957" s="1">
        <v>0.5</v>
      </c>
      <c r="U5957" s="1">
        <v>-250.54079999999999</v>
      </c>
      <c r="V5957" s="3" t="str">
        <f>IF(M5957=People!$B$6,People!A$6,IF(M5957=People!$B$5,People!$A$5,IF(M5957=People!$B$4,People!$A$4,IF(M5957=People!$B$3,People!$A$3))))</f>
        <v>Chuck Magee</v>
      </c>
      <c r="W5957" s="3" t="str">
        <f xml:space="preserve"> IFERROR(INDEX(Returns!A:A,MATCH(B5957,Returns!B:B,0)),"No")</f>
        <v>No</v>
      </c>
    </row>
    <row r="5958" spans="1:23" x14ac:dyDescent="0.2">
      <c r="A5958" s="1">
        <v>5957</v>
      </c>
      <c r="B5958" t="s">
        <v>9013</v>
      </c>
      <c r="C5958" s="2">
        <v>43171</v>
      </c>
      <c r="D5958" s="2">
        <v>43174</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1">
        <v>676.55</v>
      </c>
      <c r="S5958" s="1">
        <v>5</v>
      </c>
      <c r="T5958" s="1">
        <v>0</v>
      </c>
      <c r="U5958" s="1">
        <v>6.7655000000000598</v>
      </c>
      <c r="V5958" s="3" t="str">
        <f>IF(M5958=People!$B$6,People!A$6,IF(M5958=People!$B$5,People!$A$5,IF(M5958=People!$B$4,People!$A$4,IF(M5958=People!$B$3,People!$A$3))))</f>
        <v>Anna Andreadi</v>
      </c>
      <c r="W5958" s="3" t="str">
        <f xml:space="preserve"> IFERROR(INDEX(Returns!A:A,MATCH(B5958,Returns!B:B,0)),"No")</f>
        <v>No</v>
      </c>
    </row>
    <row r="5959" spans="1:23" x14ac:dyDescent="0.2">
      <c r="A5959" s="1">
        <v>5958</v>
      </c>
      <c r="B5959" t="s">
        <v>9013</v>
      </c>
      <c r="C5959" s="2">
        <v>43171</v>
      </c>
      <c r="D5959" s="2">
        <v>43174</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1">
        <v>154.9</v>
      </c>
      <c r="S5959" s="1">
        <v>5</v>
      </c>
      <c r="T5959" s="1">
        <v>0</v>
      </c>
      <c r="U5959" s="1">
        <v>40.274000000000001</v>
      </c>
      <c r="V5959" s="3" t="str">
        <f>IF(M5959=People!$B$6,People!A$6,IF(M5959=People!$B$5,People!$A$5,IF(M5959=People!$B$4,People!$A$4,IF(M5959=People!$B$3,People!$A$3))))</f>
        <v>Anna Andreadi</v>
      </c>
      <c r="W5959" s="3" t="str">
        <f xml:space="preserve"> IFERROR(INDEX(Returns!A:A,MATCH(B5959,Returns!B:B,0)),"No")</f>
        <v>No</v>
      </c>
    </row>
    <row r="5960" spans="1:23" x14ac:dyDescent="0.2">
      <c r="A5960" s="1">
        <v>5959</v>
      </c>
      <c r="B5960" t="s">
        <v>9013</v>
      </c>
      <c r="C5960" s="2">
        <v>43171</v>
      </c>
      <c r="D5960" s="2">
        <v>43174</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1">
        <v>30.56</v>
      </c>
      <c r="S5960" s="1">
        <v>4</v>
      </c>
      <c r="T5960" s="1">
        <v>0</v>
      </c>
      <c r="U5960" s="1">
        <v>14.974399999999999</v>
      </c>
      <c r="V5960" s="3" t="str">
        <f>IF(M5960=People!$B$6,People!A$6,IF(M5960=People!$B$5,People!$A$5,IF(M5960=People!$B$4,People!$A$4,IF(M5960=People!$B$3,People!$A$3))))</f>
        <v>Anna Andreadi</v>
      </c>
      <c r="W5960" s="3" t="str">
        <f xml:space="preserve"> IFERROR(INDEX(Returns!A:A,MATCH(B5960,Returns!B:B,0)),"No")</f>
        <v>No</v>
      </c>
    </row>
    <row r="5961" spans="1:23" x14ac:dyDescent="0.2">
      <c r="A5961" s="1">
        <v>5960</v>
      </c>
      <c r="B5961" t="s">
        <v>9013</v>
      </c>
      <c r="C5961" s="2">
        <v>43171</v>
      </c>
      <c r="D5961" s="2">
        <v>43174</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1">
        <v>770.35200000000009</v>
      </c>
      <c r="S5961" s="1">
        <v>3</v>
      </c>
      <c r="T5961" s="1">
        <v>0.2</v>
      </c>
      <c r="U5961" s="1">
        <v>77.035199999999975</v>
      </c>
      <c r="V5961" s="3" t="str">
        <f>IF(M5961=People!$B$6,People!A$6,IF(M5961=People!$B$5,People!$A$5,IF(M5961=People!$B$4,People!$A$4,IF(M5961=People!$B$3,People!$A$3))))</f>
        <v>Anna Andreadi</v>
      </c>
      <c r="W5961" s="3" t="str">
        <f xml:space="preserve"> IFERROR(INDEX(Returns!A:A,MATCH(B5961,Returns!B:B,0)),"No")</f>
        <v>No</v>
      </c>
    </row>
    <row r="5962" spans="1:23" x14ac:dyDescent="0.2">
      <c r="A5962" s="1">
        <v>5961</v>
      </c>
      <c r="B5962" t="s">
        <v>9014</v>
      </c>
      <c r="C5962" s="2">
        <v>43505</v>
      </c>
      <c r="D5962" s="2">
        <v>43510</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1">
        <v>21.12</v>
      </c>
      <c r="S5962" s="1">
        <v>4</v>
      </c>
      <c r="T5962" s="1">
        <v>0</v>
      </c>
      <c r="U5962" s="1">
        <v>6.5471999999999984</v>
      </c>
      <c r="V5962" s="3" t="str">
        <f>IF(M5962=People!$B$6,People!A$6,IF(M5962=People!$B$5,People!$A$5,IF(M5962=People!$B$4,People!$A$4,IF(M5962=People!$B$3,People!$A$3))))</f>
        <v>Anna Andreadi</v>
      </c>
      <c r="W5962" s="3" t="str">
        <f xml:space="preserve"> IFERROR(INDEX(Returns!A:A,MATCH(B5962,Returns!B:B,0)),"No")</f>
        <v>No</v>
      </c>
    </row>
    <row r="5963" spans="1:23" x14ac:dyDescent="0.2">
      <c r="A5963" s="1">
        <v>5962</v>
      </c>
      <c r="B5963" t="s">
        <v>9015</v>
      </c>
      <c r="C5963" s="2">
        <v>42685</v>
      </c>
      <c r="D5963" s="2">
        <v>42687</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1">
        <v>575.928</v>
      </c>
      <c r="S5963" s="1">
        <v>9</v>
      </c>
      <c r="T5963" s="1">
        <v>0.2</v>
      </c>
      <c r="U5963" s="1">
        <v>57.592799999999983</v>
      </c>
      <c r="V5963" s="3" t="str">
        <f>IF(M5963=People!$B$6,People!A$6,IF(M5963=People!$B$5,People!$A$5,IF(M5963=People!$B$4,People!$A$4,IF(M5963=People!$B$3,People!$A$3))))</f>
        <v>Anna Andreadi</v>
      </c>
      <c r="W5963" s="3" t="str">
        <f xml:space="preserve"> IFERROR(INDEX(Returns!A:A,MATCH(B5963,Returns!B:B,0)),"No")</f>
        <v>No</v>
      </c>
    </row>
    <row r="5964" spans="1:23" x14ac:dyDescent="0.2">
      <c r="A5964" s="1">
        <v>5963</v>
      </c>
      <c r="B5964" t="s">
        <v>9015</v>
      </c>
      <c r="C5964" s="2">
        <v>42685</v>
      </c>
      <c r="D5964" s="2">
        <v>42687</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1">
        <v>7.78</v>
      </c>
      <c r="S5964" s="1">
        <v>2</v>
      </c>
      <c r="T5964" s="1">
        <v>0</v>
      </c>
      <c r="U5964" s="1">
        <v>2.0228000000000002</v>
      </c>
      <c r="V5964" s="3" t="str">
        <f>IF(M5964=People!$B$6,People!A$6,IF(M5964=People!$B$5,People!$A$5,IF(M5964=People!$B$4,People!$A$4,IF(M5964=People!$B$3,People!$A$3))))</f>
        <v>Anna Andreadi</v>
      </c>
      <c r="W5964" s="3" t="str">
        <f xml:space="preserve"> IFERROR(INDEX(Returns!A:A,MATCH(B5964,Returns!B:B,0)),"No")</f>
        <v>No</v>
      </c>
    </row>
    <row r="5965" spans="1:23" x14ac:dyDescent="0.2">
      <c r="A5965" s="1">
        <v>5964</v>
      </c>
      <c r="B5965" t="s">
        <v>9015</v>
      </c>
      <c r="C5965" s="2">
        <v>42685</v>
      </c>
      <c r="D5965" s="2">
        <v>42687</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1">
        <v>123.92</v>
      </c>
      <c r="S5965" s="1">
        <v>4</v>
      </c>
      <c r="T5965" s="1">
        <v>0</v>
      </c>
      <c r="U5965" s="1">
        <v>55.763999999999996</v>
      </c>
      <c r="V5965" s="3" t="str">
        <f>IF(M5965=People!$B$6,People!A$6,IF(M5965=People!$B$5,People!$A$5,IF(M5965=People!$B$4,People!$A$4,IF(M5965=People!$B$3,People!$A$3))))</f>
        <v>Anna Andreadi</v>
      </c>
      <c r="W5965" s="3" t="str">
        <f xml:space="preserve"> IFERROR(INDEX(Returns!A:A,MATCH(B5965,Returns!B:B,0)),"No")</f>
        <v>No</v>
      </c>
    </row>
    <row r="5966" spans="1:23" x14ac:dyDescent="0.2">
      <c r="A5966" s="1">
        <v>5965</v>
      </c>
      <c r="B5966" t="s">
        <v>9016</v>
      </c>
      <c r="C5966" s="2">
        <v>43697</v>
      </c>
      <c r="D5966" s="2">
        <v>43702</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1">
        <v>17.22</v>
      </c>
      <c r="S5966" s="1">
        <v>3</v>
      </c>
      <c r="T5966" s="1">
        <v>0</v>
      </c>
      <c r="U5966" s="1">
        <v>5.1659999999999986</v>
      </c>
      <c r="V5966" s="3" t="str">
        <f>IF(M5966=People!$B$6,People!A$6,IF(M5966=People!$B$5,People!$A$5,IF(M5966=People!$B$4,People!$A$4,IF(M5966=People!$B$3,People!$A$3))))</f>
        <v>Anna Andreadi</v>
      </c>
      <c r="W5966" s="3" t="str">
        <f xml:space="preserve"> IFERROR(INDEX(Returns!A:A,MATCH(B5966,Returns!B:B,0)),"No")</f>
        <v>No</v>
      </c>
    </row>
    <row r="5967" spans="1:23" x14ac:dyDescent="0.2">
      <c r="A5967" s="1">
        <v>5966</v>
      </c>
      <c r="B5967" t="s">
        <v>9016</v>
      </c>
      <c r="C5967" s="2">
        <v>43697</v>
      </c>
      <c r="D5967" s="2">
        <v>43702</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1">
        <v>226.56</v>
      </c>
      <c r="S5967" s="1">
        <v>6</v>
      </c>
      <c r="T5967" s="1">
        <v>0</v>
      </c>
      <c r="U5967" s="1">
        <v>63.436800000000005</v>
      </c>
      <c r="V5967" s="3" t="str">
        <f>IF(M5967=People!$B$6,People!A$6,IF(M5967=People!$B$5,People!$A$5,IF(M5967=People!$B$4,People!$A$4,IF(M5967=People!$B$3,People!$A$3))))</f>
        <v>Anna Andreadi</v>
      </c>
      <c r="W5967" s="3" t="str">
        <f xml:space="preserve"> IFERROR(INDEX(Returns!A:A,MATCH(B5967,Returns!B:B,0)),"No")</f>
        <v>No</v>
      </c>
    </row>
    <row r="5968" spans="1:23" x14ac:dyDescent="0.2">
      <c r="A5968" s="1">
        <v>5967</v>
      </c>
      <c r="B5968" t="s">
        <v>9016</v>
      </c>
      <c r="C5968" s="2">
        <v>43697</v>
      </c>
      <c r="D5968" s="2">
        <v>43702</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1">
        <v>107.88</v>
      </c>
      <c r="S5968" s="1">
        <v>3</v>
      </c>
      <c r="T5968" s="1">
        <v>0.2</v>
      </c>
      <c r="U5968" s="1">
        <v>10.787999999999997</v>
      </c>
      <c r="V5968" s="3" t="str">
        <f>IF(M5968=People!$B$6,People!A$6,IF(M5968=People!$B$5,People!$A$5,IF(M5968=People!$B$4,People!$A$4,IF(M5968=People!$B$3,People!$A$3))))</f>
        <v>Anna Andreadi</v>
      </c>
      <c r="W5968" s="3" t="str">
        <f xml:space="preserve"> IFERROR(INDEX(Returns!A:A,MATCH(B5968,Returns!B:B,0)),"No")</f>
        <v>No</v>
      </c>
    </row>
    <row r="5969" spans="1:23" x14ac:dyDescent="0.2">
      <c r="A5969" s="1">
        <v>5968</v>
      </c>
      <c r="B5969" t="s">
        <v>9017</v>
      </c>
      <c r="C5969" s="2">
        <v>43115</v>
      </c>
      <c r="D5969" s="2">
        <v>43117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1">
        <v>81.98</v>
      </c>
      <c r="S5969" s="1">
        <v>2</v>
      </c>
      <c r="T5969" s="1">
        <v>0</v>
      </c>
      <c r="U5969" s="1">
        <v>40.170200000000001</v>
      </c>
      <c r="V5969" s="3" t="str">
        <f>IF(M5969=People!$B$6,People!A$6,IF(M5969=People!$B$5,People!$A$5,IF(M5969=People!$B$4,People!$A$4,IF(M5969=People!$B$3,People!$A$3))))</f>
        <v>Chuck Magee</v>
      </c>
      <c r="W5969" s="3" t="str">
        <f xml:space="preserve"> IFERROR(INDEX(Returns!A:A,MATCH(B5969,Returns!B:B,0)),"No")</f>
        <v>No</v>
      </c>
    </row>
    <row r="5970" spans="1:23" x14ac:dyDescent="0.2">
      <c r="A5970" s="1">
        <v>5969</v>
      </c>
      <c r="B5970" t="s">
        <v>5961</v>
      </c>
      <c r="C5970" s="2">
        <v>42571</v>
      </c>
      <c r="D5970" s="2">
        <v>42573</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1">
        <v>104.85</v>
      </c>
      <c r="S5970" s="1">
        <v>1</v>
      </c>
      <c r="T5970" s="1">
        <v>0</v>
      </c>
      <c r="U5970" s="1">
        <v>50.327999999999996</v>
      </c>
      <c r="V5970" s="3" t="str">
        <f>IF(M5970=People!$B$6,People!A$6,IF(M5970=People!$B$5,People!$A$5,IF(M5970=People!$B$4,People!$A$4,IF(M5970=People!$B$3,People!$A$3))))</f>
        <v>Anna Andreadi</v>
      </c>
      <c r="W5970" s="3" t="str">
        <f xml:space="preserve"> IFERROR(INDEX(Returns!A:A,MATCH(B5970,Returns!B:B,0)),"No")</f>
        <v>Yes</v>
      </c>
    </row>
    <row r="5971" spans="1:23" x14ac:dyDescent="0.2">
      <c r="A5971" s="1">
        <v>5970</v>
      </c>
      <c r="B5971" t="s">
        <v>5961</v>
      </c>
      <c r="C5971" s="2">
        <v>42571</v>
      </c>
      <c r="D5971" s="2">
        <v>42573</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1">
        <v>8.7040000000000006</v>
      </c>
      <c r="S5971" s="1">
        <v>2</v>
      </c>
      <c r="T5971" s="1">
        <v>0.2</v>
      </c>
      <c r="U5971" s="1">
        <v>3.1551999999999998</v>
      </c>
      <c r="V5971" s="3" t="str">
        <f>IF(M5971=People!$B$6,People!A$6,IF(M5971=People!$B$5,People!$A$5,IF(M5971=People!$B$4,People!$A$4,IF(M5971=People!$B$3,People!$A$3))))</f>
        <v>Anna Andreadi</v>
      </c>
      <c r="W5971" s="3" t="str">
        <f xml:space="preserve"> IFERROR(INDEX(Returns!A:A,MATCH(B5971,Returns!B:B,0)),"No")</f>
        <v>Yes</v>
      </c>
    </row>
    <row r="5972" spans="1:23" x14ac:dyDescent="0.2">
      <c r="A5972" s="1">
        <v>5971</v>
      </c>
      <c r="B5972" t="s">
        <v>5961</v>
      </c>
      <c r="C5972" s="2">
        <v>42571</v>
      </c>
      <c r="D5972" s="2">
        <v>42573</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1">
        <v>19.920000000000002</v>
      </c>
      <c r="S5972" s="1">
        <v>4</v>
      </c>
      <c r="T5972" s="1">
        <v>0</v>
      </c>
      <c r="U5972" s="1">
        <v>9.7608000000000015</v>
      </c>
      <c r="V5972" s="3" t="str">
        <f>IF(M5972=People!$B$6,People!A$6,IF(M5972=People!$B$5,People!$A$5,IF(M5972=People!$B$4,People!$A$4,IF(M5972=People!$B$3,People!$A$3))))</f>
        <v>Anna Andreadi</v>
      </c>
      <c r="W5972" s="3" t="str">
        <f xml:space="preserve"> IFERROR(INDEX(Returns!A:A,MATCH(B5972,Returns!B:B,0)),"No")</f>
        <v>Yes</v>
      </c>
    </row>
    <row r="5973" spans="1:23" x14ac:dyDescent="0.2">
      <c r="A5973" s="1">
        <v>5972</v>
      </c>
      <c r="B5973" t="s">
        <v>5961</v>
      </c>
      <c r="C5973" s="2">
        <v>42571</v>
      </c>
      <c r="D5973" s="2">
        <v>42573</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1">
        <v>43.019999999999996</v>
      </c>
      <c r="S5973" s="1">
        <v>3</v>
      </c>
      <c r="T5973" s="1">
        <v>0</v>
      </c>
      <c r="U5973" s="1">
        <v>15.4872</v>
      </c>
      <c r="V5973" s="3" t="str">
        <f>IF(M5973=People!$B$6,People!A$6,IF(M5973=People!$B$5,People!$A$5,IF(M5973=People!$B$4,People!$A$4,IF(M5973=People!$B$3,People!$A$3))))</f>
        <v>Anna Andreadi</v>
      </c>
      <c r="W5973" s="3" t="str">
        <f xml:space="preserve"> IFERROR(INDEX(Returns!A:A,MATCH(B5973,Returns!B:B,0)),"No")</f>
        <v>Yes</v>
      </c>
    </row>
    <row r="5974" spans="1:23" x14ac:dyDescent="0.2">
      <c r="A5974" s="1">
        <v>5973</v>
      </c>
      <c r="B5974" t="s">
        <v>9018</v>
      </c>
      <c r="C5974" s="2">
        <v>43502</v>
      </c>
      <c r="D5974" s="2">
        <v>43507</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1">
        <v>240.78400000000002</v>
      </c>
      <c r="S5974" s="1">
        <v>1</v>
      </c>
      <c r="T5974" s="1">
        <v>0.2</v>
      </c>
      <c r="U5974" s="1">
        <v>30.097999999999978</v>
      </c>
      <c r="V5974" s="3" t="str">
        <f>IF(M5974=People!$B$6,People!A$6,IF(M5974=People!$B$5,People!$A$5,IF(M5974=People!$B$4,People!$A$4,IF(M5974=People!$B$3,People!$A$3))))</f>
        <v>Chuck Magee</v>
      </c>
      <c r="W5974" s="3" t="str">
        <f xml:space="preserve"> IFERROR(INDEX(Returns!A:A,MATCH(B5974,Returns!B:B,0)),"No")</f>
        <v>No</v>
      </c>
    </row>
    <row r="5975" spans="1:23" x14ac:dyDescent="0.2">
      <c r="A5975" s="1">
        <v>5974</v>
      </c>
      <c r="B5975" t="s">
        <v>9019</v>
      </c>
      <c r="C5975" s="2">
        <v>43094</v>
      </c>
      <c r="D5975" s="2">
        <v>43098</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1">
        <v>414.96</v>
      </c>
      <c r="S5975" s="1">
        <v>2</v>
      </c>
      <c r="T5975" s="1">
        <v>0</v>
      </c>
      <c r="U5975" s="1">
        <v>124.48799999999994</v>
      </c>
      <c r="V5975" s="3" t="str">
        <f>IF(M5975=People!$B$6,People!A$6,IF(M5975=People!$B$5,People!$A$5,IF(M5975=People!$B$4,People!$A$4,IF(M5975=People!$B$3,People!$A$3))))</f>
        <v>Chuck Magee</v>
      </c>
      <c r="W5975" s="3" t="str">
        <f xml:space="preserve"> IFERROR(INDEX(Returns!A:A,MATCH(B5975,Returns!B:B,0)),"No")</f>
        <v>No</v>
      </c>
    </row>
    <row r="5976" spans="1:23" x14ac:dyDescent="0.2">
      <c r="A5976" s="1">
        <v>5975</v>
      </c>
      <c r="B5976" t="s">
        <v>9020</v>
      </c>
      <c r="C5976" s="2">
        <v>43381</v>
      </c>
      <c r="D5976" s="2">
        <v>43386</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1">
        <v>387.72</v>
      </c>
      <c r="S5976" s="1">
        <v>5</v>
      </c>
      <c r="T5976" s="1">
        <v>0.2</v>
      </c>
      <c r="U5976" s="1">
        <v>-67.851000000000028</v>
      </c>
      <c r="V5976" s="3" t="str">
        <f>IF(M5976=People!$B$6,People!A$6,IF(M5976=People!$B$5,People!$A$5,IF(M5976=People!$B$4,People!$A$4,IF(M5976=People!$B$3,People!$A$3))))</f>
        <v>Cassandra Brandow</v>
      </c>
      <c r="W5976" s="3" t="str">
        <f xml:space="preserve"> IFERROR(INDEX(Returns!A:A,MATCH(B5976,Returns!B:B,0)),"No")</f>
        <v>No</v>
      </c>
    </row>
    <row r="5977" spans="1:23" x14ac:dyDescent="0.2">
      <c r="A5977" s="1">
        <v>5976</v>
      </c>
      <c r="B5977" t="s">
        <v>9021</v>
      </c>
      <c r="C5977" s="2">
        <v>43659</v>
      </c>
      <c r="D5977" s="2">
        <v>43663</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1">
        <v>360.38</v>
      </c>
      <c r="S5977" s="1">
        <v>2</v>
      </c>
      <c r="T5977" s="1">
        <v>0</v>
      </c>
      <c r="U5977" s="1">
        <v>93.698800000000006</v>
      </c>
      <c r="V5977" s="3" t="str">
        <f>IF(M5977=People!$B$6,People!A$6,IF(M5977=People!$B$5,People!$A$5,IF(M5977=People!$B$4,People!$A$4,IF(M5977=People!$B$3,People!$A$3))))</f>
        <v>Kelly Williams</v>
      </c>
      <c r="W5977" s="3" t="str">
        <f xml:space="preserve"> IFERROR(INDEX(Returns!A:A,MATCH(B5977,Returns!B:B,0)),"No")</f>
        <v>No</v>
      </c>
    </row>
    <row r="5978" spans="1:23" x14ac:dyDescent="0.2">
      <c r="A5978" s="1">
        <v>5977</v>
      </c>
      <c r="B5978" t="s">
        <v>9021</v>
      </c>
      <c r="C5978" s="2">
        <v>43659</v>
      </c>
      <c r="D5978" s="2">
        <v>43663</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1">
        <v>13.56</v>
      </c>
      <c r="S5978" s="1">
        <v>2</v>
      </c>
      <c r="T5978" s="1">
        <v>0</v>
      </c>
      <c r="U5978" s="1">
        <v>6.2375999999999996</v>
      </c>
      <c r="V5978" s="3" t="str">
        <f>IF(M5978=People!$B$6,People!A$6,IF(M5978=People!$B$5,People!$A$5,IF(M5978=People!$B$4,People!$A$4,IF(M5978=People!$B$3,People!$A$3))))</f>
        <v>Kelly Williams</v>
      </c>
      <c r="W5978" s="3" t="str">
        <f xml:space="preserve"> IFERROR(INDEX(Returns!A:A,MATCH(B5978,Returns!B:B,0)),"No")</f>
        <v>No</v>
      </c>
    </row>
    <row r="5979" spans="1:23" x14ac:dyDescent="0.2">
      <c r="A5979" s="1">
        <v>5978</v>
      </c>
      <c r="B5979" t="s">
        <v>9022</v>
      </c>
      <c r="C5979" s="2">
        <v>43579</v>
      </c>
      <c r="D5979" s="2">
        <v>43580</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1">
        <v>552</v>
      </c>
      <c r="S5979" s="1">
        <v>10</v>
      </c>
      <c r="T5979" s="1">
        <v>0.2</v>
      </c>
      <c r="U5979" s="1">
        <v>34.5</v>
      </c>
      <c r="V5979" s="3" t="str">
        <f>IF(M5979=People!$B$6,People!A$6,IF(M5979=People!$B$5,People!$A$5,IF(M5979=People!$B$4,People!$A$4,IF(M5979=People!$B$3,People!$A$3))))</f>
        <v>Anna Andreadi</v>
      </c>
      <c r="W5979" s="3" t="str">
        <f xml:space="preserve"> IFERROR(INDEX(Returns!A:A,MATCH(B5979,Returns!B:B,0)),"No")</f>
        <v>No</v>
      </c>
    </row>
    <row r="5980" spans="1:23" x14ac:dyDescent="0.2">
      <c r="A5980" s="1">
        <v>5979</v>
      </c>
      <c r="B5980" t="s">
        <v>9023</v>
      </c>
      <c r="C5980" s="2">
        <v>42620</v>
      </c>
      <c r="D5980" s="2">
        <v>42626</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1">
        <v>429.90000000000003</v>
      </c>
      <c r="S5980" s="1">
        <v>5</v>
      </c>
      <c r="T5980" s="1">
        <v>0</v>
      </c>
      <c r="U5980" s="1">
        <v>111.77400000000003</v>
      </c>
      <c r="V5980" s="3" t="str">
        <f>IF(M5980=People!$B$6,People!A$6,IF(M5980=People!$B$5,People!$A$5,IF(M5980=People!$B$4,People!$A$4,IF(M5980=People!$B$3,People!$A$3))))</f>
        <v>Kelly Williams</v>
      </c>
      <c r="W5980" s="3" t="str">
        <f xml:space="preserve"> IFERROR(INDEX(Returns!A:A,MATCH(B5980,Returns!B:B,0)),"No")</f>
        <v>No</v>
      </c>
    </row>
    <row r="5981" spans="1:23" x14ac:dyDescent="0.2">
      <c r="A5981" s="1">
        <v>5980</v>
      </c>
      <c r="B5981" t="s">
        <v>9023</v>
      </c>
      <c r="C5981" s="2">
        <v>42620</v>
      </c>
      <c r="D5981" s="2">
        <v>42626</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1">
        <v>32.06</v>
      </c>
      <c r="S5981" s="1">
        <v>2</v>
      </c>
      <c r="T5981" s="1">
        <v>0</v>
      </c>
      <c r="U5981" s="1">
        <v>15.3888</v>
      </c>
      <c r="V5981" s="3" t="str">
        <f>IF(M5981=People!$B$6,People!A$6,IF(M5981=People!$B$5,People!$A$5,IF(M5981=People!$B$4,People!$A$4,IF(M5981=People!$B$3,People!$A$3))))</f>
        <v>Kelly Williams</v>
      </c>
      <c r="W5981" s="3" t="str">
        <f xml:space="preserve"> IFERROR(INDEX(Returns!A:A,MATCH(B5981,Returns!B:B,0)),"No")</f>
        <v>No</v>
      </c>
    </row>
    <row r="5982" spans="1:23" x14ac:dyDescent="0.2">
      <c r="A5982" s="1">
        <v>5981</v>
      </c>
      <c r="B5982" t="s">
        <v>9023</v>
      </c>
      <c r="C5982" s="2">
        <v>42620</v>
      </c>
      <c r="D5982" s="2">
        <v>42626</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1">
        <v>161.96</v>
      </c>
      <c r="S5982" s="1">
        <v>2</v>
      </c>
      <c r="T5982" s="1">
        <v>0</v>
      </c>
      <c r="U5982" s="1">
        <v>45.348800000000011</v>
      </c>
      <c r="V5982" s="3" t="str">
        <f>IF(M5982=People!$B$6,People!A$6,IF(M5982=People!$B$5,People!$A$5,IF(M5982=People!$B$4,People!$A$4,IF(M5982=People!$B$3,People!$A$3))))</f>
        <v>Kelly Williams</v>
      </c>
      <c r="W5982" s="3" t="str">
        <f xml:space="preserve"> IFERROR(INDEX(Returns!A:A,MATCH(B5982,Returns!B:B,0)),"No")</f>
        <v>No</v>
      </c>
    </row>
    <row r="5983" spans="1:23" x14ac:dyDescent="0.2">
      <c r="A5983" s="1">
        <v>5982</v>
      </c>
      <c r="B5983" t="s">
        <v>9023</v>
      </c>
      <c r="C5983" s="2">
        <v>42620</v>
      </c>
      <c r="D5983" s="2">
        <v>42626</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1">
        <v>19.86</v>
      </c>
      <c r="S5983" s="1">
        <v>2</v>
      </c>
      <c r="T5983" s="1">
        <v>0</v>
      </c>
      <c r="U5983" s="1">
        <v>5.7593999999999976</v>
      </c>
      <c r="V5983" s="3" t="str">
        <f>IF(M5983=People!$B$6,People!A$6,IF(M5983=People!$B$5,People!$A$5,IF(M5983=People!$B$4,People!$A$4,IF(M5983=People!$B$3,People!$A$3))))</f>
        <v>Kelly Williams</v>
      </c>
      <c r="W5983" s="3" t="str">
        <f xml:space="preserve"> IFERROR(INDEX(Returns!A:A,MATCH(B5983,Returns!B:B,0)),"No")</f>
        <v>No</v>
      </c>
    </row>
    <row r="5984" spans="1:23" x14ac:dyDescent="0.2">
      <c r="A5984" s="1">
        <v>5983</v>
      </c>
      <c r="B5984" t="s">
        <v>9024</v>
      </c>
      <c r="C5984" s="2">
        <v>43425</v>
      </c>
      <c r="D5984" s="2">
        <v>43432</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1">
        <v>12.96</v>
      </c>
      <c r="S5984" s="1">
        <v>2</v>
      </c>
      <c r="T5984" s="1">
        <v>0</v>
      </c>
      <c r="U5984" s="1">
        <v>6.3504000000000005</v>
      </c>
      <c r="V5984" s="3" t="str">
        <f>IF(M5984=People!$B$6,People!A$6,IF(M5984=People!$B$5,People!$A$5,IF(M5984=People!$B$4,People!$A$4,IF(M5984=People!$B$3,People!$A$3))))</f>
        <v>Chuck Magee</v>
      </c>
      <c r="W5984" s="3" t="str">
        <f xml:space="preserve"> IFERROR(INDEX(Returns!A:A,MATCH(B5984,Returns!B:B,0)),"No")</f>
        <v>No</v>
      </c>
    </row>
    <row r="5985" spans="1:23" x14ac:dyDescent="0.2">
      <c r="A5985" s="1">
        <v>5984</v>
      </c>
      <c r="B5985" t="s">
        <v>9025</v>
      </c>
      <c r="C5985" s="2">
        <v>43724</v>
      </c>
      <c r="D5985" s="2">
        <v>43726</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1">
        <v>20.544000000000004</v>
      </c>
      <c r="S5985" s="1">
        <v>6</v>
      </c>
      <c r="T5985" s="1">
        <v>0.2</v>
      </c>
      <c r="U5985" s="1">
        <v>6.4199999999999964</v>
      </c>
      <c r="V5985" s="3" t="str">
        <f>IF(M5985=People!$B$6,People!A$6,IF(M5985=People!$B$5,People!$A$5,IF(M5985=People!$B$4,People!$A$4,IF(M5985=People!$B$3,People!$A$3))))</f>
        <v>Chuck Magee</v>
      </c>
      <c r="W5985" s="3" t="str">
        <f xml:space="preserve"> IFERROR(INDEX(Returns!A:A,MATCH(B5985,Returns!B:B,0)),"No")</f>
        <v>No</v>
      </c>
    </row>
    <row r="5986" spans="1:23" x14ac:dyDescent="0.2">
      <c r="A5986" s="1">
        <v>5985</v>
      </c>
      <c r="B5986" t="s">
        <v>9026</v>
      </c>
      <c r="C5986" s="2">
        <v>43300</v>
      </c>
      <c r="D5986" s="2">
        <v>43306</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1">
        <v>185.57999999999998</v>
      </c>
      <c r="S5986" s="1">
        <v>6</v>
      </c>
      <c r="T5986" s="1">
        <v>0</v>
      </c>
      <c r="U5986" s="1">
        <v>76.087800000000001</v>
      </c>
      <c r="V5986" s="3" t="str">
        <f>IF(M5986=People!$B$6,People!A$6,IF(M5986=People!$B$5,People!$A$5,IF(M5986=People!$B$4,People!$A$4,IF(M5986=People!$B$3,People!$A$3))))</f>
        <v>Cassandra Brandow</v>
      </c>
      <c r="W5986" s="3" t="str">
        <f xml:space="preserve"> IFERROR(INDEX(Returns!A:A,MATCH(B5986,Returns!B:B,0)),"No")</f>
        <v>No</v>
      </c>
    </row>
    <row r="5987" spans="1:23" x14ac:dyDescent="0.2">
      <c r="A5987" s="1">
        <v>5986</v>
      </c>
      <c r="B5987" t="s">
        <v>9026</v>
      </c>
      <c r="C5987" s="2">
        <v>43300</v>
      </c>
      <c r="D5987" s="2">
        <v>43306</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1">
        <v>77.56</v>
      </c>
      <c r="S5987" s="1">
        <v>2</v>
      </c>
      <c r="T5987" s="1">
        <v>0</v>
      </c>
      <c r="U5987" s="1">
        <v>35.677599999999998</v>
      </c>
      <c r="V5987" s="3" t="str">
        <f>IF(M5987=People!$B$6,People!A$6,IF(M5987=People!$B$5,People!$A$5,IF(M5987=People!$B$4,People!$A$4,IF(M5987=People!$B$3,People!$A$3))))</f>
        <v>Cassandra Brandow</v>
      </c>
      <c r="W5987" s="3" t="str">
        <f xml:space="preserve"> IFERROR(INDEX(Returns!A:A,MATCH(B5987,Returns!B:B,0)),"No")</f>
        <v>No</v>
      </c>
    </row>
    <row r="5988" spans="1:23" x14ac:dyDescent="0.2">
      <c r="A5988" s="1">
        <v>5987</v>
      </c>
      <c r="B5988" t="s">
        <v>9026</v>
      </c>
      <c r="C5988" s="2">
        <v>43300</v>
      </c>
      <c r="D5988" s="2">
        <v>43306</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1">
        <v>87.92</v>
      </c>
      <c r="S5988" s="1">
        <v>4</v>
      </c>
      <c r="T5988" s="1">
        <v>0</v>
      </c>
      <c r="U5988" s="1">
        <v>0.87919999999999732</v>
      </c>
      <c r="V5988" s="3" t="str">
        <f>IF(M5988=People!$B$6,People!A$6,IF(M5988=People!$B$5,People!$A$5,IF(M5988=People!$B$4,People!$A$4,IF(M5988=People!$B$3,People!$A$3))))</f>
        <v>Cassandra Brandow</v>
      </c>
      <c r="W5988" s="3" t="str">
        <f xml:space="preserve"> IFERROR(INDEX(Returns!A:A,MATCH(B5988,Returns!B:B,0)),"No")</f>
        <v>No</v>
      </c>
    </row>
    <row r="5989" spans="1:23" x14ac:dyDescent="0.2">
      <c r="A5989" s="1">
        <v>5988</v>
      </c>
      <c r="B5989" t="s">
        <v>9026</v>
      </c>
      <c r="C5989" s="2">
        <v>43300</v>
      </c>
      <c r="D5989" s="2">
        <v>43306</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1">
        <v>245.94</v>
      </c>
      <c r="S5989" s="1">
        <v>6</v>
      </c>
      <c r="T5989" s="1">
        <v>0</v>
      </c>
      <c r="U5989" s="1">
        <v>120.51060000000001</v>
      </c>
      <c r="V5989" s="3" t="str">
        <f>IF(M5989=People!$B$6,People!A$6,IF(M5989=People!$B$5,People!$A$5,IF(M5989=People!$B$4,People!$A$4,IF(M5989=People!$B$3,People!$A$3))))</f>
        <v>Cassandra Brandow</v>
      </c>
      <c r="W5989" s="3" t="str">
        <f xml:space="preserve"> IFERROR(INDEX(Returns!A:A,MATCH(B5989,Returns!B:B,0)),"No")</f>
        <v>No</v>
      </c>
    </row>
    <row r="5990" spans="1:23" x14ac:dyDescent="0.2">
      <c r="A5990" s="1">
        <v>5989</v>
      </c>
      <c r="B5990" t="s">
        <v>9026</v>
      </c>
      <c r="C5990" s="2">
        <v>43300</v>
      </c>
      <c r="D5990" s="2">
        <v>43306</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1">
        <v>8.6</v>
      </c>
      <c r="S5990" s="1">
        <v>1</v>
      </c>
      <c r="T5990" s="1">
        <v>0</v>
      </c>
      <c r="U5990" s="1">
        <v>4.0419999999999998</v>
      </c>
      <c r="V5990" s="3" t="str">
        <f>IF(M5990=People!$B$6,People!A$6,IF(M5990=People!$B$5,People!$A$5,IF(M5990=People!$B$4,People!$A$4,IF(M5990=People!$B$3,People!$A$3))))</f>
        <v>Cassandra Brandow</v>
      </c>
      <c r="W5990" s="3" t="str">
        <f xml:space="preserve"> IFERROR(INDEX(Returns!A:A,MATCH(B5990,Returns!B:B,0)),"No")</f>
        <v>No</v>
      </c>
    </row>
    <row r="5991" spans="1:23" x14ac:dyDescent="0.2">
      <c r="A5991" s="1">
        <v>5990</v>
      </c>
      <c r="B5991" t="s">
        <v>9026</v>
      </c>
      <c r="C5991" s="2">
        <v>43300</v>
      </c>
      <c r="D5991" s="2">
        <v>43306</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1">
        <v>504.90000000000003</v>
      </c>
      <c r="S5991" s="1">
        <v>5</v>
      </c>
      <c r="T5991" s="1">
        <v>0</v>
      </c>
      <c r="U5991" s="1">
        <v>126.22500000000002</v>
      </c>
      <c r="V5991" s="3" t="str">
        <f>IF(M5991=People!$B$6,People!A$6,IF(M5991=People!$B$5,People!$A$5,IF(M5991=People!$B$4,People!$A$4,IF(M5991=People!$B$3,People!$A$3))))</f>
        <v>Cassandra Brandow</v>
      </c>
      <c r="W5991" s="3" t="str">
        <f xml:space="preserve"> IFERROR(INDEX(Returns!A:A,MATCH(B5991,Returns!B:B,0)),"No")</f>
        <v>No</v>
      </c>
    </row>
    <row r="5992" spans="1:23" x14ac:dyDescent="0.2">
      <c r="A5992" s="1">
        <v>5991</v>
      </c>
      <c r="B5992" t="s">
        <v>9027</v>
      </c>
      <c r="C5992" s="2">
        <v>43723</v>
      </c>
      <c r="D5992" s="2">
        <v>43729</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1">
        <v>2357.4880000000003</v>
      </c>
      <c r="S5992" s="1">
        <v>7</v>
      </c>
      <c r="T5992" s="1">
        <v>0.2</v>
      </c>
      <c r="U5992" s="1">
        <v>884.05799999999999</v>
      </c>
      <c r="V5992" s="3" t="str">
        <f>IF(M5992=People!$B$6,People!A$6,IF(M5992=People!$B$5,People!$A$5,IF(M5992=People!$B$4,People!$A$4,IF(M5992=People!$B$3,People!$A$3))))</f>
        <v>Anna Andreadi</v>
      </c>
      <c r="W5992" s="3" t="str">
        <f xml:space="preserve"> IFERROR(INDEX(Returns!A:A,MATCH(B5992,Returns!B:B,0)),"No")</f>
        <v>No</v>
      </c>
    </row>
    <row r="5993" spans="1:23" x14ac:dyDescent="0.2">
      <c r="A5993" s="1">
        <v>5992</v>
      </c>
      <c r="B5993" t="s">
        <v>9027</v>
      </c>
      <c r="C5993" s="2">
        <v>43723</v>
      </c>
      <c r="D5993" s="2">
        <v>43729</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1">
        <v>369.54399999999998</v>
      </c>
      <c r="S5993" s="1">
        <v>7</v>
      </c>
      <c r="T5993" s="1">
        <v>0.2</v>
      </c>
      <c r="U5993" s="1">
        <v>32.335100000000025</v>
      </c>
      <c r="V5993" s="3" t="str">
        <f>IF(M5993=People!$B$6,People!A$6,IF(M5993=People!$B$5,People!$A$5,IF(M5993=People!$B$4,People!$A$4,IF(M5993=People!$B$3,People!$A$3))))</f>
        <v>Anna Andreadi</v>
      </c>
      <c r="W5993" s="3" t="str">
        <f xml:space="preserve"> IFERROR(INDEX(Returns!A:A,MATCH(B5993,Returns!B:B,0)),"No")</f>
        <v>No</v>
      </c>
    </row>
    <row r="5994" spans="1:23" x14ac:dyDescent="0.2">
      <c r="A5994" s="1">
        <v>5993</v>
      </c>
      <c r="B5994" t="s">
        <v>9027</v>
      </c>
      <c r="C5994" s="2">
        <v>43723</v>
      </c>
      <c r="D5994" s="2">
        <v>43729</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1">
        <v>184.75200000000001</v>
      </c>
      <c r="S5994" s="1">
        <v>3</v>
      </c>
      <c r="T5994" s="1">
        <v>0.2</v>
      </c>
      <c r="U5994" s="1">
        <v>-20.784600000000012</v>
      </c>
      <c r="V5994" s="3" t="str">
        <f>IF(M5994=People!$B$6,People!A$6,IF(M5994=People!$B$5,People!$A$5,IF(M5994=People!$B$4,People!$A$4,IF(M5994=People!$B$3,People!$A$3))))</f>
        <v>Anna Andreadi</v>
      </c>
      <c r="W5994" s="3" t="str">
        <f xml:space="preserve"> IFERROR(INDEX(Returns!A:A,MATCH(B5994,Returns!B:B,0)),"No")</f>
        <v>No</v>
      </c>
    </row>
    <row r="5995" spans="1:23" x14ac:dyDescent="0.2">
      <c r="A5995" s="1">
        <v>5994</v>
      </c>
      <c r="B5995" t="s">
        <v>9028</v>
      </c>
      <c r="C5995" s="2">
        <v>43445</v>
      </c>
      <c r="D5995" s="2">
        <v>43445</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1">
        <v>64.959999999999994</v>
      </c>
      <c r="S5995" s="1">
        <v>5</v>
      </c>
      <c r="T5995" s="1">
        <v>0.2</v>
      </c>
      <c r="U5995" s="1">
        <v>-4.0599999999999987</v>
      </c>
      <c r="V5995" s="3" t="str">
        <f>IF(M5995=People!$B$6,People!A$6,IF(M5995=People!$B$5,People!$A$5,IF(M5995=People!$B$4,People!$A$4,IF(M5995=People!$B$3,People!$A$3))))</f>
        <v>Chuck Magee</v>
      </c>
      <c r="W5995" s="3" t="str">
        <f xml:space="preserve"> IFERROR(INDEX(Returns!A:A,MATCH(B5995,Returns!B:B,0)),"No")</f>
        <v>No</v>
      </c>
    </row>
    <row r="5996" spans="1:23" x14ac:dyDescent="0.2">
      <c r="A5996" s="1">
        <v>5995</v>
      </c>
      <c r="B5996" t="s">
        <v>9028</v>
      </c>
      <c r="C5996" s="2">
        <v>43445</v>
      </c>
      <c r="D5996" s="2">
        <v>43445</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1">
        <v>13.52</v>
      </c>
      <c r="S5996" s="1">
        <v>2</v>
      </c>
      <c r="T5996" s="1">
        <v>0.2</v>
      </c>
      <c r="U5996" s="1">
        <v>1.6899999999999986</v>
      </c>
      <c r="V5996" s="3" t="str">
        <f>IF(M5996=People!$B$6,People!A$6,IF(M5996=People!$B$5,People!$A$5,IF(M5996=People!$B$4,People!$A$4,IF(M5996=People!$B$3,People!$A$3))))</f>
        <v>Chuck Magee</v>
      </c>
      <c r="W5996" s="3" t="str">
        <f xml:space="preserve"> IFERROR(INDEX(Returns!A:A,MATCH(B5996,Returns!B:B,0)),"No")</f>
        <v>No</v>
      </c>
    </row>
    <row r="5997" spans="1:23" x14ac:dyDescent="0.2">
      <c r="A5997" s="1">
        <v>5996</v>
      </c>
      <c r="B5997" t="s">
        <v>9028</v>
      </c>
      <c r="C5997" s="2">
        <v>43445</v>
      </c>
      <c r="D5997" s="2">
        <v>43445</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1">
        <v>458.42999999999995</v>
      </c>
      <c r="S5997" s="1">
        <v>5</v>
      </c>
      <c r="T5997" s="1">
        <v>0.3</v>
      </c>
      <c r="U5997" s="1">
        <v>-137.52900000000002</v>
      </c>
      <c r="V5997" s="3" t="str">
        <f>IF(M5997=People!$B$6,People!A$6,IF(M5997=People!$B$5,People!$A$5,IF(M5997=People!$B$4,People!$A$4,IF(M5997=People!$B$3,People!$A$3))))</f>
        <v>Chuck Magee</v>
      </c>
      <c r="W5997" s="3" t="str">
        <f xml:space="preserve"> IFERROR(INDEX(Returns!A:A,MATCH(B5997,Returns!B:B,0)),"No")</f>
        <v>No</v>
      </c>
    </row>
    <row r="5998" spans="1:23" x14ac:dyDescent="0.2">
      <c r="A5998" s="1">
        <v>5997</v>
      </c>
      <c r="B5998" t="s">
        <v>9028</v>
      </c>
      <c r="C5998" s="2">
        <v>43445</v>
      </c>
      <c r="D5998" s="2">
        <v>43445</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1">
        <v>387.13600000000002</v>
      </c>
      <c r="S5998" s="1">
        <v>4</v>
      </c>
      <c r="T5998" s="1">
        <v>0.2</v>
      </c>
      <c r="U5998" s="1">
        <v>24.196000000000012</v>
      </c>
      <c r="V5998" s="3" t="str">
        <f>IF(M5998=People!$B$6,People!A$6,IF(M5998=People!$B$5,People!$A$5,IF(M5998=People!$B$4,People!$A$4,IF(M5998=People!$B$3,People!$A$3))))</f>
        <v>Chuck Magee</v>
      </c>
      <c r="W5998" s="3" t="str">
        <f xml:space="preserve"> IFERROR(INDEX(Returns!A:A,MATCH(B5998,Returns!B:B,0)),"No")</f>
        <v>No</v>
      </c>
    </row>
    <row r="5999" spans="1:23" x14ac:dyDescent="0.2">
      <c r="A5999" s="1">
        <v>5998</v>
      </c>
      <c r="B5999" t="s">
        <v>9028</v>
      </c>
      <c r="C5999" s="2">
        <v>43445</v>
      </c>
      <c r="D5999" s="2">
        <v>43445</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1">
        <v>328.59000000000003</v>
      </c>
      <c r="S5999" s="1">
        <v>3</v>
      </c>
      <c r="T5999" s="1">
        <v>0.4</v>
      </c>
      <c r="U5999" s="1">
        <v>-147.8655</v>
      </c>
      <c r="V5999" s="3" t="str">
        <f>IF(M5999=People!$B$6,People!A$6,IF(M5999=People!$B$5,People!$A$5,IF(M5999=People!$B$4,People!$A$4,IF(M5999=People!$B$3,People!$A$3))))</f>
        <v>Chuck Magee</v>
      </c>
      <c r="W5999" s="3" t="str">
        <f xml:space="preserve"> IFERROR(INDEX(Returns!A:A,MATCH(B5999,Returns!B:B,0)),"No")</f>
        <v>No</v>
      </c>
    </row>
    <row r="6000" spans="1:23" x14ac:dyDescent="0.2">
      <c r="A6000" s="1">
        <v>5999</v>
      </c>
      <c r="B6000" t="s">
        <v>9029</v>
      </c>
      <c r="C6000" s="2">
        <v>42714</v>
      </c>
      <c r="D6000" s="2">
        <v>42718</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1">
        <v>338.35199999999998</v>
      </c>
      <c r="S6000" s="1">
        <v>3</v>
      </c>
      <c r="T6000" s="1">
        <v>0.2</v>
      </c>
      <c r="U6000" s="1">
        <v>4.2293999999999699</v>
      </c>
      <c r="V6000" s="3" t="str">
        <f>IF(M6000=People!$B$6,People!A$6,IF(M6000=People!$B$5,People!$A$5,IF(M6000=People!$B$4,People!$A$4,IF(M6000=People!$B$3,People!$A$3))))</f>
        <v>Anna Andreadi</v>
      </c>
      <c r="W6000" s="3" t="str">
        <f xml:space="preserve"> IFERROR(INDEX(Returns!A:A,MATCH(B6000,Returns!B:B,0)),"No")</f>
        <v>No</v>
      </c>
    </row>
    <row r="6001" spans="1:23" x14ac:dyDescent="0.2">
      <c r="A6001" s="1">
        <v>6000</v>
      </c>
      <c r="B6001" t="s">
        <v>9029</v>
      </c>
      <c r="C6001" s="2">
        <v>42714</v>
      </c>
      <c r="D6001" s="2">
        <v>42718</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1">
        <v>25.92</v>
      </c>
      <c r="S6001" s="1">
        <v>4</v>
      </c>
      <c r="T6001" s="1">
        <v>0</v>
      </c>
      <c r="U6001" s="1">
        <v>12.441600000000001</v>
      </c>
      <c r="V6001" s="3" t="str">
        <f>IF(M6001=People!$B$6,People!A$6,IF(M6001=People!$B$5,People!$A$5,IF(M6001=People!$B$4,People!$A$4,IF(M6001=People!$B$3,People!$A$3))))</f>
        <v>Anna Andreadi</v>
      </c>
      <c r="W6001" s="3" t="str">
        <f xml:space="preserve"> IFERROR(INDEX(Returns!A:A,MATCH(B6001,Returns!B:B,0)),"No")</f>
        <v>No</v>
      </c>
    </row>
    <row r="6002" spans="1:23" x14ac:dyDescent="0.2">
      <c r="A6002" s="1">
        <v>6001</v>
      </c>
      <c r="B6002" t="s">
        <v>9029</v>
      </c>
      <c r="C6002" s="2">
        <v>42714</v>
      </c>
      <c r="D6002" s="2">
        <v>42718</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1">
        <v>91.36</v>
      </c>
      <c r="S6002" s="1">
        <v>4</v>
      </c>
      <c r="T6002" s="1">
        <v>0</v>
      </c>
      <c r="U6002" s="1">
        <v>42.025599999999997</v>
      </c>
      <c r="V6002" s="3" t="str">
        <f>IF(M6002=People!$B$6,People!A$6,IF(M6002=People!$B$5,People!$A$5,IF(M6002=People!$B$4,People!$A$4,IF(M6002=People!$B$3,People!$A$3))))</f>
        <v>Anna Andreadi</v>
      </c>
      <c r="W6002" s="3" t="str">
        <f xml:space="preserve"> IFERROR(INDEX(Returns!A:A,MATCH(B6002,Returns!B:B,0)),"No")</f>
        <v>No</v>
      </c>
    </row>
    <row r="6003" spans="1:23" x14ac:dyDescent="0.2">
      <c r="A6003" s="1">
        <v>6002</v>
      </c>
      <c r="B6003" t="s">
        <v>9030</v>
      </c>
      <c r="C6003" s="2">
        <v>42717</v>
      </c>
      <c r="D6003" s="2">
        <v>42721</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1">
        <v>87.960000000000008</v>
      </c>
      <c r="S6003" s="1">
        <v>3</v>
      </c>
      <c r="T6003" s="1">
        <v>0.2</v>
      </c>
      <c r="U6003" s="1">
        <v>7.6965000000000039</v>
      </c>
      <c r="V6003" s="3" t="str">
        <f>IF(M6003=People!$B$6,People!A$6,IF(M6003=People!$B$5,People!$A$5,IF(M6003=People!$B$4,People!$A$4,IF(M6003=People!$B$3,People!$A$3))))</f>
        <v>Anna Andreadi</v>
      </c>
      <c r="W6003" s="3" t="str">
        <f xml:space="preserve"> IFERROR(INDEX(Returns!A:A,MATCH(B6003,Returns!B:B,0)),"No")</f>
        <v>No</v>
      </c>
    </row>
    <row r="6004" spans="1:23" x14ac:dyDescent="0.2">
      <c r="A6004" s="1">
        <v>6003</v>
      </c>
      <c r="B6004" t="s">
        <v>9030</v>
      </c>
      <c r="C6004" s="2">
        <v>42717</v>
      </c>
      <c r="D6004" s="2">
        <v>42721</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1">
        <v>5.2140000000000004</v>
      </c>
      <c r="S6004" s="1">
        <v>2</v>
      </c>
      <c r="T6004" s="1">
        <v>0.7</v>
      </c>
      <c r="U6004" s="1">
        <v>-4.1711999999999989</v>
      </c>
      <c r="V6004" s="3" t="str">
        <f>IF(M6004=People!$B$6,People!A$6,IF(M6004=People!$B$5,People!$A$5,IF(M6004=People!$B$4,People!$A$4,IF(M6004=People!$B$3,People!$A$3))))</f>
        <v>Anna Andreadi</v>
      </c>
      <c r="W6004" s="3" t="str">
        <f xml:space="preserve"> IFERROR(INDEX(Returns!A:A,MATCH(B6004,Returns!B:B,0)),"No")</f>
        <v>No</v>
      </c>
    </row>
    <row r="6005" spans="1:23" x14ac:dyDescent="0.2">
      <c r="A6005" s="1">
        <v>6004</v>
      </c>
      <c r="B6005" t="s">
        <v>9031</v>
      </c>
      <c r="C6005" s="2">
        <v>43729</v>
      </c>
      <c r="D6005" s="2">
        <v>43735</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1">
        <v>12.294</v>
      </c>
      <c r="S6005" s="1">
        <v>1</v>
      </c>
      <c r="T6005" s="1">
        <v>0.7</v>
      </c>
      <c r="U6005" s="1">
        <v>-8.6057999999999986</v>
      </c>
      <c r="V6005" s="3" t="str">
        <f>IF(M6005=People!$B$6,People!A$6,IF(M6005=People!$B$5,People!$A$5,IF(M6005=People!$B$4,People!$A$4,IF(M6005=People!$B$3,People!$A$3))))</f>
        <v>Cassandra Brandow</v>
      </c>
      <c r="W6005" s="3" t="str">
        <f xml:space="preserve"> IFERROR(INDEX(Returns!A:A,MATCH(B6005,Returns!B:B,0)),"No")</f>
        <v>No</v>
      </c>
    </row>
    <row r="6006" spans="1:23" x14ac:dyDescent="0.2">
      <c r="A6006" s="1">
        <v>6005</v>
      </c>
      <c r="B6006" t="s">
        <v>9032</v>
      </c>
      <c r="C6006" s="2">
        <v>43715</v>
      </c>
      <c r="D6006" s="2">
        <v>43719</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1">
        <v>19.760000000000002</v>
      </c>
      <c r="S6006" s="1">
        <v>4</v>
      </c>
      <c r="T6006" s="1">
        <v>0</v>
      </c>
      <c r="U6006" s="1">
        <v>8.2992000000000008</v>
      </c>
      <c r="V6006" s="3" t="str">
        <f>IF(M6006=People!$B$6,People!A$6,IF(M6006=People!$B$5,People!$A$5,IF(M6006=People!$B$4,People!$A$4,IF(M6006=People!$B$3,People!$A$3))))</f>
        <v>Anna Andreadi</v>
      </c>
      <c r="W6006" s="3" t="str">
        <f xml:space="preserve"> IFERROR(INDEX(Returns!A:A,MATCH(B6006,Returns!B:B,0)),"No")</f>
        <v>No</v>
      </c>
    </row>
    <row r="6007" spans="1:23" x14ac:dyDescent="0.2">
      <c r="A6007" s="1">
        <v>6006</v>
      </c>
      <c r="B6007" t="s">
        <v>9033</v>
      </c>
      <c r="C6007" s="2">
        <v>43041</v>
      </c>
      <c r="D6007" s="2">
        <v>43046</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1">
        <v>109.764</v>
      </c>
      <c r="S6007" s="1">
        <v>2</v>
      </c>
      <c r="T6007" s="1">
        <v>0.1</v>
      </c>
      <c r="U6007" s="1">
        <v>8.5371999999999968</v>
      </c>
      <c r="V6007" s="3" t="str">
        <f>IF(M6007=People!$B$6,People!A$6,IF(M6007=People!$B$5,People!$A$5,IF(M6007=People!$B$4,People!$A$4,IF(M6007=People!$B$3,People!$A$3))))</f>
        <v>Chuck Magee</v>
      </c>
      <c r="W6007" s="3" t="str">
        <f xml:space="preserve"> IFERROR(INDEX(Returns!A:A,MATCH(B6007,Returns!B:B,0)),"No")</f>
        <v>No</v>
      </c>
    </row>
    <row r="6008" spans="1:23" x14ac:dyDescent="0.2">
      <c r="A6008" s="1">
        <v>6007</v>
      </c>
      <c r="B6008" t="s">
        <v>9034</v>
      </c>
      <c r="C6008" s="2">
        <v>43810</v>
      </c>
      <c r="D6008" s="2">
        <v>43817</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1">
        <v>128.85000000000002</v>
      </c>
      <c r="S6008" s="1">
        <v>3</v>
      </c>
      <c r="T6008" s="1">
        <v>0</v>
      </c>
      <c r="U6008" s="1">
        <v>3.8654999999999973</v>
      </c>
      <c r="V6008" s="3" t="str">
        <f>IF(M6008=People!$B$6,People!A$6,IF(M6008=People!$B$5,People!$A$5,IF(M6008=People!$B$4,People!$A$4,IF(M6008=People!$B$3,People!$A$3))))</f>
        <v>Chuck Magee</v>
      </c>
      <c r="W6008" s="3" t="str">
        <f xml:space="preserve"> IFERROR(INDEX(Returns!A:A,MATCH(B6008,Returns!B:B,0)),"No")</f>
        <v>No</v>
      </c>
    </row>
    <row r="6009" spans="1:23" x14ac:dyDescent="0.2">
      <c r="A6009" s="1">
        <v>6008</v>
      </c>
      <c r="B6009" t="s">
        <v>9035</v>
      </c>
      <c r="C6009" s="2">
        <v>43556</v>
      </c>
      <c r="D6009" s="2">
        <v>43558</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1">
        <v>127.94999999999999</v>
      </c>
      <c r="S6009" s="1">
        <v>3</v>
      </c>
      <c r="T6009" s="1">
        <v>0</v>
      </c>
      <c r="U6009" s="1">
        <v>21.751499999999986</v>
      </c>
      <c r="V6009" s="3" t="str">
        <f>IF(M6009=People!$B$6,People!A$6,IF(M6009=People!$B$5,People!$A$5,IF(M6009=People!$B$4,People!$A$4,IF(M6009=People!$B$3,People!$A$3))))</f>
        <v>Cassandra Brandow</v>
      </c>
      <c r="W6009" s="3" t="str">
        <f xml:space="preserve"> IFERROR(INDEX(Returns!A:A,MATCH(B6009,Returns!B:B,0)),"No")</f>
        <v>No</v>
      </c>
    </row>
    <row r="6010" spans="1:23" x14ac:dyDescent="0.2">
      <c r="A6010" s="1">
        <v>6009</v>
      </c>
      <c r="B6010" t="s">
        <v>6001</v>
      </c>
      <c r="C6010" s="2">
        <v>43099</v>
      </c>
      <c r="D6010" s="2">
        <v>43103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1">
        <v>68.52</v>
      </c>
      <c r="S6010" s="1">
        <v>3</v>
      </c>
      <c r="T6010" s="1">
        <v>0</v>
      </c>
      <c r="U6010" s="1">
        <v>31.519199999999998</v>
      </c>
      <c r="V6010" s="3" t="str">
        <f>IF(M6010=People!$B$6,People!A$6,IF(M6010=People!$B$5,People!$A$5,IF(M6010=People!$B$4,People!$A$4,IF(M6010=People!$B$3,People!$A$3))))</f>
        <v>Anna Andreadi</v>
      </c>
      <c r="W6010" s="3" t="str">
        <f xml:space="preserve"> IFERROR(INDEX(Returns!A:A,MATCH(B6010,Returns!B:B,0)),"No")</f>
        <v>Yes</v>
      </c>
    </row>
    <row r="6011" spans="1:23" x14ac:dyDescent="0.2">
      <c r="A6011" s="1">
        <v>6010</v>
      </c>
      <c r="B6011" t="s">
        <v>6001</v>
      </c>
      <c r="C6011" s="2">
        <v>43099</v>
      </c>
      <c r="D6011" s="2">
        <v>43103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1">
        <v>74.94</v>
      </c>
      <c r="S6011" s="1">
        <v>3</v>
      </c>
      <c r="T6011" s="1">
        <v>0</v>
      </c>
      <c r="U6011" s="1">
        <v>14.238599999999995</v>
      </c>
      <c r="V6011" s="3" t="str">
        <f>IF(M6011=People!$B$6,People!A$6,IF(M6011=People!$B$5,People!$A$5,IF(M6011=People!$B$4,People!$A$4,IF(M6011=People!$B$3,People!$A$3))))</f>
        <v>Anna Andreadi</v>
      </c>
      <c r="W6011" s="3" t="str">
        <f xml:space="preserve"> IFERROR(INDEX(Returns!A:A,MATCH(B6011,Returns!B:B,0)),"No")</f>
        <v>Yes</v>
      </c>
    </row>
    <row r="6012" spans="1:23" x14ac:dyDescent="0.2">
      <c r="A6012" s="1">
        <v>6011</v>
      </c>
      <c r="B6012" t="s">
        <v>6001</v>
      </c>
      <c r="C6012" s="2">
        <v>43099</v>
      </c>
      <c r="D6012" s="2">
        <v>43103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1">
        <v>2548.5600000000004</v>
      </c>
      <c r="S6012" s="1">
        <v>6</v>
      </c>
      <c r="T6012" s="1">
        <v>0.2</v>
      </c>
      <c r="U6012" s="1">
        <v>286.71299999999962</v>
      </c>
      <c r="V6012" s="3" t="str">
        <f>IF(M6012=People!$B$6,People!A$6,IF(M6012=People!$B$5,People!$A$5,IF(M6012=People!$B$4,People!$A$4,IF(M6012=People!$B$3,People!$A$3))))</f>
        <v>Anna Andreadi</v>
      </c>
      <c r="W6012" s="3" t="str">
        <f xml:space="preserve"> IFERROR(INDEX(Returns!A:A,MATCH(B6012,Returns!B:B,0)),"No")</f>
        <v>Yes</v>
      </c>
    </row>
    <row r="6013" spans="1:23" x14ac:dyDescent="0.2">
      <c r="A6013" s="1">
        <v>6012</v>
      </c>
      <c r="B6013" t="s">
        <v>6001</v>
      </c>
      <c r="C6013" s="2">
        <v>43099</v>
      </c>
      <c r="D6013" s="2">
        <v>43103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1">
        <v>271.44</v>
      </c>
      <c r="S6013" s="1">
        <v>3</v>
      </c>
      <c r="T6013" s="1">
        <v>0</v>
      </c>
      <c r="U6013" s="1">
        <v>122.148</v>
      </c>
      <c r="V6013" s="3" t="str">
        <f>IF(M6013=People!$B$6,People!A$6,IF(M6013=People!$B$5,People!$A$5,IF(M6013=People!$B$4,People!$A$4,IF(M6013=People!$B$3,People!$A$3))))</f>
        <v>Anna Andreadi</v>
      </c>
      <c r="W6013" s="3" t="str">
        <f xml:space="preserve"> IFERROR(INDEX(Returns!A:A,MATCH(B6013,Returns!B:B,0)),"No")</f>
        <v>Yes</v>
      </c>
    </row>
    <row r="6014" spans="1:23" x14ac:dyDescent="0.2">
      <c r="A6014" s="1">
        <v>6013</v>
      </c>
      <c r="B6014" t="s">
        <v>6001</v>
      </c>
      <c r="C6014" s="2">
        <v>43099</v>
      </c>
      <c r="D6014" s="2">
        <v>43103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1">
        <v>287.88</v>
      </c>
      <c r="S6014" s="1">
        <v>3</v>
      </c>
      <c r="T6014" s="1">
        <v>0.2</v>
      </c>
      <c r="U6014" s="1">
        <v>35.984999999999999</v>
      </c>
      <c r="V6014" s="3" t="str">
        <f>IF(M6014=People!$B$6,People!A$6,IF(M6014=People!$B$5,People!$A$5,IF(M6014=People!$B$4,People!$A$4,IF(M6014=People!$B$3,People!$A$3))))</f>
        <v>Anna Andreadi</v>
      </c>
      <c r="W6014" s="3" t="str">
        <f xml:space="preserve"> IFERROR(INDEX(Returns!A:A,MATCH(B6014,Returns!B:B,0)),"No")</f>
        <v>Yes</v>
      </c>
    </row>
    <row r="6015" spans="1:23" x14ac:dyDescent="0.2">
      <c r="A6015" s="1">
        <v>6014</v>
      </c>
      <c r="B6015" t="s">
        <v>9036</v>
      </c>
      <c r="C6015" s="2">
        <v>43169</v>
      </c>
      <c r="D6015" s="2">
        <v>43170</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1">
        <v>14.9</v>
      </c>
      <c r="S6015" s="1">
        <v>5</v>
      </c>
      <c r="T6015" s="1">
        <v>0</v>
      </c>
      <c r="U6015" s="1">
        <v>7.1519999999999992</v>
      </c>
      <c r="V6015" s="3" t="str">
        <f>IF(M6015=People!$B$6,People!A$6,IF(M6015=People!$B$5,People!$A$5,IF(M6015=People!$B$4,People!$A$4,IF(M6015=People!$B$3,People!$A$3))))</f>
        <v>Anna Andreadi</v>
      </c>
      <c r="W6015" s="3" t="str">
        <f xml:space="preserve"> IFERROR(INDEX(Returns!A:A,MATCH(B6015,Returns!B:B,0)),"No")</f>
        <v>No</v>
      </c>
    </row>
    <row r="6016" spans="1:23" x14ac:dyDescent="0.2">
      <c r="A6016" s="1">
        <v>6015</v>
      </c>
      <c r="B6016" t="s">
        <v>9036</v>
      </c>
      <c r="C6016" s="2">
        <v>43169</v>
      </c>
      <c r="D6016" s="2">
        <v>43170</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1">
        <v>4158.9120000000003</v>
      </c>
      <c r="S6016" s="1">
        <v>8</v>
      </c>
      <c r="T6016" s="1">
        <v>0.2</v>
      </c>
      <c r="U6016" s="1">
        <v>363.90480000000025</v>
      </c>
      <c r="V6016" s="3" t="str">
        <f>IF(M6016=People!$B$6,People!A$6,IF(M6016=People!$B$5,People!$A$5,IF(M6016=People!$B$4,People!$A$4,IF(M6016=People!$B$3,People!$A$3))))</f>
        <v>Anna Andreadi</v>
      </c>
      <c r="W6016" s="3" t="str">
        <f xml:space="preserve"> IFERROR(INDEX(Returns!A:A,MATCH(B6016,Returns!B:B,0)),"No")</f>
        <v>No</v>
      </c>
    </row>
    <row r="6017" spans="1:23" x14ac:dyDescent="0.2">
      <c r="A6017" s="1">
        <v>6016</v>
      </c>
      <c r="B6017" t="s">
        <v>5935</v>
      </c>
      <c r="C6017" s="2">
        <v>42466</v>
      </c>
      <c r="D6017" s="2">
        <v>42472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1">
        <v>91.96</v>
      </c>
      <c r="S6017" s="1">
        <v>2</v>
      </c>
      <c r="T6017" s="1">
        <v>0</v>
      </c>
      <c r="U6017" s="1">
        <v>15.633199999999988</v>
      </c>
      <c r="V6017" s="3" t="str">
        <f>IF(M6017=People!$B$6,People!A$6,IF(M6017=People!$B$5,People!$A$5,IF(M6017=People!$B$4,People!$A$4,IF(M6017=People!$B$3,People!$A$3))))</f>
        <v>Anna Andreadi</v>
      </c>
      <c r="W6017" s="3" t="str">
        <f xml:space="preserve"> IFERROR(INDEX(Returns!A:A,MATCH(B6017,Returns!B:B,0)),"No")</f>
        <v>Yes</v>
      </c>
    </row>
    <row r="6018" spans="1:23" x14ac:dyDescent="0.2">
      <c r="A6018" s="1">
        <v>6017</v>
      </c>
      <c r="B6018" t="s">
        <v>5935</v>
      </c>
      <c r="C6018" s="2">
        <v>42466</v>
      </c>
      <c r="D6018" s="2">
        <v>42472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1">
        <v>33.11</v>
      </c>
      <c r="S6018" s="1">
        <v>7</v>
      </c>
      <c r="T6018" s="1">
        <v>0</v>
      </c>
      <c r="U6018" s="1">
        <v>12.912900000000004</v>
      </c>
      <c r="V6018" s="3" t="str">
        <f>IF(M6018=People!$B$6,People!A$6,IF(M6018=People!$B$5,People!$A$5,IF(M6018=People!$B$4,People!$A$4,IF(M6018=People!$B$3,People!$A$3))))</f>
        <v>Anna Andreadi</v>
      </c>
      <c r="W6018" s="3" t="str">
        <f xml:space="preserve"> IFERROR(INDEX(Returns!A:A,MATCH(B6018,Returns!B:B,0)),"No")</f>
        <v>Yes</v>
      </c>
    </row>
    <row r="6019" spans="1:23" x14ac:dyDescent="0.2">
      <c r="A6019" s="1">
        <v>6018</v>
      </c>
      <c r="B6019" t="s">
        <v>5935</v>
      </c>
      <c r="C6019" s="2">
        <v>42466</v>
      </c>
      <c r="D6019" s="2">
        <v>42472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1">
        <v>19.440000000000001</v>
      </c>
      <c r="S6019" s="1">
        <v>3</v>
      </c>
      <c r="T6019" s="1">
        <v>0</v>
      </c>
      <c r="U6019" s="1">
        <v>9.3312000000000008</v>
      </c>
      <c r="V6019" s="3" t="str">
        <f>IF(M6019=People!$B$6,People!A$6,IF(M6019=People!$B$5,People!$A$5,IF(M6019=People!$B$4,People!$A$4,IF(M6019=People!$B$3,People!$A$3))))</f>
        <v>Anna Andreadi</v>
      </c>
      <c r="W6019" s="3" t="str">
        <f xml:space="preserve"> IFERROR(INDEX(Returns!A:A,MATCH(B6019,Returns!B:B,0)),"No")</f>
        <v>Yes</v>
      </c>
    </row>
    <row r="6020" spans="1:23" x14ac:dyDescent="0.2">
      <c r="A6020" s="1">
        <v>6019</v>
      </c>
      <c r="B6020" t="s">
        <v>5935</v>
      </c>
      <c r="C6020" s="2">
        <v>42466</v>
      </c>
      <c r="D6020" s="2">
        <v>42472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1">
        <v>55.48</v>
      </c>
      <c r="S6020" s="1">
        <v>1</v>
      </c>
      <c r="T6020" s="1">
        <v>0</v>
      </c>
      <c r="U6020" s="1">
        <v>26.630399999999998</v>
      </c>
      <c r="V6020" s="3" t="str">
        <f>IF(M6020=People!$B$6,People!A$6,IF(M6020=People!$B$5,People!$A$5,IF(M6020=People!$B$4,People!$A$4,IF(M6020=People!$B$3,People!$A$3))))</f>
        <v>Anna Andreadi</v>
      </c>
      <c r="W6020" s="3" t="str">
        <f xml:space="preserve"> IFERROR(INDEX(Returns!A:A,MATCH(B6020,Returns!B:B,0)),"No")</f>
        <v>Yes</v>
      </c>
    </row>
    <row r="6021" spans="1:23" x14ac:dyDescent="0.2">
      <c r="A6021" s="1">
        <v>6020</v>
      </c>
      <c r="B6021" t="s">
        <v>9037</v>
      </c>
      <c r="C6021" s="2">
        <v>42648</v>
      </c>
      <c r="D6021" s="2">
        <v>42653</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1">
        <v>91.92</v>
      </c>
      <c r="S6021" s="1">
        <v>5</v>
      </c>
      <c r="T6021" s="1">
        <v>0.2</v>
      </c>
      <c r="U6021" s="1">
        <v>11.489999999999991</v>
      </c>
      <c r="V6021" s="3" t="str">
        <f>IF(M6021=People!$B$6,People!A$6,IF(M6021=People!$B$5,People!$A$5,IF(M6021=People!$B$4,People!$A$4,IF(M6021=People!$B$3,People!$A$3))))</f>
        <v>Chuck Magee</v>
      </c>
      <c r="W6021" s="3" t="str">
        <f xml:space="preserve"> IFERROR(INDEX(Returns!A:A,MATCH(B6021,Returns!B:B,0)),"No")</f>
        <v>No</v>
      </c>
    </row>
    <row r="6022" spans="1:23" x14ac:dyDescent="0.2">
      <c r="A6022" s="1">
        <v>6021</v>
      </c>
      <c r="B6022" t="s">
        <v>9038</v>
      </c>
      <c r="C6022" s="2">
        <v>43325</v>
      </c>
      <c r="D6022" s="2">
        <v>43325</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1">
        <v>17.34</v>
      </c>
      <c r="S6022" s="1">
        <v>2</v>
      </c>
      <c r="T6022" s="1">
        <v>0</v>
      </c>
      <c r="U6022" s="1">
        <v>4.6818000000000008</v>
      </c>
      <c r="V6022" s="3" t="str">
        <f>IF(M6022=People!$B$6,People!A$6,IF(M6022=People!$B$5,People!$A$5,IF(M6022=People!$B$4,People!$A$4,IF(M6022=People!$B$3,People!$A$3))))</f>
        <v>Cassandra Brandow</v>
      </c>
      <c r="W6022" s="3" t="str">
        <f xml:space="preserve"> IFERROR(INDEX(Returns!A:A,MATCH(B6022,Returns!B:B,0)),"No")</f>
        <v>No</v>
      </c>
    </row>
    <row r="6023" spans="1:23" x14ac:dyDescent="0.2">
      <c r="A6023" s="1">
        <v>6022</v>
      </c>
      <c r="B6023" t="s">
        <v>9038</v>
      </c>
      <c r="C6023" s="2">
        <v>43325</v>
      </c>
      <c r="D6023" s="2">
        <v>43325</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1">
        <v>71.98</v>
      </c>
      <c r="S6023" s="1">
        <v>2</v>
      </c>
      <c r="T6023" s="1">
        <v>0</v>
      </c>
      <c r="U6023" s="1">
        <v>15.1158</v>
      </c>
      <c r="V6023" s="3" t="str">
        <f>IF(M6023=People!$B$6,People!A$6,IF(M6023=People!$B$5,People!$A$5,IF(M6023=People!$B$4,People!$A$4,IF(M6023=People!$B$3,People!$A$3))))</f>
        <v>Cassandra Brandow</v>
      </c>
      <c r="W6023" s="3" t="str">
        <f xml:space="preserve"> IFERROR(INDEX(Returns!A:A,MATCH(B6023,Returns!B:B,0)),"No")</f>
        <v>No</v>
      </c>
    </row>
    <row r="6024" spans="1:23" x14ac:dyDescent="0.2">
      <c r="A6024" s="1">
        <v>6023</v>
      </c>
      <c r="B6024" t="s">
        <v>9039</v>
      </c>
      <c r="C6024" s="2">
        <v>42691</v>
      </c>
      <c r="D6024" s="2">
        <v>42695</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1">
        <v>7.080000000000001</v>
      </c>
      <c r="S6024" s="1">
        <v>3</v>
      </c>
      <c r="T6024" s="1">
        <v>0.2</v>
      </c>
      <c r="U6024" s="1">
        <v>2.4779999999999989</v>
      </c>
      <c r="V6024" s="3" t="str">
        <f>IF(M6024=People!$B$6,People!A$6,IF(M6024=People!$B$5,People!$A$5,IF(M6024=People!$B$4,People!$A$4,IF(M6024=People!$B$3,People!$A$3))))</f>
        <v>Kelly Williams</v>
      </c>
      <c r="W6024" s="3" t="str">
        <f xml:space="preserve"> IFERROR(INDEX(Returns!A:A,MATCH(B6024,Returns!B:B,0)),"No")</f>
        <v>No</v>
      </c>
    </row>
    <row r="6025" spans="1:23" x14ac:dyDescent="0.2">
      <c r="A6025" s="1">
        <v>6024</v>
      </c>
      <c r="B6025" t="s">
        <v>9040</v>
      </c>
      <c r="C6025" s="2">
        <v>43579</v>
      </c>
      <c r="D6025" s="2">
        <v>43582</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1">
        <v>69.98</v>
      </c>
      <c r="S6025" s="1">
        <v>2</v>
      </c>
      <c r="T6025" s="1">
        <v>0</v>
      </c>
      <c r="U6025" s="1">
        <v>4.8986000000000018</v>
      </c>
      <c r="V6025" s="3" t="str">
        <f>IF(M6025=People!$B$6,People!A$6,IF(M6025=People!$B$5,People!$A$5,IF(M6025=People!$B$4,People!$A$4,IF(M6025=People!$B$3,People!$A$3))))</f>
        <v>Chuck Magee</v>
      </c>
      <c r="W6025" s="3" t="str">
        <f xml:space="preserve"> IFERROR(INDEX(Returns!A:A,MATCH(B6025,Returns!B:B,0)),"No")</f>
        <v>No</v>
      </c>
    </row>
    <row r="6026" spans="1:23" x14ac:dyDescent="0.2">
      <c r="A6026" s="1">
        <v>6025</v>
      </c>
      <c r="B6026" t="s">
        <v>9041</v>
      </c>
      <c r="C6026" s="2">
        <v>43701</v>
      </c>
      <c r="D6026" s="2">
        <v>43703</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1">
        <v>646.27200000000005</v>
      </c>
      <c r="S6026" s="1">
        <v>8</v>
      </c>
      <c r="T6026" s="1">
        <v>0.2</v>
      </c>
      <c r="U6026" s="1">
        <v>64.627199999999988</v>
      </c>
      <c r="V6026" s="3" t="str">
        <f>IF(M6026=People!$B$6,People!A$6,IF(M6026=People!$B$5,People!$A$5,IF(M6026=People!$B$4,People!$A$4,IF(M6026=People!$B$3,People!$A$3))))</f>
        <v>Chuck Magee</v>
      </c>
      <c r="W6026" s="3" t="str">
        <f xml:space="preserve"> IFERROR(INDEX(Returns!A:A,MATCH(B6026,Returns!B:B,0)),"No")</f>
        <v>No</v>
      </c>
    </row>
    <row r="6027" spans="1:23" x14ac:dyDescent="0.2">
      <c r="A6027" s="1">
        <v>6026</v>
      </c>
      <c r="B6027" t="s">
        <v>9041</v>
      </c>
      <c r="C6027" s="2">
        <v>43701</v>
      </c>
      <c r="D6027" s="2">
        <v>43703</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1">
        <v>10.368000000000002</v>
      </c>
      <c r="S6027" s="1">
        <v>2</v>
      </c>
      <c r="T6027" s="1">
        <v>0.2</v>
      </c>
      <c r="U6027" s="1">
        <v>3.7584</v>
      </c>
      <c r="V6027" s="3" t="str">
        <f>IF(M6027=People!$B$6,People!A$6,IF(M6027=People!$B$5,People!$A$5,IF(M6027=People!$B$4,People!$A$4,IF(M6027=People!$B$3,People!$A$3))))</f>
        <v>Chuck Magee</v>
      </c>
      <c r="W6027" s="3" t="str">
        <f xml:space="preserve"> IFERROR(INDEX(Returns!A:A,MATCH(B6027,Returns!B:B,0)),"No")</f>
        <v>No</v>
      </c>
    </row>
    <row r="6028" spans="1:23" x14ac:dyDescent="0.2">
      <c r="A6028" s="1">
        <v>6027</v>
      </c>
      <c r="B6028" t="s">
        <v>9042</v>
      </c>
      <c r="C6028" s="2">
        <v>43519</v>
      </c>
      <c r="D6028" s="2">
        <v>43526</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1">
        <v>8.4</v>
      </c>
      <c r="S6028" s="1">
        <v>5</v>
      </c>
      <c r="T6028" s="1">
        <v>0</v>
      </c>
      <c r="U6028" s="1">
        <v>0.33599999999999963</v>
      </c>
      <c r="V6028" s="3" t="str">
        <f>IF(M6028=People!$B$6,People!A$6,IF(M6028=People!$B$5,People!$A$5,IF(M6028=People!$B$4,People!$A$4,IF(M6028=People!$B$3,People!$A$3))))</f>
        <v>Anna Andreadi</v>
      </c>
      <c r="W6028" s="3" t="str">
        <f xml:space="preserve"> IFERROR(INDEX(Returns!A:A,MATCH(B6028,Returns!B:B,0)),"No")</f>
        <v>No</v>
      </c>
    </row>
    <row r="6029" spans="1:23" x14ac:dyDescent="0.2">
      <c r="A6029" s="1">
        <v>6028</v>
      </c>
      <c r="B6029" t="s">
        <v>9042</v>
      </c>
      <c r="C6029" s="2">
        <v>43519</v>
      </c>
      <c r="D6029" s="2">
        <v>43526</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1">
        <v>71.959999999999994</v>
      </c>
      <c r="S6029" s="1">
        <v>5</v>
      </c>
      <c r="T6029" s="1">
        <v>0.2</v>
      </c>
      <c r="U6029" s="1">
        <v>25.185999999999996</v>
      </c>
      <c r="V6029" s="3" t="str">
        <f>IF(M6029=People!$B$6,People!A$6,IF(M6029=People!$B$5,People!$A$5,IF(M6029=People!$B$4,People!$A$4,IF(M6029=People!$B$3,People!$A$3))))</f>
        <v>Anna Andreadi</v>
      </c>
      <c r="W6029" s="3" t="str">
        <f xml:space="preserve"> IFERROR(INDEX(Returns!A:A,MATCH(B6029,Returns!B:B,0)),"No")</f>
        <v>No</v>
      </c>
    </row>
    <row r="6030" spans="1:23" x14ac:dyDescent="0.2">
      <c r="A6030" s="1">
        <v>6029</v>
      </c>
      <c r="B6030" t="s">
        <v>9043</v>
      </c>
      <c r="C6030" s="2">
        <v>43423</v>
      </c>
      <c r="D6030" s="2">
        <v>43425</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1">
        <v>18.48</v>
      </c>
      <c r="S6030" s="1">
        <v>2</v>
      </c>
      <c r="T6030" s="1">
        <v>0.2</v>
      </c>
      <c r="U6030" s="1">
        <v>6.0059999999999993</v>
      </c>
      <c r="V6030" s="3" t="str">
        <f>IF(M6030=People!$B$6,People!A$6,IF(M6030=People!$B$5,People!$A$5,IF(M6030=People!$B$4,People!$A$4,IF(M6030=People!$B$3,People!$A$3))))</f>
        <v>Cassandra Brandow</v>
      </c>
      <c r="W6030" s="3" t="str">
        <f xml:space="preserve"> IFERROR(INDEX(Returns!A:A,MATCH(B6030,Returns!B:B,0)),"No")</f>
        <v>No</v>
      </c>
    </row>
    <row r="6031" spans="1:23" x14ac:dyDescent="0.2">
      <c r="A6031" s="1">
        <v>6030</v>
      </c>
      <c r="B6031" t="s">
        <v>9044</v>
      </c>
      <c r="C6031" s="2">
        <v>43418</v>
      </c>
      <c r="D6031" s="2">
        <v>43419</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1">
        <v>9.84</v>
      </c>
      <c r="S6031" s="1">
        <v>3</v>
      </c>
      <c r="T6031" s="1">
        <v>0</v>
      </c>
      <c r="U6031" s="1">
        <v>2.8535999999999988</v>
      </c>
      <c r="V6031" s="3" t="str">
        <f>IF(M6031=People!$B$6,People!A$6,IF(M6031=People!$B$5,People!$A$5,IF(M6031=People!$B$4,People!$A$4,IF(M6031=People!$B$3,People!$A$3))))</f>
        <v>Anna Andreadi</v>
      </c>
      <c r="W6031" s="3" t="str">
        <f xml:space="preserve"> IFERROR(INDEX(Returns!A:A,MATCH(B6031,Returns!B:B,0)),"No")</f>
        <v>No</v>
      </c>
    </row>
    <row r="6032" spans="1:23" x14ac:dyDescent="0.2">
      <c r="A6032" s="1">
        <v>6031</v>
      </c>
      <c r="B6032" t="s">
        <v>9045</v>
      </c>
      <c r="C6032" s="2">
        <v>43652</v>
      </c>
      <c r="D6032" s="2">
        <v>43652</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1">
        <v>239.24</v>
      </c>
      <c r="S6032" s="1">
        <v>1</v>
      </c>
      <c r="T6032" s="1">
        <v>0.2</v>
      </c>
      <c r="U6032" s="1">
        <v>23.924000000000007</v>
      </c>
      <c r="V6032" s="3" t="str">
        <f>IF(M6032=People!$B$6,People!A$6,IF(M6032=People!$B$5,People!$A$5,IF(M6032=People!$B$4,People!$A$4,IF(M6032=People!$B$3,People!$A$3))))</f>
        <v>Cassandra Brandow</v>
      </c>
      <c r="W6032" s="3" t="str">
        <f xml:space="preserve"> IFERROR(INDEX(Returns!A:A,MATCH(B6032,Returns!B:B,0)),"No")</f>
        <v>No</v>
      </c>
    </row>
    <row r="6033" spans="1:23" x14ac:dyDescent="0.2">
      <c r="A6033" s="1">
        <v>6032</v>
      </c>
      <c r="B6033" t="s">
        <v>9046</v>
      </c>
      <c r="C6033" s="2">
        <v>43459</v>
      </c>
      <c r="D6033" s="2">
        <v>43466</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1">
        <v>21.12</v>
      </c>
      <c r="S6033" s="1">
        <v>4</v>
      </c>
      <c r="T6033" s="1">
        <v>0</v>
      </c>
      <c r="U6033" s="1">
        <v>6.5471999999999984</v>
      </c>
      <c r="V6033" s="3" t="str">
        <f>IF(M6033=People!$B$6,People!A$6,IF(M6033=People!$B$5,People!$A$5,IF(M6033=People!$B$4,People!$A$4,IF(M6033=People!$B$3,People!$A$3))))</f>
        <v>Chuck Magee</v>
      </c>
      <c r="W6033" s="3" t="str">
        <f xml:space="preserve"> IFERROR(INDEX(Returns!A:A,MATCH(B6033,Returns!B:B,0)),"No")</f>
        <v>No</v>
      </c>
    </row>
    <row r="6034" spans="1:23" x14ac:dyDescent="0.2">
      <c r="A6034" s="1">
        <v>6033</v>
      </c>
      <c r="B6034" t="s">
        <v>9047</v>
      </c>
      <c r="C6034" s="2">
        <v>43578</v>
      </c>
      <c r="D6034" s="2">
        <v>43580</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1">
        <v>54.900000000000006</v>
      </c>
      <c r="S6034" s="1">
        <v>5</v>
      </c>
      <c r="T6034" s="1">
        <v>0</v>
      </c>
      <c r="U6034" s="1">
        <v>15.372000000000003</v>
      </c>
      <c r="V6034" s="3" t="str">
        <f>IF(M6034=People!$B$6,People!A$6,IF(M6034=People!$B$5,People!$A$5,IF(M6034=People!$B$4,People!$A$4,IF(M6034=People!$B$3,People!$A$3))))</f>
        <v>Chuck Magee</v>
      </c>
      <c r="W6034" s="3" t="str">
        <f xml:space="preserve"> IFERROR(INDEX(Returns!A:A,MATCH(B6034,Returns!B:B,0)),"No")</f>
        <v>No</v>
      </c>
    </row>
    <row r="6035" spans="1:23" x14ac:dyDescent="0.2">
      <c r="A6035" s="1">
        <v>6034</v>
      </c>
      <c r="B6035" t="s">
        <v>9048</v>
      </c>
      <c r="C6035" s="2">
        <v>43083</v>
      </c>
      <c r="D6035" s="2">
        <v>43087</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1">
        <v>15.24</v>
      </c>
      <c r="S6035" s="1">
        <v>3</v>
      </c>
      <c r="T6035" s="1">
        <v>0</v>
      </c>
      <c r="U6035" s="1">
        <v>5.1815999999999995</v>
      </c>
      <c r="V6035" s="3" t="str">
        <f>IF(M6035=People!$B$6,People!A$6,IF(M6035=People!$B$5,People!$A$5,IF(M6035=People!$B$4,People!$A$4,IF(M6035=People!$B$3,People!$A$3))))</f>
        <v>Anna Andreadi</v>
      </c>
      <c r="W6035" s="3" t="str">
        <f xml:space="preserve"> IFERROR(INDEX(Returns!A:A,MATCH(B6035,Returns!B:B,0)),"No")</f>
        <v>No</v>
      </c>
    </row>
    <row r="6036" spans="1:23" x14ac:dyDescent="0.2">
      <c r="A6036" s="1">
        <v>6035</v>
      </c>
      <c r="B6036" t="s">
        <v>9049</v>
      </c>
      <c r="C6036" s="2">
        <v>42844</v>
      </c>
      <c r="D6036" s="2">
        <v>42850</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1">
        <v>19.567999999999998</v>
      </c>
      <c r="S6036" s="1">
        <v>2</v>
      </c>
      <c r="T6036" s="1">
        <v>0.8</v>
      </c>
      <c r="U6036" s="1">
        <v>-52.833600000000004</v>
      </c>
      <c r="V6036" s="3" t="str">
        <f>IF(M6036=People!$B$6,People!A$6,IF(M6036=People!$B$5,People!$A$5,IF(M6036=People!$B$4,People!$A$4,IF(M6036=People!$B$3,People!$A$3))))</f>
        <v>Kelly Williams</v>
      </c>
      <c r="W6036" s="3" t="str">
        <f xml:space="preserve"> IFERROR(INDEX(Returns!A:A,MATCH(B6036,Returns!B:B,0)),"No")</f>
        <v>No</v>
      </c>
    </row>
    <row r="6037" spans="1:23" x14ac:dyDescent="0.2">
      <c r="A6037" s="1">
        <v>6036</v>
      </c>
      <c r="B6037" t="s">
        <v>9049</v>
      </c>
      <c r="C6037" s="2">
        <v>42844</v>
      </c>
      <c r="D6037" s="2">
        <v>42850</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1">
        <v>310.39199999999994</v>
      </c>
      <c r="S6037" s="1">
        <v>4</v>
      </c>
      <c r="T6037" s="1">
        <v>0.8</v>
      </c>
      <c r="U6037" s="1">
        <v>-512.14680000000021</v>
      </c>
      <c r="V6037" s="3" t="str">
        <f>IF(M6037=People!$B$6,People!A$6,IF(M6037=People!$B$5,People!$A$5,IF(M6037=People!$B$4,People!$A$4,IF(M6037=People!$B$3,People!$A$3))))</f>
        <v>Kelly Williams</v>
      </c>
      <c r="W6037" s="3" t="str">
        <f xml:space="preserve"> IFERROR(INDEX(Returns!A:A,MATCH(B6037,Returns!B:B,0)),"No")</f>
        <v>No</v>
      </c>
    </row>
    <row r="6038" spans="1:23" x14ac:dyDescent="0.2">
      <c r="A6038" s="1">
        <v>6037</v>
      </c>
      <c r="B6038" t="s">
        <v>9050</v>
      </c>
      <c r="C6038" s="2">
        <v>43347</v>
      </c>
      <c r="D6038" s="2">
        <v>43351</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1">
        <v>42.599999999999994</v>
      </c>
      <c r="S6038" s="1">
        <v>3</v>
      </c>
      <c r="T6038" s="1">
        <v>0</v>
      </c>
      <c r="U6038" s="1">
        <v>16.614000000000001</v>
      </c>
      <c r="V6038" s="3" t="str">
        <f>IF(M6038=People!$B$6,People!A$6,IF(M6038=People!$B$5,People!$A$5,IF(M6038=People!$B$4,People!$A$4,IF(M6038=People!$B$3,People!$A$3))))</f>
        <v>Cassandra Brandow</v>
      </c>
      <c r="W6038" s="3" t="str">
        <f xml:space="preserve"> IFERROR(INDEX(Returns!A:A,MATCH(B6038,Returns!B:B,0)),"No")</f>
        <v>No</v>
      </c>
    </row>
    <row r="6039" spans="1:23" x14ac:dyDescent="0.2">
      <c r="A6039" s="1">
        <v>6038</v>
      </c>
      <c r="B6039" t="s">
        <v>9050</v>
      </c>
      <c r="C6039" s="2">
        <v>43347</v>
      </c>
      <c r="D6039" s="2">
        <v>43351</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1">
        <v>113.94</v>
      </c>
      <c r="S6039" s="1">
        <v>6</v>
      </c>
      <c r="T6039" s="1">
        <v>0</v>
      </c>
      <c r="U6039" s="1">
        <v>54.691199999999995</v>
      </c>
      <c r="V6039" s="3" t="str">
        <f>IF(M6039=People!$B$6,People!A$6,IF(M6039=People!$B$5,People!$A$5,IF(M6039=People!$B$4,People!$A$4,IF(M6039=People!$B$3,People!$A$3))))</f>
        <v>Cassandra Brandow</v>
      </c>
      <c r="W6039" s="3" t="str">
        <f xml:space="preserve"> IFERROR(INDEX(Returns!A:A,MATCH(B6039,Returns!B:B,0)),"No")</f>
        <v>No</v>
      </c>
    </row>
    <row r="6040" spans="1:23" x14ac:dyDescent="0.2">
      <c r="A6040" s="1">
        <v>6039</v>
      </c>
      <c r="B6040" t="s">
        <v>9050</v>
      </c>
      <c r="C6040" s="2">
        <v>43347</v>
      </c>
      <c r="D6040" s="2">
        <v>43351</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1">
        <v>129.91999999999999</v>
      </c>
      <c r="S6040" s="1">
        <v>4</v>
      </c>
      <c r="T6040" s="1">
        <v>0</v>
      </c>
      <c r="U6040" s="1">
        <v>5.1967999999999961</v>
      </c>
      <c r="V6040" s="3" t="str">
        <f>IF(M6040=People!$B$6,People!A$6,IF(M6040=People!$B$5,People!$A$5,IF(M6040=People!$B$4,People!$A$4,IF(M6040=People!$B$3,People!$A$3))))</f>
        <v>Cassandra Brandow</v>
      </c>
      <c r="W6040" s="3" t="str">
        <f xml:space="preserve"> IFERROR(INDEX(Returns!A:A,MATCH(B6040,Returns!B:B,0)),"No")</f>
        <v>No</v>
      </c>
    </row>
    <row r="6041" spans="1:23" x14ac:dyDescent="0.2">
      <c r="A6041" s="1">
        <v>6040</v>
      </c>
      <c r="B6041" t="s">
        <v>9050</v>
      </c>
      <c r="C6041" s="2">
        <v>43347</v>
      </c>
      <c r="D6041" s="2">
        <v>43351</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1">
        <v>5.28</v>
      </c>
      <c r="S6041" s="1">
        <v>3</v>
      </c>
      <c r="T6041" s="1">
        <v>0</v>
      </c>
      <c r="U6041" s="1">
        <v>2.5343999999999998</v>
      </c>
      <c r="V6041" s="3" t="str">
        <f>IF(M6041=People!$B$6,People!A$6,IF(M6041=People!$B$5,People!$A$5,IF(M6041=People!$B$4,People!$A$4,IF(M6041=People!$B$3,People!$A$3))))</f>
        <v>Cassandra Brandow</v>
      </c>
      <c r="W6041" s="3" t="str">
        <f xml:space="preserve"> IFERROR(INDEX(Returns!A:A,MATCH(B6041,Returns!B:B,0)),"No")</f>
        <v>No</v>
      </c>
    </row>
    <row r="6042" spans="1:23" x14ac:dyDescent="0.2">
      <c r="A6042" s="1">
        <v>6041</v>
      </c>
      <c r="B6042" t="s">
        <v>9051</v>
      </c>
      <c r="C6042" s="2">
        <v>43732</v>
      </c>
      <c r="D6042" s="2">
        <v>43737</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1">
        <v>859.2</v>
      </c>
      <c r="S6042" s="1">
        <v>3</v>
      </c>
      <c r="T6042" s="1">
        <v>0.2</v>
      </c>
      <c r="U6042" s="1">
        <v>75.180000000000064</v>
      </c>
      <c r="V6042" s="3" t="str">
        <f>IF(M6042=People!$B$6,People!A$6,IF(M6042=People!$B$5,People!$A$5,IF(M6042=People!$B$4,People!$A$4,IF(M6042=People!$B$3,People!$A$3))))</f>
        <v>Anna Andreadi</v>
      </c>
      <c r="W6042" s="3" t="str">
        <f xml:space="preserve"> IFERROR(INDEX(Returns!A:A,MATCH(B6042,Returns!B:B,0)),"No")</f>
        <v>No</v>
      </c>
    </row>
    <row r="6043" spans="1:23" x14ac:dyDescent="0.2">
      <c r="A6043" s="1">
        <v>6042</v>
      </c>
      <c r="B6043" t="s">
        <v>9051</v>
      </c>
      <c r="C6043" s="2">
        <v>43732</v>
      </c>
      <c r="D6043" s="2">
        <v>43737</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1">
        <v>506.28</v>
      </c>
      <c r="S6043" s="1">
        <v>3</v>
      </c>
      <c r="T6043" s="1">
        <v>0.2</v>
      </c>
      <c r="U6043" s="1">
        <v>177.19799999999998</v>
      </c>
      <c r="V6043" s="3" t="str">
        <f>IF(M6043=People!$B$6,People!A$6,IF(M6043=People!$B$5,People!$A$5,IF(M6043=People!$B$4,People!$A$4,IF(M6043=People!$B$3,People!$A$3))))</f>
        <v>Anna Andreadi</v>
      </c>
      <c r="W6043" s="3" t="str">
        <f xml:space="preserve"> IFERROR(INDEX(Returns!A:A,MATCH(B6043,Returns!B:B,0)),"No")</f>
        <v>No</v>
      </c>
    </row>
    <row r="6044" spans="1:23" x14ac:dyDescent="0.2">
      <c r="A6044" s="1">
        <v>6043</v>
      </c>
      <c r="B6044" t="s">
        <v>9052</v>
      </c>
      <c r="C6044" s="2">
        <v>43135</v>
      </c>
      <c r="D6044" s="2">
        <v>43139</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1">
        <v>14.368000000000002</v>
      </c>
      <c r="S6044" s="1">
        <v>2</v>
      </c>
      <c r="T6044" s="1">
        <v>0.2</v>
      </c>
      <c r="U6044" s="1">
        <v>3.9512</v>
      </c>
      <c r="V6044" s="3" t="str">
        <f>IF(M6044=People!$B$6,People!A$6,IF(M6044=People!$B$5,People!$A$5,IF(M6044=People!$B$4,People!$A$4,IF(M6044=People!$B$3,People!$A$3))))</f>
        <v>Anna Andreadi</v>
      </c>
      <c r="W6044" s="3" t="str">
        <f xml:space="preserve"> IFERROR(INDEX(Returns!A:A,MATCH(B6044,Returns!B:B,0)),"No")</f>
        <v>No</v>
      </c>
    </row>
    <row r="6045" spans="1:23" x14ac:dyDescent="0.2">
      <c r="A6045" s="1">
        <v>6044</v>
      </c>
      <c r="B6045" t="s">
        <v>9053</v>
      </c>
      <c r="C6045" s="2">
        <v>43604</v>
      </c>
      <c r="D6045" s="2">
        <v>43609</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1">
        <v>314.35199999999998</v>
      </c>
      <c r="S6045" s="1">
        <v>3</v>
      </c>
      <c r="T6045" s="1">
        <v>0.2</v>
      </c>
      <c r="U6045" s="1">
        <v>-35.36460000000001</v>
      </c>
      <c r="V6045" s="3" t="str">
        <f>IF(M6045=People!$B$6,People!A$6,IF(M6045=People!$B$5,People!$A$5,IF(M6045=People!$B$4,People!$A$4,IF(M6045=People!$B$3,People!$A$3))))</f>
        <v>Cassandra Brandow</v>
      </c>
      <c r="W6045" s="3" t="str">
        <f xml:space="preserve"> IFERROR(INDEX(Returns!A:A,MATCH(B6045,Returns!B:B,0)),"No")</f>
        <v>No</v>
      </c>
    </row>
    <row r="6046" spans="1:23" x14ac:dyDescent="0.2">
      <c r="A6046" s="1">
        <v>6045</v>
      </c>
      <c r="B6046" t="s">
        <v>9053</v>
      </c>
      <c r="C6046" s="2">
        <v>43604</v>
      </c>
      <c r="D6046" s="2">
        <v>43609</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1">
        <v>27.888000000000002</v>
      </c>
      <c r="S6046" s="1">
        <v>7</v>
      </c>
      <c r="T6046" s="1">
        <v>0.2</v>
      </c>
      <c r="U6046" s="1">
        <v>10.109400000000001</v>
      </c>
      <c r="V6046" s="3" t="str">
        <f>IF(M6046=People!$B$6,People!A$6,IF(M6046=People!$B$5,People!$A$5,IF(M6046=People!$B$4,People!$A$4,IF(M6046=People!$B$3,People!$A$3))))</f>
        <v>Cassandra Brandow</v>
      </c>
      <c r="W6046" s="3" t="str">
        <f xml:space="preserve"> IFERROR(INDEX(Returns!A:A,MATCH(B6046,Returns!B:B,0)),"No")</f>
        <v>No</v>
      </c>
    </row>
    <row r="6047" spans="1:23" x14ac:dyDescent="0.2">
      <c r="A6047" s="1">
        <v>6046</v>
      </c>
      <c r="B6047" t="s">
        <v>9054</v>
      </c>
      <c r="C6047" s="2">
        <v>42981</v>
      </c>
      <c r="D6047" s="2">
        <v>42986</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1">
        <v>238.15200000000004</v>
      </c>
      <c r="S6047" s="1">
        <v>3</v>
      </c>
      <c r="T6047" s="1">
        <v>0.2</v>
      </c>
      <c r="U6047" s="1">
        <v>89.306999999999988</v>
      </c>
      <c r="V6047" s="3" t="str">
        <f>IF(M6047=People!$B$6,People!A$6,IF(M6047=People!$B$5,People!$A$5,IF(M6047=People!$B$4,People!$A$4,IF(M6047=People!$B$3,People!$A$3))))</f>
        <v>Anna Andreadi</v>
      </c>
      <c r="W6047" s="3" t="str">
        <f xml:space="preserve"> IFERROR(INDEX(Returns!A:A,MATCH(B6047,Returns!B:B,0)),"No")</f>
        <v>No</v>
      </c>
    </row>
    <row r="6048" spans="1:23" x14ac:dyDescent="0.2">
      <c r="A6048" s="1">
        <v>6047</v>
      </c>
      <c r="B6048" t="s">
        <v>9055</v>
      </c>
      <c r="C6048" s="2">
        <v>43260</v>
      </c>
      <c r="D6048" s="2">
        <v>43267</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1">
        <v>692.93999999999994</v>
      </c>
      <c r="S6048" s="1">
        <v>3</v>
      </c>
      <c r="T6048" s="1">
        <v>0</v>
      </c>
      <c r="U6048" s="1">
        <v>173.23500000000001</v>
      </c>
      <c r="V6048" s="3" t="str">
        <f>IF(M6048=People!$B$6,People!A$6,IF(M6048=People!$B$5,People!$A$5,IF(M6048=People!$B$4,People!$A$4,IF(M6048=People!$B$3,People!$A$3))))</f>
        <v>Kelly Williams</v>
      </c>
      <c r="W6048" s="3" t="str">
        <f xml:space="preserve"> IFERROR(INDEX(Returns!A:A,MATCH(B6048,Returns!B:B,0)),"No")</f>
        <v>No</v>
      </c>
    </row>
    <row r="6049" spans="1:23" x14ac:dyDescent="0.2">
      <c r="A6049" s="1">
        <v>6048</v>
      </c>
      <c r="B6049" t="s">
        <v>9056</v>
      </c>
      <c r="C6049" s="2">
        <v>43046</v>
      </c>
      <c r="D6049" s="2">
        <v>43050</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1">
        <v>16.146000000000004</v>
      </c>
      <c r="S6049" s="1">
        <v>9</v>
      </c>
      <c r="T6049" s="1">
        <v>0.7</v>
      </c>
      <c r="U6049" s="1">
        <v>-12.916800000000002</v>
      </c>
      <c r="V6049" s="3" t="str">
        <f>IF(M6049=People!$B$6,People!A$6,IF(M6049=People!$B$5,People!$A$5,IF(M6049=People!$B$4,People!$A$4,IF(M6049=People!$B$3,People!$A$3))))</f>
        <v>Cassandra Brandow</v>
      </c>
      <c r="W6049" s="3" t="str">
        <f xml:space="preserve"> IFERROR(INDEX(Returns!A:A,MATCH(B6049,Returns!B:B,0)),"No")</f>
        <v>No</v>
      </c>
    </row>
    <row r="6050" spans="1:23" x14ac:dyDescent="0.2">
      <c r="A6050" s="1">
        <v>6049</v>
      </c>
      <c r="B6050" t="s">
        <v>9056</v>
      </c>
      <c r="C6050" s="2">
        <v>43046</v>
      </c>
      <c r="D6050" s="2">
        <v>43050</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1">
        <v>1345.4850000000001</v>
      </c>
      <c r="S6050" s="1">
        <v>5</v>
      </c>
      <c r="T6050" s="1">
        <v>0.7</v>
      </c>
      <c r="U6050" s="1">
        <v>-1031.5385000000001</v>
      </c>
      <c r="V6050" s="3" t="str">
        <f>IF(M6050=People!$B$6,People!A$6,IF(M6050=People!$B$5,People!$A$5,IF(M6050=People!$B$4,People!$A$4,IF(M6050=People!$B$3,People!$A$3))))</f>
        <v>Cassandra Brandow</v>
      </c>
      <c r="W6050" s="3" t="str">
        <f xml:space="preserve"> IFERROR(INDEX(Returns!A:A,MATCH(B6050,Returns!B:B,0)),"No")</f>
        <v>No</v>
      </c>
    </row>
    <row r="6051" spans="1:23" x14ac:dyDescent="0.2">
      <c r="A6051" s="1">
        <v>6050</v>
      </c>
      <c r="B6051" t="s">
        <v>9057</v>
      </c>
      <c r="C6051" s="2">
        <v>43266</v>
      </c>
      <c r="D6051" s="2">
        <v>43269</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1">
        <v>173.48800000000003</v>
      </c>
      <c r="S6051" s="1">
        <v>7</v>
      </c>
      <c r="T6051" s="1">
        <v>0.2</v>
      </c>
      <c r="U6051" s="1">
        <v>54.214999999999982</v>
      </c>
      <c r="V6051" s="3" t="str">
        <f>IF(M6051=People!$B$6,People!A$6,IF(M6051=People!$B$5,People!$A$5,IF(M6051=People!$B$4,People!$A$4,IF(M6051=People!$B$3,People!$A$3))))</f>
        <v>Kelly Williams</v>
      </c>
      <c r="W6051" s="3" t="str">
        <f xml:space="preserve"> IFERROR(INDEX(Returns!A:A,MATCH(B6051,Returns!B:B,0)),"No")</f>
        <v>No</v>
      </c>
    </row>
    <row r="6052" spans="1:23" x14ac:dyDescent="0.2">
      <c r="A6052" s="1">
        <v>6051</v>
      </c>
      <c r="B6052" t="s">
        <v>9058</v>
      </c>
      <c r="C6052" s="2">
        <v>42850</v>
      </c>
      <c r="D6052" s="2">
        <v>42855</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1">
        <v>57.75</v>
      </c>
      <c r="S6052" s="1">
        <v>5</v>
      </c>
      <c r="T6052" s="1">
        <v>0</v>
      </c>
      <c r="U6052" s="1">
        <v>16.170000000000002</v>
      </c>
      <c r="V6052" s="3" t="str">
        <f>IF(M6052=People!$B$6,People!A$6,IF(M6052=People!$B$5,People!$A$5,IF(M6052=People!$B$4,People!$A$4,IF(M6052=People!$B$3,People!$A$3))))</f>
        <v>Kelly Williams</v>
      </c>
      <c r="W6052" s="3" t="str">
        <f xml:space="preserve"> IFERROR(INDEX(Returns!A:A,MATCH(B6052,Returns!B:B,0)),"No")</f>
        <v>No</v>
      </c>
    </row>
    <row r="6053" spans="1:23" x14ac:dyDescent="0.2">
      <c r="A6053" s="1">
        <v>6052</v>
      </c>
      <c r="B6053" t="s">
        <v>9058</v>
      </c>
      <c r="C6053" s="2">
        <v>42850</v>
      </c>
      <c r="D6053" s="2">
        <v>42855</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1">
        <v>272.39999999999998</v>
      </c>
      <c r="S6053" s="1">
        <v>5</v>
      </c>
      <c r="T6053" s="1">
        <v>0</v>
      </c>
      <c r="U6053" s="1">
        <v>76.27200000000002</v>
      </c>
      <c r="V6053" s="3" t="str">
        <f>IF(M6053=People!$B$6,People!A$6,IF(M6053=People!$B$5,People!$A$5,IF(M6053=People!$B$4,People!$A$4,IF(M6053=People!$B$3,People!$A$3))))</f>
        <v>Kelly Williams</v>
      </c>
      <c r="W6053" s="3" t="str">
        <f xml:space="preserve"> IFERROR(INDEX(Returns!A:A,MATCH(B6053,Returns!B:B,0)),"No")</f>
        <v>No</v>
      </c>
    </row>
    <row r="6054" spans="1:23" x14ac:dyDescent="0.2">
      <c r="A6054" s="1">
        <v>6053</v>
      </c>
      <c r="B6054" t="s">
        <v>9059</v>
      </c>
      <c r="C6054" s="2">
        <v>43366</v>
      </c>
      <c r="D6054" s="2">
        <v>43369</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1">
        <v>11.952000000000002</v>
      </c>
      <c r="S6054" s="1">
        <v>3</v>
      </c>
      <c r="T6054" s="1">
        <v>0.2</v>
      </c>
      <c r="U6054" s="1">
        <v>4.0338000000000003</v>
      </c>
      <c r="V6054" s="3" t="str">
        <f>IF(M6054=People!$B$6,People!A$6,IF(M6054=People!$B$5,People!$A$5,IF(M6054=People!$B$4,People!$A$4,IF(M6054=People!$B$3,People!$A$3))))</f>
        <v>Chuck Magee</v>
      </c>
      <c r="W6054" s="3" t="str">
        <f xml:space="preserve"> IFERROR(INDEX(Returns!A:A,MATCH(B6054,Returns!B:B,0)),"No")</f>
        <v>No</v>
      </c>
    </row>
    <row r="6055" spans="1:23" x14ac:dyDescent="0.2">
      <c r="A6055" s="1">
        <v>6054</v>
      </c>
      <c r="B6055" t="s">
        <v>9059</v>
      </c>
      <c r="C6055" s="2">
        <v>43366</v>
      </c>
      <c r="D6055" s="2">
        <v>43369</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1">
        <v>28</v>
      </c>
      <c r="S6055" s="1">
        <v>4</v>
      </c>
      <c r="T6055" s="1">
        <v>0.2</v>
      </c>
      <c r="U6055" s="1">
        <v>7.7000000000000028</v>
      </c>
      <c r="V6055" s="3" t="str">
        <f>IF(M6055=People!$B$6,People!A$6,IF(M6055=People!$B$5,People!$A$5,IF(M6055=People!$B$4,People!$A$4,IF(M6055=People!$B$3,People!$A$3))))</f>
        <v>Chuck Magee</v>
      </c>
      <c r="W6055" s="3" t="str">
        <f xml:space="preserve"> IFERROR(INDEX(Returns!A:A,MATCH(B6055,Returns!B:B,0)),"No")</f>
        <v>No</v>
      </c>
    </row>
    <row r="6056" spans="1:23" x14ac:dyDescent="0.2">
      <c r="A6056" s="1">
        <v>6055</v>
      </c>
      <c r="B6056" t="s">
        <v>9059</v>
      </c>
      <c r="C6056" s="2">
        <v>43366</v>
      </c>
      <c r="D6056" s="2">
        <v>43369</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1">
        <v>12.201000000000001</v>
      </c>
      <c r="S6056" s="1">
        <v>7</v>
      </c>
      <c r="T6056" s="1">
        <v>0.7</v>
      </c>
      <c r="U6056" s="1">
        <v>-9.7607999999999961</v>
      </c>
      <c r="V6056" s="3" t="str">
        <f>IF(M6056=People!$B$6,People!A$6,IF(M6056=People!$B$5,People!$A$5,IF(M6056=People!$B$4,People!$A$4,IF(M6056=People!$B$3,People!$A$3))))</f>
        <v>Chuck Magee</v>
      </c>
      <c r="W6056" s="3" t="str">
        <f xml:space="preserve"> IFERROR(INDEX(Returns!A:A,MATCH(B6056,Returns!B:B,0)),"No")</f>
        <v>No</v>
      </c>
    </row>
    <row r="6057" spans="1:23" x14ac:dyDescent="0.2">
      <c r="A6057" s="1">
        <v>6056</v>
      </c>
      <c r="B6057" t="s">
        <v>9060</v>
      </c>
      <c r="C6057" s="2">
        <v>43330</v>
      </c>
      <c r="D6057" s="2">
        <v>43332</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1">
        <v>2.0679999999999996</v>
      </c>
      <c r="S6057" s="1">
        <v>1</v>
      </c>
      <c r="T6057" s="1">
        <v>0.8</v>
      </c>
      <c r="U6057" s="1">
        <v>-3.4122000000000003</v>
      </c>
      <c r="V6057" s="3" t="str">
        <f>IF(M6057=People!$B$6,People!A$6,IF(M6057=People!$B$5,People!$A$5,IF(M6057=People!$B$4,People!$A$4,IF(M6057=People!$B$3,People!$A$3))))</f>
        <v>Kelly Williams</v>
      </c>
      <c r="W6057" s="3" t="str">
        <f xml:space="preserve"> IFERROR(INDEX(Returns!A:A,MATCH(B6057,Returns!B:B,0)),"No")</f>
        <v>No</v>
      </c>
    </row>
    <row r="6058" spans="1:23" x14ac:dyDescent="0.2">
      <c r="A6058" s="1">
        <v>6057</v>
      </c>
      <c r="B6058" t="s">
        <v>9060</v>
      </c>
      <c r="C6058" s="2">
        <v>43330</v>
      </c>
      <c r="D6058" s="2">
        <v>43332</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1">
        <v>83.84</v>
      </c>
      <c r="S6058" s="1">
        <v>8</v>
      </c>
      <c r="T6058" s="1">
        <v>0.2</v>
      </c>
      <c r="U6058" s="1">
        <v>30.391999999999996</v>
      </c>
      <c r="V6058" s="3" t="str">
        <f>IF(M6058=People!$B$6,People!A$6,IF(M6058=People!$B$5,People!$A$5,IF(M6058=People!$B$4,People!$A$4,IF(M6058=People!$B$3,People!$A$3))))</f>
        <v>Kelly Williams</v>
      </c>
      <c r="W6058" s="3" t="str">
        <f xml:space="preserve"> IFERROR(INDEX(Returns!A:A,MATCH(B6058,Returns!B:B,0)),"No")</f>
        <v>No</v>
      </c>
    </row>
    <row r="6059" spans="1:23" x14ac:dyDescent="0.2">
      <c r="A6059" s="1">
        <v>6058</v>
      </c>
      <c r="B6059" t="s">
        <v>9061</v>
      </c>
      <c r="C6059" s="2">
        <v>42431</v>
      </c>
      <c r="D6059" s="2">
        <v>42437</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1">
        <v>11.36</v>
      </c>
      <c r="S6059" s="1">
        <v>2</v>
      </c>
      <c r="T6059" s="1">
        <v>0</v>
      </c>
      <c r="U6059" s="1">
        <v>5.3391999999999991</v>
      </c>
      <c r="V6059" s="3" t="str">
        <f>IF(M6059=People!$B$6,People!A$6,IF(M6059=People!$B$5,People!$A$5,IF(M6059=People!$B$4,People!$A$4,IF(M6059=People!$B$3,People!$A$3))))</f>
        <v>Chuck Magee</v>
      </c>
      <c r="W6059" s="3" t="str">
        <f xml:space="preserve"> IFERROR(INDEX(Returns!A:A,MATCH(B6059,Returns!B:B,0)),"No")</f>
        <v>No</v>
      </c>
    </row>
    <row r="6060" spans="1:23" x14ac:dyDescent="0.2">
      <c r="A6060" s="1">
        <v>6059</v>
      </c>
      <c r="B6060" t="s">
        <v>9061</v>
      </c>
      <c r="C6060" s="2">
        <v>42431</v>
      </c>
      <c r="D6060" s="2">
        <v>42437</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1">
        <v>36.4</v>
      </c>
      <c r="S6060" s="1">
        <v>5</v>
      </c>
      <c r="T6060" s="1">
        <v>0</v>
      </c>
      <c r="U6060" s="1">
        <v>17.472000000000001</v>
      </c>
      <c r="V6060" s="3" t="str">
        <f>IF(M6060=People!$B$6,People!A$6,IF(M6060=People!$B$5,People!$A$5,IF(M6060=People!$B$4,People!$A$4,IF(M6060=People!$B$3,People!$A$3))))</f>
        <v>Chuck Magee</v>
      </c>
      <c r="W6060" s="3" t="str">
        <f xml:space="preserve"> IFERROR(INDEX(Returns!A:A,MATCH(B6060,Returns!B:B,0)),"No")</f>
        <v>No</v>
      </c>
    </row>
    <row r="6061" spans="1:23" x14ac:dyDescent="0.2">
      <c r="A6061" s="1">
        <v>6060</v>
      </c>
      <c r="B6061" t="s">
        <v>9062</v>
      </c>
      <c r="C6061" s="2">
        <v>42734</v>
      </c>
      <c r="D6061" s="2">
        <v>42738</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1">
        <v>27.968000000000004</v>
      </c>
      <c r="S6061" s="1">
        <v>2</v>
      </c>
      <c r="T6061" s="1">
        <v>0.2</v>
      </c>
      <c r="U6061" s="1">
        <v>6.9920000000000009</v>
      </c>
      <c r="V6061" s="3" t="str">
        <f>IF(M6061=People!$B$6,People!A$6,IF(M6061=People!$B$5,People!$A$5,IF(M6061=People!$B$4,People!$A$4,IF(M6061=People!$B$3,People!$A$3))))</f>
        <v>Chuck Magee</v>
      </c>
      <c r="W6061" s="3" t="str">
        <f xml:space="preserve"> IFERROR(INDEX(Returns!A:A,MATCH(B6061,Returns!B:B,0)),"No")</f>
        <v>No</v>
      </c>
    </row>
    <row r="6062" spans="1:23" x14ac:dyDescent="0.2">
      <c r="A6062" s="1">
        <v>6061</v>
      </c>
      <c r="B6062" t="s">
        <v>6000</v>
      </c>
      <c r="C6062" s="2">
        <v>42835</v>
      </c>
      <c r="D6062" s="2">
        <v>42841</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1">
        <v>142.04</v>
      </c>
      <c r="S6062" s="1">
        <v>4</v>
      </c>
      <c r="T6062" s="1">
        <v>0</v>
      </c>
      <c r="U6062" s="1">
        <v>38.350800000000007</v>
      </c>
      <c r="V6062" s="3" t="str">
        <f>IF(M6062=People!$B$6,People!A$6,IF(M6062=People!$B$5,People!$A$5,IF(M6062=People!$B$4,People!$A$4,IF(M6062=People!$B$3,People!$A$3))))</f>
        <v>Chuck Magee</v>
      </c>
      <c r="W6062" s="3" t="str">
        <f xml:space="preserve"> IFERROR(INDEX(Returns!A:A,MATCH(B6062,Returns!B:B,0)),"No")</f>
        <v>Yes</v>
      </c>
    </row>
    <row r="6063" spans="1:23" x14ac:dyDescent="0.2">
      <c r="A6063" s="1">
        <v>6062</v>
      </c>
      <c r="B6063" t="s">
        <v>6000</v>
      </c>
      <c r="C6063" s="2">
        <v>42835</v>
      </c>
      <c r="D6063" s="2">
        <v>42841</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1">
        <v>14.669999999999998</v>
      </c>
      <c r="S6063" s="1">
        <v>3</v>
      </c>
      <c r="T6063" s="1">
        <v>0</v>
      </c>
      <c r="U6063" s="1">
        <v>6.0147000000000004</v>
      </c>
      <c r="V6063" s="3" t="str">
        <f>IF(M6063=People!$B$6,People!A$6,IF(M6063=People!$B$5,People!$A$5,IF(M6063=People!$B$4,People!$A$4,IF(M6063=People!$B$3,People!$A$3))))</f>
        <v>Chuck Magee</v>
      </c>
      <c r="W6063" s="3" t="str">
        <f xml:space="preserve"> IFERROR(INDEX(Returns!A:A,MATCH(B6063,Returns!B:B,0)),"No")</f>
        <v>Yes</v>
      </c>
    </row>
    <row r="6064" spans="1:23" x14ac:dyDescent="0.2">
      <c r="A6064" s="1">
        <v>6063</v>
      </c>
      <c r="B6064" t="s">
        <v>9063</v>
      </c>
      <c r="C6064" s="2">
        <v>43094</v>
      </c>
      <c r="D6064" s="2">
        <v>43099</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1">
        <v>1199.96</v>
      </c>
      <c r="S6064" s="1">
        <v>5</v>
      </c>
      <c r="T6064" s="1">
        <v>0.2</v>
      </c>
      <c r="U6064" s="1">
        <v>224.99249999999995</v>
      </c>
      <c r="V6064" s="3" t="str">
        <f>IF(M6064=People!$B$6,People!A$6,IF(M6064=People!$B$5,People!$A$5,IF(M6064=People!$B$4,People!$A$4,IF(M6064=People!$B$3,People!$A$3))))</f>
        <v>Anna Andreadi</v>
      </c>
      <c r="W6064" s="3" t="str">
        <f xml:space="preserve"> IFERROR(INDEX(Returns!A:A,MATCH(B6064,Returns!B:B,0)),"No")</f>
        <v>No</v>
      </c>
    </row>
    <row r="6065" spans="1:23" x14ac:dyDescent="0.2">
      <c r="A6065" s="1">
        <v>6064</v>
      </c>
      <c r="B6065" t="s">
        <v>9063</v>
      </c>
      <c r="C6065" s="2">
        <v>43094</v>
      </c>
      <c r="D6065" s="2">
        <v>43099</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1">
        <v>12.600000000000001</v>
      </c>
      <c r="S6065" s="1">
        <v>3</v>
      </c>
      <c r="T6065" s="1">
        <v>0</v>
      </c>
      <c r="U6065" s="1">
        <v>6.1739999999999995</v>
      </c>
      <c r="V6065" s="3" t="str">
        <f>IF(M6065=People!$B$6,People!A$6,IF(M6065=People!$B$5,People!$A$5,IF(M6065=People!$B$4,People!$A$4,IF(M6065=People!$B$3,People!$A$3))))</f>
        <v>Anna Andreadi</v>
      </c>
      <c r="W6065" s="3" t="str">
        <f xml:space="preserve"> IFERROR(INDEX(Returns!A:A,MATCH(B6065,Returns!B:B,0)),"No")</f>
        <v>No</v>
      </c>
    </row>
    <row r="6066" spans="1:23" x14ac:dyDescent="0.2">
      <c r="A6066" s="1">
        <v>6065</v>
      </c>
      <c r="B6066" t="s">
        <v>9063</v>
      </c>
      <c r="C6066" s="2">
        <v>43094</v>
      </c>
      <c r="D6066" s="2">
        <v>43099</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1">
        <v>17.940000000000001</v>
      </c>
      <c r="S6066" s="1">
        <v>3</v>
      </c>
      <c r="T6066" s="1">
        <v>0</v>
      </c>
      <c r="U6066" s="1">
        <v>8.0730000000000004</v>
      </c>
      <c r="V6066" s="3" t="str">
        <f>IF(M6066=People!$B$6,People!A$6,IF(M6066=People!$B$5,People!$A$5,IF(M6066=People!$B$4,People!$A$4,IF(M6066=People!$B$3,People!$A$3))))</f>
        <v>Anna Andreadi</v>
      </c>
      <c r="W6066" s="3" t="str">
        <f xml:space="preserve"> IFERROR(INDEX(Returns!A:A,MATCH(B6066,Returns!B:B,0)),"No")</f>
        <v>No</v>
      </c>
    </row>
    <row r="6067" spans="1:23" x14ac:dyDescent="0.2">
      <c r="A6067" s="1">
        <v>6066</v>
      </c>
      <c r="B6067" t="s">
        <v>9064</v>
      </c>
      <c r="C6067" s="2">
        <v>42830</v>
      </c>
      <c r="D6067" s="2">
        <v>42832</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1">
        <v>23.904000000000003</v>
      </c>
      <c r="S6067" s="1">
        <v>6</v>
      </c>
      <c r="T6067" s="1">
        <v>0.2</v>
      </c>
      <c r="U6067" s="1">
        <v>7.7687999999999988</v>
      </c>
      <c r="V6067" s="3" t="str">
        <f>IF(M6067=People!$B$6,People!A$6,IF(M6067=People!$B$5,People!$A$5,IF(M6067=People!$B$4,People!$A$4,IF(M6067=People!$B$3,People!$A$3))))</f>
        <v>Chuck Magee</v>
      </c>
      <c r="W6067" s="3" t="str">
        <f xml:space="preserve"> IFERROR(INDEX(Returns!A:A,MATCH(B6067,Returns!B:B,0)),"No")</f>
        <v>No</v>
      </c>
    </row>
    <row r="6068" spans="1:23" x14ac:dyDescent="0.2">
      <c r="A6068" s="1">
        <v>6067</v>
      </c>
      <c r="B6068" t="s">
        <v>6020</v>
      </c>
      <c r="C6068" s="2">
        <v>42752</v>
      </c>
      <c r="D6068" s="2">
        <v>42758</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1">
        <v>88.960000000000008</v>
      </c>
      <c r="S6068" s="1">
        <v>8</v>
      </c>
      <c r="T6068" s="1">
        <v>0.2</v>
      </c>
      <c r="U6068" s="1">
        <v>10.007999999999988</v>
      </c>
      <c r="V6068" s="3" t="str">
        <f>IF(M6068=People!$B$6,People!A$6,IF(M6068=People!$B$5,People!$A$5,IF(M6068=People!$B$4,People!$A$4,IF(M6068=People!$B$3,People!$A$3))))</f>
        <v>Cassandra Brandow</v>
      </c>
      <c r="W6068" s="3" t="str">
        <f xml:space="preserve"> IFERROR(INDEX(Returns!A:A,MATCH(B6068,Returns!B:B,0)),"No")</f>
        <v>Yes</v>
      </c>
    </row>
    <row r="6069" spans="1:23" x14ac:dyDescent="0.2">
      <c r="A6069" s="1">
        <v>6068</v>
      </c>
      <c r="B6069" t="s">
        <v>9065</v>
      </c>
      <c r="C6069" s="2">
        <v>43605</v>
      </c>
      <c r="D6069" s="2">
        <v>43609</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1">
        <v>518.27200000000005</v>
      </c>
      <c r="S6069" s="1">
        <v>8</v>
      </c>
      <c r="T6069" s="1">
        <v>0.2</v>
      </c>
      <c r="U6069" s="1">
        <v>-97.176000000000073</v>
      </c>
      <c r="V6069" s="3" t="str">
        <f>IF(M6069=People!$B$6,People!A$6,IF(M6069=People!$B$5,People!$A$5,IF(M6069=People!$B$4,People!$A$4,IF(M6069=People!$B$3,People!$A$3))))</f>
        <v>Anna Andreadi</v>
      </c>
      <c r="W6069" s="3" t="str">
        <f xml:space="preserve"> IFERROR(INDEX(Returns!A:A,MATCH(B6069,Returns!B:B,0)),"No")</f>
        <v>No</v>
      </c>
    </row>
    <row r="6070" spans="1:23" x14ac:dyDescent="0.2">
      <c r="A6070" s="1">
        <v>6069</v>
      </c>
      <c r="B6070" t="s">
        <v>9065</v>
      </c>
      <c r="C6070" s="2">
        <v>43605</v>
      </c>
      <c r="D6070" s="2">
        <v>43609</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1">
        <v>6.98</v>
      </c>
      <c r="S6070" s="1">
        <v>1</v>
      </c>
      <c r="T6070" s="1">
        <v>0</v>
      </c>
      <c r="U6070" s="1">
        <v>3.3504</v>
      </c>
      <c r="V6070" s="3" t="str">
        <f>IF(M6070=People!$B$6,People!A$6,IF(M6070=People!$B$5,People!$A$5,IF(M6070=People!$B$4,People!$A$4,IF(M6070=People!$B$3,People!$A$3))))</f>
        <v>Anna Andreadi</v>
      </c>
      <c r="W6070" s="3" t="str">
        <f xml:space="preserve"> IFERROR(INDEX(Returns!A:A,MATCH(B6070,Returns!B:B,0)),"No")</f>
        <v>No</v>
      </c>
    </row>
    <row r="6071" spans="1:23" x14ac:dyDescent="0.2">
      <c r="A6071" s="1">
        <v>6070</v>
      </c>
      <c r="B6071" t="s">
        <v>9065</v>
      </c>
      <c r="C6071" s="2">
        <v>43605</v>
      </c>
      <c r="D6071" s="2">
        <v>43609</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1">
        <v>343.20000000000005</v>
      </c>
      <c r="S6071" s="1">
        <v>1</v>
      </c>
      <c r="T6071" s="1">
        <v>0.2</v>
      </c>
      <c r="U6071" s="1">
        <v>38.609999999999957</v>
      </c>
      <c r="V6071" s="3" t="str">
        <f>IF(M6071=People!$B$6,People!A$6,IF(M6071=People!$B$5,People!$A$5,IF(M6071=People!$B$4,People!$A$4,IF(M6071=People!$B$3,People!$A$3))))</f>
        <v>Anna Andreadi</v>
      </c>
      <c r="W6071" s="3" t="str">
        <f xml:space="preserve"> IFERROR(INDEX(Returns!A:A,MATCH(B6071,Returns!B:B,0)),"No")</f>
        <v>No</v>
      </c>
    </row>
    <row r="6072" spans="1:23" x14ac:dyDescent="0.2">
      <c r="A6072" s="1">
        <v>6071</v>
      </c>
      <c r="B6072" t="s">
        <v>9066</v>
      </c>
      <c r="C6072" s="2">
        <v>43690</v>
      </c>
      <c r="D6072" s="2">
        <v>43697</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1">
        <v>17.544</v>
      </c>
      <c r="S6072" s="1">
        <v>3</v>
      </c>
      <c r="T6072" s="1">
        <v>0.2</v>
      </c>
      <c r="U6072" s="1">
        <v>5.9210999999999983</v>
      </c>
      <c r="V6072" s="3" t="str">
        <f>IF(M6072=People!$B$6,People!A$6,IF(M6072=People!$B$5,People!$A$5,IF(M6072=People!$B$4,People!$A$4,IF(M6072=People!$B$3,People!$A$3))))</f>
        <v>Chuck Magee</v>
      </c>
      <c r="W6072" s="3" t="str">
        <f xml:space="preserve"> IFERROR(INDEX(Returns!A:A,MATCH(B6072,Returns!B:B,0)),"No")</f>
        <v>No</v>
      </c>
    </row>
    <row r="6073" spans="1:23" x14ac:dyDescent="0.2">
      <c r="A6073" s="1">
        <v>6072</v>
      </c>
      <c r="B6073" t="s">
        <v>9067</v>
      </c>
      <c r="C6073" s="2">
        <v>43100</v>
      </c>
      <c r="D6073" s="2">
        <v>43104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1">
        <v>152.68800000000002</v>
      </c>
      <c r="S6073" s="1">
        <v>2</v>
      </c>
      <c r="T6073" s="1">
        <v>0.2</v>
      </c>
      <c r="U6073" s="1">
        <v>-26.720400000000019</v>
      </c>
      <c r="V6073" s="3" t="str">
        <f>IF(M6073=People!$B$6,People!A$6,IF(M6073=People!$B$5,People!$A$5,IF(M6073=People!$B$4,People!$A$4,IF(M6073=People!$B$3,People!$A$3))))</f>
        <v>Kelly Williams</v>
      </c>
      <c r="W6073" s="3" t="str">
        <f xml:space="preserve"> IFERROR(INDEX(Returns!A:A,MATCH(B6073,Returns!B:B,0)),"No")</f>
        <v>No</v>
      </c>
    </row>
    <row r="6074" spans="1:23" x14ac:dyDescent="0.2">
      <c r="A6074" s="1">
        <v>6073</v>
      </c>
      <c r="B6074" t="s">
        <v>9067</v>
      </c>
      <c r="C6074" s="2">
        <v>43100</v>
      </c>
      <c r="D6074" s="2">
        <v>43104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1">
        <v>3.4880000000000004</v>
      </c>
      <c r="S6074" s="1">
        <v>2</v>
      </c>
      <c r="T6074" s="1">
        <v>0.2</v>
      </c>
      <c r="U6074" s="1">
        <v>0.56679999999999997</v>
      </c>
      <c r="V6074" s="3" t="str">
        <f>IF(M6074=People!$B$6,People!A$6,IF(M6074=People!$B$5,People!$A$5,IF(M6074=People!$B$4,People!$A$4,IF(M6074=People!$B$3,People!$A$3))))</f>
        <v>Kelly Williams</v>
      </c>
      <c r="W6074" s="3" t="str">
        <f xml:space="preserve"> IFERROR(INDEX(Returns!A:A,MATCH(B6074,Returns!B:B,0)),"No")</f>
        <v>No</v>
      </c>
    </row>
    <row r="6075" spans="1:23" x14ac:dyDescent="0.2">
      <c r="A6075" s="1">
        <v>6074</v>
      </c>
      <c r="B6075" t="s">
        <v>9067</v>
      </c>
      <c r="C6075" s="2">
        <v>43100</v>
      </c>
      <c r="D6075" s="2">
        <v>43104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1">
        <v>5.8880000000000008</v>
      </c>
      <c r="S6075" s="1">
        <v>2</v>
      </c>
      <c r="T6075" s="1">
        <v>0.2</v>
      </c>
      <c r="U6075" s="1">
        <v>-1.3248000000000004</v>
      </c>
      <c r="V6075" s="3" t="str">
        <f>IF(M6075=People!$B$6,People!A$6,IF(M6075=People!$B$5,People!$A$5,IF(M6075=People!$B$4,People!$A$4,IF(M6075=People!$B$3,People!$A$3))))</f>
        <v>Kelly Williams</v>
      </c>
      <c r="W6075" s="3" t="str">
        <f xml:space="preserve"> IFERROR(INDEX(Returns!A:A,MATCH(B6075,Returns!B:B,0)),"No")</f>
        <v>No</v>
      </c>
    </row>
    <row r="6076" spans="1:23" x14ac:dyDescent="0.2">
      <c r="A6076" s="1">
        <v>6075</v>
      </c>
      <c r="B6076" t="s">
        <v>9068</v>
      </c>
      <c r="C6076" s="2">
        <v>43824</v>
      </c>
      <c r="D6076" s="2">
        <v>43828</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1">
        <v>153.55199999999999</v>
      </c>
      <c r="S6076" s="1">
        <v>3</v>
      </c>
      <c r="T6076" s="1">
        <v>0.2</v>
      </c>
      <c r="U6076" s="1">
        <v>51.823799999999999</v>
      </c>
      <c r="V6076" s="3" t="str">
        <f>IF(M6076=People!$B$6,People!A$6,IF(M6076=People!$B$5,People!$A$5,IF(M6076=People!$B$4,People!$A$4,IF(M6076=People!$B$3,People!$A$3))))</f>
        <v>Anna Andreadi</v>
      </c>
      <c r="W6076" s="3" t="str">
        <f xml:space="preserve"> IFERROR(INDEX(Returns!A:A,MATCH(B6076,Returns!B:B,0)),"No")</f>
        <v>No</v>
      </c>
    </row>
    <row r="6077" spans="1:23" x14ac:dyDescent="0.2">
      <c r="A6077" s="1">
        <v>6076</v>
      </c>
      <c r="B6077" t="s">
        <v>9068</v>
      </c>
      <c r="C6077" s="2">
        <v>43824</v>
      </c>
      <c r="D6077" s="2">
        <v>43828</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1">
        <v>270.62</v>
      </c>
      <c r="S6077" s="1">
        <v>2</v>
      </c>
      <c r="T6077" s="1">
        <v>0</v>
      </c>
      <c r="U6077" s="1">
        <v>2.7062000000000239</v>
      </c>
      <c r="V6077" s="3" t="str">
        <f>IF(M6077=People!$B$6,People!A$6,IF(M6077=People!$B$5,People!$A$5,IF(M6077=People!$B$4,People!$A$4,IF(M6077=People!$B$3,People!$A$3))))</f>
        <v>Anna Andreadi</v>
      </c>
      <c r="W6077" s="3" t="str">
        <f xml:space="preserve"> IFERROR(INDEX(Returns!A:A,MATCH(B6077,Returns!B:B,0)),"No")</f>
        <v>No</v>
      </c>
    </row>
    <row r="6078" spans="1:23" x14ac:dyDescent="0.2">
      <c r="A6078" s="1">
        <v>6077</v>
      </c>
      <c r="B6078" t="s">
        <v>9069</v>
      </c>
      <c r="C6078" s="2">
        <v>43344</v>
      </c>
      <c r="D6078" s="2">
        <v>43350</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1">
        <v>468.90000000000003</v>
      </c>
      <c r="S6078" s="1">
        <v>6</v>
      </c>
      <c r="T6078" s="1">
        <v>0</v>
      </c>
      <c r="U6078" s="1">
        <v>206.31600000000006</v>
      </c>
      <c r="V6078" s="3" t="str">
        <f>IF(M6078=People!$B$6,People!A$6,IF(M6078=People!$B$5,People!$A$5,IF(M6078=People!$B$4,People!$A$4,IF(M6078=People!$B$3,People!$A$3))))</f>
        <v>Chuck Magee</v>
      </c>
      <c r="W6078" s="3" t="str">
        <f xml:space="preserve"> IFERROR(INDEX(Returns!A:A,MATCH(B6078,Returns!B:B,0)),"No")</f>
        <v>No</v>
      </c>
    </row>
    <row r="6079" spans="1:23" x14ac:dyDescent="0.2">
      <c r="A6079" s="1">
        <v>6078</v>
      </c>
      <c r="B6079" t="s">
        <v>9069</v>
      </c>
      <c r="C6079" s="2">
        <v>43344</v>
      </c>
      <c r="D6079" s="2">
        <v>43350</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1">
        <v>72.48</v>
      </c>
      <c r="S6079" s="1">
        <v>2</v>
      </c>
      <c r="T6079" s="1">
        <v>0</v>
      </c>
      <c r="U6079" s="1">
        <v>30.441600000000001</v>
      </c>
      <c r="V6079" s="3" t="str">
        <f>IF(M6079=People!$B$6,People!A$6,IF(M6079=People!$B$5,People!$A$5,IF(M6079=People!$B$4,People!$A$4,IF(M6079=People!$B$3,People!$A$3))))</f>
        <v>Chuck Magee</v>
      </c>
      <c r="W6079" s="3" t="str">
        <f xml:space="preserve"> IFERROR(INDEX(Returns!A:A,MATCH(B6079,Returns!B:B,0)),"No")</f>
        <v>No</v>
      </c>
    </row>
    <row r="6080" spans="1:23" x14ac:dyDescent="0.2">
      <c r="A6080" s="1">
        <v>6079</v>
      </c>
      <c r="B6080" t="s">
        <v>9069</v>
      </c>
      <c r="C6080" s="2">
        <v>43344</v>
      </c>
      <c r="D6080" s="2">
        <v>43350</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1">
        <v>10.95</v>
      </c>
      <c r="S6080" s="1">
        <v>3</v>
      </c>
      <c r="T6080" s="1">
        <v>0</v>
      </c>
      <c r="U6080" s="1">
        <v>3.2849999999999993</v>
      </c>
      <c r="V6080" s="3" t="str">
        <f>IF(M6080=People!$B$6,People!A$6,IF(M6080=People!$B$5,People!$A$5,IF(M6080=People!$B$4,People!$A$4,IF(M6080=People!$B$3,People!$A$3))))</f>
        <v>Chuck Magee</v>
      </c>
      <c r="W6080" s="3" t="str">
        <f xml:space="preserve"> IFERROR(INDEX(Returns!A:A,MATCH(B6080,Returns!B:B,0)),"No")</f>
        <v>No</v>
      </c>
    </row>
    <row r="6081" spans="1:23" x14ac:dyDescent="0.2">
      <c r="A6081" s="1">
        <v>6080</v>
      </c>
      <c r="B6081" t="s">
        <v>9069</v>
      </c>
      <c r="C6081" s="2">
        <v>43344</v>
      </c>
      <c r="D6081" s="2">
        <v>43350</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1">
        <v>191.82</v>
      </c>
      <c r="S6081" s="1">
        <v>3</v>
      </c>
      <c r="T6081" s="1">
        <v>0</v>
      </c>
      <c r="U6081" s="1">
        <v>61.382399999999997</v>
      </c>
      <c r="V6081" s="3" t="str">
        <f>IF(M6081=People!$B$6,People!A$6,IF(M6081=People!$B$5,People!$A$5,IF(M6081=People!$B$4,People!$A$4,IF(M6081=People!$B$3,People!$A$3))))</f>
        <v>Chuck Magee</v>
      </c>
      <c r="W6081" s="3" t="str">
        <f xml:space="preserve"> IFERROR(INDEX(Returns!A:A,MATCH(B6081,Returns!B:B,0)),"No")</f>
        <v>No</v>
      </c>
    </row>
    <row r="6082" spans="1:23" x14ac:dyDescent="0.2">
      <c r="A6082" s="1">
        <v>6081</v>
      </c>
      <c r="B6082" t="s">
        <v>9070</v>
      </c>
      <c r="C6082" s="2">
        <v>43682</v>
      </c>
      <c r="D6082" s="2">
        <v>43685</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1">
        <v>151.05600000000001</v>
      </c>
      <c r="S6082" s="1">
        <v>9</v>
      </c>
      <c r="T6082" s="1">
        <v>0.2</v>
      </c>
      <c r="U6082" s="1">
        <v>7.5527999999999977</v>
      </c>
      <c r="V6082" s="3" t="str">
        <f>IF(M6082=People!$B$6,People!A$6,IF(M6082=People!$B$5,People!$A$5,IF(M6082=People!$B$4,People!$A$4,IF(M6082=People!$B$3,People!$A$3))))</f>
        <v>Kelly Williams</v>
      </c>
      <c r="W6082" s="3" t="str">
        <f xml:space="preserve"> IFERROR(INDEX(Returns!A:A,MATCH(B6082,Returns!B:B,0)),"No")</f>
        <v>No</v>
      </c>
    </row>
    <row r="6083" spans="1:23" x14ac:dyDescent="0.2">
      <c r="A6083" s="1">
        <v>6082</v>
      </c>
      <c r="B6083" t="s">
        <v>9071</v>
      </c>
      <c r="C6083" s="2">
        <v>42418</v>
      </c>
      <c r="D6083" s="2">
        <v>42418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1">
        <v>25.16</v>
      </c>
      <c r="S6083" s="1">
        <v>5</v>
      </c>
      <c r="T6083" s="1">
        <v>0.6</v>
      </c>
      <c r="U6083" s="1">
        <v>-11.321999999999999</v>
      </c>
      <c r="V6083" s="3" t="str">
        <f>IF(M6083=People!$B$6,People!A$6,IF(M6083=People!$B$5,People!$A$5,IF(M6083=People!$B$4,People!$A$4,IF(M6083=People!$B$3,People!$A$3))))</f>
        <v>Kelly Williams</v>
      </c>
      <c r="W6083" s="3" t="str">
        <f xml:space="preserve"> IFERROR(INDEX(Returns!A:A,MATCH(B6083,Returns!B:B,0)),"No")</f>
        <v>No</v>
      </c>
    </row>
    <row r="6084" spans="1:23" x14ac:dyDescent="0.2">
      <c r="A6084" s="1">
        <v>6083</v>
      </c>
      <c r="B6084" t="s">
        <v>9072</v>
      </c>
      <c r="C6084" s="2">
        <v>43426</v>
      </c>
      <c r="D6084" s="2">
        <v>43431</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1">
        <v>6.2159999999999993</v>
      </c>
      <c r="S6084" s="1">
        <v>6</v>
      </c>
      <c r="T6084" s="1">
        <v>0.8</v>
      </c>
      <c r="U6084" s="1">
        <v>-9.634800000000002</v>
      </c>
      <c r="V6084" s="3" t="str">
        <f>IF(M6084=People!$B$6,People!A$6,IF(M6084=People!$B$5,People!$A$5,IF(M6084=People!$B$4,People!$A$4,IF(M6084=People!$B$3,People!$A$3))))</f>
        <v>Kelly Williams</v>
      </c>
      <c r="W6084" s="3" t="str">
        <f xml:space="preserve"> IFERROR(INDEX(Returns!A:A,MATCH(B6084,Returns!B:B,0)),"No")</f>
        <v>No</v>
      </c>
    </row>
    <row r="6085" spans="1:23" x14ac:dyDescent="0.2">
      <c r="A6085" s="1">
        <v>6084</v>
      </c>
      <c r="B6085" t="s">
        <v>9072</v>
      </c>
      <c r="C6085" s="2">
        <v>43426</v>
      </c>
      <c r="D6085" s="2">
        <v>43431</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1">
        <v>23.616</v>
      </c>
      <c r="S6085" s="1">
        <v>9</v>
      </c>
      <c r="T6085" s="1">
        <v>0.2</v>
      </c>
      <c r="U6085" s="1">
        <v>2.6567999999999969</v>
      </c>
      <c r="V6085" s="3" t="str">
        <f>IF(M6085=People!$B$6,People!A$6,IF(M6085=People!$B$5,People!$A$5,IF(M6085=People!$B$4,People!$A$4,IF(M6085=People!$B$3,People!$A$3))))</f>
        <v>Kelly Williams</v>
      </c>
      <c r="W6085" s="3" t="str">
        <f xml:space="preserve"> IFERROR(INDEX(Returns!A:A,MATCH(B6085,Returns!B:B,0)),"No")</f>
        <v>No</v>
      </c>
    </row>
    <row r="6086" spans="1:23" x14ac:dyDescent="0.2">
      <c r="A6086" s="1">
        <v>6085</v>
      </c>
      <c r="B6086" t="s">
        <v>9072</v>
      </c>
      <c r="C6086" s="2">
        <v>43426</v>
      </c>
      <c r="D6086" s="2">
        <v>43431</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1">
        <v>24.032</v>
      </c>
      <c r="S6086" s="1">
        <v>2</v>
      </c>
      <c r="T6086" s="1">
        <v>0.2</v>
      </c>
      <c r="U6086" s="1">
        <v>-0.60080000000000044</v>
      </c>
      <c r="V6086" s="3" t="str">
        <f>IF(M6086=People!$B$6,People!A$6,IF(M6086=People!$B$5,People!$A$5,IF(M6086=People!$B$4,People!$A$4,IF(M6086=People!$B$3,People!$A$3))))</f>
        <v>Kelly Williams</v>
      </c>
      <c r="W6086" s="3" t="str">
        <f xml:space="preserve"> IFERROR(INDEX(Returns!A:A,MATCH(B6086,Returns!B:B,0)),"No")</f>
        <v>No</v>
      </c>
    </row>
    <row r="6087" spans="1:23" x14ac:dyDescent="0.2">
      <c r="A6087" s="1">
        <v>6086</v>
      </c>
      <c r="B6087" t="s">
        <v>9072</v>
      </c>
      <c r="C6087" s="2">
        <v>43426</v>
      </c>
      <c r="D6087" s="2">
        <v>43431</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1">
        <v>2.0880000000000001</v>
      </c>
      <c r="S6087" s="1">
        <v>1</v>
      </c>
      <c r="T6087" s="1">
        <v>0.2</v>
      </c>
      <c r="U6087" s="1">
        <v>0.67859999999999987</v>
      </c>
      <c r="V6087" s="3" t="str">
        <f>IF(M6087=People!$B$6,People!A$6,IF(M6087=People!$B$5,People!$A$5,IF(M6087=People!$B$4,People!$A$4,IF(M6087=People!$B$3,People!$A$3))))</f>
        <v>Kelly Williams</v>
      </c>
      <c r="W6087" s="3" t="str">
        <f xml:space="preserve"> IFERROR(INDEX(Returns!A:A,MATCH(B6087,Returns!B:B,0)),"No")</f>
        <v>No</v>
      </c>
    </row>
    <row r="6088" spans="1:23" x14ac:dyDescent="0.2">
      <c r="A6088" s="1">
        <v>6087</v>
      </c>
      <c r="B6088" t="s">
        <v>9072</v>
      </c>
      <c r="C6088" s="2">
        <v>43426</v>
      </c>
      <c r="D6088" s="2">
        <v>43431</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1">
        <v>4.4879999999999995</v>
      </c>
      <c r="S6088" s="1">
        <v>6</v>
      </c>
      <c r="T6088" s="1">
        <v>0.8</v>
      </c>
      <c r="U6088" s="1">
        <v>-6.7320000000000011</v>
      </c>
      <c r="V6088" s="3" t="str">
        <f>IF(M6088=People!$B$6,People!A$6,IF(M6088=People!$B$5,People!$A$5,IF(M6088=People!$B$4,People!$A$4,IF(M6088=People!$B$3,People!$A$3))))</f>
        <v>Kelly Williams</v>
      </c>
      <c r="W6088" s="3" t="str">
        <f xml:space="preserve"> IFERROR(INDEX(Returns!A:A,MATCH(B6088,Returns!B:B,0)),"No")</f>
        <v>No</v>
      </c>
    </row>
    <row r="6089" spans="1:23" x14ac:dyDescent="0.2">
      <c r="A6089" s="1">
        <v>6088</v>
      </c>
      <c r="B6089" t="s">
        <v>5989</v>
      </c>
      <c r="C6089" s="2">
        <v>43083</v>
      </c>
      <c r="D6089" s="2">
        <v>43087</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1">
        <v>29.22</v>
      </c>
      <c r="S6089" s="1">
        <v>3</v>
      </c>
      <c r="T6089" s="1">
        <v>0</v>
      </c>
      <c r="U6089" s="1">
        <v>12.856800000000002</v>
      </c>
      <c r="V6089" s="3" t="str">
        <f>IF(M6089=People!$B$6,People!A$6,IF(M6089=People!$B$5,People!$A$5,IF(M6089=People!$B$4,People!$A$4,IF(M6089=People!$B$3,People!$A$3))))</f>
        <v>Anna Andreadi</v>
      </c>
      <c r="W6089" s="3" t="str">
        <f xml:space="preserve"> IFERROR(INDEX(Returns!A:A,MATCH(B6089,Returns!B:B,0)),"No")</f>
        <v>Yes</v>
      </c>
    </row>
    <row r="6090" spans="1:23" x14ac:dyDescent="0.2">
      <c r="A6090" s="1">
        <v>6089</v>
      </c>
      <c r="B6090" t="s">
        <v>9073</v>
      </c>
      <c r="C6090" s="2">
        <v>42899</v>
      </c>
      <c r="D6090" s="2">
        <v>42903</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1">
        <v>6.48</v>
      </c>
      <c r="S6090" s="1">
        <v>1</v>
      </c>
      <c r="T6090" s="1">
        <v>0</v>
      </c>
      <c r="U6090" s="1">
        <v>3.1104000000000003</v>
      </c>
      <c r="V6090" s="3" t="str">
        <f>IF(M6090=People!$B$6,People!A$6,IF(M6090=People!$B$5,People!$A$5,IF(M6090=People!$B$4,People!$A$4,IF(M6090=People!$B$3,People!$A$3))))</f>
        <v>Cassandra Brandow</v>
      </c>
      <c r="W6090" s="3" t="str">
        <f xml:space="preserve"> IFERROR(INDEX(Returns!A:A,MATCH(B6090,Returns!B:B,0)),"No")</f>
        <v>No</v>
      </c>
    </row>
    <row r="6091" spans="1:23" x14ac:dyDescent="0.2">
      <c r="A6091" s="1">
        <v>6090</v>
      </c>
      <c r="B6091" t="s">
        <v>9074</v>
      </c>
      <c r="C6091" s="2">
        <v>43827</v>
      </c>
      <c r="D6091" s="2">
        <v>43830</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1">
        <v>1.1880000000000002</v>
      </c>
      <c r="S6091" s="1">
        <v>2</v>
      </c>
      <c r="T6091" s="1">
        <v>0.7</v>
      </c>
      <c r="U6091" s="1">
        <v>-0.98999999999999977</v>
      </c>
      <c r="V6091" s="3" t="str">
        <f>IF(M6091=People!$B$6,People!A$6,IF(M6091=People!$B$5,People!$A$5,IF(M6091=People!$B$4,People!$A$4,IF(M6091=People!$B$3,People!$A$3))))</f>
        <v>Anna Andreadi</v>
      </c>
      <c r="W6091" s="3" t="str">
        <f xml:space="preserve"> IFERROR(INDEX(Returns!A:A,MATCH(B6091,Returns!B:B,0)),"No")</f>
        <v>No</v>
      </c>
    </row>
    <row r="6092" spans="1:23" x14ac:dyDescent="0.2">
      <c r="A6092" s="1">
        <v>6091</v>
      </c>
      <c r="B6092" t="s">
        <v>6093</v>
      </c>
      <c r="C6092" s="2">
        <v>43728</v>
      </c>
      <c r="D6092" s="2">
        <v>43734</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1">
        <v>272.64600000000002</v>
      </c>
      <c r="S6092" s="1">
        <v>3</v>
      </c>
      <c r="T6092" s="1">
        <v>0.1</v>
      </c>
      <c r="U6092" s="1">
        <v>18.176400000000008</v>
      </c>
      <c r="V6092" s="3" t="str">
        <f>IF(M6092=People!$B$6,People!A$6,IF(M6092=People!$B$5,People!$A$5,IF(M6092=People!$B$4,People!$A$4,IF(M6092=People!$B$3,People!$A$3))))</f>
        <v>Chuck Magee</v>
      </c>
      <c r="W6092" s="3" t="str">
        <f xml:space="preserve"> IFERROR(INDEX(Returns!A:A,MATCH(B6092,Returns!B:B,0)),"No")</f>
        <v>Yes</v>
      </c>
    </row>
    <row r="6093" spans="1:23" x14ac:dyDescent="0.2">
      <c r="A6093" s="1">
        <v>6092</v>
      </c>
      <c r="B6093" t="s">
        <v>6093</v>
      </c>
      <c r="C6093" s="2">
        <v>43728</v>
      </c>
      <c r="D6093" s="2">
        <v>43734</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1">
        <v>212.8</v>
      </c>
      <c r="S6093" s="1">
        <v>2</v>
      </c>
      <c r="T6093" s="1">
        <v>0</v>
      </c>
      <c r="U6093" s="1">
        <v>95.759999999999991</v>
      </c>
      <c r="V6093" s="3" t="str">
        <f>IF(M6093=People!$B$6,People!A$6,IF(M6093=People!$B$5,People!$A$5,IF(M6093=People!$B$4,People!$A$4,IF(M6093=People!$B$3,People!$A$3))))</f>
        <v>Chuck Magee</v>
      </c>
      <c r="W6093" s="3" t="str">
        <f xml:space="preserve"> IFERROR(INDEX(Returns!A:A,MATCH(B6093,Returns!B:B,0)),"No")</f>
        <v>Yes</v>
      </c>
    </row>
    <row r="6094" spans="1:23" x14ac:dyDescent="0.2">
      <c r="A6094" s="1">
        <v>6093</v>
      </c>
      <c r="B6094" t="s">
        <v>6093</v>
      </c>
      <c r="C6094" s="2">
        <v>43728</v>
      </c>
      <c r="D6094" s="2">
        <v>43734</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1">
        <v>38.520000000000003</v>
      </c>
      <c r="S6094" s="1">
        <v>9</v>
      </c>
      <c r="T6094" s="1">
        <v>0</v>
      </c>
      <c r="U6094" s="1">
        <v>18.104400000000002</v>
      </c>
      <c r="V6094" s="3" t="str">
        <f>IF(M6094=People!$B$6,People!A$6,IF(M6094=People!$B$5,People!$A$5,IF(M6094=People!$B$4,People!$A$4,IF(M6094=People!$B$3,People!$A$3))))</f>
        <v>Chuck Magee</v>
      </c>
      <c r="W6094" s="3" t="str">
        <f xml:space="preserve"> IFERROR(INDEX(Returns!A:A,MATCH(B6094,Returns!B:B,0)),"No")</f>
        <v>Yes</v>
      </c>
    </row>
    <row r="6095" spans="1:23" x14ac:dyDescent="0.2">
      <c r="A6095" s="1">
        <v>6094</v>
      </c>
      <c r="B6095" t="s">
        <v>6093</v>
      </c>
      <c r="C6095" s="2">
        <v>43728</v>
      </c>
      <c r="D6095" s="2">
        <v>43734</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1">
        <v>72.64</v>
      </c>
      <c r="S6095" s="1">
        <v>2</v>
      </c>
      <c r="T6095" s="1">
        <v>0</v>
      </c>
      <c r="U6095" s="1">
        <v>21.791999999999994</v>
      </c>
      <c r="V6095" s="3" t="str">
        <f>IF(M6095=People!$B$6,People!A$6,IF(M6095=People!$B$5,People!$A$5,IF(M6095=People!$B$4,People!$A$4,IF(M6095=People!$B$3,People!$A$3))))</f>
        <v>Chuck Magee</v>
      </c>
      <c r="W6095" s="3" t="str">
        <f xml:space="preserve"> IFERROR(INDEX(Returns!A:A,MATCH(B6095,Returns!B:B,0)),"No")</f>
        <v>Yes</v>
      </c>
    </row>
    <row r="6096" spans="1:23" x14ac:dyDescent="0.2">
      <c r="A6096" s="1">
        <v>6095</v>
      </c>
      <c r="B6096" t="s">
        <v>6093</v>
      </c>
      <c r="C6096" s="2">
        <v>43728</v>
      </c>
      <c r="D6096" s="2">
        <v>43734</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1">
        <v>45.4</v>
      </c>
      <c r="S6096" s="1">
        <v>4</v>
      </c>
      <c r="T6096" s="1">
        <v>0</v>
      </c>
      <c r="U6096" s="1">
        <v>12.712000000000003</v>
      </c>
      <c r="V6096" s="3" t="str">
        <f>IF(M6096=People!$B$6,People!A$6,IF(M6096=People!$B$5,People!$A$5,IF(M6096=People!$B$4,People!$A$4,IF(M6096=People!$B$3,People!$A$3))))</f>
        <v>Chuck Magee</v>
      </c>
      <c r="W6096" s="3" t="str">
        <f xml:space="preserve"> IFERROR(INDEX(Returns!A:A,MATCH(B6096,Returns!B:B,0)),"No")</f>
        <v>Yes</v>
      </c>
    </row>
    <row r="6097" spans="1:23" x14ac:dyDescent="0.2">
      <c r="A6097" s="1">
        <v>6096</v>
      </c>
      <c r="B6097" t="s">
        <v>6093</v>
      </c>
      <c r="C6097" s="2">
        <v>43728</v>
      </c>
      <c r="D6097" s="2">
        <v>43734</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1">
        <v>13.76</v>
      </c>
      <c r="S6097" s="1">
        <v>2</v>
      </c>
      <c r="T6097" s="1">
        <v>0</v>
      </c>
      <c r="U6097" s="1">
        <v>6.3295999999999992</v>
      </c>
      <c r="V6097" s="3" t="str">
        <f>IF(M6097=People!$B$6,People!A$6,IF(M6097=People!$B$5,People!$A$5,IF(M6097=People!$B$4,People!$A$4,IF(M6097=People!$B$3,People!$A$3))))</f>
        <v>Chuck Magee</v>
      </c>
      <c r="W6097" s="3" t="str">
        <f xml:space="preserve"> IFERROR(INDEX(Returns!A:A,MATCH(B6097,Returns!B:B,0)),"No")</f>
        <v>Yes</v>
      </c>
    </row>
    <row r="6098" spans="1:23" x14ac:dyDescent="0.2">
      <c r="A6098" s="1">
        <v>6097</v>
      </c>
      <c r="B6098" t="s">
        <v>6093</v>
      </c>
      <c r="C6098" s="2">
        <v>43728</v>
      </c>
      <c r="D6098" s="2">
        <v>43734</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1">
        <v>80.991</v>
      </c>
      <c r="S6098" s="1">
        <v>1</v>
      </c>
      <c r="T6098" s="1">
        <v>0.1</v>
      </c>
      <c r="U6098" s="1">
        <v>8.0990999999999875</v>
      </c>
      <c r="V6098" s="3" t="str">
        <f>IF(M6098=People!$B$6,People!A$6,IF(M6098=People!$B$5,People!$A$5,IF(M6098=People!$B$4,People!$A$4,IF(M6098=People!$B$3,People!$A$3))))</f>
        <v>Chuck Magee</v>
      </c>
      <c r="W6098" s="3" t="str">
        <f xml:space="preserve"> IFERROR(INDEX(Returns!A:A,MATCH(B6098,Returns!B:B,0)),"No")</f>
        <v>Yes</v>
      </c>
    </row>
    <row r="6099" spans="1:23" x14ac:dyDescent="0.2">
      <c r="A6099" s="1">
        <v>6098</v>
      </c>
      <c r="B6099" t="s">
        <v>6093</v>
      </c>
      <c r="C6099" s="2">
        <v>43728</v>
      </c>
      <c r="D6099" s="2">
        <v>43734</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1">
        <v>11.784000000000001</v>
      </c>
      <c r="S6099" s="1">
        <v>3</v>
      </c>
      <c r="T6099" s="1">
        <v>0.2</v>
      </c>
      <c r="U6099" s="1">
        <v>3.9770999999999996</v>
      </c>
      <c r="V6099" s="3" t="str">
        <f>IF(M6099=People!$B$6,People!A$6,IF(M6099=People!$B$5,People!$A$5,IF(M6099=People!$B$4,People!$A$4,IF(M6099=People!$B$3,People!$A$3))))</f>
        <v>Chuck Magee</v>
      </c>
      <c r="W6099" s="3" t="str">
        <f xml:space="preserve"> IFERROR(INDEX(Returns!A:A,MATCH(B6099,Returns!B:B,0)),"No")</f>
        <v>Yes</v>
      </c>
    </row>
    <row r="6100" spans="1:23" x14ac:dyDescent="0.2">
      <c r="A6100" s="1">
        <v>6099</v>
      </c>
      <c r="B6100" t="s">
        <v>6093</v>
      </c>
      <c r="C6100" s="2">
        <v>43728</v>
      </c>
      <c r="D6100" s="2">
        <v>43734</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1">
        <v>4.3600000000000003</v>
      </c>
      <c r="S6100" s="1">
        <v>2</v>
      </c>
      <c r="T6100" s="1">
        <v>0</v>
      </c>
      <c r="U6100" s="1">
        <v>1.7876000000000003</v>
      </c>
      <c r="V6100" s="3" t="str">
        <f>IF(M6100=People!$B$6,People!A$6,IF(M6100=People!$B$5,People!$A$5,IF(M6100=People!$B$4,People!$A$4,IF(M6100=People!$B$3,People!$A$3))))</f>
        <v>Chuck Magee</v>
      </c>
      <c r="W6100" s="3" t="str">
        <f xml:space="preserve"> IFERROR(INDEX(Returns!A:A,MATCH(B6100,Returns!B:B,0)),"No")</f>
        <v>Yes</v>
      </c>
    </row>
    <row r="6101" spans="1:23" x14ac:dyDescent="0.2">
      <c r="A6101" s="1">
        <v>6100</v>
      </c>
      <c r="B6101" t="s">
        <v>6093</v>
      </c>
      <c r="C6101" s="2">
        <v>43728</v>
      </c>
      <c r="D6101" s="2">
        <v>43734</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1">
        <v>2888.1270000000004</v>
      </c>
      <c r="S6101" s="1">
        <v>11</v>
      </c>
      <c r="T6101" s="1">
        <v>0.1</v>
      </c>
      <c r="U6101" s="1">
        <v>609.71569999999997</v>
      </c>
      <c r="V6101" s="3" t="str">
        <f>IF(M6101=People!$B$6,People!A$6,IF(M6101=People!$B$5,People!$A$5,IF(M6101=People!$B$4,People!$A$4,IF(M6101=People!$B$3,People!$A$3))))</f>
        <v>Chuck Magee</v>
      </c>
      <c r="W6101" s="3" t="str">
        <f xml:space="preserve"> IFERROR(INDEX(Returns!A:A,MATCH(B6101,Returns!B:B,0)),"No")</f>
        <v>Yes</v>
      </c>
    </row>
    <row r="6102" spans="1:23" x14ac:dyDescent="0.2">
      <c r="A6102" s="1">
        <v>6101</v>
      </c>
      <c r="B6102" t="s">
        <v>6093</v>
      </c>
      <c r="C6102" s="2">
        <v>43728</v>
      </c>
      <c r="D6102" s="2">
        <v>43734</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1">
        <v>1299.6600000000001</v>
      </c>
      <c r="S6102" s="1">
        <v>2</v>
      </c>
      <c r="T6102" s="1">
        <v>0</v>
      </c>
      <c r="U6102" s="1">
        <v>350.90820000000008</v>
      </c>
      <c r="V6102" s="3" t="str">
        <f>IF(M6102=People!$B$6,People!A$6,IF(M6102=People!$B$5,People!$A$5,IF(M6102=People!$B$4,People!$A$4,IF(M6102=People!$B$3,People!$A$3))))</f>
        <v>Chuck Magee</v>
      </c>
      <c r="W6102" s="3" t="str">
        <f xml:space="preserve"> IFERROR(INDEX(Returns!A:A,MATCH(B6102,Returns!B:B,0)),"No")</f>
        <v>Yes</v>
      </c>
    </row>
    <row r="6103" spans="1:23" x14ac:dyDescent="0.2">
      <c r="A6103" s="1">
        <v>6102</v>
      </c>
      <c r="B6103" t="s">
        <v>6093</v>
      </c>
      <c r="C6103" s="2">
        <v>43728</v>
      </c>
      <c r="D6103" s="2">
        <v>43734</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1">
        <v>2254.41</v>
      </c>
      <c r="S6103" s="1">
        <v>5</v>
      </c>
      <c r="T6103" s="1">
        <v>0.1</v>
      </c>
      <c r="U6103" s="1">
        <v>375.73500000000001</v>
      </c>
      <c r="V6103" s="3" t="str">
        <f>IF(M6103=People!$B$6,People!A$6,IF(M6103=People!$B$5,People!$A$5,IF(M6103=People!$B$4,People!$A$4,IF(M6103=People!$B$3,People!$A$3))))</f>
        <v>Chuck Magee</v>
      </c>
      <c r="W6103" s="3" t="str">
        <f xml:space="preserve"> IFERROR(INDEX(Returns!A:A,MATCH(B6103,Returns!B:B,0)),"No")</f>
        <v>Yes</v>
      </c>
    </row>
    <row r="6104" spans="1:23" x14ac:dyDescent="0.2">
      <c r="A6104" s="1">
        <v>6103</v>
      </c>
      <c r="B6104" t="s">
        <v>6093</v>
      </c>
      <c r="C6104" s="2">
        <v>43728</v>
      </c>
      <c r="D6104" s="2">
        <v>43734</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1">
        <v>104.85000000000001</v>
      </c>
      <c r="S6104" s="1">
        <v>3</v>
      </c>
      <c r="T6104" s="1">
        <v>0</v>
      </c>
      <c r="U6104" s="1">
        <v>28.309500000000007</v>
      </c>
      <c r="V6104" s="3" t="str">
        <f>IF(M6104=People!$B$6,People!A$6,IF(M6104=People!$B$5,People!$A$5,IF(M6104=People!$B$4,People!$A$4,IF(M6104=People!$B$3,People!$A$3))))</f>
        <v>Chuck Magee</v>
      </c>
      <c r="W6104" s="3" t="str">
        <f xml:space="preserve"> IFERROR(INDEX(Returns!A:A,MATCH(B6104,Returns!B:B,0)),"No")</f>
        <v>Yes</v>
      </c>
    </row>
    <row r="6105" spans="1:23" x14ac:dyDescent="0.2">
      <c r="A6105" s="1">
        <v>6104</v>
      </c>
      <c r="B6105" t="s">
        <v>6093</v>
      </c>
      <c r="C6105" s="2">
        <v>43728</v>
      </c>
      <c r="D6105" s="2">
        <v>43734</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1">
        <v>59.97</v>
      </c>
      <c r="S6105" s="1">
        <v>3</v>
      </c>
      <c r="T6105" s="1">
        <v>0</v>
      </c>
      <c r="U6105" s="1">
        <v>20.389799999999994</v>
      </c>
      <c r="V6105" s="3" t="str">
        <f>IF(M6105=People!$B$6,People!A$6,IF(M6105=People!$B$5,People!$A$5,IF(M6105=People!$B$4,People!$A$4,IF(M6105=People!$B$3,People!$A$3))))</f>
        <v>Chuck Magee</v>
      </c>
      <c r="W6105" s="3" t="str">
        <f xml:space="preserve"> IFERROR(INDEX(Returns!A:A,MATCH(B6105,Returns!B:B,0)),"No")</f>
        <v>Yes</v>
      </c>
    </row>
    <row r="6106" spans="1:23" x14ac:dyDescent="0.2">
      <c r="A6106" s="1">
        <v>6105</v>
      </c>
      <c r="B6106" t="s">
        <v>9075</v>
      </c>
      <c r="C6106" s="2">
        <v>43699</v>
      </c>
      <c r="D6106" s="2">
        <v>43701</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1">
        <v>314.53199999999998</v>
      </c>
      <c r="S6106" s="1">
        <v>2</v>
      </c>
      <c r="T6106" s="1">
        <v>0.4</v>
      </c>
      <c r="U6106" s="1">
        <v>-83.875200000000035</v>
      </c>
      <c r="V6106" s="3" t="str">
        <f>IF(M6106=People!$B$6,People!A$6,IF(M6106=People!$B$5,People!$A$5,IF(M6106=People!$B$4,People!$A$4,IF(M6106=People!$B$3,People!$A$3))))</f>
        <v>Chuck Magee</v>
      </c>
      <c r="W6106" s="3" t="str">
        <f xml:space="preserve"> IFERROR(INDEX(Returns!A:A,MATCH(B6106,Returns!B:B,0)),"No")</f>
        <v>No</v>
      </c>
    </row>
    <row r="6107" spans="1:23" x14ac:dyDescent="0.2">
      <c r="A6107" s="1">
        <v>6106</v>
      </c>
      <c r="B6107" t="s">
        <v>9076</v>
      </c>
      <c r="C6107" s="2">
        <v>42904</v>
      </c>
      <c r="D6107" s="2">
        <v>42908</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1">
        <v>13.632</v>
      </c>
      <c r="S6107" s="1">
        <v>4</v>
      </c>
      <c r="T6107" s="1">
        <v>0.2</v>
      </c>
      <c r="U6107" s="1">
        <v>3.5783999999999998</v>
      </c>
      <c r="V6107" s="3" t="str">
        <f>IF(M6107=People!$B$6,People!A$6,IF(M6107=People!$B$5,People!$A$5,IF(M6107=People!$B$4,People!$A$4,IF(M6107=People!$B$3,People!$A$3))))</f>
        <v>Cassandra Brandow</v>
      </c>
      <c r="W6107" s="3" t="str">
        <f xml:space="preserve"> IFERROR(INDEX(Returns!A:A,MATCH(B6107,Returns!B:B,0)),"No")</f>
        <v>No</v>
      </c>
    </row>
    <row r="6108" spans="1:23" x14ac:dyDescent="0.2">
      <c r="A6108" s="1">
        <v>6107</v>
      </c>
      <c r="B6108" t="s">
        <v>9077</v>
      </c>
      <c r="C6108" s="2">
        <v>42724</v>
      </c>
      <c r="D6108" s="2">
        <v>42729</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1">
        <v>19.431999999999995</v>
      </c>
      <c r="S6108" s="1">
        <v>2</v>
      </c>
      <c r="T6108" s="1">
        <v>0.8</v>
      </c>
      <c r="U6108" s="1">
        <v>-49.551600000000022</v>
      </c>
      <c r="V6108" s="3" t="str">
        <f>IF(M6108=People!$B$6,People!A$6,IF(M6108=People!$B$5,People!$A$5,IF(M6108=People!$B$4,People!$A$4,IF(M6108=People!$B$3,People!$A$3))))</f>
        <v>Kelly Williams</v>
      </c>
      <c r="W6108" s="3" t="str">
        <f xml:space="preserve"> IFERROR(INDEX(Returns!A:A,MATCH(B6108,Returns!B:B,0)),"No")</f>
        <v>No</v>
      </c>
    </row>
    <row r="6109" spans="1:23" x14ac:dyDescent="0.2">
      <c r="A6109" s="1">
        <v>6108</v>
      </c>
      <c r="B6109" t="s">
        <v>9077</v>
      </c>
      <c r="C6109" s="2">
        <v>42724</v>
      </c>
      <c r="D6109" s="2">
        <v>42729</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1">
        <v>65.44</v>
      </c>
      <c r="S6109" s="1">
        <v>5</v>
      </c>
      <c r="T6109" s="1">
        <v>0.2</v>
      </c>
      <c r="U6109" s="1">
        <v>-8.1800000000000033</v>
      </c>
      <c r="V6109" s="3" t="str">
        <f>IF(M6109=People!$B$6,People!A$6,IF(M6109=People!$B$5,People!$A$5,IF(M6109=People!$B$4,People!$A$4,IF(M6109=People!$B$3,People!$A$3))))</f>
        <v>Kelly Williams</v>
      </c>
      <c r="W6109" s="3" t="str">
        <f xml:space="preserve"> IFERROR(INDEX(Returns!A:A,MATCH(B6109,Returns!B:B,0)),"No")</f>
        <v>No</v>
      </c>
    </row>
    <row r="6110" spans="1:23" x14ac:dyDescent="0.2">
      <c r="A6110" s="1">
        <v>6109</v>
      </c>
      <c r="B6110" t="s">
        <v>9078</v>
      </c>
      <c r="C6110" s="2">
        <v>43354</v>
      </c>
      <c r="D6110" s="2">
        <v>43359</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1">
        <v>6</v>
      </c>
      <c r="S6110" s="1">
        <v>2</v>
      </c>
      <c r="T6110" s="1">
        <v>0.2</v>
      </c>
      <c r="U6110" s="1">
        <v>2.0999999999999996</v>
      </c>
      <c r="V6110" s="3" t="str">
        <f>IF(M6110=People!$B$6,People!A$6,IF(M6110=People!$B$5,People!$A$5,IF(M6110=People!$B$4,People!$A$4,IF(M6110=People!$B$3,People!$A$3))))</f>
        <v>Kelly Williams</v>
      </c>
      <c r="W6110" s="3" t="str">
        <f xml:space="preserve"> IFERROR(INDEX(Returns!A:A,MATCH(B6110,Returns!B:B,0)),"No")</f>
        <v>No</v>
      </c>
    </row>
    <row r="6111" spans="1:23" x14ac:dyDescent="0.2">
      <c r="A6111" s="1">
        <v>6110</v>
      </c>
      <c r="B6111" t="s">
        <v>9078</v>
      </c>
      <c r="C6111" s="2">
        <v>43354</v>
      </c>
      <c r="D6111" s="2">
        <v>43359</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1">
        <v>1.9079999999999997</v>
      </c>
      <c r="S6111" s="1">
        <v>3</v>
      </c>
      <c r="T6111" s="1">
        <v>0.8</v>
      </c>
      <c r="U6111" s="1">
        <v>-3.2436000000000016</v>
      </c>
      <c r="V6111" s="3" t="str">
        <f>IF(M6111=People!$B$6,People!A$6,IF(M6111=People!$B$5,People!$A$5,IF(M6111=People!$B$4,People!$A$4,IF(M6111=People!$B$3,People!$A$3))))</f>
        <v>Kelly Williams</v>
      </c>
      <c r="W6111" s="3" t="str">
        <f xml:space="preserve"> IFERROR(INDEX(Returns!A:A,MATCH(B6111,Returns!B:B,0)),"No")</f>
        <v>No</v>
      </c>
    </row>
    <row r="6112" spans="1:23" x14ac:dyDescent="0.2">
      <c r="A6112" s="1">
        <v>6111</v>
      </c>
      <c r="B6112" t="s">
        <v>9079</v>
      </c>
      <c r="C6112" s="2">
        <v>43416</v>
      </c>
      <c r="D6112" s="2">
        <v>43420</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1">
        <v>1474.8020000000001</v>
      </c>
      <c r="S6112" s="1">
        <v>7</v>
      </c>
      <c r="T6112" s="1">
        <v>0.3</v>
      </c>
      <c r="U6112" s="1">
        <v>-21.068600000000174</v>
      </c>
      <c r="V6112" s="3" t="str">
        <f>IF(M6112=People!$B$6,People!A$6,IF(M6112=People!$B$5,People!$A$5,IF(M6112=People!$B$4,People!$A$4,IF(M6112=People!$B$3,People!$A$3))))</f>
        <v>Chuck Magee</v>
      </c>
      <c r="W6112" s="3" t="str">
        <f xml:space="preserve"> IFERROR(INDEX(Returns!A:A,MATCH(B6112,Returns!B:B,0)),"No")</f>
        <v>No</v>
      </c>
    </row>
    <row r="6113" spans="1:23" x14ac:dyDescent="0.2">
      <c r="A6113" s="1">
        <v>6112</v>
      </c>
      <c r="B6113" t="s">
        <v>9079</v>
      </c>
      <c r="C6113" s="2">
        <v>43416</v>
      </c>
      <c r="D6113" s="2">
        <v>43420</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1">
        <v>110.096</v>
      </c>
      <c r="S6113" s="1">
        <v>2</v>
      </c>
      <c r="T6113" s="1">
        <v>0.2</v>
      </c>
      <c r="U6113" s="1">
        <v>33.028800000000004</v>
      </c>
      <c r="V6113" s="3" t="str">
        <f>IF(M6113=People!$B$6,People!A$6,IF(M6113=People!$B$5,People!$A$5,IF(M6113=People!$B$4,People!$A$4,IF(M6113=People!$B$3,People!$A$3))))</f>
        <v>Chuck Magee</v>
      </c>
      <c r="W6113" s="3" t="str">
        <f xml:space="preserve"> IFERROR(INDEX(Returns!A:A,MATCH(B6113,Returns!B:B,0)),"No")</f>
        <v>No</v>
      </c>
    </row>
    <row r="6114" spans="1:23" x14ac:dyDescent="0.2">
      <c r="A6114" s="1">
        <v>6113</v>
      </c>
      <c r="B6114" t="s">
        <v>9079</v>
      </c>
      <c r="C6114" s="2">
        <v>43416</v>
      </c>
      <c r="D6114" s="2">
        <v>43420</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1">
        <v>16.752000000000002</v>
      </c>
      <c r="S6114" s="1">
        <v>6</v>
      </c>
      <c r="T6114" s="1">
        <v>0.2</v>
      </c>
      <c r="U6114" s="1">
        <v>5.4443999999999999</v>
      </c>
      <c r="V6114" s="3" t="str">
        <f>IF(M6114=People!$B$6,People!A$6,IF(M6114=People!$B$5,People!$A$5,IF(M6114=People!$B$4,People!$A$4,IF(M6114=People!$B$3,People!$A$3))))</f>
        <v>Chuck Magee</v>
      </c>
      <c r="W6114" s="3" t="str">
        <f xml:space="preserve"> IFERROR(INDEX(Returns!A:A,MATCH(B6114,Returns!B:B,0)),"No")</f>
        <v>No</v>
      </c>
    </row>
    <row r="6115" spans="1:23" x14ac:dyDescent="0.2">
      <c r="A6115" s="1">
        <v>6114</v>
      </c>
      <c r="B6115" t="s">
        <v>9079</v>
      </c>
      <c r="C6115" s="2">
        <v>43416</v>
      </c>
      <c r="D6115" s="2">
        <v>43420</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1">
        <v>1537.0739999999998</v>
      </c>
      <c r="S6115" s="1">
        <v>9</v>
      </c>
      <c r="T6115" s="1">
        <v>0.3</v>
      </c>
      <c r="U6115" s="1">
        <v>0</v>
      </c>
      <c r="V6115" s="3" t="str">
        <f>IF(M6115=People!$B$6,People!A$6,IF(M6115=People!$B$5,People!$A$5,IF(M6115=People!$B$4,People!$A$4,IF(M6115=People!$B$3,People!$A$3))))</f>
        <v>Chuck Magee</v>
      </c>
      <c r="W6115" s="3" t="str">
        <f xml:space="preserve"> IFERROR(INDEX(Returns!A:A,MATCH(B6115,Returns!B:B,0)),"No")</f>
        <v>No</v>
      </c>
    </row>
    <row r="6116" spans="1:23" x14ac:dyDescent="0.2">
      <c r="A6116" s="1">
        <v>6115</v>
      </c>
      <c r="B6116" t="s">
        <v>9079</v>
      </c>
      <c r="C6116" s="2">
        <v>43416</v>
      </c>
      <c r="D6116" s="2">
        <v>43420</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1">
        <v>449.37200000000001</v>
      </c>
      <c r="S6116" s="1">
        <v>2</v>
      </c>
      <c r="T6116" s="1">
        <v>0.3</v>
      </c>
      <c r="U6116" s="1">
        <v>-12.839199999999977</v>
      </c>
      <c r="V6116" s="3" t="str">
        <f>IF(M6116=People!$B$6,People!A$6,IF(M6116=People!$B$5,People!$A$5,IF(M6116=People!$B$4,People!$A$4,IF(M6116=People!$B$3,People!$A$3))))</f>
        <v>Chuck Magee</v>
      </c>
      <c r="W6116" s="3" t="str">
        <f xml:space="preserve"> IFERROR(INDEX(Returns!A:A,MATCH(B6116,Returns!B:B,0)),"No")</f>
        <v>No</v>
      </c>
    </row>
    <row r="6117" spans="1:23" x14ac:dyDescent="0.2">
      <c r="A6117" s="1">
        <v>6116</v>
      </c>
      <c r="B6117" t="s">
        <v>6063</v>
      </c>
      <c r="C6117" s="2">
        <v>43173</v>
      </c>
      <c r="D6117" s="2">
        <v>43179</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1">
        <v>41.904000000000003</v>
      </c>
      <c r="S6117" s="1">
        <v>6</v>
      </c>
      <c r="T6117" s="1">
        <v>0.2</v>
      </c>
      <c r="U6117" s="1">
        <v>14.142599999999996</v>
      </c>
      <c r="V6117" s="3" t="str">
        <f>IF(M6117=People!$B$6,People!A$6,IF(M6117=People!$B$5,People!$A$5,IF(M6117=People!$B$4,People!$A$4,IF(M6117=People!$B$3,People!$A$3))))</f>
        <v>Anna Andreadi</v>
      </c>
      <c r="W6117" s="3" t="str">
        <f xml:space="preserve"> IFERROR(INDEX(Returns!A:A,MATCH(B6117,Returns!B:B,0)),"No")</f>
        <v>Yes</v>
      </c>
    </row>
    <row r="6118" spans="1:23" x14ac:dyDescent="0.2">
      <c r="A6118" s="1">
        <v>6117</v>
      </c>
      <c r="B6118" t="s">
        <v>9080</v>
      </c>
      <c r="C6118" s="2">
        <v>43417</v>
      </c>
      <c r="D6118" s="2">
        <v>43423</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1">
        <v>2279.96</v>
      </c>
      <c r="S6118" s="1">
        <v>4</v>
      </c>
      <c r="T6118" s="1">
        <v>0</v>
      </c>
      <c r="U6118" s="1">
        <v>592.78960000000006</v>
      </c>
      <c r="V6118" s="3" t="str">
        <f>IF(M6118=People!$B$6,People!A$6,IF(M6118=People!$B$5,People!$A$5,IF(M6118=People!$B$4,People!$A$4,IF(M6118=People!$B$3,People!$A$3))))</f>
        <v>Chuck Magee</v>
      </c>
      <c r="W6118" s="3" t="str">
        <f xml:space="preserve"> IFERROR(INDEX(Returns!A:A,MATCH(B6118,Returns!B:B,0)),"No")</f>
        <v>No</v>
      </c>
    </row>
    <row r="6119" spans="1:23" x14ac:dyDescent="0.2">
      <c r="A6119" s="1">
        <v>6118</v>
      </c>
      <c r="B6119" t="s">
        <v>9080</v>
      </c>
      <c r="C6119" s="2">
        <v>43417</v>
      </c>
      <c r="D6119" s="2">
        <v>43423</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1">
        <v>14.940000000000001</v>
      </c>
      <c r="S6119" s="1">
        <v>3</v>
      </c>
      <c r="T6119" s="1">
        <v>0</v>
      </c>
      <c r="U6119" s="1">
        <v>6.8723999999999998</v>
      </c>
      <c r="V6119" s="3" t="str">
        <f>IF(M6119=People!$B$6,People!A$6,IF(M6119=People!$B$5,People!$A$5,IF(M6119=People!$B$4,People!$A$4,IF(M6119=People!$B$3,People!$A$3))))</f>
        <v>Chuck Magee</v>
      </c>
      <c r="W6119" s="3" t="str">
        <f xml:space="preserve"> IFERROR(INDEX(Returns!A:A,MATCH(B6119,Returns!B:B,0)),"No")</f>
        <v>No</v>
      </c>
    </row>
    <row r="6120" spans="1:23" x14ac:dyDescent="0.2">
      <c r="A6120" s="1">
        <v>6119</v>
      </c>
      <c r="B6120" t="s">
        <v>9081</v>
      </c>
      <c r="C6120" s="2">
        <v>43727</v>
      </c>
      <c r="D6120" s="2">
        <v>43733</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1">
        <v>191.976</v>
      </c>
      <c r="S6120" s="1">
        <v>3</v>
      </c>
      <c r="T6120" s="1">
        <v>0.2</v>
      </c>
      <c r="U6120" s="1">
        <v>19.197599999999994</v>
      </c>
      <c r="V6120" s="3" t="str">
        <f>IF(M6120=People!$B$6,People!A$6,IF(M6120=People!$B$5,People!$A$5,IF(M6120=People!$B$4,People!$A$4,IF(M6120=People!$B$3,People!$A$3))))</f>
        <v>Anna Andreadi</v>
      </c>
      <c r="W6120" s="3" t="str">
        <f xml:space="preserve"> IFERROR(INDEX(Returns!A:A,MATCH(B6120,Returns!B:B,0)),"No")</f>
        <v>No</v>
      </c>
    </row>
    <row r="6121" spans="1:23" x14ac:dyDescent="0.2">
      <c r="A6121" s="1">
        <v>6120</v>
      </c>
      <c r="B6121" t="s">
        <v>9081</v>
      </c>
      <c r="C6121" s="2">
        <v>43727</v>
      </c>
      <c r="D6121" s="2">
        <v>43733</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1">
        <v>23.832000000000001</v>
      </c>
      <c r="S6121" s="1">
        <v>3</v>
      </c>
      <c r="T6121" s="1">
        <v>0.2</v>
      </c>
      <c r="U6121" s="1">
        <v>6.5538000000000007</v>
      </c>
      <c r="V6121" s="3" t="str">
        <f>IF(M6121=People!$B$6,People!A$6,IF(M6121=People!$B$5,People!$A$5,IF(M6121=People!$B$4,People!$A$4,IF(M6121=People!$B$3,People!$A$3))))</f>
        <v>Anna Andreadi</v>
      </c>
      <c r="W6121" s="3" t="str">
        <f xml:space="preserve"> IFERROR(INDEX(Returns!A:A,MATCH(B6121,Returns!B:B,0)),"No")</f>
        <v>No</v>
      </c>
    </row>
    <row r="6122" spans="1:23" x14ac:dyDescent="0.2">
      <c r="A6122" s="1">
        <v>6121</v>
      </c>
      <c r="B6122" t="s">
        <v>9081</v>
      </c>
      <c r="C6122" s="2">
        <v>43727</v>
      </c>
      <c r="D6122" s="2">
        <v>43733</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1">
        <v>409.21600000000001</v>
      </c>
      <c r="S6122" s="1">
        <v>8</v>
      </c>
      <c r="T6122" s="1">
        <v>0.2</v>
      </c>
      <c r="U6122" s="1">
        <v>61.38239999999999</v>
      </c>
      <c r="V6122" s="3" t="str">
        <f>IF(M6122=People!$B$6,People!A$6,IF(M6122=People!$B$5,People!$A$5,IF(M6122=People!$B$4,People!$A$4,IF(M6122=People!$B$3,People!$A$3))))</f>
        <v>Anna Andreadi</v>
      </c>
      <c r="W6122" s="3" t="str">
        <f xml:space="preserve"> IFERROR(INDEX(Returns!A:A,MATCH(B6122,Returns!B:B,0)),"No")</f>
        <v>No</v>
      </c>
    </row>
    <row r="6123" spans="1:23" x14ac:dyDescent="0.2">
      <c r="A6123" s="1">
        <v>6122</v>
      </c>
      <c r="B6123" t="s">
        <v>9081</v>
      </c>
      <c r="C6123" s="2">
        <v>43727</v>
      </c>
      <c r="D6123" s="2">
        <v>43733</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1">
        <v>72.588000000000008</v>
      </c>
      <c r="S6123" s="1">
        <v>2</v>
      </c>
      <c r="T6123" s="1">
        <v>0.7</v>
      </c>
      <c r="U6123" s="1">
        <v>-128.2388</v>
      </c>
      <c r="V6123" s="3" t="str">
        <f>IF(M6123=People!$B$6,People!A$6,IF(M6123=People!$B$5,People!$A$5,IF(M6123=People!$B$4,People!$A$4,IF(M6123=People!$B$3,People!$A$3))))</f>
        <v>Anna Andreadi</v>
      </c>
      <c r="W6123" s="3" t="str">
        <f xml:space="preserve"> IFERROR(INDEX(Returns!A:A,MATCH(B6123,Returns!B:B,0)),"No")</f>
        <v>No</v>
      </c>
    </row>
    <row r="6124" spans="1:23" x14ac:dyDescent="0.2">
      <c r="A6124" s="1">
        <v>6123</v>
      </c>
      <c r="B6124" t="s">
        <v>6160</v>
      </c>
      <c r="C6124" s="2">
        <v>43803</v>
      </c>
      <c r="D6124" s="2">
        <v>43808</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1">
        <v>61.567999999999998</v>
      </c>
      <c r="S6124" s="1">
        <v>2</v>
      </c>
      <c r="T6124" s="1">
        <v>0.2</v>
      </c>
      <c r="U6124" s="1">
        <v>4.6175999999999995</v>
      </c>
      <c r="V6124" s="3" t="str">
        <f>IF(M6124=People!$B$6,People!A$6,IF(M6124=People!$B$5,People!$A$5,IF(M6124=People!$B$4,People!$A$4,IF(M6124=People!$B$3,People!$A$3))))</f>
        <v>Kelly Williams</v>
      </c>
      <c r="W6124" s="3" t="str">
        <f xml:space="preserve"> IFERROR(INDEX(Returns!A:A,MATCH(B6124,Returns!B:B,0)),"No")</f>
        <v>Yes</v>
      </c>
    </row>
    <row r="6125" spans="1:23" x14ac:dyDescent="0.2">
      <c r="A6125" s="1">
        <v>6124</v>
      </c>
      <c r="B6125" t="s">
        <v>9082</v>
      </c>
      <c r="C6125" s="2">
        <v>42978</v>
      </c>
      <c r="D6125" s="2">
        <v>42983</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1">
        <v>20.96</v>
      </c>
      <c r="S6125" s="1">
        <v>4</v>
      </c>
      <c r="T6125" s="1">
        <v>0.2</v>
      </c>
      <c r="U6125" s="1">
        <v>6.8119999999999994</v>
      </c>
      <c r="V6125" s="3" t="str">
        <f>IF(M6125=People!$B$6,People!A$6,IF(M6125=People!$B$5,People!$A$5,IF(M6125=People!$B$4,People!$A$4,IF(M6125=People!$B$3,People!$A$3))))</f>
        <v>Kelly Williams</v>
      </c>
      <c r="W6125" s="3" t="str">
        <f xml:space="preserve"> IFERROR(INDEX(Returns!A:A,MATCH(B6125,Returns!B:B,0)),"No")</f>
        <v>No</v>
      </c>
    </row>
    <row r="6126" spans="1:23" x14ac:dyDescent="0.2">
      <c r="A6126" s="1">
        <v>6125</v>
      </c>
      <c r="B6126" t="s">
        <v>6156</v>
      </c>
      <c r="C6126" s="2">
        <v>43619</v>
      </c>
      <c r="D6126" s="2">
        <v>43623</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1">
        <v>44.75</v>
      </c>
      <c r="S6126" s="1">
        <v>5</v>
      </c>
      <c r="T6126" s="1">
        <v>0</v>
      </c>
      <c r="U6126" s="1">
        <v>8.5024999999999942</v>
      </c>
      <c r="V6126" s="3" t="str">
        <f>IF(M6126=People!$B$6,People!A$6,IF(M6126=People!$B$5,People!$A$5,IF(M6126=People!$B$4,People!$A$4,IF(M6126=People!$B$3,People!$A$3))))</f>
        <v>Anna Andreadi</v>
      </c>
      <c r="W6126" s="3" t="str">
        <f xml:space="preserve"> IFERROR(INDEX(Returns!A:A,MATCH(B6126,Returns!B:B,0)),"No")</f>
        <v>Yes</v>
      </c>
    </row>
    <row r="6127" spans="1:23" x14ac:dyDescent="0.2">
      <c r="A6127" s="1">
        <v>6126</v>
      </c>
      <c r="B6127" t="s">
        <v>6156</v>
      </c>
      <c r="C6127" s="2">
        <v>43619</v>
      </c>
      <c r="D6127" s="2">
        <v>43623</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1">
        <v>11.96</v>
      </c>
      <c r="S6127" s="1">
        <v>2</v>
      </c>
      <c r="T6127" s="1">
        <v>0</v>
      </c>
      <c r="U6127" s="1">
        <v>5.3819999999999997</v>
      </c>
      <c r="V6127" s="3" t="str">
        <f>IF(M6127=People!$B$6,People!A$6,IF(M6127=People!$B$5,People!$A$5,IF(M6127=People!$B$4,People!$A$4,IF(M6127=People!$B$3,People!$A$3))))</f>
        <v>Anna Andreadi</v>
      </c>
      <c r="W6127" s="3" t="str">
        <f xml:space="preserve"> IFERROR(INDEX(Returns!A:A,MATCH(B6127,Returns!B:B,0)),"No")</f>
        <v>Yes</v>
      </c>
    </row>
    <row r="6128" spans="1:23" x14ac:dyDescent="0.2">
      <c r="A6128" s="1">
        <v>6127</v>
      </c>
      <c r="B6128" t="s">
        <v>6156</v>
      </c>
      <c r="C6128" s="2">
        <v>43619</v>
      </c>
      <c r="D6128" s="2">
        <v>43623</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1">
        <v>3.9119999999999999</v>
      </c>
      <c r="S6128" s="1">
        <v>1</v>
      </c>
      <c r="T6128" s="1">
        <v>0.2</v>
      </c>
      <c r="U6128" s="1">
        <v>1.2713999999999996</v>
      </c>
      <c r="V6128" s="3" t="str">
        <f>IF(M6128=People!$B$6,People!A$6,IF(M6128=People!$B$5,People!$A$5,IF(M6128=People!$B$4,People!$A$4,IF(M6128=People!$B$3,People!$A$3))))</f>
        <v>Anna Andreadi</v>
      </c>
      <c r="W6128" s="3" t="str">
        <f xml:space="preserve"> IFERROR(INDEX(Returns!A:A,MATCH(B6128,Returns!B:B,0)),"No")</f>
        <v>Yes</v>
      </c>
    </row>
    <row r="6129" spans="1:23" x14ac:dyDescent="0.2">
      <c r="A6129" s="1">
        <v>6128</v>
      </c>
      <c r="B6129" t="s">
        <v>9083</v>
      </c>
      <c r="C6129" s="2">
        <v>43190</v>
      </c>
      <c r="D6129" s="2">
        <v>43196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1">
        <v>327.99600000000004</v>
      </c>
      <c r="S6129" s="1">
        <v>6</v>
      </c>
      <c r="T6129" s="1">
        <v>0.1</v>
      </c>
      <c r="U6129" s="1">
        <v>54.666000000000011</v>
      </c>
      <c r="V6129" s="3" t="str">
        <f>IF(M6129=People!$B$6,People!A$6,IF(M6129=People!$B$5,People!$A$5,IF(M6129=People!$B$4,People!$A$4,IF(M6129=People!$B$3,People!$A$3))))</f>
        <v>Chuck Magee</v>
      </c>
      <c r="W6129" s="3" t="str">
        <f xml:space="preserve"> IFERROR(INDEX(Returns!A:A,MATCH(B6129,Returns!B:B,0)),"No")</f>
        <v>No</v>
      </c>
    </row>
    <row r="6130" spans="1:23" x14ac:dyDescent="0.2">
      <c r="A6130" s="1">
        <v>6129</v>
      </c>
      <c r="B6130" t="s">
        <v>9084</v>
      </c>
      <c r="C6130" s="2">
        <v>42668</v>
      </c>
      <c r="D6130" s="2">
        <v>42671</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1">
        <v>49.408000000000001</v>
      </c>
      <c r="S6130" s="1">
        <v>4</v>
      </c>
      <c r="T6130" s="1">
        <v>0.2</v>
      </c>
      <c r="U6130" s="1">
        <v>18.527999999999999</v>
      </c>
      <c r="V6130" s="3" t="str">
        <f>IF(M6130=People!$B$6,People!A$6,IF(M6130=People!$B$5,People!$A$5,IF(M6130=People!$B$4,People!$A$4,IF(M6130=People!$B$3,People!$A$3))))</f>
        <v>Anna Andreadi</v>
      </c>
      <c r="W6130" s="3" t="str">
        <f xml:space="preserve"> IFERROR(INDEX(Returns!A:A,MATCH(B6130,Returns!B:B,0)),"No")</f>
        <v>No</v>
      </c>
    </row>
    <row r="6131" spans="1:23" x14ac:dyDescent="0.2">
      <c r="A6131" s="1">
        <v>6130</v>
      </c>
      <c r="B6131" t="s">
        <v>9085</v>
      </c>
      <c r="C6131" s="2">
        <v>43550</v>
      </c>
      <c r="D6131" s="2">
        <v>43557</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1">
        <v>53.25</v>
      </c>
      <c r="S6131" s="1">
        <v>3</v>
      </c>
      <c r="T6131" s="1">
        <v>0</v>
      </c>
      <c r="U6131" s="1">
        <v>20.767499999999998</v>
      </c>
      <c r="V6131" s="3" t="str">
        <f>IF(M6131=People!$B$6,People!A$6,IF(M6131=People!$B$5,People!$A$5,IF(M6131=People!$B$4,People!$A$4,IF(M6131=People!$B$3,People!$A$3))))</f>
        <v>Cassandra Brandow</v>
      </c>
      <c r="W6131" s="3" t="str">
        <f xml:space="preserve"> IFERROR(INDEX(Returns!A:A,MATCH(B6131,Returns!B:B,0)),"No")</f>
        <v>No</v>
      </c>
    </row>
    <row r="6132" spans="1:23" x14ac:dyDescent="0.2">
      <c r="A6132" s="1">
        <v>6131</v>
      </c>
      <c r="B6132" t="s">
        <v>9085</v>
      </c>
      <c r="C6132" s="2">
        <v>43550</v>
      </c>
      <c r="D6132" s="2">
        <v>43557</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1">
        <v>3.76</v>
      </c>
      <c r="S6132" s="1">
        <v>2</v>
      </c>
      <c r="T6132" s="1">
        <v>0</v>
      </c>
      <c r="U6132" s="1">
        <v>1.3159999999999998</v>
      </c>
      <c r="V6132" s="3" t="str">
        <f>IF(M6132=People!$B$6,People!A$6,IF(M6132=People!$B$5,People!$A$5,IF(M6132=People!$B$4,People!$A$4,IF(M6132=People!$B$3,People!$A$3))))</f>
        <v>Cassandra Brandow</v>
      </c>
      <c r="W6132" s="3" t="str">
        <f xml:space="preserve"> IFERROR(INDEX(Returns!A:A,MATCH(B6132,Returns!B:B,0)),"No")</f>
        <v>No</v>
      </c>
    </row>
    <row r="6133" spans="1:23" x14ac:dyDescent="0.2">
      <c r="A6133" s="1">
        <v>6132</v>
      </c>
      <c r="B6133" t="s">
        <v>9086</v>
      </c>
      <c r="C6133" s="2">
        <v>42731</v>
      </c>
      <c r="D6133" s="2">
        <v>42735</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1">
        <v>767.21400000000006</v>
      </c>
      <c r="S6133" s="1">
        <v>14</v>
      </c>
      <c r="T6133" s="1">
        <v>0.1</v>
      </c>
      <c r="U6133" s="1">
        <v>161.96739999999997</v>
      </c>
      <c r="V6133" s="3" t="str">
        <f>IF(M6133=People!$B$6,People!A$6,IF(M6133=People!$B$5,People!$A$5,IF(M6133=People!$B$4,People!$A$4,IF(M6133=People!$B$3,People!$A$3))))</f>
        <v>Chuck Magee</v>
      </c>
      <c r="W6133" s="3" t="str">
        <f xml:space="preserve"> IFERROR(INDEX(Returns!A:A,MATCH(B6133,Returns!B:B,0)),"No")</f>
        <v>No</v>
      </c>
    </row>
    <row r="6134" spans="1:23" x14ac:dyDescent="0.2">
      <c r="A6134" s="1">
        <v>6133</v>
      </c>
      <c r="B6134" t="s">
        <v>9087</v>
      </c>
      <c r="C6134" s="2">
        <v>43723</v>
      </c>
      <c r="D6134" s="2">
        <v>43728</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1">
        <v>163.96</v>
      </c>
      <c r="S6134" s="1">
        <v>5</v>
      </c>
      <c r="T6134" s="1">
        <v>0.2</v>
      </c>
      <c r="U6134" s="1">
        <v>59.435499999999998</v>
      </c>
      <c r="V6134" s="3" t="str">
        <f>IF(M6134=People!$B$6,People!A$6,IF(M6134=People!$B$5,People!$A$5,IF(M6134=People!$B$4,People!$A$4,IF(M6134=People!$B$3,People!$A$3))))</f>
        <v>Cassandra Brandow</v>
      </c>
      <c r="W6134" s="3" t="str">
        <f xml:space="preserve"> IFERROR(INDEX(Returns!A:A,MATCH(B6134,Returns!B:B,0)),"No")</f>
        <v>No</v>
      </c>
    </row>
    <row r="6135" spans="1:23" x14ac:dyDescent="0.2">
      <c r="A6135" s="1">
        <v>6134</v>
      </c>
      <c r="B6135" t="s">
        <v>9088</v>
      </c>
      <c r="C6135" s="2">
        <v>43328</v>
      </c>
      <c r="D6135" s="2">
        <v>43331</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1">
        <v>161.28</v>
      </c>
      <c r="S6135" s="1">
        <v>2</v>
      </c>
      <c r="T6135" s="1">
        <v>0.2</v>
      </c>
      <c r="U6135" s="1">
        <v>12.095999999999997</v>
      </c>
      <c r="V6135" s="3" t="str">
        <f>IF(M6135=People!$B$6,People!A$6,IF(M6135=People!$B$5,People!$A$5,IF(M6135=People!$B$4,People!$A$4,IF(M6135=People!$B$3,People!$A$3))))</f>
        <v>Anna Andreadi</v>
      </c>
      <c r="W6135" s="3" t="str">
        <f xml:space="preserve"> IFERROR(INDEX(Returns!A:A,MATCH(B6135,Returns!B:B,0)),"No")</f>
        <v>No</v>
      </c>
    </row>
    <row r="6136" spans="1:23" x14ac:dyDescent="0.2">
      <c r="A6136" s="1">
        <v>6135</v>
      </c>
      <c r="B6136" t="s">
        <v>9089</v>
      </c>
      <c r="C6136" s="2">
        <v>43408</v>
      </c>
      <c r="D6136" s="2">
        <v>43408</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1">
        <v>192.8</v>
      </c>
      <c r="S6136" s="1">
        <v>4</v>
      </c>
      <c r="T6136" s="1">
        <v>0</v>
      </c>
      <c r="U6136" s="1">
        <v>55.911999999999978</v>
      </c>
      <c r="V6136" s="3" t="str">
        <f>IF(M6136=People!$B$6,People!A$6,IF(M6136=People!$B$5,People!$A$5,IF(M6136=People!$B$4,People!$A$4,IF(M6136=People!$B$3,People!$A$3))))</f>
        <v>Anna Andreadi</v>
      </c>
      <c r="W6136" s="3" t="str">
        <f xml:space="preserve"> IFERROR(INDEX(Returns!A:A,MATCH(B6136,Returns!B:B,0)),"No")</f>
        <v>No</v>
      </c>
    </row>
    <row r="6137" spans="1:23" x14ac:dyDescent="0.2">
      <c r="A6137" s="1">
        <v>6136</v>
      </c>
      <c r="B6137" t="s">
        <v>9090</v>
      </c>
      <c r="C6137" s="2">
        <v>43026</v>
      </c>
      <c r="D6137" s="2">
        <v>43030</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1">
        <v>27.695999999999998</v>
      </c>
      <c r="S6137" s="1">
        <v>3</v>
      </c>
      <c r="T6137" s="1">
        <v>0.2</v>
      </c>
      <c r="U6137" s="1">
        <v>3.4619999999999997</v>
      </c>
      <c r="V6137" s="3" t="str">
        <f>IF(M6137=People!$B$6,People!A$6,IF(M6137=People!$B$5,People!$A$5,IF(M6137=People!$B$4,People!$A$4,IF(M6137=People!$B$3,People!$A$3))))</f>
        <v>Kelly Williams</v>
      </c>
      <c r="W6137" s="3" t="str">
        <f xml:space="preserve"> IFERROR(INDEX(Returns!A:A,MATCH(B6137,Returns!B:B,0)),"No")</f>
        <v>No</v>
      </c>
    </row>
    <row r="6138" spans="1:23" x14ac:dyDescent="0.2">
      <c r="A6138" s="1">
        <v>6137</v>
      </c>
      <c r="B6138" t="s">
        <v>9090</v>
      </c>
      <c r="C6138" s="2">
        <v>43026</v>
      </c>
      <c r="D6138" s="2">
        <v>43030</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1">
        <v>73.163999999999987</v>
      </c>
      <c r="S6138" s="1">
        <v>6</v>
      </c>
      <c r="T6138" s="1">
        <v>0.8</v>
      </c>
      <c r="U6138" s="1">
        <v>-186.56820000000005</v>
      </c>
      <c r="V6138" s="3" t="str">
        <f>IF(M6138=People!$B$6,People!A$6,IF(M6138=People!$B$5,People!$A$5,IF(M6138=People!$B$4,People!$A$4,IF(M6138=People!$B$3,People!$A$3))))</f>
        <v>Kelly Williams</v>
      </c>
      <c r="W6138" s="3" t="str">
        <f xml:space="preserve"> IFERROR(INDEX(Returns!A:A,MATCH(B6138,Returns!B:B,0)),"No")</f>
        <v>No</v>
      </c>
    </row>
    <row r="6139" spans="1:23" x14ac:dyDescent="0.2">
      <c r="A6139" s="1">
        <v>6138</v>
      </c>
      <c r="B6139" t="s">
        <v>9091</v>
      </c>
      <c r="C6139" s="2">
        <v>43404</v>
      </c>
      <c r="D6139" s="2">
        <v>43408</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1">
        <v>32.064</v>
      </c>
      <c r="S6139" s="1">
        <v>6</v>
      </c>
      <c r="T6139" s="1">
        <v>0.2</v>
      </c>
      <c r="U6139" s="1">
        <v>11.222399999999999</v>
      </c>
      <c r="V6139" s="3" t="str">
        <f>IF(M6139=People!$B$6,People!A$6,IF(M6139=People!$B$5,People!$A$5,IF(M6139=People!$B$4,People!$A$4,IF(M6139=People!$B$3,People!$A$3))))</f>
        <v>Cassandra Brandow</v>
      </c>
      <c r="W6139" s="3" t="str">
        <f xml:space="preserve"> IFERROR(INDEX(Returns!A:A,MATCH(B6139,Returns!B:B,0)),"No")</f>
        <v>No</v>
      </c>
    </row>
    <row r="6140" spans="1:23" x14ac:dyDescent="0.2">
      <c r="A6140" s="1">
        <v>6139</v>
      </c>
      <c r="B6140" t="s">
        <v>9092</v>
      </c>
      <c r="C6140" s="2">
        <v>42459</v>
      </c>
      <c r="D6140" s="2">
        <v>42464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1">
        <v>205.666</v>
      </c>
      <c r="S6140" s="1">
        <v>2</v>
      </c>
      <c r="T6140" s="1">
        <v>0.15</v>
      </c>
      <c r="U6140" s="1">
        <v>-12.097999999999999</v>
      </c>
      <c r="V6140" s="3" t="str">
        <f>IF(M6140=People!$B$6,People!A$6,IF(M6140=People!$B$5,People!$A$5,IF(M6140=People!$B$4,People!$A$4,IF(M6140=People!$B$3,People!$A$3))))</f>
        <v>Anna Andreadi</v>
      </c>
      <c r="W6140" s="3" t="str">
        <f xml:space="preserve"> IFERROR(INDEX(Returns!A:A,MATCH(B6140,Returns!B:B,0)),"No")</f>
        <v>No</v>
      </c>
    </row>
    <row r="6141" spans="1:23" x14ac:dyDescent="0.2">
      <c r="A6141" s="1">
        <v>6140</v>
      </c>
      <c r="B6141" t="s">
        <v>9093</v>
      </c>
      <c r="C6141" s="2">
        <v>42843</v>
      </c>
      <c r="D6141" s="2">
        <v>42845</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1">
        <v>115.44</v>
      </c>
      <c r="S6141" s="1">
        <v>3</v>
      </c>
      <c r="T6141" s="1">
        <v>0</v>
      </c>
      <c r="U6141" s="1">
        <v>30.014399999999998</v>
      </c>
      <c r="V6141" s="3" t="str">
        <f>IF(M6141=People!$B$6,People!A$6,IF(M6141=People!$B$5,People!$A$5,IF(M6141=People!$B$4,People!$A$4,IF(M6141=People!$B$3,People!$A$3))))</f>
        <v>Anna Andreadi</v>
      </c>
      <c r="W6141" s="3" t="str">
        <f xml:space="preserve"> IFERROR(INDEX(Returns!A:A,MATCH(B6141,Returns!B:B,0)),"No")</f>
        <v>No</v>
      </c>
    </row>
    <row r="6142" spans="1:23" x14ac:dyDescent="0.2">
      <c r="A6142" s="1">
        <v>6141</v>
      </c>
      <c r="B6142" t="s">
        <v>9094</v>
      </c>
      <c r="C6142" s="2">
        <v>43655</v>
      </c>
      <c r="D6142" s="2">
        <v>43661</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1">
        <v>274.8</v>
      </c>
      <c r="S6142" s="1">
        <v>5</v>
      </c>
      <c r="T6142" s="1">
        <v>0</v>
      </c>
      <c r="U6142" s="1">
        <v>134.65199999999999</v>
      </c>
      <c r="V6142" s="3" t="str">
        <f>IF(M6142=People!$B$6,People!A$6,IF(M6142=People!$B$5,People!$A$5,IF(M6142=People!$B$4,People!$A$4,IF(M6142=People!$B$3,People!$A$3))))</f>
        <v>Chuck Magee</v>
      </c>
      <c r="W6142" s="3" t="str">
        <f xml:space="preserve"> IFERROR(INDEX(Returns!A:A,MATCH(B6142,Returns!B:B,0)),"No")</f>
        <v>No</v>
      </c>
    </row>
    <row r="6143" spans="1:23" x14ac:dyDescent="0.2">
      <c r="A6143" s="1">
        <v>6142</v>
      </c>
      <c r="B6143" t="s">
        <v>9094</v>
      </c>
      <c r="C6143" s="2">
        <v>43655</v>
      </c>
      <c r="D6143" s="2">
        <v>43661</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1">
        <v>195.64</v>
      </c>
      <c r="S6143" s="1">
        <v>4</v>
      </c>
      <c r="T6143" s="1">
        <v>0</v>
      </c>
      <c r="U6143" s="1">
        <v>3.9128000000000043</v>
      </c>
      <c r="V6143" s="3" t="str">
        <f>IF(M6143=People!$B$6,People!A$6,IF(M6143=People!$B$5,People!$A$5,IF(M6143=People!$B$4,People!$A$4,IF(M6143=People!$B$3,People!$A$3))))</f>
        <v>Chuck Magee</v>
      </c>
      <c r="W6143" s="3" t="str">
        <f xml:space="preserve"> IFERROR(INDEX(Returns!A:A,MATCH(B6143,Returns!B:B,0)),"No")</f>
        <v>No</v>
      </c>
    </row>
    <row r="6144" spans="1:23" x14ac:dyDescent="0.2">
      <c r="A6144" s="1">
        <v>6143</v>
      </c>
      <c r="B6144" t="s">
        <v>9094</v>
      </c>
      <c r="C6144" s="2">
        <v>43655</v>
      </c>
      <c r="D6144" s="2">
        <v>43661</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1">
        <v>257.98</v>
      </c>
      <c r="S6144" s="1">
        <v>2</v>
      </c>
      <c r="T6144" s="1">
        <v>0</v>
      </c>
      <c r="U6144" s="1">
        <v>74.8142</v>
      </c>
      <c r="V6144" s="3" t="str">
        <f>IF(M6144=People!$B$6,People!A$6,IF(M6144=People!$B$5,People!$A$5,IF(M6144=People!$B$4,People!$A$4,IF(M6144=People!$B$3,People!$A$3))))</f>
        <v>Chuck Magee</v>
      </c>
      <c r="W6144" s="3" t="str">
        <f xml:space="preserve"> IFERROR(INDEX(Returns!A:A,MATCH(B6144,Returns!B:B,0)),"No")</f>
        <v>No</v>
      </c>
    </row>
    <row r="6145" spans="1:23" x14ac:dyDescent="0.2">
      <c r="A6145" s="1">
        <v>6144</v>
      </c>
      <c r="B6145" t="s">
        <v>9094</v>
      </c>
      <c r="C6145" s="2">
        <v>43655</v>
      </c>
      <c r="D6145" s="2">
        <v>43661</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1">
        <v>119.03999999999999</v>
      </c>
      <c r="S6145" s="1">
        <v>6</v>
      </c>
      <c r="T6145" s="1">
        <v>0</v>
      </c>
      <c r="U6145" s="1">
        <v>48.806400000000011</v>
      </c>
      <c r="V6145" s="3" t="str">
        <f>IF(M6145=People!$B$6,People!A$6,IF(M6145=People!$B$5,People!$A$5,IF(M6145=People!$B$4,People!$A$4,IF(M6145=People!$B$3,People!$A$3))))</f>
        <v>Chuck Magee</v>
      </c>
      <c r="W6145" s="3" t="str">
        <f xml:space="preserve"> IFERROR(INDEX(Returns!A:A,MATCH(B6145,Returns!B:B,0)),"No")</f>
        <v>No</v>
      </c>
    </row>
    <row r="6146" spans="1:23" x14ac:dyDescent="0.2">
      <c r="A6146" s="1">
        <v>6145</v>
      </c>
      <c r="B6146" t="s">
        <v>9095</v>
      </c>
      <c r="C6146" s="2">
        <v>43643</v>
      </c>
      <c r="D6146" s="2">
        <v>43647</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1">
        <v>20.07</v>
      </c>
      <c r="S6146" s="1">
        <v>3</v>
      </c>
      <c r="T6146" s="1">
        <v>0</v>
      </c>
      <c r="U6146" s="1">
        <v>9.2321999999999989</v>
      </c>
      <c r="V6146" s="3" t="str">
        <f>IF(M6146=People!$B$6,People!A$6,IF(M6146=People!$B$5,People!$A$5,IF(M6146=People!$B$4,People!$A$4,IF(M6146=People!$B$3,People!$A$3))))</f>
        <v>Kelly Williams</v>
      </c>
      <c r="W6146" s="3" t="str">
        <f xml:space="preserve"> IFERROR(INDEX(Returns!A:A,MATCH(B6146,Returns!B:B,0)),"No")</f>
        <v>No</v>
      </c>
    </row>
    <row r="6147" spans="1:23" x14ac:dyDescent="0.2">
      <c r="A6147" s="1">
        <v>6146</v>
      </c>
      <c r="B6147" t="s">
        <v>9096</v>
      </c>
      <c r="C6147" s="2">
        <v>42726</v>
      </c>
      <c r="D6147" s="2">
        <v>42730</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1">
        <v>11.76</v>
      </c>
      <c r="S6147" s="1">
        <v>4</v>
      </c>
      <c r="T6147" s="1">
        <v>0</v>
      </c>
      <c r="U6147" s="1">
        <v>3.1752000000000002</v>
      </c>
      <c r="V6147" s="3" t="str">
        <f>IF(M6147=People!$B$6,People!A$6,IF(M6147=People!$B$5,People!$A$5,IF(M6147=People!$B$4,People!$A$4,IF(M6147=People!$B$3,People!$A$3))))</f>
        <v>Anna Andreadi</v>
      </c>
      <c r="W6147" s="3" t="str">
        <f xml:space="preserve"> IFERROR(INDEX(Returns!A:A,MATCH(B6147,Returns!B:B,0)),"No")</f>
        <v>No</v>
      </c>
    </row>
    <row r="6148" spans="1:23" x14ac:dyDescent="0.2">
      <c r="A6148" s="1">
        <v>6147</v>
      </c>
      <c r="B6148" t="s">
        <v>9097</v>
      </c>
      <c r="C6148" s="2">
        <v>43790</v>
      </c>
      <c r="D6148" s="2">
        <v>43794</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1">
        <v>11.76</v>
      </c>
      <c r="S6148" s="1">
        <v>4</v>
      </c>
      <c r="T6148" s="1">
        <v>0</v>
      </c>
      <c r="U6148" s="1">
        <v>3.1752000000000002</v>
      </c>
      <c r="V6148" s="3" t="str">
        <f>IF(M6148=People!$B$6,People!A$6,IF(M6148=People!$B$5,People!$A$5,IF(M6148=People!$B$4,People!$A$4,IF(M6148=People!$B$3,People!$A$3))))</f>
        <v>Anna Andreadi</v>
      </c>
      <c r="W6148" s="3" t="str">
        <f xml:space="preserve"> IFERROR(INDEX(Returns!A:A,MATCH(B6148,Returns!B:B,0)),"No")</f>
        <v>No</v>
      </c>
    </row>
    <row r="6149" spans="1:23" x14ac:dyDescent="0.2">
      <c r="A6149" s="1">
        <v>6148</v>
      </c>
      <c r="B6149" t="s">
        <v>9097</v>
      </c>
      <c r="C6149" s="2">
        <v>43790</v>
      </c>
      <c r="D6149" s="2">
        <v>43794</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1">
        <v>40.736000000000004</v>
      </c>
      <c r="S6149" s="1">
        <v>2</v>
      </c>
      <c r="T6149" s="1">
        <v>0.2</v>
      </c>
      <c r="U6149" s="1">
        <v>14.7668</v>
      </c>
      <c r="V6149" s="3" t="str">
        <f>IF(M6149=People!$B$6,People!A$6,IF(M6149=People!$B$5,People!$A$5,IF(M6149=People!$B$4,People!$A$4,IF(M6149=People!$B$3,People!$A$3))))</f>
        <v>Anna Andreadi</v>
      </c>
      <c r="W6149" s="3" t="str">
        <f xml:space="preserve"> IFERROR(INDEX(Returns!A:A,MATCH(B6149,Returns!B:B,0)),"No")</f>
        <v>No</v>
      </c>
    </row>
    <row r="6150" spans="1:23" x14ac:dyDescent="0.2">
      <c r="A6150" s="1">
        <v>6149</v>
      </c>
      <c r="B6150" t="s">
        <v>9098</v>
      </c>
      <c r="C6150" s="2">
        <v>43278</v>
      </c>
      <c r="D6150" s="2">
        <v>43280</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1">
        <v>201.584</v>
      </c>
      <c r="S6150" s="1">
        <v>2</v>
      </c>
      <c r="T6150" s="1">
        <v>0.2</v>
      </c>
      <c r="U6150" s="1">
        <v>12.599000000000004</v>
      </c>
      <c r="V6150" s="3" t="str">
        <f>IF(M6150=People!$B$6,People!A$6,IF(M6150=People!$B$5,People!$A$5,IF(M6150=People!$B$4,People!$A$4,IF(M6150=People!$B$3,People!$A$3))))</f>
        <v>Anna Andreadi</v>
      </c>
      <c r="W6150" s="3" t="str">
        <f xml:space="preserve"> IFERROR(INDEX(Returns!A:A,MATCH(B6150,Returns!B:B,0)),"No")</f>
        <v>No</v>
      </c>
    </row>
    <row r="6151" spans="1:23" x14ac:dyDescent="0.2">
      <c r="A6151" s="1">
        <v>6150</v>
      </c>
      <c r="B6151" t="s">
        <v>9099</v>
      </c>
      <c r="C6151" s="2">
        <v>43827</v>
      </c>
      <c r="D6151" s="2">
        <v>43830</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1">
        <v>340.70400000000006</v>
      </c>
      <c r="S6151" s="1">
        <v>6</v>
      </c>
      <c r="T6151" s="1">
        <v>0.2</v>
      </c>
      <c r="U6151" s="1">
        <v>-34.070400000000006</v>
      </c>
      <c r="V6151" s="3" t="str">
        <f>IF(M6151=People!$B$6,People!A$6,IF(M6151=People!$B$5,People!$A$5,IF(M6151=People!$B$4,People!$A$4,IF(M6151=People!$B$3,People!$A$3))))</f>
        <v>Anna Andreadi</v>
      </c>
      <c r="W6151" s="3" t="str">
        <f xml:space="preserve"> IFERROR(INDEX(Returns!A:A,MATCH(B6151,Returns!B:B,0)),"No")</f>
        <v>No</v>
      </c>
    </row>
    <row r="6152" spans="1:23" x14ac:dyDescent="0.2">
      <c r="A6152" s="1">
        <v>6151</v>
      </c>
      <c r="B6152" t="s">
        <v>9100</v>
      </c>
      <c r="C6152" s="2">
        <v>43198</v>
      </c>
      <c r="D6152" s="2">
        <v>43201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1">
        <v>354.90000000000003</v>
      </c>
      <c r="S6152" s="1">
        <v>5</v>
      </c>
      <c r="T6152" s="1">
        <v>0</v>
      </c>
      <c r="U6152" s="1">
        <v>88.725000000000023</v>
      </c>
      <c r="V6152" s="3" t="str">
        <f>IF(M6152=People!$B$6,People!A$6,IF(M6152=People!$B$5,People!$A$5,IF(M6152=People!$B$4,People!$A$4,IF(M6152=People!$B$3,People!$A$3))))</f>
        <v>Cassandra Brandow</v>
      </c>
      <c r="W6152" s="3" t="str">
        <f xml:space="preserve"> IFERROR(INDEX(Returns!A:A,MATCH(B6152,Returns!B:B,0)),"No")</f>
        <v>No</v>
      </c>
    </row>
    <row r="6153" spans="1:23" x14ac:dyDescent="0.2">
      <c r="A6153" s="1">
        <v>6152</v>
      </c>
      <c r="B6153" t="s">
        <v>5945</v>
      </c>
      <c r="C6153" s="2">
        <v>42447</v>
      </c>
      <c r="D6153" s="2">
        <v>42450</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1">
        <v>1198.33</v>
      </c>
      <c r="S6153" s="1">
        <v>10</v>
      </c>
      <c r="T6153" s="1">
        <v>0.15</v>
      </c>
      <c r="U6153" s="1">
        <v>70.490000000000009</v>
      </c>
      <c r="V6153" s="3" t="str">
        <f>IF(M6153=People!$B$6,People!A$6,IF(M6153=People!$B$5,People!$A$5,IF(M6153=People!$B$4,People!$A$4,IF(M6153=People!$B$3,People!$A$3))))</f>
        <v>Anna Andreadi</v>
      </c>
      <c r="W6153" s="3" t="str">
        <f xml:space="preserve"> IFERROR(INDEX(Returns!A:A,MATCH(B6153,Returns!B:B,0)),"No")</f>
        <v>Yes</v>
      </c>
    </row>
    <row r="6154" spans="1:23" x14ac:dyDescent="0.2">
      <c r="A6154" s="1">
        <v>6153</v>
      </c>
      <c r="B6154" t="s">
        <v>9101</v>
      </c>
      <c r="C6154" s="2">
        <v>43649</v>
      </c>
      <c r="D6154" s="2">
        <v>43654</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1">
        <v>87.92</v>
      </c>
      <c r="S6154" s="1">
        <v>4</v>
      </c>
      <c r="T6154" s="1">
        <v>0</v>
      </c>
      <c r="U6154" s="1">
        <v>0.87919999999999732</v>
      </c>
      <c r="V6154" s="3" t="str">
        <f>IF(M6154=People!$B$6,People!A$6,IF(M6154=People!$B$5,People!$A$5,IF(M6154=People!$B$4,People!$A$4,IF(M6154=People!$B$3,People!$A$3))))</f>
        <v>Anna Andreadi</v>
      </c>
      <c r="W6154" s="3" t="str">
        <f xml:space="preserve"> IFERROR(INDEX(Returns!A:A,MATCH(B6154,Returns!B:B,0)),"No")</f>
        <v>No</v>
      </c>
    </row>
    <row r="6155" spans="1:23" x14ac:dyDescent="0.2">
      <c r="A6155" s="1">
        <v>6154</v>
      </c>
      <c r="B6155" t="s">
        <v>9102</v>
      </c>
      <c r="C6155" s="2">
        <v>43575</v>
      </c>
      <c r="D6155" s="2">
        <v>43578</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1">
        <v>51.967999999999996</v>
      </c>
      <c r="S6155" s="1">
        <v>2</v>
      </c>
      <c r="T6155" s="1">
        <v>0.2</v>
      </c>
      <c r="U6155" s="1">
        <v>10.393599999999998</v>
      </c>
      <c r="V6155" s="3" t="str">
        <f>IF(M6155=People!$B$6,People!A$6,IF(M6155=People!$B$5,People!$A$5,IF(M6155=People!$B$4,People!$A$4,IF(M6155=People!$B$3,People!$A$3))))</f>
        <v>Chuck Magee</v>
      </c>
      <c r="W6155" s="3" t="str">
        <f xml:space="preserve"> IFERROR(INDEX(Returns!A:A,MATCH(B6155,Returns!B:B,0)),"No")</f>
        <v>No</v>
      </c>
    </row>
    <row r="6156" spans="1:23" x14ac:dyDescent="0.2">
      <c r="A6156" s="1">
        <v>6155</v>
      </c>
      <c r="B6156" t="s">
        <v>9102</v>
      </c>
      <c r="C6156" s="2">
        <v>43575</v>
      </c>
      <c r="D6156" s="2">
        <v>43578</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1">
        <v>51.336000000000006</v>
      </c>
      <c r="S6156" s="1">
        <v>3</v>
      </c>
      <c r="T6156" s="1">
        <v>0.2</v>
      </c>
      <c r="U6156" s="1">
        <v>5.7752999999999961</v>
      </c>
      <c r="V6156" s="3" t="str">
        <f>IF(M6156=People!$B$6,People!A$6,IF(M6156=People!$B$5,People!$A$5,IF(M6156=People!$B$4,People!$A$4,IF(M6156=People!$B$3,People!$A$3))))</f>
        <v>Chuck Magee</v>
      </c>
      <c r="W6156" s="3" t="str">
        <f xml:space="preserve"> IFERROR(INDEX(Returns!A:A,MATCH(B6156,Returns!B:B,0)),"No")</f>
        <v>No</v>
      </c>
    </row>
    <row r="6157" spans="1:23" x14ac:dyDescent="0.2">
      <c r="A6157" s="1">
        <v>6156</v>
      </c>
      <c r="B6157" t="s">
        <v>9102</v>
      </c>
      <c r="C6157" s="2">
        <v>43575</v>
      </c>
      <c r="D6157" s="2">
        <v>43578</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1">
        <v>332.70400000000001</v>
      </c>
      <c r="S6157" s="1">
        <v>1</v>
      </c>
      <c r="T6157" s="1">
        <v>0.2</v>
      </c>
      <c r="U6157" s="1">
        <v>33.270399999999981</v>
      </c>
      <c r="V6157" s="3" t="str">
        <f>IF(M6157=People!$B$6,People!A$6,IF(M6157=People!$B$5,People!$A$5,IF(M6157=People!$B$4,People!$A$4,IF(M6157=People!$B$3,People!$A$3))))</f>
        <v>Chuck Magee</v>
      </c>
      <c r="W6157" s="3" t="str">
        <f xml:space="preserve"> IFERROR(INDEX(Returns!A:A,MATCH(B6157,Returns!B:B,0)),"No")</f>
        <v>No</v>
      </c>
    </row>
    <row r="6158" spans="1:23" x14ac:dyDescent="0.2">
      <c r="A6158" s="1">
        <v>6157</v>
      </c>
      <c r="B6158" t="s">
        <v>9102</v>
      </c>
      <c r="C6158" s="2">
        <v>43575</v>
      </c>
      <c r="D6158" s="2">
        <v>43578</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1">
        <v>42.408000000000008</v>
      </c>
      <c r="S6158" s="1">
        <v>3</v>
      </c>
      <c r="T6158" s="1">
        <v>0.2</v>
      </c>
      <c r="U6158" s="1">
        <v>9.5418000000000003</v>
      </c>
      <c r="V6158" s="3" t="str">
        <f>IF(M6158=People!$B$6,People!A$6,IF(M6158=People!$B$5,People!$A$5,IF(M6158=People!$B$4,People!$A$4,IF(M6158=People!$B$3,People!$A$3))))</f>
        <v>Chuck Magee</v>
      </c>
      <c r="W6158" s="3" t="str">
        <f xml:space="preserve"> IFERROR(INDEX(Returns!A:A,MATCH(B6158,Returns!B:B,0)),"No")</f>
        <v>No</v>
      </c>
    </row>
    <row r="6159" spans="1:23" x14ac:dyDescent="0.2">
      <c r="A6159" s="1">
        <v>6158</v>
      </c>
      <c r="B6159" t="s">
        <v>9103</v>
      </c>
      <c r="C6159" s="2">
        <v>43315</v>
      </c>
      <c r="D6159" s="2">
        <v>43317</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1">
        <v>81.539999999999992</v>
      </c>
      <c r="S6159" s="1">
        <v>3</v>
      </c>
      <c r="T6159" s="1">
        <v>0</v>
      </c>
      <c r="U6159" s="1">
        <v>38.323799999999999</v>
      </c>
      <c r="V6159" s="3" t="str">
        <f>IF(M6159=People!$B$6,People!A$6,IF(M6159=People!$B$5,People!$A$5,IF(M6159=People!$B$4,People!$A$4,IF(M6159=People!$B$3,People!$A$3))))</f>
        <v>Kelly Williams</v>
      </c>
      <c r="W6159" s="3" t="str">
        <f xml:space="preserve"> IFERROR(INDEX(Returns!A:A,MATCH(B6159,Returns!B:B,0)),"No")</f>
        <v>No</v>
      </c>
    </row>
    <row r="6160" spans="1:23" x14ac:dyDescent="0.2">
      <c r="A6160" s="1">
        <v>6159</v>
      </c>
      <c r="B6160" t="s">
        <v>9103</v>
      </c>
      <c r="C6160" s="2">
        <v>43315</v>
      </c>
      <c r="D6160" s="2">
        <v>43317</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1">
        <v>167.28</v>
      </c>
      <c r="S6160" s="1">
        <v>12</v>
      </c>
      <c r="T6160" s="1">
        <v>0</v>
      </c>
      <c r="U6160" s="1">
        <v>23.419200000000011</v>
      </c>
      <c r="V6160" s="3" t="str">
        <f>IF(M6160=People!$B$6,People!A$6,IF(M6160=People!$B$5,People!$A$5,IF(M6160=People!$B$4,People!$A$4,IF(M6160=People!$B$3,People!$A$3))))</f>
        <v>Kelly Williams</v>
      </c>
      <c r="W6160" s="3" t="str">
        <f xml:space="preserve"> IFERROR(INDEX(Returns!A:A,MATCH(B6160,Returns!B:B,0)),"No")</f>
        <v>No</v>
      </c>
    </row>
    <row r="6161" spans="1:23" x14ac:dyDescent="0.2">
      <c r="A6161" s="1">
        <v>6160</v>
      </c>
      <c r="B6161" t="s">
        <v>9104</v>
      </c>
      <c r="C6161" s="2">
        <v>43437</v>
      </c>
      <c r="D6161" s="2">
        <v>43443</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1">
        <v>772.68</v>
      </c>
      <c r="S6161" s="1">
        <v>4</v>
      </c>
      <c r="T6161" s="1">
        <v>0</v>
      </c>
      <c r="U6161" s="1">
        <v>108.17520000000002</v>
      </c>
      <c r="V6161" s="3" t="str">
        <f>IF(M6161=People!$B$6,People!A$6,IF(M6161=People!$B$5,People!$A$5,IF(M6161=People!$B$4,People!$A$4,IF(M6161=People!$B$3,People!$A$3))))</f>
        <v>Anna Andreadi</v>
      </c>
      <c r="W6161" s="3" t="str">
        <f xml:space="preserve"> IFERROR(INDEX(Returns!A:A,MATCH(B6161,Returns!B:B,0)),"No")</f>
        <v>No</v>
      </c>
    </row>
    <row r="6162" spans="1:23" x14ac:dyDescent="0.2">
      <c r="A6162" s="1">
        <v>6161</v>
      </c>
      <c r="B6162" t="s">
        <v>9105</v>
      </c>
      <c r="C6162" s="2">
        <v>42448</v>
      </c>
      <c r="D6162" s="2">
        <v>42450</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1">
        <v>323.97600000000006</v>
      </c>
      <c r="S6162" s="1">
        <v>3</v>
      </c>
      <c r="T6162" s="1">
        <v>0.2</v>
      </c>
      <c r="U6162" s="1">
        <v>28.347899999999981</v>
      </c>
      <c r="V6162" s="3" t="str">
        <f>IF(M6162=People!$B$6,People!A$6,IF(M6162=People!$B$5,People!$A$5,IF(M6162=People!$B$4,People!$A$4,IF(M6162=People!$B$3,People!$A$3))))</f>
        <v>Cassandra Brandow</v>
      </c>
      <c r="W6162" s="3" t="str">
        <f xml:space="preserve"> IFERROR(INDEX(Returns!A:A,MATCH(B6162,Returns!B:B,0)),"No")</f>
        <v>No</v>
      </c>
    </row>
    <row r="6163" spans="1:23" x14ac:dyDescent="0.2">
      <c r="A6163" s="1">
        <v>6162</v>
      </c>
      <c r="B6163" t="s">
        <v>9105</v>
      </c>
      <c r="C6163" s="2">
        <v>42448</v>
      </c>
      <c r="D6163" s="2">
        <v>42450</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1">
        <v>11.808</v>
      </c>
      <c r="S6163" s="1">
        <v>4</v>
      </c>
      <c r="T6163" s="1">
        <v>0.2</v>
      </c>
      <c r="U6163" s="1">
        <v>3.9851999999999999</v>
      </c>
      <c r="V6163" s="3" t="str">
        <f>IF(M6163=People!$B$6,People!A$6,IF(M6163=People!$B$5,People!$A$5,IF(M6163=People!$B$4,People!$A$4,IF(M6163=People!$B$3,People!$A$3))))</f>
        <v>Cassandra Brandow</v>
      </c>
      <c r="W6163" s="3" t="str">
        <f xml:space="preserve"> IFERROR(INDEX(Returns!A:A,MATCH(B6163,Returns!B:B,0)),"No")</f>
        <v>No</v>
      </c>
    </row>
    <row r="6164" spans="1:23" x14ac:dyDescent="0.2">
      <c r="A6164" s="1">
        <v>6163</v>
      </c>
      <c r="B6164" t="s">
        <v>9105</v>
      </c>
      <c r="C6164" s="2">
        <v>42448</v>
      </c>
      <c r="D6164" s="2">
        <v>42450</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1">
        <v>26.160000000000004</v>
      </c>
      <c r="S6164" s="1">
        <v>3</v>
      </c>
      <c r="T6164" s="1">
        <v>0.2</v>
      </c>
      <c r="U6164" s="1">
        <v>1.961999999999998</v>
      </c>
      <c r="V6164" s="3" t="str">
        <f>IF(M6164=People!$B$6,People!A$6,IF(M6164=People!$B$5,People!$A$5,IF(M6164=People!$B$4,People!$A$4,IF(M6164=People!$B$3,People!$A$3))))</f>
        <v>Cassandra Brandow</v>
      </c>
      <c r="W6164" s="3" t="str">
        <f xml:space="preserve"> IFERROR(INDEX(Returns!A:A,MATCH(B6164,Returns!B:B,0)),"No")</f>
        <v>No</v>
      </c>
    </row>
    <row r="6165" spans="1:23" x14ac:dyDescent="0.2">
      <c r="A6165" s="1">
        <v>6164</v>
      </c>
      <c r="B6165" t="s">
        <v>9105</v>
      </c>
      <c r="C6165" s="2">
        <v>42448</v>
      </c>
      <c r="D6165" s="2">
        <v>42450</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1">
        <v>33.57</v>
      </c>
      <c r="S6165" s="1">
        <v>5</v>
      </c>
      <c r="T6165" s="1">
        <v>0.7</v>
      </c>
      <c r="U6165" s="1">
        <v>-25.737000000000002</v>
      </c>
      <c r="V6165" s="3" t="str">
        <f>IF(M6165=People!$B$6,People!A$6,IF(M6165=People!$B$5,People!$A$5,IF(M6165=People!$B$4,People!$A$4,IF(M6165=People!$B$3,People!$A$3))))</f>
        <v>Cassandra Brandow</v>
      </c>
      <c r="W6165" s="3" t="str">
        <f xml:space="preserve"> IFERROR(INDEX(Returns!A:A,MATCH(B6165,Returns!B:B,0)),"No")</f>
        <v>No</v>
      </c>
    </row>
    <row r="6166" spans="1:23" x14ac:dyDescent="0.2">
      <c r="A6166" s="1">
        <v>6165</v>
      </c>
      <c r="B6166" t="s">
        <v>9105</v>
      </c>
      <c r="C6166" s="2">
        <v>42448</v>
      </c>
      <c r="D6166" s="2">
        <v>42450</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1">
        <v>4.9920000000000009</v>
      </c>
      <c r="S6166" s="1">
        <v>3</v>
      </c>
      <c r="T6166" s="1">
        <v>0.2</v>
      </c>
      <c r="U6166" s="1">
        <v>1.3728000000000002</v>
      </c>
      <c r="V6166" s="3" t="str">
        <f>IF(M6166=People!$B$6,People!A$6,IF(M6166=People!$B$5,People!$A$5,IF(M6166=People!$B$4,People!$A$4,IF(M6166=People!$B$3,People!$A$3))))</f>
        <v>Cassandra Brandow</v>
      </c>
      <c r="W6166" s="3" t="str">
        <f xml:space="preserve"> IFERROR(INDEX(Returns!A:A,MATCH(B6166,Returns!B:B,0)),"No")</f>
        <v>No</v>
      </c>
    </row>
    <row r="6167" spans="1:23" x14ac:dyDescent="0.2">
      <c r="A6167" s="1">
        <v>6166</v>
      </c>
      <c r="B6167" t="s">
        <v>9105</v>
      </c>
      <c r="C6167" s="2">
        <v>42448</v>
      </c>
      <c r="D6167" s="2">
        <v>42450</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1">
        <v>20.016000000000002</v>
      </c>
      <c r="S6167" s="1">
        <v>3</v>
      </c>
      <c r="T6167" s="1">
        <v>0.2</v>
      </c>
      <c r="U6167" s="1">
        <v>5.5044000000000013</v>
      </c>
      <c r="V6167" s="3" t="str">
        <f>IF(M6167=People!$B$6,People!A$6,IF(M6167=People!$B$5,People!$A$5,IF(M6167=People!$B$4,People!$A$4,IF(M6167=People!$B$3,People!$A$3))))</f>
        <v>Cassandra Brandow</v>
      </c>
      <c r="W6167" s="3" t="str">
        <f xml:space="preserve"> IFERROR(INDEX(Returns!A:A,MATCH(B6167,Returns!B:B,0)),"No")</f>
        <v>No</v>
      </c>
    </row>
    <row r="6168" spans="1:23" x14ac:dyDescent="0.2">
      <c r="A6168" s="1">
        <v>6167</v>
      </c>
      <c r="B6168" t="s">
        <v>9105</v>
      </c>
      <c r="C6168" s="2">
        <v>42448</v>
      </c>
      <c r="D6168" s="2">
        <v>42450</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1">
        <v>170.24</v>
      </c>
      <c r="S6168" s="1">
        <v>2</v>
      </c>
      <c r="T6168" s="1">
        <v>0.2</v>
      </c>
      <c r="U6168" s="1">
        <v>53.199999999999989</v>
      </c>
      <c r="V6168" s="3" t="str">
        <f>IF(M6168=People!$B$6,People!A$6,IF(M6168=People!$B$5,People!$A$5,IF(M6168=People!$B$4,People!$A$4,IF(M6168=People!$B$3,People!$A$3))))</f>
        <v>Cassandra Brandow</v>
      </c>
      <c r="W6168" s="3" t="str">
        <f xml:space="preserve"> IFERROR(INDEX(Returns!A:A,MATCH(B6168,Returns!B:B,0)),"No")</f>
        <v>No</v>
      </c>
    </row>
    <row r="6169" spans="1:23" x14ac:dyDescent="0.2">
      <c r="A6169" s="1">
        <v>6168</v>
      </c>
      <c r="B6169" t="s">
        <v>9106</v>
      </c>
      <c r="C6169" s="2">
        <v>42845</v>
      </c>
      <c r="D6169" s="2">
        <v>42850</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1">
        <v>117.456</v>
      </c>
      <c r="S6169" s="1">
        <v>3</v>
      </c>
      <c r="T6169" s="1">
        <v>0.2</v>
      </c>
      <c r="U6169" s="1">
        <v>44.045999999999992</v>
      </c>
      <c r="V6169" s="3" t="str">
        <f>IF(M6169=People!$B$6,People!A$6,IF(M6169=People!$B$5,People!$A$5,IF(M6169=People!$B$4,People!$A$4,IF(M6169=People!$B$3,People!$A$3))))</f>
        <v>Kelly Williams</v>
      </c>
      <c r="W6169" s="3" t="str">
        <f xml:space="preserve"> IFERROR(INDEX(Returns!A:A,MATCH(B6169,Returns!B:B,0)),"No")</f>
        <v>No</v>
      </c>
    </row>
    <row r="6170" spans="1:23" x14ac:dyDescent="0.2">
      <c r="A6170" s="1">
        <v>6169</v>
      </c>
      <c r="B6170" t="s">
        <v>9107</v>
      </c>
      <c r="C6170" s="2">
        <v>42997</v>
      </c>
      <c r="D6170" s="2">
        <v>43000</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1">
        <v>22.96</v>
      </c>
      <c r="S6170" s="1">
        <v>2</v>
      </c>
      <c r="T6170" s="1">
        <v>0</v>
      </c>
      <c r="U6170" s="1">
        <v>11.250400000000001</v>
      </c>
      <c r="V6170" s="3" t="str">
        <f>IF(M6170=People!$B$6,People!A$6,IF(M6170=People!$B$5,People!$A$5,IF(M6170=People!$B$4,People!$A$4,IF(M6170=People!$B$3,People!$A$3))))</f>
        <v>Anna Andreadi</v>
      </c>
      <c r="W6170" s="3" t="str">
        <f xml:space="preserve"> IFERROR(INDEX(Returns!A:A,MATCH(B6170,Returns!B:B,0)),"No")</f>
        <v>No</v>
      </c>
    </row>
    <row r="6171" spans="1:23" x14ac:dyDescent="0.2">
      <c r="A6171" s="1">
        <v>6170</v>
      </c>
      <c r="B6171" t="s">
        <v>9108</v>
      </c>
      <c r="C6171" s="2">
        <v>42609</v>
      </c>
      <c r="D6171" s="2">
        <v>42612</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1">
        <v>13.36</v>
      </c>
      <c r="S6171" s="1">
        <v>2</v>
      </c>
      <c r="T6171" s="1">
        <v>0</v>
      </c>
      <c r="U6171" s="1">
        <v>6.4127999999999998</v>
      </c>
      <c r="V6171" s="3" t="str">
        <f>IF(M6171=People!$B$6,People!A$6,IF(M6171=People!$B$5,People!$A$5,IF(M6171=People!$B$4,People!$A$4,IF(M6171=People!$B$3,People!$A$3))))</f>
        <v>Cassandra Brandow</v>
      </c>
      <c r="W6171" s="3" t="str">
        <f xml:space="preserve"> IFERROR(INDEX(Returns!A:A,MATCH(B6171,Returns!B:B,0)),"No")</f>
        <v>No</v>
      </c>
    </row>
    <row r="6172" spans="1:23" x14ac:dyDescent="0.2">
      <c r="A6172" s="1">
        <v>6171</v>
      </c>
      <c r="B6172" t="s">
        <v>9109</v>
      </c>
      <c r="C6172" s="2">
        <v>43453</v>
      </c>
      <c r="D6172" s="2">
        <v>43458</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1">
        <v>34.248000000000005</v>
      </c>
      <c r="S6172" s="1">
        <v>3</v>
      </c>
      <c r="T6172" s="1">
        <v>0.2</v>
      </c>
      <c r="U6172" s="1">
        <v>11.558699999999998</v>
      </c>
      <c r="V6172" s="3" t="str">
        <f>IF(M6172=People!$B$6,People!A$6,IF(M6172=People!$B$5,People!$A$5,IF(M6172=People!$B$4,People!$A$4,IF(M6172=People!$B$3,People!$A$3))))</f>
        <v>Chuck Magee</v>
      </c>
      <c r="W6172" s="3" t="str">
        <f xml:space="preserve"> IFERROR(INDEX(Returns!A:A,MATCH(B6172,Returns!B:B,0)),"No")</f>
        <v>No</v>
      </c>
    </row>
    <row r="6173" spans="1:23" x14ac:dyDescent="0.2">
      <c r="A6173" s="1">
        <v>6172</v>
      </c>
      <c r="B6173" t="s">
        <v>9109</v>
      </c>
      <c r="C6173" s="2">
        <v>43453</v>
      </c>
      <c r="D6173" s="2">
        <v>43458</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1">
        <v>3.52</v>
      </c>
      <c r="S6173" s="1">
        <v>2</v>
      </c>
      <c r="T6173" s="1">
        <v>0</v>
      </c>
      <c r="U6173" s="1">
        <v>1.0207999999999999</v>
      </c>
      <c r="V6173" s="3" t="str">
        <f>IF(M6173=People!$B$6,People!A$6,IF(M6173=People!$B$5,People!$A$5,IF(M6173=People!$B$4,People!$A$4,IF(M6173=People!$B$3,People!$A$3))))</f>
        <v>Chuck Magee</v>
      </c>
      <c r="W6173" s="3" t="str">
        <f xml:space="preserve"> IFERROR(INDEX(Returns!A:A,MATCH(B6173,Returns!B:B,0)),"No")</f>
        <v>No</v>
      </c>
    </row>
    <row r="6174" spans="1:23" x14ac:dyDescent="0.2">
      <c r="A6174" s="1">
        <v>6173</v>
      </c>
      <c r="B6174" t="s">
        <v>9110</v>
      </c>
      <c r="C6174" s="2">
        <v>42584</v>
      </c>
      <c r="D6174" s="2">
        <v>42590</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1">
        <v>26.7</v>
      </c>
      <c r="S6174" s="1">
        <v>5</v>
      </c>
      <c r="T6174" s="1">
        <v>0</v>
      </c>
      <c r="U6174" s="1">
        <v>12.548999999999999</v>
      </c>
      <c r="V6174" s="3" t="str">
        <f>IF(M6174=People!$B$6,People!A$6,IF(M6174=People!$B$5,People!$A$5,IF(M6174=People!$B$4,People!$A$4,IF(M6174=People!$B$3,People!$A$3))))</f>
        <v>Kelly Williams</v>
      </c>
      <c r="W6174" s="3" t="str">
        <f xml:space="preserve"> IFERROR(INDEX(Returns!A:A,MATCH(B6174,Returns!B:B,0)),"No")</f>
        <v>No</v>
      </c>
    </row>
    <row r="6175" spans="1:23" x14ac:dyDescent="0.2">
      <c r="A6175" s="1">
        <v>6174</v>
      </c>
      <c r="B6175" t="s">
        <v>9110</v>
      </c>
      <c r="C6175" s="2">
        <v>42584</v>
      </c>
      <c r="D6175" s="2">
        <v>42590</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1">
        <v>21.2</v>
      </c>
      <c r="S6175" s="1">
        <v>2</v>
      </c>
      <c r="T6175" s="1">
        <v>0</v>
      </c>
      <c r="U6175" s="1">
        <v>9.1160000000000014</v>
      </c>
      <c r="V6175" s="3" t="str">
        <f>IF(M6175=People!$B$6,People!A$6,IF(M6175=People!$B$5,People!$A$5,IF(M6175=People!$B$4,People!$A$4,IF(M6175=People!$B$3,People!$A$3))))</f>
        <v>Kelly Williams</v>
      </c>
      <c r="W6175" s="3" t="str">
        <f xml:space="preserve"> IFERROR(INDEX(Returns!A:A,MATCH(B6175,Returns!B:B,0)),"No")</f>
        <v>No</v>
      </c>
    </row>
    <row r="6176" spans="1:23" x14ac:dyDescent="0.2">
      <c r="A6176" s="1">
        <v>6175</v>
      </c>
      <c r="B6176" t="s">
        <v>9110</v>
      </c>
      <c r="C6176" s="2">
        <v>42584</v>
      </c>
      <c r="D6176" s="2">
        <v>42590</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1">
        <v>838.38</v>
      </c>
      <c r="S6176" s="1">
        <v>2</v>
      </c>
      <c r="T6176" s="1">
        <v>0</v>
      </c>
      <c r="U6176" s="1">
        <v>226.36260000000004</v>
      </c>
      <c r="V6176" s="3" t="str">
        <f>IF(M6176=People!$B$6,People!A$6,IF(M6176=People!$B$5,People!$A$5,IF(M6176=People!$B$4,People!$A$4,IF(M6176=People!$B$3,People!$A$3))))</f>
        <v>Kelly Williams</v>
      </c>
      <c r="W6176" s="3" t="str">
        <f xml:space="preserve"> IFERROR(INDEX(Returns!A:A,MATCH(B6176,Returns!B:B,0)),"No")</f>
        <v>No</v>
      </c>
    </row>
    <row r="6177" spans="1:23" x14ac:dyDescent="0.2">
      <c r="A6177" s="1">
        <v>6176</v>
      </c>
      <c r="B6177" t="s">
        <v>9111</v>
      </c>
      <c r="C6177" s="2">
        <v>42999</v>
      </c>
      <c r="D6177" s="2">
        <v>43004</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1">
        <v>1690.04</v>
      </c>
      <c r="S6177" s="1">
        <v>4</v>
      </c>
      <c r="T6177" s="1">
        <v>0</v>
      </c>
      <c r="U6177" s="1">
        <v>422.51</v>
      </c>
      <c r="V6177" s="3" t="str">
        <f>IF(M6177=People!$B$6,People!A$6,IF(M6177=People!$B$5,People!$A$5,IF(M6177=People!$B$4,People!$A$4,IF(M6177=People!$B$3,People!$A$3))))</f>
        <v>Cassandra Brandow</v>
      </c>
      <c r="W6177" s="3" t="str">
        <f xml:space="preserve"> IFERROR(INDEX(Returns!A:A,MATCH(B6177,Returns!B:B,0)),"No")</f>
        <v>No</v>
      </c>
    </row>
    <row r="6178" spans="1:23" x14ac:dyDescent="0.2">
      <c r="A6178" s="1">
        <v>6177</v>
      </c>
      <c r="B6178" t="s">
        <v>9111</v>
      </c>
      <c r="C6178" s="2">
        <v>42999</v>
      </c>
      <c r="D6178" s="2">
        <v>43004</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1">
        <v>85.96</v>
      </c>
      <c r="S6178" s="1">
        <v>7</v>
      </c>
      <c r="T6178" s="1">
        <v>0</v>
      </c>
      <c r="U6178" s="1">
        <v>24.068799999999996</v>
      </c>
      <c r="V6178" s="3" t="str">
        <f>IF(M6178=People!$B$6,People!A$6,IF(M6178=People!$B$5,People!$A$5,IF(M6178=People!$B$4,People!$A$4,IF(M6178=People!$B$3,People!$A$3))))</f>
        <v>Cassandra Brandow</v>
      </c>
      <c r="W6178" s="3" t="str">
        <f xml:space="preserve"> IFERROR(INDEX(Returns!A:A,MATCH(B6178,Returns!B:B,0)),"No")</f>
        <v>No</v>
      </c>
    </row>
    <row r="6179" spans="1:23" x14ac:dyDescent="0.2">
      <c r="A6179" s="1">
        <v>6178</v>
      </c>
      <c r="B6179" t="s">
        <v>9111</v>
      </c>
      <c r="C6179" s="2">
        <v>42999</v>
      </c>
      <c r="D6179" s="2">
        <v>43004</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1">
        <v>121.96</v>
      </c>
      <c r="S6179" s="1">
        <v>2</v>
      </c>
      <c r="T6179" s="1">
        <v>0</v>
      </c>
      <c r="U6179" s="1">
        <v>57.32119999999999</v>
      </c>
      <c r="V6179" s="3" t="str">
        <f>IF(M6179=People!$B$6,People!A$6,IF(M6179=People!$B$5,People!$A$5,IF(M6179=People!$B$4,People!$A$4,IF(M6179=People!$B$3,People!$A$3))))</f>
        <v>Cassandra Brandow</v>
      </c>
      <c r="W6179" s="3" t="str">
        <f xml:space="preserve"> IFERROR(INDEX(Returns!A:A,MATCH(B6179,Returns!B:B,0)),"No")</f>
        <v>No</v>
      </c>
    </row>
    <row r="6180" spans="1:23" x14ac:dyDescent="0.2">
      <c r="A6180" s="1">
        <v>6179</v>
      </c>
      <c r="B6180" t="s">
        <v>9111</v>
      </c>
      <c r="C6180" s="2">
        <v>42999</v>
      </c>
      <c r="D6180" s="2">
        <v>43004</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1">
        <v>23.92</v>
      </c>
      <c r="S6180" s="1">
        <v>4</v>
      </c>
      <c r="T6180" s="1">
        <v>0</v>
      </c>
      <c r="U6180" s="1">
        <v>11.720800000000001</v>
      </c>
      <c r="V6180" s="3" t="str">
        <f>IF(M6180=People!$B$6,People!A$6,IF(M6180=People!$B$5,People!$A$5,IF(M6180=People!$B$4,People!$A$4,IF(M6180=People!$B$3,People!$A$3))))</f>
        <v>Cassandra Brandow</v>
      </c>
      <c r="W6180" s="3" t="str">
        <f xml:space="preserve"> IFERROR(INDEX(Returns!A:A,MATCH(B6180,Returns!B:B,0)),"No")</f>
        <v>No</v>
      </c>
    </row>
    <row r="6181" spans="1:23" x14ac:dyDescent="0.2">
      <c r="A6181" s="1">
        <v>6180</v>
      </c>
      <c r="B6181" t="s">
        <v>9111</v>
      </c>
      <c r="C6181" s="2">
        <v>42999</v>
      </c>
      <c r="D6181" s="2">
        <v>43004</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1">
        <v>63.96</v>
      </c>
      <c r="S6181" s="1">
        <v>2</v>
      </c>
      <c r="T6181" s="1">
        <v>0</v>
      </c>
      <c r="U6181" s="1">
        <v>6.3960000000000008</v>
      </c>
      <c r="V6181" s="3" t="str">
        <f>IF(M6181=People!$B$6,People!A$6,IF(M6181=People!$B$5,People!$A$5,IF(M6181=People!$B$4,People!$A$4,IF(M6181=People!$B$3,People!$A$3))))</f>
        <v>Cassandra Brandow</v>
      </c>
      <c r="W6181" s="3" t="str">
        <f xml:space="preserve"> IFERROR(INDEX(Returns!A:A,MATCH(B6181,Returns!B:B,0)),"No")</f>
        <v>No</v>
      </c>
    </row>
    <row r="6182" spans="1:23" x14ac:dyDescent="0.2">
      <c r="A6182" s="1">
        <v>6181</v>
      </c>
      <c r="B6182" t="s">
        <v>9111</v>
      </c>
      <c r="C6182" s="2">
        <v>42999</v>
      </c>
      <c r="D6182" s="2">
        <v>43004</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1">
        <v>629.94999999999993</v>
      </c>
      <c r="S6182" s="1">
        <v>5</v>
      </c>
      <c r="T6182" s="1">
        <v>0</v>
      </c>
      <c r="U6182" s="1">
        <v>176.38600000000002</v>
      </c>
      <c r="V6182" s="3" t="str">
        <f>IF(M6182=People!$B$6,People!A$6,IF(M6182=People!$B$5,People!$A$5,IF(M6182=People!$B$4,People!$A$4,IF(M6182=People!$B$3,People!$A$3))))</f>
        <v>Cassandra Brandow</v>
      </c>
      <c r="W6182" s="3" t="str">
        <f xml:space="preserve"> IFERROR(INDEX(Returns!A:A,MATCH(B6182,Returns!B:B,0)),"No")</f>
        <v>No</v>
      </c>
    </row>
    <row r="6183" spans="1:23" x14ac:dyDescent="0.2">
      <c r="A6183" s="1">
        <v>6182</v>
      </c>
      <c r="B6183" t="s">
        <v>9111</v>
      </c>
      <c r="C6183" s="2">
        <v>42999</v>
      </c>
      <c r="D6183" s="2">
        <v>43004</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1">
        <v>113.72999999999999</v>
      </c>
      <c r="S6183" s="1">
        <v>3</v>
      </c>
      <c r="T6183" s="1">
        <v>0</v>
      </c>
      <c r="U6183" s="1">
        <v>32.981699999999989</v>
      </c>
      <c r="V6183" s="3" t="str">
        <f>IF(M6183=People!$B$6,People!A$6,IF(M6183=People!$B$5,People!$A$5,IF(M6183=People!$B$4,People!$A$4,IF(M6183=People!$B$3,People!$A$3))))</f>
        <v>Cassandra Brandow</v>
      </c>
      <c r="W6183" s="3" t="str">
        <f xml:space="preserve"> IFERROR(INDEX(Returns!A:A,MATCH(B6183,Returns!B:B,0)),"No")</f>
        <v>No</v>
      </c>
    </row>
    <row r="6184" spans="1:23" x14ac:dyDescent="0.2">
      <c r="A6184" s="1">
        <v>6183</v>
      </c>
      <c r="B6184" t="s">
        <v>9111</v>
      </c>
      <c r="C6184" s="2">
        <v>42999</v>
      </c>
      <c r="D6184" s="2">
        <v>43004</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1">
        <v>14.6</v>
      </c>
      <c r="S6184" s="1">
        <v>2</v>
      </c>
      <c r="T6184" s="1">
        <v>0</v>
      </c>
      <c r="U6184" s="1">
        <v>6.8619999999999992</v>
      </c>
      <c r="V6184" s="3" t="str">
        <f>IF(M6184=People!$B$6,People!A$6,IF(M6184=People!$B$5,People!$A$5,IF(M6184=People!$B$4,People!$A$4,IF(M6184=People!$B$3,People!$A$3))))</f>
        <v>Cassandra Brandow</v>
      </c>
      <c r="W6184" s="3" t="str">
        <f xml:space="preserve"> IFERROR(INDEX(Returns!A:A,MATCH(B6184,Returns!B:B,0)),"No")</f>
        <v>No</v>
      </c>
    </row>
    <row r="6185" spans="1:23" x14ac:dyDescent="0.2">
      <c r="A6185" s="1">
        <v>6184</v>
      </c>
      <c r="B6185" t="s">
        <v>9111</v>
      </c>
      <c r="C6185" s="2">
        <v>42999</v>
      </c>
      <c r="D6185" s="2">
        <v>43004</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1">
        <v>887.84</v>
      </c>
      <c r="S6185" s="1">
        <v>8</v>
      </c>
      <c r="T6185" s="1">
        <v>0</v>
      </c>
      <c r="U6185" s="1">
        <v>17.756799999999998</v>
      </c>
      <c r="V6185" s="3" t="str">
        <f>IF(M6185=People!$B$6,People!A$6,IF(M6185=People!$B$5,People!$A$5,IF(M6185=People!$B$4,People!$A$4,IF(M6185=People!$B$3,People!$A$3))))</f>
        <v>Cassandra Brandow</v>
      </c>
      <c r="W6185" s="3" t="str">
        <f xml:space="preserve"> IFERROR(INDEX(Returns!A:A,MATCH(B6185,Returns!B:B,0)),"No")</f>
        <v>No</v>
      </c>
    </row>
    <row r="6186" spans="1:23" x14ac:dyDescent="0.2">
      <c r="A6186" s="1">
        <v>6185</v>
      </c>
      <c r="B6186" t="s">
        <v>9112</v>
      </c>
      <c r="C6186" s="2">
        <v>43445</v>
      </c>
      <c r="D6186" s="2">
        <v>43447</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1">
        <v>403.92</v>
      </c>
      <c r="S6186" s="1">
        <v>5</v>
      </c>
      <c r="T6186" s="1">
        <v>0.2</v>
      </c>
      <c r="U6186" s="1">
        <v>25.245000000000019</v>
      </c>
      <c r="V6186" s="3" t="str">
        <f>IF(M6186=People!$B$6,People!A$6,IF(M6186=People!$B$5,People!$A$5,IF(M6186=People!$B$4,People!$A$4,IF(M6186=People!$B$3,People!$A$3))))</f>
        <v>Anna Andreadi</v>
      </c>
      <c r="W6186" s="3" t="str">
        <f xml:space="preserve"> IFERROR(INDEX(Returns!A:A,MATCH(B6186,Returns!B:B,0)),"No")</f>
        <v>No</v>
      </c>
    </row>
    <row r="6187" spans="1:23" x14ac:dyDescent="0.2">
      <c r="A6187" s="1">
        <v>6186</v>
      </c>
      <c r="B6187" t="s">
        <v>9113</v>
      </c>
      <c r="C6187" s="2">
        <v>42954</v>
      </c>
      <c r="D6187" s="2">
        <v>42959</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1">
        <v>106.8</v>
      </c>
      <c r="S6187" s="1">
        <v>10</v>
      </c>
      <c r="T6187" s="1">
        <v>0.2</v>
      </c>
      <c r="U6187" s="1">
        <v>10.679999999999996</v>
      </c>
      <c r="V6187" s="3" t="str">
        <f>IF(M6187=People!$B$6,People!A$6,IF(M6187=People!$B$5,People!$A$5,IF(M6187=People!$B$4,People!$A$4,IF(M6187=People!$B$3,People!$A$3))))</f>
        <v>Chuck Magee</v>
      </c>
      <c r="W6187" s="3" t="str">
        <f xml:space="preserve"> IFERROR(INDEX(Returns!A:A,MATCH(B6187,Returns!B:B,0)),"No")</f>
        <v>No</v>
      </c>
    </row>
    <row r="6188" spans="1:23" x14ac:dyDescent="0.2">
      <c r="A6188" s="1">
        <v>6187</v>
      </c>
      <c r="B6188" t="s">
        <v>9114</v>
      </c>
      <c r="C6188" s="2">
        <v>43054</v>
      </c>
      <c r="D6188" s="2">
        <v>43056</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1">
        <v>70.949999999999989</v>
      </c>
      <c r="S6188" s="1">
        <v>3</v>
      </c>
      <c r="T6188" s="1">
        <v>0</v>
      </c>
      <c r="U6188" s="1">
        <v>20.575499999999998</v>
      </c>
      <c r="V6188" s="3" t="str">
        <f>IF(M6188=People!$B$6,People!A$6,IF(M6188=People!$B$5,People!$A$5,IF(M6188=People!$B$4,People!$A$4,IF(M6188=People!$B$3,People!$A$3))))</f>
        <v>Chuck Magee</v>
      </c>
      <c r="W6188" s="3" t="str">
        <f xml:space="preserve"> IFERROR(INDEX(Returns!A:A,MATCH(B6188,Returns!B:B,0)),"No")</f>
        <v>No</v>
      </c>
    </row>
    <row r="6189" spans="1:23" x14ac:dyDescent="0.2">
      <c r="A6189" s="1">
        <v>6188</v>
      </c>
      <c r="B6189" t="s">
        <v>9114</v>
      </c>
      <c r="C6189" s="2">
        <v>43054</v>
      </c>
      <c r="D6189" s="2">
        <v>43056</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1">
        <v>34.944000000000003</v>
      </c>
      <c r="S6189" s="1">
        <v>6</v>
      </c>
      <c r="T6189" s="1">
        <v>0.2</v>
      </c>
      <c r="U6189" s="1">
        <v>11.793599999999998</v>
      </c>
      <c r="V6189" s="3" t="str">
        <f>IF(M6189=People!$B$6,People!A$6,IF(M6189=People!$B$5,People!$A$5,IF(M6189=People!$B$4,People!$A$4,IF(M6189=People!$B$3,People!$A$3))))</f>
        <v>Chuck Magee</v>
      </c>
      <c r="W6189" s="3" t="str">
        <f xml:space="preserve"> IFERROR(INDEX(Returns!A:A,MATCH(B6189,Returns!B:B,0)),"No")</f>
        <v>No</v>
      </c>
    </row>
    <row r="6190" spans="1:23" x14ac:dyDescent="0.2">
      <c r="A6190" s="1">
        <v>6189</v>
      </c>
      <c r="B6190" t="s">
        <v>9114</v>
      </c>
      <c r="C6190" s="2">
        <v>43054</v>
      </c>
      <c r="D6190" s="2">
        <v>43056</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1">
        <v>119.03999999999999</v>
      </c>
      <c r="S6190" s="1">
        <v>6</v>
      </c>
      <c r="T6190" s="1">
        <v>0</v>
      </c>
      <c r="U6190" s="1">
        <v>35.711999999999989</v>
      </c>
      <c r="V6190" s="3" t="str">
        <f>IF(M6190=People!$B$6,People!A$6,IF(M6190=People!$B$5,People!$A$5,IF(M6190=People!$B$4,People!$A$4,IF(M6190=People!$B$3,People!$A$3))))</f>
        <v>Chuck Magee</v>
      </c>
      <c r="W6190" s="3" t="str">
        <f xml:space="preserve"> IFERROR(INDEX(Returns!A:A,MATCH(B6190,Returns!B:B,0)),"No")</f>
        <v>No</v>
      </c>
    </row>
    <row r="6191" spans="1:23" x14ac:dyDescent="0.2">
      <c r="A6191" s="1">
        <v>6190</v>
      </c>
      <c r="B6191" t="s">
        <v>9115</v>
      </c>
      <c r="C6191" s="2">
        <v>43559</v>
      </c>
      <c r="D6191" s="2">
        <v>43563</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1">
        <v>383.84000000000003</v>
      </c>
      <c r="S6191" s="1">
        <v>4</v>
      </c>
      <c r="T6191" s="1">
        <v>0.2</v>
      </c>
      <c r="U6191" s="1">
        <v>47.97999999999999</v>
      </c>
      <c r="V6191" s="3" t="str">
        <f>IF(M6191=People!$B$6,People!A$6,IF(M6191=People!$B$5,People!$A$5,IF(M6191=People!$B$4,People!$A$4,IF(M6191=People!$B$3,People!$A$3))))</f>
        <v>Kelly Williams</v>
      </c>
      <c r="W6191" s="3" t="str">
        <f xml:space="preserve"> IFERROR(INDEX(Returns!A:A,MATCH(B6191,Returns!B:B,0)),"No")</f>
        <v>No</v>
      </c>
    </row>
    <row r="6192" spans="1:23" x14ac:dyDescent="0.2">
      <c r="A6192" s="1">
        <v>6191</v>
      </c>
      <c r="B6192" t="s">
        <v>9116</v>
      </c>
      <c r="C6192" s="2">
        <v>43458</v>
      </c>
      <c r="D6192" s="2">
        <v>43462</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1">
        <v>799.56000000000006</v>
      </c>
      <c r="S6192" s="1">
        <v>9</v>
      </c>
      <c r="T6192" s="1">
        <v>0</v>
      </c>
      <c r="U6192" s="1">
        <v>207.88559999999998</v>
      </c>
      <c r="V6192" s="3" t="str">
        <f>IF(M6192=People!$B$6,People!A$6,IF(M6192=People!$B$5,People!$A$5,IF(M6192=People!$B$4,People!$A$4,IF(M6192=People!$B$3,People!$A$3))))</f>
        <v>Chuck Magee</v>
      </c>
      <c r="W6192" s="3" t="str">
        <f xml:space="preserve"> IFERROR(INDEX(Returns!A:A,MATCH(B6192,Returns!B:B,0)),"No")</f>
        <v>No</v>
      </c>
    </row>
    <row r="6193" spans="1:23" x14ac:dyDescent="0.2">
      <c r="A6193" s="1">
        <v>6192</v>
      </c>
      <c r="B6193" t="s">
        <v>9117</v>
      </c>
      <c r="C6193" s="2">
        <v>43812</v>
      </c>
      <c r="D6193" s="2">
        <v>43812</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1">
        <v>31.44</v>
      </c>
      <c r="S6193" s="1">
        <v>3</v>
      </c>
      <c r="T6193" s="1">
        <v>0</v>
      </c>
      <c r="U6193" s="1">
        <v>8.4888000000000012</v>
      </c>
      <c r="V6193" s="3" t="str">
        <f>IF(M6193=People!$B$6,People!A$6,IF(M6193=People!$B$5,People!$A$5,IF(M6193=People!$B$4,People!$A$4,IF(M6193=People!$B$3,People!$A$3))))</f>
        <v>Anna Andreadi</v>
      </c>
      <c r="W6193" s="3" t="str">
        <f xml:space="preserve"> IFERROR(INDEX(Returns!A:A,MATCH(B6193,Returns!B:B,0)),"No")</f>
        <v>No</v>
      </c>
    </row>
    <row r="6194" spans="1:23" x14ac:dyDescent="0.2">
      <c r="A6194" s="1">
        <v>6193</v>
      </c>
      <c r="B6194" t="s">
        <v>9118</v>
      </c>
      <c r="C6194" s="2">
        <v>43821</v>
      </c>
      <c r="D6194" s="2">
        <v>43825</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1">
        <v>25.920000000000005</v>
      </c>
      <c r="S6194" s="1">
        <v>5</v>
      </c>
      <c r="T6194" s="1">
        <v>0.2</v>
      </c>
      <c r="U6194" s="1">
        <v>9.0719999999999992</v>
      </c>
      <c r="V6194" s="3" t="str">
        <f>IF(M6194=People!$B$6,People!A$6,IF(M6194=People!$B$5,People!$A$5,IF(M6194=People!$B$4,People!$A$4,IF(M6194=People!$B$3,People!$A$3))))</f>
        <v>Kelly Williams</v>
      </c>
      <c r="W6194" s="3" t="str">
        <f xml:space="preserve"> IFERROR(INDEX(Returns!A:A,MATCH(B6194,Returns!B:B,0)),"No")</f>
        <v>No</v>
      </c>
    </row>
    <row r="6195" spans="1:23" x14ac:dyDescent="0.2">
      <c r="A6195" s="1">
        <v>6194</v>
      </c>
      <c r="B6195" t="s">
        <v>9118</v>
      </c>
      <c r="C6195" s="2">
        <v>43821</v>
      </c>
      <c r="D6195" s="2">
        <v>43825</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1">
        <v>6.3299999999999992</v>
      </c>
      <c r="S6195" s="1">
        <v>5</v>
      </c>
      <c r="T6195" s="1">
        <v>0.8</v>
      </c>
      <c r="U6195" s="1">
        <v>-9.8114999999999988</v>
      </c>
      <c r="V6195" s="3" t="str">
        <f>IF(M6195=People!$B$6,People!A$6,IF(M6195=People!$B$5,People!$A$5,IF(M6195=People!$B$4,People!$A$4,IF(M6195=People!$B$3,People!$A$3))))</f>
        <v>Kelly Williams</v>
      </c>
      <c r="W6195" s="3" t="str">
        <f xml:space="preserve"> IFERROR(INDEX(Returns!A:A,MATCH(B6195,Returns!B:B,0)),"No")</f>
        <v>No</v>
      </c>
    </row>
    <row r="6196" spans="1:23" x14ac:dyDescent="0.2">
      <c r="A6196" s="1">
        <v>6195</v>
      </c>
      <c r="B6196" t="s">
        <v>9118</v>
      </c>
      <c r="C6196" s="2">
        <v>43821</v>
      </c>
      <c r="D6196" s="2">
        <v>43825</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1">
        <v>75.88</v>
      </c>
      <c r="S6196" s="1">
        <v>5</v>
      </c>
      <c r="T6196" s="1">
        <v>0.2</v>
      </c>
      <c r="U6196" s="1">
        <v>26.557999999999993</v>
      </c>
      <c r="V6196" s="3" t="str">
        <f>IF(M6196=People!$B$6,People!A$6,IF(M6196=People!$B$5,People!$A$5,IF(M6196=People!$B$4,People!$A$4,IF(M6196=People!$B$3,People!$A$3))))</f>
        <v>Kelly Williams</v>
      </c>
      <c r="W6196" s="3" t="str">
        <f xml:space="preserve"> IFERROR(INDEX(Returns!A:A,MATCH(B6196,Returns!B:B,0)),"No")</f>
        <v>No</v>
      </c>
    </row>
    <row r="6197" spans="1:23" x14ac:dyDescent="0.2">
      <c r="A6197" s="1">
        <v>6196</v>
      </c>
      <c r="B6197" t="s">
        <v>9119</v>
      </c>
      <c r="C6197" s="2">
        <v>43759</v>
      </c>
      <c r="D6197" s="2">
        <v>43766</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1">
        <v>329.988</v>
      </c>
      <c r="S6197" s="1">
        <v>2</v>
      </c>
      <c r="T6197" s="1">
        <v>0.4</v>
      </c>
      <c r="U6197" s="1">
        <v>-76.997200000000021</v>
      </c>
      <c r="V6197" s="3" t="str">
        <f>IF(M6197=People!$B$6,People!A$6,IF(M6197=People!$B$5,People!$A$5,IF(M6197=People!$B$4,People!$A$4,IF(M6197=People!$B$3,People!$A$3))))</f>
        <v>Chuck Magee</v>
      </c>
      <c r="W6197" s="3" t="str">
        <f xml:space="preserve"> IFERROR(INDEX(Returns!A:A,MATCH(B6197,Returns!B:B,0)),"No")</f>
        <v>No</v>
      </c>
    </row>
    <row r="6198" spans="1:23" x14ac:dyDescent="0.2">
      <c r="A6198" s="1">
        <v>6197</v>
      </c>
      <c r="B6198" t="s">
        <v>9119</v>
      </c>
      <c r="C6198" s="2">
        <v>43759</v>
      </c>
      <c r="D6198" s="2">
        <v>43766</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1">
        <v>71.376000000000005</v>
      </c>
      <c r="S6198" s="1">
        <v>3</v>
      </c>
      <c r="T6198" s="1">
        <v>0.2</v>
      </c>
      <c r="U6198" s="1">
        <v>-4.460999999999995</v>
      </c>
      <c r="V6198" s="3" t="str">
        <f>IF(M6198=People!$B$6,People!A$6,IF(M6198=People!$B$5,People!$A$5,IF(M6198=People!$B$4,People!$A$4,IF(M6198=People!$B$3,People!$A$3))))</f>
        <v>Chuck Magee</v>
      </c>
      <c r="W6198" s="3" t="str">
        <f xml:space="preserve"> IFERROR(INDEX(Returns!A:A,MATCH(B6198,Returns!B:B,0)),"No")</f>
        <v>No</v>
      </c>
    </row>
    <row r="6199" spans="1:23" x14ac:dyDescent="0.2">
      <c r="A6199" s="1">
        <v>6198</v>
      </c>
      <c r="B6199" t="s">
        <v>9120</v>
      </c>
      <c r="C6199" s="2">
        <v>43052</v>
      </c>
      <c r="D6199" s="2">
        <v>43056</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1">
        <v>63.769999999999996</v>
      </c>
      <c r="S6199" s="1">
        <v>7</v>
      </c>
      <c r="T6199" s="1">
        <v>0</v>
      </c>
      <c r="U6199" s="1">
        <v>28.696499999999993</v>
      </c>
      <c r="V6199" s="3" t="str">
        <f>IF(M6199=People!$B$6,People!A$6,IF(M6199=People!$B$5,People!$A$5,IF(M6199=People!$B$4,People!$A$4,IF(M6199=People!$B$3,People!$A$3))))</f>
        <v>Kelly Williams</v>
      </c>
      <c r="W6199" s="3" t="str">
        <f xml:space="preserve"> IFERROR(INDEX(Returns!A:A,MATCH(B6199,Returns!B:B,0)),"No")</f>
        <v>No</v>
      </c>
    </row>
    <row r="6200" spans="1:23" x14ac:dyDescent="0.2">
      <c r="A6200" s="1">
        <v>6199</v>
      </c>
      <c r="B6200" t="s">
        <v>9120</v>
      </c>
      <c r="C6200" s="2">
        <v>43052</v>
      </c>
      <c r="D6200" s="2">
        <v>43056</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1">
        <v>50.97</v>
      </c>
      <c r="S6200" s="1">
        <v>3</v>
      </c>
      <c r="T6200" s="1">
        <v>0</v>
      </c>
      <c r="U6200" s="1">
        <v>13.252199999999997</v>
      </c>
      <c r="V6200" s="3" t="str">
        <f>IF(M6200=People!$B$6,People!A$6,IF(M6200=People!$B$5,People!$A$5,IF(M6200=People!$B$4,People!$A$4,IF(M6200=People!$B$3,People!$A$3))))</f>
        <v>Kelly Williams</v>
      </c>
      <c r="W6200" s="3" t="str">
        <f xml:space="preserve"> IFERROR(INDEX(Returns!A:A,MATCH(B6200,Returns!B:B,0)),"No")</f>
        <v>No</v>
      </c>
    </row>
    <row r="6201" spans="1:23" x14ac:dyDescent="0.2">
      <c r="A6201" s="1">
        <v>6200</v>
      </c>
      <c r="B6201" t="s">
        <v>9120</v>
      </c>
      <c r="C6201" s="2">
        <v>43052</v>
      </c>
      <c r="D6201" s="2">
        <v>43056</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1">
        <v>96.08</v>
      </c>
      <c r="S6201" s="1">
        <v>2</v>
      </c>
      <c r="T6201" s="1">
        <v>0</v>
      </c>
      <c r="U6201" s="1">
        <v>46.118399999999994</v>
      </c>
      <c r="V6201" s="3" t="str">
        <f>IF(M6201=People!$B$6,People!A$6,IF(M6201=People!$B$5,People!$A$5,IF(M6201=People!$B$4,People!$A$4,IF(M6201=People!$B$3,People!$A$3))))</f>
        <v>Kelly Williams</v>
      </c>
      <c r="W6201" s="3" t="str">
        <f xml:space="preserve"> IFERROR(INDEX(Returns!A:A,MATCH(B6201,Returns!B:B,0)),"No")</f>
        <v>No</v>
      </c>
    </row>
    <row r="6202" spans="1:23" x14ac:dyDescent="0.2">
      <c r="A6202" s="1">
        <v>6201</v>
      </c>
      <c r="B6202" t="s">
        <v>9121</v>
      </c>
      <c r="C6202" s="2">
        <v>42841</v>
      </c>
      <c r="D6202" s="2">
        <v>42845</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1">
        <v>1439.9680000000001</v>
      </c>
      <c r="S6202" s="1">
        <v>4</v>
      </c>
      <c r="T6202" s="1">
        <v>0.2</v>
      </c>
      <c r="U6202" s="1">
        <v>485.98919999999993</v>
      </c>
      <c r="V6202" s="3" t="str">
        <f>IF(M6202=People!$B$6,People!A$6,IF(M6202=People!$B$5,People!$A$5,IF(M6202=People!$B$4,People!$A$4,IF(M6202=People!$B$3,People!$A$3))))</f>
        <v>Kelly Williams</v>
      </c>
      <c r="W6202" s="3" t="str">
        <f xml:space="preserve"> IFERROR(INDEX(Returns!A:A,MATCH(B6202,Returns!B:B,0)),"No")</f>
        <v>No</v>
      </c>
    </row>
    <row r="6203" spans="1:23" x14ac:dyDescent="0.2">
      <c r="A6203" s="1">
        <v>6202</v>
      </c>
      <c r="B6203" t="s">
        <v>9121</v>
      </c>
      <c r="C6203" s="2">
        <v>42841</v>
      </c>
      <c r="D6203" s="2">
        <v>42845</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1">
        <v>43.56</v>
      </c>
      <c r="S6203" s="1">
        <v>3</v>
      </c>
      <c r="T6203" s="1">
        <v>0.2</v>
      </c>
      <c r="U6203" s="1">
        <v>-4.9004999999999974</v>
      </c>
      <c r="V6203" s="3" t="str">
        <f>IF(M6203=People!$B$6,People!A$6,IF(M6203=People!$B$5,People!$A$5,IF(M6203=People!$B$4,People!$A$4,IF(M6203=People!$B$3,People!$A$3))))</f>
        <v>Kelly Williams</v>
      </c>
      <c r="W6203" s="3" t="str">
        <f xml:space="preserve"> IFERROR(INDEX(Returns!A:A,MATCH(B6203,Returns!B:B,0)),"No")</f>
        <v>No</v>
      </c>
    </row>
    <row r="6204" spans="1:23" x14ac:dyDescent="0.2">
      <c r="A6204" s="1">
        <v>6203</v>
      </c>
      <c r="B6204" t="s">
        <v>9122</v>
      </c>
      <c r="C6204" s="2">
        <v>43450</v>
      </c>
      <c r="D6204" s="2">
        <v>43457</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1">
        <v>563.91999999999996</v>
      </c>
      <c r="S6204" s="1">
        <v>5</v>
      </c>
      <c r="T6204" s="1">
        <v>0.2</v>
      </c>
      <c r="U6204" s="1">
        <v>7.0489999999999498</v>
      </c>
      <c r="V6204" s="3" t="str">
        <f>IF(M6204=People!$B$6,People!A$6,IF(M6204=People!$B$5,People!$A$5,IF(M6204=People!$B$4,People!$A$4,IF(M6204=People!$B$3,People!$A$3))))</f>
        <v>Anna Andreadi</v>
      </c>
      <c r="W6204" s="3" t="str">
        <f xml:space="preserve"> IFERROR(INDEX(Returns!A:A,MATCH(B6204,Returns!B:B,0)),"No")</f>
        <v>No</v>
      </c>
    </row>
    <row r="6205" spans="1:23" x14ac:dyDescent="0.2">
      <c r="A6205" s="1">
        <v>6204</v>
      </c>
      <c r="B6205" t="s">
        <v>9123</v>
      </c>
      <c r="C6205" s="2">
        <v>43394</v>
      </c>
      <c r="D6205" s="2">
        <v>43400</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1">
        <v>235.15199999999999</v>
      </c>
      <c r="S6205" s="1">
        <v>8</v>
      </c>
      <c r="T6205" s="1">
        <v>0.4</v>
      </c>
      <c r="U6205" s="1">
        <v>-47.030399999999986</v>
      </c>
      <c r="V6205" s="3" t="str">
        <f>IF(M6205=People!$B$6,People!A$6,IF(M6205=People!$B$5,People!$A$5,IF(M6205=People!$B$4,People!$A$4,IF(M6205=People!$B$3,People!$A$3))))</f>
        <v>Chuck Magee</v>
      </c>
      <c r="W6205" s="3" t="str">
        <f xml:space="preserve"> IFERROR(INDEX(Returns!A:A,MATCH(B6205,Returns!B:B,0)),"No")</f>
        <v>No</v>
      </c>
    </row>
    <row r="6206" spans="1:23" x14ac:dyDescent="0.2">
      <c r="A6206" s="1">
        <v>6205</v>
      </c>
      <c r="B6206" t="s">
        <v>9124</v>
      </c>
      <c r="C6206" s="2">
        <v>43800</v>
      </c>
      <c r="D6206" s="2">
        <v>43802</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1">
        <v>7.7120000000000006</v>
      </c>
      <c r="S6206" s="1">
        <v>2</v>
      </c>
      <c r="T6206" s="1">
        <v>0.2</v>
      </c>
      <c r="U6206" s="1">
        <v>1.7352000000000005</v>
      </c>
      <c r="V6206" s="3" t="str">
        <f>IF(M6206=People!$B$6,People!A$6,IF(M6206=People!$B$5,People!$A$5,IF(M6206=People!$B$4,People!$A$4,IF(M6206=People!$B$3,People!$A$3))))</f>
        <v>Chuck Magee</v>
      </c>
      <c r="W6206" s="3" t="str">
        <f xml:space="preserve"> IFERROR(INDEX(Returns!A:A,MATCH(B6206,Returns!B:B,0)),"No")</f>
        <v>No</v>
      </c>
    </row>
    <row r="6207" spans="1:23" x14ac:dyDescent="0.2">
      <c r="A6207" s="1">
        <v>6206</v>
      </c>
      <c r="B6207" t="s">
        <v>9125</v>
      </c>
      <c r="C6207" s="2">
        <v>43393</v>
      </c>
      <c r="D6207" s="2">
        <v>43397</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1">
        <v>51.016000000000005</v>
      </c>
      <c r="S6207" s="1">
        <v>7</v>
      </c>
      <c r="T6207" s="1">
        <v>0.2</v>
      </c>
      <c r="U6207" s="1">
        <v>15.942499999999992</v>
      </c>
      <c r="V6207" s="3" t="str">
        <f>IF(M6207=People!$B$6,People!A$6,IF(M6207=People!$B$5,People!$A$5,IF(M6207=People!$B$4,People!$A$4,IF(M6207=People!$B$3,People!$A$3))))</f>
        <v>Kelly Williams</v>
      </c>
      <c r="W6207" s="3" t="str">
        <f xml:space="preserve"> IFERROR(INDEX(Returns!A:A,MATCH(B6207,Returns!B:B,0)),"No")</f>
        <v>No</v>
      </c>
    </row>
    <row r="6208" spans="1:23" x14ac:dyDescent="0.2">
      <c r="A6208" s="1">
        <v>6207</v>
      </c>
      <c r="B6208" t="s">
        <v>9125</v>
      </c>
      <c r="C6208" s="2">
        <v>43393</v>
      </c>
      <c r="D6208" s="2">
        <v>43397</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1">
        <v>25.248000000000001</v>
      </c>
      <c r="S6208" s="1">
        <v>4</v>
      </c>
      <c r="T6208" s="1">
        <v>0.2</v>
      </c>
      <c r="U6208" s="1">
        <v>7.8899999999999979</v>
      </c>
      <c r="V6208" s="3" t="str">
        <f>IF(M6208=People!$B$6,People!A$6,IF(M6208=People!$B$5,People!$A$5,IF(M6208=People!$B$4,People!$A$4,IF(M6208=People!$B$3,People!$A$3))))</f>
        <v>Kelly Williams</v>
      </c>
      <c r="W6208" s="3" t="str">
        <f xml:space="preserve"> IFERROR(INDEX(Returns!A:A,MATCH(B6208,Returns!B:B,0)),"No")</f>
        <v>No</v>
      </c>
    </row>
    <row r="6209" spans="1:23" x14ac:dyDescent="0.2">
      <c r="A6209" s="1">
        <v>6208</v>
      </c>
      <c r="B6209" t="s">
        <v>9125</v>
      </c>
      <c r="C6209" s="2">
        <v>43393</v>
      </c>
      <c r="D6209" s="2">
        <v>43397</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1">
        <v>56.686</v>
      </c>
      <c r="S6209" s="1">
        <v>1</v>
      </c>
      <c r="T6209" s="1">
        <v>0.3</v>
      </c>
      <c r="U6209" s="1">
        <v>-14.576399999999996</v>
      </c>
      <c r="V6209" s="3" t="str">
        <f>IF(M6209=People!$B$6,People!A$6,IF(M6209=People!$B$5,People!$A$5,IF(M6209=People!$B$4,People!$A$4,IF(M6209=People!$B$3,People!$A$3))))</f>
        <v>Kelly Williams</v>
      </c>
      <c r="W6209" s="3" t="str">
        <f xml:space="preserve"> IFERROR(INDEX(Returns!A:A,MATCH(B6209,Returns!B:B,0)),"No")</f>
        <v>No</v>
      </c>
    </row>
    <row r="6210" spans="1:23" x14ac:dyDescent="0.2">
      <c r="A6210" s="1">
        <v>6209</v>
      </c>
      <c r="B6210" t="s">
        <v>9126</v>
      </c>
      <c r="C6210" s="2">
        <v>43737</v>
      </c>
      <c r="D6210" s="2">
        <v>43741</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1">
        <v>51.168000000000006</v>
      </c>
      <c r="S6210" s="1">
        <v>2</v>
      </c>
      <c r="T6210" s="1">
        <v>0.2</v>
      </c>
      <c r="U6210" s="1">
        <v>-6.3960000000000008</v>
      </c>
      <c r="V6210" s="3" t="str">
        <f>IF(M6210=People!$B$6,People!A$6,IF(M6210=People!$B$5,People!$A$5,IF(M6210=People!$B$4,People!$A$4,IF(M6210=People!$B$3,People!$A$3))))</f>
        <v>Chuck Magee</v>
      </c>
      <c r="W6210" s="3" t="str">
        <f xml:space="preserve"> IFERROR(INDEX(Returns!A:A,MATCH(B6210,Returns!B:B,0)),"No")</f>
        <v>No</v>
      </c>
    </row>
    <row r="6211" spans="1:23" x14ac:dyDescent="0.2">
      <c r="A6211" s="1">
        <v>6210</v>
      </c>
      <c r="B6211" t="s">
        <v>9127</v>
      </c>
      <c r="C6211" s="2">
        <v>43695</v>
      </c>
      <c r="D6211" s="2">
        <v>43702</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1">
        <v>2793.5280000000002</v>
      </c>
      <c r="S6211" s="1">
        <v>9</v>
      </c>
      <c r="T6211" s="1">
        <v>0.2</v>
      </c>
      <c r="U6211" s="1">
        <v>942.81569999999988</v>
      </c>
      <c r="V6211" s="3" t="str">
        <f>IF(M6211=People!$B$6,People!A$6,IF(M6211=People!$B$5,People!$A$5,IF(M6211=People!$B$4,People!$A$4,IF(M6211=People!$B$3,People!$A$3))))</f>
        <v>Anna Andreadi</v>
      </c>
      <c r="W6211" s="3" t="str">
        <f xml:space="preserve"> IFERROR(INDEX(Returns!A:A,MATCH(B6211,Returns!B:B,0)),"No")</f>
        <v>No</v>
      </c>
    </row>
    <row r="6212" spans="1:23" x14ac:dyDescent="0.2">
      <c r="A6212" s="1">
        <v>6211</v>
      </c>
      <c r="B6212" t="s">
        <v>9127</v>
      </c>
      <c r="C6212" s="2">
        <v>43695</v>
      </c>
      <c r="D6212" s="2">
        <v>43702</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1">
        <v>1000.0200000000001</v>
      </c>
      <c r="S6212" s="1">
        <v>7</v>
      </c>
      <c r="T6212" s="1">
        <v>0</v>
      </c>
      <c r="U6212" s="1">
        <v>290.00579999999991</v>
      </c>
      <c r="V6212" s="3" t="str">
        <f>IF(M6212=People!$B$6,People!A$6,IF(M6212=People!$B$5,People!$A$5,IF(M6212=People!$B$4,People!$A$4,IF(M6212=People!$B$3,People!$A$3))))</f>
        <v>Anna Andreadi</v>
      </c>
      <c r="W6212" s="3" t="str">
        <f xml:space="preserve"> IFERROR(INDEX(Returns!A:A,MATCH(B6212,Returns!B:B,0)),"No")</f>
        <v>No</v>
      </c>
    </row>
    <row r="6213" spans="1:23" x14ac:dyDescent="0.2">
      <c r="A6213" s="1">
        <v>6212</v>
      </c>
      <c r="B6213" t="s">
        <v>9127</v>
      </c>
      <c r="C6213" s="2">
        <v>43695</v>
      </c>
      <c r="D6213" s="2">
        <v>43702</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1">
        <v>65.94</v>
      </c>
      <c r="S6213" s="1">
        <v>3</v>
      </c>
      <c r="T6213" s="1">
        <v>0</v>
      </c>
      <c r="U6213" s="1">
        <v>22.419600000000003</v>
      </c>
      <c r="V6213" s="3" t="str">
        <f>IF(M6213=People!$B$6,People!A$6,IF(M6213=People!$B$5,People!$A$5,IF(M6213=People!$B$4,People!$A$4,IF(M6213=People!$B$3,People!$A$3))))</f>
        <v>Anna Andreadi</v>
      </c>
      <c r="W6213" s="3" t="str">
        <f xml:space="preserve"> IFERROR(INDEX(Returns!A:A,MATCH(B6213,Returns!B:B,0)),"No")</f>
        <v>No</v>
      </c>
    </row>
    <row r="6214" spans="1:23" x14ac:dyDescent="0.2">
      <c r="A6214" s="1">
        <v>6213</v>
      </c>
      <c r="B6214" t="s">
        <v>9128</v>
      </c>
      <c r="C6214" s="2">
        <v>43781</v>
      </c>
      <c r="D6214" s="2">
        <v>43785</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1">
        <v>18.240000000000002</v>
      </c>
      <c r="S6214" s="1">
        <v>3</v>
      </c>
      <c r="T6214" s="1">
        <v>0</v>
      </c>
      <c r="U6214" s="1">
        <v>9.120000000000001</v>
      </c>
      <c r="V6214" s="3" t="str">
        <f>IF(M6214=People!$B$6,People!A$6,IF(M6214=People!$B$5,People!$A$5,IF(M6214=People!$B$4,People!$A$4,IF(M6214=People!$B$3,People!$A$3))))</f>
        <v>Anna Andreadi</v>
      </c>
      <c r="W6214" s="3" t="str">
        <f xml:space="preserve"> IFERROR(INDEX(Returns!A:A,MATCH(B6214,Returns!B:B,0)),"No")</f>
        <v>No</v>
      </c>
    </row>
    <row r="6215" spans="1:23" x14ac:dyDescent="0.2">
      <c r="A6215" s="1">
        <v>6214</v>
      </c>
      <c r="B6215" t="s">
        <v>9128</v>
      </c>
      <c r="C6215" s="2">
        <v>43781</v>
      </c>
      <c r="D6215" s="2">
        <v>43785</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1">
        <v>76.12</v>
      </c>
      <c r="S6215" s="1">
        <v>2</v>
      </c>
      <c r="T6215" s="1">
        <v>0</v>
      </c>
      <c r="U6215" s="1">
        <v>22.074799999999996</v>
      </c>
      <c r="V6215" s="3" t="str">
        <f>IF(M6215=People!$B$6,People!A$6,IF(M6215=People!$B$5,People!$A$5,IF(M6215=People!$B$4,People!$A$4,IF(M6215=People!$B$3,People!$A$3))))</f>
        <v>Anna Andreadi</v>
      </c>
      <c r="W6215" s="3" t="str">
        <f xml:space="preserve"> IFERROR(INDEX(Returns!A:A,MATCH(B6215,Returns!B:B,0)),"No")</f>
        <v>No</v>
      </c>
    </row>
    <row r="6216" spans="1:23" x14ac:dyDescent="0.2">
      <c r="A6216" s="1">
        <v>6215</v>
      </c>
      <c r="B6216" t="s">
        <v>9129</v>
      </c>
      <c r="C6216" s="2">
        <v>42654</v>
      </c>
      <c r="D6216" s="2">
        <v>42658</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1">
        <v>7.64</v>
      </c>
      <c r="S6216" s="1">
        <v>1</v>
      </c>
      <c r="T6216" s="1">
        <v>0</v>
      </c>
      <c r="U6216" s="1">
        <v>3.7435999999999998</v>
      </c>
      <c r="V6216" s="3" t="str">
        <f>IF(M6216=People!$B$6,People!A$6,IF(M6216=People!$B$5,People!$A$5,IF(M6216=People!$B$4,People!$A$4,IF(M6216=People!$B$3,People!$A$3))))</f>
        <v>Anna Andreadi</v>
      </c>
      <c r="W6216" s="3" t="str">
        <f xml:space="preserve"> IFERROR(INDEX(Returns!A:A,MATCH(B6216,Returns!B:B,0)),"No")</f>
        <v>No</v>
      </c>
    </row>
    <row r="6217" spans="1:23" x14ac:dyDescent="0.2">
      <c r="A6217" s="1">
        <v>6216</v>
      </c>
      <c r="B6217" t="s">
        <v>9130</v>
      </c>
      <c r="C6217" s="2">
        <v>43067</v>
      </c>
      <c r="D6217" s="2">
        <v>43072</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1">
        <v>68.16</v>
      </c>
      <c r="S6217" s="1">
        <v>3</v>
      </c>
      <c r="T6217" s="1">
        <v>0</v>
      </c>
      <c r="U6217" s="1">
        <v>27.945600000000002</v>
      </c>
      <c r="V6217" s="3" t="str">
        <f>IF(M6217=People!$B$6,People!A$6,IF(M6217=People!$B$5,People!$A$5,IF(M6217=People!$B$4,People!$A$4,IF(M6217=People!$B$3,People!$A$3))))</f>
        <v>Chuck Magee</v>
      </c>
      <c r="W6217" s="3" t="str">
        <f xml:space="preserve"> IFERROR(INDEX(Returns!A:A,MATCH(B6217,Returns!B:B,0)),"No")</f>
        <v>No</v>
      </c>
    </row>
    <row r="6218" spans="1:23" x14ac:dyDescent="0.2">
      <c r="A6218" s="1">
        <v>6217</v>
      </c>
      <c r="B6218" t="s">
        <v>9130</v>
      </c>
      <c r="C6218" s="2">
        <v>43067</v>
      </c>
      <c r="D6218" s="2">
        <v>43072</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1">
        <v>62.24</v>
      </c>
      <c r="S6218" s="1">
        <v>8</v>
      </c>
      <c r="T6218" s="1">
        <v>0</v>
      </c>
      <c r="U6218" s="1">
        <v>29.252800000000001</v>
      </c>
      <c r="V6218" s="3" t="str">
        <f>IF(M6218=People!$B$6,People!A$6,IF(M6218=People!$B$5,People!$A$5,IF(M6218=People!$B$4,People!$A$4,IF(M6218=People!$B$3,People!$A$3))))</f>
        <v>Chuck Magee</v>
      </c>
      <c r="W6218" s="3" t="str">
        <f xml:space="preserve"> IFERROR(INDEX(Returns!A:A,MATCH(B6218,Returns!B:B,0)),"No")</f>
        <v>No</v>
      </c>
    </row>
    <row r="6219" spans="1:23" x14ac:dyDescent="0.2">
      <c r="A6219" s="1">
        <v>6218</v>
      </c>
      <c r="B6219" t="s">
        <v>9131</v>
      </c>
      <c r="C6219" s="2">
        <v>42943</v>
      </c>
      <c r="D6219" s="2">
        <v>42949</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1">
        <v>29.97</v>
      </c>
      <c r="S6219" s="1">
        <v>3</v>
      </c>
      <c r="T6219" s="1">
        <v>0</v>
      </c>
      <c r="U6219" s="1">
        <v>0.29969999999999963</v>
      </c>
      <c r="V6219" s="3" t="str">
        <f>IF(M6219=People!$B$6,People!A$6,IF(M6219=People!$B$5,People!$A$5,IF(M6219=People!$B$4,People!$A$4,IF(M6219=People!$B$3,People!$A$3))))</f>
        <v>Cassandra Brandow</v>
      </c>
      <c r="W6219" s="3" t="str">
        <f xml:space="preserve"> IFERROR(INDEX(Returns!A:A,MATCH(B6219,Returns!B:B,0)),"No")</f>
        <v>No</v>
      </c>
    </row>
    <row r="6220" spans="1:23" x14ac:dyDescent="0.2">
      <c r="A6220" s="1">
        <v>6219</v>
      </c>
      <c r="B6220" t="s">
        <v>9132</v>
      </c>
      <c r="C6220" s="2">
        <v>43393</v>
      </c>
      <c r="D6220" s="2">
        <v>43399</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1">
        <v>125.69999999999999</v>
      </c>
      <c r="S6220" s="1">
        <v>6</v>
      </c>
      <c r="T6220" s="1">
        <v>0</v>
      </c>
      <c r="U6220" s="1">
        <v>35.195999999999998</v>
      </c>
      <c r="V6220" s="3" t="str">
        <f>IF(M6220=People!$B$6,People!A$6,IF(M6220=People!$B$5,People!$A$5,IF(M6220=People!$B$4,People!$A$4,IF(M6220=People!$B$3,People!$A$3))))</f>
        <v>Kelly Williams</v>
      </c>
      <c r="W6220" s="3" t="str">
        <f xml:space="preserve"> IFERROR(INDEX(Returns!A:A,MATCH(B6220,Returns!B:B,0)),"No")</f>
        <v>No</v>
      </c>
    </row>
    <row r="6221" spans="1:23" x14ac:dyDescent="0.2">
      <c r="A6221" s="1">
        <v>6220</v>
      </c>
      <c r="B6221" t="s">
        <v>9132</v>
      </c>
      <c r="C6221" s="2">
        <v>43393</v>
      </c>
      <c r="D6221" s="2">
        <v>43399</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1">
        <v>191.98</v>
      </c>
      <c r="S6221" s="1">
        <v>2</v>
      </c>
      <c r="T6221" s="1">
        <v>0</v>
      </c>
      <c r="U6221" s="1">
        <v>51.834599999999995</v>
      </c>
      <c r="V6221" s="3" t="str">
        <f>IF(M6221=People!$B$6,People!A$6,IF(M6221=People!$B$5,People!$A$5,IF(M6221=People!$B$4,People!$A$4,IF(M6221=People!$B$3,People!$A$3))))</f>
        <v>Kelly Williams</v>
      </c>
      <c r="W6221" s="3" t="str">
        <f xml:space="preserve"> IFERROR(INDEX(Returns!A:A,MATCH(B6221,Returns!B:B,0)),"No")</f>
        <v>No</v>
      </c>
    </row>
    <row r="6222" spans="1:23" x14ac:dyDescent="0.2">
      <c r="A6222" s="1">
        <v>6221</v>
      </c>
      <c r="B6222" t="s">
        <v>9132</v>
      </c>
      <c r="C6222" s="2">
        <v>43393</v>
      </c>
      <c r="D6222" s="2">
        <v>43399</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1">
        <v>20.86</v>
      </c>
      <c r="S6222" s="1">
        <v>7</v>
      </c>
      <c r="T6222" s="1">
        <v>0</v>
      </c>
      <c r="U6222" s="1">
        <v>1.4601999999999977</v>
      </c>
      <c r="V6222" s="3" t="str">
        <f>IF(M6222=People!$B$6,People!A$6,IF(M6222=People!$B$5,People!$A$5,IF(M6222=People!$B$4,People!$A$4,IF(M6222=People!$B$3,People!$A$3))))</f>
        <v>Kelly Williams</v>
      </c>
      <c r="W6222" s="3" t="str">
        <f xml:space="preserve"> IFERROR(INDEX(Returns!A:A,MATCH(B6222,Returns!B:B,0)),"No")</f>
        <v>No</v>
      </c>
    </row>
    <row r="6223" spans="1:23" x14ac:dyDescent="0.2">
      <c r="A6223" s="1">
        <v>6222</v>
      </c>
      <c r="B6223" t="s">
        <v>9133</v>
      </c>
      <c r="C6223" s="2">
        <v>43722</v>
      </c>
      <c r="D6223" s="2">
        <v>43726</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1">
        <v>56.699999999999996</v>
      </c>
      <c r="S6223" s="1">
        <v>9</v>
      </c>
      <c r="T6223" s="1">
        <v>0</v>
      </c>
      <c r="U6223" s="1">
        <v>26.081999999999997</v>
      </c>
      <c r="V6223" s="3" t="str">
        <f>IF(M6223=People!$B$6,People!A$6,IF(M6223=People!$B$5,People!$A$5,IF(M6223=People!$B$4,People!$A$4,IF(M6223=People!$B$3,People!$A$3))))</f>
        <v>Anna Andreadi</v>
      </c>
      <c r="W6223" s="3" t="str">
        <f xml:space="preserve"> IFERROR(INDEX(Returns!A:A,MATCH(B6223,Returns!B:B,0)),"No")</f>
        <v>No</v>
      </c>
    </row>
    <row r="6224" spans="1:23" x14ac:dyDescent="0.2">
      <c r="A6224" s="1">
        <v>6223</v>
      </c>
      <c r="B6224" t="s">
        <v>9134</v>
      </c>
      <c r="C6224" s="2">
        <v>43822</v>
      </c>
      <c r="D6224" s="2">
        <v>43826</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1">
        <v>72.703999999999994</v>
      </c>
      <c r="S6224" s="1">
        <v>4</v>
      </c>
      <c r="T6224" s="1">
        <v>0.2</v>
      </c>
      <c r="U6224" s="1">
        <v>19.084800000000005</v>
      </c>
      <c r="V6224" s="3" t="str">
        <f>IF(M6224=People!$B$6,People!A$6,IF(M6224=People!$B$5,People!$A$5,IF(M6224=People!$B$4,People!$A$4,IF(M6224=People!$B$3,People!$A$3))))</f>
        <v>Cassandra Brandow</v>
      </c>
      <c r="W6224" s="3" t="str">
        <f xml:space="preserve"> IFERROR(INDEX(Returns!A:A,MATCH(B6224,Returns!B:B,0)),"No")</f>
        <v>No</v>
      </c>
    </row>
    <row r="6225" spans="1:23" x14ac:dyDescent="0.2">
      <c r="A6225" s="1">
        <v>6224</v>
      </c>
      <c r="B6225" t="s">
        <v>9134</v>
      </c>
      <c r="C6225" s="2">
        <v>43822</v>
      </c>
      <c r="D6225" s="2">
        <v>43826</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1">
        <v>12.263999999999999</v>
      </c>
      <c r="S6225" s="1">
        <v>7</v>
      </c>
      <c r="T6225" s="1">
        <v>0.2</v>
      </c>
      <c r="U6225" s="1">
        <v>1.0730999999999993</v>
      </c>
      <c r="V6225" s="3" t="str">
        <f>IF(M6225=People!$B$6,People!A$6,IF(M6225=People!$B$5,People!$A$5,IF(M6225=People!$B$4,People!$A$4,IF(M6225=People!$B$3,People!$A$3))))</f>
        <v>Cassandra Brandow</v>
      </c>
      <c r="W6225" s="3" t="str">
        <f xml:space="preserve"> IFERROR(INDEX(Returns!A:A,MATCH(B6225,Returns!B:B,0)),"No")</f>
        <v>No</v>
      </c>
    </row>
    <row r="6226" spans="1:23" x14ac:dyDescent="0.2">
      <c r="A6226" s="1">
        <v>6225</v>
      </c>
      <c r="B6226" t="s">
        <v>9134</v>
      </c>
      <c r="C6226" s="2">
        <v>43822</v>
      </c>
      <c r="D6226" s="2">
        <v>43826</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1">
        <v>218.35200000000003</v>
      </c>
      <c r="S6226" s="1">
        <v>3</v>
      </c>
      <c r="T6226" s="1">
        <v>0.2</v>
      </c>
      <c r="U6226" s="1">
        <v>-54.588000000000008</v>
      </c>
      <c r="V6226" s="3" t="str">
        <f>IF(M6226=People!$B$6,People!A$6,IF(M6226=People!$B$5,People!$A$5,IF(M6226=People!$B$4,People!$A$4,IF(M6226=People!$B$3,People!$A$3))))</f>
        <v>Cassandra Brandow</v>
      </c>
      <c r="W6226" s="3" t="str">
        <f xml:space="preserve"> IFERROR(INDEX(Returns!A:A,MATCH(B6226,Returns!B:B,0)),"No")</f>
        <v>No</v>
      </c>
    </row>
    <row r="6227" spans="1:23" x14ac:dyDescent="0.2">
      <c r="A6227" s="1">
        <v>6226</v>
      </c>
      <c r="B6227" t="s">
        <v>9135</v>
      </c>
      <c r="C6227" s="2">
        <v>43013</v>
      </c>
      <c r="D6227" s="2">
        <v>43017</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1">
        <v>66.294000000000011</v>
      </c>
      <c r="S6227" s="1">
        <v>1</v>
      </c>
      <c r="T6227" s="1">
        <v>0.7</v>
      </c>
      <c r="U6227" s="1">
        <v>-103.86059999999998</v>
      </c>
      <c r="V6227" s="3" t="str">
        <f>IF(M6227=People!$B$6,People!A$6,IF(M6227=People!$B$5,People!$A$5,IF(M6227=People!$B$4,People!$A$4,IF(M6227=People!$B$3,People!$A$3))))</f>
        <v>Anna Andreadi</v>
      </c>
      <c r="W6227" s="3" t="str">
        <f xml:space="preserve"> IFERROR(INDEX(Returns!A:A,MATCH(B6227,Returns!B:B,0)),"No")</f>
        <v>No</v>
      </c>
    </row>
    <row r="6228" spans="1:23" x14ac:dyDescent="0.2">
      <c r="A6228" s="1">
        <v>6227</v>
      </c>
      <c r="B6228" t="s">
        <v>9135</v>
      </c>
      <c r="C6228" s="2">
        <v>43013</v>
      </c>
      <c r="D6228" s="2">
        <v>43017</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1">
        <v>291.16800000000001</v>
      </c>
      <c r="S6228" s="1">
        <v>4</v>
      </c>
      <c r="T6228" s="1">
        <v>0.2</v>
      </c>
      <c r="U6228" s="1">
        <v>-14.558399999999978</v>
      </c>
      <c r="V6228" s="3" t="str">
        <f>IF(M6228=People!$B$6,People!A$6,IF(M6228=People!$B$5,People!$A$5,IF(M6228=People!$B$4,People!$A$4,IF(M6228=People!$B$3,People!$A$3))))</f>
        <v>Anna Andreadi</v>
      </c>
      <c r="W6228" s="3" t="str">
        <f xml:space="preserve"> IFERROR(INDEX(Returns!A:A,MATCH(B6228,Returns!B:B,0)),"No")</f>
        <v>No</v>
      </c>
    </row>
    <row r="6229" spans="1:23" x14ac:dyDescent="0.2">
      <c r="A6229" s="1">
        <v>6228</v>
      </c>
      <c r="B6229" t="s">
        <v>9136</v>
      </c>
      <c r="C6229" s="2">
        <v>42676</v>
      </c>
      <c r="D6229" s="2">
        <v>42681</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1">
        <v>88.77600000000001</v>
      </c>
      <c r="S6229" s="1">
        <v>3</v>
      </c>
      <c r="T6229" s="1">
        <v>0.2</v>
      </c>
      <c r="U6229" s="1">
        <v>7.7679000000000009</v>
      </c>
      <c r="V6229" s="3" t="str">
        <f>IF(M6229=People!$B$6,People!A$6,IF(M6229=People!$B$5,People!$A$5,IF(M6229=People!$B$4,People!$A$4,IF(M6229=People!$B$3,People!$A$3))))</f>
        <v>Kelly Williams</v>
      </c>
      <c r="W6229" s="3" t="str">
        <f xml:space="preserve"> IFERROR(INDEX(Returns!A:A,MATCH(B6229,Returns!B:B,0)),"No")</f>
        <v>No</v>
      </c>
    </row>
    <row r="6230" spans="1:23" x14ac:dyDescent="0.2">
      <c r="A6230" s="1">
        <v>6229</v>
      </c>
      <c r="B6230" t="s">
        <v>9137</v>
      </c>
      <c r="C6230" s="2">
        <v>43122</v>
      </c>
      <c r="D6230" s="2">
        <v>43127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1">
        <v>110.376</v>
      </c>
      <c r="S6230" s="1">
        <v>4</v>
      </c>
      <c r="T6230" s="1">
        <v>0.4</v>
      </c>
      <c r="U6230" s="1">
        <v>-20.235600000000005</v>
      </c>
      <c r="V6230" s="3" t="str">
        <f>IF(M6230=People!$B$6,People!A$6,IF(M6230=People!$B$5,People!$A$5,IF(M6230=People!$B$4,People!$A$4,IF(M6230=People!$B$3,People!$A$3))))</f>
        <v>Chuck Magee</v>
      </c>
      <c r="W6230" s="3" t="str">
        <f xml:space="preserve"> IFERROR(INDEX(Returns!A:A,MATCH(B6230,Returns!B:B,0)),"No")</f>
        <v>No</v>
      </c>
    </row>
    <row r="6231" spans="1:23" x14ac:dyDescent="0.2">
      <c r="A6231" s="1">
        <v>6230</v>
      </c>
      <c r="B6231" t="s">
        <v>9137</v>
      </c>
      <c r="C6231" s="2">
        <v>43122</v>
      </c>
      <c r="D6231" s="2">
        <v>43127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1">
        <v>55.176000000000002</v>
      </c>
      <c r="S6231" s="1">
        <v>3</v>
      </c>
      <c r="T6231" s="1">
        <v>0.2</v>
      </c>
      <c r="U6231" s="1">
        <v>15.863099999999999</v>
      </c>
      <c r="V6231" s="3" t="str">
        <f>IF(M6231=People!$B$6,People!A$6,IF(M6231=People!$B$5,People!$A$5,IF(M6231=People!$B$4,People!$A$4,IF(M6231=People!$B$3,People!$A$3))))</f>
        <v>Chuck Magee</v>
      </c>
      <c r="W6231" s="3" t="str">
        <f xml:space="preserve"> IFERROR(INDEX(Returns!A:A,MATCH(B6231,Returns!B:B,0)),"No")</f>
        <v>No</v>
      </c>
    </row>
    <row r="6232" spans="1:23" x14ac:dyDescent="0.2">
      <c r="A6232" s="1">
        <v>6231</v>
      </c>
      <c r="B6232" t="s">
        <v>9138</v>
      </c>
      <c r="C6232" s="2">
        <v>43657</v>
      </c>
      <c r="D6232" s="2">
        <v>43663</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1">
        <v>30.32</v>
      </c>
      <c r="S6232" s="1">
        <v>4</v>
      </c>
      <c r="T6232" s="1">
        <v>0</v>
      </c>
      <c r="U6232" s="1">
        <v>11.8248</v>
      </c>
      <c r="V6232" s="3" t="str">
        <f>IF(M6232=People!$B$6,People!A$6,IF(M6232=People!$B$5,People!$A$5,IF(M6232=People!$B$4,People!$A$4,IF(M6232=People!$B$3,People!$A$3))))</f>
        <v>Kelly Williams</v>
      </c>
      <c r="W6232" s="3" t="str">
        <f xml:space="preserve"> IFERROR(INDEX(Returns!A:A,MATCH(B6232,Returns!B:B,0)),"No")</f>
        <v>No</v>
      </c>
    </row>
    <row r="6233" spans="1:23" x14ac:dyDescent="0.2">
      <c r="A6233" s="1">
        <v>6232</v>
      </c>
      <c r="B6233" t="s">
        <v>9139</v>
      </c>
      <c r="C6233" s="2">
        <v>43719</v>
      </c>
      <c r="D6233" s="2">
        <v>43719</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1">
        <v>177.56800000000001</v>
      </c>
      <c r="S6233" s="1">
        <v>2</v>
      </c>
      <c r="T6233" s="1">
        <v>0.2</v>
      </c>
      <c r="U6233" s="1">
        <v>8.8783999999999921</v>
      </c>
      <c r="V6233" s="3" t="str">
        <f>IF(M6233=People!$B$6,People!A$6,IF(M6233=People!$B$5,People!$A$5,IF(M6233=People!$B$4,People!$A$4,IF(M6233=People!$B$3,People!$A$3))))</f>
        <v>Anna Andreadi</v>
      </c>
      <c r="W6233" s="3" t="str">
        <f xml:space="preserve"> IFERROR(INDEX(Returns!A:A,MATCH(B6233,Returns!B:B,0)),"No")</f>
        <v>No</v>
      </c>
    </row>
    <row r="6234" spans="1:23" x14ac:dyDescent="0.2">
      <c r="A6234" s="1">
        <v>6233</v>
      </c>
      <c r="B6234" t="s">
        <v>9139</v>
      </c>
      <c r="C6234" s="2">
        <v>43719</v>
      </c>
      <c r="D6234" s="2">
        <v>43719</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1">
        <v>19.440000000000001</v>
      </c>
      <c r="S6234" s="1">
        <v>3</v>
      </c>
      <c r="T6234" s="1">
        <v>0</v>
      </c>
      <c r="U6234" s="1">
        <v>9.3312000000000008</v>
      </c>
      <c r="V6234" s="3" t="str">
        <f>IF(M6234=People!$B$6,People!A$6,IF(M6234=People!$B$5,People!$A$5,IF(M6234=People!$B$4,People!$A$4,IF(M6234=People!$B$3,People!$A$3))))</f>
        <v>Anna Andreadi</v>
      </c>
      <c r="W6234" s="3" t="str">
        <f xml:space="preserve"> IFERROR(INDEX(Returns!A:A,MATCH(B6234,Returns!B:B,0)),"No")</f>
        <v>No</v>
      </c>
    </row>
    <row r="6235" spans="1:23" x14ac:dyDescent="0.2">
      <c r="A6235" s="1">
        <v>6234</v>
      </c>
      <c r="B6235" t="s">
        <v>9139</v>
      </c>
      <c r="C6235" s="2">
        <v>43719</v>
      </c>
      <c r="D6235" s="2">
        <v>43719</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1">
        <v>71.28</v>
      </c>
      <c r="S6235" s="1">
        <v>11</v>
      </c>
      <c r="T6235" s="1">
        <v>0</v>
      </c>
      <c r="U6235" s="1">
        <v>34.214400000000005</v>
      </c>
      <c r="V6235" s="3" t="str">
        <f>IF(M6235=People!$B$6,People!A$6,IF(M6235=People!$B$5,People!$A$5,IF(M6235=People!$B$4,People!$A$4,IF(M6235=People!$B$3,People!$A$3))))</f>
        <v>Anna Andreadi</v>
      </c>
      <c r="W6235" s="3" t="str">
        <f xml:space="preserve"> IFERROR(INDEX(Returns!A:A,MATCH(B6235,Returns!B:B,0)),"No")</f>
        <v>No</v>
      </c>
    </row>
    <row r="6236" spans="1:23" x14ac:dyDescent="0.2">
      <c r="A6236" s="1">
        <v>6235</v>
      </c>
      <c r="B6236" t="s">
        <v>9139</v>
      </c>
      <c r="C6236" s="2">
        <v>43719</v>
      </c>
      <c r="D6236" s="2">
        <v>43719</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1">
        <v>1471.96</v>
      </c>
      <c r="S6236" s="1">
        <v>5</v>
      </c>
      <c r="T6236" s="1">
        <v>0.2</v>
      </c>
      <c r="U6236" s="1">
        <v>459.98749999999995</v>
      </c>
      <c r="V6236" s="3" t="str">
        <f>IF(M6236=People!$B$6,People!A$6,IF(M6236=People!$B$5,People!$A$5,IF(M6236=People!$B$4,People!$A$4,IF(M6236=People!$B$3,People!$A$3))))</f>
        <v>Anna Andreadi</v>
      </c>
      <c r="W6236" s="3" t="str">
        <f xml:space="preserve"> IFERROR(INDEX(Returns!A:A,MATCH(B6236,Returns!B:B,0)),"No")</f>
        <v>No</v>
      </c>
    </row>
    <row r="6237" spans="1:23" x14ac:dyDescent="0.2">
      <c r="A6237" s="1">
        <v>6236</v>
      </c>
      <c r="B6237" t="s">
        <v>9139</v>
      </c>
      <c r="C6237" s="2">
        <v>43719</v>
      </c>
      <c r="D6237" s="2">
        <v>43719</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1">
        <v>79.959999999999994</v>
      </c>
      <c r="S6237" s="1">
        <v>5</v>
      </c>
      <c r="T6237" s="1">
        <v>0.2</v>
      </c>
      <c r="U6237" s="1">
        <v>-17.991000000000003</v>
      </c>
      <c r="V6237" s="3" t="str">
        <f>IF(M6237=People!$B$6,People!A$6,IF(M6237=People!$B$5,People!$A$5,IF(M6237=People!$B$4,People!$A$4,IF(M6237=People!$B$3,People!$A$3))))</f>
        <v>Anna Andreadi</v>
      </c>
      <c r="W6237" s="3" t="str">
        <f xml:space="preserve"> IFERROR(INDEX(Returns!A:A,MATCH(B6237,Returns!B:B,0)),"No")</f>
        <v>No</v>
      </c>
    </row>
    <row r="6238" spans="1:23" x14ac:dyDescent="0.2">
      <c r="A6238" s="1">
        <v>6237</v>
      </c>
      <c r="B6238" t="s">
        <v>9140</v>
      </c>
      <c r="C6238" s="2">
        <v>43154</v>
      </c>
      <c r="D6238" s="2">
        <v>43158</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1">
        <v>57.576000000000001</v>
      </c>
      <c r="S6238" s="1">
        <v>3</v>
      </c>
      <c r="T6238" s="1">
        <v>0.2</v>
      </c>
      <c r="U6238" s="1">
        <v>21.591000000000001</v>
      </c>
      <c r="V6238" s="3" t="str">
        <f>IF(M6238=People!$B$6,People!A$6,IF(M6238=People!$B$5,People!$A$5,IF(M6238=People!$B$4,People!$A$4,IF(M6238=People!$B$3,People!$A$3))))</f>
        <v>Chuck Magee</v>
      </c>
      <c r="W6238" s="3" t="str">
        <f xml:space="preserve"> IFERROR(INDEX(Returns!A:A,MATCH(B6238,Returns!B:B,0)),"No")</f>
        <v>No</v>
      </c>
    </row>
    <row r="6239" spans="1:23" x14ac:dyDescent="0.2">
      <c r="A6239" s="1">
        <v>6238</v>
      </c>
      <c r="B6239" t="s">
        <v>9141</v>
      </c>
      <c r="C6239" s="2">
        <v>43122</v>
      </c>
      <c r="D6239" s="2">
        <v>43129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1">
        <v>26.336000000000002</v>
      </c>
      <c r="S6239" s="1">
        <v>4</v>
      </c>
      <c r="T6239" s="1">
        <v>0.2</v>
      </c>
      <c r="U6239" s="1">
        <v>9.2176000000000009</v>
      </c>
      <c r="V6239" s="3" t="str">
        <f>IF(M6239=People!$B$6,People!A$6,IF(M6239=People!$B$5,People!$A$5,IF(M6239=People!$B$4,People!$A$4,IF(M6239=People!$B$3,People!$A$3))))</f>
        <v>Chuck Magee</v>
      </c>
      <c r="W6239" s="3" t="str">
        <f xml:space="preserve"> IFERROR(INDEX(Returns!A:A,MATCH(B6239,Returns!B:B,0)),"No")</f>
        <v>No</v>
      </c>
    </row>
    <row r="6240" spans="1:23" x14ac:dyDescent="0.2">
      <c r="A6240" s="1">
        <v>6239</v>
      </c>
      <c r="B6240" t="s">
        <v>5999</v>
      </c>
      <c r="C6240" s="2">
        <v>43081</v>
      </c>
      <c r="D6240" s="2">
        <v>43085</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1">
        <v>166.5</v>
      </c>
      <c r="S6240" s="1">
        <v>3</v>
      </c>
      <c r="T6240" s="1">
        <v>0</v>
      </c>
      <c r="U6240" s="1">
        <v>21.64500000000001</v>
      </c>
      <c r="V6240" s="3" t="str">
        <f>IF(M6240=People!$B$6,People!A$6,IF(M6240=People!$B$5,People!$A$5,IF(M6240=People!$B$4,People!$A$4,IF(M6240=People!$B$3,People!$A$3))))</f>
        <v>Anna Andreadi</v>
      </c>
      <c r="W6240" s="3" t="str">
        <f xml:space="preserve"> IFERROR(INDEX(Returns!A:A,MATCH(B6240,Returns!B:B,0)),"No")</f>
        <v>Yes</v>
      </c>
    </row>
    <row r="6241" spans="1:23" x14ac:dyDescent="0.2">
      <c r="A6241" s="1">
        <v>6240</v>
      </c>
      <c r="B6241" t="s">
        <v>5999</v>
      </c>
      <c r="C6241" s="2">
        <v>43081</v>
      </c>
      <c r="D6241" s="2">
        <v>43085</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1">
        <v>360.38</v>
      </c>
      <c r="S6241" s="1">
        <v>2</v>
      </c>
      <c r="T6241" s="1">
        <v>0</v>
      </c>
      <c r="U6241" s="1">
        <v>93.698800000000006</v>
      </c>
      <c r="V6241" s="3" t="str">
        <f>IF(M6241=People!$B$6,People!A$6,IF(M6241=People!$B$5,People!$A$5,IF(M6241=People!$B$4,People!$A$4,IF(M6241=People!$B$3,People!$A$3))))</f>
        <v>Anna Andreadi</v>
      </c>
      <c r="W6241" s="3" t="str">
        <f xml:space="preserve"> IFERROR(INDEX(Returns!A:A,MATCH(B6241,Returns!B:B,0)),"No")</f>
        <v>Yes</v>
      </c>
    </row>
    <row r="6242" spans="1:23" x14ac:dyDescent="0.2">
      <c r="A6242" s="1">
        <v>6241</v>
      </c>
      <c r="B6242" t="s">
        <v>9142</v>
      </c>
      <c r="C6242" s="2">
        <v>43402</v>
      </c>
      <c r="D6242" s="2">
        <v>43405</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1">
        <v>11.744</v>
      </c>
      <c r="S6242" s="1">
        <v>1</v>
      </c>
      <c r="T6242" s="1">
        <v>0.2</v>
      </c>
      <c r="U6242" s="1">
        <v>3.8167999999999997</v>
      </c>
      <c r="V6242" s="3" t="str">
        <f>IF(M6242=People!$B$6,People!A$6,IF(M6242=People!$B$5,People!$A$5,IF(M6242=People!$B$4,People!$A$4,IF(M6242=People!$B$3,People!$A$3))))</f>
        <v>Anna Andreadi</v>
      </c>
      <c r="W6242" s="3" t="str">
        <f xml:space="preserve"> IFERROR(INDEX(Returns!A:A,MATCH(B6242,Returns!B:B,0)),"No")</f>
        <v>No</v>
      </c>
    </row>
    <row r="6243" spans="1:23" x14ac:dyDescent="0.2">
      <c r="A6243" s="1">
        <v>6242</v>
      </c>
      <c r="B6243" t="s">
        <v>9143</v>
      </c>
      <c r="C6243" s="2">
        <v>43613</v>
      </c>
      <c r="D6243" s="2">
        <v>43616</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1">
        <v>247.44</v>
      </c>
      <c r="S6243" s="1">
        <v>8</v>
      </c>
      <c r="T6243" s="1">
        <v>0</v>
      </c>
      <c r="U6243" s="1">
        <v>101.4504</v>
      </c>
      <c r="V6243" s="3" t="str">
        <f>IF(M6243=People!$B$6,People!A$6,IF(M6243=People!$B$5,People!$A$5,IF(M6243=People!$B$4,People!$A$4,IF(M6243=People!$B$3,People!$A$3))))</f>
        <v>Chuck Magee</v>
      </c>
      <c r="W6243" s="3" t="str">
        <f xml:space="preserve"> IFERROR(INDEX(Returns!A:A,MATCH(B6243,Returns!B:B,0)),"No")</f>
        <v>No</v>
      </c>
    </row>
    <row r="6244" spans="1:23" x14ac:dyDescent="0.2">
      <c r="A6244" s="1">
        <v>6243</v>
      </c>
      <c r="B6244" t="s">
        <v>9144</v>
      </c>
      <c r="C6244" s="2">
        <v>42725</v>
      </c>
      <c r="D6244" s="2">
        <v>42732</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1">
        <v>18.240000000000002</v>
      </c>
      <c r="S6244" s="1">
        <v>2</v>
      </c>
      <c r="T6244" s="1">
        <v>0.7</v>
      </c>
      <c r="U6244" s="1">
        <v>-14.591999999999999</v>
      </c>
      <c r="V6244" s="3" t="str">
        <f>IF(M6244=People!$B$6,People!A$6,IF(M6244=People!$B$5,People!$A$5,IF(M6244=People!$B$4,People!$A$4,IF(M6244=People!$B$3,People!$A$3))))</f>
        <v>Cassandra Brandow</v>
      </c>
      <c r="W6244" s="3" t="str">
        <f xml:space="preserve"> IFERROR(INDEX(Returns!A:A,MATCH(B6244,Returns!B:B,0)),"No")</f>
        <v>No</v>
      </c>
    </row>
    <row r="6245" spans="1:23" x14ac:dyDescent="0.2">
      <c r="A6245" s="1">
        <v>6244</v>
      </c>
      <c r="B6245" t="s">
        <v>9145</v>
      </c>
      <c r="C6245" s="2">
        <v>43428</v>
      </c>
      <c r="D6245" s="2">
        <v>43432</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1">
        <v>25.349999999999998</v>
      </c>
      <c r="S6245" s="1">
        <v>3</v>
      </c>
      <c r="T6245" s="1">
        <v>0</v>
      </c>
      <c r="U6245" s="1">
        <v>7.6049999999999978</v>
      </c>
      <c r="V6245" s="3" t="str">
        <f>IF(M6245=People!$B$6,People!A$6,IF(M6245=People!$B$5,People!$A$5,IF(M6245=People!$B$4,People!$A$4,IF(M6245=People!$B$3,People!$A$3))))</f>
        <v>Anna Andreadi</v>
      </c>
      <c r="W6245" s="3" t="str">
        <f xml:space="preserve"> IFERROR(INDEX(Returns!A:A,MATCH(B6245,Returns!B:B,0)),"No")</f>
        <v>No</v>
      </c>
    </row>
    <row r="6246" spans="1:23" x14ac:dyDescent="0.2">
      <c r="A6246" s="1">
        <v>6245</v>
      </c>
      <c r="B6246" t="s">
        <v>9146</v>
      </c>
      <c r="C6246" s="2">
        <v>43059</v>
      </c>
      <c r="D6246" s="2">
        <v>43064</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1">
        <v>119.03999999999999</v>
      </c>
      <c r="S6246" s="1">
        <v>6</v>
      </c>
      <c r="T6246" s="1">
        <v>0</v>
      </c>
      <c r="U6246" s="1">
        <v>30.950400000000002</v>
      </c>
      <c r="V6246" s="3" t="str">
        <f>IF(M6246=People!$B$6,People!A$6,IF(M6246=People!$B$5,People!$A$5,IF(M6246=People!$B$4,People!$A$4,IF(M6246=People!$B$3,People!$A$3))))</f>
        <v>Anna Andreadi</v>
      </c>
      <c r="W6246" s="3" t="str">
        <f xml:space="preserve"> IFERROR(INDEX(Returns!A:A,MATCH(B6246,Returns!B:B,0)),"No")</f>
        <v>No</v>
      </c>
    </row>
    <row r="6247" spans="1:23" x14ac:dyDescent="0.2">
      <c r="A6247" s="1">
        <v>6246</v>
      </c>
      <c r="B6247" t="s">
        <v>9146</v>
      </c>
      <c r="C6247" s="2">
        <v>43059</v>
      </c>
      <c r="D6247" s="2">
        <v>43064</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1">
        <v>22.14</v>
      </c>
      <c r="S6247" s="1">
        <v>3</v>
      </c>
      <c r="T6247" s="1">
        <v>0</v>
      </c>
      <c r="U6247" s="1">
        <v>6.4205999999999976</v>
      </c>
      <c r="V6247" s="3" t="str">
        <f>IF(M6247=People!$B$6,People!A$6,IF(M6247=People!$B$5,People!$A$5,IF(M6247=People!$B$4,People!$A$4,IF(M6247=People!$B$3,People!$A$3))))</f>
        <v>Anna Andreadi</v>
      </c>
      <c r="W6247" s="3" t="str">
        <f xml:space="preserve"> IFERROR(INDEX(Returns!A:A,MATCH(B6247,Returns!B:B,0)),"No")</f>
        <v>No</v>
      </c>
    </row>
    <row r="6248" spans="1:23" x14ac:dyDescent="0.2">
      <c r="A6248" s="1">
        <v>6247</v>
      </c>
      <c r="B6248" t="s">
        <v>9146</v>
      </c>
      <c r="C6248" s="2">
        <v>43059</v>
      </c>
      <c r="D6248" s="2">
        <v>43064</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1">
        <v>13.98</v>
      </c>
      <c r="S6248" s="1">
        <v>2</v>
      </c>
      <c r="T6248" s="1">
        <v>0</v>
      </c>
      <c r="U6248" s="1">
        <v>6.011400000000001</v>
      </c>
      <c r="V6248" s="3" t="str">
        <f>IF(M6248=People!$B$6,People!A$6,IF(M6248=People!$B$5,People!$A$5,IF(M6248=People!$B$4,People!$A$4,IF(M6248=People!$B$3,People!$A$3))))</f>
        <v>Anna Andreadi</v>
      </c>
      <c r="W6248" s="3" t="str">
        <f xml:space="preserve"> IFERROR(INDEX(Returns!A:A,MATCH(B6248,Returns!B:B,0)),"No")</f>
        <v>No</v>
      </c>
    </row>
    <row r="6249" spans="1:23" x14ac:dyDescent="0.2">
      <c r="A6249" s="1">
        <v>6248</v>
      </c>
      <c r="B6249" t="s">
        <v>9147</v>
      </c>
      <c r="C6249" s="2">
        <v>43614</v>
      </c>
      <c r="D6249" s="2">
        <v>43620</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1">
        <v>43.41</v>
      </c>
      <c r="S6249" s="1">
        <v>1</v>
      </c>
      <c r="T6249" s="1">
        <v>0</v>
      </c>
      <c r="U6249" s="1">
        <v>19.968599999999999</v>
      </c>
      <c r="V6249" s="3" t="str">
        <f>IF(M6249=People!$B$6,People!A$6,IF(M6249=People!$B$5,People!$A$5,IF(M6249=People!$B$4,People!$A$4,IF(M6249=People!$B$3,People!$A$3))))</f>
        <v>Kelly Williams</v>
      </c>
      <c r="W6249" s="3" t="str">
        <f xml:space="preserve"> IFERROR(INDEX(Returns!A:A,MATCH(B6249,Returns!B:B,0)),"No")</f>
        <v>No</v>
      </c>
    </row>
    <row r="6250" spans="1:23" x14ac:dyDescent="0.2">
      <c r="A6250" s="1">
        <v>6249</v>
      </c>
      <c r="B6250" t="s">
        <v>9147</v>
      </c>
      <c r="C6250" s="2">
        <v>43614</v>
      </c>
      <c r="D6250" s="2">
        <v>43620</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1">
        <v>6.24</v>
      </c>
      <c r="S6250" s="1">
        <v>3</v>
      </c>
      <c r="T6250" s="1">
        <v>0</v>
      </c>
      <c r="U6250" s="1">
        <v>2.6208000000000005</v>
      </c>
      <c r="V6250" s="3" t="str">
        <f>IF(M6250=People!$B$6,People!A$6,IF(M6250=People!$B$5,People!$A$5,IF(M6250=People!$B$4,People!$A$4,IF(M6250=People!$B$3,People!$A$3))))</f>
        <v>Kelly Williams</v>
      </c>
      <c r="W6250" s="3" t="str">
        <f xml:space="preserve"> IFERROR(INDEX(Returns!A:A,MATCH(B6250,Returns!B:B,0)),"No")</f>
        <v>No</v>
      </c>
    </row>
    <row r="6251" spans="1:23" x14ac:dyDescent="0.2">
      <c r="A6251" s="1">
        <v>6250</v>
      </c>
      <c r="B6251" t="s">
        <v>9147</v>
      </c>
      <c r="C6251" s="2">
        <v>43614</v>
      </c>
      <c r="D6251" s="2">
        <v>43620</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1">
        <v>465.16</v>
      </c>
      <c r="S6251" s="1">
        <v>2</v>
      </c>
      <c r="T6251" s="1">
        <v>0</v>
      </c>
      <c r="U6251" s="1">
        <v>120.94159999999999</v>
      </c>
      <c r="V6251" s="3" t="str">
        <f>IF(M6251=People!$B$6,People!A$6,IF(M6251=People!$B$5,People!$A$5,IF(M6251=People!$B$4,People!$A$4,IF(M6251=People!$B$3,People!$A$3))))</f>
        <v>Kelly Williams</v>
      </c>
      <c r="W6251" s="3" t="str">
        <f xml:space="preserve"> IFERROR(INDEX(Returns!A:A,MATCH(B6251,Returns!B:B,0)),"No")</f>
        <v>No</v>
      </c>
    </row>
    <row r="6252" spans="1:23" x14ac:dyDescent="0.2">
      <c r="A6252" s="1">
        <v>6251</v>
      </c>
      <c r="B6252" t="s">
        <v>9147</v>
      </c>
      <c r="C6252" s="2">
        <v>43614</v>
      </c>
      <c r="D6252" s="2">
        <v>43620</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1">
        <v>7.98</v>
      </c>
      <c r="S6252" s="1">
        <v>1</v>
      </c>
      <c r="T6252" s="1">
        <v>0</v>
      </c>
      <c r="U6252" s="1">
        <v>3.99</v>
      </c>
      <c r="V6252" s="3" t="str">
        <f>IF(M6252=People!$B$6,People!A$6,IF(M6252=People!$B$5,People!$A$5,IF(M6252=People!$B$4,People!$A$4,IF(M6252=People!$B$3,People!$A$3))))</f>
        <v>Kelly Williams</v>
      </c>
      <c r="W6252" s="3" t="str">
        <f xml:space="preserve"> IFERROR(INDEX(Returns!A:A,MATCH(B6252,Returns!B:B,0)),"No")</f>
        <v>No</v>
      </c>
    </row>
    <row r="6253" spans="1:23" x14ac:dyDescent="0.2">
      <c r="A6253" s="1">
        <v>6252</v>
      </c>
      <c r="B6253" t="s">
        <v>9148</v>
      </c>
      <c r="C6253" s="2">
        <v>42706</v>
      </c>
      <c r="D6253" s="2">
        <v>42708</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1">
        <v>2.3939999999999997</v>
      </c>
      <c r="S6253" s="1">
        <v>1</v>
      </c>
      <c r="T6253" s="1">
        <v>0.8</v>
      </c>
      <c r="U6253" s="1">
        <v>-6.344100000000001</v>
      </c>
      <c r="V6253" s="3" t="str">
        <f>IF(M6253=People!$B$6,People!A$6,IF(M6253=People!$B$5,People!$A$5,IF(M6253=People!$B$4,People!$A$4,IF(M6253=People!$B$3,People!$A$3))))</f>
        <v>Kelly Williams</v>
      </c>
      <c r="W6253" s="3" t="str">
        <f xml:space="preserve"> IFERROR(INDEX(Returns!A:A,MATCH(B6253,Returns!B:B,0)),"No")</f>
        <v>No</v>
      </c>
    </row>
    <row r="6254" spans="1:23" x14ac:dyDescent="0.2">
      <c r="A6254" s="1">
        <v>6253</v>
      </c>
      <c r="B6254" t="s">
        <v>9149</v>
      </c>
      <c r="C6254" s="2">
        <v>42467</v>
      </c>
      <c r="D6254" s="2">
        <v>42467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1">
        <v>58.320000000000007</v>
      </c>
      <c r="S6254" s="1">
        <v>9</v>
      </c>
      <c r="T6254" s="1">
        <v>0</v>
      </c>
      <c r="U6254" s="1">
        <v>27.993600000000001</v>
      </c>
      <c r="V6254" s="3" t="str">
        <f>IF(M6254=People!$B$6,People!A$6,IF(M6254=People!$B$5,People!$A$5,IF(M6254=People!$B$4,People!$A$4,IF(M6254=People!$B$3,People!$A$3))))</f>
        <v>Cassandra Brandow</v>
      </c>
      <c r="W6254" s="3" t="str">
        <f xml:space="preserve"> IFERROR(INDEX(Returns!A:A,MATCH(B6254,Returns!B:B,0)),"No")</f>
        <v>No</v>
      </c>
    </row>
    <row r="6255" spans="1:23" x14ac:dyDescent="0.2">
      <c r="A6255" s="1">
        <v>6254</v>
      </c>
      <c r="B6255" t="s">
        <v>9149</v>
      </c>
      <c r="C6255" s="2">
        <v>42467</v>
      </c>
      <c r="D6255" s="2">
        <v>42467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1">
        <v>200.96999999999997</v>
      </c>
      <c r="S6255" s="1">
        <v>3</v>
      </c>
      <c r="T6255" s="1">
        <v>0</v>
      </c>
      <c r="U6255" s="1">
        <v>50.242500000000007</v>
      </c>
      <c r="V6255" s="3" t="str">
        <f>IF(M6255=People!$B$6,People!A$6,IF(M6255=People!$B$5,People!$A$5,IF(M6255=People!$B$4,People!$A$4,IF(M6255=People!$B$3,People!$A$3))))</f>
        <v>Cassandra Brandow</v>
      </c>
      <c r="W6255" s="3" t="str">
        <f xml:space="preserve"> IFERROR(INDEX(Returns!A:A,MATCH(B6255,Returns!B:B,0)),"No")</f>
        <v>No</v>
      </c>
    </row>
    <row r="6256" spans="1:23" x14ac:dyDescent="0.2">
      <c r="A6256" s="1">
        <v>6255</v>
      </c>
      <c r="B6256" t="s">
        <v>9150</v>
      </c>
      <c r="C6256" s="2">
        <v>42986</v>
      </c>
      <c r="D6256" s="2">
        <v>42992</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1">
        <v>21.36</v>
      </c>
      <c r="S6256" s="1">
        <v>8</v>
      </c>
      <c r="T6256" s="1">
        <v>0</v>
      </c>
      <c r="U6256" s="1">
        <v>8.1167999999999996</v>
      </c>
      <c r="V6256" s="3" t="str">
        <f>IF(M6256=People!$B$6,People!A$6,IF(M6256=People!$B$5,People!$A$5,IF(M6256=People!$B$4,People!$A$4,IF(M6256=People!$B$3,People!$A$3))))</f>
        <v>Cassandra Brandow</v>
      </c>
      <c r="W6256" s="3" t="str">
        <f xml:space="preserve"> IFERROR(INDEX(Returns!A:A,MATCH(B6256,Returns!B:B,0)),"No")</f>
        <v>No</v>
      </c>
    </row>
    <row r="6257" spans="1:23" x14ac:dyDescent="0.2">
      <c r="A6257" s="1">
        <v>6256</v>
      </c>
      <c r="B6257" t="s">
        <v>9151</v>
      </c>
      <c r="C6257" s="2">
        <v>43717</v>
      </c>
      <c r="D6257" s="2">
        <v>43723</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1">
        <v>9.8560000000000016</v>
      </c>
      <c r="S6257" s="1">
        <v>4</v>
      </c>
      <c r="T6257" s="1">
        <v>0.2</v>
      </c>
      <c r="U6257" s="1">
        <v>3.4495999999999993</v>
      </c>
      <c r="V6257" s="3" t="str">
        <f>IF(M6257=People!$B$6,People!A$6,IF(M6257=People!$B$5,People!$A$5,IF(M6257=People!$B$4,People!$A$4,IF(M6257=People!$B$3,People!$A$3))))</f>
        <v>Kelly Williams</v>
      </c>
      <c r="W6257" s="3" t="str">
        <f xml:space="preserve"> IFERROR(INDEX(Returns!A:A,MATCH(B6257,Returns!B:B,0)),"No")</f>
        <v>No</v>
      </c>
    </row>
    <row r="6258" spans="1:23" x14ac:dyDescent="0.2">
      <c r="A6258" s="1">
        <v>6257</v>
      </c>
      <c r="B6258" t="s">
        <v>9152</v>
      </c>
      <c r="C6258" s="2">
        <v>42984</v>
      </c>
      <c r="D6258" s="2">
        <v>42986</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1">
        <v>3.4440000000000008</v>
      </c>
      <c r="S6258" s="1">
        <v>1</v>
      </c>
      <c r="T6258" s="1">
        <v>0.7</v>
      </c>
      <c r="U6258" s="1">
        <v>-2.5255999999999998</v>
      </c>
      <c r="V6258" s="3" t="str">
        <f>IF(M6258=People!$B$6,People!A$6,IF(M6258=People!$B$5,People!$A$5,IF(M6258=People!$B$4,People!$A$4,IF(M6258=People!$B$3,People!$A$3))))</f>
        <v>Cassandra Brandow</v>
      </c>
      <c r="W6258" s="3" t="str">
        <f xml:space="preserve"> IFERROR(INDEX(Returns!A:A,MATCH(B6258,Returns!B:B,0)),"No")</f>
        <v>No</v>
      </c>
    </row>
    <row r="6259" spans="1:23" x14ac:dyDescent="0.2">
      <c r="A6259" s="1">
        <v>6258</v>
      </c>
      <c r="B6259" t="s">
        <v>9153</v>
      </c>
      <c r="C6259" s="2">
        <v>43771</v>
      </c>
      <c r="D6259" s="2">
        <v>43775</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1">
        <v>384.59200000000004</v>
      </c>
      <c r="S6259" s="1">
        <v>2</v>
      </c>
      <c r="T6259" s="1">
        <v>0.2</v>
      </c>
      <c r="U6259" s="1">
        <v>-81.725799999999978</v>
      </c>
      <c r="V6259" s="3" t="str">
        <f>IF(M6259=People!$B$6,People!A$6,IF(M6259=People!$B$5,People!$A$5,IF(M6259=People!$B$4,People!$A$4,IF(M6259=People!$B$3,People!$A$3))))</f>
        <v>Chuck Magee</v>
      </c>
      <c r="W6259" s="3" t="str">
        <f xml:space="preserve"> IFERROR(INDEX(Returns!A:A,MATCH(B6259,Returns!B:B,0)),"No")</f>
        <v>No</v>
      </c>
    </row>
    <row r="6260" spans="1:23" x14ac:dyDescent="0.2">
      <c r="A6260" s="1">
        <v>6259</v>
      </c>
      <c r="B6260" t="s">
        <v>9154</v>
      </c>
      <c r="C6260" s="2">
        <v>42822</v>
      </c>
      <c r="D6260" s="2">
        <v>42824</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1">
        <v>22.919999999999998</v>
      </c>
      <c r="S6260" s="1">
        <v>3</v>
      </c>
      <c r="T6260" s="1">
        <v>0</v>
      </c>
      <c r="U6260" s="1">
        <v>11.230799999999999</v>
      </c>
      <c r="V6260" s="3" t="str">
        <f>IF(M6260=People!$B$6,People!A$6,IF(M6260=People!$B$5,People!$A$5,IF(M6260=People!$B$4,People!$A$4,IF(M6260=People!$B$3,People!$A$3))))</f>
        <v>Chuck Magee</v>
      </c>
      <c r="W6260" s="3" t="str">
        <f xml:space="preserve"> IFERROR(INDEX(Returns!A:A,MATCH(B6260,Returns!B:B,0)),"No")</f>
        <v>No</v>
      </c>
    </row>
    <row r="6261" spans="1:23" x14ac:dyDescent="0.2">
      <c r="A6261" s="1">
        <v>6260</v>
      </c>
      <c r="B6261" t="s">
        <v>9155</v>
      </c>
      <c r="C6261" s="2">
        <v>42960</v>
      </c>
      <c r="D6261" s="2">
        <v>42964</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1">
        <v>11.36</v>
      </c>
      <c r="S6261" s="1">
        <v>4</v>
      </c>
      <c r="T6261" s="1">
        <v>0</v>
      </c>
      <c r="U6261" s="1">
        <v>5.5663999999999998</v>
      </c>
      <c r="V6261" s="3" t="str">
        <f>IF(M6261=People!$B$6,People!A$6,IF(M6261=People!$B$5,People!$A$5,IF(M6261=People!$B$4,People!$A$4,IF(M6261=People!$B$3,People!$A$3))))</f>
        <v>Kelly Williams</v>
      </c>
      <c r="W6261" s="3" t="str">
        <f xml:space="preserve"> IFERROR(INDEX(Returns!A:A,MATCH(B6261,Returns!B:B,0)),"No")</f>
        <v>No</v>
      </c>
    </row>
    <row r="6262" spans="1:23" x14ac:dyDescent="0.2">
      <c r="A6262" s="1">
        <v>6261</v>
      </c>
      <c r="B6262" t="s">
        <v>9156</v>
      </c>
      <c r="C6262" s="2">
        <v>42867</v>
      </c>
      <c r="D6262" s="2">
        <v>42873</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1">
        <v>14.592000000000002</v>
      </c>
      <c r="S6262" s="1">
        <v>3</v>
      </c>
      <c r="T6262" s="1">
        <v>0.2</v>
      </c>
      <c r="U6262" s="1">
        <v>4.9247999999999985</v>
      </c>
      <c r="V6262" s="3" t="str">
        <f>IF(M6262=People!$B$6,People!A$6,IF(M6262=People!$B$5,People!$A$5,IF(M6262=People!$B$4,People!$A$4,IF(M6262=People!$B$3,People!$A$3))))</f>
        <v>Anna Andreadi</v>
      </c>
      <c r="W6262" s="3" t="str">
        <f xml:space="preserve"> IFERROR(INDEX(Returns!A:A,MATCH(B6262,Returns!B:B,0)),"No")</f>
        <v>No</v>
      </c>
    </row>
    <row r="6263" spans="1:23" x14ac:dyDescent="0.2">
      <c r="A6263" s="1">
        <v>6262</v>
      </c>
      <c r="B6263" t="s">
        <v>9157</v>
      </c>
      <c r="C6263" s="2">
        <v>43669</v>
      </c>
      <c r="D6263" s="2">
        <v>43673</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1">
        <v>41.4</v>
      </c>
      <c r="S6263" s="1">
        <v>4</v>
      </c>
      <c r="T6263" s="1">
        <v>0</v>
      </c>
      <c r="U6263" s="1">
        <v>19.872</v>
      </c>
      <c r="V6263" s="3" t="str">
        <f>IF(M6263=People!$B$6,People!A$6,IF(M6263=People!$B$5,People!$A$5,IF(M6263=People!$B$4,People!$A$4,IF(M6263=People!$B$3,People!$A$3))))</f>
        <v>Chuck Magee</v>
      </c>
      <c r="W6263" s="3" t="str">
        <f xml:space="preserve"> IFERROR(INDEX(Returns!A:A,MATCH(B6263,Returns!B:B,0)),"No")</f>
        <v>No</v>
      </c>
    </row>
    <row r="6264" spans="1:23" x14ac:dyDescent="0.2">
      <c r="A6264" s="1">
        <v>6263</v>
      </c>
      <c r="B6264" t="s">
        <v>9158</v>
      </c>
      <c r="C6264" s="2">
        <v>43367</v>
      </c>
      <c r="D6264" s="2">
        <v>43369</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1">
        <v>442.37199999999996</v>
      </c>
      <c r="S6264" s="1">
        <v>7</v>
      </c>
      <c r="T6264" s="1">
        <v>0.8</v>
      </c>
      <c r="U6264" s="1">
        <v>-729.91380000000004</v>
      </c>
      <c r="V6264" s="3" t="str">
        <f>IF(M6264=People!$B$6,People!A$6,IF(M6264=People!$B$5,People!$A$5,IF(M6264=People!$B$4,People!$A$4,IF(M6264=People!$B$3,People!$A$3))))</f>
        <v>Kelly Williams</v>
      </c>
      <c r="W6264" s="3" t="str">
        <f xml:space="preserve"> IFERROR(INDEX(Returns!A:A,MATCH(B6264,Returns!B:B,0)),"No")</f>
        <v>No</v>
      </c>
    </row>
    <row r="6265" spans="1:23" x14ac:dyDescent="0.2">
      <c r="A6265" s="1">
        <v>6264</v>
      </c>
      <c r="B6265" t="s">
        <v>9159</v>
      </c>
      <c r="C6265" s="2">
        <v>43590</v>
      </c>
      <c r="D6265" s="2">
        <v>43595</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1">
        <v>34.5</v>
      </c>
      <c r="S6265" s="1">
        <v>3</v>
      </c>
      <c r="T6265" s="1">
        <v>0</v>
      </c>
      <c r="U6265" s="1">
        <v>15.524999999999999</v>
      </c>
      <c r="V6265" s="3" t="str">
        <f>IF(M6265=People!$B$6,People!A$6,IF(M6265=People!$B$5,People!$A$5,IF(M6265=People!$B$4,People!$A$4,IF(M6265=People!$B$3,People!$A$3))))</f>
        <v>Cassandra Brandow</v>
      </c>
      <c r="W6265" s="3" t="str">
        <f xml:space="preserve"> IFERROR(INDEX(Returns!A:A,MATCH(B6265,Returns!B:B,0)),"No")</f>
        <v>No</v>
      </c>
    </row>
    <row r="6266" spans="1:23" x14ac:dyDescent="0.2">
      <c r="A6266" s="1">
        <v>6265</v>
      </c>
      <c r="B6266" t="s">
        <v>6205</v>
      </c>
      <c r="C6266" s="2">
        <v>43379</v>
      </c>
      <c r="D6266" s="2">
        <v>43379</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1">
        <v>28.849999999999998</v>
      </c>
      <c r="S6266" s="1">
        <v>5</v>
      </c>
      <c r="T6266" s="1">
        <v>0</v>
      </c>
      <c r="U6266" s="1">
        <v>14.424999999999999</v>
      </c>
      <c r="V6266" s="3" t="str">
        <f>IF(M6266=People!$B$6,People!A$6,IF(M6266=People!$B$5,People!$A$5,IF(M6266=People!$B$4,People!$A$4,IF(M6266=People!$B$3,People!$A$3))))</f>
        <v>Kelly Williams</v>
      </c>
      <c r="W6266" s="3" t="str">
        <f xml:space="preserve"> IFERROR(INDEX(Returns!A:A,MATCH(B6266,Returns!B:B,0)),"No")</f>
        <v>Yes</v>
      </c>
    </row>
    <row r="6267" spans="1:23" x14ac:dyDescent="0.2">
      <c r="A6267" s="1">
        <v>6266</v>
      </c>
      <c r="B6267" t="s">
        <v>9160</v>
      </c>
      <c r="C6267" s="2">
        <v>42677</v>
      </c>
      <c r="D6267" s="2">
        <v>42682</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1">
        <v>3.4880000000000004</v>
      </c>
      <c r="S6267" s="1">
        <v>2</v>
      </c>
      <c r="T6267" s="1">
        <v>0.2</v>
      </c>
      <c r="U6267" s="1">
        <v>1.1771999999999998</v>
      </c>
      <c r="V6267" s="3" t="str">
        <f>IF(M6267=People!$B$6,People!A$6,IF(M6267=People!$B$5,People!$A$5,IF(M6267=People!$B$4,People!$A$4,IF(M6267=People!$B$3,People!$A$3))))</f>
        <v>Cassandra Brandow</v>
      </c>
      <c r="W6267" s="3" t="str">
        <f xml:space="preserve"> IFERROR(INDEX(Returns!A:A,MATCH(B6267,Returns!B:B,0)),"No")</f>
        <v>No</v>
      </c>
    </row>
    <row r="6268" spans="1:23" x14ac:dyDescent="0.2">
      <c r="A6268" s="1">
        <v>6267</v>
      </c>
      <c r="B6268" t="s">
        <v>9160</v>
      </c>
      <c r="C6268" s="2">
        <v>42677</v>
      </c>
      <c r="D6268" s="2">
        <v>42682</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1">
        <v>143.85600000000002</v>
      </c>
      <c r="S6268" s="1">
        <v>9</v>
      </c>
      <c r="T6268" s="1">
        <v>0.2</v>
      </c>
      <c r="U6268" s="1">
        <v>48.551399999999994</v>
      </c>
      <c r="V6268" s="3" t="str">
        <f>IF(M6268=People!$B$6,People!A$6,IF(M6268=People!$B$5,People!$A$5,IF(M6268=People!$B$4,People!$A$4,IF(M6268=People!$B$3,People!$A$3))))</f>
        <v>Cassandra Brandow</v>
      </c>
      <c r="W6268" s="3" t="str">
        <f xml:space="preserve"> IFERROR(INDEX(Returns!A:A,MATCH(B6268,Returns!B:B,0)),"No")</f>
        <v>No</v>
      </c>
    </row>
    <row r="6269" spans="1:23" x14ac:dyDescent="0.2">
      <c r="A6269" s="1">
        <v>6268</v>
      </c>
      <c r="B6269" t="s">
        <v>9161</v>
      </c>
      <c r="C6269" s="2">
        <v>43009</v>
      </c>
      <c r="D6269" s="2">
        <v>43012</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1">
        <v>311.98</v>
      </c>
      <c r="S6269" s="1">
        <v>2</v>
      </c>
      <c r="T6269" s="1">
        <v>0</v>
      </c>
      <c r="U6269" s="1">
        <v>93.593999999999994</v>
      </c>
      <c r="V6269" s="3" t="str">
        <f>IF(M6269=People!$B$6,People!A$6,IF(M6269=People!$B$5,People!$A$5,IF(M6269=People!$B$4,People!$A$4,IF(M6269=People!$B$3,People!$A$3))))</f>
        <v>Chuck Magee</v>
      </c>
      <c r="W6269" s="3" t="str">
        <f xml:space="preserve"> IFERROR(INDEX(Returns!A:A,MATCH(B6269,Returns!B:B,0)),"No")</f>
        <v>No</v>
      </c>
    </row>
    <row r="6270" spans="1:23" x14ac:dyDescent="0.2">
      <c r="A6270" s="1">
        <v>6269</v>
      </c>
      <c r="B6270" t="s">
        <v>9161</v>
      </c>
      <c r="C6270" s="2">
        <v>43009</v>
      </c>
      <c r="D6270" s="2">
        <v>43012</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1">
        <v>22.450000000000003</v>
      </c>
      <c r="S6270" s="1">
        <v>5</v>
      </c>
      <c r="T6270" s="1">
        <v>0</v>
      </c>
      <c r="U6270" s="1">
        <v>10.327</v>
      </c>
      <c r="V6270" s="3" t="str">
        <f>IF(M6270=People!$B$6,People!A$6,IF(M6270=People!$B$5,People!$A$5,IF(M6270=People!$B$4,People!$A$4,IF(M6270=People!$B$3,People!$A$3))))</f>
        <v>Chuck Magee</v>
      </c>
      <c r="W6270" s="3" t="str">
        <f xml:space="preserve"> IFERROR(INDEX(Returns!A:A,MATCH(B6270,Returns!B:B,0)),"No")</f>
        <v>No</v>
      </c>
    </row>
    <row r="6271" spans="1:23" x14ac:dyDescent="0.2">
      <c r="A6271" s="1">
        <v>6270</v>
      </c>
      <c r="B6271" t="s">
        <v>9162</v>
      </c>
      <c r="C6271" s="2">
        <v>43801</v>
      </c>
      <c r="D6271" s="2">
        <v>43805</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1">
        <v>39.992000000000004</v>
      </c>
      <c r="S6271" s="1">
        <v>1</v>
      </c>
      <c r="T6271" s="1">
        <v>0.2</v>
      </c>
      <c r="U6271" s="1">
        <v>-7.9984000000000073</v>
      </c>
      <c r="V6271" s="3" t="str">
        <f>IF(M6271=People!$B$6,People!A$6,IF(M6271=People!$B$5,People!$A$5,IF(M6271=People!$B$4,People!$A$4,IF(M6271=People!$B$3,People!$A$3))))</f>
        <v>Anna Andreadi</v>
      </c>
      <c r="W6271" s="3" t="str">
        <f xml:space="preserve"> IFERROR(INDEX(Returns!A:A,MATCH(B6271,Returns!B:B,0)),"No")</f>
        <v>No</v>
      </c>
    </row>
    <row r="6272" spans="1:23" x14ac:dyDescent="0.2">
      <c r="A6272" s="1">
        <v>6271</v>
      </c>
      <c r="B6272" t="s">
        <v>9162</v>
      </c>
      <c r="C6272" s="2">
        <v>43801</v>
      </c>
      <c r="D6272" s="2">
        <v>43805</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1">
        <v>1159.056</v>
      </c>
      <c r="S6272" s="1">
        <v>9</v>
      </c>
      <c r="T6272" s="1">
        <v>0.2</v>
      </c>
      <c r="U6272" s="1">
        <v>43.464599999999905</v>
      </c>
      <c r="V6272" s="3" t="str">
        <f>IF(M6272=People!$B$6,People!A$6,IF(M6272=People!$B$5,People!$A$5,IF(M6272=People!$B$4,People!$A$4,IF(M6272=People!$B$3,People!$A$3))))</f>
        <v>Anna Andreadi</v>
      </c>
      <c r="W6272" s="3" t="str">
        <f xml:space="preserve"> IFERROR(INDEX(Returns!A:A,MATCH(B6272,Returns!B:B,0)),"No")</f>
        <v>No</v>
      </c>
    </row>
    <row r="6273" spans="1:23" x14ac:dyDescent="0.2">
      <c r="A6273" s="1">
        <v>6272</v>
      </c>
      <c r="B6273" t="s">
        <v>9162</v>
      </c>
      <c r="C6273" s="2">
        <v>43801</v>
      </c>
      <c r="D6273" s="2">
        <v>43805</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1">
        <v>179.89999999999998</v>
      </c>
      <c r="S6273" s="1">
        <v>5</v>
      </c>
      <c r="T6273" s="1">
        <v>0</v>
      </c>
      <c r="U6273" s="1">
        <v>44.974999999999987</v>
      </c>
      <c r="V6273" s="3" t="str">
        <f>IF(M6273=People!$B$6,People!A$6,IF(M6273=People!$B$5,People!$A$5,IF(M6273=People!$B$4,People!$A$4,IF(M6273=People!$B$3,People!$A$3))))</f>
        <v>Anna Andreadi</v>
      </c>
      <c r="W6273" s="3" t="str">
        <f xml:space="preserve"> IFERROR(INDEX(Returns!A:A,MATCH(B6273,Returns!B:B,0)),"No")</f>
        <v>No</v>
      </c>
    </row>
    <row r="6274" spans="1:23" x14ac:dyDescent="0.2">
      <c r="A6274" s="1">
        <v>6273</v>
      </c>
      <c r="B6274" t="s">
        <v>9163</v>
      </c>
      <c r="C6274" s="2">
        <v>43810</v>
      </c>
      <c r="D6274" s="2">
        <v>43811</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1">
        <v>116.312</v>
      </c>
      <c r="S6274" s="1">
        <v>7</v>
      </c>
      <c r="T6274" s="1">
        <v>0.2</v>
      </c>
      <c r="U6274" s="1">
        <v>23.262400000000003</v>
      </c>
      <c r="V6274" s="3" t="str">
        <f>IF(M6274=People!$B$6,People!A$6,IF(M6274=People!$B$5,People!$A$5,IF(M6274=People!$B$4,People!$A$4,IF(M6274=People!$B$3,People!$A$3))))</f>
        <v>Kelly Williams</v>
      </c>
      <c r="W6274" s="3" t="str">
        <f xml:space="preserve"> IFERROR(INDEX(Returns!A:A,MATCH(B6274,Returns!B:B,0)),"No")</f>
        <v>No</v>
      </c>
    </row>
    <row r="6275" spans="1:23" x14ac:dyDescent="0.2">
      <c r="A6275" s="1">
        <v>6274</v>
      </c>
      <c r="B6275" t="s">
        <v>9164</v>
      </c>
      <c r="C6275" s="2">
        <v>43298</v>
      </c>
      <c r="D6275" s="2">
        <v>43303</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1">
        <v>12.419999999999998</v>
      </c>
      <c r="S6275" s="1">
        <v>3</v>
      </c>
      <c r="T6275" s="1">
        <v>0</v>
      </c>
      <c r="U6275" s="1">
        <v>4.4711999999999996</v>
      </c>
      <c r="V6275" s="3" t="str">
        <f>IF(M6275=People!$B$6,People!A$6,IF(M6275=People!$B$5,People!$A$5,IF(M6275=People!$B$4,People!$A$4,IF(M6275=People!$B$3,People!$A$3))))</f>
        <v>Anna Andreadi</v>
      </c>
      <c r="W6275" s="3" t="str">
        <f xml:space="preserve"> IFERROR(INDEX(Returns!A:A,MATCH(B6275,Returns!B:B,0)),"No")</f>
        <v>No</v>
      </c>
    </row>
    <row r="6276" spans="1:23" x14ac:dyDescent="0.2">
      <c r="A6276" s="1">
        <v>6275</v>
      </c>
      <c r="B6276" t="s">
        <v>9164</v>
      </c>
      <c r="C6276" s="2">
        <v>43298</v>
      </c>
      <c r="D6276" s="2">
        <v>43303</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1">
        <v>428.40000000000003</v>
      </c>
      <c r="S6276" s="1">
        <v>3</v>
      </c>
      <c r="T6276" s="1">
        <v>0</v>
      </c>
      <c r="U6276" s="1">
        <v>89.963999999999999</v>
      </c>
      <c r="V6276" s="3" t="str">
        <f>IF(M6276=People!$B$6,People!A$6,IF(M6276=People!$B$5,People!$A$5,IF(M6276=People!$B$4,People!$A$4,IF(M6276=People!$B$3,People!$A$3))))</f>
        <v>Anna Andreadi</v>
      </c>
      <c r="W6276" s="3" t="str">
        <f xml:space="preserve"> IFERROR(INDEX(Returns!A:A,MATCH(B6276,Returns!B:B,0)),"No")</f>
        <v>No</v>
      </c>
    </row>
    <row r="6277" spans="1:23" x14ac:dyDescent="0.2">
      <c r="A6277" s="1">
        <v>6276</v>
      </c>
      <c r="B6277" t="s">
        <v>9164</v>
      </c>
      <c r="C6277" s="2">
        <v>43298</v>
      </c>
      <c r="D6277" s="2">
        <v>43303</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1">
        <v>24.75</v>
      </c>
      <c r="S6277" s="1">
        <v>5</v>
      </c>
      <c r="T6277" s="1">
        <v>0</v>
      </c>
      <c r="U6277" s="1">
        <v>10.890000000000002</v>
      </c>
      <c r="V6277" s="3" t="str">
        <f>IF(M6277=People!$B$6,People!A$6,IF(M6277=People!$B$5,People!$A$5,IF(M6277=People!$B$4,People!$A$4,IF(M6277=People!$B$3,People!$A$3))))</f>
        <v>Anna Andreadi</v>
      </c>
      <c r="W6277" s="3" t="str">
        <f xml:space="preserve"> IFERROR(INDEX(Returns!A:A,MATCH(B6277,Returns!B:B,0)),"No")</f>
        <v>No</v>
      </c>
    </row>
    <row r="6278" spans="1:23" x14ac:dyDescent="0.2">
      <c r="A6278" s="1">
        <v>6277</v>
      </c>
      <c r="B6278" t="s">
        <v>9164</v>
      </c>
      <c r="C6278" s="2">
        <v>43298</v>
      </c>
      <c r="D6278" s="2">
        <v>43303</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1">
        <v>87.71</v>
      </c>
      <c r="S6278" s="1">
        <v>7</v>
      </c>
      <c r="T6278" s="1">
        <v>0</v>
      </c>
      <c r="U6278" s="1">
        <v>41.223699999999994</v>
      </c>
      <c r="V6278" s="3" t="str">
        <f>IF(M6278=People!$B$6,People!A$6,IF(M6278=People!$B$5,People!$A$5,IF(M6278=People!$B$4,People!$A$4,IF(M6278=People!$B$3,People!$A$3))))</f>
        <v>Anna Andreadi</v>
      </c>
      <c r="W6278" s="3" t="str">
        <f xml:space="preserve"> IFERROR(INDEX(Returns!A:A,MATCH(B6278,Returns!B:B,0)),"No")</f>
        <v>No</v>
      </c>
    </row>
    <row r="6279" spans="1:23" x14ac:dyDescent="0.2">
      <c r="A6279" s="1">
        <v>6278</v>
      </c>
      <c r="B6279" t="s">
        <v>9164</v>
      </c>
      <c r="C6279" s="2">
        <v>43298</v>
      </c>
      <c r="D6279" s="2">
        <v>43303</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1">
        <v>69.52</v>
      </c>
      <c r="S6279" s="1">
        <v>2</v>
      </c>
      <c r="T6279" s="1">
        <v>0</v>
      </c>
      <c r="U6279" s="1">
        <v>17.379999999999995</v>
      </c>
      <c r="V6279" s="3" t="str">
        <f>IF(M6279=People!$B$6,People!A$6,IF(M6279=People!$B$5,People!$A$5,IF(M6279=People!$B$4,People!$A$4,IF(M6279=People!$B$3,People!$A$3))))</f>
        <v>Anna Andreadi</v>
      </c>
      <c r="W6279" s="3" t="str">
        <f xml:space="preserve"> IFERROR(INDEX(Returns!A:A,MATCH(B6279,Returns!B:B,0)),"No")</f>
        <v>No</v>
      </c>
    </row>
    <row r="6280" spans="1:23" x14ac:dyDescent="0.2">
      <c r="A6280" s="1">
        <v>6279</v>
      </c>
      <c r="B6280" t="s">
        <v>9164</v>
      </c>
      <c r="C6280" s="2">
        <v>43298</v>
      </c>
      <c r="D6280" s="2">
        <v>43303</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1">
        <v>20.784000000000002</v>
      </c>
      <c r="S6280" s="1">
        <v>2</v>
      </c>
      <c r="T6280" s="1">
        <v>0.2</v>
      </c>
      <c r="U6280" s="1">
        <v>-4.6764000000000001</v>
      </c>
      <c r="V6280" s="3" t="str">
        <f>IF(M6280=People!$B$6,People!A$6,IF(M6280=People!$B$5,People!$A$5,IF(M6280=People!$B$4,People!$A$4,IF(M6280=People!$B$3,People!$A$3))))</f>
        <v>Anna Andreadi</v>
      </c>
      <c r="W6280" s="3" t="str">
        <f xml:space="preserve"> IFERROR(INDEX(Returns!A:A,MATCH(B6280,Returns!B:B,0)),"No")</f>
        <v>No</v>
      </c>
    </row>
    <row r="6281" spans="1:23" x14ac:dyDescent="0.2">
      <c r="A6281" s="1">
        <v>6280</v>
      </c>
      <c r="B6281" t="s">
        <v>9164</v>
      </c>
      <c r="C6281" s="2">
        <v>43298</v>
      </c>
      <c r="D6281" s="2">
        <v>43303</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1">
        <v>12.816000000000001</v>
      </c>
      <c r="S6281" s="1">
        <v>3</v>
      </c>
      <c r="T6281" s="1">
        <v>0.2</v>
      </c>
      <c r="U6281" s="1">
        <v>4.1651999999999987</v>
      </c>
      <c r="V6281" s="3" t="str">
        <f>IF(M6281=People!$B$6,People!A$6,IF(M6281=People!$B$5,People!$A$5,IF(M6281=People!$B$4,People!$A$4,IF(M6281=People!$B$3,People!$A$3))))</f>
        <v>Anna Andreadi</v>
      </c>
      <c r="W6281" s="3" t="str">
        <f xml:space="preserve"> IFERROR(INDEX(Returns!A:A,MATCH(B6281,Returns!B:B,0)),"No")</f>
        <v>No</v>
      </c>
    </row>
    <row r="6282" spans="1:23" x14ac:dyDescent="0.2">
      <c r="A6282" s="1">
        <v>6281</v>
      </c>
      <c r="B6282" t="s">
        <v>9165</v>
      </c>
      <c r="C6282" s="2">
        <v>43597</v>
      </c>
      <c r="D6282" s="2">
        <v>43601</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1">
        <v>5.9039999999999999</v>
      </c>
      <c r="S6282" s="1">
        <v>2</v>
      </c>
      <c r="T6282" s="1">
        <v>0.2</v>
      </c>
      <c r="U6282" s="1">
        <v>1.9925999999999999</v>
      </c>
      <c r="V6282" s="3" t="str">
        <f>IF(M6282=People!$B$6,People!A$6,IF(M6282=People!$B$5,People!$A$5,IF(M6282=People!$B$4,People!$A$4,IF(M6282=People!$B$3,People!$A$3))))</f>
        <v>Chuck Magee</v>
      </c>
      <c r="W6282" s="3" t="str">
        <f xml:space="preserve"> IFERROR(INDEX(Returns!A:A,MATCH(B6282,Returns!B:B,0)),"No")</f>
        <v>No</v>
      </c>
    </row>
    <row r="6283" spans="1:23" x14ac:dyDescent="0.2">
      <c r="A6283" s="1">
        <v>6282</v>
      </c>
      <c r="B6283" t="s">
        <v>9166</v>
      </c>
      <c r="C6283" s="2">
        <v>43059</v>
      </c>
      <c r="D6283" s="2">
        <v>43065</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1">
        <v>63.824000000000005</v>
      </c>
      <c r="S6283" s="1">
        <v>2</v>
      </c>
      <c r="T6283" s="1">
        <v>0.2</v>
      </c>
      <c r="U6283" s="1">
        <v>9.5735999999999937</v>
      </c>
      <c r="V6283" s="3" t="str">
        <f>IF(M6283=People!$B$6,People!A$6,IF(M6283=People!$B$5,People!$A$5,IF(M6283=People!$B$4,People!$A$4,IF(M6283=People!$B$3,People!$A$3))))</f>
        <v>Chuck Magee</v>
      </c>
      <c r="W6283" s="3" t="str">
        <f xml:space="preserve"> IFERROR(INDEX(Returns!A:A,MATCH(B6283,Returns!B:B,0)),"No")</f>
        <v>No</v>
      </c>
    </row>
    <row r="6284" spans="1:23" x14ac:dyDescent="0.2">
      <c r="A6284" s="1">
        <v>6283</v>
      </c>
      <c r="B6284" t="s">
        <v>9166</v>
      </c>
      <c r="C6284" s="2">
        <v>43059</v>
      </c>
      <c r="D6284" s="2">
        <v>43065</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1">
        <v>141.55199999999999</v>
      </c>
      <c r="S6284" s="1">
        <v>3</v>
      </c>
      <c r="T6284" s="1">
        <v>0.2</v>
      </c>
      <c r="U6284" s="1">
        <v>-26.541000000000004</v>
      </c>
      <c r="V6284" s="3" t="str">
        <f>IF(M6284=People!$B$6,People!A$6,IF(M6284=People!$B$5,People!$A$5,IF(M6284=People!$B$4,People!$A$4,IF(M6284=People!$B$3,People!$A$3))))</f>
        <v>Chuck Magee</v>
      </c>
      <c r="W6284" s="3" t="str">
        <f xml:space="preserve"> IFERROR(INDEX(Returns!A:A,MATCH(B6284,Returns!B:B,0)),"No")</f>
        <v>No</v>
      </c>
    </row>
    <row r="6285" spans="1:23" x14ac:dyDescent="0.2">
      <c r="A6285" s="1">
        <v>6284</v>
      </c>
      <c r="B6285" t="s">
        <v>9167</v>
      </c>
      <c r="C6285" s="2">
        <v>43367</v>
      </c>
      <c r="D6285" s="2">
        <v>43371</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1">
        <v>304.89999999999998</v>
      </c>
      <c r="S6285" s="1">
        <v>5</v>
      </c>
      <c r="T6285" s="1">
        <v>0</v>
      </c>
      <c r="U6285" s="1">
        <v>143.30299999999997</v>
      </c>
      <c r="V6285" s="3" t="str">
        <f>IF(M6285=People!$B$6,People!A$6,IF(M6285=People!$B$5,People!$A$5,IF(M6285=People!$B$4,People!$A$4,IF(M6285=People!$B$3,People!$A$3))))</f>
        <v>Anna Andreadi</v>
      </c>
      <c r="W6285" s="3" t="str">
        <f xml:space="preserve"> IFERROR(INDEX(Returns!A:A,MATCH(B6285,Returns!B:B,0)),"No")</f>
        <v>No</v>
      </c>
    </row>
    <row r="6286" spans="1:23" x14ac:dyDescent="0.2">
      <c r="A6286" s="1">
        <v>6285</v>
      </c>
      <c r="B6286" t="s">
        <v>9167</v>
      </c>
      <c r="C6286" s="2">
        <v>43367</v>
      </c>
      <c r="D6286" s="2">
        <v>43371</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1">
        <v>563.24</v>
      </c>
      <c r="S6286" s="1">
        <v>5</v>
      </c>
      <c r="T6286" s="1">
        <v>0.2</v>
      </c>
      <c r="U6286" s="1">
        <v>56.324000000000012</v>
      </c>
      <c r="V6286" s="3" t="str">
        <f>IF(M6286=People!$B$6,People!A$6,IF(M6286=People!$B$5,People!$A$5,IF(M6286=People!$B$4,People!$A$4,IF(M6286=People!$B$3,People!$A$3))))</f>
        <v>Anna Andreadi</v>
      </c>
      <c r="W6286" s="3" t="str">
        <f xml:space="preserve"> IFERROR(INDEX(Returns!A:A,MATCH(B6286,Returns!B:B,0)),"No")</f>
        <v>No</v>
      </c>
    </row>
    <row r="6287" spans="1:23" x14ac:dyDescent="0.2">
      <c r="A6287" s="1">
        <v>6286</v>
      </c>
      <c r="B6287" t="s">
        <v>9168</v>
      </c>
      <c r="C6287" s="2">
        <v>43394</v>
      </c>
      <c r="D6287" s="2">
        <v>43399</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1">
        <v>661.17600000000004</v>
      </c>
      <c r="S6287" s="1">
        <v>2</v>
      </c>
      <c r="T6287" s="1">
        <v>0.4</v>
      </c>
      <c r="U6287" s="1">
        <v>-231.41160000000008</v>
      </c>
      <c r="V6287" s="3" t="str">
        <f>IF(M6287=People!$B$6,People!A$6,IF(M6287=People!$B$5,People!$A$5,IF(M6287=People!$B$4,People!$A$4,IF(M6287=People!$B$3,People!$A$3))))</f>
        <v>Chuck Magee</v>
      </c>
      <c r="W6287" s="3" t="str">
        <f xml:space="preserve"> IFERROR(INDEX(Returns!A:A,MATCH(B6287,Returns!B:B,0)),"No")</f>
        <v>No</v>
      </c>
    </row>
    <row r="6288" spans="1:23" x14ac:dyDescent="0.2">
      <c r="A6288" s="1">
        <v>6287</v>
      </c>
      <c r="B6288" t="s">
        <v>9169</v>
      </c>
      <c r="C6288" s="2">
        <v>43397</v>
      </c>
      <c r="D6288" s="2">
        <v>43404</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1">
        <v>239.976</v>
      </c>
      <c r="S6288" s="1">
        <v>3</v>
      </c>
      <c r="T6288" s="1">
        <v>0.2</v>
      </c>
      <c r="U6288" s="1">
        <v>17.998199999999997</v>
      </c>
      <c r="V6288" s="3" t="str">
        <f>IF(M6288=People!$B$6,People!A$6,IF(M6288=People!$B$5,People!$A$5,IF(M6288=People!$B$4,People!$A$4,IF(M6288=People!$B$3,People!$A$3))))</f>
        <v>Cassandra Brandow</v>
      </c>
      <c r="W6288" s="3" t="str">
        <f xml:space="preserve"> IFERROR(INDEX(Returns!A:A,MATCH(B6288,Returns!B:B,0)),"No")</f>
        <v>No</v>
      </c>
    </row>
    <row r="6289" spans="1:23" x14ac:dyDescent="0.2">
      <c r="A6289" s="1">
        <v>6288</v>
      </c>
      <c r="B6289" t="s">
        <v>9170</v>
      </c>
      <c r="C6289" s="2">
        <v>42559</v>
      </c>
      <c r="D6289" s="2">
        <v>42563</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1">
        <v>502.48800000000006</v>
      </c>
      <c r="S6289" s="1">
        <v>3</v>
      </c>
      <c r="T6289" s="1">
        <v>0.2</v>
      </c>
      <c r="U6289" s="1">
        <v>-87.935400000000044</v>
      </c>
      <c r="V6289" s="3" t="str">
        <f>IF(M6289=People!$B$6,People!A$6,IF(M6289=People!$B$5,People!$A$5,IF(M6289=People!$B$4,People!$A$4,IF(M6289=People!$B$3,People!$A$3))))</f>
        <v>Anna Andreadi</v>
      </c>
      <c r="W6289" s="3" t="str">
        <f xml:space="preserve"> IFERROR(INDEX(Returns!A:A,MATCH(B6289,Returns!B:B,0)),"No")</f>
        <v>No</v>
      </c>
    </row>
    <row r="6290" spans="1:23" x14ac:dyDescent="0.2">
      <c r="A6290" s="1">
        <v>6289</v>
      </c>
      <c r="B6290" t="s">
        <v>9170</v>
      </c>
      <c r="C6290" s="2">
        <v>42559</v>
      </c>
      <c r="D6290" s="2">
        <v>42563</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1">
        <v>196.70400000000001</v>
      </c>
      <c r="S6290" s="1">
        <v>6</v>
      </c>
      <c r="T6290" s="1">
        <v>0.2</v>
      </c>
      <c r="U6290" s="1">
        <v>68.846399999999974</v>
      </c>
      <c r="V6290" s="3" t="str">
        <f>IF(M6290=People!$B$6,People!A$6,IF(M6290=People!$B$5,People!$A$5,IF(M6290=People!$B$4,People!$A$4,IF(M6290=People!$B$3,People!$A$3))))</f>
        <v>Anna Andreadi</v>
      </c>
      <c r="W6290" s="3" t="str">
        <f xml:space="preserve"> IFERROR(INDEX(Returns!A:A,MATCH(B6290,Returns!B:B,0)),"No")</f>
        <v>No</v>
      </c>
    </row>
    <row r="6291" spans="1:23" x14ac:dyDescent="0.2">
      <c r="A6291" s="1">
        <v>6290</v>
      </c>
      <c r="B6291" t="s">
        <v>9171</v>
      </c>
      <c r="C6291" s="2">
        <v>42807</v>
      </c>
      <c r="D6291" s="2">
        <v>42812</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1">
        <v>915.13600000000008</v>
      </c>
      <c r="S6291" s="1">
        <v>4</v>
      </c>
      <c r="T6291" s="1">
        <v>0.2</v>
      </c>
      <c r="U6291" s="1">
        <v>102.95279999999988</v>
      </c>
      <c r="V6291" s="3" t="str">
        <f>IF(M6291=People!$B$6,People!A$6,IF(M6291=People!$B$5,People!$A$5,IF(M6291=People!$B$4,People!$A$4,IF(M6291=People!$B$3,People!$A$3))))</f>
        <v>Anna Andreadi</v>
      </c>
      <c r="W6291" s="3" t="str">
        <f xml:space="preserve"> IFERROR(INDEX(Returns!A:A,MATCH(B6291,Returns!B:B,0)),"No")</f>
        <v>No</v>
      </c>
    </row>
    <row r="6292" spans="1:23" x14ac:dyDescent="0.2">
      <c r="A6292" s="1">
        <v>6291</v>
      </c>
      <c r="B6292" t="s">
        <v>9171</v>
      </c>
      <c r="C6292" s="2">
        <v>42807</v>
      </c>
      <c r="D6292" s="2">
        <v>42812</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1">
        <v>327.76</v>
      </c>
      <c r="S6292" s="1">
        <v>8</v>
      </c>
      <c r="T6292" s="1">
        <v>0</v>
      </c>
      <c r="U6292" s="1">
        <v>91.772800000000018</v>
      </c>
      <c r="V6292" s="3" t="str">
        <f>IF(M6292=People!$B$6,People!A$6,IF(M6292=People!$B$5,People!$A$5,IF(M6292=People!$B$4,People!$A$4,IF(M6292=People!$B$3,People!$A$3))))</f>
        <v>Anna Andreadi</v>
      </c>
      <c r="W6292" s="3" t="str">
        <f xml:space="preserve"> IFERROR(INDEX(Returns!A:A,MATCH(B6292,Returns!B:B,0)),"No")</f>
        <v>No</v>
      </c>
    </row>
    <row r="6293" spans="1:23" x14ac:dyDescent="0.2">
      <c r="A6293" s="1">
        <v>6292</v>
      </c>
      <c r="B6293" t="s">
        <v>9172</v>
      </c>
      <c r="C6293" s="2">
        <v>43801</v>
      </c>
      <c r="D6293" s="2">
        <v>43804</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1">
        <v>701.96</v>
      </c>
      <c r="S6293" s="1">
        <v>2</v>
      </c>
      <c r="T6293" s="1">
        <v>0</v>
      </c>
      <c r="U6293" s="1">
        <v>168.47040000000004</v>
      </c>
      <c r="V6293" s="3" t="str">
        <f>IF(M6293=People!$B$6,People!A$6,IF(M6293=People!$B$5,People!$A$5,IF(M6293=People!$B$4,People!$A$4,IF(M6293=People!$B$3,People!$A$3))))</f>
        <v>Cassandra Brandow</v>
      </c>
      <c r="W6293" s="3" t="str">
        <f xml:space="preserve"> IFERROR(INDEX(Returns!A:A,MATCH(B6293,Returns!B:B,0)),"No")</f>
        <v>No</v>
      </c>
    </row>
    <row r="6294" spans="1:23" x14ac:dyDescent="0.2">
      <c r="A6294" s="1">
        <v>6293</v>
      </c>
      <c r="B6294" t="s">
        <v>9173</v>
      </c>
      <c r="C6294" s="2">
        <v>42847</v>
      </c>
      <c r="D6294" s="2">
        <v>42851</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1">
        <v>88.77600000000001</v>
      </c>
      <c r="S6294" s="1">
        <v>3</v>
      </c>
      <c r="T6294" s="1">
        <v>0.2</v>
      </c>
      <c r="U6294" s="1">
        <v>7.7679000000000009</v>
      </c>
      <c r="V6294" s="3" t="str">
        <f>IF(M6294=People!$B$6,People!A$6,IF(M6294=People!$B$5,People!$A$5,IF(M6294=People!$B$4,People!$A$4,IF(M6294=People!$B$3,People!$A$3))))</f>
        <v>Anna Andreadi</v>
      </c>
      <c r="W6294" s="3" t="str">
        <f xml:space="preserve"> IFERROR(INDEX(Returns!A:A,MATCH(B6294,Returns!B:B,0)),"No")</f>
        <v>No</v>
      </c>
    </row>
    <row r="6295" spans="1:23" x14ac:dyDescent="0.2">
      <c r="A6295" s="1">
        <v>6294</v>
      </c>
      <c r="B6295" t="s">
        <v>9173</v>
      </c>
      <c r="C6295" s="2">
        <v>42847</v>
      </c>
      <c r="D6295" s="2">
        <v>42851</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1">
        <v>64.14</v>
      </c>
      <c r="S6295" s="1">
        <v>3</v>
      </c>
      <c r="T6295" s="1">
        <v>0</v>
      </c>
      <c r="U6295" s="1">
        <v>16.676400000000001</v>
      </c>
      <c r="V6295" s="3" t="str">
        <f>IF(M6295=People!$B$6,People!A$6,IF(M6295=People!$B$5,People!$A$5,IF(M6295=People!$B$4,People!$A$4,IF(M6295=People!$B$3,People!$A$3))))</f>
        <v>Anna Andreadi</v>
      </c>
      <c r="W6295" s="3" t="str">
        <f xml:space="preserve"> IFERROR(INDEX(Returns!A:A,MATCH(B6295,Returns!B:B,0)),"No")</f>
        <v>No</v>
      </c>
    </row>
    <row r="6296" spans="1:23" x14ac:dyDescent="0.2">
      <c r="A6296" s="1">
        <v>6295</v>
      </c>
      <c r="B6296" t="s">
        <v>9174</v>
      </c>
      <c r="C6296" s="2">
        <v>42629</v>
      </c>
      <c r="D6296" s="2">
        <v>42632</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1">
        <v>33.552</v>
      </c>
      <c r="S6296" s="1">
        <v>1</v>
      </c>
      <c r="T6296" s="1">
        <v>0.2</v>
      </c>
      <c r="U6296" s="1">
        <v>12.581999999999999</v>
      </c>
      <c r="V6296" s="3" t="str">
        <f>IF(M6296=People!$B$6,People!A$6,IF(M6296=People!$B$5,People!$A$5,IF(M6296=People!$B$4,People!$A$4,IF(M6296=People!$B$3,People!$A$3))))</f>
        <v>Chuck Magee</v>
      </c>
      <c r="W6296" s="3" t="str">
        <f xml:space="preserve"> IFERROR(INDEX(Returns!A:A,MATCH(B6296,Returns!B:B,0)),"No")</f>
        <v>No</v>
      </c>
    </row>
    <row r="6297" spans="1:23" x14ac:dyDescent="0.2">
      <c r="A6297" s="1">
        <v>6296</v>
      </c>
      <c r="B6297" t="s">
        <v>9175</v>
      </c>
      <c r="C6297" s="2">
        <v>42732</v>
      </c>
      <c r="D6297" s="2">
        <v>42736</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1">
        <v>1737.1799999999998</v>
      </c>
      <c r="S6297" s="1">
        <v>6</v>
      </c>
      <c r="T6297" s="1">
        <v>0</v>
      </c>
      <c r="U6297" s="1">
        <v>503.78219999999976</v>
      </c>
      <c r="V6297" s="3" t="str">
        <f>IF(M6297=People!$B$6,People!A$6,IF(M6297=People!$B$5,People!$A$5,IF(M6297=People!$B$4,People!$A$4,IF(M6297=People!$B$3,People!$A$3))))</f>
        <v>Chuck Magee</v>
      </c>
      <c r="W6297" s="3" t="str">
        <f xml:space="preserve"> IFERROR(INDEX(Returns!A:A,MATCH(B6297,Returns!B:B,0)),"No")</f>
        <v>No</v>
      </c>
    </row>
    <row r="6298" spans="1:23" x14ac:dyDescent="0.2">
      <c r="A6298" s="1">
        <v>6297</v>
      </c>
      <c r="B6298" t="s">
        <v>9175</v>
      </c>
      <c r="C6298" s="2">
        <v>42732</v>
      </c>
      <c r="D6298" s="2">
        <v>42736</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1">
        <v>704.25</v>
      </c>
      <c r="S6298" s="1">
        <v>5</v>
      </c>
      <c r="T6298" s="1">
        <v>0</v>
      </c>
      <c r="U6298" s="1">
        <v>84.51</v>
      </c>
      <c r="V6298" s="3" t="str">
        <f>IF(M6298=People!$B$6,People!A$6,IF(M6298=People!$B$5,People!$A$5,IF(M6298=People!$B$4,People!$A$4,IF(M6298=People!$B$3,People!$A$3))))</f>
        <v>Chuck Magee</v>
      </c>
      <c r="W6298" s="3" t="str">
        <f xml:space="preserve"> IFERROR(INDEX(Returns!A:A,MATCH(B6298,Returns!B:B,0)),"No")</f>
        <v>No</v>
      </c>
    </row>
    <row r="6299" spans="1:23" x14ac:dyDescent="0.2">
      <c r="A6299" s="1">
        <v>6298</v>
      </c>
      <c r="B6299" t="s">
        <v>9175</v>
      </c>
      <c r="C6299" s="2">
        <v>42732</v>
      </c>
      <c r="D6299" s="2">
        <v>42736</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1">
        <v>141.76</v>
      </c>
      <c r="S6299" s="1">
        <v>4</v>
      </c>
      <c r="T6299" s="1">
        <v>0</v>
      </c>
      <c r="U6299" s="1">
        <v>66.627199999999988</v>
      </c>
      <c r="V6299" s="3" t="str">
        <f>IF(M6299=People!$B$6,People!A$6,IF(M6299=People!$B$5,People!$A$5,IF(M6299=People!$B$4,People!$A$4,IF(M6299=People!$B$3,People!$A$3))))</f>
        <v>Chuck Magee</v>
      </c>
      <c r="W6299" s="3" t="str">
        <f xml:space="preserve"> IFERROR(INDEX(Returns!A:A,MATCH(B6299,Returns!B:B,0)),"No")</f>
        <v>No</v>
      </c>
    </row>
    <row r="6300" spans="1:23" x14ac:dyDescent="0.2">
      <c r="A6300" s="1">
        <v>6299</v>
      </c>
      <c r="B6300" t="s">
        <v>9176</v>
      </c>
      <c r="C6300" s="2">
        <v>42664</v>
      </c>
      <c r="D6300" s="2">
        <v>42669</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1">
        <v>36.36</v>
      </c>
      <c r="S6300" s="1">
        <v>3</v>
      </c>
      <c r="T6300" s="1">
        <v>0.2</v>
      </c>
      <c r="U6300" s="1">
        <v>12.2715</v>
      </c>
      <c r="V6300" s="3" t="str">
        <f>IF(M6300=People!$B$6,People!A$6,IF(M6300=People!$B$5,People!$A$5,IF(M6300=People!$B$4,People!$A$4,IF(M6300=People!$B$3,People!$A$3))))</f>
        <v>Anna Andreadi</v>
      </c>
      <c r="W6300" s="3" t="str">
        <f xml:space="preserve"> IFERROR(INDEX(Returns!A:A,MATCH(B6300,Returns!B:B,0)),"No")</f>
        <v>No</v>
      </c>
    </row>
    <row r="6301" spans="1:23" x14ac:dyDescent="0.2">
      <c r="A6301" s="1">
        <v>6300</v>
      </c>
      <c r="B6301" t="s">
        <v>9177</v>
      </c>
      <c r="C6301" s="2">
        <v>43799</v>
      </c>
      <c r="D6301" s="2">
        <v>43802</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1">
        <v>25.83</v>
      </c>
      <c r="S6301" s="1">
        <v>3</v>
      </c>
      <c r="T6301" s="1">
        <v>0</v>
      </c>
      <c r="U6301" s="1">
        <v>9.5570999999999984</v>
      </c>
      <c r="V6301" s="3" t="str">
        <f>IF(M6301=People!$B$6,People!A$6,IF(M6301=People!$B$5,People!$A$5,IF(M6301=People!$B$4,People!$A$4,IF(M6301=People!$B$3,People!$A$3))))</f>
        <v>Anna Andreadi</v>
      </c>
      <c r="W6301" s="3" t="str">
        <f xml:space="preserve"> IFERROR(INDEX(Returns!A:A,MATCH(B6301,Returns!B:B,0)),"No")</f>
        <v>No</v>
      </c>
    </row>
    <row r="6302" spans="1:23" x14ac:dyDescent="0.2">
      <c r="A6302" s="1">
        <v>6301</v>
      </c>
      <c r="B6302" t="s">
        <v>9178</v>
      </c>
      <c r="C6302" s="2">
        <v>42527</v>
      </c>
      <c r="D6302" s="2">
        <v>42533</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1">
        <v>24.587999999999994</v>
      </c>
      <c r="S6302" s="1">
        <v>3</v>
      </c>
      <c r="T6302" s="1">
        <v>0.8</v>
      </c>
      <c r="U6302" s="1">
        <v>-38.11140000000001</v>
      </c>
      <c r="V6302" s="3" t="str">
        <f>IF(M6302=People!$B$6,People!A$6,IF(M6302=People!$B$5,People!$A$5,IF(M6302=People!$B$4,People!$A$4,IF(M6302=People!$B$3,People!$A$3))))</f>
        <v>Kelly Williams</v>
      </c>
      <c r="W6302" s="3" t="str">
        <f xml:space="preserve"> IFERROR(INDEX(Returns!A:A,MATCH(B6302,Returns!B:B,0)),"No")</f>
        <v>No</v>
      </c>
    </row>
    <row r="6303" spans="1:23" x14ac:dyDescent="0.2">
      <c r="A6303" s="1">
        <v>6302</v>
      </c>
      <c r="B6303" t="s">
        <v>9178</v>
      </c>
      <c r="C6303" s="2">
        <v>42527</v>
      </c>
      <c r="D6303" s="2">
        <v>42533</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1">
        <v>13.984000000000002</v>
      </c>
      <c r="S6303" s="1">
        <v>2</v>
      </c>
      <c r="T6303" s="1">
        <v>0.2</v>
      </c>
      <c r="U6303" s="1">
        <v>4.7195999999999998</v>
      </c>
      <c r="V6303" s="3" t="str">
        <f>IF(M6303=People!$B$6,People!A$6,IF(M6303=People!$B$5,People!$A$5,IF(M6303=People!$B$4,People!$A$4,IF(M6303=People!$B$3,People!$A$3))))</f>
        <v>Kelly Williams</v>
      </c>
      <c r="W6303" s="3" t="str">
        <f xml:space="preserve"> IFERROR(INDEX(Returns!A:A,MATCH(B6303,Returns!B:B,0)),"No")</f>
        <v>No</v>
      </c>
    </row>
    <row r="6304" spans="1:23" x14ac:dyDescent="0.2">
      <c r="A6304" s="1">
        <v>6303</v>
      </c>
      <c r="B6304" t="s">
        <v>9179</v>
      </c>
      <c r="C6304" s="2">
        <v>43792</v>
      </c>
      <c r="D6304" s="2">
        <v>43796</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1">
        <v>195.96000000000004</v>
      </c>
      <c r="S6304" s="1">
        <v>5</v>
      </c>
      <c r="T6304" s="1">
        <v>0.2</v>
      </c>
      <c r="U6304" s="1">
        <v>19.596000000000018</v>
      </c>
      <c r="V6304" s="3" t="str">
        <f>IF(M6304=People!$B$6,People!A$6,IF(M6304=People!$B$5,People!$A$5,IF(M6304=People!$B$4,People!$A$4,IF(M6304=People!$B$3,People!$A$3))))</f>
        <v>Kelly Williams</v>
      </c>
      <c r="W6304" s="3" t="str">
        <f xml:space="preserve"> IFERROR(INDEX(Returns!A:A,MATCH(B6304,Returns!B:B,0)),"No")</f>
        <v>No</v>
      </c>
    </row>
    <row r="6305" spans="1:23" x14ac:dyDescent="0.2">
      <c r="A6305" s="1">
        <v>6304</v>
      </c>
      <c r="B6305" t="s">
        <v>9180</v>
      </c>
      <c r="C6305" s="2">
        <v>43634</v>
      </c>
      <c r="D6305" s="2">
        <v>43636</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1">
        <v>74.352000000000004</v>
      </c>
      <c r="S6305" s="1">
        <v>3</v>
      </c>
      <c r="T6305" s="1">
        <v>0.2</v>
      </c>
      <c r="U6305" s="1">
        <v>23.234999999999992</v>
      </c>
      <c r="V6305" s="3" t="str">
        <f>IF(M6305=People!$B$6,People!A$6,IF(M6305=People!$B$5,People!$A$5,IF(M6305=People!$B$4,People!$A$4,IF(M6305=People!$B$3,People!$A$3))))</f>
        <v>Kelly Williams</v>
      </c>
      <c r="W6305" s="3" t="str">
        <f xml:space="preserve"> IFERROR(INDEX(Returns!A:A,MATCH(B6305,Returns!B:B,0)),"No")</f>
        <v>No</v>
      </c>
    </row>
    <row r="6306" spans="1:23" x14ac:dyDescent="0.2">
      <c r="A6306" s="1">
        <v>6305</v>
      </c>
      <c r="B6306" t="s">
        <v>9181</v>
      </c>
      <c r="C6306" s="2">
        <v>43590</v>
      </c>
      <c r="D6306" s="2">
        <v>43590</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1">
        <v>6.68</v>
      </c>
      <c r="S6306" s="1">
        <v>1</v>
      </c>
      <c r="T6306" s="1">
        <v>0</v>
      </c>
      <c r="U6306" s="1">
        <v>3.2063999999999999</v>
      </c>
      <c r="V6306" s="3" t="str">
        <f>IF(M6306=People!$B$6,People!A$6,IF(M6306=People!$B$5,People!$A$5,IF(M6306=People!$B$4,People!$A$4,IF(M6306=People!$B$3,People!$A$3))))</f>
        <v>Chuck Magee</v>
      </c>
      <c r="W6306" s="3" t="str">
        <f xml:space="preserve"> IFERROR(INDEX(Returns!A:A,MATCH(B6306,Returns!B:B,0)),"No")</f>
        <v>No</v>
      </c>
    </row>
    <row r="6307" spans="1:23" x14ac:dyDescent="0.2">
      <c r="A6307" s="1">
        <v>6306</v>
      </c>
      <c r="B6307" t="s">
        <v>9182</v>
      </c>
      <c r="C6307" s="2">
        <v>43408</v>
      </c>
      <c r="D6307" s="2">
        <v>43410</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1">
        <v>17.584000000000003</v>
      </c>
      <c r="S6307" s="1">
        <v>7</v>
      </c>
      <c r="T6307" s="1">
        <v>0.2</v>
      </c>
      <c r="U6307" s="1">
        <v>-4.1761999999999997</v>
      </c>
      <c r="V6307" s="3" t="str">
        <f>IF(M6307=People!$B$6,People!A$6,IF(M6307=People!$B$5,People!$A$5,IF(M6307=People!$B$4,People!$A$4,IF(M6307=People!$B$3,People!$A$3))))</f>
        <v>Anna Andreadi</v>
      </c>
      <c r="W6307" s="3" t="str">
        <f xml:space="preserve"> IFERROR(INDEX(Returns!A:A,MATCH(B6307,Returns!B:B,0)),"No")</f>
        <v>No</v>
      </c>
    </row>
    <row r="6308" spans="1:23" x14ac:dyDescent="0.2">
      <c r="A6308" s="1">
        <v>6307</v>
      </c>
      <c r="B6308" t="s">
        <v>9182</v>
      </c>
      <c r="C6308" s="2">
        <v>43408</v>
      </c>
      <c r="D6308" s="2">
        <v>43410</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1">
        <v>104.78399999999999</v>
      </c>
      <c r="S6308" s="1">
        <v>1</v>
      </c>
      <c r="T6308" s="1">
        <v>0.2</v>
      </c>
      <c r="U6308" s="1">
        <v>-14.407800000000009</v>
      </c>
      <c r="V6308" s="3" t="str">
        <f>IF(M6308=People!$B$6,People!A$6,IF(M6308=People!$B$5,People!$A$5,IF(M6308=People!$B$4,People!$A$4,IF(M6308=People!$B$3,People!$A$3))))</f>
        <v>Anna Andreadi</v>
      </c>
      <c r="W6308" s="3" t="str">
        <f xml:space="preserve"> IFERROR(INDEX(Returns!A:A,MATCH(B6308,Returns!B:B,0)),"No")</f>
        <v>No</v>
      </c>
    </row>
    <row r="6309" spans="1:23" x14ac:dyDescent="0.2">
      <c r="A6309" s="1">
        <v>6308</v>
      </c>
      <c r="B6309" t="s">
        <v>9182</v>
      </c>
      <c r="C6309" s="2">
        <v>43408</v>
      </c>
      <c r="D6309" s="2">
        <v>43410</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1">
        <v>47.952000000000005</v>
      </c>
      <c r="S6309" s="1">
        <v>3</v>
      </c>
      <c r="T6309" s="1">
        <v>0.2</v>
      </c>
      <c r="U6309" s="1">
        <v>16.783200000000001</v>
      </c>
      <c r="V6309" s="3" t="str">
        <f>IF(M6309=People!$B$6,People!A$6,IF(M6309=People!$B$5,People!$A$5,IF(M6309=People!$B$4,People!$A$4,IF(M6309=People!$B$3,People!$A$3))))</f>
        <v>Anna Andreadi</v>
      </c>
      <c r="W6309" s="3" t="str">
        <f xml:space="preserve"> IFERROR(INDEX(Returns!A:A,MATCH(B6309,Returns!B:B,0)),"No")</f>
        <v>No</v>
      </c>
    </row>
    <row r="6310" spans="1:23" x14ac:dyDescent="0.2">
      <c r="A6310" s="1">
        <v>6309</v>
      </c>
      <c r="B6310" t="s">
        <v>9182</v>
      </c>
      <c r="C6310" s="2">
        <v>43408</v>
      </c>
      <c r="D6310" s="2">
        <v>43410</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1">
        <v>650.35200000000009</v>
      </c>
      <c r="S6310" s="1">
        <v>3</v>
      </c>
      <c r="T6310" s="1">
        <v>0.2</v>
      </c>
      <c r="U6310" s="1">
        <v>-97.552800000000076</v>
      </c>
      <c r="V6310" s="3" t="str">
        <f>IF(M6310=People!$B$6,People!A$6,IF(M6310=People!$B$5,People!$A$5,IF(M6310=People!$B$4,People!$A$4,IF(M6310=People!$B$3,People!$A$3))))</f>
        <v>Anna Andreadi</v>
      </c>
      <c r="W6310" s="3" t="str">
        <f xml:space="preserve"> IFERROR(INDEX(Returns!A:A,MATCH(B6310,Returns!B:B,0)),"No")</f>
        <v>No</v>
      </c>
    </row>
    <row r="6311" spans="1:23" x14ac:dyDescent="0.2">
      <c r="A6311" s="1">
        <v>6310</v>
      </c>
      <c r="B6311" t="s">
        <v>9182</v>
      </c>
      <c r="C6311" s="2">
        <v>43408</v>
      </c>
      <c r="D6311" s="2">
        <v>43410</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1">
        <v>629.18400000000008</v>
      </c>
      <c r="S6311" s="1">
        <v>8</v>
      </c>
      <c r="T6311" s="1">
        <v>0.2</v>
      </c>
      <c r="U6311" s="1">
        <v>228.07919999999999</v>
      </c>
      <c r="V6311" s="3" t="str">
        <f>IF(M6311=People!$B$6,People!A$6,IF(M6311=People!$B$5,People!$A$5,IF(M6311=People!$B$4,People!$A$4,IF(M6311=People!$B$3,People!$A$3))))</f>
        <v>Anna Andreadi</v>
      </c>
      <c r="W6311" s="3" t="str">
        <f xml:space="preserve"> IFERROR(INDEX(Returns!A:A,MATCH(B6311,Returns!B:B,0)),"No")</f>
        <v>No</v>
      </c>
    </row>
    <row r="6312" spans="1:23" x14ac:dyDescent="0.2">
      <c r="A6312" s="1">
        <v>6311</v>
      </c>
      <c r="B6312" t="s">
        <v>9182</v>
      </c>
      <c r="C6312" s="2">
        <v>43408</v>
      </c>
      <c r="D6312" s="2">
        <v>43410</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1">
        <v>15.176</v>
      </c>
      <c r="S6312" s="1">
        <v>1</v>
      </c>
      <c r="T6312" s="1">
        <v>0.2</v>
      </c>
      <c r="U6312" s="1">
        <v>5.3115999999999985</v>
      </c>
      <c r="V6312" s="3" t="str">
        <f>IF(M6312=People!$B$6,People!A$6,IF(M6312=People!$B$5,People!$A$5,IF(M6312=People!$B$4,People!$A$4,IF(M6312=People!$B$3,People!$A$3))))</f>
        <v>Anna Andreadi</v>
      </c>
      <c r="W6312" s="3" t="str">
        <f xml:space="preserve"> IFERROR(INDEX(Returns!A:A,MATCH(B6312,Returns!B:B,0)),"No")</f>
        <v>No</v>
      </c>
    </row>
    <row r="6313" spans="1:23" x14ac:dyDescent="0.2">
      <c r="A6313" s="1">
        <v>6312</v>
      </c>
      <c r="B6313" t="s">
        <v>9183</v>
      </c>
      <c r="C6313" s="2">
        <v>42624</v>
      </c>
      <c r="D6313" s="2">
        <v>42629</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1">
        <v>127.94999999999999</v>
      </c>
      <c r="S6313" s="1">
        <v>3</v>
      </c>
      <c r="T6313" s="1">
        <v>0</v>
      </c>
      <c r="U6313" s="1">
        <v>21.751499999999986</v>
      </c>
      <c r="V6313" s="3" t="str">
        <f>IF(M6313=People!$B$6,People!A$6,IF(M6313=People!$B$5,People!$A$5,IF(M6313=People!$B$4,People!$A$4,IF(M6313=People!$B$3,People!$A$3))))</f>
        <v>Anna Andreadi</v>
      </c>
      <c r="W6313" s="3" t="str">
        <f xml:space="preserve"> IFERROR(INDEX(Returns!A:A,MATCH(B6313,Returns!B:B,0)),"No")</f>
        <v>No</v>
      </c>
    </row>
    <row r="6314" spans="1:23" x14ac:dyDescent="0.2">
      <c r="A6314" s="1">
        <v>6313</v>
      </c>
      <c r="B6314" t="s">
        <v>9184</v>
      </c>
      <c r="C6314" s="2">
        <v>43512</v>
      </c>
      <c r="D6314" s="2">
        <v>43517</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1">
        <v>579.51</v>
      </c>
      <c r="S6314" s="1">
        <v>3</v>
      </c>
      <c r="T6314" s="1">
        <v>0</v>
      </c>
      <c r="U6314" s="1">
        <v>81.131400000000014</v>
      </c>
      <c r="V6314" s="3" t="str">
        <f>IF(M6314=People!$B$6,People!A$6,IF(M6314=People!$B$5,People!$A$5,IF(M6314=People!$B$4,People!$A$4,IF(M6314=People!$B$3,People!$A$3))))</f>
        <v>Chuck Magee</v>
      </c>
      <c r="W6314" s="3" t="str">
        <f xml:space="preserve"> IFERROR(INDEX(Returns!A:A,MATCH(B6314,Returns!B:B,0)),"No")</f>
        <v>No</v>
      </c>
    </row>
    <row r="6315" spans="1:23" x14ac:dyDescent="0.2">
      <c r="A6315" s="1">
        <v>6314</v>
      </c>
      <c r="B6315" t="s">
        <v>9184</v>
      </c>
      <c r="C6315" s="2">
        <v>43512</v>
      </c>
      <c r="D6315" s="2">
        <v>43517</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1">
        <v>14.99</v>
      </c>
      <c r="S6315" s="1">
        <v>1</v>
      </c>
      <c r="T6315" s="1">
        <v>0</v>
      </c>
      <c r="U6315" s="1">
        <v>7.3451000000000004</v>
      </c>
      <c r="V6315" s="3" t="str">
        <f>IF(M6315=People!$B$6,People!A$6,IF(M6315=People!$B$5,People!$A$5,IF(M6315=People!$B$4,People!$A$4,IF(M6315=People!$B$3,People!$A$3))))</f>
        <v>Chuck Magee</v>
      </c>
      <c r="W6315" s="3" t="str">
        <f xml:space="preserve"> IFERROR(INDEX(Returns!A:A,MATCH(B6315,Returns!B:B,0)),"No")</f>
        <v>No</v>
      </c>
    </row>
    <row r="6316" spans="1:23" x14ac:dyDescent="0.2">
      <c r="A6316" s="1">
        <v>6315</v>
      </c>
      <c r="B6316" t="s">
        <v>5933</v>
      </c>
      <c r="C6316" s="2">
        <v>42698</v>
      </c>
      <c r="D6316" s="2">
        <v>42703</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1">
        <v>151.91999999999999</v>
      </c>
      <c r="S6316" s="1">
        <v>4</v>
      </c>
      <c r="T6316" s="1">
        <v>0</v>
      </c>
      <c r="U6316" s="1">
        <v>45.575999999999979</v>
      </c>
      <c r="V6316" s="3" t="str">
        <f>IF(M6316=People!$B$6,People!A$6,IF(M6316=People!$B$5,People!$A$5,IF(M6316=People!$B$4,People!$A$4,IF(M6316=People!$B$3,People!$A$3))))</f>
        <v>Kelly Williams</v>
      </c>
      <c r="W6316" s="3" t="str">
        <f xml:space="preserve"> IFERROR(INDEX(Returns!A:A,MATCH(B6316,Returns!B:B,0)),"No")</f>
        <v>Yes</v>
      </c>
    </row>
    <row r="6317" spans="1:23" x14ac:dyDescent="0.2">
      <c r="A6317" s="1">
        <v>6316</v>
      </c>
      <c r="B6317" t="s">
        <v>5933</v>
      </c>
      <c r="C6317" s="2">
        <v>42698</v>
      </c>
      <c r="D6317" s="2">
        <v>42703</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1">
        <v>196.62</v>
      </c>
      <c r="S6317" s="1">
        <v>2</v>
      </c>
      <c r="T6317" s="1">
        <v>0</v>
      </c>
      <c r="U6317" s="1">
        <v>96.343800000000002</v>
      </c>
      <c r="V6317" s="3" t="str">
        <f>IF(M6317=People!$B$6,People!A$6,IF(M6317=People!$B$5,People!$A$5,IF(M6317=People!$B$4,People!$A$4,IF(M6317=People!$B$3,People!$A$3))))</f>
        <v>Kelly Williams</v>
      </c>
      <c r="W6317" s="3" t="str">
        <f xml:space="preserve"> IFERROR(INDEX(Returns!A:A,MATCH(B6317,Returns!B:B,0)),"No")</f>
        <v>Yes</v>
      </c>
    </row>
    <row r="6318" spans="1:23" x14ac:dyDescent="0.2">
      <c r="A6318" s="1">
        <v>6317</v>
      </c>
      <c r="B6318" t="s">
        <v>5933</v>
      </c>
      <c r="C6318" s="2">
        <v>42698</v>
      </c>
      <c r="D6318" s="2">
        <v>42703</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1">
        <v>144.12</v>
      </c>
      <c r="S6318" s="1">
        <v>3</v>
      </c>
      <c r="T6318" s="1">
        <v>0</v>
      </c>
      <c r="U6318" s="1">
        <v>69.177599999999984</v>
      </c>
      <c r="V6318" s="3" t="str">
        <f>IF(M6318=People!$B$6,People!A$6,IF(M6318=People!$B$5,People!$A$5,IF(M6318=People!$B$4,People!$A$4,IF(M6318=People!$B$3,People!$A$3))))</f>
        <v>Kelly Williams</v>
      </c>
      <c r="W6318" s="3" t="str">
        <f xml:space="preserve"> IFERROR(INDEX(Returns!A:A,MATCH(B6318,Returns!B:B,0)),"No")</f>
        <v>Yes</v>
      </c>
    </row>
    <row r="6319" spans="1:23" x14ac:dyDescent="0.2">
      <c r="A6319" s="1">
        <v>6318</v>
      </c>
      <c r="B6319" t="s">
        <v>5933</v>
      </c>
      <c r="C6319" s="2">
        <v>42698</v>
      </c>
      <c r="D6319" s="2">
        <v>42703</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1">
        <v>15.96</v>
      </c>
      <c r="S6319" s="1">
        <v>2</v>
      </c>
      <c r="T6319" s="1">
        <v>0</v>
      </c>
      <c r="U6319" s="1">
        <v>7.98</v>
      </c>
      <c r="V6319" s="3" t="str">
        <f>IF(M6319=People!$B$6,People!A$6,IF(M6319=People!$B$5,People!$A$5,IF(M6319=People!$B$4,People!$A$4,IF(M6319=People!$B$3,People!$A$3))))</f>
        <v>Kelly Williams</v>
      </c>
      <c r="W6319" s="3" t="str">
        <f xml:space="preserve"> IFERROR(INDEX(Returns!A:A,MATCH(B6319,Returns!B:B,0)),"No")</f>
        <v>Yes</v>
      </c>
    </row>
    <row r="6320" spans="1:23" x14ac:dyDescent="0.2">
      <c r="A6320" s="1">
        <v>6319</v>
      </c>
      <c r="B6320" t="s">
        <v>6171</v>
      </c>
      <c r="C6320" s="2">
        <v>43794</v>
      </c>
      <c r="D6320" s="2">
        <v>43798</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1">
        <v>39.960000000000008</v>
      </c>
      <c r="S6320" s="1">
        <v>5</v>
      </c>
      <c r="T6320" s="1">
        <v>0.2</v>
      </c>
      <c r="U6320" s="1">
        <v>3.4964999999999993</v>
      </c>
      <c r="V6320" s="3" t="str">
        <f>IF(M6320=People!$B$6,People!A$6,IF(M6320=People!$B$5,People!$A$5,IF(M6320=People!$B$4,People!$A$4,IF(M6320=People!$B$3,People!$A$3))))</f>
        <v>Anna Andreadi</v>
      </c>
      <c r="W6320" s="3" t="str">
        <f xml:space="preserve"> IFERROR(INDEX(Returns!A:A,MATCH(B6320,Returns!B:B,0)),"No")</f>
        <v>Yes</v>
      </c>
    </row>
    <row r="6321" spans="1:23" x14ac:dyDescent="0.2">
      <c r="A6321" s="1">
        <v>6320</v>
      </c>
      <c r="B6321" t="s">
        <v>6171</v>
      </c>
      <c r="C6321" s="2">
        <v>43794</v>
      </c>
      <c r="D6321" s="2">
        <v>43798</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1">
        <v>34.08</v>
      </c>
      <c r="S6321" s="1">
        <v>6</v>
      </c>
      <c r="T6321" s="1">
        <v>0</v>
      </c>
      <c r="U6321" s="1">
        <v>15.335999999999999</v>
      </c>
      <c r="V6321" s="3" t="str">
        <f>IF(M6321=People!$B$6,People!A$6,IF(M6321=People!$B$5,People!$A$5,IF(M6321=People!$B$4,People!$A$4,IF(M6321=People!$B$3,People!$A$3))))</f>
        <v>Anna Andreadi</v>
      </c>
      <c r="W6321" s="3" t="str">
        <f xml:space="preserve"> IFERROR(INDEX(Returns!A:A,MATCH(B6321,Returns!B:B,0)),"No")</f>
        <v>Yes</v>
      </c>
    </row>
    <row r="6322" spans="1:23" x14ac:dyDescent="0.2">
      <c r="A6322" s="1">
        <v>6321</v>
      </c>
      <c r="B6322" t="s">
        <v>9185</v>
      </c>
      <c r="C6322" s="2">
        <v>43736</v>
      </c>
      <c r="D6322" s="2">
        <v>43740</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1">
        <v>10.368000000000002</v>
      </c>
      <c r="S6322" s="1">
        <v>2</v>
      </c>
      <c r="T6322" s="1">
        <v>0.2</v>
      </c>
      <c r="U6322" s="1">
        <v>3.6288</v>
      </c>
      <c r="V6322" s="3" t="str">
        <f>IF(M6322=People!$B$6,People!A$6,IF(M6322=People!$B$5,People!$A$5,IF(M6322=People!$B$4,People!$A$4,IF(M6322=People!$B$3,People!$A$3))))</f>
        <v>Cassandra Brandow</v>
      </c>
      <c r="W6322" s="3" t="str">
        <f xml:space="preserve"> IFERROR(INDEX(Returns!A:A,MATCH(B6322,Returns!B:B,0)),"No")</f>
        <v>No</v>
      </c>
    </row>
    <row r="6323" spans="1:23" x14ac:dyDescent="0.2">
      <c r="A6323" s="1">
        <v>6322</v>
      </c>
      <c r="B6323" t="s">
        <v>9186</v>
      </c>
      <c r="C6323" s="2">
        <v>42656</v>
      </c>
      <c r="D6323" s="2">
        <v>42660</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1">
        <v>7.7520000000000007</v>
      </c>
      <c r="S6323" s="1">
        <v>3</v>
      </c>
      <c r="T6323" s="1">
        <v>0.2</v>
      </c>
      <c r="U6323" s="1">
        <v>2.8100999999999998</v>
      </c>
      <c r="V6323" s="3" t="str">
        <f>IF(M6323=People!$B$6,People!A$6,IF(M6323=People!$B$5,People!$A$5,IF(M6323=People!$B$4,People!$A$4,IF(M6323=People!$B$3,People!$A$3))))</f>
        <v>Chuck Magee</v>
      </c>
      <c r="W6323" s="3" t="str">
        <f xml:space="preserve"> IFERROR(INDEX(Returns!A:A,MATCH(B6323,Returns!B:B,0)),"No")</f>
        <v>No</v>
      </c>
    </row>
    <row r="6324" spans="1:23" x14ac:dyDescent="0.2">
      <c r="A6324" s="1">
        <v>6323</v>
      </c>
      <c r="B6324" t="s">
        <v>9187</v>
      </c>
      <c r="C6324" s="2">
        <v>42524</v>
      </c>
      <c r="D6324" s="2">
        <v>42528</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1">
        <v>15.28</v>
      </c>
      <c r="S6324" s="1">
        <v>2</v>
      </c>
      <c r="T6324" s="1">
        <v>0</v>
      </c>
      <c r="U6324" s="1">
        <v>7.4871999999999996</v>
      </c>
      <c r="V6324" s="3" t="str">
        <f>IF(M6324=People!$B$6,People!A$6,IF(M6324=People!$B$5,People!$A$5,IF(M6324=People!$B$4,People!$A$4,IF(M6324=People!$B$3,People!$A$3))))</f>
        <v>Kelly Williams</v>
      </c>
      <c r="W6324" s="3" t="str">
        <f xml:space="preserve"> IFERROR(INDEX(Returns!A:A,MATCH(B6324,Returns!B:B,0)),"No")</f>
        <v>No</v>
      </c>
    </row>
    <row r="6325" spans="1:23" x14ac:dyDescent="0.2">
      <c r="A6325" s="1">
        <v>6324</v>
      </c>
      <c r="B6325" t="s">
        <v>9188</v>
      </c>
      <c r="C6325" s="2">
        <v>42538</v>
      </c>
      <c r="D6325" s="2">
        <v>42544</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1">
        <v>65.97</v>
      </c>
      <c r="S6325" s="1">
        <v>3</v>
      </c>
      <c r="T6325" s="1">
        <v>0</v>
      </c>
      <c r="U6325" s="1">
        <v>31.005899999999997</v>
      </c>
      <c r="V6325" s="3" t="str">
        <f>IF(M6325=People!$B$6,People!A$6,IF(M6325=People!$B$5,People!$A$5,IF(M6325=People!$B$4,People!$A$4,IF(M6325=People!$B$3,People!$A$3))))</f>
        <v>Chuck Magee</v>
      </c>
      <c r="W6325" s="3" t="str">
        <f xml:space="preserve"> IFERROR(INDEX(Returns!A:A,MATCH(B6325,Returns!B:B,0)),"No")</f>
        <v>No</v>
      </c>
    </row>
    <row r="6326" spans="1:23" x14ac:dyDescent="0.2">
      <c r="A6326" s="1">
        <v>6325</v>
      </c>
      <c r="B6326" t="s">
        <v>9189</v>
      </c>
      <c r="C6326" s="2">
        <v>43037</v>
      </c>
      <c r="D6326" s="2">
        <v>43041</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1">
        <v>33.4</v>
      </c>
      <c r="S6326" s="1">
        <v>5</v>
      </c>
      <c r="T6326" s="1">
        <v>0</v>
      </c>
      <c r="U6326" s="1">
        <v>16.032</v>
      </c>
      <c r="V6326" s="3" t="str">
        <f>IF(M6326=People!$B$6,People!A$6,IF(M6326=People!$B$5,People!$A$5,IF(M6326=People!$B$4,People!$A$4,IF(M6326=People!$B$3,People!$A$3))))</f>
        <v>Anna Andreadi</v>
      </c>
      <c r="W6326" s="3" t="str">
        <f xml:space="preserve"> IFERROR(INDEX(Returns!A:A,MATCH(B6326,Returns!B:B,0)),"No")</f>
        <v>No</v>
      </c>
    </row>
    <row r="6327" spans="1:23" x14ac:dyDescent="0.2">
      <c r="A6327" s="1">
        <v>6326</v>
      </c>
      <c r="B6327" t="s">
        <v>9189</v>
      </c>
      <c r="C6327" s="2">
        <v>43037</v>
      </c>
      <c r="D6327" s="2">
        <v>43041</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1">
        <v>210.84</v>
      </c>
      <c r="S6327" s="1">
        <v>4</v>
      </c>
      <c r="T6327" s="1">
        <v>0</v>
      </c>
      <c r="U6327" s="1">
        <v>103.3116</v>
      </c>
      <c r="V6327" s="3" t="str">
        <f>IF(M6327=People!$B$6,People!A$6,IF(M6327=People!$B$5,People!$A$5,IF(M6327=People!$B$4,People!$A$4,IF(M6327=People!$B$3,People!$A$3))))</f>
        <v>Anna Andreadi</v>
      </c>
      <c r="W6327" s="3" t="str">
        <f xml:space="preserve"> IFERROR(INDEX(Returns!A:A,MATCH(B6327,Returns!B:B,0)),"No")</f>
        <v>No</v>
      </c>
    </row>
    <row r="6328" spans="1:23" x14ac:dyDescent="0.2">
      <c r="A6328" s="1">
        <v>6327</v>
      </c>
      <c r="B6328" t="s">
        <v>9190</v>
      </c>
      <c r="C6328" s="2">
        <v>42389</v>
      </c>
      <c r="D6328" s="2">
        <v>42395</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1">
        <v>13.98</v>
      </c>
      <c r="S6328" s="1">
        <v>1</v>
      </c>
      <c r="T6328" s="1">
        <v>0</v>
      </c>
      <c r="U6328" s="1">
        <v>4.0541999999999998</v>
      </c>
      <c r="V6328" s="3" t="str">
        <f>IF(M6328=People!$B$6,People!A$6,IF(M6328=People!$B$5,People!$A$5,IF(M6328=People!$B$4,People!$A$4,IF(M6328=People!$B$3,People!$A$3))))</f>
        <v>Kelly Williams</v>
      </c>
      <c r="W6328" s="3" t="str">
        <f xml:space="preserve"> IFERROR(INDEX(Returns!A:A,MATCH(B6328,Returns!B:B,0)),"No")</f>
        <v>No</v>
      </c>
    </row>
    <row r="6329" spans="1:23" x14ac:dyDescent="0.2">
      <c r="A6329" s="1">
        <v>6328</v>
      </c>
      <c r="B6329" t="s">
        <v>9190</v>
      </c>
      <c r="C6329" s="2">
        <v>42389</v>
      </c>
      <c r="D6329" s="2">
        <v>42395</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1">
        <v>272.94</v>
      </c>
      <c r="S6329" s="1">
        <v>3</v>
      </c>
      <c r="T6329" s="1">
        <v>0</v>
      </c>
      <c r="U6329" s="1">
        <v>30.023400000000009</v>
      </c>
      <c r="V6329" s="3" t="str">
        <f>IF(M6329=People!$B$6,People!A$6,IF(M6329=People!$B$5,People!$A$5,IF(M6329=People!$B$4,People!$A$4,IF(M6329=People!$B$3,People!$A$3))))</f>
        <v>Kelly Williams</v>
      </c>
      <c r="W6329" s="3" t="str">
        <f xml:space="preserve"> IFERROR(INDEX(Returns!A:A,MATCH(B6329,Returns!B:B,0)),"No")</f>
        <v>No</v>
      </c>
    </row>
    <row r="6330" spans="1:23" x14ac:dyDescent="0.2">
      <c r="A6330" s="1">
        <v>6329</v>
      </c>
      <c r="B6330" t="s">
        <v>9190</v>
      </c>
      <c r="C6330" s="2">
        <v>42389</v>
      </c>
      <c r="D6330" s="2">
        <v>42395</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1">
        <v>19.05</v>
      </c>
      <c r="S6330" s="1">
        <v>5</v>
      </c>
      <c r="T6330" s="1">
        <v>0</v>
      </c>
      <c r="U6330" s="1">
        <v>8.9534999999999982</v>
      </c>
      <c r="V6330" s="3" t="str">
        <f>IF(M6330=People!$B$6,People!A$6,IF(M6330=People!$B$5,People!$A$5,IF(M6330=People!$B$4,People!$A$4,IF(M6330=People!$B$3,People!$A$3))))</f>
        <v>Kelly Williams</v>
      </c>
      <c r="W6330" s="3" t="str">
        <f xml:space="preserve"> IFERROR(INDEX(Returns!A:A,MATCH(B6330,Returns!B:B,0)),"No")</f>
        <v>No</v>
      </c>
    </row>
    <row r="6331" spans="1:23" x14ac:dyDescent="0.2">
      <c r="A6331" s="1">
        <v>6330</v>
      </c>
      <c r="B6331" t="s">
        <v>9190</v>
      </c>
      <c r="C6331" s="2">
        <v>42389</v>
      </c>
      <c r="D6331" s="2">
        <v>42395</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1">
        <v>247.71600000000001</v>
      </c>
      <c r="S6331" s="1">
        <v>4</v>
      </c>
      <c r="T6331" s="1">
        <v>0.1</v>
      </c>
      <c r="U6331" s="1">
        <v>93.581600000000009</v>
      </c>
      <c r="V6331" s="3" t="str">
        <f>IF(M6331=People!$B$6,People!A$6,IF(M6331=People!$B$5,People!$A$5,IF(M6331=People!$B$4,People!$A$4,IF(M6331=People!$B$3,People!$A$3))))</f>
        <v>Kelly Williams</v>
      </c>
      <c r="W6331" s="3" t="str">
        <f xml:space="preserve"> IFERROR(INDEX(Returns!A:A,MATCH(B6331,Returns!B:B,0)),"No")</f>
        <v>No</v>
      </c>
    </row>
    <row r="6332" spans="1:23" x14ac:dyDescent="0.2">
      <c r="A6332" s="1">
        <v>6331</v>
      </c>
      <c r="B6332" t="s">
        <v>9190</v>
      </c>
      <c r="C6332" s="2">
        <v>42389</v>
      </c>
      <c r="D6332" s="2">
        <v>42395</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1">
        <v>66.58</v>
      </c>
      <c r="S6332" s="1">
        <v>2</v>
      </c>
      <c r="T6332" s="1">
        <v>0</v>
      </c>
      <c r="U6332" s="1">
        <v>15.979199999999999</v>
      </c>
      <c r="V6332" s="3" t="str">
        <f>IF(M6332=People!$B$6,People!A$6,IF(M6332=People!$B$5,People!$A$5,IF(M6332=People!$B$4,People!$A$4,IF(M6332=People!$B$3,People!$A$3))))</f>
        <v>Kelly Williams</v>
      </c>
      <c r="W6332" s="3" t="str">
        <f xml:space="preserve"> IFERROR(INDEX(Returns!A:A,MATCH(B6332,Returns!B:B,0)),"No")</f>
        <v>No</v>
      </c>
    </row>
    <row r="6333" spans="1:23" x14ac:dyDescent="0.2">
      <c r="A6333" s="1">
        <v>6332</v>
      </c>
      <c r="B6333" t="s">
        <v>9190</v>
      </c>
      <c r="C6333" s="2">
        <v>42389</v>
      </c>
      <c r="D6333" s="2">
        <v>42395</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1">
        <v>43.92</v>
      </c>
      <c r="S6333" s="1">
        <v>3</v>
      </c>
      <c r="T6333" s="1">
        <v>0</v>
      </c>
      <c r="U6333" s="1">
        <v>12.736799999999999</v>
      </c>
      <c r="V6333" s="3" t="str">
        <f>IF(M6333=People!$B$6,People!A$6,IF(M6333=People!$B$5,People!$A$5,IF(M6333=People!$B$4,People!$A$4,IF(M6333=People!$B$3,People!$A$3))))</f>
        <v>Kelly Williams</v>
      </c>
      <c r="W6333" s="3" t="str">
        <f xml:space="preserve"> IFERROR(INDEX(Returns!A:A,MATCH(B6333,Returns!B:B,0)),"No")</f>
        <v>No</v>
      </c>
    </row>
    <row r="6334" spans="1:23" x14ac:dyDescent="0.2">
      <c r="A6334" s="1">
        <v>6333</v>
      </c>
      <c r="B6334" t="s">
        <v>9190</v>
      </c>
      <c r="C6334" s="2">
        <v>42389</v>
      </c>
      <c r="D6334" s="2">
        <v>42395</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1">
        <v>14.73</v>
      </c>
      <c r="S6334" s="1">
        <v>3</v>
      </c>
      <c r="T6334" s="1">
        <v>0</v>
      </c>
      <c r="U6334" s="1">
        <v>4.8608999999999991</v>
      </c>
      <c r="V6334" s="3" t="str">
        <f>IF(M6334=People!$B$6,People!A$6,IF(M6334=People!$B$5,People!$A$5,IF(M6334=People!$B$4,People!$A$4,IF(M6334=People!$B$3,People!$A$3))))</f>
        <v>Kelly Williams</v>
      </c>
      <c r="W6334" s="3" t="str">
        <f xml:space="preserve"> IFERROR(INDEX(Returns!A:A,MATCH(B6334,Returns!B:B,0)),"No")</f>
        <v>No</v>
      </c>
    </row>
    <row r="6335" spans="1:23" x14ac:dyDescent="0.2">
      <c r="A6335" s="1">
        <v>6334</v>
      </c>
      <c r="B6335" t="s">
        <v>9190</v>
      </c>
      <c r="C6335" s="2">
        <v>42389</v>
      </c>
      <c r="D6335" s="2">
        <v>42395</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1">
        <v>29.700000000000003</v>
      </c>
      <c r="S6335" s="1">
        <v>5</v>
      </c>
      <c r="T6335" s="1">
        <v>0</v>
      </c>
      <c r="U6335" s="1">
        <v>13.365</v>
      </c>
      <c r="V6335" s="3" t="str">
        <f>IF(M6335=People!$B$6,People!A$6,IF(M6335=People!$B$5,People!$A$5,IF(M6335=People!$B$4,People!$A$4,IF(M6335=People!$B$3,People!$A$3))))</f>
        <v>Kelly Williams</v>
      </c>
      <c r="W6335" s="3" t="str">
        <f xml:space="preserve"> IFERROR(INDEX(Returns!A:A,MATCH(B6335,Returns!B:B,0)),"No")</f>
        <v>No</v>
      </c>
    </row>
    <row r="6336" spans="1:23" x14ac:dyDescent="0.2">
      <c r="A6336" s="1">
        <v>6335</v>
      </c>
      <c r="B6336" t="s">
        <v>9191</v>
      </c>
      <c r="C6336" s="2">
        <v>42562</v>
      </c>
      <c r="D6336" s="2">
        <v>42566</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1">
        <v>49.12</v>
      </c>
      <c r="S6336" s="1">
        <v>4</v>
      </c>
      <c r="T6336" s="1">
        <v>0</v>
      </c>
      <c r="U6336" s="1">
        <v>23.086399999999998</v>
      </c>
      <c r="V6336" s="3" t="str">
        <f>IF(M6336=People!$B$6,People!A$6,IF(M6336=People!$B$5,People!$A$5,IF(M6336=People!$B$4,People!$A$4,IF(M6336=People!$B$3,People!$A$3))))</f>
        <v>Chuck Magee</v>
      </c>
      <c r="W6336" s="3" t="str">
        <f xml:space="preserve"> IFERROR(INDEX(Returns!A:A,MATCH(B6336,Returns!B:B,0)),"No")</f>
        <v>No</v>
      </c>
    </row>
    <row r="6337" spans="1:23" x14ac:dyDescent="0.2">
      <c r="A6337" s="1">
        <v>6336</v>
      </c>
      <c r="B6337" t="s">
        <v>9191</v>
      </c>
      <c r="C6337" s="2">
        <v>42562</v>
      </c>
      <c r="D6337" s="2">
        <v>42566</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1">
        <v>18.28</v>
      </c>
      <c r="S6337" s="1">
        <v>5</v>
      </c>
      <c r="T6337" s="1">
        <v>0.2</v>
      </c>
      <c r="U6337" s="1">
        <v>6.3979999999999997</v>
      </c>
      <c r="V6337" s="3" t="str">
        <f>IF(M6337=People!$B$6,People!A$6,IF(M6337=People!$B$5,People!$A$5,IF(M6337=People!$B$4,People!$A$4,IF(M6337=People!$B$3,People!$A$3))))</f>
        <v>Chuck Magee</v>
      </c>
      <c r="W6337" s="3" t="str">
        <f xml:space="preserve"> IFERROR(INDEX(Returns!A:A,MATCH(B6337,Returns!B:B,0)),"No")</f>
        <v>No</v>
      </c>
    </row>
    <row r="6338" spans="1:23" x14ac:dyDescent="0.2">
      <c r="A6338" s="1">
        <v>6337</v>
      </c>
      <c r="B6338" t="s">
        <v>9192</v>
      </c>
      <c r="C6338" s="2">
        <v>43342</v>
      </c>
      <c r="D6338" s="2">
        <v>43349</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1">
        <v>47.04</v>
      </c>
      <c r="S6338" s="1">
        <v>4</v>
      </c>
      <c r="T6338" s="1">
        <v>0</v>
      </c>
      <c r="U6338" s="1">
        <v>15.993599999999997</v>
      </c>
      <c r="V6338" s="3" t="str">
        <f>IF(M6338=People!$B$6,People!A$6,IF(M6338=People!$B$5,People!$A$5,IF(M6338=People!$B$4,People!$A$4,IF(M6338=People!$B$3,People!$A$3))))</f>
        <v>Anna Andreadi</v>
      </c>
      <c r="W6338" s="3" t="str">
        <f xml:space="preserve"> IFERROR(INDEX(Returns!A:A,MATCH(B6338,Returns!B:B,0)),"No")</f>
        <v>No</v>
      </c>
    </row>
    <row r="6339" spans="1:23" x14ac:dyDescent="0.2">
      <c r="A6339" s="1">
        <v>6338</v>
      </c>
      <c r="B6339" t="s">
        <v>9192</v>
      </c>
      <c r="C6339" s="2">
        <v>43342</v>
      </c>
      <c r="D6339" s="2">
        <v>43349</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1">
        <v>339.96000000000004</v>
      </c>
      <c r="S6339" s="1">
        <v>5</v>
      </c>
      <c r="T6339" s="1">
        <v>0.2</v>
      </c>
      <c r="U6339" s="1">
        <v>42.494999999999948</v>
      </c>
      <c r="V6339" s="3" t="str">
        <f>IF(M6339=People!$B$6,People!A$6,IF(M6339=People!$B$5,People!$A$5,IF(M6339=People!$B$4,People!$A$4,IF(M6339=People!$B$3,People!$A$3))))</f>
        <v>Anna Andreadi</v>
      </c>
      <c r="W6339" s="3" t="str">
        <f xml:space="preserve"> IFERROR(INDEX(Returns!A:A,MATCH(B6339,Returns!B:B,0)),"No")</f>
        <v>No</v>
      </c>
    </row>
    <row r="6340" spans="1:23" x14ac:dyDescent="0.2">
      <c r="A6340" s="1">
        <v>6339</v>
      </c>
      <c r="B6340" t="s">
        <v>9193</v>
      </c>
      <c r="C6340" s="2">
        <v>43743</v>
      </c>
      <c r="D6340" s="2">
        <v>43747</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1">
        <v>87.8</v>
      </c>
      <c r="S6340" s="1">
        <v>4</v>
      </c>
      <c r="T6340" s="1">
        <v>0</v>
      </c>
      <c r="U6340" s="1">
        <v>43.9</v>
      </c>
      <c r="V6340" s="3" t="str">
        <f>IF(M6340=People!$B$6,People!A$6,IF(M6340=People!$B$5,People!$A$5,IF(M6340=People!$B$4,People!$A$4,IF(M6340=People!$B$3,People!$A$3))))</f>
        <v>Chuck Magee</v>
      </c>
      <c r="W6340" s="3" t="str">
        <f xml:space="preserve"> IFERROR(INDEX(Returns!A:A,MATCH(B6340,Returns!B:B,0)),"No")</f>
        <v>No</v>
      </c>
    </row>
    <row r="6341" spans="1:23" x14ac:dyDescent="0.2">
      <c r="A6341" s="1">
        <v>6340</v>
      </c>
      <c r="B6341" t="s">
        <v>9193</v>
      </c>
      <c r="C6341" s="2">
        <v>43743</v>
      </c>
      <c r="D6341" s="2">
        <v>43747</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1">
        <v>221.38200000000001</v>
      </c>
      <c r="S6341" s="1">
        <v>2</v>
      </c>
      <c r="T6341" s="1">
        <v>0.1</v>
      </c>
      <c r="U6341" s="1">
        <v>2.4597999999999871</v>
      </c>
      <c r="V6341" s="3" t="str">
        <f>IF(M6341=People!$B$6,People!A$6,IF(M6341=People!$B$5,People!$A$5,IF(M6341=People!$B$4,People!$A$4,IF(M6341=People!$B$3,People!$A$3))))</f>
        <v>Chuck Magee</v>
      </c>
      <c r="W6341" s="3" t="str">
        <f xml:space="preserve"> IFERROR(INDEX(Returns!A:A,MATCH(B6341,Returns!B:B,0)),"No")</f>
        <v>No</v>
      </c>
    </row>
    <row r="6342" spans="1:23" x14ac:dyDescent="0.2">
      <c r="A6342" s="1">
        <v>6341</v>
      </c>
      <c r="B6342" t="s">
        <v>9193</v>
      </c>
      <c r="C6342" s="2">
        <v>43743</v>
      </c>
      <c r="D6342" s="2">
        <v>43747</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1">
        <v>5199.96</v>
      </c>
      <c r="S6342" s="1">
        <v>4</v>
      </c>
      <c r="T6342" s="1">
        <v>0</v>
      </c>
      <c r="U6342" s="1">
        <v>1351.9895999999999</v>
      </c>
      <c r="V6342" s="3" t="str">
        <f>IF(M6342=People!$B$6,People!A$6,IF(M6342=People!$B$5,People!$A$5,IF(M6342=People!$B$4,People!$A$4,IF(M6342=People!$B$3,People!$A$3))))</f>
        <v>Chuck Magee</v>
      </c>
      <c r="W6342" s="3" t="str">
        <f xml:space="preserve"> IFERROR(INDEX(Returns!A:A,MATCH(B6342,Returns!B:B,0)),"No")</f>
        <v>No</v>
      </c>
    </row>
    <row r="6343" spans="1:23" x14ac:dyDescent="0.2">
      <c r="A6343" s="1">
        <v>6342</v>
      </c>
      <c r="B6343" t="s">
        <v>9194</v>
      </c>
      <c r="C6343" s="2">
        <v>43465</v>
      </c>
      <c r="D6343" s="2">
        <v>43467</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1">
        <v>156.512</v>
      </c>
      <c r="S6343" s="1">
        <v>4</v>
      </c>
      <c r="T6343" s="1">
        <v>0.2</v>
      </c>
      <c r="U6343" s="1">
        <v>-35.215199999999996</v>
      </c>
      <c r="V6343" s="3" t="str">
        <f>IF(M6343=People!$B$6,People!A$6,IF(M6343=People!$B$5,People!$A$5,IF(M6343=People!$B$4,People!$A$4,IF(M6343=People!$B$3,People!$A$3))))</f>
        <v>Chuck Magee</v>
      </c>
      <c r="W6343" s="3" t="str">
        <f xml:space="preserve"> IFERROR(INDEX(Returns!A:A,MATCH(B6343,Returns!B:B,0)),"No")</f>
        <v>No</v>
      </c>
    </row>
    <row r="6344" spans="1:23" x14ac:dyDescent="0.2">
      <c r="A6344" s="1">
        <v>6343</v>
      </c>
      <c r="B6344" t="s">
        <v>6011</v>
      </c>
      <c r="C6344" s="2">
        <v>42801</v>
      </c>
      <c r="D6344" s="2">
        <v>42804</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1">
        <v>119.85000000000001</v>
      </c>
      <c r="S6344" s="1">
        <v>3</v>
      </c>
      <c r="T6344" s="1">
        <v>0</v>
      </c>
      <c r="U6344" s="1">
        <v>52.734000000000009</v>
      </c>
      <c r="V6344" s="3" t="str">
        <f>IF(M6344=People!$B$6,People!A$6,IF(M6344=People!$B$5,People!$A$5,IF(M6344=People!$B$4,People!$A$4,IF(M6344=People!$B$3,People!$A$3))))</f>
        <v>Chuck Magee</v>
      </c>
      <c r="W6344" s="3" t="str">
        <f xml:space="preserve"> IFERROR(INDEX(Returns!A:A,MATCH(B6344,Returns!B:B,0)),"No")</f>
        <v>Yes</v>
      </c>
    </row>
    <row r="6345" spans="1:23" x14ac:dyDescent="0.2">
      <c r="A6345" s="1">
        <v>6344</v>
      </c>
      <c r="B6345" t="s">
        <v>6011</v>
      </c>
      <c r="C6345" s="2">
        <v>42801</v>
      </c>
      <c r="D6345" s="2">
        <v>42804</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1">
        <v>30.44</v>
      </c>
      <c r="S6345" s="1">
        <v>2</v>
      </c>
      <c r="T6345" s="1">
        <v>0</v>
      </c>
      <c r="U6345" s="1">
        <v>14.9156</v>
      </c>
      <c r="V6345" s="3" t="str">
        <f>IF(M6345=People!$B$6,People!A$6,IF(M6345=People!$B$5,People!$A$5,IF(M6345=People!$B$4,People!$A$4,IF(M6345=People!$B$3,People!$A$3))))</f>
        <v>Chuck Magee</v>
      </c>
      <c r="W6345" s="3" t="str">
        <f xml:space="preserve"> IFERROR(INDEX(Returns!A:A,MATCH(B6345,Returns!B:B,0)),"No")</f>
        <v>Yes</v>
      </c>
    </row>
    <row r="6346" spans="1:23" x14ac:dyDescent="0.2">
      <c r="A6346" s="1">
        <v>6345</v>
      </c>
      <c r="B6346" t="s">
        <v>6011</v>
      </c>
      <c r="C6346" s="2">
        <v>42801</v>
      </c>
      <c r="D6346" s="2">
        <v>42804</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1">
        <v>69.28</v>
      </c>
      <c r="S6346" s="1">
        <v>2</v>
      </c>
      <c r="T6346" s="1">
        <v>0</v>
      </c>
      <c r="U6346" s="1">
        <v>33.254399999999997</v>
      </c>
      <c r="V6346" s="3" t="str">
        <f>IF(M6346=People!$B$6,People!A$6,IF(M6346=People!$B$5,People!$A$5,IF(M6346=People!$B$4,People!$A$4,IF(M6346=People!$B$3,People!$A$3))))</f>
        <v>Chuck Magee</v>
      </c>
      <c r="W6346" s="3" t="str">
        <f xml:space="preserve"> IFERROR(INDEX(Returns!A:A,MATCH(B6346,Returns!B:B,0)),"No")</f>
        <v>Yes</v>
      </c>
    </row>
    <row r="6347" spans="1:23" x14ac:dyDescent="0.2">
      <c r="A6347" s="1">
        <v>6346</v>
      </c>
      <c r="B6347" t="s">
        <v>6011</v>
      </c>
      <c r="C6347" s="2">
        <v>42801</v>
      </c>
      <c r="D6347" s="2">
        <v>42804</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1">
        <v>587.97</v>
      </c>
      <c r="S6347" s="1">
        <v>3</v>
      </c>
      <c r="T6347" s="1">
        <v>0</v>
      </c>
      <c r="U6347" s="1">
        <v>170.51129999999998</v>
      </c>
      <c r="V6347" s="3" t="str">
        <f>IF(M6347=People!$B$6,People!A$6,IF(M6347=People!$B$5,People!$A$5,IF(M6347=People!$B$4,People!$A$4,IF(M6347=People!$B$3,People!$A$3))))</f>
        <v>Chuck Magee</v>
      </c>
      <c r="W6347" s="3" t="str">
        <f xml:space="preserve"> IFERROR(INDEX(Returns!A:A,MATCH(B6347,Returns!B:B,0)),"No")</f>
        <v>Yes</v>
      </c>
    </row>
    <row r="6348" spans="1:23" x14ac:dyDescent="0.2">
      <c r="A6348" s="1">
        <v>6347</v>
      </c>
      <c r="B6348" t="s">
        <v>9195</v>
      </c>
      <c r="C6348" s="2">
        <v>43758</v>
      </c>
      <c r="D6348" s="2">
        <v>43758</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1">
        <v>24.55</v>
      </c>
      <c r="S6348" s="1">
        <v>5</v>
      </c>
      <c r="T6348" s="1">
        <v>0</v>
      </c>
      <c r="U6348" s="1">
        <v>12.029499999999999</v>
      </c>
      <c r="V6348" s="3" t="str">
        <f>IF(M6348=People!$B$6,People!A$6,IF(M6348=People!$B$5,People!$A$5,IF(M6348=People!$B$4,People!$A$4,IF(M6348=People!$B$3,People!$A$3))))</f>
        <v>Chuck Magee</v>
      </c>
      <c r="W6348" s="3" t="str">
        <f xml:space="preserve"> IFERROR(INDEX(Returns!A:A,MATCH(B6348,Returns!B:B,0)),"No")</f>
        <v>No</v>
      </c>
    </row>
    <row r="6349" spans="1:23" x14ac:dyDescent="0.2">
      <c r="A6349" s="1">
        <v>6348</v>
      </c>
      <c r="B6349" t="s">
        <v>9196</v>
      </c>
      <c r="C6349" s="2">
        <v>42856</v>
      </c>
      <c r="D6349" s="2">
        <v>42861</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1">
        <v>12.176000000000002</v>
      </c>
      <c r="S6349" s="1">
        <v>1</v>
      </c>
      <c r="T6349" s="1">
        <v>0.2</v>
      </c>
      <c r="U6349" s="1">
        <v>4.4137999999999993</v>
      </c>
      <c r="V6349" s="3" t="str">
        <f>IF(M6349=People!$B$6,People!A$6,IF(M6349=People!$B$5,People!$A$5,IF(M6349=People!$B$4,People!$A$4,IF(M6349=People!$B$3,People!$A$3))))</f>
        <v>Anna Andreadi</v>
      </c>
      <c r="W6349" s="3" t="str">
        <f xml:space="preserve"> IFERROR(INDEX(Returns!A:A,MATCH(B6349,Returns!B:B,0)),"No")</f>
        <v>No</v>
      </c>
    </row>
    <row r="6350" spans="1:23" x14ac:dyDescent="0.2">
      <c r="A6350" s="1">
        <v>6349</v>
      </c>
      <c r="B6350" t="s">
        <v>9196</v>
      </c>
      <c r="C6350" s="2">
        <v>42856</v>
      </c>
      <c r="D6350" s="2">
        <v>42861</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1">
        <v>37.32</v>
      </c>
      <c r="S6350" s="1">
        <v>3</v>
      </c>
      <c r="T6350" s="1">
        <v>0</v>
      </c>
      <c r="U6350" s="1">
        <v>10.4496</v>
      </c>
      <c r="V6350" s="3" t="str">
        <f>IF(M6350=People!$B$6,People!A$6,IF(M6350=People!$B$5,People!$A$5,IF(M6350=People!$B$4,People!$A$4,IF(M6350=People!$B$3,People!$A$3))))</f>
        <v>Anna Andreadi</v>
      </c>
      <c r="W6350" s="3" t="str">
        <f xml:space="preserve"> IFERROR(INDEX(Returns!A:A,MATCH(B6350,Returns!B:B,0)),"No")</f>
        <v>No</v>
      </c>
    </row>
    <row r="6351" spans="1:23" x14ac:dyDescent="0.2">
      <c r="A6351" s="1">
        <v>6350</v>
      </c>
      <c r="B6351" t="s">
        <v>9196</v>
      </c>
      <c r="C6351" s="2">
        <v>42856</v>
      </c>
      <c r="D6351" s="2">
        <v>42861</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1">
        <v>35.06</v>
      </c>
      <c r="S6351" s="1">
        <v>2</v>
      </c>
      <c r="T6351" s="1">
        <v>0</v>
      </c>
      <c r="U6351" s="1">
        <v>10.517999999999997</v>
      </c>
      <c r="V6351" s="3" t="str">
        <f>IF(M6351=People!$B$6,People!A$6,IF(M6351=People!$B$5,People!$A$5,IF(M6351=People!$B$4,People!$A$4,IF(M6351=People!$B$3,People!$A$3))))</f>
        <v>Anna Andreadi</v>
      </c>
      <c r="W6351" s="3" t="str">
        <f xml:space="preserve"> IFERROR(INDEX(Returns!A:A,MATCH(B6351,Returns!B:B,0)),"No")</f>
        <v>No</v>
      </c>
    </row>
    <row r="6352" spans="1:23" x14ac:dyDescent="0.2">
      <c r="A6352" s="1">
        <v>6351</v>
      </c>
      <c r="B6352" t="s">
        <v>6172</v>
      </c>
      <c r="C6352" s="2">
        <v>43711</v>
      </c>
      <c r="D6352" s="2">
        <v>43716</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1">
        <v>108.40000000000002</v>
      </c>
      <c r="S6352" s="1">
        <v>5</v>
      </c>
      <c r="T6352" s="1">
        <v>0.6</v>
      </c>
      <c r="U6352" s="1">
        <v>-105.69000000000003</v>
      </c>
      <c r="V6352" s="3" t="str">
        <f>IF(M6352=People!$B$6,People!A$6,IF(M6352=People!$B$5,People!$A$5,IF(M6352=People!$B$4,People!$A$4,IF(M6352=People!$B$3,People!$A$3))))</f>
        <v>Kelly Williams</v>
      </c>
      <c r="W6352" s="3" t="str">
        <f xml:space="preserve"> IFERROR(INDEX(Returns!A:A,MATCH(B6352,Returns!B:B,0)),"No")</f>
        <v>Yes</v>
      </c>
    </row>
    <row r="6353" spans="1:23" x14ac:dyDescent="0.2">
      <c r="A6353" s="1">
        <v>6352</v>
      </c>
      <c r="B6353" t="s">
        <v>9197</v>
      </c>
      <c r="C6353" s="2">
        <v>43772</v>
      </c>
      <c r="D6353" s="2">
        <v>43777</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1">
        <v>361.37600000000003</v>
      </c>
      <c r="S6353" s="1">
        <v>2</v>
      </c>
      <c r="T6353" s="1">
        <v>0.2</v>
      </c>
      <c r="U6353" s="1">
        <v>27.103200000000001</v>
      </c>
      <c r="V6353" s="3" t="str">
        <f>IF(M6353=People!$B$6,People!A$6,IF(M6353=People!$B$5,People!$A$5,IF(M6353=People!$B$4,People!$A$4,IF(M6353=People!$B$3,People!$A$3))))</f>
        <v>Cassandra Brandow</v>
      </c>
      <c r="W6353" s="3" t="str">
        <f xml:space="preserve"> IFERROR(INDEX(Returns!A:A,MATCH(B6353,Returns!B:B,0)),"No")</f>
        <v>No</v>
      </c>
    </row>
    <row r="6354" spans="1:23" x14ac:dyDescent="0.2">
      <c r="A6354" s="1">
        <v>6353</v>
      </c>
      <c r="B6354" t="s">
        <v>9198</v>
      </c>
      <c r="C6354" s="2">
        <v>42991</v>
      </c>
      <c r="D6354" s="2">
        <v>42997</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1">
        <v>2.4119999999999999</v>
      </c>
      <c r="S6354" s="1">
        <v>1</v>
      </c>
      <c r="T6354" s="1">
        <v>0.7</v>
      </c>
      <c r="U6354" s="1">
        <v>-2.0099999999999998</v>
      </c>
      <c r="V6354" s="3" t="str">
        <f>IF(M6354=People!$B$6,People!A$6,IF(M6354=People!$B$5,People!$A$5,IF(M6354=People!$B$4,People!$A$4,IF(M6354=People!$B$3,People!$A$3))))</f>
        <v>Chuck Magee</v>
      </c>
      <c r="W6354" s="3" t="str">
        <f xml:space="preserve"> IFERROR(INDEX(Returns!A:A,MATCH(B6354,Returns!B:B,0)),"No")</f>
        <v>No</v>
      </c>
    </row>
    <row r="6355" spans="1:23" x14ac:dyDescent="0.2">
      <c r="A6355" s="1">
        <v>6354</v>
      </c>
      <c r="B6355" t="s">
        <v>9199</v>
      </c>
      <c r="C6355" s="2">
        <v>42984</v>
      </c>
      <c r="D6355" s="2">
        <v>42990</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1">
        <v>8.39</v>
      </c>
      <c r="S6355" s="1">
        <v>1</v>
      </c>
      <c r="T6355" s="1">
        <v>0</v>
      </c>
      <c r="U6355" s="1">
        <v>2.0975000000000001</v>
      </c>
      <c r="V6355" s="3" t="str">
        <f>IF(M6355=People!$B$6,People!A$6,IF(M6355=People!$B$5,People!$A$5,IF(M6355=People!$B$4,People!$A$4,IF(M6355=People!$B$3,People!$A$3))))</f>
        <v>Chuck Magee</v>
      </c>
      <c r="W6355" s="3" t="str">
        <f xml:space="preserve"> IFERROR(INDEX(Returns!A:A,MATCH(B6355,Returns!B:B,0)),"No")</f>
        <v>No</v>
      </c>
    </row>
    <row r="6356" spans="1:23" x14ac:dyDescent="0.2">
      <c r="A6356" s="1">
        <v>6355</v>
      </c>
      <c r="B6356" t="s">
        <v>9199</v>
      </c>
      <c r="C6356" s="2">
        <v>42984</v>
      </c>
      <c r="D6356" s="2">
        <v>42990</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1">
        <v>337.98</v>
      </c>
      <c r="S6356" s="1">
        <v>2</v>
      </c>
      <c r="T6356" s="1">
        <v>0</v>
      </c>
      <c r="U6356" s="1">
        <v>101.39399999999998</v>
      </c>
      <c r="V6356" s="3" t="str">
        <f>IF(M6356=People!$B$6,People!A$6,IF(M6356=People!$B$5,People!$A$5,IF(M6356=People!$B$4,People!$A$4,IF(M6356=People!$B$3,People!$A$3))))</f>
        <v>Chuck Magee</v>
      </c>
      <c r="W6356" s="3" t="str">
        <f xml:space="preserve"> IFERROR(INDEX(Returns!A:A,MATCH(B6356,Returns!B:B,0)),"No")</f>
        <v>No</v>
      </c>
    </row>
    <row r="6357" spans="1:23" x14ac:dyDescent="0.2">
      <c r="A6357" s="1">
        <v>6356</v>
      </c>
      <c r="B6357" t="s">
        <v>9200</v>
      </c>
      <c r="C6357" s="2">
        <v>42649</v>
      </c>
      <c r="D6357" s="2">
        <v>42656</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1">
        <v>83.920000000000016</v>
      </c>
      <c r="S6357" s="1">
        <v>5</v>
      </c>
      <c r="T6357" s="1">
        <v>0.2</v>
      </c>
      <c r="U6357" s="1">
        <v>-13.637000000000011</v>
      </c>
      <c r="V6357" s="3" t="str">
        <f>IF(M6357=People!$B$6,People!A$6,IF(M6357=People!$B$5,People!$A$5,IF(M6357=People!$B$4,People!$A$4,IF(M6357=People!$B$3,People!$A$3))))</f>
        <v>Chuck Magee</v>
      </c>
      <c r="W6357" s="3" t="str">
        <f xml:space="preserve"> IFERROR(INDEX(Returns!A:A,MATCH(B6357,Returns!B:B,0)),"No")</f>
        <v>No</v>
      </c>
    </row>
    <row r="6358" spans="1:23" x14ac:dyDescent="0.2">
      <c r="A6358" s="1">
        <v>6357</v>
      </c>
      <c r="B6358" t="s">
        <v>9201</v>
      </c>
      <c r="C6358" s="2">
        <v>43488</v>
      </c>
      <c r="D6358" s="2">
        <v>43493</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1">
        <v>19.68</v>
      </c>
      <c r="S6358" s="1">
        <v>5</v>
      </c>
      <c r="T6358" s="1">
        <v>0.2</v>
      </c>
      <c r="U6358" s="1">
        <v>6.8879999999999981</v>
      </c>
      <c r="V6358" s="3" t="str">
        <f>IF(M6358=People!$B$6,People!A$6,IF(M6358=People!$B$5,People!$A$5,IF(M6358=People!$B$4,People!$A$4,IF(M6358=People!$B$3,People!$A$3))))</f>
        <v>Anna Andreadi</v>
      </c>
      <c r="W6358" s="3" t="str">
        <f xml:space="preserve"> IFERROR(INDEX(Returns!A:A,MATCH(B6358,Returns!B:B,0)),"No")</f>
        <v>No</v>
      </c>
    </row>
    <row r="6359" spans="1:23" x14ac:dyDescent="0.2">
      <c r="A6359" s="1">
        <v>6358</v>
      </c>
      <c r="B6359" t="s">
        <v>9201</v>
      </c>
      <c r="C6359" s="2">
        <v>43488</v>
      </c>
      <c r="D6359" s="2">
        <v>43493</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1">
        <v>25.92</v>
      </c>
      <c r="S6359" s="1">
        <v>4</v>
      </c>
      <c r="T6359" s="1">
        <v>0</v>
      </c>
      <c r="U6359" s="1">
        <v>12.441600000000001</v>
      </c>
      <c r="V6359" s="3" t="str">
        <f>IF(M6359=People!$B$6,People!A$6,IF(M6359=People!$B$5,People!$A$5,IF(M6359=People!$B$4,People!$A$4,IF(M6359=People!$B$3,People!$A$3))))</f>
        <v>Anna Andreadi</v>
      </c>
      <c r="W6359" s="3" t="str">
        <f xml:space="preserve"> IFERROR(INDEX(Returns!A:A,MATCH(B6359,Returns!B:B,0)),"No")</f>
        <v>No</v>
      </c>
    </row>
    <row r="6360" spans="1:23" x14ac:dyDescent="0.2">
      <c r="A6360" s="1">
        <v>6359</v>
      </c>
      <c r="B6360" t="s">
        <v>9201</v>
      </c>
      <c r="C6360" s="2">
        <v>43488</v>
      </c>
      <c r="D6360" s="2">
        <v>43493</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1">
        <v>6.48</v>
      </c>
      <c r="S6360" s="1">
        <v>1</v>
      </c>
      <c r="T6360" s="1">
        <v>0</v>
      </c>
      <c r="U6360" s="1">
        <v>3.1104000000000003</v>
      </c>
      <c r="V6360" s="3" t="str">
        <f>IF(M6360=People!$B$6,People!A$6,IF(M6360=People!$B$5,People!$A$5,IF(M6360=People!$B$4,People!$A$4,IF(M6360=People!$B$3,People!$A$3))))</f>
        <v>Anna Andreadi</v>
      </c>
      <c r="W6360" s="3" t="str">
        <f xml:space="preserve"> IFERROR(INDEX(Returns!A:A,MATCH(B6360,Returns!B:B,0)),"No")</f>
        <v>No</v>
      </c>
    </row>
    <row r="6361" spans="1:23" x14ac:dyDescent="0.2">
      <c r="A6361" s="1">
        <v>6360</v>
      </c>
      <c r="B6361" t="s">
        <v>9201</v>
      </c>
      <c r="C6361" s="2">
        <v>43488</v>
      </c>
      <c r="D6361" s="2">
        <v>43493</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1">
        <v>86.352000000000004</v>
      </c>
      <c r="S6361" s="1">
        <v>6</v>
      </c>
      <c r="T6361" s="1">
        <v>0.2</v>
      </c>
      <c r="U6361" s="1">
        <v>8.6352000000000011</v>
      </c>
      <c r="V6361" s="3" t="str">
        <f>IF(M6361=People!$B$6,People!A$6,IF(M6361=People!$B$5,People!$A$5,IF(M6361=People!$B$4,People!$A$4,IF(M6361=People!$B$3,People!$A$3))))</f>
        <v>Anna Andreadi</v>
      </c>
      <c r="W6361" s="3" t="str">
        <f xml:space="preserve"> IFERROR(INDEX(Returns!A:A,MATCH(B6361,Returns!B:B,0)),"No")</f>
        <v>No</v>
      </c>
    </row>
    <row r="6362" spans="1:23" x14ac:dyDescent="0.2">
      <c r="A6362" s="1">
        <v>6361</v>
      </c>
      <c r="B6362" t="s">
        <v>9202</v>
      </c>
      <c r="C6362" s="2">
        <v>43079</v>
      </c>
      <c r="D6362" s="2">
        <v>43084</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1">
        <v>56.3</v>
      </c>
      <c r="S6362" s="1">
        <v>2</v>
      </c>
      <c r="T6362" s="1">
        <v>0</v>
      </c>
      <c r="U6362" s="1">
        <v>15.764000000000003</v>
      </c>
      <c r="V6362" s="3" t="str">
        <f>IF(M6362=People!$B$6,People!A$6,IF(M6362=People!$B$5,People!$A$5,IF(M6362=People!$B$4,People!$A$4,IF(M6362=People!$B$3,People!$A$3))))</f>
        <v>Anna Andreadi</v>
      </c>
      <c r="W6362" s="3" t="str">
        <f xml:space="preserve"> IFERROR(INDEX(Returns!A:A,MATCH(B6362,Returns!B:B,0)),"No")</f>
        <v>No</v>
      </c>
    </row>
    <row r="6363" spans="1:23" x14ac:dyDescent="0.2">
      <c r="A6363" s="1">
        <v>6362</v>
      </c>
      <c r="B6363" t="s">
        <v>9203</v>
      </c>
      <c r="C6363" s="2">
        <v>42699</v>
      </c>
      <c r="D6363" s="2">
        <v>42704</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1">
        <v>51.016000000000005</v>
      </c>
      <c r="S6363" s="1">
        <v>7</v>
      </c>
      <c r="T6363" s="1">
        <v>0.2</v>
      </c>
      <c r="U6363" s="1">
        <v>8.2900999999999954</v>
      </c>
      <c r="V6363" s="3" t="str">
        <f>IF(M6363=People!$B$6,People!A$6,IF(M6363=People!$B$5,People!$A$5,IF(M6363=People!$B$4,People!$A$4,IF(M6363=People!$B$3,People!$A$3))))</f>
        <v>Anna Andreadi</v>
      </c>
      <c r="W6363" s="3" t="str">
        <f xml:space="preserve"> IFERROR(INDEX(Returns!A:A,MATCH(B6363,Returns!B:B,0)),"No")</f>
        <v>No</v>
      </c>
    </row>
    <row r="6364" spans="1:23" x14ac:dyDescent="0.2">
      <c r="A6364" s="1">
        <v>6363</v>
      </c>
      <c r="B6364" t="s">
        <v>9204</v>
      </c>
      <c r="C6364" s="2">
        <v>43790</v>
      </c>
      <c r="D6364" s="2">
        <v>43794</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1">
        <v>150.80000000000001</v>
      </c>
      <c r="S6364" s="1">
        <v>5</v>
      </c>
      <c r="T6364" s="1">
        <v>0.2</v>
      </c>
      <c r="U6364" s="1">
        <v>56.55</v>
      </c>
      <c r="V6364" s="3" t="str">
        <f>IF(M6364=People!$B$6,People!A$6,IF(M6364=People!$B$5,People!$A$5,IF(M6364=People!$B$4,People!$A$4,IF(M6364=People!$B$3,People!$A$3))))</f>
        <v>Anna Andreadi</v>
      </c>
      <c r="W6364" s="3" t="str">
        <f xml:space="preserve"> IFERROR(INDEX(Returns!A:A,MATCH(B6364,Returns!B:B,0)),"No")</f>
        <v>No</v>
      </c>
    </row>
    <row r="6365" spans="1:23" x14ac:dyDescent="0.2">
      <c r="A6365" s="1">
        <v>6364</v>
      </c>
      <c r="B6365" t="s">
        <v>9204</v>
      </c>
      <c r="C6365" s="2">
        <v>43790</v>
      </c>
      <c r="D6365" s="2">
        <v>43794</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1">
        <v>1039.992</v>
      </c>
      <c r="S6365" s="1">
        <v>1</v>
      </c>
      <c r="T6365" s="1">
        <v>0.2</v>
      </c>
      <c r="U6365" s="1">
        <v>103.99920000000003</v>
      </c>
      <c r="V6365" s="3" t="str">
        <f>IF(M6365=People!$B$6,People!A$6,IF(M6365=People!$B$5,People!$A$5,IF(M6365=People!$B$4,People!$A$4,IF(M6365=People!$B$3,People!$A$3))))</f>
        <v>Anna Andreadi</v>
      </c>
      <c r="W6365" s="3" t="str">
        <f xml:space="preserve"> IFERROR(INDEX(Returns!A:A,MATCH(B6365,Returns!B:B,0)),"No")</f>
        <v>No</v>
      </c>
    </row>
    <row r="6366" spans="1:23" x14ac:dyDescent="0.2">
      <c r="A6366" s="1">
        <v>6365</v>
      </c>
      <c r="B6366" t="s">
        <v>9204</v>
      </c>
      <c r="C6366" s="2">
        <v>43790</v>
      </c>
      <c r="D6366" s="2">
        <v>43794</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1">
        <v>51.84</v>
      </c>
      <c r="S6366" s="1">
        <v>8</v>
      </c>
      <c r="T6366" s="1">
        <v>0</v>
      </c>
      <c r="U6366" s="1">
        <v>24.883200000000002</v>
      </c>
      <c r="V6366" s="3" t="str">
        <f>IF(M6366=People!$B$6,People!A$6,IF(M6366=People!$B$5,People!$A$5,IF(M6366=People!$B$4,People!$A$4,IF(M6366=People!$B$3,People!$A$3))))</f>
        <v>Anna Andreadi</v>
      </c>
      <c r="W6366" s="3" t="str">
        <f xml:space="preserve"> IFERROR(INDEX(Returns!A:A,MATCH(B6366,Returns!B:B,0)),"No")</f>
        <v>No</v>
      </c>
    </row>
    <row r="6367" spans="1:23" x14ac:dyDescent="0.2">
      <c r="A6367" s="1">
        <v>6366</v>
      </c>
      <c r="B6367" t="s">
        <v>9205</v>
      </c>
      <c r="C6367" s="2">
        <v>43559</v>
      </c>
      <c r="D6367" s="2">
        <v>43560</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1">
        <v>41.22</v>
      </c>
      <c r="S6367" s="1">
        <v>1</v>
      </c>
      <c r="T6367" s="1">
        <v>0</v>
      </c>
      <c r="U6367" s="1">
        <v>11.1294</v>
      </c>
      <c r="V6367" s="3" t="str">
        <f>IF(M6367=People!$B$6,People!A$6,IF(M6367=People!$B$5,People!$A$5,IF(M6367=People!$B$4,People!$A$4,IF(M6367=People!$B$3,People!$A$3))))</f>
        <v>Chuck Magee</v>
      </c>
      <c r="W6367" s="3" t="str">
        <f xml:space="preserve"> IFERROR(INDEX(Returns!A:A,MATCH(B6367,Returns!B:B,0)),"No")</f>
        <v>No</v>
      </c>
    </row>
    <row r="6368" spans="1:23" x14ac:dyDescent="0.2">
      <c r="A6368" s="1">
        <v>6367</v>
      </c>
      <c r="B6368" t="s">
        <v>9205</v>
      </c>
      <c r="C6368" s="2">
        <v>43559</v>
      </c>
      <c r="D6368" s="2">
        <v>43560</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1">
        <v>240.37</v>
      </c>
      <c r="S6368" s="1">
        <v>1</v>
      </c>
      <c r="T6368" s="1">
        <v>0</v>
      </c>
      <c r="U6368" s="1">
        <v>7.2111000000000161</v>
      </c>
      <c r="V6368" s="3" t="str">
        <f>IF(M6368=People!$B$6,People!A$6,IF(M6368=People!$B$5,People!$A$5,IF(M6368=People!$B$4,People!$A$4,IF(M6368=People!$B$3,People!$A$3))))</f>
        <v>Chuck Magee</v>
      </c>
      <c r="W6368" s="3" t="str">
        <f xml:space="preserve"> IFERROR(INDEX(Returns!A:A,MATCH(B6368,Returns!B:B,0)),"No")</f>
        <v>No</v>
      </c>
    </row>
    <row r="6369" spans="1:23" x14ac:dyDescent="0.2">
      <c r="A6369" s="1">
        <v>6368</v>
      </c>
      <c r="B6369" t="s">
        <v>9205</v>
      </c>
      <c r="C6369" s="2">
        <v>43559</v>
      </c>
      <c r="D6369" s="2">
        <v>43560</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1">
        <v>119.02</v>
      </c>
      <c r="S6369" s="1">
        <v>2</v>
      </c>
      <c r="T6369" s="1">
        <v>0</v>
      </c>
      <c r="U6369" s="1">
        <v>33.325600000000009</v>
      </c>
      <c r="V6369" s="3" t="str">
        <f>IF(M6369=People!$B$6,People!A$6,IF(M6369=People!$B$5,People!$A$5,IF(M6369=People!$B$4,People!$A$4,IF(M6369=People!$B$3,People!$A$3))))</f>
        <v>Chuck Magee</v>
      </c>
      <c r="W6369" s="3" t="str">
        <f xml:space="preserve"> IFERROR(INDEX(Returns!A:A,MATCH(B6369,Returns!B:B,0)),"No")</f>
        <v>No</v>
      </c>
    </row>
    <row r="6370" spans="1:23" x14ac:dyDescent="0.2">
      <c r="A6370" s="1">
        <v>6369</v>
      </c>
      <c r="B6370" t="s">
        <v>6226</v>
      </c>
      <c r="C6370" s="2">
        <v>43604</v>
      </c>
      <c r="D6370" s="2">
        <v>43609</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1">
        <v>133.12</v>
      </c>
      <c r="S6370" s="1">
        <v>5</v>
      </c>
      <c r="T6370" s="1">
        <v>0.2</v>
      </c>
      <c r="U6370" s="1">
        <v>49.92</v>
      </c>
      <c r="V6370" s="3" t="str">
        <f>IF(M6370=People!$B$6,People!A$6,IF(M6370=People!$B$5,People!$A$5,IF(M6370=People!$B$4,People!$A$4,IF(M6370=People!$B$3,People!$A$3))))</f>
        <v>Anna Andreadi</v>
      </c>
      <c r="W6370" s="3" t="str">
        <f xml:space="preserve"> IFERROR(INDEX(Returns!A:A,MATCH(B6370,Returns!B:B,0)),"No")</f>
        <v>Yes</v>
      </c>
    </row>
    <row r="6371" spans="1:23" x14ac:dyDescent="0.2">
      <c r="A6371" s="1">
        <v>6370</v>
      </c>
      <c r="B6371" t="s">
        <v>9206</v>
      </c>
      <c r="C6371" s="2">
        <v>43376</v>
      </c>
      <c r="D6371" s="2">
        <v>43380</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1">
        <v>38.08</v>
      </c>
      <c r="S6371" s="1">
        <v>5</v>
      </c>
      <c r="T6371" s="1">
        <v>0.6</v>
      </c>
      <c r="U6371" s="1">
        <v>-29.512000000000008</v>
      </c>
      <c r="V6371" s="3" t="str">
        <f>IF(M6371=People!$B$6,People!A$6,IF(M6371=People!$B$5,People!$A$5,IF(M6371=People!$B$4,People!$A$4,IF(M6371=People!$B$3,People!$A$3))))</f>
        <v>Kelly Williams</v>
      </c>
      <c r="W6371" s="3" t="str">
        <f xml:space="preserve"> IFERROR(INDEX(Returns!A:A,MATCH(B6371,Returns!B:B,0)),"No")</f>
        <v>No</v>
      </c>
    </row>
    <row r="6372" spans="1:23" x14ac:dyDescent="0.2">
      <c r="A6372" s="1">
        <v>6371</v>
      </c>
      <c r="B6372" t="s">
        <v>9207</v>
      </c>
      <c r="C6372" s="2">
        <v>43425</v>
      </c>
      <c r="D6372" s="2">
        <v>43425</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1">
        <v>113.56800000000001</v>
      </c>
      <c r="S6372" s="1">
        <v>2</v>
      </c>
      <c r="T6372" s="1">
        <v>0.2</v>
      </c>
      <c r="U6372" s="1">
        <v>12.776399999999988</v>
      </c>
      <c r="V6372" s="3" t="str">
        <f>IF(M6372=People!$B$6,People!A$6,IF(M6372=People!$B$5,People!$A$5,IF(M6372=People!$B$4,People!$A$4,IF(M6372=People!$B$3,People!$A$3))))</f>
        <v>Chuck Magee</v>
      </c>
      <c r="W6372" s="3" t="str">
        <f xml:space="preserve"> IFERROR(INDEX(Returns!A:A,MATCH(B6372,Returns!B:B,0)),"No")</f>
        <v>No</v>
      </c>
    </row>
    <row r="6373" spans="1:23" x14ac:dyDescent="0.2">
      <c r="A6373" s="1">
        <v>6372</v>
      </c>
      <c r="B6373" t="s">
        <v>9208</v>
      </c>
      <c r="C6373" s="2">
        <v>43741</v>
      </c>
      <c r="D6373" s="2">
        <v>43743</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1">
        <v>83.92</v>
      </c>
      <c r="S6373" s="1">
        <v>4</v>
      </c>
      <c r="T6373" s="1">
        <v>0</v>
      </c>
      <c r="U6373" s="1">
        <v>21.819200000000002</v>
      </c>
      <c r="V6373" s="3" t="str">
        <f>IF(M6373=People!$B$6,People!A$6,IF(M6373=People!$B$5,People!$A$5,IF(M6373=People!$B$4,People!$A$4,IF(M6373=People!$B$3,People!$A$3))))</f>
        <v>Chuck Magee</v>
      </c>
      <c r="W6373" s="3" t="str">
        <f xml:space="preserve"> IFERROR(INDEX(Returns!A:A,MATCH(B6373,Returns!B:B,0)),"No")</f>
        <v>No</v>
      </c>
    </row>
    <row r="6374" spans="1:23" x14ac:dyDescent="0.2">
      <c r="A6374" s="1">
        <v>6373</v>
      </c>
      <c r="B6374" t="s">
        <v>9208</v>
      </c>
      <c r="C6374" s="2">
        <v>43741</v>
      </c>
      <c r="D6374" s="2">
        <v>43743</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1">
        <v>6.63</v>
      </c>
      <c r="S6374" s="1">
        <v>3</v>
      </c>
      <c r="T6374" s="1">
        <v>0</v>
      </c>
      <c r="U6374" s="1">
        <v>3.1160999999999999</v>
      </c>
      <c r="V6374" s="3" t="str">
        <f>IF(M6374=People!$B$6,People!A$6,IF(M6374=People!$B$5,People!$A$5,IF(M6374=People!$B$4,People!$A$4,IF(M6374=People!$B$3,People!$A$3))))</f>
        <v>Chuck Magee</v>
      </c>
      <c r="W6374" s="3" t="str">
        <f xml:space="preserve"> IFERROR(INDEX(Returns!A:A,MATCH(B6374,Returns!B:B,0)),"No")</f>
        <v>No</v>
      </c>
    </row>
    <row r="6375" spans="1:23" x14ac:dyDescent="0.2">
      <c r="A6375" s="1">
        <v>6374</v>
      </c>
      <c r="B6375" t="s">
        <v>9208</v>
      </c>
      <c r="C6375" s="2">
        <v>43741</v>
      </c>
      <c r="D6375" s="2">
        <v>43743</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1">
        <v>371.96999999999997</v>
      </c>
      <c r="S6375" s="1">
        <v>3</v>
      </c>
      <c r="T6375" s="1">
        <v>0</v>
      </c>
      <c r="U6375" s="1">
        <v>66.954599999999971</v>
      </c>
      <c r="V6375" s="3" t="str">
        <f>IF(M6375=People!$B$6,People!A$6,IF(M6375=People!$B$5,People!$A$5,IF(M6375=People!$B$4,People!$A$4,IF(M6375=People!$B$3,People!$A$3))))</f>
        <v>Chuck Magee</v>
      </c>
      <c r="W6375" s="3" t="str">
        <f xml:space="preserve"> IFERROR(INDEX(Returns!A:A,MATCH(B6375,Returns!B:B,0)),"No")</f>
        <v>No</v>
      </c>
    </row>
    <row r="6376" spans="1:23" x14ac:dyDescent="0.2">
      <c r="A6376" s="1">
        <v>6375</v>
      </c>
      <c r="B6376" t="s">
        <v>9209</v>
      </c>
      <c r="C6376" s="2">
        <v>42489</v>
      </c>
      <c r="D6376" s="2">
        <v>42493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1">
        <v>561.58400000000006</v>
      </c>
      <c r="S6376" s="1">
        <v>2</v>
      </c>
      <c r="T6376" s="1">
        <v>0.2</v>
      </c>
      <c r="U6376" s="1">
        <v>70.197999999999922</v>
      </c>
      <c r="V6376" s="3" t="str">
        <f>IF(M6376=People!$B$6,People!A$6,IF(M6376=People!$B$5,People!$A$5,IF(M6376=People!$B$4,People!$A$4,IF(M6376=People!$B$3,People!$A$3))))</f>
        <v>Cassandra Brandow</v>
      </c>
      <c r="W6376" s="3" t="str">
        <f xml:space="preserve"> IFERROR(INDEX(Returns!A:A,MATCH(B6376,Returns!B:B,0)),"No")</f>
        <v>No</v>
      </c>
    </row>
    <row r="6377" spans="1:23" x14ac:dyDescent="0.2">
      <c r="A6377" s="1">
        <v>6376</v>
      </c>
      <c r="B6377" t="s">
        <v>9209</v>
      </c>
      <c r="C6377" s="2">
        <v>42489</v>
      </c>
      <c r="D6377" s="2">
        <v>42493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1">
        <v>99.920000000000016</v>
      </c>
      <c r="S6377" s="1">
        <v>5</v>
      </c>
      <c r="T6377" s="1">
        <v>0.2</v>
      </c>
      <c r="U6377" s="1">
        <v>-1.249000000000013</v>
      </c>
      <c r="V6377" s="3" t="str">
        <f>IF(M6377=People!$B$6,People!A$6,IF(M6377=People!$B$5,People!$A$5,IF(M6377=People!$B$4,People!$A$4,IF(M6377=People!$B$3,People!$A$3))))</f>
        <v>Cassandra Brandow</v>
      </c>
      <c r="W6377" s="3" t="str">
        <f xml:space="preserve"> IFERROR(INDEX(Returns!A:A,MATCH(B6377,Returns!B:B,0)),"No")</f>
        <v>No</v>
      </c>
    </row>
    <row r="6378" spans="1:23" x14ac:dyDescent="0.2">
      <c r="A6378" s="1">
        <v>6377</v>
      </c>
      <c r="B6378" t="s">
        <v>9210</v>
      </c>
      <c r="C6378" s="2">
        <v>43380</v>
      </c>
      <c r="D6378" s="2">
        <v>43383</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1">
        <v>4.9280000000000008</v>
      </c>
      <c r="S6378" s="1">
        <v>2</v>
      </c>
      <c r="T6378" s="1">
        <v>0.2</v>
      </c>
      <c r="U6378" s="1">
        <v>1.7247999999999997</v>
      </c>
      <c r="V6378" s="3" t="str">
        <f>IF(M6378=People!$B$6,People!A$6,IF(M6378=People!$B$5,People!$A$5,IF(M6378=People!$B$4,People!$A$4,IF(M6378=People!$B$3,People!$A$3))))</f>
        <v>Chuck Magee</v>
      </c>
      <c r="W6378" s="3" t="str">
        <f xml:space="preserve"> IFERROR(INDEX(Returns!A:A,MATCH(B6378,Returns!B:B,0)),"No")</f>
        <v>No</v>
      </c>
    </row>
    <row r="6379" spans="1:23" x14ac:dyDescent="0.2">
      <c r="A6379" s="1">
        <v>6378</v>
      </c>
      <c r="B6379" t="s">
        <v>9211</v>
      </c>
      <c r="C6379" s="2">
        <v>43449</v>
      </c>
      <c r="D6379" s="2">
        <v>43456</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1">
        <v>14.76</v>
      </c>
      <c r="S6379" s="1">
        <v>2</v>
      </c>
      <c r="T6379" s="1">
        <v>0</v>
      </c>
      <c r="U6379" s="1">
        <v>4.2803999999999984</v>
      </c>
      <c r="V6379" s="3" t="str">
        <f>IF(M6379=People!$B$6,People!A$6,IF(M6379=People!$B$5,People!$A$5,IF(M6379=People!$B$4,People!$A$4,IF(M6379=People!$B$3,People!$A$3))))</f>
        <v>Anna Andreadi</v>
      </c>
      <c r="W6379" s="3" t="str">
        <f xml:space="preserve"> IFERROR(INDEX(Returns!A:A,MATCH(B6379,Returns!B:B,0)),"No")</f>
        <v>No</v>
      </c>
    </row>
    <row r="6380" spans="1:23" x14ac:dyDescent="0.2">
      <c r="A6380" s="1">
        <v>6379</v>
      </c>
      <c r="B6380" t="s">
        <v>9212</v>
      </c>
      <c r="C6380" s="2">
        <v>43565</v>
      </c>
      <c r="D6380" s="2">
        <v>43569</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1">
        <v>99.99</v>
      </c>
      <c r="S6380" s="1">
        <v>1</v>
      </c>
      <c r="T6380" s="1">
        <v>0</v>
      </c>
      <c r="U6380" s="1">
        <v>41.995800000000003</v>
      </c>
      <c r="V6380" s="3" t="str">
        <f>IF(M6380=People!$B$6,People!A$6,IF(M6380=People!$B$5,People!$A$5,IF(M6380=People!$B$4,People!$A$4,IF(M6380=People!$B$3,People!$A$3))))</f>
        <v>Chuck Magee</v>
      </c>
      <c r="W6380" s="3" t="str">
        <f xml:space="preserve"> IFERROR(INDEX(Returns!A:A,MATCH(B6380,Returns!B:B,0)),"No")</f>
        <v>No</v>
      </c>
    </row>
    <row r="6381" spans="1:23" x14ac:dyDescent="0.2">
      <c r="A6381" s="1">
        <v>6380</v>
      </c>
      <c r="B6381" t="s">
        <v>9212</v>
      </c>
      <c r="C6381" s="2">
        <v>43565</v>
      </c>
      <c r="D6381" s="2">
        <v>43569</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1">
        <v>286.14999999999998</v>
      </c>
      <c r="S6381" s="1">
        <v>5</v>
      </c>
      <c r="T6381" s="1">
        <v>0</v>
      </c>
      <c r="U6381" s="1">
        <v>71.537499999999994</v>
      </c>
      <c r="V6381" s="3" t="str">
        <f>IF(M6381=People!$B$6,People!A$6,IF(M6381=People!$B$5,People!$A$5,IF(M6381=People!$B$4,People!$A$4,IF(M6381=People!$B$3,People!$A$3))))</f>
        <v>Chuck Magee</v>
      </c>
      <c r="W6381" s="3" t="str">
        <f xml:space="preserve"> IFERROR(INDEX(Returns!A:A,MATCH(B6381,Returns!B:B,0)),"No")</f>
        <v>No</v>
      </c>
    </row>
    <row r="6382" spans="1:23" x14ac:dyDescent="0.2">
      <c r="A6382" s="1">
        <v>6381</v>
      </c>
      <c r="B6382" t="s">
        <v>9213</v>
      </c>
      <c r="C6382" s="2">
        <v>42468</v>
      </c>
      <c r="D6382" s="2">
        <v>42473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1">
        <v>49.792000000000002</v>
      </c>
      <c r="S6382" s="1">
        <v>8</v>
      </c>
      <c r="T6382" s="1">
        <v>0.2</v>
      </c>
      <c r="U6382" s="1">
        <v>-11.825600000000001</v>
      </c>
      <c r="V6382" s="3" t="str">
        <f>IF(M6382=People!$B$6,People!A$6,IF(M6382=People!$B$5,People!$A$5,IF(M6382=People!$B$4,People!$A$4,IF(M6382=People!$B$3,People!$A$3))))</f>
        <v>Anna Andreadi</v>
      </c>
      <c r="W6382" s="3" t="str">
        <f xml:space="preserve"> IFERROR(INDEX(Returns!A:A,MATCH(B6382,Returns!B:B,0)),"No")</f>
        <v>No</v>
      </c>
    </row>
    <row r="6383" spans="1:23" x14ac:dyDescent="0.2">
      <c r="A6383" s="1">
        <v>6382</v>
      </c>
      <c r="B6383" t="s">
        <v>9214</v>
      </c>
      <c r="C6383" s="2">
        <v>43188</v>
      </c>
      <c r="D6383" s="2">
        <v>43192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1">
        <v>299.97499999999997</v>
      </c>
      <c r="S6383" s="1">
        <v>5</v>
      </c>
      <c r="T6383" s="1">
        <v>0.5</v>
      </c>
      <c r="U6383" s="1">
        <v>-167.98600000000002</v>
      </c>
      <c r="V6383" s="3" t="str">
        <f>IF(M6383=People!$B$6,People!A$6,IF(M6383=People!$B$5,People!$A$5,IF(M6383=People!$B$4,People!$A$4,IF(M6383=People!$B$3,People!$A$3))))</f>
        <v>Chuck Magee</v>
      </c>
      <c r="W6383" s="3" t="str">
        <f xml:space="preserve"> IFERROR(INDEX(Returns!A:A,MATCH(B6383,Returns!B:B,0)),"No")</f>
        <v>No</v>
      </c>
    </row>
    <row r="6384" spans="1:23" x14ac:dyDescent="0.2">
      <c r="A6384" s="1">
        <v>6383</v>
      </c>
      <c r="B6384" t="s">
        <v>9214</v>
      </c>
      <c r="C6384" s="2">
        <v>43188</v>
      </c>
      <c r="D6384" s="2">
        <v>43192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1">
        <v>158.37599999999998</v>
      </c>
      <c r="S6384" s="1">
        <v>4</v>
      </c>
      <c r="T6384" s="1">
        <v>0.4</v>
      </c>
      <c r="U6384" s="1">
        <v>-36.954399999999993</v>
      </c>
      <c r="V6384" s="3" t="str">
        <f>IF(M6384=People!$B$6,People!A$6,IF(M6384=People!$B$5,People!$A$5,IF(M6384=People!$B$4,People!$A$4,IF(M6384=People!$B$3,People!$A$3))))</f>
        <v>Chuck Magee</v>
      </c>
      <c r="W6384" s="3" t="str">
        <f xml:space="preserve"> IFERROR(INDEX(Returns!A:A,MATCH(B6384,Returns!B:B,0)),"No")</f>
        <v>No</v>
      </c>
    </row>
    <row r="6385" spans="1:23" x14ac:dyDescent="0.2">
      <c r="A6385" s="1">
        <v>6384</v>
      </c>
      <c r="B6385" t="s">
        <v>9215</v>
      </c>
      <c r="C6385" s="2">
        <v>43480</v>
      </c>
      <c r="D6385" s="2">
        <v>43483</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1">
        <v>32.783999999999992</v>
      </c>
      <c r="S6385" s="1">
        <v>4</v>
      </c>
      <c r="T6385" s="1">
        <v>0.8</v>
      </c>
      <c r="U6385" s="1">
        <v>-52.454400000000007</v>
      </c>
      <c r="V6385" s="3" t="str">
        <f>IF(M6385=People!$B$6,People!A$6,IF(M6385=People!$B$5,People!$A$5,IF(M6385=People!$B$4,People!$A$4,IF(M6385=People!$B$3,People!$A$3))))</f>
        <v>Kelly Williams</v>
      </c>
      <c r="W6385" s="3" t="str">
        <f xml:space="preserve"> IFERROR(INDEX(Returns!A:A,MATCH(B6385,Returns!B:B,0)),"No")</f>
        <v>No</v>
      </c>
    </row>
    <row r="6386" spans="1:23" x14ac:dyDescent="0.2">
      <c r="A6386" s="1">
        <v>6385</v>
      </c>
      <c r="B6386" t="s">
        <v>9215</v>
      </c>
      <c r="C6386" s="2">
        <v>43480</v>
      </c>
      <c r="D6386" s="2">
        <v>43483</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1">
        <v>47.984000000000002</v>
      </c>
      <c r="S6386" s="1">
        <v>2</v>
      </c>
      <c r="T6386" s="1">
        <v>0.2</v>
      </c>
      <c r="U6386" s="1">
        <v>14.395200000000004</v>
      </c>
      <c r="V6386" s="3" t="str">
        <f>IF(M6386=People!$B$6,People!A$6,IF(M6386=People!$B$5,People!$A$5,IF(M6386=People!$B$4,People!$A$4,IF(M6386=People!$B$3,People!$A$3))))</f>
        <v>Kelly Williams</v>
      </c>
      <c r="W6386" s="3" t="str">
        <f xml:space="preserve"> IFERROR(INDEX(Returns!A:A,MATCH(B6386,Returns!B:B,0)),"No")</f>
        <v>No</v>
      </c>
    </row>
    <row r="6387" spans="1:23" x14ac:dyDescent="0.2">
      <c r="A6387" s="1">
        <v>6386</v>
      </c>
      <c r="B6387" t="s">
        <v>9215</v>
      </c>
      <c r="C6387" s="2">
        <v>43480</v>
      </c>
      <c r="D6387" s="2">
        <v>43483</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1">
        <v>62.591999999999999</v>
      </c>
      <c r="S6387" s="1">
        <v>8</v>
      </c>
      <c r="T6387" s="1">
        <v>0.2</v>
      </c>
      <c r="U6387" s="1">
        <v>13.300799999999999</v>
      </c>
      <c r="V6387" s="3" t="str">
        <f>IF(M6387=People!$B$6,People!A$6,IF(M6387=People!$B$5,People!$A$5,IF(M6387=People!$B$4,People!$A$4,IF(M6387=People!$B$3,People!$A$3))))</f>
        <v>Kelly Williams</v>
      </c>
      <c r="W6387" s="3" t="str">
        <f xml:space="preserve"> IFERROR(INDEX(Returns!A:A,MATCH(B6387,Returns!B:B,0)),"No")</f>
        <v>No</v>
      </c>
    </row>
    <row r="6388" spans="1:23" x14ac:dyDescent="0.2">
      <c r="A6388" s="1">
        <v>6387</v>
      </c>
      <c r="B6388" t="s">
        <v>9215</v>
      </c>
      <c r="C6388" s="2">
        <v>43480</v>
      </c>
      <c r="D6388" s="2">
        <v>43483</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1">
        <v>4.2759999999999989</v>
      </c>
      <c r="S6388" s="1">
        <v>1</v>
      </c>
      <c r="T6388" s="1">
        <v>0.8</v>
      </c>
      <c r="U6388" s="1">
        <v>-6.6278000000000006</v>
      </c>
      <c r="V6388" s="3" t="str">
        <f>IF(M6388=People!$B$6,People!A$6,IF(M6388=People!$B$5,People!$A$5,IF(M6388=People!$B$4,People!$A$4,IF(M6388=People!$B$3,People!$A$3))))</f>
        <v>Kelly Williams</v>
      </c>
      <c r="W6388" s="3" t="str">
        <f xml:space="preserve"> IFERROR(INDEX(Returns!A:A,MATCH(B6388,Returns!B:B,0)),"No")</f>
        <v>No</v>
      </c>
    </row>
    <row r="6389" spans="1:23" x14ac:dyDescent="0.2">
      <c r="A6389" s="1">
        <v>6388</v>
      </c>
      <c r="B6389" t="s">
        <v>9216</v>
      </c>
      <c r="C6389" s="2">
        <v>42399</v>
      </c>
      <c r="D6389" s="2">
        <v>42404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1">
        <v>10.56</v>
      </c>
      <c r="S6389" s="1">
        <v>2</v>
      </c>
      <c r="T6389" s="1">
        <v>0</v>
      </c>
      <c r="U6389" s="1">
        <v>4.7519999999999998</v>
      </c>
      <c r="V6389" s="3" t="str">
        <f>IF(M6389=People!$B$6,People!A$6,IF(M6389=People!$B$5,People!$A$5,IF(M6389=People!$B$4,People!$A$4,IF(M6389=People!$B$3,People!$A$3))))</f>
        <v>Kelly Williams</v>
      </c>
      <c r="W6389" s="3" t="str">
        <f xml:space="preserve"> IFERROR(INDEX(Returns!A:A,MATCH(B6389,Returns!B:B,0)),"No")</f>
        <v>No</v>
      </c>
    </row>
    <row r="6390" spans="1:23" x14ac:dyDescent="0.2">
      <c r="A6390" s="1">
        <v>6389</v>
      </c>
      <c r="B6390" t="s">
        <v>9216</v>
      </c>
      <c r="C6390" s="2">
        <v>42399</v>
      </c>
      <c r="D6390" s="2">
        <v>42404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1">
        <v>229.94</v>
      </c>
      <c r="S6390" s="1">
        <v>2</v>
      </c>
      <c r="T6390" s="1">
        <v>0</v>
      </c>
      <c r="U6390" s="1">
        <v>6.8982000000000028</v>
      </c>
      <c r="V6390" s="3" t="str">
        <f>IF(M6390=People!$B$6,People!A$6,IF(M6390=People!$B$5,People!$A$5,IF(M6390=People!$B$4,People!$A$4,IF(M6390=People!$B$3,People!$A$3))))</f>
        <v>Kelly Williams</v>
      </c>
      <c r="W6390" s="3" t="str">
        <f xml:space="preserve"> IFERROR(INDEX(Returns!A:A,MATCH(B6390,Returns!B:B,0)),"No")</f>
        <v>No</v>
      </c>
    </row>
    <row r="6391" spans="1:23" x14ac:dyDescent="0.2">
      <c r="A6391" s="1">
        <v>6390</v>
      </c>
      <c r="B6391" t="s">
        <v>9217</v>
      </c>
      <c r="C6391" s="2">
        <v>42773</v>
      </c>
      <c r="D6391" s="2">
        <v>42777</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1">
        <v>311.14999999999998</v>
      </c>
      <c r="S6391" s="1">
        <v>5</v>
      </c>
      <c r="T6391" s="1">
        <v>0</v>
      </c>
      <c r="U6391" s="1">
        <v>146.24049999999997</v>
      </c>
      <c r="V6391" s="3" t="str">
        <f>IF(M6391=People!$B$6,People!A$6,IF(M6391=People!$B$5,People!$A$5,IF(M6391=People!$B$4,People!$A$4,IF(M6391=People!$B$3,People!$A$3))))</f>
        <v>Cassandra Brandow</v>
      </c>
      <c r="W6391" s="3" t="str">
        <f xml:space="preserve"> IFERROR(INDEX(Returns!A:A,MATCH(B6391,Returns!B:B,0)),"No")</f>
        <v>No</v>
      </c>
    </row>
    <row r="6392" spans="1:23" x14ac:dyDescent="0.2">
      <c r="A6392" s="1">
        <v>6391</v>
      </c>
      <c r="B6392" t="s">
        <v>9217</v>
      </c>
      <c r="C6392" s="2">
        <v>42773</v>
      </c>
      <c r="D6392" s="2">
        <v>42777</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1">
        <v>12.96</v>
      </c>
      <c r="S6392" s="1">
        <v>2</v>
      </c>
      <c r="T6392" s="1">
        <v>0</v>
      </c>
      <c r="U6392" s="1">
        <v>6.3504000000000005</v>
      </c>
      <c r="V6392" s="3" t="str">
        <f>IF(M6392=People!$B$6,People!A$6,IF(M6392=People!$B$5,People!$A$5,IF(M6392=People!$B$4,People!$A$4,IF(M6392=People!$B$3,People!$A$3))))</f>
        <v>Cassandra Brandow</v>
      </c>
      <c r="W6392" s="3" t="str">
        <f xml:space="preserve"> IFERROR(INDEX(Returns!A:A,MATCH(B6392,Returns!B:B,0)),"No")</f>
        <v>No</v>
      </c>
    </row>
    <row r="6393" spans="1:23" x14ac:dyDescent="0.2">
      <c r="A6393" s="1">
        <v>6392</v>
      </c>
      <c r="B6393" t="s">
        <v>9218</v>
      </c>
      <c r="C6393" s="2">
        <v>43448</v>
      </c>
      <c r="D6393" s="2">
        <v>43453</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1">
        <v>14.62</v>
      </c>
      <c r="S6393" s="1">
        <v>2</v>
      </c>
      <c r="T6393" s="1">
        <v>0</v>
      </c>
      <c r="U6393" s="1">
        <v>6.7251999999999992</v>
      </c>
      <c r="V6393" s="3" t="str">
        <f>IF(M6393=People!$B$6,People!A$6,IF(M6393=People!$B$5,People!$A$5,IF(M6393=People!$B$4,People!$A$4,IF(M6393=People!$B$3,People!$A$3))))</f>
        <v>Chuck Magee</v>
      </c>
      <c r="W6393" s="3" t="str">
        <f xml:space="preserve"> IFERROR(INDEX(Returns!A:A,MATCH(B6393,Returns!B:B,0)),"No")</f>
        <v>No</v>
      </c>
    </row>
    <row r="6394" spans="1:23" x14ac:dyDescent="0.2">
      <c r="A6394" s="1">
        <v>6393</v>
      </c>
      <c r="B6394" t="s">
        <v>9218</v>
      </c>
      <c r="C6394" s="2">
        <v>43448</v>
      </c>
      <c r="D6394" s="2">
        <v>43453</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1">
        <v>5.76</v>
      </c>
      <c r="S6394" s="1">
        <v>2</v>
      </c>
      <c r="T6394" s="1">
        <v>0</v>
      </c>
      <c r="U6394" s="1">
        <v>2.8224</v>
      </c>
      <c r="V6394" s="3" t="str">
        <f>IF(M6394=People!$B$6,People!A$6,IF(M6394=People!$B$5,People!$A$5,IF(M6394=People!$B$4,People!$A$4,IF(M6394=People!$B$3,People!$A$3))))</f>
        <v>Chuck Magee</v>
      </c>
      <c r="W6394" s="3" t="str">
        <f xml:space="preserve"> IFERROR(INDEX(Returns!A:A,MATCH(B6394,Returns!B:B,0)),"No")</f>
        <v>No</v>
      </c>
    </row>
    <row r="6395" spans="1:23" x14ac:dyDescent="0.2">
      <c r="A6395" s="1">
        <v>6394</v>
      </c>
      <c r="B6395" t="s">
        <v>9218</v>
      </c>
      <c r="C6395" s="2">
        <v>43448</v>
      </c>
      <c r="D6395" s="2">
        <v>43453</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1">
        <v>21.48</v>
      </c>
      <c r="S6395" s="1">
        <v>6</v>
      </c>
      <c r="T6395" s="1">
        <v>0</v>
      </c>
      <c r="U6395" s="1">
        <v>10.5252</v>
      </c>
      <c r="V6395" s="3" t="str">
        <f>IF(M6395=People!$B$6,People!A$6,IF(M6395=People!$B$5,People!$A$5,IF(M6395=People!$B$4,People!$A$4,IF(M6395=People!$B$3,People!$A$3))))</f>
        <v>Chuck Magee</v>
      </c>
      <c r="W6395" s="3" t="str">
        <f xml:space="preserve"> IFERROR(INDEX(Returns!A:A,MATCH(B6395,Returns!B:B,0)),"No")</f>
        <v>No</v>
      </c>
    </row>
    <row r="6396" spans="1:23" x14ac:dyDescent="0.2">
      <c r="A6396" s="1">
        <v>6395</v>
      </c>
      <c r="B6396" t="s">
        <v>9218</v>
      </c>
      <c r="C6396" s="2">
        <v>43448</v>
      </c>
      <c r="D6396" s="2">
        <v>43453</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1">
        <v>396.92</v>
      </c>
      <c r="S6396" s="1">
        <v>4</v>
      </c>
      <c r="T6396" s="1">
        <v>0</v>
      </c>
      <c r="U6396" s="1">
        <v>198.46</v>
      </c>
      <c r="V6396" s="3" t="str">
        <f>IF(M6396=People!$B$6,People!A$6,IF(M6396=People!$B$5,People!$A$5,IF(M6396=People!$B$4,People!$A$4,IF(M6396=People!$B$3,People!$A$3))))</f>
        <v>Chuck Magee</v>
      </c>
      <c r="W6396" s="3" t="str">
        <f xml:space="preserve"> IFERROR(INDEX(Returns!A:A,MATCH(B6396,Returns!B:B,0)),"No")</f>
        <v>No</v>
      </c>
    </row>
    <row r="6397" spans="1:23" x14ac:dyDescent="0.2">
      <c r="A6397" s="1">
        <v>6396</v>
      </c>
      <c r="B6397" t="s">
        <v>9218</v>
      </c>
      <c r="C6397" s="2">
        <v>43448</v>
      </c>
      <c r="D6397" s="2">
        <v>43453</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1">
        <v>17.149999999999999</v>
      </c>
      <c r="S6397" s="1">
        <v>1</v>
      </c>
      <c r="T6397" s="1">
        <v>0</v>
      </c>
      <c r="U6397" s="1">
        <v>4.6304999999999996</v>
      </c>
      <c r="V6397" s="3" t="str">
        <f>IF(M6397=People!$B$6,People!A$6,IF(M6397=People!$B$5,People!$A$5,IF(M6397=People!$B$4,People!$A$4,IF(M6397=People!$B$3,People!$A$3))))</f>
        <v>Chuck Magee</v>
      </c>
      <c r="W6397" s="3" t="str">
        <f xml:space="preserve"> IFERROR(INDEX(Returns!A:A,MATCH(B6397,Returns!B:B,0)),"No")</f>
        <v>No</v>
      </c>
    </row>
    <row r="6398" spans="1:23" x14ac:dyDescent="0.2">
      <c r="A6398" s="1">
        <v>6397</v>
      </c>
      <c r="B6398" t="s">
        <v>9218</v>
      </c>
      <c r="C6398" s="2">
        <v>43448</v>
      </c>
      <c r="D6398" s="2">
        <v>43453</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1">
        <v>23.12</v>
      </c>
      <c r="S6398" s="1">
        <v>2</v>
      </c>
      <c r="T6398" s="1">
        <v>0.2</v>
      </c>
      <c r="U6398" s="1">
        <v>7.8029999999999982</v>
      </c>
      <c r="V6398" s="3" t="str">
        <f>IF(M6398=People!$B$6,People!A$6,IF(M6398=People!$B$5,People!$A$5,IF(M6398=People!$B$4,People!$A$4,IF(M6398=People!$B$3,People!$A$3))))</f>
        <v>Chuck Magee</v>
      </c>
      <c r="W6398" s="3" t="str">
        <f xml:space="preserve"> IFERROR(INDEX(Returns!A:A,MATCH(B6398,Returns!B:B,0)),"No")</f>
        <v>No</v>
      </c>
    </row>
    <row r="6399" spans="1:23" x14ac:dyDescent="0.2">
      <c r="A6399" s="1">
        <v>6398</v>
      </c>
      <c r="B6399" t="s">
        <v>9219</v>
      </c>
      <c r="C6399" s="2">
        <v>43769</v>
      </c>
      <c r="D6399" s="2">
        <v>43773</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1">
        <v>5.2480000000000002</v>
      </c>
      <c r="S6399" s="1">
        <v>2</v>
      </c>
      <c r="T6399" s="1">
        <v>0.2</v>
      </c>
      <c r="U6399" s="1">
        <v>0.59039999999999915</v>
      </c>
      <c r="V6399" s="3" t="str">
        <f>IF(M6399=People!$B$6,People!A$6,IF(M6399=People!$B$5,People!$A$5,IF(M6399=People!$B$4,People!$A$4,IF(M6399=People!$B$3,People!$A$3))))</f>
        <v>Kelly Williams</v>
      </c>
      <c r="W6399" s="3" t="str">
        <f xml:space="preserve"> IFERROR(INDEX(Returns!A:A,MATCH(B6399,Returns!B:B,0)),"No")</f>
        <v>No</v>
      </c>
    </row>
    <row r="6400" spans="1:23" x14ac:dyDescent="0.2">
      <c r="A6400" s="1">
        <v>6399</v>
      </c>
      <c r="B6400" t="s">
        <v>9220</v>
      </c>
      <c r="C6400" s="2">
        <v>43683</v>
      </c>
      <c r="D6400" s="2">
        <v>43689</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1">
        <v>824.95</v>
      </c>
      <c r="S6400" s="1">
        <v>5</v>
      </c>
      <c r="T6400" s="1">
        <v>0</v>
      </c>
      <c r="U6400" s="1">
        <v>247.48499999999993</v>
      </c>
      <c r="V6400" s="3" t="str">
        <f>IF(M6400=People!$B$6,People!A$6,IF(M6400=People!$B$5,People!$A$5,IF(M6400=People!$B$4,People!$A$4,IF(M6400=People!$B$3,People!$A$3))))</f>
        <v>Chuck Magee</v>
      </c>
      <c r="W6400" s="3" t="str">
        <f xml:space="preserve"> IFERROR(INDEX(Returns!A:A,MATCH(B6400,Returns!B:B,0)),"No")</f>
        <v>No</v>
      </c>
    </row>
    <row r="6401" spans="1:23" x14ac:dyDescent="0.2">
      <c r="A6401" s="1">
        <v>6400</v>
      </c>
      <c r="B6401" t="s">
        <v>9220</v>
      </c>
      <c r="C6401" s="2">
        <v>43683</v>
      </c>
      <c r="D6401" s="2">
        <v>43689</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1">
        <v>24.64</v>
      </c>
      <c r="S6401" s="1">
        <v>8</v>
      </c>
      <c r="T6401" s="1">
        <v>0</v>
      </c>
      <c r="U6401" s="1">
        <v>11.827199999999999</v>
      </c>
      <c r="V6401" s="3" t="str">
        <f>IF(M6401=People!$B$6,People!A$6,IF(M6401=People!$B$5,People!$A$5,IF(M6401=People!$B$4,People!$A$4,IF(M6401=People!$B$3,People!$A$3))))</f>
        <v>Chuck Magee</v>
      </c>
      <c r="W6401" s="3" t="str">
        <f xml:space="preserve"> IFERROR(INDEX(Returns!A:A,MATCH(B6401,Returns!B:B,0)),"No")</f>
        <v>No</v>
      </c>
    </row>
    <row r="6402" spans="1:23" x14ac:dyDescent="0.2">
      <c r="A6402" s="1">
        <v>6401</v>
      </c>
      <c r="B6402" t="s">
        <v>9220</v>
      </c>
      <c r="C6402" s="2">
        <v>43683</v>
      </c>
      <c r="D6402" s="2">
        <v>43689</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1">
        <v>227.88</v>
      </c>
      <c r="S6402" s="1">
        <v>6</v>
      </c>
      <c r="T6402" s="1">
        <v>0</v>
      </c>
      <c r="U6402" s="1">
        <v>68.363999999999976</v>
      </c>
      <c r="V6402" s="3" t="str">
        <f>IF(M6402=People!$B$6,People!A$6,IF(M6402=People!$B$5,People!$A$5,IF(M6402=People!$B$4,People!$A$4,IF(M6402=People!$B$3,People!$A$3))))</f>
        <v>Chuck Magee</v>
      </c>
      <c r="W6402" s="3" t="str">
        <f xml:space="preserve"> IFERROR(INDEX(Returns!A:A,MATCH(B6402,Returns!B:B,0)),"No")</f>
        <v>No</v>
      </c>
    </row>
    <row r="6403" spans="1:23" x14ac:dyDescent="0.2">
      <c r="A6403" s="1">
        <v>6402</v>
      </c>
      <c r="B6403" t="s">
        <v>9221</v>
      </c>
      <c r="C6403" s="2">
        <v>43615</v>
      </c>
      <c r="D6403" s="2">
        <v>43616</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1">
        <v>241.96</v>
      </c>
      <c r="S6403" s="1">
        <v>2</v>
      </c>
      <c r="T6403" s="1">
        <v>0</v>
      </c>
      <c r="U6403" s="1">
        <v>33.874400000000009</v>
      </c>
      <c r="V6403" s="3" t="str">
        <f>IF(M6403=People!$B$6,People!A$6,IF(M6403=People!$B$5,People!$A$5,IF(M6403=People!$B$4,People!$A$4,IF(M6403=People!$B$3,People!$A$3))))</f>
        <v>Cassandra Brandow</v>
      </c>
      <c r="W6403" s="3" t="str">
        <f xml:space="preserve"> IFERROR(INDEX(Returns!A:A,MATCH(B6403,Returns!B:B,0)),"No")</f>
        <v>No</v>
      </c>
    </row>
    <row r="6404" spans="1:23" x14ac:dyDescent="0.2">
      <c r="A6404" s="1">
        <v>6403</v>
      </c>
      <c r="B6404" t="s">
        <v>9221</v>
      </c>
      <c r="C6404" s="2">
        <v>43615</v>
      </c>
      <c r="D6404" s="2">
        <v>43616</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1">
        <v>3.89</v>
      </c>
      <c r="S6404" s="1">
        <v>1</v>
      </c>
      <c r="T6404" s="1">
        <v>0</v>
      </c>
      <c r="U6404" s="1">
        <v>1.8672</v>
      </c>
      <c r="V6404" s="3" t="str">
        <f>IF(M6404=People!$B$6,People!A$6,IF(M6404=People!$B$5,People!$A$5,IF(M6404=People!$B$4,People!$A$4,IF(M6404=People!$B$3,People!$A$3))))</f>
        <v>Cassandra Brandow</v>
      </c>
      <c r="W6404" s="3" t="str">
        <f xml:space="preserve"> IFERROR(INDEX(Returns!A:A,MATCH(B6404,Returns!B:B,0)),"No")</f>
        <v>No</v>
      </c>
    </row>
    <row r="6405" spans="1:23" x14ac:dyDescent="0.2">
      <c r="A6405" s="1">
        <v>6404</v>
      </c>
      <c r="B6405" t="s">
        <v>9221</v>
      </c>
      <c r="C6405" s="2">
        <v>43615</v>
      </c>
      <c r="D6405" s="2">
        <v>43616</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1">
        <v>8.01</v>
      </c>
      <c r="S6405" s="1">
        <v>3</v>
      </c>
      <c r="T6405" s="1">
        <v>0</v>
      </c>
      <c r="U6405" s="1">
        <v>3.0438000000000001</v>
      </c>
      <c r="V6405" s="3" t="str">
        <f>IF(M6405=People!$B$6,People!A$6,IF(M6405=People!$B$5,People!$A$5,IF(M6405=People!$B$4,People!$A$4,IF(M6405=People!$B$3,People!$A$3))))</f>
        <v>Cassandra Brandow</v>
      </c>
      <c r="W6405" s="3" t="str">
        <f xml:space="preserve"> IFERROR(INDEX(Returns!A:A,MATCH(B6405,Returns!B:B,0)),"No")</f>
        <v>No</v>
      </c>
    </row>
    <row r="6406" spans="1:23" x14ac:dyDescent="0.2">
      <c r="A6406" s="1">
        <v>6405</v>
      </c>
      <c r="B6406" t="s">
        <v>9222</v>
      </c>
      <c r="C6406" s="2">
        <v>43069</v>
      </c>
      <c r="D6406" s="2">
        <v>43074</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1">
        <v>177.48000000000002</v>
      </c>
      <c r="S6406" s="1">
        <v>3</v>
      </c>
      <c r="T6406" s="1">
        <v>0.2</v>
      </c>
      <c r="U6406" s="1">
        <v>19.966499999999982</v>
      </c>
      <c r="V6406" s="3" t="str">
        <f>IF(M6406=People!$B$6,People!A$6,IF(M6406=People!$B$5,People!$A$5,IF(M6406=People!$B$4,People!$A$4,IF(M6406=People!$B$3,People!$A$3))))</f>
        <v>Cassandra Brandow</v>
      </c>
      <c r="W6406" s="3" t="str">
        <f xml:space="preserve"> IFERROR(INDEX(Returns!A:A,MATCH(B6406,Returns!B:B,0)),"No")</f>
        <v>No</v>
      </c>
    </row>
    <row r="6407" spans="1:23" x14ac:dyDescent="0.2">
      <c r="A6407" s="1">
        <v>6406</v>
      </c>
      <c r="B6407" t="s">
        <v>6162</v>
      </c>
      <c r="C6407" s="2">
        <v>43708</v>
      </c>
      <c r="D6407" s="2">
        <v>43710</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1">
        <v>569.5680000000001</v>
      </c>
      <c r="S6407" s="1">
        <v>2</v>
      </c>
      <c r="T6407" s="1">
        <v>0.2</v>
      </c>
      <c r="U6407" s="1">
        <v>7.119599999999906</v>
      </c>
      <c r="V6407" s="3" t="str">
        <f>IF(M6407=People!$B$6,People!A$6,IF(M6407=People!$B$5,People!$A$5,IF(M6407=People!$B$4,People!$A$4,IF(M6407=People!$B$3,People!$A$3))))</f>
        <v>Anna Andreadi</v>
      </c>
      <c r="W6407" s="3" t="str">
        <f xml:space="preserve"> IFERROR(INDEX(Returns!A:A,MATCH(B6407,Returns!B:B,0)),"No")</f>
        <v>Yes</v>
      </c>
    </row>
    <row r="6408" spans="1:23" x14ac:dyDescent="0.2">
      <c r="A6408" s="1">
        <v>6407</v>
      </c>
      <c r="B6408" t="s">
        <v>6162</v>
      </c>
      <c r="C6408" s="2">
        <v>43708</v>
      </c>
      <c r="D6408" s="2">
        <v>43710</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1">
        <v>149.73000000000002</v>
      </c>
      <c r="S6408" s="1">
        <v>7</v>
      </c>
      <c r="T6408" s="1">
        <v>0</v>
      </c>
      <c r="U6408" s="1">
        <v>43.421699999999994</v>
      </c>
      <c r="V6408" s="3" t="str">
        <f>IF(M6408=People!$B$6,People!A$6,IF(M6408=People!$B$5,People!$A$5,IF(M6408=People!$B$4,People!$A$4,IF(M6408=People!$B$3,People!$A$3))))</f>
        <v>Anna Andreadi</v>
      </c>
      <c r="W6408" s="3" t="str">
        <f xml:space="preserve"> IFERROR(INDEX(Returns!A:A,MATCH(B6408,Returns!B:B,0)),"No")</f>
        <v>Yes</v>
      </c>
    </row>
    <row r="6409" spans="1:23" x14ac:dyDescent="0.2">
      <c r="A6409" s="1">
        <v>6408</v>
      </c>
      <c r="B6409" t="s">
        <v>9223</v>
      </c>
      <c r="C6409" s="2">
        <v>43599</v>
      </c>
      <c r="D6409" s="2">
        <v>43600</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1">
        <v>899.43</v>
      </c>
      <c r="S6409" s="1">
        <v>5</v>
      </c>
      <c r="T6409" s="1">
        <v>0.3</v>
      </c>
      <c r="U6409" s="1">
        <v>-12.84900000000016</v>
      </c>
      <c r="V6409" s="3" t="str">
        <f>IF(M6409=People!$B$6,People!A$6,IF(M6409=People!$B$5,People!$A$5,IF(M6409=People!$B$4,People!$A$4,IF(M6409=People!$B$3,People!$A$3))))</f>
        <v>Kelly Williams</v>
      </c>
      <c r="W6409" s="3" t="str">
        <f xml:space="preserve"> IFERROR(INDEX(Returns!A:A,MATCH(B6409,Returns!B:B,0)),"No")</f>
        <v>No</v>
      </c>
    </row>
    <row r="6410" spans="1:23" x14ac:dyDescent="0.2">
      <c r="A6410" s="1">
        <v>6409</v>
      </c>
      <c r="B6410" t="s">
        <v>9223</v>
      </c>
      <c r="C6410" s="2">
        <v>43599</v>
      </c>
      <c r="D6410" s="2">
        <v>43600</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1">
        <v>46.2</v>
      </c>
      <c r="S6410" s="1">
        <v>5</v>
      </c>
      <c r="T6410" s="1">
        <v>0.2</v>
      </c>
      <c r="U6410" s="1">
        <v>5.7749999999999986</v>
      </c>
      <c r="V6410" s="3" t="str">
        <f>IF(M6410=People!$B$6,People!A$6,IF(M6410=People!$B$5,People!$A$5,IF(M6410=People!$B$4,People!$A$4,IF(M6410=People!$B$3,People!$A$3))))</f>
        <v>Kelly Williams</v>
      </c>
      <c r="W6410" s="3" t="str">
        <f xml:space="preserve"> IFERROR(INDEX(Returns!A:A,MATCH(B6410,Returns!B:B,0)),"No")</f>
        <v>No</v>
      </c>
    </row>
    <row r="6411" spans="1:23" x14ac:dyDescent="0.2">
      <c r="A6411" s="1">
        <v>6410</v>
      </c>
      <c r="B6411" t="s">
        <v>9223</v>
      </c>
      <c r="C6411" s="2">
        <v>43599</v>
      </c>
      <c r="D6411" s="2">
        <v>43600</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1">
        <v>47.952000000000005</v>
      </c>
      <c r="S6411" s="1">
        <v>3</v>
      </c>
      <c r="T6411" s="1">
        <v>0.2</v>
      </c>
      <c r="U6411" s="1">
        <v>16.183799999999998</v>
      </c>
      <c r="V6411" s="3" t="str">
        <f>IF(M6411=People!$B$6,People!A$6,IF(M6411=People!$B$5,People!$A$5,IF(M6411=People!$B$4,People!$A$4,IF(M6411=People!$B$3,People!$A$3))))</f>
        <v>Kelly Williams</v>
      </c>
      <c r="W6411" s="3" t="str">
        <f xml:space="preserve"> IFERROR(INDEX(Returns!A:A,MATCH(B6411,Returns!B:B,0)),"No")</f>
        <v>No</v>
      </c>
    </row>
    <row r="6412" spans="1:23" x14ac:dyDescent="0.2">
      <c r="A6412" s="1">
        <v>6411</v>
      </c>
      <c r="B6412" t="s">
        <v>9223</v>
      </c>
      <c r="C6412" s="2">
        <v>43599</v>
      </c>
      <c r="D6412" s="2">
        <v>43600</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1">
        <v>7.9920000000000009</v>
      </c>
      <c r="S6412" s="1">
        <v>1</v>
      </c>
      <c r="T6412" s="1">
        <v>0.2</v>
      </c>
      <c r="U6412" s="1">
        <v>0.69930000000000003</v>
      </c>
      <c r="V6412" s="3" t="str">
        <f>IF(M6412=People!$B$6,People!A$6,IF(M6412=People!$B$5,People!$A$5,IF(M6412=People!$B$4,People!$A$4,IF(M6412=People!$B$3,People!$A$3))))</f>
        <v>Kelly Williams</v>
      </c>
      <c r="W6412" s="3" t="str">
        <f xml:space="preserve"> IFERROR(INDEX(Returns!A:A,MATCH(B6412,Returns!B:B,0)),"No")</f>
        <v>No</v>
      </c>
    </row>
    <row r="6413" spans="1:23" x14ac:dyDescent="0.2">
      <c r="A6413" s="1">
        <v>6412</v>
      </c>
      <c r="B6413" t="s">
        <v>9223</v>
      </c>
      <c r="C6413" s="2">
        <v>43599</v>
      </c>
      <c r="D6413" s="2">
        <v>43600</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1">
        <v>76.864000000000004</v>
      </c>
      <c r="S6413" s="1">
        <v>2</v>
      </c>
      <c r="T6413" s="1">
        <v>0.2</v>
      </c>
      <c r="U6413" s="1">
        <v>26.902399999999993</v>
      </c>
      <c r="V6413" s="3" t="str">
        <f>IF(M6413=People!$B$6,People!A$6,IF(M6413=People!$B$5,People!$A$5,IF(M6413=People!$B$4,People!$A$4,IF(M6413=People!$B$3,People!$A$3))))</f>
        <v>Kelly Williams</v>
      </c>
      <c r="W6413" s="3" t="str">
        <f xml:space="preserve"> IFERROR(INDEX(Returns!A:A,MATCH(B6413,Returns!B:B,0)),"No")</f>
        <v>No</v>
      </c>
    </row>
    <row r="6414" spans="1:23" x14ac:dyDescent="0.2">
      <c r="A6414" s="1">
        <v>6413</v>
      </c>
      <c r="B6414" t="s">
        <v>9224</v>
      </c>
      <c r="C6414" s="2">
        <v>43694</v>
      </c>
      <c r="D6414" s="2">
        <v>43700</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1">
        <v>102.93</v>
      </c>
      <c r="S6414" s="1">
        <v>3</v>
      </c>
      <c r="T6414" s="1">
        <v>0</v>
      </c>
      <c r="U6414" s="1">
        <v>48.377100000000006</v>
      </c>
      <c r="V6414" s="3" t="str">
        <f>IF(M6414=People!$B$6,People!A$6,IF(M6414=People!$B$5,People!$A$5,IF(M6414=People!$B$4,People!$A$4,IF(M6414=People!$B$3,People!$A$3))))</f>
        <v>Cassandra Brandow</v>
      </c>
      <c r="W6414" s="3" t="str">
        <f xml:space="preserve"> IFERROR(INDEX(Returns!A:A,MATCH(B6414,Returns!B:B,0)),"No")</f>
        <v>No</v>
      </c>
    </row>
    <row r="6415" spans="1:23" x14ac:dyDescent="0.2">
      <c r="A6415" s="1">
        <v>6414</v>
      </c>
      <c r="B6415" t="s">
        <v>9224</v>
      </c>
      <c r="C6415" s="2">
        <v>43694</v>
      </c>
      <c r="D6415" s="2">
        <v>43700</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1">
        <v>98.16</v>
      </c>
      <c r="S6415" s="1">
        <v>6</v>
      </c>
      <c r="T6415" s="1">
        <v>0</v>
      </c>
      <c r="U6415" s="1">
        <v>9.8159999999999954</v>
      </c>
      <c r="V6415" s="3" t="str">
        <f>IF(M6415=People!$B$6,People!A$6,IF(M6415=People!$B$5,People!$A$5,IF(M6415=People!$B$4,People!$A$4,IF(M6415=People!$B$3,People!$A$3))))</f>
        <v>Cassandra Brandow</v>
      </c>
      <c r="W6415" s="3" t="str">
        <f xml:space="preserve"> IFERROR(INDEX(Returns!A:A,MATCH(B6415,Returns!B:B,0)),"No")</f>
        <v>No</v>
      </c>
    </row>
    <row r="6416" spans="1:23" x14ac:dyDescent="0.2">
      <c r="A6416" s="1">
        <v>6415</v>
      </c>
      <c r="B6416" t="s">
        <v>9225</v>
      </c>
      <c r="C6416" s="2">
        <v>43779</v>
      </c>
      <c r="D6416" s="2">
        <v>43783</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1">
        <v>11.520000000000001</v>
      </c>
      <c r="S6416" s="1">
        <v>5</v>
      </c>
      <c r="T6416" s="1">
        <v>0.7</v>
      </c>
      <c r="U6416" s="1">
        <v>-7.6799999999999962</v>
      </c>
      <c r="V6416" s="3" t="str">
        <f>IF(M6416=People!$B$6,People!A$6,IF(M6416=People!$B$5,People!$A$5,IF(M6416=People!$B$4,People!$A$4,IF(M6416=People!$B$3,People!$A$3))))</f>
        <v>Cassandra Brandow</v>
      </c>
      <c r="W6416" s="3" t="str">
        <f xml:space="preserve"> IFERROR(INDEX(Returns!A:A,MATCH(B6416,Returns!B:B,0)),"No")</f>
        <v>No</v>
      </c>
    </row>
    <row r="6417" spans="1:23" x14ac:dyDescent="0.2">
      <c r="A6417" s="1">
        <v>6416</v>
      </c>
      <c r="B6417" t="s">
        <v>9226</v>
      </c>
      <c r="C6417" s="2">
        <v>43698</v>
      </c>
      <c r="D6417" s="2">
        <v>43698</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1">
        <v>83.88</v>
      </c>
      <c r="S6417" s="1">
        <v>1</v>
      </c>
      <c r="T6417" s="1">
        <v>0.2</v>
      </c>
      <c r="U6417" s="1">
        <v>29.357999999999997</v>
      </c>
      <c r="V6417" s="3" t="str">
        <f>IF(M6417=People!$B$6,People!A$6,IF(M6417=People!$B$5,People!$A$5,IF(M6417=People!$B$4,People!$A$4,IF(M6417=People!$B$3,People!$A$3))))</f>
        <v>Anna Andreadi</v>
      </c>
      <c r="W6417" s="3" t="str">
        <f xml:space="preserve"> IFERROR(INDEX(Returns!A:A,MATCH(B6417,Returns!B:B,0)),"No")</f>
        <v>No</v>
      </c>
    </row>
    <row r="6418" spans="1:23" x14ac:dyDescent="0.2">
      <c r="A6418" s="1">
        <v>6417</v>
      </c>
      <c r="B6418" t="s">
        <v>9227</v>
      </c>
      <c r="C6418" s="2">
        <v>43167</v>
      </c>
      <c r="D6418" s="2">
        <v>43171</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1">
        <v>108.57600000000001</v>
      </c>
      <c r="S6418" s="1">
        <v>4</v>
      </c>
      <c r="T6418" s="1">
        <v>0.4</v>
      </c>
      <c r="U6418" s="1">
        <v>-25.334400000000002</v>
      </c>
      <c r="V6418" s="3" t="str">
        <f>IF(M6418=People!$B$6,People!A$6,IF(M6418=People!$B$5,People!$A$5,IF(M6418=People!$B$4,People!$A$4,IF(M6418=People!$B$3,People!$A$3))))</f>
        <v>Chuck Magee</v>
      </c>
      <c r="W6418" s="3" t="str">
        <f xml:space="preserve"> IFERROR(INDEX(Returns!A:A,MATCH(B6418,Returns!B:B,0)),"No")</f>
        <v>No</v>
      </c>
    </row>
    <row r="6419" spans="1:23" x14ac:dyDescent="0.2">
      <c r="A6419" s="1">
        <v>6418</v>
      </c>
      <c r="B6419" t="s">
        <v>9227</v>
      </c>
      <c r="C6419" s="2">
        <v>43167</v>
      </c>
      <c r="D6419" s="2">
        <v>43171</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1">
        <v>5.9840000000000009</v>
      </c>
      <c r="S6419" s="1">
        <v>2</v>
      </c>
      <c r="T6419" s="1">
        <v>0.2</v>
      </c>
      <c r="U6419" s="1">
        <v>-1.3463999999999998</v>
      </c>
      <c r="V6419" s="3" t="str">
        <f>IF(M6419=People!$B$6,People!A$6,IF(M6419=People!$B$5,People!$A$5,IF(M6419=People!$B$4,People!$A$4,IF(M6419=People!$B$3,People!$A$3))))</f>
        <v>Chuck Magee</v>
      </c>
      <c r="W6419" s="3" t="str">
        <f xml:space="preserve"> IFERROR(INDEX(Returns!A:A,MATCH(B6419,Returns!B:B,0)),"No")</f>
        <v>No</v>
      </c>
    </row>
    <row r="6420" spans="1:23" x14ac:dyDescent="0.2">
      <c r="A6420" s="1">
        <v>6419</v>
      </c>
      <c r="B6420" t="s">
        <v>9228</v>
      </c>
      <c r="C6420" s="2">
        <v>43404</v>
      </c>
      <c r="D6420" s="2">
        <v>43409</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1">
        <v>21.96</v>
      </c>
      <c r="S6420" s="1">
        <v>2</v>
      </c>
      <c r="T6420" s="1">
        <v>0</v>
      </c>
      <c r="U6420" s="1">
        <v>6.1488000000000014</v>
      </c>
      <c r="V6420" s="3" t="str">
        <f>IF(M6420=People!$B$6,People!A$6,IF(M6420=People!$B$5,People!$A$5,IF(M6420=People!$B$4,People!$A$4,IF(M6420=People!$B$3,People!$A$3))))</f>
        <v>Kelly Williams</v>
      </c>
      <c r="W6420" s="3" t="str">
        <f xml:space="preserve"> IFERROR(INDEX(Returns!A:A,MATCH(B6420,Returns!B:B,0)),"No")</f>
        <v>No</v>
      </c>
    </row>
    <row r="6421" spans="1:23" x14ac:dyDescent="0.2">
      <c r="A6421" s="1">
        <v>6420</v>
      </c>
      <c r="B6421" t="s">
        <v>9228</v>
      </c>
      <c r="C6421" s="2">
        <v>43404</v>
      </c>
      <c r="D6421" s="2">
        <v>43409</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1">
        <v>368.96999999999997</v>
      </c>
      <c r="S6421" s="1">
        <v>3</v>
      </c>
      <c r="T6421" s="1">
        <v>0</v>
      </c>
      <c r="U6421" s="1">
        <v>81.173400000000001</v>
      </c>
      <c r="V6421" s="3" t="str">
        <f>IF(M6421=People!$B$6,People!A$6,IF(M6421=People!$B$5,People!$A$5,IF(M6421=People!$B$4,People!$A$4,IF(M6421=People!$B$3,People!$A$3))))</f>
        <v>Kelly Williams</v>
      </c>
      <c r="W6421" s="3" t="str">
        <f xml:space="preserve"> IFERROR(INDEX(Returns!A:A,MATCH(B6421,Returns!B:B,0)),"No")</f>
        <v>No</v>
      </c>
    </row>
    <row r="6422" spans="1:23" x14ac:dyDescent="0.2">
      <c r="A6422" s="1">
        <v>6421</v>
      </c>
      <c r="B6422" t="s">
        <v>9228</v>
      </c>
      <c r="C6422" s="2">
        <v>43404</v>
      </c>
      <c r="D6422" s="2">
        <v>43409</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1">
        <v>12.39</v>
      </c>
      <c r="S6422" s="1">
        <v>3</v>
      </c>
      <c r="T6422" s="1">
        <v>0</v>
      </c>
      <c r="U6422" s="1">
        <v>3.4692000000000003</v>
      </c>
      <c r="V6422" s="3" t="str">
        <f>IF(M6422=People!$B$6,People!A$6,IF(M6422=People!$B$5,People!$A$5,IF(M6422=People!$B$4,People!$A$4,IF(M6422=People!$B$3,People!$A$3))))</f>
        <v>Kelly Williams</v>
      </c>
      <c r="W6422" s="3" t="str">
        <f xml:space="preserve"> IFERROR(INDEX(Returns!A:A,MATCH(B6422,Returns!B:B,0)),"No")</f>
        <v>No</v>
      </c>
    </row>
    <row r="6423" spans="1:23" x14ac:dyDescent="0.2">
      <c r="A6423" s="1">
        <v>6422</v>
      </c>
      <c r="B6423" t="s">
        <v>9228</v>
      </c>
      <c r="C6423" s="2">
        <v>43404</v>
      </c>
      <c r="D6423" s="2">
        <v>43409</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1">
        <v>332.94</v>
      </c>
      <c r="S6423" s="1">
        <v>3</v>
      </c>
      <c r="T6423" s="1">
        <v>0</v>
      </c>
      <c r="U6423" s="1">
        <v>9.9882000000000204</v>
      </c>
      <c r="V6423" s="3" t="str">
        <f>IF(M6423=People!$B$6,People!A$6,IF(M6423=People!$B$5,People!$A$5,IF(M6423=People!$B$4,People!$A$4,IF(M6423=People!$B$3,People!$A$3))))</f>
        <v>Kelly Williams</v>
      </c>
      <c r="W6423" s="3" t="str">
        <f xml:space="preserve"> IFERROR(INDEX(Returns!A:A,MATCH(B6423,Returns!B:B,0)),"No")</f>
        <v>No</v>
      </c>
    </row>
    <row r="6424" spans="1:23" x14ac:dyDescent="0.2">
      <c r="A6424" s="1">
        <v>6423</v>
      </c>
      <c r="B6424" t="s">
        <v>9229</v>
      </c>
      <c r="C6424" s="2">
        <v>42577</v>
      </c>
      <c r="D6424" s="2">
        <v>42583</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1">
        <v>111.93</v>
      </c>
      <c r="S6424" s="1">
        <v>7</v>
      </c>
      <c r="T6424" s="1">
        <v>0</v>
      </c>
      <c r="U6424" s="1">
        <v>34.698299999999996</v>
      </c>
      <c r="V6424" s="3" t="str">
        <f>IF(M6424=People!$B$6,People!A$6,IF(M6424=People!$B$5,People!$A$5,IF(M6424=People!$B$4,People!$A$4,IF(M6424=People!$B$3,People!$A$3))))</f>
        <v>Anna Andreadi</v>
      </c>
      <c r="W6424" s="3" t="str">
        <f xml:space="preserve"> IFERROR(INDEX(Returns!A:A,MATCH(B6424,Returns!B:B,0)),"No")</f>
        <v>No</v>
      </c>
    </row>
    <row r="6425" spans="1:23" x14ac:dyDescent="0.2">
      <c r="A6425" s="1">
        <v>6424</v>
      </c>
      <c r="B6425" t="s">
        <v>6017</v>
      </c>
      <c r="C6425" s="2">
        <v>43032</v>
      </c>
      <c r="D6425" s="2">
        <v>43035</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1">
        <v>454.27200000000005</v>
      </c>
      <c r="S6425" s="1">
        <v>8</v>
      </c>
      <c r="T6425" s="1">
        <v>0.2</v>
      </c>
      <c r="U6425" s="1">
        <v>-73.819200000000052</v>
      </c>
      <c r="V6425" s="3" t="str">
        <f>IF(M6425=People!$B$6,People!A$6,IF(M6425=People!$B$5,People!$A$5,IF(M6425=People!$B$4,People!$A$4,IF(M6425=People!$B$3,People!$A$3))))</f>
        <v>Anna Andreadi</v>
      </c>
      <c r="W6425" s="3" t="str">
        <f xml:space="preserve"> IFERROR(INDEX(Returns!A:A,MATCH(B6425,Returns!B:B,0)),"No")</f>
        <v>Yes</v>
      </c>
    </row>
    <row r="6426" spans="1:23" x14ac:dyDescent="0.2">
      <c r="A6426" s="1">
        <v>6425</v>
      </c>
      <c r="B6426" t="s">
        <v>9230</v>
      </c>
      <c r="C6426" s="2">
        <v>43696</v>
      </c>
      <c r="D6426" s="2">
        <v>43701</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1">
        <v>19.440000000000001</v>
      </c>
      <c r="S6426" s="1">
        <v>3</v>
      </c>
      <c r="T6426" s="1">
        <v>0</v>
      </c>
      <c r="U6426" s="1">
        <v>9.3312000000000008</v>
      </c>
      <c r="V6426" s="3" t="str">
        <f>IF(M6426=People!$B$6,People!A$6,IF(M6426=People!$B$5,People!$A$5,IF(M6426=People!$B$4,People!$A$4,IF(M6426=People!$B$3,People!$A$3))))</f>
        <v>Chuck Magee</v>
      </c>
      <c r="W6426" s="3" t="str">
        <f xml:space="preserve"> IFERROR(INDEX(Returns!A:A,MATCH(B6426,Returns!B:B,0)),"No")</f>
        <v>No</v>
      </c>
    </row>
    <row r="6427" spans="1:23" x14ac:dyDescent="0.2">
      <c r="A6427" s="1">
        <v>6426</v>
      </c>
      <c r="B6427" t="s">
        <v>9231</v>
      </c>
      <c r="C6427" s="2">
        <v>43243</v>
      </c>
      <c r="D6427" s="2">
        <v>43247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1">
        <v>8399.9759999999987</v>
      </c>
      <c r="S6427" s="1">
        <v>4</v>
      </c>
      <c r="T6427" s="1">
        <v>0.4</v>
      </c>
      <c r="U6427" s="1">
        <v>1119.996799999999</v>
      </c>
      <c r="V6427" s="3" t="str">
        <f>IF(M6427=People!$B$6,People!A$6,IF(M6427=People!$B$5,People!$A$5,IF(M6427=People!$B$4,People!$A$4,IF(M6427=People!$B$3,People!$A$3))))</f>
        <v>Chuck Magee</v>
      </c>
      <c r="W6427" s="3" t="str">
        <f xml:space="preserve"> IFERROR(INDEX(Returns!A:A,MATCH(B6427,Returns!B:B,0)),"No")</f>
        <v>No</v>
      </c>
    </row>
    <row r="6428" spans="1:23" x14ac:dyDescent="0.2">
      <c r="A6428" s="1">
        <v>6427</v>
      </c>
      <c r="B6428" t="s">
        <v>9231</v>
      </c>
      <c r="C6428" s="2">
        <v>43243</v>
      </c>
      <c r="D6428" s="2">
        <v>43247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1">
        <v>6.2940000000000014</v>
      </c>
      <c r="S6428" s="1">
        <v>1</v>
      </c>
      <c r="T6428" s="1">
        <v>0.7</v>
      </c>
      <c r="U6428" s="1">
        <v>-4.1959999999999997</v>
      </c>
      <c r="V6428" s="3" t="str">
        <f>IF(M6428=People!$B$6,People!A$6,IF(M6428=People!$B$5,People!$A$5,IF(M6428=People!$B$4,People!$A$4,IF(M6428=People!$B$3,People!$A$3))))</f>
        <v>Chuck Magee</v>
      </c>
      <c r="W6428" s="3" t="str">
        <f xml:space="preserve"> IFERROR(INDEX(Returns!A:A,MATCH(B6428,Returns!B:B,0)),"No")</f>
        <v>No</v>
      </c>
    </row>
    <row r="6429" spans="1:23" x14ac:dyDescent="0.2">
      <c r="A6429" s="1">
        <v>6428</v>
      </c>
      <c r="B6429" t="s">
        <v>9231</v>
      </c>
      <c r="C6429" s="2">
        <v>43243</v>
      </c>
      <c r="D6429" s="2">
        <v>43247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1">
        <v>10.368000000000002</v>
      </c>
      <c r="S6429" s="1">
        <v>2</v>
      </c>
      <c r="T6429" s="1">
        <v>0.2</v>
      </c>
      <c r="U6429" s="1">
        <v>3.6288</v>
      </c>
      <c r="V6429" s="3" t="str">
        <f>IF(M6429=People!$B$6,People!A$6,IF(M6429=People!$B$5,People!$A$5,IF(M6429=People!$B$4,People!$A$4,IF(M6429=People!$B$3,People!$A$3))))</f>
        <v>Chuck Magee</v>
      </c>
      <c r="W6429" s="3" t="str">
        <f xml:space="preserve"> IFERROR(INDEX(Returns!A:A,MATCH(B6429,Returns!B:B,0)),"No")</f>
        <v>No</v>
      </c>
    </row>
    <row r="6430" spans="1:23" x14ac:dyDescent="0.2">
      <c r="A6430" s="1">
        <v>6429</v>
      </c>
      <c r="B6430" t="s">
        <v>9231</v>
      </c>
      <c r="C6430" s="2">
        <v>43243</v>
      </c>
      <c r="D6430" s="2">
        <v>43247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1">
        <v>122.38199999999999</v>
      </c>
      <c r="S6430" s="1">
        <v>3</v>
      </c>
      <c r="T6430" s="1">
        <v>0.4</v>
      </c>
      <c r="U6430" s="1">
        <v>-24.476399999999998</v>
      </c>
      <c r="V6430" s="3" t="str">
        <f>IF(M6430=People!$B$6,People!A$6,IF(M6430=People!$B$5,People!$A$5,IF(M6430=People!$B$4,People!$A$4,IF(M6430=People!$B$3,People!$A$3))))</f>
        <v>Chuck Magee</v>
      </c>
      <c r="W6430" s="3" t="str">
        <f xml:space="preserve"> IFERROR(INDEX(Returns!A:A,MATCH(B6430,Returns!B:B,0)),"No")</f>
        <v>No</v>
      </c>
    </row>
    <row r="6431" spans="1:23" x14ac:dyDescent="0.2">
      <c r="A6431" s="1">
        <v>6430</v>
      </c>
      <c r="B6431" t="s">
        <v>9232</v>
      </c>
      <c r="C6431" s="2">
        <v>42677</v>
      </c>
      <c r="D6431" s="2">
        <v>42681</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1">
        <v>25.983999999999998</v>
      </c>
      <c r="S6431" s="1">
        <v>2</v>
      </c>
      <c r="T6431" s="1">
        <v>0.2</v>
      </c>
      <c r="U6431" s="1">
        <v>-1.6239999999999997</v>
      </c>
      <c r="V6431" s="3" t="str">
        <f>IF(M6431=People!$B$6,People!A$6,IF(M6431=People!$B$5,People!$A$5,IF(M6431=People!$B$4,People!$A$4,IF(M6431=People!$B$3,People!$A$3))))</f>
        <v>Cassandra Brandow</v>
      </c>
      <c r="W6431" s="3" t="str">
        <f xml:space="preserve"> IFERROR(INDEX(Returns!A:A,MATCH(B6431,Returns!B:B,0)),"No")</f>
        <v>No</v>
      </c>
    </row>
    <row r="6432" spans="1:23" x14ac:dyDescent="0.2">
      <c r="A6432" s="1">
        <v>6431</v>
      </c>
      <c r="B6432" t="s">
        <v>9232</v>
      </c>
      <c r="C6432" s="2">
        <v>42677</v>
      </c>
      <c r="D6432" s="2">
        <v>42681</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1">
        <v>945.03600000000006</v>
      </c>
      <c r="S6432" s="1">
        <v>6</v>
      </c>
      <c r="T6432" s="1">
        <v>0.4</v>
      </c>
      <c r="U6432" s="1">
        <v>-299.26140000000009</v>
      </c>
      <c r="V6432" s="3" t="str">
        <f>IF(M6432=People!$B$6,People!A$6,IF(M6432=People!$B$5,People!$A$5,IF(M6432=People!$B$4,People!$A$4,IF(M6432=People!$B$3,People!$A$3))))</f>
        <v>Cassandra Brandow</v>
      </c>
      <c r="W6432" s="3" t="str">
        <f xml:space="preserve"> IFERROR(INDEX(Returns!A:A,MATCH(B6432,Returns!B:B,0)),"No")</f>
        <v>No</v>
      </c>
    </row>
    <row r="6433" spans="1:23" x14ac:dyDescent="0.2">
      <c r="A6433" s="1">
        <v>6432</v>
      </c>
      <c r="B6433" t="s">
        <v>9232</v>
      </c>
      <c r="C6433" s="2">
        <v>42677</v>
      </c>
      <c r="D6433" s="2">
        <v>42681</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1">
        <v>14.301000000000002</v>
      </c>
      <c r="S6433" s="1">
        <v>7</v>
      </c>
      <c r="T6433" s="1">
        <v>0.7</v>
      </c>
      <c r="U6433" s="1">
        <v>-10.487400000000001</v>
      </c>
      <c r="V6433" s="3" t="str">
        <f>IF(M6433=People!$B$6,People!A$6,IF(M6433=People!$B$5,People!$A$5,IF(M6433=People!$B$4,People!$A$4,IF(M6433=People!$B$3,People!$A$3))))</f>
        <v>Cassandra Brandow</v>
      </c>
      <c r="W6433" s="3" t="str">
        <f xml:space="preserve"> IFERROR(INDEX(Returns!A:A,MATCH(B6433,Returns!B:B,0)),"No")</f>
        <v>No</v>
      </c>
    </row>
    <row r="6434" spans="1:23" x14ac:dyDescent="0.2">
      <c r="A6434" s="1">
        <v>6433</v>
      </c>
      <c r="B6434" t="s">
        <v>9232</v>
      </c>
      <c r="C6434" s="2">
        <v>42677</v>
      </c>
      <c r="D6434" s="2">
        <v>42681</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1">
        <v>410.35199999999998</v>
      </c>
      <c r="S6434" s="1">
        <v>3</v>
      </c>
      <c r="T6434" s="1">
        <v>0.2</v>
      </c>
      <c r="U6434" s="1">
        <v>-51.29400000000004</v>
      </c>
      <c r="V6434" s="3" t="str">
        <f>IF(M6434=People!$B$6,People!A$6,IF(M6434=People!$B$5,People!$A$5,IF(M6434=People!$B$4,People!$A$4,IF(M6434=People!$B$3,People!$A$3))))</f>
        <v>Cassandra Brandow</v>
      </c>
      <c r="W6434" s="3" t="str">
        <f xml:space="preserve"> IFERROR(INDEX(Returns!A:A,MATCH(B6434,Returns!B:B,0)),"No")</f>
        <v>No</v>
      </c>
    </row>
    <row r="6435" spans="1:23" x14ac:dyDescent="0.2">
      <c r="A6435" s="1">
        <v>6434</v>
      </c>
      <c r="B6435" t="s">
        <v>9233</v>
      </c>
      <c r="C6435" s="2">
        <v>42824</v>
      </c>
      <c r="D6435" s="2">
        <v>42829</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1">
        <v>23.52</v>
      </c>
      <c r="S6435" s="1">
        <v>5</v>
      </c>
      <c r="T6435" s="1">
        <v>0.2</v>
      </c>
      <c r="U6435" s="1">
        <v>8.5259999999999998</v>
      </c>
      <c r="V6435" s="3" t="str">
        <f>IF(M6435=People!$B$6,People!A$6,IF(M6435=People!$B$5,People!$A$5,IF(M6435=People!$B$4,People!$A$4,IF(M6435=People!$B$3,People!$A$3))))</f>
        <v>Kelly Williams</v>
      </c>
      <c r="W6435" s="3" t="str">
        <f xml:space="preserve"> IFERROR(INDEX(Returns!A:A,MATCH(B6435,Returns!B:B,0)),"No")</f>
        <v>No</v>
      </c>
    </row>
    <row r="6436" spans="1:23" x14ac:dyDescent="0.2">
      <c r="A6436" s="1">
        <v>6435</v>
      </c>
      <c r="B6436" t="s">
        <v>9233</v>
      </c>
      <c r="C6436" s="2">
        <v>42824</v>
      </c>
      <c r="D6436" s="2">
        <v>42829</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1">
        <v>180.96</v>
      </c>
      <c r="S6436" s="1">
        <v>5</v>
      </c>
      <c r="T6436" s="1">
        <v>0.2</v>
      </c>
      <c r="U6436" s="1">
        <v>13.571999999999996</v>
      </c>
      <c r="V6436" s="3" t="str">
        <f>IF(M6436=People!$B$6,People!A$6,IF(M6436=People!$B$5,People!$A$5,IF(M6436=People!$B$4,People!$A$4,IF(M6436=People!$B$3,People!$A$3))))</f>
        <v>Kelly Williams</v>
      </c>
      <c r="W6436" s="3" t="str">
        <f xml:space="preserve"> IFERROR(INDEX(Returns!A:A,MATCH(B6436,Returns!B:B,0)),"No")</f>
        <v>No</v>
      </c>
    </row>
    <row r="6437" spans="1:23" x14ac:dyDescent="0.2">
      <c r="A6437" s="1">
        <v>6436</v>
      </c>
      <c r="B6437" t="s">
        <v>9234</v>
      </c>
      <c r="C6437" s="2">
        <v>43612</v>
      </c>
      <c r="D6437" s="2">
        <v>43614</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1">
        <v>35</v>
      </c>
      <c r="S6437" s="1">
        <v>4</v>
      </c>
      <c r="T6437" s="1">
        <v>0</v>
      </c>
      <c r="U6437" s="1">
        <v>14.700000000000003</v>
      </c>
      <c r="V6437" s="3" t="str">
        <f>IF(M6437=People!$B$6,People!A$6,IF(M6437=People!$B$5,People!$A$5,IF(M6437=People!$B$4,People!$A$4,IF(M6437=People!$B$3,People!$A$3))))</f>
        <v>Anna Andreadi</v>
      </c>
      <c r="W6437" s="3" t="str">
        <f xml:space="preserve"> IFERROR(INDEX(Returns!A:A,MATCH(B6437,Returns!B:B,0)),"No")</f>
        <v>No</v>
      </c>
    </row>
    <row r="6438" spans="1:23" x14ac:dyDescent="0.2">
      <c r="A6438" s="1">
        <v>6437</v>
      </c>
      <c r="B6438" t="s">
        <v>9234</v>
      </c>
      <c r="C6438" s="2">
        <v>43612</v>
      </c>
      <c r="D6438" s="2">
        <v>43614</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1">
        <v>477.15000000000003</v>
      </c>
      <c r="S6438" s="1">
        <v>5</v>
      </c>
      <c r="T6438" s="1">
        <v>0</v>
      </c>
      <c r="U6438" s="1">
        <v>28.628999999999962</v>
      </c>
      <c r="V6438" s="3" t="str">
        <f>IF(M6438=People!$B$6,People!A$6,IF(M6438=People!$B$5,People!$A$5,IF(M6438=People!$B$4,People!$A$4,IF(M6438=People!$B$3,People!$A$3))))</f>
        <v>Anna Andreadi</v>
      </c>
      <c r="W6438" s="3" t="str">
        <f xml:space="preserve"> IFERROR(INDEX(Returns!A:A,MATCH(B6438,Returns!B:B,0)),"No")</f>
        <v>No</v>
      </c>
    </row>
    <row r="6439" spans="1:23" x14ac:dyDescent="0.2">
      <c r="A6439" s="1">
        <v>6438</v>
      </c>
      <c r="B6439" t="s">
        <v>9234</v>
      </c>
      <c r="C6439" s="2">
        <v>43612</v>
      </c>
      <c r="D6439" s="2">
        <v>43614</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1">
        <v>302.37599999999998</v>
      </c>
      <c r="S6439" s="1">
        <v>3</v>
      </c>
      <c r="T6439" s="1">
        <v>0.2</v>
      </c>
      <c r="U6439" s="1">
        <v>22.678200000000018</v>
      </c>
      <c r="V6439" s="3" t="str">
        <f>IF(M6439=People!$B$6,People!A$6,IF(M6439=People!$B$5,People!$A$5,IF(M6439=People!$B$4,People!$A$4,IF(M6439=People!$B$3,People!$A$3))))</f>
        <v>Anna Andreadi</v>
      </c>
      <c r="W6439" s="3" t="str">
        <f xml:space="preserve"> IFERROR(INDEX(Returns!A:A,MATCH(B6439,Returns!B:B,0)),"No")</f>
        <v>No</v>
      </c>
    </row>
    <row r="6440" spans="1:23" x14ac:dyDescent="0.2">
      <c r="A6440" s="1">
        <v>6439</v>
      </c>
      <c r="B6440" t="s">
        <v>9235</v>
      </c>
      <c r="C6440" s="2">
        <v>43813</v>
      </c>
      <c r="D6440" s="2">
        <v>43818</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1">
        <v>974.98799999999983</v>
      </c>
      <c r="S6440" s="1">
        <v>4</v>
      </c>
      <c r="T6440" s="1">
        <v>0.3</v>
      </c>
      <c r="U6440" s="1">
        <v>-97.49879999999996</v>
      </c>
      <c r="V6440" s="3" t="str">
        <f>IF(M6440=People!$B$6,People!A$6,IF(M6440=People!$B$5,People!$A$5,IF(M6440=People!$B$4,People!$A$4,IF(M6440=People!$B$3,People!$A$3))))</f>
        <v>Kelly Williams</v>
      </c>
      <c r="W6440" s="3" t="str">
        <f xml:space="preserve"> IFERROR(INDEX(Returns!A:A,MATCH(B6440,Returns!B:B,0)),"No")</f>
        <v>No</v>
      </c>
    </row>
    <row r="6441" spans="1:23" x14ac:dyDescent="0.2">
      <c r="A6441" s="1">
        <v>6440</v>
      </c>
      <c r="B6441" t="s">
        <v>9236</v>
      </c>
      <c r="C6441" s="2">
        <v>42647</v>
      </c>
      <c r="D6441" s="2">
        <v>42649</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1">
        <v>589.41</v>
      </c>
      <c r="S6441" s="1">
        <v>5</v>
      </c>
      <c r="T6441" s="1">
        <v>0.1</v>
      </c>
      <c r="U6441" s="1">
        <v>-6.5490000000000492</v>
      </c>
      <c r="V6441" s="3" t="str">
        <f>IF(M6441=People!$B$6,People!A$6,IF(M6441=People!$B$5,People!$A$5,IF(M6441=People!$B$4,People!$A$4,IF(M6441=People!$B$3,People!$A$3))))</f>
        <v>Chuck Magee</v>
      </c>
      <c r="W6441" s="3" t="str">
        <f xml:space="preserve"> IFERROR(INDEX(Returns!A:A,MATCH(B6441,Returns!B:B,0)),"No")</f>
        <v>No</v>
      </c>
    </row>
    <row r="6442" spans="1:23" x14ac:dyDescent="0.2">
      <c r="A6442" s="1">
        <v>6441</v>
      </c>
      <c r="B6442" t="s">
        <v>9237</v>
      </c>
      <c r="C6442" s="2">
        <v>43386</v>
      </c>
      <c r="D6442" s="2">
        <v>43393</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1">
        <v>34.700000000000003</v>
      </c>
      <c r="S6442" s="1">
        <v>5</v>
      </c>
      <c r="T6442" s="1">
        <v>0</v>
      </c>
      <c r="U6442" s="1">
        <v>12.492000000000001</v>
      </c>
      <c r="V6442" s="3" t="str">
        <f>IF(M6442=People!$B$6,People!A$6,IF(M6442=People!$B$5,People!$A$5,IF(M6442=People!$B$4,People!$A$4,IF(M6442=People!$B$3,People!$A$3))))</f>
        <v>Chuck Magee</v>
      </c>
      <c r="W6442" s="3" t="str">
        <f xml:space="preserve"> IFERROR(INDEX(Returns!A:A,MATCH(B6442,Returns!B:B,0)),"No")</f>
        <v>No</v>
      </c>
    </row>
    <row r="6443" spans="1:23" x14ac:dyDescent="0.2">
      <c r="A6443" s="1">
        <v>6442</v>
      </c>
      <c r="B6443" t="s">
        <v>9237</v>
      </c>
      <c r="C6443" s="2">
        <v>43386</v>
      </c>
      <c r="D6443" s="2">
        <v>43393</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1">
        <v>99.87</v>
      </c>
      <c r="S6443" s="1">
        <v>3</v>
      </c>
      <c r="T6443" s="1">
        <v>0</v>
      </c>
      <c r="U6443" s="1">
        <v>23.968799999999998</v>
      </c>
      <c r="V6443" s="3" t="str">
        <f>IF(M6443=People!$B$6,People!A$6,IF(M6443=People!$B$5,People!$A$5,IF(M6443=People!$B$4,People!$A$4,IF(M6443=People!$B$3,People!$A$3))))</f>
        <v>Chuck Magee</v>
      </c>
      <c r="W6443" s="3" t="str">
        <f xml:space="preserve"> IFERROR(INDEX(Returns!A:A,MATCH(B6443,Returns!B:B,0)),"No")</f>
        <v>No</v>
      </c>
    </row>
    <row r="6444" spans="1:23" x14ac:dyDescent="0.2">
      <c r="A6444" s="1">
        <v>6443</v>
      </c>
      <c r="B6444" t="s">
        <v>9237</v>
      </c>
      <c r="C6444" s="2">
        <v>43386</v>
      </c>
      <c r="D6444" s="2">
        <v>43393</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1">
        <v>37.94</v>
      </c>
      <c r="S6444" s="1">
        <v>2</v>
      </c>
      <c r="T6444" s="1">
        <v>0</v>
      </c>
      <c r="U6444" s="1">
        <v>18.211199999999998</v>
      </c>
      <c r="V6444" s="3" t="str">
        <f>IF(M6444=People!$B$6,People!A$6,IF(M6444=People!$B$5,People!$A$5,IF(M6444=People!$B$4,People!$A$4,IF(M6444=People!$B$3,People!$A$3))))</f>
        <v>Chuck Magee</v>
      </c>
      <c r="W6444" s="3" t="str">
        <f xml:space="preserve"> IFERROR(INDEX(Returns!A:A,MATCH(B6444,Returns!B:B,0)),"No")</f>
        <v>No</v>
      </c>
    </row>
    <row r="6445" spans="1:23" x14ac:dyDescent="0.2">
      <c r="A6445" s="1">
        <v>6444</v>
      </c>
      <c r="B6445" t="s">
        <v>9237</v>
      </c>
      <c r="C6445" s="2">
        <v>43386</v>
      </c>
      <c r="D6445" s="2">
        <v>43393</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1">
        <v>24.900000000000002</v>
      </c>
      <c r="S6445" s="1">
        <v>5</v>
      </c>
      <c r="T6445" s="1">
        <v>0</v>
      </c>
      <c r="U6445" s="1">
        <v>11.454000000000001</v>
      </c>
      <c r="V6445" s="3" t="str">
        <f>IF(M6445=People!$B$6,People!A$6,IF(M6445=People!$B$5,People!$A$5,IF(M6445=People!$B$4,People!$A$4,IF(M6445=People!$B$3,People!$A$3))))</f>
        <v>Chuck Magee</v>
      </c>
      <c r="W6445" s="3" t="str">
        <f xml:space="preserve"> IFERROR(INDEX(Returns!A:A,MATCH(B6445,Returns!B:B,0)),"No")</f>
        <v>No</v>
      </c>
    </row>
    <row r="6446" spans="1:23" x14ac:dyDescent="0.2">
      <c r="A6446" s="1">
        <v>6445</v>
      </c>
      <c r="B6446" t="s">
        <v>9237</v>
      </c>
      <c r="C6446" s="2">
        <v>43386</v>
      </c>
      <c r="D6446" s="2">
        <v>43393</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1">
        <v>82.26</v>
      </c>
      <c r="S6446" s="1">
        <v>3</v>
      </c>
      <c r="T6446" s="1">
        <v>0</v>
      </c>
      <c r="U6446" s="1">
        <v>33.726600000000005</v>
      </c>
      <c r="V6446" s="3" t="str">
        <f>IF(M6446=People!$B$6,People!A$6,IF(M6446=People!$B$5,People!$A$5,IF(M6446=People!$B$4,People!$A$4,IF(M6446=People!$B$3,People!$A$3))))</f>
        <v>Chuck Magee</v>
      </c>
      <c r="W6446" s="3" t="str">
        <f xml:space="preserve"> IFERROR(INDEX(Returns!A:A,MATCH(B6446,Returns!B:B,0)),"No")</f>
        <v>No</v>
      </c>
    </row>
    <row r="6447" spans="1:23" x14ac:dyDescent="0.2">
      <c r="A6447" s="1">
        <v>6446</v>
      </c>
      <c r="B6447" t="s">
        <v>9238</v>
      </c>
      <c r="C6447" s="2">
        <v>42799</v>
      </c>
      <c r="D6447" s="2">
        <v>42804</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1">
        <v>7.1039999999999992</v>
      </c>
      <c r="S6447" s="1">
        <v>6</v>
      </c>
      <c r="T6447" s="1">
        <v>0.2</v>
      </c>
      <c r="U6447" s="1">
        <v>2.4863999999999997</v>
      </c>
      <c r="V6447" s="3" t="str">
        <f>IF(M6447=People!$B$6,People!A$6,IF(M6447=People!$B$5,People!$A$5,IF(M6447=People!$B$4,People!$A$4,IF(M6447=People!$B$3,People!$A$3))))</f>
        <v>Kelly Williams</v>
      </c>
      <c r="W6447" s="3" t="str">
        <f xml:space="preserve"> IFERROR(INDEX(Returns!A:A,MATCH(B6447,Returns!B:B,0)),"No")</f>
        <v>No</v>
      </c>
    </row>
    <row r="6448" spans="1:23" x14ac:dyDescent="0.2">
      <c r="A6448" s="1">
        <v>6447</v>
      </c>
      <c r="B6448" t="s">
        <v>9239</v>
      </c>
      <c r="C6448" s="2">
        <v>43528</v>
      </c>
      <c r="D6448" s="2">
        <v>43530</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1">
        <v>103.50000000000001</v>
      </c>
      <c r="S6448" s="1">
        <v>5</v>
      </c>
      <c r="T6448" s="1">
        <v>0.6</v>
      </c>
      <c r="U6448" s="1">
        <v>-77.625</v>
      </c>
      <c r="V6448" s="3" t="str">
        <f>IF(M6448=People!$B$6,People!A$6,IF(M6448=People!$B$5,People!$A$5,IF(M6448=People!$B$4,People!$A$4,IF(M6448=People!$B$3,People!$A$3))))</f>
        <v>Kelly Williams</v>
      </c>
      <c r="W6448" s="3" t="str">
        <f xml:space="preserve"> IFERROR(INDEX(Returns!A:A,MATCH(B6448,Returns!B:B,0)),"No")</f>
        <v>No</v>
      </c>
    </row>
    <row r="6449" spans="1:23" x14ac:dyDescent="0.2">
      <c r="A6449" s="1">
        <v>6448</v>
      </c>
      <c r="B6449" t="s">
        <v>9239</v>
      </c>
      <c r="C6449" s="2">
        <v>43528</v>
      </c>
      <c r="D6449" s="2">
        <v>43530</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1">
        <v>2.4640000000000004</v>
      </c>
      <c r="S6449" s="1">
        <v>1</v>
      </c>
      <c r="T6449" s="1">
        <v>0.2</v>
      </c>
      <c r="U6449" s="1">
        <v>0.86239999999999983</v>
      </c>
      <c r="V6449" s="3" t="str">
        <f>IF(M6449=People!$B$6,People!A$6,IF(M6449=People!$B$5,People!$A$5,IF(M6449=People!$B$4,People!$A$4,IF(M6449=People!$B$3,People!$A$3))))</f>
        <v>Kelly Williams</v>
      </c>
      <c r="W6449" s="3" t="str">
        <f xml:space="preserve"> IFERROR(INDEX(Returns!A:A,MATCH(B6449,Returns!B:B,0)),"No")</f>
        <v>No</v>
      </c>
    </row>
    <row r="6450" spans="1:23" x14ac:dyDescent="0.2">
      <c r="A6450" s="1">
        <v>6449</v>
      </c>
      <c r="B6450" t="s">
        <v>9239</v>
      </c>
      <c r="C6450" s="2">
        <v>43528</v>
      </c>
      <c r="D6450" s="2">
        <v>43530</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1">
        <v>8.7200000000000006</v>
      </c>
      <c r="S6450" s="1">
        <v>1</v>
      </c>
      <c r="T6450" s="1">
        <v>0.2</v>
      </c>
      <c r="U6450" s="1">
        <v>0.65399999999999947</v>
      </c>
      <c r="V6450" s="3" t="str">
        <f>IF(M6450=People!$B$6,People!A$6,IF(M6450=People!$B$5,People!$A$5,IF(M6450=People!$B$4,People!$A$4,IF(M6450=People!$B$3,People!$A$3))))</f>
        <v>Kelly Williams</v>
      </c>
      <c r="W6450" s="3" t="str">
        <f xml:space="preserve"> IFERROR(INDEX(Returns!A:A,MATCH(B6450,Returns!B:B,0)),"No")</f>
        <v>No</v>
      </c>
    </row>
    <row r="6451" spans="1:23" x14ac:dyDescent="0.2">
      <c r="A6451" s="1">
        <v>6450</v>
      </c>
      <c r="B6451" t="s">
        <v>9240</v>
      </c>
      <c r="C6451" s="2">
        <v>43003</v>
      </c>
      <c r="D6451" s="2">
        <v>43007</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1">
        <v>10.76</v>
      </c>
      <c r="S6451" s="1">
        <v>2</v>
      </c>
      <c r="T6451" s="1">
        <v>0</v>
      </c>
      <c r="U6451" s="1">
        <v>5.1647999999999996</v>
      </c>
      <c r="V6451" s="3" t="str">
        <f>IF(M6451=People!$B$6,People!A$6,IF(M6451=People!$B$5,People!$A$5,IF(M6451=People!$B$4,People!$A$4,IF(M6451=People!$B$3,People!$A$3))))</f>
        <v>Chuck Magee</v>
      </c>
      <c r="W6451" s="3" t="str">
        <f xml:space="preserve"> IFERROR(INDEX(Returns!A:A,MATCH(B6451,Returns!B:B,0)),"No")</f>
        <v>No</v>
      </c>
    </row>
    <row r="6452" spans="1:23" x14ac:dyDescent="0.2">
      <c r="A6452" s="1">
        <v>6451</v>
      </c>
      <c r="B6452" t="s">
        <v>9240</v>
      </c>
      <c r="C6452" s="2">
        <v>43003</v>
      </c>
      <c r="D6452" s="2">
        <v>43007</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1">
        <v>45.68</v>
      </c>
      <c r="S6452" s="1">
        <v>2</v>
      </c>
      <c r="T6452" s="1">
        <v>0</v>
      </c>
      <c r="U6452" s="1">
        <v>21.012799999999999</v>
      </c>
      <c r="V6452" s="3" t="str">
        <f>IF(M6452=People!$B$6,People!A$6,IF(M6452=People!$B$5,People!$A$5,IF(M6452=People!$B$4,People!$A$4,IF(M6452=People!$B$3,People!$A$3))))</f>
        <v>Chuck Magee</v>
      </c>
      <c r="W6452" s="3" t="str">
        <f xml:space="preserve"> IFERROR(INDEX(Returns!A:A,MATCH(B6452,Returns!B:B,0)),"No")</f>
        <v>No</v>
      </c>
    </row>
    <row r="6453" spans="1:23" x14ac:dyDescent="0.2">
      <c r="A6453" s="1">
        <v>6452</v>
      </c>
      <c r="B6453" t="s">
        <v>9240</v>
      </c>
      <c r="C6453" s="2">
        <v>43003</v>
      </c>
      <c r="D6453" s="2">
        <v>43007</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1">
        <v>6.7</v>
      </c>
      <c r="S6453" s="1">
        <v>1</v>
      </c>
      <c r="T6453" s="1">
        <v>0</v>
      </c>
      <c r="U6453" s="1">
        <v>2.2109999999999994</v>
      </c>
      <c r="V6453" s="3" t="str">
        <f>IF(M6453=People!$B$6,People!A$6,IF(M6453=People!$B$5,People!$A$5,IF(M6453=People!$B$4,People!$A$4,IF(M6453=People!$B$3,People!$A$3))))</f>
        <v>Chuck Magee</v>
      </c>
      <c r="W6453" s="3" t="str">
        <f xml:space="preserve"> IFERROR(INDEX(Returns!A:A,MATCH(B6453,Returns!B:B,0)),"No")</f>
        <v>No</v>
      </c>
    </row>
    <row r="6454" spans="1:23" x14ac:dyDescent="0.2">
      <c r="A6454" s="1">
        <v>6453</v>
      </c>
      <c r="B6454" t="s">
        <v>9241</v>
      </c>
      <c r="C6454" s="2">
        <v>43088</v>
      </c>
      <c r="D6454" s="2">
        <v>43092</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1">
        <v>158.376</v>
      </c>
      <c r="S6454" s="1">
        <v>3</v>
      </c>
      <c r="T6454" s="1">
        <v>0.2</v>
      </c>
      <c r="U6454" s="1">
        <v>13.857900000000008</v>
      </c>
      <c r="V6454" s="3" t="str">
        <f>IF(M6454=People!$B$6,People!A$6,IF(M6454=People!$B$5,People!$A$5,IF(M6454=People!$B$4,People!$A$4,IF(M6454=People!$B$3,People!$A$3))))</f>
        <v>Kelly Williams</v>
      </c>
      <c r="W6454" s="3" t="str">
        <f xml:space="preserve"> IFERROR(INDEX(Returns!A:A,MATCH(B6454,Returns!B:B,0)),"No")</f>
        <v>No</v>
      </c>
    </row>
    <row r="6455" spans="1:23" x14ac:dyDescent="0.2">
      <c r="A6455" s="1">
        <v>6454</v>
      </c>
      <c r="B6455" t="s">
        <v>9242</v>
      </c>
      <c r="C6455" s="2">
        <v>43016</v>
      </c>
      <c r="D6455" s="2">
        <v>43021</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1">
        <v>3.44</v>
      </c>
      <c r="S6455" s="1">
        <v>2</v>
      </c>
      <c r="T6455" s="1">
        <v>0.2</v>
      </c>
      <c r="U6455" s="1">
        <v>0.55899999999999961</v>
      </c>
      <c r="V6455" s="3" t="str">
        <f>IF(M6455=People!$B$6,People!A$6,IF(M6455=People!$B$5,People!$A$5,IF(M6455=People!$B$4,People!$A$4,IF(M6455=People!$B$3,People!$A$3))))</f>
        <v>Kelly Williams</v>
      </c>
      <c r="W6455" s="3" t="str">
        <f xml:space="preserve"> IFERROR(INDEX(Returns!A:A,MATCH(B6455,Returns!B:B,0)),"No")</f>
        <v>No</v>
      </c>
    </row>
    <row r="6456" spans="1:23" x14ac:dyDescent="0.2">
      <c r="A6456" s="1">
        <v>6455</v>
      </c>
      <c r="B6456" t="s">
        <v>9243</v>
      </c>
      <c r="C6456" s="2">
        <v>43677</v>
      </c>
      <c r="D6456" s="2">
        <v>43680</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1">
        <v>56.56</v>
      </c>
      <c r="S6456" s="1">
        <v>2</v>
      </c>
      <c r="T6456" s="1">
        <v>0</v>
      </c>
      <c r="U6456" s="1">
        <v>15.2712</v>
      </c>
      <c r="V6456" s="3" t="str">
        <f>IF(M6456=People!$B$6,People!A$6,IF(M6456=People!$B$5,People!$A$5,IF(M6456=People!$B$4,People!$A$4,IF(M6456=People!$B$3,People!$A$3))))</f>
        <v>Anna Andreadi</v>
      </c>
      <c r="W6456" s="3" t="str">
        <f xml:space="preserve"> IFERROR(INDEX(Returns!A:A,MATCH(B6456,Returns!B:B,0)),"No")</f>
        <v>No</v>
      </c>
    </row>
    <row r="6457" spans="1:23" x14ac:dyDescent="0.2">
      <c r="A6457" s="1">
        <v>6456</v>
      </c>
      <c r="B6457" t="s">
        <v>9243</v>
      </c>
      <c r="C6457" s="2">
        <v>43677</v>
      </c>
      <c r="D6457" s="2">
        <v>43680</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1">
        <v>36.96</v>
      </c>
      <c r="S6457" s="1">
        <v>7</v>
      </c>
      <c r="T6457" s="1">
        <v>0</v>
      </c>
      <c r="U6457" s="1">
        <v>11.457599999999998</v>
      </c>
      <c r="V6457" s="3" t="str">
        <f>IF(M6457=People!$B$6,People!A$6,IF(M6457=People!$B$5,People!$A$5,IF(M6457=People!$B$4,People!$A$4,IF(M6457=People!$B$3,People!$A$3))))</f>
        <v>Anna Andreadi</v>
      </c>
      <c r="W6457" s="3" t="str">
        <f xml:space="preserve"> IFERROR(INDEX(Returns!A:A,MATCH(B6457,Returns!B:B,0)),"No")</f>
        <v>No</v>
      </c>
    </row>
    <row r="6458" spans="1:23" x14ac:dyDescent="0.2">
      <c r="A6458" s="1">
        <v>6457</v>
      </c>
      <c r="B6458" t="s">
        <v>9244</v>
      </c>
      <c r="C6458" s="2">
        <v>42587</v>
      </c>
      <c r="D6458" s="2">
        <v>42593</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1">
        <v>135.99</v>
      </c>
      <c r="S6458" s="1">
        <v>1</v>
      </c>
      <c r="T6458" s="1">
        <v>0</v>
      </c>
      <c r="U6458" s="1">
        <v>36.717300000000009</v>
      </c>
      <c r="V6458" s="3" t="str">
        <f>IF(M6458=People!$B$6,People!A$6,IF(M6458=People!$B$5,People!$A$5,IF(M6458=People!$B$4,People!$A$4,IF(M6458=People!$B$3,People!$A$3))))</f>
        <v>Chuck Magee</v>
      </c>
      <c r="W6458" s="3" t="str">
        <f xml:space="preserve"> IFERROR(INDEX(Returns!A:A,MATCH(B6458,Returns!B:B,0)),"No")</f>
        <v>No</v>
      </c>
    </row>
    <row r="6459" spans="1:23" x14ac:dyDescent="0.2">
      <c r="A6459" s="1">
        <v>6458</v>
      </c>
      <c r="B6459" t="s">
        <v>9244</v>
      </c>
      <c r="C6459" s="2">
        <v>42587</v>
      </c>
      <c r="D6459" s="2">
        <v>42593</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1">
        <v>15.959999999999999</v>
      </c>
      <c r="S6459" s="1">
        <v>7</v>
      </c>
      <c r="T6459" s="1">
        <v>0</v>
      </c>
      <c r="U6459" s="1">
        <v>7.0224000000000011</v>
      </c>
      <c r="V6459" s="3" t="str">
        <f>IF(M6459=People!$B$6,People!A$6,IF(M6459=People!$B$5,People!$A$5,IF(M6459=People!$B$4,People!$A$4,IF(M6459=People!$B$3,People!$A$3))))</f>
        <v>Chuck Magee</v>
      </c>
      <c r="W6459" s="3" t="str">
        <f xml:space="preserve"> IFERROR(INDEX(Returns!A:A,MATCH(B6459,Returns!B:B,0)),"No")</f>
        <v>No</v>
      </c>
    </row>
    <row r="6460" spans="1:23" x14ac:dyDescent="0.2">
      <c r="A6460" s="1">
        <v>6459</v>
      </c>
      <c r="B6460" t="s">
        <v>9245</v>
      </c>
      <c r="C6460" s="2">
        <v>43599</v>
      </c>
      <c r="D6460" s="2">
        <v>43602</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1">
        <v>3.76</v>
      </c>
      <c r="S6460" s="1">
        <v>2</v>
      </c>
      <c r="T6460" s="1">
        <v>0</v>
      </c>
      <c r="U6460" s="1">
        <v>1.0903999999999998</v>
      </c>
      <c r="V6460" s="3" t="str">
        <f>IF(M6460=People!$B$6,People!A$6,IF(M6460=People!$B$5,People!$A$5,IF(M6460=People!$B$4,People!$A$4,IF(M6460=People!$B$3,People!$A$3))))</f>
        <v>Chuck Magee</v>
      </c>
      <c r="W6460" s="3" t="str">
        <f xml:space="preserve"> IFERROR(INDEX(Returns!A:A,MATCH(B6460,Returns!B:B,0)),"No")</f>
        <v>No</v>
      </c>
    </row>
    <row r="6461" spans="1:23" x14ac:dyDescent="0.2">
      <c r="A6461" s="1">
        <v>6460</v>
      </c>
      <c r="B6461" t="s">
        <v>9245</v>
      </c>
      <c r="C6461" s="2">
        <v>43599</v>
      </c>
      <c r="D6461" s="2">
        <v>43602</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1">
        <v>14.7</v>
      </c>
      <c r="S6461" s="1">
        <v>5</v>
      </c>
      <c r="T6461" s="1">
        <v>0</v>
      </c>
      <c r="U6461" s="1">
        <v>6.6150000000000002</v>
      </c>
      <c r="V6461" s="3" t="str">
        <f>IF(M6461=People!$B$6,People!A$6,IF(M6461=People!$B$5,People!$A$5,IF(M6461=People!$B$4,People!$A$4,IF(M6461=People!$B$3,People!$A$3))))</f>
        <v>Chuck Magee</v>
      </c>
      <c r="W6461" s="3" t="str">
        <f xml:space="preserve"> IFERROR(INDEX(Returns!A:A,MATCH(B6461,Returns!B:B,0)),"No")</f>
        <v>No</v>
      </c>
    </row>
    <row r="6462" spans="1:23" x14ac:dyDescent="0.2">
      <c r="A6462" s="1">
        <v>6461</v>
      </c>
      <c r="B6462" t="s">
        <v>9245</v>
      </c>
      <c r="C6462" s="2">
        <v>43599</v>
      </c>
      <c r="D6462" s="2">
        <v>43602</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1">
        <v>37.200000000000003</v>
      </c>
      <c r="S6462" s="1">
        <v>5</v>
      </c>
      <c r="T6462" s="1">
        <v>0</v>
      </c>
      <c r="U6462" s="1">
        <v>9.3000000000000007</v>
      </c>
      <c r="V6462" s="3" t="str">
        <f>IF(M6462=People!$B$6,People!A$6,IF(M6462=People!$B$5,People!$A$5,IF(M6462=People!$B$4,People!$A$4,IF(M6462=People!$B$3,People!$A$3))))</f>
        <v>Chuck Magee</v>
      </c>
      <c r="W6462" s="3" t="str">
        <f xml:space="preserve"> IFERROR(INDEX(Returns!A:A,MATCH(B6462,Returns!B:B,0)),"No")</f>
        <v>No</v>
      </c>
    </row>
    <row r="6463" spans="1:23" x14ac:dyDescent="0.2">
      <c r="A6463" s="1">
        <v>6462</v>
      </c>
      <c r="B6463" t="s">
        <v>9245</v>
      </c>
      <c r="C6463" s="2">
        <v>43599</v>
      </c>
      <c r="D6463" s="2">
        <v>43602</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1">
        <v>89.97</v>
      </c>
      <c r="S6463" s="1">
        <v>3</v>
      </c>
      <c r="T6463" s="1">
        <v>0</v>
      </c>
      <c r="U6463" s="1">
        <v>18.893699999999995</v>
      </c>
      <c r="V6463" s="3" t="str">
        <f>IF(M6463=People!$B$6,People!A$6,IF(M6463=People!$B$5,People!$A$5,IF(M6463=People!$B$4,People!$A$4,IF(M6463=People!$B$3,People!$A$3))))</f>
        <v>Chuck Magee</v>
      </c>
      <c r="W6463" s="3" t="str">
        <f xml:space="preserve"> IFERROR(INDEX(Returns!A:A,MATCH(B6463,Returns!B:B,0)),"No")</f>
        <v>No</v>
      </c>
    </row>
    <row r="6464" spans="1:23" x14ac:dyDescent="0.2">
      <c r="A6464" s="1">
        <v>6463</v>
      </c>
      <c r="B6464" t="s">
        <v>9245</v>
      </c>
      <c r="C6464" s="2">
        <v>43599</v>
      </c>
      <c r="D6464" s="2">
        <v>43602</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1">
        <v>261.95999999999998</v>
      </c>
      <c r="S6464" s="1">
        <v>2</v>
      </c>
      <c r="T6464" s="1">
        <v>0</v>
      </c>
      <c r="U6464" s="1">
        <v>23.576399999999978</v>
      </c>
      <c r="V6464" s="3" t="str">
        <f>IF(M6464=People!$B$6,People!A$6,IF(M6464=People!$B$5,People!$A$5,IF(M6464=People!$B$4,People!$A$4,IF(M6464=People!$B$3,People!$A$3))))</f>
        <v>Chuck Magee</v>
      </c>
      <c r="W6464" s="3" t="str">
        <f xml:space="preserve"> IFERROR(INDEX(Returns!A:A,MATCH(B6464,Returns!B:B,0)),"No")</f>
        <v>No</v>
      </c>
    </row>
    <row r="6465" spans="1:23" x14ac:dyDescent="0.2">
      <c r="A6465" s="1">
        <v>6464</v>
      </c>
      <c r="B6465" t="s">
        <v>9245</v>
      </c>
      <c r="C6465" s="2">
        <v>43599</v>
      </c>
      <c r="D6465" s="2">
        <v>43602</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1">
        <v>74</v>
      </c>
      <c r="S6465" s="1">
        <v>5</v>
      </c>
      <c r="T6465" s="1">
        <v>0</v>
      </c>
      <c r="U6465" s="1">
        <v>37</v>
      </c>
      <c r="V6465" s="3" t="str">
        <f>IF(M6465=People!$B$6,People!A$6,IF(M6465=People!$B$5,People!$A$5,IF(M6465=People!$B$4,People!$A$4,IF(M6465=People!$B$3,People!$A$3))))</f>
        <v>Chuck Magee</v>
      </c>
      <c r="W6465" s="3" t="str">
        <f xml:space="preserve"> IFERROR(INDEX(Returns!A:A,MATCH(B6465,Returns!B:B,0)),"No")</f>
        <v>No</v>
      </c>
    </row>
    <row r="6466" spans="1:23" x14ac:dyDescent="0.2">
      <c r="A6466" s="1">
        <v>6465</v>
      </c>
      <c r="B6466" t="s">
        <v>9246</v>
      </c>
      <c r="C6466" s="2">
        <v>43365</v>
      </c>
      <c r="D6466" s="2">
        <v>43371</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1">
        <v>13.28</v>
      </c>
      <c r="S6466" s="1">
        <v>2</v>
      </c>
      <c r="T6466" s="1">
        <v>0</v>
      </c>
      <c r="U6466" s="1">
        <v>6.3743999999999996</v>
      </c>
      <c r="V6466" s="3" t="str">
        <f>IF(M6466=People!$B$6,People!A$6,IF(M6466=People!$B$5,People!$A$5,IF(M6466=People!$B$4,People!$A$4,IF(M6466=People!$B$3,People!$A$3))))</f>
        <v>Cassandra Brandow</v>
      </c>
      <c r="W6466" s="3" t="str">
        <f xml:space="preserve"> IFERROR(INDEX(Returns!A:A,MATCH(B6466,Returns!B:B,0)),"No")</f>
        <v>No</v>
      </c>
    </row>
    <row r="6467" spans="1:23" x14ac:dyDescent="0.2">
      <c r="A6467" s="1">
        <v>6466</v>
      </c>
      <c r="B6467" t="s">
        <v>9247</v>
      </c>
      <c r="C6467" s="2">
        <v>43052</v>
      </c>
      <c r="D6467" s="2">
        <v>43056</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1">
        <v>84.960000000000008</v>
      </c>
      <c r="S6467" s="1">
        <v>6</v>
      </c>
      <c r="T6467" s="1">
        <v>0.2</v>
      </c>
      <c r="U6467" s="1">
        <v>6.3719999999999999</v>
      </c>
      <c r="V6467" s="3" t="str">
        <f>IF(M6467=People!$B$6,People!A$6,IF(M6467=People!$B$5,People!$A$5,IF(M6467=People!$B$4,People!$A$4,IF(M6467=People!$B$3,People!$A$3))))</f>
        <v>Cassandra Brandow</v>
      </c>
      <c r="W6467" s="3" t="str">
        <f xml:space="preserve"> IFERROR(INDEX(Returns!A:A,MATCH(B6467,Returns!B:B,0)),"No")</f>
        <v>No</v>
      </c>
    </row>
    <row r="6468" spans="1:23" x14ac:dyDescent="0.2">
      <c r="A6468" s="1">
        <v>6467</v>
      </c>
      <c r="B6468" t="s">
        <v>9248</v>
      </c>
      <c r="C6468" s="2">
        <v>43607</v>
      </c>
      <c r="D6468" s="2">
        <v>43610</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1">
        <v>68.459999999999994</v>
      </c>
      <c r="S6468" s="1">
        <v>7</v>
      </c>
      <c r="T6468" s="1">
        <v>0</v>
      </c>
      <c r="U6468" s="1">
        <v>25.330199999999998</v>
      </c>
      <c r="V6468" s="3" t="str">
        <f>IF(M6468=People!$B$6,People!A$6,IF(M6468=People!$B$5,People!$A$5,IF(M6468=People!$B$4,People!$A$4,IF(M6468=People!$B$3,People!$A$3))))</f>
        <v>Anna Andreadi</v>
      </c>
      <c r="W6468" s="3" t="str">
        <f xml:space="preserve"> IFERROR(INDEX(Returns!A:A,MATCH(B6468,Returns!B:B,0)),"No")</f>
        <v>No</v>
      </c>
    </row>
    <row r="6469" spans="1:23" x14ac:dyDescent="0.2">
      <c r="A6469" s="1">
        <v>6468</v>
      </c>
      <c r="B6469" t="s">
        <v>9249</v>
      </c>
      <c r="C6469" s="2">
        <v>43436</v>
      </c>
      <c r="D6469" s="2">
        <v>43442</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1">
        <v>2079.4</v>
      </c>
      <c r="S6469" s="1">
        <v>5</v>
      </c>
      <c r="T6469" s="1">
        <v>0</v>
      </c>
      <c r="U6469" s="1">
        <v>582.23199999999997</v>
      </c>
      <c r="V6469" s="3" t="str">
        <f>IF(M6469=People!$B$6,People!A$6,IF(M6469=People!$B$5,People!$A$5,IF(M6469=People!$B$4,People!$A$4,IF(M6469=People!$B$3,People!$A$3))))</f>
        <v>Chuck Magee</v>
      </c>
      <c r="W6469" s="3" t="str">
        <f xml:space="preserve"> IFERROR(INDEX(Returns!A:A,MATCH(B6469,Returns!B:B,0)),"No")</f>
        <v>No</v>
      </c>
    </row>
    <row r="6470" spans="1:23" x14ac:dyDescent="0.2">
      <c r="A6470" s="1">
        <v>6469</v>
      </c>
      <c r="B6470" t="s">
        <v>9249</v>
      </c>
      <c r="C6470" s="2">
        <v>43436</v>
      </c>
      <c r="D6470" s="2">
        <v>43442</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1">
        <v>629.94999999999993</v>
      </c>
      <c r="S6470" s="1">
        <v>5</v>
      </c>
      <c r="T6470" s="1">
        <v>0</v>
      </c>
      <c r="U6470" s="1">
        <v>176.38600000000002</v>
      </c>
      <c r="V6470" s="3" t="str">
        <f>IF(M6470=People!$B$6,People!A$6,IF(M6470=People!$B$5,People!$A$5,IF(M6470=People!$B$4,People!$A$4,IF(M6470=People!$B$3,People!$A$3))))</f>
        <v>Chuck Magee</v>
      </c>
      <c r="W6470" s="3" t="str">
        <f xml:space="preserve"> IFERROR(INDEX(Returns!A:A,MATCH(B6470,Returns!B:B,0)),"No")</f>
        <v>No</v>
      </c>
    </row>
    <row r="6471" spans="1:23" x14ac:dyDescent="0.2">
      <c r="A6471" s="1">
        <v>6470</v>
      </c>
      <c r="B6471" t="s">
        <v>9249</v>
      </c>
      <c r="C6471" s="2">
        <v>43436</v>
      </c>
      <c r="D6471" s="2">
        <v>43442</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1">
        <v>72.42</v>
      </c>
      <c r="S6471" s="1">
        <v>6</v>
      </c>
      <c r="T6471" s="1">
        <v>0</v>
      </c>
      <c r="U6471" s="1">
        <v>23.898600000000002</v>
      </c>
      <c r="V6471" s="3" t="str">
        <f>IF(M6471=People!$B$6,People!A$6,IF(M6471=People!$B$5,People!$A$5,IF(M6471=People!$B$4,People!$A$4,IF(M6471=People!$B$3,People!$A$3))))</f>
        <v>Chuck Magee</v>
      </c>
      <c r="W6471" s="3" t="str">
        <f xml:space="preserve"> IFERROR(INDEX(Returns!A:A,MATCH(B6471,Returns!B:B,0)),"No")</f>
        <v>No</v>
      </c>
    </row>
    <row r="6472" spans="1:23" x14ac:dyDescent="0.2">
      <c r="A6472" s="1">
        <v>6471</v>
      </c>
      <c r="B6472" t="s">
        <v>9250</v>
      </c>
      <c r="C6472" s="2">
        <v>42976</v>
      </c>
      <c r="D6472" s="2">
        <v>42980</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1">
        <v>131.97999999999999</v>
      </c>
      <c r="S6472" s="1">
        <v>2</v>
      </c>
      <c r="T6472" s="1">
        <v>0</v>
      </c>
      <c r="U6472" s="1">
        <v>35.634600000000006</v>
      </c>
      <c r="V6472" s="3" t="str">
        <f>IF(M6472=People!$B$6,People!A$6,IF(M6472=People!$B$5,People!$A$5,IF(M6472=People!$B$4,People!$A$4,IF(M6472=People!$B$3,People!$A$3))))</f>
        <v>Kelly Williams</v>
      </c>
      <c r="W6472" s="3" t="str">
        <f xml:space="preserve"> IFERROR(INDEX(Returns!A:A,MATCH(B6472,Returns!B:B,0)),"No")</f>
        <v>No</v>
      </c>
    </row>
    <row r="6473" spans="1:23" x14ac:dyDescent="0.2">
      <c r="A6473" s="1">
        <v>6472</v>
      </c>
      <c r="B6473" t="s">
        <v>9250</v>
      </c>
      <c r="C6473" s="2">
        <v>42976</v>
      </c>
      <c r="D6473" s="2">
        <v>42980</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1">
        <v>114.52</v>
      </c>
      <c r="S6473" s="1">
        <v>7</v>
      </c>
      <c r="T6473" s="1">
        <v>0</v>
      </c>
      <c r="U6473" s="1">
        <v>11.451999999999995</v>
      </c>
      <c r="V6473" s="3" t="str">
        <f>IF(M6473=People!$B$6,People!A$6,IF(M6473=People!$B$5,People!$A$5,IF(M6473=People!$B$4,People!$A$4,IF(M6473=People!$B$3,People!$A$3))))</f>
        <v>Kelly Williams</v>
      </c>
      <c r="W6473" s="3" t="str">
        <f xml:space="preserve"> IFERROR(INDEX(Returns!A:A,MATCH(B6473,Returns!B:B,0)),"No")</f>
        <v>No</v>
      </c>
    </row>
    <row r="6474" spans="1:23" x14ac:dyDescent="0.2">
      <c r="A6474" s="1">
        <v>6473</v>
      </c>
      <c r="B6474" t="s">
        <v>9251</v>
      </c>
      <c r="C6474" s="2">
        <v>42527</v>
      </c>
      <c r="D6474" s="2">
        <v>42531</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1">
        <v>100.24000000000001</v>
      </c>
      <c r="S6474" s="1">
        <v>10</v>
      </c>
      <c r="T6474" s="1">
        <v>0.2</v>
      </c>
      <c r="U6474" s="1">
        <v>33.830999999999989</v>
      </c>
      <c r="V6474" s="3" t="str">
        <f>IF(M6474=People!$B$6,People!A$6,IF(M6474=People!$B$5,People!$A$5,IF(M6474=People!$B$4,People!$A$4,IF(M6474=People!$B$3,People!$A$3))))</f>
        <v>Kelly Williams</v>
      </c>
      <c r="W6474" s="3" t="str">
        <f xml:space="preserve"> IFERROR(INDEX(Returns!A:A,MATCH(B6474,Returns!B:B,0)),"No")</f>
        <v>No</v>
      </c>
    </row>
    <row r="6475" spans="1:23" x14ac:dyDescent="0.2">
      <c r="A6475" s="1">
        <v>6474</v>
      </c>
      <c r="B6475" t="s">
        <v>9252</v>
      </c>
      <c r="C6475" s="2">
        <v>43177</v>
      </c>
      <c r="D6475" s="2">
        <v>43179</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1">
        <v>871.80000000000007</v>
      </c>
      <c r="S6475" s="1">
        <v>3</v>
      </c>
      <c r="T6475" s="1">
        <v>0.2</v>
      </c>
      <c r="U6475" s="1">
        <v>87.180000000000092</v>
      </c>
      <c r="V6475" s="3" t="str">
        <f>IF(M6475=People!$B$6,People!A$6,IF(M6475=People!$B$5,People!$A$5,IF(M6475=People!$B$4,People!$A$4,IF(M6475=People!$B$3,People!$A$3))))</f>
        <v>Cassandra Brandow</v>
      </c>
      <c r="W6475" s="3" t="str">
        <f xml:space="preserve"> IFERROR(INDEX(Returns!A:A,MATCH(B6475,Returns!B:B,0)),"No")</f>
        <v>No</v>
      </c>
    </row>
    <row r="6476" spans="1:23" x14ac:dyDescent="0.2">
      <c r="A6476" s="1">
        <v>6475</v>
      </c>
      <c r="B6476" t="s">
        <v>9253</v>
      </c>
      <c r="C6476" s="2">
        <v>42383</v>
      </c>
      <c r="D6476" s="2">
        <v>42384</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1">
        <v>61.96</v>
      </c>
      <c r="S6476" s="1">
        <v>4</v>
      </c>
      <c r="T6476" s="1">
        <v>0.5</v>
      </c>
      <c r="U6476" s="1">
        <v>-53.285600000000009</v>
      </c>
      <c r="V6476" s="3" t="str">
        <f>IF(M6476=People!$B$6,People!A$6,IF(M6476=People!$B$5,People!$A$5,IF(M6476=People!$B$4,People!$A$4,IF(M6476=People!$B$3,People!$A$3))))</f>
        <v>Chuck Magee</v>
      </c>
      <c r="W6476" s="3" t="str">
        <f xml:space="preserve"> IFERROR(INDEX(Returns!A:A,MATCH(B6476,Returns!B:B,0)),"No")</f>
        <v>No</v>
      </c>
    </row>
    <row r="6477" spans="1:23" x14ac:dyDescent="0.2">
      <c r="A6477" s="1">
        <v>6476</v>
      </c>
      <c r="B6477" t="s">
        <v>9254</v>
      </c>
      <c r="C6477" s="2">
        <v>43619</v>
      </c>
      <c r="D6477" s="2">
        <v>43626</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1">
        <v>4.5540000000000003</v>
      </c>
      <c r="S6477" s="1">
        <v>3</v>
      </c>
      <c r="T6477" s="1">
        <v>0.7</v>
      </c>
      <c r="U6477" s="1">
        <v>-3.4913999999999987</v>
      </c>
      <c r="V6477" s="3" t="str">
        <f>IF(M6477=People!$B$6,People!A$6,IF(M6477=People!$B$5,People!$A$5,IF(M6477=People!$B$4,People!$A$4,IF(M6477=People!$B$3,People!$A$3))))</f>
        <v>Cassandra Brandow</v>
      </c>
      <c r="W6477" s="3" t="str">
        <f xml:space="preserve"> IFERROR(INDEX(Returns!A:A,MATCH(B6477,Returns!B:B,0)),"No")</f>
        <v>No</v>
      </c>
    </row>
    <row r="6478" spans="1:23" x14ac:dyDescent="0.2">
      <c r="A6478" s="1">
        <v>6477</v>
      </c>
      <c r="B6478" t="s">
        <v>9254</v>
      </c>
      <c r="C6478" s="2">
        <v>43619</v>
      </c>
      <c r="D6478" s="2">
        <v>43626</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1">
        <v>5.2</v>
      </c>
      <c r="S6478" s="1">
        <v>2</v>
      </c>
      <c r="T6478" s="1">
        <v>0.2</v>
      </c>
      <c r="U6478" s="1">
        <v>0.58499999999999974</v>
      </c>
      <c r="V6478" s="3" t="str">
        <f>IF(M6478=People!$B$6,People!A$6,IF(M6478=People!$B$5,People!$A$5,IF(M6478=People!$B$4,People!$A$4,IF(M6478=People!$B$3,People!$A$3))))</f>
        <v>Cassandra Brandow</v>
      </c>
      <c r="W6478" s="3" t="str">
        <f xml:space="preserve"> IFERROR(INDEX(Returns!A:A,MATCH(B6478,Returns!B:B,0)),"No")</f>
        <v>No</v>
      </c>
    </row>
    <row r="6479" spans="1:23" x14ac:dyDescent="0.2">
      <c r="A6479" s="1">
        <v>6478</v>
      </c>
      <c r="B6479" t="s">
        <v>9254</v>
      </c>
      <c r="C6479" s="2">
        <v>43619</v>
      </c>
      <c r="D6479" s="2">
        <v>43626</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1">
        <v>205.99200000000002</v>
      </c>
      <c r="S6479" s="1">
        <v>1</v>
      </c>
      <c r="T6479" s="1">
        <v>0.2</v>
      </c>
      <c r="U6479" s="1">
        <v>-2.5749000000000279</v>
      </c>
      <c r="V6479" s="3" t="str">
        <f>IF(M6479=People!$B$6,People!A$6,IF(M6479=People!$B$5,People!$A$5,IF(M6479=People!$B$4,People!$A$4,IF(M6479=People!$B$3,People!$A$3))))</f>
        <v>Cassandra Brandow</v>
      </c>
      <c r="W6479" s="3" t="str">
        <f xml:space="preserve"> IFERROR(INDEX(Returns!A:A,MATCH(B6479,Returns!B:B,0)),"No")</f>
        <v>No</v>
      </c>
    </row>
    <row r="6480" spans="1:23" x14ac:dyDescent="0.2">
      <c r="A6480" s="1">
        <v>6479</v>
      </c>
      <c r="B6480" t="s">
        <v>9254</v>
      </c>
      <c r="C6480" s="2">
        <v>43619</v>
      </c>
      <c r="D6480" s="2">
        <v>43626</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1">
        <v>15.552000000000003</v>
      </c>
      <c r="S6480" s="1">
        <v>3</v>
      </c>
      <c r="T6480" s="1">
        <v>0.2</v>
      </c>
      <c r="U6480" s="1">
        <v>5.4432</v>
      </c>
      <c r="V6480" s="3" t="str">
        <f>IF(M6480=People!$B$6,People!A$6,IF(M6480=People!$B$5,People!$A$5,IF(M6480=People!$B$4,People!$A$4,IF(M6480=People!$B$3,People!$A$3))))</f>
        <v>Cassandra Brandow</v>
      </c>
      <c r="W6480" s="3" t="str">
        <f xml:space="preserve"> IFERROR(INDEX(Returns!A:A,MATCH(B6480,Returns!B:B,0)),"No")</f>
        <v>No</v>
      </c>
    </row>
    <row r="6481" spans="1:23" x14ac:dyDescent="0.2">
      <c r="A6481" s="1">
        <v>6480</v>
      </c>
      <c r="B6481" t="s">
        <v>9254</v>
      </c>
      <c r="C6481" s="2">
        <v>43619</v>
      </c>
      <c r="D6481" s="2">
        <v>43626</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1">
        <v>503.96000000000004</v>
      </c>
      <c r="S6481" s="1">
        <v>5</v>
      </c>
      <c r="T6481" s="1">
        <v>0.2</v>
      </c>
      <c r="U6481" s="1">
        <v>50.396000000000015</v>
      </c>
      <c r="V6481" s="3" t="str">
        <f>IF(M6481=People!$B$6,People!A$6,IF(M6481=People!$B$5,People!$A$5,IF(M6481=People!$B$4,People!$A$4,IF(M6481=People!$B$3,People!$A$3))))</f>
        <v>Cassandra Brandow</v>
      </c>
      <c r="W6481" s="3" t="str">
        <f xml:space="preserve"> IFERROR(INDEX(Returns!A:A,MATCH(B6481,Returns!B:B,0)),"No")</f>
        <v>No</v>
      </c>
    </row>
    <row r="6482" spans="1:23" x14ac:dyDescent="0.2">
      <c r="A6482" s="1">
        <v>6481</v>
      </c>
      <c r="B6482" t="s">
        <v>9254</v>
      </c>
      <c r="C6482" s="2">
        <v>43619</v>
      </c>
      <c r="D6482" s="2">
        <v>43626</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1">
        <v>24.472000000000001</v>
      </c>
      <c r="S6482" s="1">
        <v>7</v>
      </c>
      <c r="T6482" s="1">
        <v>0.2</v>
      </c>
      <c r="U6482" s="1">
        <v>1.8353999999999999</v>
      </c>
      <c r="V6482" s="3" t="str">
        <f>IF(M6482=People!$B$6,People!A$6,IF(M6482=People!$B$5,People!$A$5,IF(M6482=People!$B$4,People!$A$4,IF(M6482=People!$B$3,People!$A$3))))</f>
        <v>Cassandra Brandow</v>
      </c>
      <c r="W6482" s="3" t="str">
        <f xml:space="preserve"> IFERROR(INDEX(Returns!A:A,MATCH(B6482,Returns!B:B,0)),"No")</f>
        <v>No</v>
      </c>
    </row>
    <row r="6483" spans="1:23" x14ac:dyDescent="0.2">
      <c r="A6483" s="1">
        <v>6482</v>
      </c>
      <c r="B6483" t="s">
        <v>9254</v>
      </c>
      <c r="C6483" s="2">
        <v>43619</v>
      </c>
      <c r="D6483" s="2">
        <v>43626</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1">
        <v>241.56799999999998</v>
      </c>
      <c r="S6483" s="1">
        <v>2</v>
      </c>
      <c r="T6483" s="1">
        <v>0.2</v>
      </c>
      <c r="U6483" s="1">
        <v>0</v>
      </c>
      <c r="V6483" s="3" t="str">
        <f>IF(M6483=People!$B$6,People!A$6,IF(M6483=People!$B$5,People!$A$5,IF(M6483=People!$B$4,People!$A$4,IF(M6483=People!$B$3,People!$A$3))))</f>
        <v>Cassandra Brandow</v>
      </c>
      <c r="W6483" s="3" t="str">
        <f xml:space="preserve"> IFERROR(INDEX(Returns!A:A,MATCH(B6483,Returns!B:B,0)),"No")</f>
        <v>No</v>
      </c>
    </row>
    <row r="6484" spans="1:23" x14ac:dyDescent="0.2">
      <c r="A6484" s="1">
        <v>6483</v>
      </c>
      <c r="B6484" t="s">
        <v>9254</v>
      </c>
      <c r="C6484" s="2">
        <v>43619</v>
      </c>
      <c r="D6484" s="2">
        <v>43626</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1">
        <v>110.4</v>
      </c>
      <c r="S6484" s="1">
        <v>2</v>
      </c>
      <c r="T6484" s="1">
        <v>0.2</v>
      </c>
      <c r="U6484" s="1">
        <v>-4.1400000000000077</v>
      </c>
      <c r="V6484" s="3" t="str">
        <f>IF(M6484=People!$B$6,People!A$6,IF(M6484=People!$B$5,People!$A$5,IF(M6484=People!$B$4,People!$A$4,IF(M6484=People!$B$3,People!$A$3))))</f>
        <v>Cassandra Brandow</v>
      </c>
      <c r="W6484" s="3" t="str">
        <f xml:space="preserve"> IFERROR(INDEX(Returns!A:A,MATCH(B6484,Returns!B:B,0)),"No")</f>
        <v>No</v>
      </c>
    </row>
    <row r="6485" spans="1:23" x14ac:dyDescent="0.2">
      <c r="A6485" s="1">
        <v>6484</v>
      </c>
      <c r="B6485" t="s">
        <v>9255</v>
      </c>
      <c r="C6485" s="2">
        <v>43619</v>
      </c>
      <c r="D6485" s="2">
        <v>43625</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1">
        <v>384.76799999999997</v>
      </c>
      <c r="S6485" s="1">
        <v>2</v>
      </c>
      <c r="T6485" s="1">
        <v>0.4</v>
      </c>
      <c r="U6485" s="1">
        <v>-115.43040000000002</v>
      </c>
      <c r="V6485" s="3" t="str">
        <f>IF(M6485=People!$B$6,People!A$6,IF(M6485=People!$B$5,People!$A$5,IF(M6485=People!$B$4,People!$A$4,IF(M6485=People!$B$3,People!$A$3))))</f>
        <v>Chuck Magee</v>
      </c>
      <c r="W6485" s="3" t="str">
        <f xml:space="preserve"> IFERROR(INDEX(Returns!A:A,MATCH(B6485,Returns!B:B,0)),"No")</f>
        <v>No</v>
      </c>
    </row>
    <row r="6486" spans="1:23" x14ac:dyDescent="0.2">
      <c r="A6486" s="1">
        <v>6485</v>
      </c>
      <c r="B6486" t="s">
        <v>9255</v>
      </c>
      <c r="C6486" s="2">
        <v>43619</v>
      </c>
      <c r="D6486" s="2">
        <v>43625</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1">
        <v>78.66</v>
      </c>
      <c r="S6486" s="1">
        <v>6</v>
      </c>
      <c r="T6486" s="1">
        <v>0</v>
      </c>
      <c r="U6486" s="1">
        <v>36.183599999999991</v>
      </c>
      <c r="V6486" s="3" t="str">
        <f>IF(M6486=People!$B$6,People!A$6,IF(M6486=People!$B$5,People!$A$5,IF(M6486=People!$B$4,People!$A$4,IF(M6486=People!$B$3,People!$A$3))))</f>
        <v>Chuck Magee</v>
      </c>
      <c r="W6486" s="3" t="str">
        <f xml:space="preserve"> IFERROR(INDEX(Returns!A:A,MATCH(B6486,Returns!B:B,0)),"No")</f>
        <v>No</v>
      </c>
    </row>
    <row r="6487" spans="1:23" x14ac:dyDescent="0.2">
      <c r="A6487" s="1">
        <v>6486</v>
      </c>
      <c r="B6487" t="s">
        <v>9255</v>
      </c>
      <c r="C6487" s="2">
        <v>43619</v>
      </c>
      <c r="D6487" s="2">
        <v>43625</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1">
        <v>45.36</v>
      </c>
      <c r="S6487" s="1">
        <v>4</v>
      </c>
      <c r="T6487" s="1">
        <v>0</v>
      </c>
      <c r="U6487" s="1">
        <v>22.226399999999998</v>
      </c>
      <c r="V6487" s="3" t="str">
        <f>IF(M6487=People!$B$6,People!A$6,IF(M6487=People!$B$5,People!$A$5,IF(M6487=People!$B$4,People!$A$4,IF(M6487=People!$B$3,People!$A$3))))</f>
        <v>Chuck Magee</v>
      </c>
      <c r="W6487" s="3" t="str">
        <f xml:space="preserve"> IFERROR(INDEX(Returns!A:A,MATCH(B6487,Returns!B:B,0)),"No")</f>
        <v>No</v>
      </c>
    </row>
    <row r="6488" spans="1:23" x14ac:dyDescent="0.2">
      <c r="A6488" s="1">
        <v>6487</v>
      </c>
      <c r="B6488" t="s">
        <v>9256</v>
      </c>
      <c r="C6488" s="2">
        <v>42815</v>
      </c>
      <c r="D6488" s="2">
        <v>42820</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1">
        <v>962.07999999999993</v>
      </c>
      <c r="S6488" s="1">
        <v>4</v>
      </c>
      <c r="T6488" s="1">
        <v>0.2</v>
      </c>
      <c r="U6488" s="1">
        <v>156.33799999999997</v>
      </c>
      <c r="V6488" s="3" t="str">
        <f>IF(M6488=People!$B$6,People!A$6,IF(M6488=People!$B$5,People!$A$5,IF(M6488=People!$B$4,People!$A$4,IF(M6488=People!$B$3,People!$A$3))))</f>
        <v>Cassandra Brandow</v>
      </c>
      <c r="W6488" s="3" t="str">
        <f xml:space="preserve"> IFERROR(INDEX(Returns!A:A,MATCH(B6488,Returns!B:B,0)),"No")</f>
        <v>No</v>
      </c>
    </row>
    <row r="6489" spans="1:23" x14ac:dyDescent="0.2">
      <c r="A6489" s="1">
        <v>6488</v>
      </c>
      <c r="B6489" t="s">
        <v>9256</v>
      </c>
      <c r="C6489" s="2">
        <v>42815</v>
      </c>
      <c r="D6489" s="2">
        <v>42820</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1">
        <v>12.843000000000002</v>
      </c>
      <c r="S6489" s="1">
        <v>3</v>
      </c>
      <c r="T6489" s="1">
        <v>0.7</v>
      </c>
      <c r="U6489" s="1">
        <v>-9.8462999999999994</v>
      </c>
      <c r="V6489" s="3" t="str">
        <f>IF(M6489=People!$B$6,People!A$6,IF(M6489=People!$B$5,People!$A$5,IF(M6489=People!$B$4,People!$A$4,IF(M6489=People!$B$3,People!$A$3))))</f>
        <v>Cassandra Brandow</v>
      </c>
      <c r="W6489" s="3" t="str">
        <f xml:space="preserve"> IFERROR(INDEX(Returns!A:A,MATCH(B6489,Returns!B:B,0)),"No")</f>
        <v>No</v>
      </c>
    </row>
    <row r="6490" spans="1:23" x14ac:dyDescent="0.2">
      <c r="A6490" s="1">
        <v>6489</v>
      </c>
      <c r="B6490" t="s">
        <v>9256</v>
      </c>
      <c r="C6490" s="2">
        <v>42815</v>
      </c>
      <c r="D6490" s="2">
        <v>42820</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1">
        <v>295.45600000000002</v>
      </c>
      <c r="S6490" s="1">
        <v>14</v>
      </c>
      <c r="T6490" s="1">
        <v>0.2</v>
      </c>
      <c r="U6490" s="1">
        <v>96.023199999999974</v>
      </c>
      <c r="V6490" s="3" t="str">
        <f>IF(M6490=People!$B$6,People!A$6,IF(M6490=People!$B$5,People!$A$5,IF(M6490=People!$B$4,People!$A$4,IF(M6490=People!$B$3,People!$A$3))))</f>
        <v>Cassandra Brandow</v>
      </c>
      <c r="W6490" s="3" t="str">
        <f xml:space="preserve"> IFERROR(INDEX(Returns!A:A,MATCH(B6490,Returns!B:B,0)),"No")</f>
        <v>No</v>
      </c>
    </row>
    <row r="6491" spans="1:23" x14ac:dyDescent="0.2">
      <c r="A6491" s="1">
        <v>6490</v>
      </c>
      <c r="B6491" t="s">
        <v>9257</v>
      </c>
      <c r="C6491" s="2">
        <v>43727</v>
      </c>
      <c r="D6491" s="2">
        <v>43732</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1">
        <v>32.400000000000006</v>
      </c>
      <c r="S6491" s="1">
        <v>5</v>
      </c>
      <c r="T6491" s="1">
        <v>0</v>
      </c>
      <c r="U6491" s="1">
        <v>15.552000000000001</v>
      </c>
      <c r="V6491" s="3" t="str">
        <f>IF(M6491=People!$B$6,People!A$6,IF(M6491=People!$B$5,People!$A$5,IF(M6491=People!$B$4,People!$A$4,IF(M6491=People!$B$3,People!$A$3))))</f>
        <v>Chuck Magee</v>
      </c>
      <c r="W6491" s="3" t="str">
        <f xml:space="preserve"> IFERROR(INDEX(Returns!A:A,MATCH(B6491,Returns!B:B,0)),"No")</f>
        <v>No</v>
      </c>
    </row>
    <row r="6492" spans="1:23" x14ac:dyDescent="0.2">
      <c r="A6492" s="1">
        <v>6491</v>
      </c>
      <c r="B6492" t="s">
        <v>9258</v>
      </c>
      <c r="C6492" s="2">
        <v>42628</v>
      </c>
      <c r="D6492" s="2">
        <v>42632</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1">
        <v>103.93599999999999</v>
      </c>
      <c r="S6492" s="1">
        <v>4</v>
      </c>
      <c r="T6492" s="1">
        <v>0.2</v>
      </c>
      <c r="U6492" s="1">
        <v>16.889599999999998</v>
      </c>
      <c r="V6492" s="3" t="str">
        <f>IF(M6492=People!$B$6,People!A$6,IF(M6492=People!$B$5,People!$A$5,IF(M6492=People!$B$4,People!$A$4,IF(M6492=People!$B$3,People!$A$3))))</f>
        <v>Chuck Magee</v>
      </c>
      <c r="W6492" s="3" t="str">
        <f xml:space="preserve"> IFERROR(INDEX(Returns!A:A,MATCH(B6492,Returns!B:B,0)),"No")</f>
        <v>No</v>
      </c>
    </row>
    <row r="6493" spans="1:23" x14ac:dyDescent="0.2">
      <c r="A6493" s="1">
        <v>6492</v>
      </c>
      <c r="B6493" t="s">
        <v>9259</v>
      </c>
      <c r="C6493" s="2">
        <v>43424</v>
      </c>
      <c r="D6493" s="2">
        <v>43429</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1">
        <v>289.56799999999998</v>
      </c>
      <c r="S6493" s="1">
        <v>2</v>
      </c>
      <c r="T6493" s="1">
        <v>0.2</v>
      </c>
      <c r="U6493" s="1">
        <v>10.858799999999974</v>
      </c>
      <c r="V6493" s="3" t="str">
        <f>IF(M6493=People!$B$6,People!A$6,IF(M6493=People!$B$5,People!$A$5,IF(M6493=People!$B$4,People!$A$4,IF(M6493=People!$B$3,People!$A$3))))</f>
        <v>Cassandra Brandow</v>
      </c>
      <c r="W6493" s="3" t="str">
        <f xml:space="preserve"> IFERROR(INDEX(Returns!A:A,MATCH(B6493,Returns!B:B,0)),"No")</f>
        <v>No</v>
      </c>
    </row>
    <row r="6494" spans="1:23" x14ac:dyDescent="0.2">
      <c r="A6494" s="1">
        <v>6493</v>
      </c>
      <c r="B6494" t="s">
        <v>9259</v>
      </c>
      <c r="C6494" s="2">
        <v>43424</v>
      </c>
      <c r="D6494" s="2">
        <v>43429</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1">
        <v>39.72</v>
      </c>
      <c r="S6494" s="1">
        <v>5</v>
      </c>
      <c r="T6494" s="1">
        <v>0.2</v>
      </c>
      <c r="U6494" s="1">
        <v>4.4684999999999953</v>
      </c>
      <c r="V6494" s="3" t="str">
        <f>IF(M6494=People!$B$6,People!A$6,IF(M6494=People!$B$5,People!$A$5,IF(M6494=People!$B$4,People!$A$4,IF(M6494=People!$B$3,People!$A$3))))</f>
        <v>Cassandra Brandow</v>
      </c>
      <c r="W6494" s="3" t="str">
        <f xml:space="preserve"> IFERROR(INDEX(Returns!A:A,MATCH(B6494,Returns!B:B,0)),"No")</f>
        <v>No</v>
      </c>
    </row>
    <row r="6495" spans="1:23" x14ac:dyDescent="0.2">
      <c r="A6495" s="1">
        <v>6494</v>
      </c>
      <c r="B6495" t="s">
        <v>9259</v>
      </c>
      <c r="C6495" s="2">
        <v>43424</v>
      </c>
      <c r="D6495" s="2">
        <v>43429</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1">
        <v>244.768</v>
      </c>
      <c r="S6495" s="1">
        <v>4</v>
      </c>
      <c r="T6495" s="1">
        <v>0.2</v>
      </c>
      <c r="U6495" s="1">
        <v>24.476800000000004</v>
      </c>
      <c r="V6495" s="3" t="str">
        <f>IF(M6495=People!$B$6,People!A$6,IF(M6495=People!$B$5,People!$A$5,IF(M6495=People!$B$4,People!$A$4,IF(M6495=People!$B$3,People!$A$3))))</f>
        <v>Cassandra Brandow</v>
      </c>
      <c r="W6495" s="3" t="str">
        <f xml:space="preserve"> IFERROR(INDEX(Returns!A:A,MATCH(B6495,Returns!B:B,0)),"No")</f>
        <v>No</v>
      </c>
    </row>
    <row r="6496" spans="1:23" x14ac:dyDescent="0.2">
      <c r="A6496" s="1">
        <v>6495</v>
      </c>
      <c r="B6496" t="s">
        <v>9260</v>
      </c>
      <c r="C6496" s="2">
        <v>43766</v>
      </c>
      <c r="D6496" s="2">
        <v>43770</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1">
        <v>24</v>
      </c>
      <c r="S6496" s="1">
        <v>2</v>
      </c>
      <c r="T6496" s="1">
        <v>0.2</v>
      </c>
      <c r="U6496" s="1">
        <v>-2.6999999999999993</v>
      </c>
      <c r="V6496" s="3" t="str">
        <f>IF(M6496=People!$B$6,People!A$6,IF(M6496=People!$B$5,People!$A$5,IF(M6496=People!$B$4,People!$A$4,IF(M6496=People!$B$3,People!$A$3))))</f>
        <v>Kelly Williams</v>
      </c>
      <c r="W6496" s="3" t="str">
        <f xml:space="preserve"> IFERROR(INDEX(Returns!A:A,MATCH(B6496,Returns!B:B,0)),"No")</f>
        <v>No</v>
      </c>
    </row>
    <row r="6497" spans="1:23" x14ac:dyDescent="0.2">
      <c r="A6497" s="1">
        <v>6496</v>
      </c>
      <c r="B6497" t="s">
        <v>9260</v>
      </c>
      <c r="C6497" s="2">
        <v>43766</v>
      </c>
      <c r="D6497" s="2">
        <v>43770</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1">
        <v>15.552000000000003</v>
      </c>
      <c r="S6497" s="1">
        <v>3</v>
      </c>
      <c r="T6497" s="1">
        <v>0.2</v>
      </c>
      <c r="U6497" s="1">
        <v>5.4432</v>
      </c>
      <c r="V6497" s="3" t="str">
        <f>IF(M6497=People!$B$6,People!A$6,IF(M6497=People!$B$5,People!$A$5,IF(M6497=People!$B$4,People!$A$4,IF(M6497=People!$B$3,People!$A$3))))</f>
        <v>Kelly Williams</v>
      </c>
      <c r="W6497" s="3" t="str">
        <f xml:space="preserve"> IFERROR(INDEX(Returns!A:A,MATCH(B6497,Returns!B:B,0)),"No")</f>
        <v>No</v>
      </c>
    </row>
    <row r="6498" spans="1:23" x14ac:dyDescent="0.2">
      <c r="A6498" s="1">
        <v>6497</v>
      </c>
      <c r="B6498" t="s">
        <v>9260</v>
      </c>
      <c r="C6498" s="2">
        <v>43766</v>
      </c>
      <c r="D6498" s="2">
        <v>43770</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1">
        <v>26.176000000000002</v>
      </c>
      <c r="S6498" s="1">
        <v>2</v>
      </c>
      <c r="T6498" s="1">
        <v>0.2</v>
      </c>
      <c r="U6498" s="1">
        <v>-3.272000000000002</v>
      </c>
      <c r="V6498" s="3" t="str">
        <f>IF(M6498=People!$B$6,People!A$6,IF(M6498=People!$B$5,People!$A$5,IF(M6498=People!$B$4,People!$A$4,IF(M6498=People!$B$3,People!$A$3))))</f>
        <v>Kelly Williams</v>
      </c>
      <c r="W6498" s="3" t="str">
        <f xml:space="preserve"> IFERROR(INDEX(Returns!A:A,MATCH(B6498,Returns!B:B,0)),"No")</f>
        <v>No</v>
      </c>
    </row>
    <row r="6499" spans="1:23" x14ac:dyDescent="0.2">
      <c r="A6499" s="1">
        <v>6498</v>
      </c>
      <c r="B6499" t="s">
        <v>9261</v>
      </c>
      <c r="C6499" s="2">
        <v>42940</v>
      </c>
      <c r="D6499" s="2">
        <v>42944</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1">
        <v>20.94</v>
      </c>
      <c r="S6499" s="1">
        <v>3</v>
      </c>
      <c r="T6499" s="1">
        <v>0</v>
      </c>
      <c r="U6499" s="1">
        <v>6.0725999999999987</v>
      </c>
      <c r="V6499" s="3" t="str">
        <f>IF(M6499=People!$B$6,People!A$6,IF(M6499=People!$B$5,People!$A$5,IF(M6499=People!$B$4,People!$A$4,IF(M6499=People!$B$3,People!$A$3))))</f>
        <v>Cassandra Brandow</v>
      </c>
      <c r="W6499" s="3" t="str">
        <f xml:space="preserve"> IFERROR(INDEX(Returns!A:A,MATCH(B6499,Returns!B:B,0)),"No")</f>
        <v>No</v>
      </c>
    </row>
    <row r="6500" spans="1:23" x14ac:dyDescent="0.2">
      <c r="A6500" s="1">
        <v>6499</v>
      </c>
      <c r="B6500" t="s">
        <v>9261</v>
      </c>
      <c r="C6500" s="2">
        <v>42940</v>
      </c>
      <c r="D6500" s="2">
        <v>42944</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1">
        <v>135.09</v>
      </c>
      <c r="S6500" s="1">
        <v>9</v>
      </c>
      <c r="T6500" s="1">
        <v>0</v>
      </c>
      <c r="U6500" s="1">
        <v>62.14139999999999</v>
      </c>
      <c r="V6500" s="3" t="str">
        <f>IF(M6500=People!$B$6,People!A$6,IF(M6500=People!$B$5,People!$A$5,IF(M6500=People!$B$4,People!$A$4,IF(M6500=People!$B$3,People!$A$3))))</f>
        <v>Cassandra Brandow</v>
      </c>
      <c r="W6500" s="3" t="str">
        <f xml:space="preserve"> IFERROR(INDEX(Returns!A:A,MATCH(B6500,Returns!B:B,0)),"No")</f>
        <v>No</v>
      </c>
    </row>
    <row r="6501" spans="1:23" x14ac:dyDescent="0.2">
      <c r="A6501" s="1">
        <v>6500</v>
      </c>
      <c r="B6501" t="s">
        <v>9261</v>
      </c>
      <c r="C6501" s="2">
        <v>42940</v>
      </c>
      <c r="D6501" s="2">
        <v>42944</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1">
        <v>279.85999999999996</v>
      </c>
      <c r="S6501" s="1">
        <v>14</v>
      </c>
      <c r="T6501" s="1">
        <v>0</v>
      </c>
      <c r="U6501" s="1">
        <v>64.367799999999988</v>
      </c>
      <c r="V6501" s="3" t="str">
        <f>IF(M6501=People!$B$6,People!A$6,IF(M6501=People!$B$5,People!$A$5,IF(M6501=People!$B$4,People!$A$4,IF(M6501=People!$B$3,People!$A$3))))</f>
        <v>Cassandra Brandow</v>
      </c>
      <c r="W6501" s="3" t="str">
        <f xml:space="preserve"> IFERROR(INDEX(Returns!A:A,MATCH(B6501,Returns!B:B,0)),"No")</f>
        <v>No</v>
      </c>
    </row>
    <row r="6502" spans="1:23" x14ac:dyDescent="0.2">
      <c r="A6502" s="1">
        <v>6501</v>
      </c>
      <c r="B6502" t="s">
        <v>9261</v>
      </c>
      <c r="C6502" s="2">
        <v>42940</v>
      </c>
      <c r="D6502" s="2">
        <v>42944</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1">
        <v>90.06</v>
      </c>
      <c r="S6502" s="1">
        <v>6</v>
      </c>
      <c r="T6502" s="1">
        <v>0</v>
      </c>
      <c r="U6502" s="1">
        <v>41.427599999999991</v>
      </c>
      <c r="V6502" s="3" t="str">
        <f>IF(M6502=People!$B$6,People!A$6,IF(M6502=People!$B$5,People!$A$5,IF(M6502=People!$B$4,People!$A$4,IF(M6502=People!$B$3,People!$A$3))))</f>
        <v>Cassandra Brandow</v>
      </c>
      <c r="W6502" s="3" t="str">
        <f xml:space="preserve"> IFERROR(INDEX(Returns!A:A,MATCH(B6502,Returns!B:B,0)),"No")</f>
        <v>No</v>
      </c>
    </row>
    <row r="6503" spans="1:23" x14ac:dyDescent="0.2">
      <c r="A6503" s="1">
        <v>6502</v>
      </c>
      <c r="B6503" t="s">
        <v>9262</v>
      </c>
      <c r="C6503" s="2">
        <v>42676</v>
      </c>
      <c r="D6503" s="2">
        <v>42680</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1">
        <v>539.96399999999994</v>
      </c>
      <c r="S6503" s="1">
        <v>6</v>
      </c>
      <c r="T6503" s="1">
        <v>0.4</v>
      </c>
      <c r="U6503" s="1">
        <v>-107.99280000000002</v>
      </c>
      <c r="V6503" s="3" t="str">
        <f>IF(M6503=People!$B$6,People!A$6,IF(M6503=People!$B$5,People!$A$5,IF(M6503=People!$B$4,People!$A$4,IF(M6503=People!$B$3,People!$A$3))))</f>
        <v>Chuck Magee</v>
      </c>
      <c r="W6503" s="3" t="str">
        <f xml:space="preserve"> IFERROR(INDEX(Returns!A:A,MATCH(B6503,Returns!B:B,0)),"No")</f>
        <v>No</v>
      </c>
    </row>
    <row r="6504" spans="1:23" x14ac:dyDescent="0.2">
      <c r="A6504" s="1">
        <v>6503</v>
      </c>
      <c r="B6504" t="s">
        <v>9262</v>
      </c>
      <c r="C6504" s="2">
        <v>42676</v>
      </c>
      <c r="D6504" s="2">
        <v>42680</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1">
        <v>50.231999999999999</v>
      </c>
      <c r="S6504" s="1">
        <v>7</v>
      </c>
      <c r="T6504" s="1">
        <v>0.4</v>
      </c>
      <c r="U6504" s="1">
        <v>-10.046400000000002</v>
      </c>
      <c r="V6504" s="3" t="str">
        <f>IF(M6504=People!$B$6,People!A$6,IF(M6504=People!$B$5,People!$A$5,IF(M6504=People!$B$4,People!$A$4,IF(M6504=People!$B$3,People!$A$3))))</f>
        <v>Chuck Magee</v>
      </c>
      <c r="W6504" s="3" t="str">
        <f xml:space="preserve"> IFERROR(INDEX(Returns!A:A,MATCH(B6504,Returns!B:B,0)),"No")</f>
        <v>No</v>
      </c>
    </row>
    <row r="6505" spans="1:23" x14ac:dyDescent="0.2">
      <c r="A6505" s="1">
        <v>6504</v>
      </c>
      <c r="B6505" t="s">
        <v>9262</v>
      </c>
      <c r="C6505" s="2">
        <v>42676</v>
      </c>
      <c r="D6505" s="2">
        <v>42680</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1">
        <v>19.242000000000001</v>
      </c>
      <c r="S6505" s="1">
        <v>3</v>
      </c>
      <c r="T6505" s="1">
        <v>0.7</v>
      </c>
      <c r="U6505" s="1">
        <v>-13.4694</v>
      </c>
      <c r="V6505" s="3" t="str">
        <f>IF(M6505=People!$B$6,People!A$6,IF(M6505=People!$B$5,People!$A$5,IF(M6505=People!$B$4,People!$A$4,IF(M6505=People!$B$3,People!$A$3))))</f>
        <v>Chuck Magee</v>
      </c>
      <c r="W6505" s="3" t="str">
        <f xml:space="preserve"> IFERROR(INDEX(Returns!A:A,MATCH(B6505,Returns!B:B,0)),"No")</f>
        <v>No</v>
      </c>
    </row>
    <row r="6506" spans="1:23" x14ac:dyDescent="0.2">
      <c r="A6506" s="1">
        <v>6505</v>
      </c>
      <c r="B6506" t="s">
        <v>9263</v>
      </c>
      <c r="C6506" s="2">
        <v>43786</v>
      </c>
      <c r="D6506" s="2">
        <v>43791</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1">
        <v>1247.6399999999999</v>
      </c>
      <c r="S6506" s="1">
        <v>3</v>
      </c>
      <c r="T6506" s="1">
        <v>0</v>
      </c>
      <c r="U6506" s="1">
        <v>349.33919999999995</v>
      </c>
      <c r="V6506" s="3" t="str">
        <f>IF(M6506=People!$B$6,People!A$6,IF(M6506=People!$B$5,People!$A$5,IF(M6506=People!$B$4,People!$A$4,IF(M6506=People!$B$3,People!$A$3))))</f>
        <v>Chuck Magee</v>
      </c>
      <c r="W6506" s="3" t="str">
        <f xml:space="preserve"> IFERROR(INDEX(Returns!A:A,MATCH(B6506,Returns!B:B,0)),"No")</f>
        <v>No</v>
      </c>
    </row>
    <row r="6507" spans="1:23" x14ac:dyDescent="0.2">
      <c r="A6507" s="1">
        <v>6506</v>
      </c>
      <c r="B6507" t="s">
        <v>9264</v>
      </c>
      <c r="C6507" s="2">
        <v>43277</v>
      </c>
      <c r="D6507" s="2">
        <v>43281</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1">
        <v>5.3040000000000003</v>
      </c>
      <c r="S6507" s="1">
        <v>3</v>
      </c>
      <c r="T6507" s="1">
        <v>0.2</v>
      </c>
      <c r="U6507" s="1">
        <v>0.46409999999999996</v>
      </c>
      <c r="V6507" s="3" t="str">
        <f>IF(M6507=People!$B$6,People!A$6,IF(M6507=People!$B$5,People!$A$5,IF(M6507=People!$B$4,People!$A$4,IF(M6507=People!$B$3,People!$A$3))))</f>
        <v>Kelly Williams</v>
      </c>
      <c r="W6507" s="3" t="str">
        <f xml:space="preserve"> IFERROR(INDEX(Returns!A:A,MATCH(B6507,Returns!B:B,0)),"No")</f>
        <v>No</v>
      </c>
    </row>
    <row r="6508" spans="1:23" x14ac:dyDescent="0.2">
      <c r="A6508" s="1">
        <v>6507</v>
      </c>
      <c r="B6508" t="s">
        <v>9265</v>
      </c>
      <c r="C6508" s="2">
        <v>43382</v>
      </c>
      <c r="D6508" s="2">
        <v>43384</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1">
        <v>19.136000000000003</v>
      </c>
      <c r="S6508" s="1">
        <v>4</v>
      </c>
      <c r="T6508" s="1">
        <v>0.2</v>
      </c>
      <c r="U6508" s="1">
        <v>5.9799999999999986</v>
      </c>
      <c r="V6508" s="3" t="str">
        <f>IF(M6508=People!$B$6,People!A$6,IF(M6508=People!$B$5,People!$A$5,IF(M6508=People!$B$4,People!$A$4,IF(M6508=People!$B$3,People!$A$3))))</f>
        <v>Chuck Magee</v>
      </c>
      <c r="W6508" s="3" t="str">
        <f xml:space="preserve"> IFERROR(INDEX(Returns!A:A,MATCH(B6508,Returns!B:B,0)),"No")</f>
        <v>No</v>
      </c>
    </row>
    <row r="6509" spans="1:23" x14ac:dyDescent="0.2">
      <c r="A6509" s="1">
        <v>6508</v>
      </c>
      <c r="B6509" t="s">
        <v>9265</v>
      </c>
      <c r="C6509" s="2">
        <v>43382</v>
      </c>
      <c r="D6509" s="2">
        <v>43384</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1">
        <v>332.83200000000005</v>
      </c>
      <c r="S6509" s="1">
        <v>4</v>
      </c>
      <c r="T6509" s="1">
        <v>0.2</v>
      </c>
      <c r="U6509" s="1">
        <v>-24.962399999999988</v>
      </c>
      <c r="V6509" s="3" t="str">
        <f>IF(M6509=People!$B$6,People!A$6,IF(M6509=People!$B$5,People!$A$5,IF(M6509=People!$B$4,People!$A$4,IF(M6509=People!$B$3,People!$A$3))))</f>
        <v>Chuck Magee</v>
      </c>
      <c r="W6509" s="3" t="str">
        <f xml:space="preserve"> IFERROR(INDEX(Returns!A:A,MATCH(B6509,Returns!B:B,0)),"No")</f>
        <v>No</v>
      </c>
    </row>
    <row r="6510" spans="1:23" x14ac:dyDescent="0.2">
      <c r="A6510" s="1">
        <v>6509</v>
      </c>
      <c r="B6510" t="s">
        <v>9266</v>
      </c>
      <c r="C6510" s="2">
        <v>43819</v>
      </c>
      <c r="D6510" s="2">
        <v>43825</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1">
        <v>279.89999999999998</v>
      </c>
      <c r="S6510" s="1">
        <v>5</v>
      </c>
      <c r="T6510" s="1">
        <v>0</v>
      </c>
      <c r="U6510" s="1">
        <v>137.15100000000001</v>
      </c>
      <c r="V6510" s="3" t="str">
        <f>IF(M6510=People!$B$6,People!A$6,IF(M6510=People!$B$5,People!$A$5,IF(M6510=People!$B$4,People!$A$4,IF(M6510=People!$B$3,People!$A$3))))</f>
        <v>Chuck Magee</v>
      </c>
      <c r="W6510" s="3" t="str">
        <f xml:space="preserve"> IFERROR(INDEX(Returns!A:A,MATCH(B6510,Returns!B:B,0)),"No")</f>
        <v>No</v>
      </c>
    </row>
    <row r="6511" spans="1:23" x14ac:dyDescent="0.2">
      <c r="A6511" s="1">
        <v>6510</v>
      </c>
      <c r="B6511" t="s">
        <v>9266</v>
      </c>
      <c r="C6511" s="2">
        <v>43819</v>
      </c>
      <c r="D6511" s="2">
        <v>43825</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1">
        <v>50.352000000000004</v>
      </c>
      <c r="S6511" s="1">
        <v>3</v>
      </c>
      <c r="T6511" s="1">
        <v>0.2</v>
      </c>
      <c r="U6511" s="1">
        <v>17.623199999999997</v>
      </c>
      <c r="V6511" s="3" t="str">
        <f>IF(M6511=People!$B$6,People!A$6,IF(M6511=People!$B$5,People!$A$5,IF(M6511=People!$B$4,People!$A$4,IF(M6511=People!$B$3,People!$A$3))))</f>
        <v>Chuck Magee</v>
      </c>
      <c r="W6511" s="3" t="str">
        <f xml:space="preserve"> IFERROR(INDEX(Returns!A:A,MATCH(B6511,Returns!B:B,0)),"No")</f>
        <v>No</v>
      </c>
    </row>
    <row r="6512" spans="1:23" x14ac:dyDescent="0.2">
      <c r="A6512" s="1">
        <v>6511</v>
      </c>
      <c r="B6512" t="s">
        <v>9266</v>
      </c>
      <c r="C6512" s="2">
        <v>43819</v>
      </c>
      <c r="D6512" s="2">
        <v>43825</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1">
        <v>34.019999999999996</v>
      </c>
      <c r="S6512" s="1">
        <v>3</v>
      </c>
      <c r="T6512" s="1">
        <v>0</v>
      </c>
      <c r="U6512" s="1">
        <v>16.669799999999999</v>
      </c>
      <c r="V6512" s="3" t="str">
        <f>IF(M6512=People!$B$6,People!A$6,IF(M6512=People!$B$5,People!$A$5,IF(M6512=People!$B$4,People!$A$4,IF(M6512=People!$B$3,People!$A$3))))</f>
        <v>Chuck Magee</v>
      </c>
      <c r="W6512" s="3" t="str">
        <f xml:space="preserve"> IFERROR(INDEX(Returns!A:A,MATCH(B6512,Returns!B:B,0)),"No")</f>
        <v>No</v>
      </c>
    </row>
    <row r="6513" spans="1:23" x14ac:dyDescent="0.2">
      <c r="A6513" s="1">
        <v>6512</v>
      </c>
      <c r="B6513" t="s">
        <v>9267</v>
      </c>
      <c r="C6513" s="2">
        <v>43530</v>
      </c>
      <c r="D6513" s="2">
        <v>43534</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1">
        <v>23.88</v>
      </c>
      <c r="S6513" s="1">
        <v>6</v>
      </c>
      <c r="T6513" s="1">
        <v>0</v>
      </c>
      <c r="U6513" s="1">
        <v>8.1191999999999993</v>
      </c>
      <c r="V6513" s="3" t="str">
        <f>IF(M6513=People!$B$6,People!A$6,IF(M6513=People!$B$5,People!$A$5,IF(M6513=People!$B$4,People!$A$4,IF(M6513=People!$B$3,People!$A$3))))</f>
        <v>Anna Andreadi</v>
      </c>
      <c r="W6513" s="3" t="str">
        <f xml:space="preserve"> IFERROR(INDEX(Returns!A:A,MATCH(B6513,Returns!B:B,0)),"No")</f>
        <v>No</v>
      </c>
    </row>
    <row r="6514" spans="1:23" x14ac:dyDescent="0.2">
      <c r="A6514" s="1">
        <v>6513</v>
      </c>
      <c r="B6514" t="s">
        <v>9267</v>
      </c>
      <c r="C6514" s="2">
        <v>43530</v>
      </c>
      <c r="D6514" s="2">
        <v>43534</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1">
        <v>11.52</v>
      </c>
      <c r="S6514" s="1">
        <v>4</v>
      </c>
      <c r="T6514" s="1">
        <v>0</v>
      </c>
      <c r="U6514" s="1">
        <v>5.6448</v>
      </c>
      <c r="V6514" s="3" t="str">
        <f>IF(M6514=People!$B$6,People!A$6,IF(M6514=People!$B$5,People!$A$5,IF(M6514=People!$B$4,People!$A$4,IF(M6514=People!$B$3,People!$A$3))))</f>
        <v>Anna Andreadi</v>
      </c>
      <c r="W6514" s="3" t="str">
        <f xml:space="preserve"> IFERROR(INDEX(Returns!A:A,MATCH(B6514,Returns!B:B,0)),"No")</f>
        <v>No</v>
      </c>
    </row>
    <row r="6515" spans="1:23" x14ac:dyDescent="0.2">
      <c r="A6515" s="1">
        <v>6514</v>
      </c>
      <c r="B6515" t="s">
        <v>9267</v>
      </c>
      <c r="C6515" s="2">
        <v>43530</v>
      </c>
      <c r="D6515" s="2">
        <v>43534</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1">
        <v>286.93</v>
      </c>
      <c r="S6515" s="1">
        <v>7</v>
      </c>
      <c r="T6515" s="1">
        <v>0</v>
      </c>
      <c r="U6515" s="1">
        <v>140.59569999999999</v>
      </c>
      <c r="V6515" s="3" t="str">
        <f>IF(M6515=People!$B$6,People!A$6,IF(M6515=People!$B$5,People!$A$5,IF(M6515=People!$B$4,People!$A$4,IF(M6515=People!$B$3,People!$A$3))))</f>
        <v>Anna Andreadi</v>
      </c>
      <c r="W6515" s="3" t="str">
        <f xml:space="preserve"> IFERROR(INDEX(Returns!A:A,MATCH(B6515,Returns!B:B,0)),"No")</f>
        <v>No</v>
      </c>
    </row>
    <row r="6516" spans="1:23" x14ac:dyDescent="0.2">
      <c r="A6516" s="1">
        <v>6515</v>
      </c>
      <c r="B6516" t="s">
        <v>9267</v>
      </c>
      <c r="C6516" s="2">
        <v>43530</v>
      </c>
      <c r="D6516" s="2">
        <v>43534</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1">
        <v>206.38400000000001</v>
      </c>
      <c r="S6516" s="1">
        <v>2</v>
      </c>
      <c r="T6516" s="1">
        <v>0.2</v>
      </c>
      <c r="U6516" s="1">
        <v>23.218199999999996</v>
      </c>
      <c r="V6516" s="3" t="str">
        <f>IF(M6516=People!$B$6,People!A$6,IF(M6516=People!$B$5,People!$A$5,IF(M6516=People!$B$4,People!$A$4,IF(M6516=People!$B$3,People!$A$3))))</f>
        <v>Anna Andreadi</v>
      </c>
      <c r="W6516" s="3" t="str">
        <f xml:space="preserve"> IFERROR(INDEX(Returns!A:A,MATCH(B6516,Returns!B:B,0)),"No")</f>
        <v>No</v>
      </c>
    </row>
    <row r="6517" spans="1:23" x14ac:dyDescent="0.2">
      <c r="A6517" s="1">
        <v>6516</v>
      </c>
      <c r="B6517" t="s">
        <v>9268</v>
      </c>
      <c r="C6517" s="2">
        <v>43723</v>
      </c>
      <c r="D6517" s="2">
        <v>43727</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1">
        <v>218.35200000000003</v>
      </c>
      <c r="S6517" s="1">
        <v>3</v>
      </c>
      <c r="T6517" s="1">
        <v>0.2</v>
      </c>
      <c r="U6517" s="1">
        <v>0</v>
      </c>
      <c r="V6517" s="3" t="str">
        <f>IF(M6517=People!$B$6,People!A$6,IF(M6517=People!$B$5,People!$A$5,IF(M6517=People!$B$4,People!$A$4,IF(M6517=People!$B$3,People!$A$3))))</f>
        <v>Anna Andreadi</v>
      </c>
      <c r="W6517" s="3" t="str">
        <f xml:space="preserve"> IFERROR(INDEX(Returns!A:A,MATCH(B6517,Returns!B:B,0)),"No")</f>
        <v>No</v>
      </c>
    </row>
    <row r="6518" spans="1:23" x14ac:dyDescent="0.2">
      <c r="A6518" s="1">
        <v>6517</v>
      </c>
      <c r="B6518" t="s">
        <v>9268</v>
      </c>
      <c r="C6518" s="2">
        <v>43723</v>
      </c>
      <c r="D6518" s="2">
        <v>43727</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1">
        <v>529.9</v>
      </c>
      <c r="S6518" s="1">
        <v>5</v>
      </c>
      <c r="T6518" s="1">
        <v>0</v>
      </c>
      <c r="U6518" s="1">
        <v>105.97999999999999</v>
      </c>
      <c r="V6518" s="3" t="str">
        <f>IF(M6518=People!$B$6,People!A$6,IF(M6518=People!$B$5,People!$A$5,IF(M6518=People!$B$4,People!$A$4,IF(M6518=People!$B$3,People!$A$3))))</f>
        <v>Anna Andreadi</v>
      </c>
      <c r="W6518" s="3" t="str">
        <f xml:space="preserve"> IFERROR(INDEX(Returns!A:A,MATCH(B6518,Returns!B:B,0)),"No")</f>
        <v>No</v>
      </c>
    </row>
    <row r="6519" spans="1:23" x14ac:dyDescent="0.2">
      <c r="A6519" s="1">
        <v>6518</v>
      </c>
      <c r="B6519" t="s">
        <v>9268</v>
      </c>
      <c r="C6519" s="2">
        <v>43723</v>
      </c>
      <c r="D6519" s="2">
        <v>43727</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1">
        <v>99.3</v>
      </c>
      <c r="S6519" s="1">
        <v>10</v>
      </c>
      <c r="T6519" s="1">
        <v>0</v>
      </c>
      <c r="U6519" s="1">
        <v>41.706000000000003</v>
      </c>
      <c r="V6519" s="3" t="str">
        <f>IF(M6519=People!$B$6,People!A$6,IF(M6519=People!$B$5,People!$A$5,IF(M6519=People!$B$4,People!$A$4,IF(M6519=People!$B$3,People!$A$3))))</f>
        <v>Anna Andreadi</v>
      </c>
      <c r="W6519" s="3" t="str">
        <f xml:space="preserve"> IFERROR(INDEX(Returns!A:A,MATCH(B6519,Returns!B:B,0)),"No")</f>
        <v>No</v>
      </c>
    </row>
    <row r="6520" spans="1:23" x14ac:dyDescent="0.2">
      <c r="A6520" s="1">
        <v>6519</v>
      </c>
      <c r="B6520" t="s">
        <v>9268</v>
      </c>
      <c r="C6520" s="2">
        <v>43723</v>
      </c>
      <c r="D6520" s="2">
        <v>43727</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1">
        <v>108.96</v>
      </c>
      <c r="S6520" s="1">
        <v>2</v>
      </c>
      <c r="T6520" s="1">
        <v>0</v>
      </c>
      <c r="U6520" s="1">
        <v>30.508800000000008</v>
      </c>
      <c r="V6520" s="3" t="str">
        <f>IF(M6520=People!$B$6,People!A$6,IF(M6520=People!$B$5,People!$A$5,IF(M6520=People!$B$4,People!$A$4,IF(M6520=People!$B$3,People!$A$3))))</f>
        <v>Anna Andreadi</v>
      </c>
      <c r="W6520" s="3" t="str">
        <f xml:space="preserve"> IFERROR(INDEX(Returns!A:A,MATCH(B6520,Returns!B:B,0)),"No")</f>
        <v>No</v>
      </c>
    </row>
    <row r="6521" spans="1:23" x14ac:dyDescent="0.2">
      <c r="A6521" s="1">
        <v>6520</v>
      </c>
      <c r="B6521" t="s">
        <v>9268</v>
      </c>
      <c r="C6521" s="2">
        <v>43723</v>
      </c>
      <c r="D6521" s="2">
        <v>43727</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1">
        <v>2.6880000000000002</v>
      </c>
      <c r="S6521" s="1">
        <v>1</v>
      </c>
      <c r="T6521" s="1">
        <v>0.2</v>
      </c>
      <c r="U6521" s="1">
        <v>0.83999999999999975</v>
      </c>
      <c r="V6521" s="3" t="str">
        <f>IF(M6521=People!$B$6,People!A$6,IF(M6521=People!$B$5,People!$A$5,IF(M6521=People!$B$4,People!$A$4,IF(M6521=People!$B$3,People!$A$3))))</f>
        <v>Anna Andreadi</v>
      </c>
      <c r="W6521" s="3" t="str">
        <f xml:space="preserve"> IFERROR(INDEX(Returns!A:A,MATCH(B6521,Returns!B:B,0)),"No")</f>
        <v>No</v>
      </c>
    </row>
    <row r="6522" spans="1:23" x14ac:dyDescent="0.2">
      <c r="A6522" s="1">
        <v>6521</v>
      </c>
      <c r="B6522" t="s">
        <v>9269</v>
      </c>
      <c r="C6522" s="2">
        <v>43481</v>
      </c>
      <c r="D6522" s="2">
        <v>43483</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1">
        <v>5443.96</v>
      </c>
      <c r="S6522" s="1">
        <v>4</v>
      </c>
      <c r="T6522" s="1">
        <v>0</v>
      </c>
      <c r="U6522" s="1">
        <v>2504.2215999999999</v>
      </c>
      <c r="V6522" s="3" t="str">
        <f>IF(M6522=People!$B$6,People!A$6,IF(M6522=People!$B$5,People!$A$5,IF(M6522=People!$B$4,People!$A$4,IF(M6522=People!$B$3,People!$A$3))))</f>
        <v>Kelly Williams</v>
      </c>
      <c r="W6522" s="3" t="str">
        <f xml:space="preserve"> IFERROR(INDEX(Returns!A:A,MATCH(B6522,Returns!B:B,0)),"No")</f>
        <v>No</v>
      </c>
    </row>
    <row r="6523" spans="1:23" x14ac:dyDescent="0.2">
      <c r="A6523" s="1">
        <v>6522</v>
      </c>
      <c r="B6523" t="s">
        <v>9269</v>
      </c>
      <c r="C6523" s="2">
        <v>43481</v>
      </c>
      <c r="D6523" s="2">
        <v>43483</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1">
        <v>302.67</v>
      </c>
      <c r="S6523" s="1">
        <v>3</v>
      </c>
      <c r="T6523" s="1">
        <v>0</v>
      </c>
      <c r="U6523" s="1">
        <v>72.640799999999999</v>
      </c>
      <c r="V6523" s="3" t="str">
        <f>IF(M6523=People!$B$6,People!A$6,IF(M6523=People!$B$5,People!$A$5,IF(M6523=People!$B$4,People!$A$4,IF(M6523=People!$B$3,People!$A$3))))</f>
        <v>Kelly Williams</v>
      </c>
      <c r="W6523" s="3" t="str">
        <f xml:space="preserve"> IFERROR(INDEX(Returns!A:A,MATCH(B6523,Returns!B:B,0)),"No")</f>
        <v>No</v>
      </c>
    </row>
    <row r="6524" spans="1:23" x14ac:dyDescent="0.2">
      <c r="A6524" s="1">
        <v>6523</v>
      </c>
      <c r="B6524" t="s">
        <v>9269</v>
      </c>
      <c r="C6524" s="2">
        <v>43481</v>
      </c>
      <c r="D6524" s="2">
        <v>43483</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1">
        <v>56.07</v>
      </c>
      <c r="S6524" s="1">
        <v>7</v>
      </c>
      <c r="T6524" s="1">
        <v>0</v>
      </c>
      <c r="U6524" s="1">
        <v>25.231499999999997</v>
      </c>
      <c r="V6524" s="3" t="str">
        <f>IF(M6524=People!$B$6,People!A$6,IF(M6524=People!$B$5,People!$A$5,IF(M6524=People!$B$4,People!$A$4,IF(M6524=People!$B$3,People!$A$3))))</f>
        <v>Kelly Williams</v>
      </c>
      <c r="W6524" s="3" t="str">
        <f xml:space="preserve"> IFERROR(INDEX(Returns!A:A,MATCH(B6524,Returns!B:B,0)),"No")</f>
        <v>No</v>
      </c>
    </row>
    <row r="6525" spans="1:23" x14ac:dyDescent="0.2">
      <c r="A6525" s="1">
        <v>6524</v>
      </c>
      <c r="B6525" t="s">
        <v>9270</v>
      </c>
      <c r="C6525" s="2">
        <v>43288</v>
      </c>
      <c r="D6525" s="2">
        <v>43294</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1">
        <v>10.08</v>
      </c>
      <c r="S6525" s="1">
        <v>2</v>
      </c>
      <c r="T6525" s="1">
        <v>0.2</v>
      </c>
      <c r="U6525" s="1">
        <v>3.2759999999999994</v>
      </c>
      <c r="V6525" s="3" t="str">
        <f>IF(M6525=People!$B$6,People!A$6,IF(M6525=People!$B$5,People!$A$5,IF(M6525=People!$B$4,People!$A$4,IF(M6525=People!$B$3,People!$A$3))))</f>
        <v>Chuck Magee</v>
      </c>
      <c r="W6525" s="3" t="str">
        <f xml:space="preserve"> IFERROR(INDEX(Returns!A:A,MATCH(B6525,Returns!B:B,0)),"No")</f>
        <v>No</v>
      </c>
    </row>
    <row r="6526" spans="1:23" x14ac:dyDescent="0.2">
      <c r="A6526" s="1">
        <v>6525</v>
      </c>
      <c r="B6526" t="s">
        <v>9270</v>
      </c>
      <c r="C6526" s="2">
        <v>43288</v>
      </c>
      <c r="D6526" s="2">
        <v>43294</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1">
        <v>59.993999999999993</v>
      </c>
      <c r="S6526" s="1">
        <v>1</v>
      </c>
      <c r="T6526" s="1">
        <v>0.4</v>
      </c>
      <c r="U6526" s="1">
        <v>-12.998700000000007</v>
      </c>
      <c r="V6526" s="3" t="str">
        <f>IF(M6526=People!$B$6,People!A$6,IF(M6526=People!$B$5,People!$A$5,IF(M6526=People!$B$4,People!$A$4,IF(M6526=People!$B$3,People!$A$3))))</f>
        <v>Chuck Magee</v>
      </c>
      <c r="W6526" s="3" t="str">
        <f xml:space="preserve"> IFERROR(INDEX(Returns!A:A,MATCH(B6526,Returns!B:B,0)),"No")</f>
        <v>No</v>
      </c>
    </row>
    <row r="6527" spans="1:23" x14ac:dyDescent="0.2">
      <c r="A6527" s="1">
        <v>6526</v>
      </c>
      <c r="B6527" t="s">
        <v>9270</v>
      </c>
      <c r="C6527" s="2">
        <v>43288</v>
      </c>
      <c r="D6527" s="2">
        <v>43294</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1">
        <v>5.7150000000000016</v>
      </c>
      <c r="S6527" s="1">
        <v>5</v>
      </c>
      <c r="T6527" s="1">
        <v>0.7</v>
      </c>
      <c r="U6527" s="1">
        <v>-4.7625000000000011</v>
      </c>
      <c r="V6527" s="3" t="str">
        <f>IF(M6527=People!$B$6,People!A$6,IF(M6527=People!$B$5,People!$A$5,IF(M6527=People!$B$4,People!$A$4,IF(M6527=People!$B$3,People!$A$3))))</f>
        <v>Chuck Magee</v>
      </c>
      <c r="W6527" s="3" t="str">
        <f xml:space="preserve"> IFERROR(INDEX(Returns!A:A,MATCH(B6527,Returns!B:B,0)),"No")</f>
        <v>No</v>
      </c>
    </row>
    <row r="6528" spans="1:23" x14ac:dyDescent="0.2">
      <c r="A6528" s="1">
        <v>6527</v>
      </c>
      <c r="B6528" t="s">
        <v>9270</v>
      </c>
      <c r="C6528" s="2">
        <v>43288</v>
      </c>
      <c r="D6528" s="2">
        <v>43294</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1">
        <v>9.4200000000000017</v>
      </c>
      <c r="S6528" s="1">
        <v>5</v>
      </c>
      <c r="T6528" s="1">
        <v>0.7</v>
      </c>
      <c r="U6528" s="1">
        <v>-7.8500000000000014</v>
      </c>
      <c r="V6528" s="3" t="str">
        <f>IF(M6528=People!$B$6,People!A$6,IF(M6528=People!$B$5,People!$A$5,IF(M6528=People!$B$4,People!$A$4,IF(M6528=People!$B$3,People!$A$3))))</f>
        <v>Chuck Magee</v>
      </c>
      <c r="W6528" s="3" t="str">
        <f xml:space="preserve"> IFERROR(INDEX(Returns!A:A,MATCH(B6528,Returns!B:B,0)),"No")</f>
        <v>No</v>
      </c>
    </row>
    <row r="6529" spans="1:23" x14ac:dyDescent="0.2">
      <c r="A6529" s="1">
        <v>6528</v>
      </c>
      <c r="B6529" t="s">
        <v>9271</v>
      </c>
      <c r="C6529" s="2">
        <v>43457</v>
      </c>
      <c r="D6529" s="2">
        <v>43462</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1">
        <v>1999.96</v>
      </c>
      <c r="S6529" s="1">
        <v>4</v>
      </c>
      <c r="T6529" s="1">
        <v>0</v>
      </c>
      <c r="U6529" s="1">
        <v>899.98199999999997</v>
      </c>
      <c r="V6529" s="3" t="str">
        <f>IF(M6529=People!$B$6,People!A$6,IF(M6529=People!$B$5,People!$A$5,IF(M6529=People!$B$4,People!$A$4,IF(M6529=People!$B$3,People!$A$3))))</f>
        <v>Chuck Magee</v>
      </c>
      <c r="W6529" s="3" t="str">
        <f xml:space="preserve"> IFERROR(INDEX(Returns!A:A,MATCH(B6529,Returns!B:B,0)),"No")</f>
        <v>No</v>
      </c>
    </row>
    <row r="6530" spans="1:23" x14ac:dyDescent="0.2">
      <c r="A6530" s="1">
        <v>6529</v>
      </c>
      <c r="B6530" t="s">
        <v>9272</v>
      </c>
      <c r="C6530" s="2">
        <v>42726</v>
      </c>
      <c r="D6530" s="2">
        <v>42730</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1">
        <v>216.4</v>
      </c>
      <c r="S6530" s="1">
        <v>4</v>
      </c>
      <c r="T6530" s="1">
        <v>0</v>
      </c>
      <c r="U6530" s="1">
        <v>56.26400000000001</v>
      </c>
      <c r="V6530" s="3" t="str">
        <f>IF(M6530=People!$B$6,People!A$6,IF(M6530=People!$B$5,People!$A$5,IF(M6530=People!$B$4,People!$A$4,IF(M6530=People!$B$3,People!$A$3))))</f>
        <v>Chuck Magee</v>
      </c>
      <c r="W6530" s="3" t="str">
        <f xml:space="preserve"> IFERROR(INDEX(Returns!A:A,MATCH(B6530,Returns!B:B,0)),"No")</f>
        <v>No</v>
      </c>
    </row>
    <row r="6531" spans="1:23" x14ac:dyDescent="0.2">
      <c r="A6531" s="1">
        <v>6530</v>
      </c>
      <c r="B6531" t="s">
        <v>5937</v>
      </c>
      <c r="C6531" s="2">
        <v>42423</v>
      </c>
      <c r="D6531" s="2">
        <v>42427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1">
        <v>6.9360000000000008</v>
      </c>
      <c r="S6531" s="1">
        <v>3</v>
      </c>
      <c r="T6531" s="1">
        <v>0.2</v>
      </c>
      <c r="U6531" s="1">
        <v>2.3409000000000004</v>
      </c>
      <c r="V6531" s="3" t="str">
        <f>IF(M6531=People!$B$6,People!A$6,IF(M6531=People!$B$5,People!$A$5,IF(M6531=People!$B$4,People!$A$4,IF(M6531=People!$B$3,People!$A$3))))</f>
        <v>Kelly Williams</v>
      </c>
      <c r="W6531" s="3" t="str">
        <f xml:space="preserve"> IFERROR(INDEX(Returns!A:A,MATCH(B6531,Returns!B:B,0)),"No")</f>
        <v>Yes</v>
      </c>
    </row>
    <row r="6532" spans="1:23" x14ac:dyDescent="0.2">
      <c r="A6532" s="1">
        <v>6531</v>
      </c>
      <c r="B6532" t="s">
        <v>5937</v>
      </c>
      <c r="C6532" s="2">
        <v>42423</v>
      </c>
      <c r="D6532" s="2">
        <v>42427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1">
        <v>4.427999999999999</v>
      </c>
      <c r="S6532" s="1">
        <v>3</v>
      </c>
      <c r="T6532" s="1">
        <v>0.8</v>
      </c>
      <c r="U6532" s="1">
        <v>-6.8633999999999986</v>
      </c>
      <c r="V6532" s="3" t="str">
        <f>IF(M6532=People!$B$6,People!A$6,IF(M6532=People!$B$5,People!$A$5,IF(M6532=People!$B$4,People!$A$4,IF(M6532=People!$B$3,People!$A$3))))</f>
        <v>Kelly Williams</v>
      </c>
      <c r="W6532" s="3" t="str">
        <f xml:space="preserve"> IFERROR(INDEX(Returns!A:A,MATCH(B6532,Returns!B:B,0)),"No")</f>
        <v>Yes</v>
      </c>
    </row>
    <row r="6533" spans="1:23" x14ac:dyDescent="0.2">
      <c r="A6533" s="1">
        <v>6532</v>
      </c>
      <c r="B6533" t="s">
        <v>9273</v>
      </c>
      <c r="C6533" s="2">
        <v>43803</v>
      </c>
      <c r="D6533" s="2">
        <v>43807</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1">
        <v>8.8000000000000007</v>
      </c>
      <c r="S6533" s="1">
        <v>5</v>
      </c>
      <c r="T6533" s="1">
        <v>0</v>
      </c>
      <c r="U6533" s="1">
        <v>2.5519999999999996</v>
      </c>
      <c r="V6533" s="3" t="str">
        <f>IF(M6533=People!$B$6,People!A$6,IF(M6533=People!$B$5,People!$A$5,IF(M6533=People!$B$4,People!$A$4,IF(M6533=People!$B$3,People!$A$3))))</f>
        <v>Kelly Williams</v>
      </c>
      <c r="W6533" s="3" t="str">
        <f xml:space="preserve"> IFERROR(INDEX(Returns!A:A,MATCH(B6533,Returns!B:B,0)),"No")</f>
        <v>No</v>
      </c>
    </row>
    <row r="6534" spans="1:23" x14ac:dyDescent="0.2">
      <c r="A6534" s="1">
        <v>6533</v>
      </c>
      <c r="B6534" t="s">
        <v>9273</v>
      </c>
      <c r="C6534" s="2">
        <v>43803</v>
      </c>
      <c r="D6534" s="2">
        <v>43807</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1">
        <v>142.80000000000001</v>
      </c>
      <c r="S6534" s="1">
        <v>1</v>
      </c>
      <c r="T6534" s="1">
        <v>0</v>
      </c>
      <c r="U6534" s="1">
        <v>29.988</v>
      </c>
      <c r="V6534" s="3" t="str">
        <f>IF(M6534=People!$B$6,People!A$6,IF(M6534=People!$B$5,People!$A$5,IF(M6534=People!$B$4,People!$A$4,IF(M6534=People!$B$3,People!$A$3))))</f>
        <v>Kelly Williams</v>
      </c>
      <c r="W6534" s="3" t="str">
        <f xml:space="preserve"> IFERROR(INDEX(Returns!A:A,MATCH(B6534,Returns!B:B,0)),"No")</f>
        <v>No</v>
      </c>
    </row>
    <row r="6535" spans="1:23" x14ac:dyDescent="0.2">
      <c r="A6535" s="1">
        <v>6534</v>
      </c>
      <c r="B6535" t="s">
        <v>9273</v>
      </c>
      <c r="C6535" s="2">
        <v>43803</v>
      </c>
      <c r="D6535" s="2">
        <v>43807</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1">
        <v>399.95</v>
      </c>
      <c r="S6535" s="1">
        <v>5</v>
      </c>
      <c r="T6535" s="1">
        <v>0</v>
      </c>
      <c r="U6535" s="1">
        <v>143.982</v>
      </c>
      <c r="V6535" s="3" t="str">
        <f>IF(M6535=People!$B$6,People!A$6,IF(M6535=People!$B$5,People!$A$5,IF(M6535=People!$B$4,People!$A$4,IF(M6535=People!$B$3,People!$A$3))))</f>
        <v>Kelly Williams</v>
      </c>
      <c r="W6535" s="3" t="str">
        <f xml:space="preserve"> IFERROR(INDEX(Returns!A:A,MATCH(B6535,Returns!B:B,0)),"No")</f>
        <v>No</v>
      </c>
    </row>
    <row r="6536" spans="1:23" x14ac:dyDescent="0.2">
      <c r="A6536" s="1">
        <v>6535</v>
      </c>
      <c r="B6536" t="s">
        <v>9274</v>
      </c>
      <c r="C6536" s="2">
        <v>42691</v>
      </c>
      <c r="D6536" s="2">
        <v>42696</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1">
        <v>2152.7760000000003</v>
      </c>
      <c r="S6536" s="1">
        <v>3</v>
      </c>
      <c r="T6536" s="1">
        <v>0.2</v>
      </c>
      <c r="U6536" s="1">
        <v>726.56189999999981</v>
      </c>
      <c r="V6536" s="3" t="str">
        <f>IF(M6536=People!$B$6,People!A$6,IF(M6536=People!$B$5,People!$A$5,IF(M6536=People!$B$4,People!$A$4,IF(M6536=People!$B$3,People!$A$3))))</f>
        <v>Chuck Magee</v>
      </c>
      <c r="W6536" s="3" t="str">
        <f xml:space="preserve"> IFERROR(INDEX(Returns!A:A,MATCH(B6536,Returns!B:B,0)),"No")</f>
        <v>No</v>
      </c>
    </row>
    <row r="6537" spans="1:23" x14ac:dyDescent="0.2">
      <c r="A6537" s="1">
        <v>6536</v>
      </c>
      <c r="B6537" t="s">
        <v>9274</v>
      </c>
      <c r="C6537" s="2">
        <v>42691</v>
      </c>
      <c r="D6537" s="2">
        <v>42696</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1">
        <v>4007.8400000000006</v>
      </c>
      <c r="S6537" s="1">
        <v>10</v>
      </c>
      <c r="T6537" s="1">
        <v>0.2</v>
      </c>
      <c r="U6537" s="1">
        <v>-50.098000000000297</v>
      </c>
      <c r="V6537" s="3" t="str">
        <f>IF(M6537=People!$B$6,People!A$6,IF(M6537=People!$B$5,People!$A$5,IF(M6537=People!$B$4,People!$A$4,IF(M6537=People!$B$3,People!$A$3))))</f>
        <v>Chuck Magee</v>
      </c>
      <c r="W6537" s="3" t="str">
        <f xml:space="preserve"> IFERROR(INDEX(Returns!A:A,MATCH(B6537,Returns!B:B,0)),"No")</f>
        <v>No</v>
      </c>
    </row>
    <row r="6538" spans="1:23" x14ac:dyDescent="0.2">
      <c r="A6538" s="1">
        <v>6537</v>
      </c>
      <c r="B6538" t="s">
        <v>9275</v>
      </c>
      <c r="C6538" s="2">
        <v>42663</v>
      </c>
      <c r="D6538" s="2">
        <v>42666</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1">
        <v>328.59000000000003</v>
      </c>
      <c r="S6538" s="1">
        <v>3</v>
      </c>
      <c r="T6538" s="1">
        <v>0.4</v>
      </c>
      <c r="U6538" s="1">
        <v>-147.8655</v>
      </c>
      <c r="V6538" s="3" t="str">
        <f>IF(M6538=People!$B$6,People!A$6,IF(M6538=People!$B$5,People!$A$5,IF(M6538=People!$B$4,People!$A$4,IF(M6538=People!$B$3,People!$A$3))))</f>
        <v>Cassandra Brandow</v>
      </c>
      <c r="W6538" s="3" t="str">
        <f xml:space="preserve"> IFERROR(INDEX(Returns!A:A,MATCH(B6538,Returns!B:B,0)),"No")</f>
        <v>No</v>
      </c>
    </row>
    <row r="6539" spans="1:23" x14ac:dyDescent="0.2">
      <c r="A6539" s="1">
        <v>6538</v>
      </c>
      <c r="B6539" t="s">
        <v>9275</v>
      </c>
      <c r="C6539" s="2">
        <v>42663</v>
      </c>
      <c r="D6539" s="2">
        <v>42666</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1">
        <v>98.352000000000004</v>
      </c>
      <c r="S6539" s="1">
        <v>3</v>
      </c>
      <c r="T6539" s="1">
        <v>0.2</v>
      </c>
      <c r="U6539" s="1">
        <v>-24.588000000000001</v>
      </c>
      <c r="V6539" s="3" t="str">
        <f>IF(M6539=People!$B$6,People!A$6,IF(M6539=People!$B$5,People!$A$5,IF(M6539=People!$B$4,People!$A$4,IF(M6539=People!$B$3,People!$A$3))))</f>
        <v>Cassandra Brandow</v>
      </c>
      <c r="W6539" s="3" t="str">
        <f xml:space="preserve"> IFERROR(INDEX(Returns!A:A,MATCH(B6539,Returns!B:B,0)),"No")</f>
        <v>No</v>
      </c>
    </row>
    <row r="6540" spans="1:23" x14ac:dyDescent="0.2">
      <c r="A6540" s="1">
        <v>6539</v>
      </c>
      <c r="B6540" t="s">
        <v>9276</v>
      </c>
      <c r="C6540" s="2">
        <v>43033</v>
      </c>
      <c r="D6540" s="2">
        <v>43038</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1">
        <v>158.99</v>
      </c>
      <c r="S6540" s="1">
        <v>1</v>
      </c>
      <c r="T6540" s="1">
        <v>0</v>
      </c>
      <c r="U6540" s="1">
        <v>41.337400000000002</v>
      </c>
      <c r="V6540" s="3" t="str">
        <f>IF(M6540=People!$B$6,People!A$6,IF(M6540=People!$B$5,People!$A$5,IF(M6540=People!$B$4,People!$A$4,IF(M6540=People!$B$3,People!$A$3))))</f>
        <v>Chuck Magee</v>
      </c>
      <c r="W6540" s="3" t="str">
        <f xml:space="preserve"> IFERROR(INDEX(Returns!A:A,MATCH(B6540,Returns!B:B,0)),"No")</f>
        <v>No</v>
      </c>
    </row>
    <row r="6541" spans="1:23" x14ac:dyDescent="0.2">
      <c r="A6541" s="1">
        <v>6540</v>
      </c>
      <c r="B6541" t="s">
        <v>9276</v>
      </c>
      <c r="C6541" s="2">
        <v>43033</v>
      </c>
      <c r="D6541" s="2">
        <v>43038</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1">
        <v>291.10000000000002</v>
      </c>
      <c r="S6541" s="1">
        <v>5</v>
      </c>
      <c r="T6541" s="1">
        <v>0</v>
      </c>
      <c r="U6541" s="1">
        <v>75.686000000000007</v>
      </c>
      <c r="V6541" s="3" t="str">
        <f>IF(M6541=People!$B$6,People!A$6,IF(M6541=People!$B$5,People!$A$5,IF(M6541=People!$B$4,People!$A$4,IF(M6541=People!$B$3,People!$A$3))))</f>
        <v>Chuck Magee</v>
      </c>
      <c r="W6541" s="3" t="str">
        <f xml:space="preserve"> IFERROR(INDEX(Returns!A:A,MATCH(B6541,Returns!B:B,0)),"No")</f>
        <v>No</v>
      </c>
    </row>
    <row r="6542" spans="1:23" x14ac:dyDescent="0.2">
      <c r="A6542" s="1">
        <v>6541</v>
      </c>
      <c r="B6542" t="s">
        <v>6220</v>
      </c>
      <c r="C6542" s="2">
        <v>43785</v>
      </c>
      <c r="D6542" s="2">
        <v>43788</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1">
        <v>73.679999999999993</v>
      </c>
      <c r="S6542" s="1">
        <v>6</v>
      </c>
      <c r="T6542" s="1">
        <v>0</v>
      </c>
      <c r="U6542" s="1">
        <v>34.629599999999996</v>
      </c>
      <c r="V6542" s="3" t="str">
        <f>IF(M6542=People!$B$6,People!A$6,IF(M6542=People!$B$5,People!$A$5,IF(M6542=People!$B$4,People!$A$4,IF(M6542=People!$B$3,People!$A$3))))</f>
        <v>Anna Andreadi</v>
      </c>
      <c r="W6542" s="3" t="str">
        <f xml:space="preserve"> IFERROR(INDEX(Returns!A:A,MATCH(B6542,Returns!B:B,0)),"No")</f>
        <v>Yes</v>
      </c>
    </row>
    <row r="6543" spans="1:23" x14ac:dyDescent="0.2">
      <c r="A6543" s="1">
        <v>6542</v>
      </c>
      <c r="B6543" t="s">
        <v>6220</v>
      </c>
      <c r="C6543" s="2">
        <v>43785</v>
      </c>
      <c r="D6543" s="2">
        <v>43788</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1">
        <v>139.91999999999999</v>
      </c>
      <c r="S6543" s="1">
        <v>2</v>
      </c>
      <c r="T6543" s="1">
        <v>0</v>
      </c>
      <c r="U6543" s="1">
        <v>23.786399999999986</v>
      </c>
      <c r="V6543" s="3" t="str">
        <f>IF(M6543=People!$B$6,People!A$6,IF(M6543=People!$B$5,People!$A$5,IF(M6543=People!$B$4,People!$A$4,IF(M6543=People!$B$3,People!$A$3))))</f>
        <v>Anna Andreadi</v>
      </c>
      <c r="W6543" s="3" t="str">
        <f xml:space="preserve"> IFERROR(INDEX(Returns!A:A,MATCH(B6543,Returns!B:B,0)),"No")</f>
        <v>Yes</v>
      </c>
    </row>
    <row r="6544" spans="1:23" x14ac:dyDescent="0.2">
      <c r="A6544" s="1">
        <v>6543</v>
      </c>
      <c r="B6544" t="s">
        <v>6220</v>
      </c>
      <c r="C6544" s="2">
        <v>43785</v>
      </c>
      <c r="D6544" s="2">
        <v>43788</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1">
        <v>107.88</v>
      </c>
      <c r="S6544" s="1">
        <v>3</v>
      </c>
      <c r="T6544" s="1">
        <v>0.2</v>
      </c>
      <c r="U6544" s="1">
        <v>10.787999999999997</v>
      </c>
      <c r="V6544" s="3" t="str">
        <f>IF(M6544=People!$B$6,People!A$6,IF(M6544=People!$B$5,People!$A$5,IF(M6544=People!$B$4,People!$A$4,IF(M6544=People!$B$3,People!$A$3))))</f>
        <v>Anna Andreadi</v>
      </c>
      <c r="W6544" s="3" t="str">
        <f xml:space="preserve"> IFERROR(INDEX(Returns!A:A,MATCH(B6544,Returns!B:B,0)),"No")</f>
        <v>Yes</v>
      </c>
    </row>
    <row r="6545" spans="1:23" x14ac:dyDescent="0.2">
      <c r="A6545" s="1">
        <v>6544</v>
      </c>
      <c r="B6545" t="s">
        <v>6220</v>
      </c>
      <c r="C6545" s="2">
        <v>43785</v>
      </c>
      <c r="D6545" s="2">
        <v>43788</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1">
        <v>33.29</v>
      </c>
      <c r="S6545" s="1">
        <v>1</v>
      </c>
      <c r="T6545" s="1">
        <v>0</v>
      </c>
      <c r="U6545" s="1">
        <v>7.9895999999999994</v>
      </c>
      <c r="V6545" s="3" t="str">
        <f>IF(M6545=People!$B$6,People!A$6,IF(M6545=People!$B$5,People!$A$5,IF(M6545=People!$B$4,People!$A$4,IF(M6545=People!$B$3,People!$A$3))))</f>
        <v>Anna Andreadi</v>
      </c>
      <c r="W6545" s="3" t="str">
        <f xml:space="preserve"> IFERROR(INDEX(Returns!A:A,MATCH(B6545,Returns!B:B,0)),"No")</f>
        <v>Yes</v>
      </c>
    </row>
    <row r="6546" spans="1:23" x14ac:dyDescent="0.2">
      <c r="A6546" s="1">
        <v>6545</v>
      </c>
      <c r="B6546" t="s">
        <v>9277</v>
      </c>
      <c r="C6546" s="2">
        <v>43599</v>
      </c>
      <c r="D6546" s="2">
        <v>43603</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1">
        <v>58.170000000000009</v>
      </c>
      <c r="S6546" s="1">
        <v>5</v>
      </c>
      <c r="T6546" s="1">
        <v>0.7</v>
      </c>
      <c r="U6546" s="1">
        <v>-46.53600000000003</v>
      </c>
      <c r="V6546" s="3" t="str">
        <f>IF(M6546=People!$B$6,People!A$6,IF(M6546=People!$B$5,People!$A$5,IF(M6546=People!$B$4,People!$A$4,IF(M6546=People!$B$3,People!$A$3))))</f>
        <v>Chuck Magee</v>
      </c>
      <c r="W6546" s="3" t="str">
        <f xml:space="preserve"> IFERROR(INDEX(Returns!A:A,MATCH(B6546,Returns!B:B,0)),"No")</f>
        <v>No</v>
      </c>
    </row>
    <row r="6547" spans="1:23" x14ac:dyDescent="0.2">
      <c r="A6547" s="1">
        <v>6546</v>
      </c>
      <c r="B6547" t="s">
        <v>9277</v>
      </c>
      <c r="C6547" s="2">
        <v>43599</v>
      </c>
      <c r="D6547" s="2">
        <v>43603</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1">
        <v>5.04</v>
      </c>
      <c r="S6547" s="1">
        <v>2</v>
      </c>
      <c r="T6547" s="1">
        <v>0.2</v>
      </c>
      <c r="U6547" s="1">
        <v>1.764</v>
      </c>
      <c r="V6547" s="3" t="str">
        <f>IF(M6547=People!$B$6,People!A$6,IF(M6547=People!$B$5,People!$A$5,IF(M6547=People!$B$4,People!$A$4,IF(M6547=People!$B$3,People!$A$3))))</f>
        <v>Chuck Magee</v>
      </c>
      <c r="W6547" s="3" t="str">
        <f xml:space="preserve"> IFERROR(INDEX(Returns!A:A,MATCH(B6547,Returns!B:B,0)),"No")</f>
        <v>No</v>
      </c>
    </row>
    <row r="6548" spans="1:23" x14ac:dyDescent="0.2">
      <c r="A6548" s="1">
        <v>6547</v>
      </c>
      <c r="B6548" t="s">
        <v>9277</v>
      </c>
      <c r="C6548" s="2">
        <v>43599</v>
      </c>
      <c r="D6548" s="2">
        <v>43603</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1">
        <v>24.784000000000002</v>
      </c>
      <c r="S6548" s="1">
        <v>1</v>
      </c>
      <c r="T6548" s="1">
        <v>0.2</v>
      </c>
      <c r="U6548" s="1">
        <v>7.7449999999999983</v>
      </c>
      <c r="V6548" s="3" t="str">
        <f>IF(M6548=People!$B$6,People!A$6,IF(M6548=People!$B$5,People!$A$5,IF(M6548=People!$B$4,People!$A$4,IF(M6548=People!$B$3,People!$A$3))))</f>
        <v>Chuck Magee</v>
      </c>
      <c r="W6548" s="3" t="str">
        <f xml:space="preserve"> IFERROR(INDEX(Returns!A:A,MATCH(B6548,Returns!B:B,0)),"No")</f>
        <v>No</v>
      </c>
    </row>
    <row r="6549" spans="1:23" x14ac:dyDescent="0.2">
      <c r="A6549" s="1">
        <v>6548</v>
      </c>
      <c r="B6549" t="s">
        <v>9278</v>
      </c>
      <c r="C6549" s="2">
        <v>42430</v>
      </c>
      <c r="D6549" s="2">
        <v>42434</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1">
        <v>634.11599999999999</v>
      </c>
      <c r="S6549" s="1">
        <v>6</v>
      </c>
      <c r="T6549" s="1">
        <v>0.3</v>
      </c>
      <c r="U6549" s="1">
        <v>-172.11720000000003</v>
      </c>
      <c r="V6549" s="3" t="str">
        <f>IF(M6549=People!$B$6,People!A$6,IF(M6549=People!$B$5,People!$A$5,IF(M6549=People!$B$4,People!$A$4,IF(M6549=People!$B$3,People!$A$3))))</f>
        <v>Kelly Williams</v>
      </c>
      <c r="W6549" s="3" t="str">
        <f xml:space="preserve"> IFERROR(INDEX(Returns!A:A,MATCH(B6549,Returns!B:B,0)),"No")</f>
        <v>No</v>
      </c>
    </row>
    <row r="6550" spans="1:23" x14ac:dyDescent="0.2">
      <c r="A6550" s="1">
        <v>6549</v>
      </c>
      <c r="B6550" t="s">
        <v>9278</v>
      </c>
      <c r="C6550" s="2">
        <v>42430</v>
      </c>
      <c r="D6550" s="2">
        <v>42434</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1">
        <v>17.472000000000001</v>
      </c>
      <c r="S6550" s="1">
        <v>3</v>
      </c>
      <c r="T6550" s="1">
        <v>0.2</v>
      </c>
      <c r="U6550" s="1">
        <v>5.6783999999999981</v>
      </c>
      <c r="V6550" s="3" t="str">
        <f>IF(M6550=People!$B$6,People!A$6,IF(M6550=People!$B$5,People!$A$5,IF(M6550=People!$B$4,People!$A$4,IF(M6550=People!$B$3,People!$A$3))))</f>
        <v>Kelly Williams</v>
      </c>
      <c r="W6550" s="3" t="str">
        <f xml:space="preserve"> IFERROR(INDEX(Returns!A:A,MATCH(B6550,Returns!B:B,0)),"No")</f>
        <v>No</v>
      </c>
    </row>
    <row r="6551" spans="1:23" x14ac:dyDescent="0.2">
      <c r="A6551" s="1">
        <v>6550</v>
      </c>
      <c r="B6551" t="s">
        <v>9279</v>
      </c>
      <c r="C6551" s="2">
        <v>42946</v>
      </c>
      <c r="D6551" s="2">
        <v>42948</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1">
        <v>155.88</v>
      </c>
      <c r="S6551" s="1">
        <v>6</v>
      </c>
      <c r="T6551" s="1">
        <v>0</v>
      </c>
      <c r="U6551" s="1">
        <v>38.970000000000006</v>
      </c>
      <c r="V6551" s="3" t="str">
        <f>IF(M6551=People!$B$6,People!A$6,IF(M6551=People!$B$5,People!$A$5,IF(M6551=People!$B$4,People!$A$4,IF(M6551=People!$B$3,People!$A$3))))</f>
        <v>Kelly Williams</v>
      </c>
      <c r="W6551" s="3" t="str">
        <f xml:space="preserve"> IFERROR(INDEX(Returns!A:A,MATCH(B6551,Returns!B:B,0)),"No")</f>
        <v>No</v>
      </c>
    </row>
    <row r="6552" spans="1:23" x14ac:dyDescent="0.2">
      <c r="A6552" s="1">
        <v>6551</v>
      </c>
      <c r="B6552" t="s">
        <v>9280</v>
      </c>
      <c r="C6552" s="2">
        <v>43040</v>
      </c>
      <c r="D6552" s="2">
        <v>43042</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1">
        <v>327.56399999999996</v>
      </c>
      <c r="S6552" s="1">
        <v>4</v>
      </c>
      <c r="T6552" s="1">
        <v>0.1</v>
      </c>
      <c r="U6552" s="1">
        <v>21.837600000000023</v>
      </c>
      <c r="V6552" s="3" t="str">
        <f>IF(M6552=People!$B$6,People!A$6,IF(M6552=People!$B$5,People!$A$5,IF(M6552=People!$B$4,People!$A$4,IF(M6552=People!$B$3,People!$A$3))))</f>
        <v>Chuck Magee</v>
      </c>
      <c r="W6552" s="3" t="str">
        <f xml:space="preserve"> IFERROR(INDEX(Returns!A:A,MATCH(B6552,Returns!B:B,0)),"No")</f>
        <v>No</v>
      </c>
    </row>
    <row r="6553" spans="1:23" x14ac:dyDescent="0.2">
      <c r="A6553" s="1">
        <v>6552</v>
      </c>
      <c r="B6553" t="s">
        <v>9281</v>
      </c>
      <c r="C6553" s="2">
        <v>43815</v>
      </c>
      <c r="D6553" s="2">
        <v>43820</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1">
        <v>13.36</v>
      </c>
      <c r="S6553" s="1">
        <v>2</v>
      </c>
      <c r="T6553" s="1">
        <v>0</v>
      </c>
      <c r="U6553" s="1">
        <v>6.4127999999999998</v>
      </c>
      <c r="V6553" s="3" t="str">
        <f>IF(M6553=People!$B$6,People!A$6,IF(M6553=People!$B$5,People!$A$5,IF(M6553=People!$B$4,People!$A$4,IF(M6553=People!$B$3,People!$A$3))))</f>
        <v>Anna Andreadi</v>
      </c>
      <c r="W6553" s="3" t="str">
        <f xml:space="preserve"> IFERROR(INDEX(Returns!A:A,MATCH(B6553,Returns!B:B,0)),"No")</f>
        <v>No</v>
      </c>
    </row>
    <row r="6554" spans="1:23" x14ac:dyDescent="0.2">
      <c r="A6554" s="1">
        <v>6553</v>
      </c>
      <c r="B6554" t="s">
        <v>9281</v>
      </c>
      <c r="C6554" s="2">
        <v>43815</v>
      </c>
      <c r="D6554" s="2">
        <v>43820</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1">
        <v>158.9</v>
      </c>
      <c r="S6554" s="1">
        <v>5</v>
      </c>
      <c r="T6554" s="1">
        <v>0</v>
      </c>
      <c r="U6554" s="1">
        <v>7.9449999999999932</v>
      </c>
      <c r="V6554" s="3" t="str">
        <f>IF(M6554=People!$B$6,People!A$6,IF(M6554=People!$B$5,People!$A$5,IF(M6554=People!$B$4,People!$A$4,IF(M6554=People!$B$3,People!$A$3))))</f>
        <v>Anna Andreadi</v>
      </c>
      <c r="W6554" s="3" t="str">
        <f xml:space="preserve"> IFERROR(INDEX(Returns!A:A,MATCH(B6554,Returns!B:B,0)),"No")</f>
        <v>No</v>
      </c>
    </row>
    <row r="6555" spans="1:23" x14ac:dyDescent="0.2">
      <c r="A6555" s="1">
        <v>6554</v>
      </c>
      <c r="B6555" t="s">
        <v>9282</v>
      </c>
      <c r="C6555" s="2">
        <v>42663</v>
      </c>
      <c r="D6555" s="2">
        <v>42665</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1">
        <v>319.96800000000002</v>
      </c>
      <c r="S6555" s="1">
        <v>4</v>
      </c>
      <c r="T6555" s="1">
        <v>0.2</v>
      </c>
      <c r="U6555" s="1">
        <v>71.992800000000003</v>
      </c>
      <c r="V6555" s="3" t="str">
        <f>IF(M6555=People!$B$6,People!A$6,IF(M6555=People!$B$5,People!$A$5,IF(M6555=People!$B$4,People!$A$4,IF(M6555=People!$B$3,People!$A$3))))</f>
        <v>Kelly Williams</v>
      </c>
      <c r="W6555" s="3" t="str">
        <f xml:space="preserve"> IFERROR(INDEX(Returns!A:A,MATCH(B6555,Returns!B:B,0)),"No")</f>
        <v>No</v>
      </c>
    </row>
    <row r="6556" spans="1:23" x14ac:dyDescent="0.2">
      <c r="A6556" s="1">
        <v>6555</v>
      </c>
      <c r="B6556" t="s">
        <v>9282</v>
      </c>
      <c r="C6556" s="2">
        <v>42663</v>
      </c>
      <c r="D6556" s="2">
        <v>42665</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1">
        <v>505.32000000000005</v>
      </c>
      <c r="S6556" s="1">
        <v>3</v>
      </c>
      <c r="T6556" s="1">
        <v>0.2</v>
      </c>
      <c r="U6556" s="1">
        <v>31.582499999999953</v>
      </c>
      <c r="V6556" s="3" t="str">
        <f>IF(M6556=People!$B$6,People!A$6,IF(M6556=People!$B$5,People!$A$5,IF(M6556=People!$B$4,People!$A$4,IF(M6556=People!$B$3,People!$A$3))))</f>
        <v>Kelly Williams</v>
      </c>
      <c r="W6556" s="3" t="str">
        <f xml:space="preserve"> IFERROR(INDEX(Returns!A:A,MATCH(B6556,Returns!B:B,0)),"No")</f>
        <v>No</v>
      </c>
    </row>
    <row r="6557" spans="1:23" x14ac:dyDescent="0.2">
      <c r="A6557" s="1">
        <v>6556</v>
      </c>
      <c r="B6557" t="s">
        <v>9282</v>
      </c>
      <c r="C6557" s="2">
        <v>42663</v>
      </c>
      <c r="D6557" s="2">
        <v>42665</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1">
        <v>3.8079999999999998</v>
      </c>
      <c r="S6557" s="1">
        <v>1</v>
      </c>
      <c r="T6557" s="1">
        <v>0.2</v>
      </c>
      <c r="U6557" s="1">
        <v>1.2375999999999996</v>
      </c>
      <c r="V6557" s="3" t="str">
        <f>IF(M6557=People!$B$6,People!A$6,IF(M6557=People!$B$5,People!$A$5,IF(M6557=People!$B$4,People!$A$4,IF(M6557=People!$B$3,People!$A$3))))</f>
        <v>Kelly Williams</v>
      </c>
      <c r="W6557" s="3" t="str">
        <f xml:space="preserve"> IFERROR(INDEX(Returns!A:A,MATCH(B6557,Returns!B:B,0)),"No")</f>
        <v>No</v>
      </c>
    </row>
    <row r="6558" spans="1:23" x14ac:dyDescent="0.2">
      <c r="A6558" s="1">
        <v>6557</v>
      </c>
      <c r="B6558" t="s">
        <v>9282</v>
      </c>
      <c r="C6558" s="2">
        <v>42663</v>
      </c>
      <c r="D6558" s="2">
        <v>42665</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1">
        <v>8.6819999999999968</v>
      </c>
      <c r="S6558" s="1">
        <v>1</v>
      </c>
      <c r="T6558" s="1">
        <v>0.8</v>
      </c>
      <c r="U6558" s="1">
        <v>-14.759400000000003</v>
      </c>
      <c r="V6558" s="3" t="str">
        <f>IF(M6558=People!$B$6,People!A$6,IF(M6558=People!$B$5,People!$A$5,IF(M6558=People!$B$4,People!$A$4,IF(M6558=People!$B$3,People!$A$3))))</f>
        <v>Kelly Williams</v>
      </c>
      <c r="W6558" s="3" t="str">
        <f xml:space="preserve"> IFERROR(INDEX(Returns!A:A,MATCH(B6558,Returns!B:B,0)),"No")</f>
        <v>No</v>
      </c>
    </row>
    <row r="6559" spans="1:23" x14ac:dyDescent="0.2">
      <c r="A6559" s="1">
        <v>6558</v>
      </c>
      <c r="B6559" t="s">
        <v>9282</v>
      </c>
      <c r="C6559" s="2">
        <v>42663</v>
      </c>
      <c r="D6559" s="2">
        <v>42665</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1">
        <v>24.424000000000003</v>
      </c>
      <c r="S6559" s="1">
        <v>1</v>
      </c>
      <c r="T6559" s="1">
        <v>0.2</v>
      </c>
      <c r="U6559" s="1">
        <v>7.9378000000000002</v>
      </c>
      <c r="V6559" s="3" t="str">
        <f>IF(M6559=People!$B$6,People!A$6,IF(M6559=People!$B$5,People!$A$5,IF(M6559=People!$B$4,People!$A$4,IF(M6559=People!$B$3,People!$A$3))))</f>
        <v>Kelly Williams</v>
      </c>
      <c r="W6559" s="3" t="str">
        <f xml:space="preserve"> IFERROR(INDEX(Returns!A:A,MATCH(B6559,Returns!B:B,0)),"No")</f>
        <v>No</v>
      </c>
    </row>
    <row r="6560" spans="1:23" x14ac:dyDescent="0.2">
      <c r="A6560" s="1">
        <v>6559</v>
      </c>
      <c r="B6560" t="s">
        <v>9283</v>
      </c>
      <c r="C6560" s="2">
        <v>42891</v>
      </c>
      <c r="D6560" s="2">
        <v>42896</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1">
        <v>1522.6379999999999</v>
      </c>
      <c r="S6560" s="1">
        <v>9</v>
      </c>
      <c r="T6560" s="1">
        <v>0.1</v>
      </c>
      <c r="U6560" s="1">
        <v>169.18200000000004</v>
      </c>
      <c r="V6560" s="3" t="str">
        <f>IF(M6560=People!$B$6,People!A$6,IF(M6560=People!$B$5,People!$A$5,IF(M6560=People!$B$4,People!$A$4,IF(M6560=People!$B$3,People!$A$3))))</f>
        <v>Chuck Magee</v>
      </c>
      <c r="W6560" s="3" t="str">
        <f xml:space="preserve"> IFERROR(INDEX(Returns!A:A,MATCH(B6560,Returns!B:B,0)),"No")</f>
        <v>No</v>
      </c>
    </row>
    <row r="6561" spans="1:23" x14ac:dyDescent="0.2">
      <c r="A6561" s="1">
        <v>6560</v>
      </c>
      <c r="B6561" t="s">
        <v>9284</v>
      </c>
      <c r="C6561" s="2">
        <v>43302</v>
      </c>
      <c r="D6561" s="2">
        <v>43307</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1">
        <v>419.90000000000003</v>
      </c>
      <c r="S6561" s="1">
        <v>5</v>
      </c>
      <c r="T6561" s="1">
        <v>0</v>
      </c>
      <c r="U6561" s="1">
        <v>197.35299999999998</v>
      </c>
      <c r="V6561" s="3" t="str">
        <f>IF(M6561=People!$B$6,People!A$6,IF(M6561=People!$B$5,People!$A$5,IF(M6561=People!$B$4,People!$A$4,IF(M6561=People!$B$3,People!$A$3))))</f>
        <v>Anna Andreadi</v>
      </c>
      <c r="W6561" s="3" t="str">
        <f xml:space="preserve"> IFERROR(INDEX(Returns!A:A,MATCH(B6561,Returns!B:B,0)),"No")</f>
        <v>No</v>
      </c>
    </row>
    <row r="6562" spans="1:23" x14ac:dyDescent="0.2">
      <c r="A6562" s="1">
        <v>6561</v>
      </c>
      <c r="B6562" t="s">
        <v>9284</v>
      </c>
      <c r="C6562" s="2">
        <v>43302</v>
      </c>
      <c r="D6562" s="2">
        <v>43307</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1">
        <v>3.15</v>
      </c>
      <c r="S6562" s="1">
        <v>1</v>
      </c>
      <c r="T6562" s="1">
        <v>0</v>
      </c>
      <c r="U6562" s="1">
        <v>1.512</v>
      </c>
      <c r="V6562" s="3" t="str">
        <f>IF(M6562=People!$B$6,People!A$6,IF(M6562=People!$B$5,People!$A$5,IF(M6562=People!$B$4,People!$A$4,IF(M6562=People!$B$3,People!$A$3))))</f>
        <v>Anna Andreadi</v>
      </c>
      <c r="W6562" s="3" t="str">
        <f xml:space="preserve"> IFERROR(INDEX(Returns!A:A,MATCH(B6562,Returns!B:B,0)),"No")</f>
        <v>No</v>
      </c>
    </row>
    <row r="6563" spans="1:23" x14ac:dyDescent="0.2">
      <c r="A6563" s="1">
        <v>6562</v>
      </c>
      <c r="B6563" t="s">
        <v>9285</v>
      </c>
      <c r="C6563" s="2">
        <v>43555</v>
      </c>
      <c r="D6563" s="2">
        <v>43557</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1">
        <v>33.61999999999999</v>
      </c>
      <c r="S6563" s="1">
        <v>5</v>
      </c>
      <c r="T6563" s="1">
        <v>0.8</v>
      </c>
      <c r="U6563" s="1">
        <v>-90.774000000000029</v>
      </c>
      <c r="V6563" s="3" t="str">
        <f>IF(M6563=People!$B$6,People!A$6,IF(M6563=People!$B$5,People!$A$5,IF(M6563=People!$B$4,People!$A$4,IF(M6563=People!$B$3,People!$A$3))))</f>
        <v>Kelly Williams</v>
      </c>
      <c r="W6563" s="3" t="str">
        <f xml:space="preserve"> IFERROR(INDEX(Returns!A:A,MATCH(B6563,Returns!B:B,0)),"No")</f>
        <v>No</v>
      </c>
    </row>
    <row r="6564" spans="1:23" x14ac:dyDescent="0.2">
      <c r="A6564" s="1">
        <v>6563</v>
      </c>
      <c r="B6564" t="s">
        <v>9286</v>
      </c>
      <c r="C6564" s="2">
        <v>42497</v>
      </c>
      <c r="D6564" s="2">
        <v>42502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1">
        <v>16.14</v>
      </c>
      <c r="S6564" s="1">
        <v>3</v>
      </c>
      <c r="T6564" s="1">
        <v>0</v>
      </c>
      <c r="U6564" s="1">
        <v>7.9085999999999999</v>
      </c>
      <c r="V6564" s="3" t="str">
        <f>IF(M6564=People!$B$6,People!A$6,IF(M6564=People!$B$5,People!$A$5,IF(M6564=People!$B$4,People!$A$4,IF(M6564=People!$B$3,People!$A$3))))</f>
        <v>Chuck Magee</v>
      </c>
      <c r="W6564" s="3" t="str">
        <f xml:space="preserve"> IFERROR(INDEX(Returns!A:A,MATCH(B6564,Returns!B:B,0)),"No")</f>
        <v>No</v>
      </c>
    </row>
    <row r="6565" spans="1:23" x14ac:dyDescent="0.2">
      <c r="A6565" s="1">
        <v>6564</v>
      </c>
      <c r="B6565" t="s">
        <v>9286</v>
      </c>
      <c r="C6565" s="2">
        <v>42497</v>
      </c>
      <c r="D6565" s="2">
        <v>42502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1">
        <v>194.25</v>
      </c>
      <c r="S6565" s="1">
        <v>2</v>
      </c>
      <c r="T6565" s="1">
        <v>0.3</v>
      </c>
      <c r="U6565" s="1">
        <v>-38.849999999999994</v>
      </c>
      <c r="V6565" s="3" t="str">
        <f>IF(M6565=People!$B$6,People!A$6,IF(M6565=People!$B$5,People!$A$5,IF(M6565=People!$B$4,People!$A$4,IF(M6565=People!$B$3,People!$A$3))))</f>
        <v>Chuck Magee</v>
      </c>
      <c r="W6565" s="3" t="str">
        <f xml:space="preserve"> IFERROR(INDEX(Returns!A:A,MATCH(B6565,Returns!B:B,0)),"No")</f>
        <v>No</v>
      </c>
    </row>
    <row r="6566" spans="1:23" x14ac:dyDescent="0.2">
      <c r="A6566" s="1">
        <v>6565</v>
      </c>
      <c r="B6566" t="s">
        <v>9286</v>
      </c>
      <c r="C6566" s="2">
        <v>42497</v>
      </c>
      <c r="D6566" s="2">
        <v>42502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1">
        <v>8.64</v>
      </c>
      <c r="S6566" s="1">
        <v>3</v>
      </c>
      <c r="T6566" s="1">
        <v>0</v>
      </c>
      <c r="U6566" s="1">
        <v>2.5055999999999998</v>
      </c>
      <c r="V6566" s="3" t="str">
        <f>IF(M6566=People!$B$6,People!A$6,IF(M6566=People!$B$5,People!$A$5,IF(M6566=People!$B$4,People!$A$4,IF(M6566=People!$B$3,People!$A$3))))</f>
        <v>Chuck Magee</v>
      </c>
      <c r="W6566" s="3" t="str">
        <f xml:space="preserve"> IFERROR(INDEX(Returns!A:A,MATCH(B6566,Returns!B:B,0)),"No")</f>
        <v>No</v>
      </c>
    </row>
    <row r="6567" spans="1:23" x14ac:dyDescent="0.2">
      <c r="A6567" s="1">
        <v>6566</v>
      </c>
      <c r="B6567" t="s">
        <v>9286</v>
      </c>
      <c r="C6567" s="2">
        <v>42497</v>
      </c>
      <c r="D6567" s="2">
        <v>42502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1">
        <v>872.32</v>
      </c>
      <c r="S6567" s="1">
        <v>4</v>
      </c>
      <c r="T6567" s="1">
        <v>0</v>
      </c>
      <c r="U6567" s="1">
        <v>244.24959999999999</v>
      </c>
      <c r="V6567" s="3" t="str">
        <f>IF(M6567=People!$B$6,People!A$6,IF(M6567=People!$B$5,People!$A$5,IF(M6567=People!$B$4,People!$A$4,IF(M6567=People!$B$3,People!$A$3))))</f>
        <v>Chuck Magee</v>
      </c>
      <c r="W6567" s="3" t="str">
        <f xml:space="preserve"> IFERROR(INDEX(Returns!A:A,MATCH(B6567,Returns!B:B,0)),"No")</f>
        <v>No</v>
      </c>
    </row>
    <row r="6568" spans="1:23" x14ac:dyDescent="0.2">
      <c r="A6568" s="1">
        <v>6567</v>
      </c>
      <c r="B6568" t="s">
        <v>9287</v>
      </c>
      <c r="C6568" s="2">
        <v>43501</v>
      </c>
      <c r="D6568" s="2">
        <v>43504</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1">
        <v>243.99199999999996</v>
      </c>
      <c r="S6568" s="1">
        <v>4</v>
      </c>
      <c r="T6568" s="1">
        <v>0.8</v>
      </c>
      <c r="U6568" s="1">
        <v>-426.9860000000001</v>
      </c>
      <c r="V6568" s="3" t="str">
        <f>IF(M6568=People!$B$6,People!A$6,IF(M6568=People!$B$5,People!$A$5,IF(M6568=People!$B$4,People!$A$4,IF(M6568=People!$B$3,People!$A$3))))</f>
        <v>Kelly Williams</v>
      </c>
      <c r="W6568" s="3" t="str">
        <f xml:space="preserve"> IFERROR(INDEX(Returns!A:A,MATCH(B6568,Returns!B:B,0)),"No")</f>
        <v>No</v>
      </c>
    </row>
    <row r="6569" spans="1:23" x14ac:dyDescent="0.2">
      <c r="A6569" s="1">
        <v>6568</v>
      </c>
      <c r="B6569" t="s">
        <v>9287</v>
      </c>
      <c r="C6569" s="2">
        <v>43501</v>
      </c>
      <c r="D6569" s="2">
        <v>43504</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1">
        <v>7.120000000000001</v>
      </c>
      <c r="S6569" s="1">
        <v>5</v>
      </c>
      <c r="T6569" s="1">
        <v>0.2</v>
      </c>
      <c r="U6569" s="1">
        <v>0.71199999999999974</v>
      </c>
      <c r="V6569" s="3" t="str">
        <f>IF(M6569=People!$B$6,People!A$6,IF(M6569=People!$B$5,People!$A$5,IF(M6569=People!$B$4,People!$A$4,IF(M6569=People!$B$3,People!$A$3))))</f>
        <v>Kelly Williams</v>
      </c>
      <c r="W6569" s="3" t="str">
        <f xml:space="preserve"> IFERROR(INDEX(Returns!A:A,MATCH(B6569,Returns!B:B,0)),"No")</f>
        <v>No</v>
      </c>
    </row>
    <row r="6570" spans="1:23" x14ac:dyDescent="0.2">
      <c r="A6570" s="1">
        <v>6569</v>
      </c>
      <c r="B6570" t="s">
        <v>9288</v>
      </c>
      <c r="C6570" s="2">
        <v>42478</v>
      </c>
      <c r="D6570" s="2">
        <v>42482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1">
        <v>2.6880000000000002</v>
      </c>
      <c r="S6570" s="1">
        <v>2</v>
      </c>
      <c r="T6570" s="1">
        <v>0.2</v>
      </c>
      <c r="U6570" s="1">
        <v>1.008</v>
      </c>
      <c r="V6570" s="3" t="str">
        <f>IF(M6570=People!$B$6,People!A$6,IF(M6570=People!$B$5,People!$A$5,IF(M6570=People!$B$4,People!$A$4,IF(M6570=People!$B$3,People!$A$3))))</f>
        <v>Kelly Williams</v>
      </c>
      <c r="W6570" s="3" t="str">
        <f xml:space="preserve"> IFERROR(INDEX(Returns!A:A,MATCH(B6570,Returns!B:B,0)),"No")</f>
        <v>No</v>
      </c>
    </row>
    <row r="6571" spans="1:23" x14ac:dyDescent="0.2">
      <c r="A6571" s="1">
        <v>6570</v>
      </c>
      <c r="B6571" t="s">
        <v>9288</v>
      </c>
      <c r="C6571" s="2">
        <v>42478</v>
      </c>
      <c r="D6571" s="2">
        <v>42482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1">
        <v>317.05799999999999</v>
      </c>
      <c r="S6571" s="1">
        <v>3</v>
      </c>
      <c r="T6571" s="1">
        <v>0.3</v>
      </c>
      <c r="U6571" s="1">
        <v>-18.117599999999996</v>
      </c>
      <c r="V6571" s="3" t="str">
        <f>IF(M6571=People!$B$6,People!A$6,IF(M6571=People!$B$5,People!$A$5,IF(M6571=People!$B$4,People!$A$4,IF(M6571=People!$B$3,People!$A$3))))</f>
        <v>Kelly Williams</v>
      </c>
      <c r="W6571" s="3" t="str">
        <f xml:space="preserve"> IFERROR(INDEX(Returns!A:A,MATCH(B6571,Returns!B:B,0)),"No")</f>
        <v>No</v>
      </c>
    </row>
    <row r="6572" spans="1:23" x14ac:dyDescent="0.2">
      <c r="A6572" s="1">
        <v>6571</v>
      </c>
      <c r="B6572" t="s">
        <v>9288</v>
      </c>
      <c r="C6572" s="2">
        <v>42478</v>
      </c>
      <c r="D6572" s="2">
        <v>42482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1">
        <v>149.352</v>
      </c>
      <c r="S6572" s="1">
        <v>3</v>
      </c>
      <c r="T6572" s="1">
        <v>0.2</v>
      </c>
      <c r="U6572" s="1">
        <v>50.40629999999998</v>
      </c>
      <c r="V6572" s="3" t="str">
        <f>IF(M6572=People!$B$6,People!A$6,IF(M6572=People!$B$5,People!$A$5,IF(M6572=People!$B$4,People!$A$4,IF(M6572=People!$B$3,People!$A$3))))</f>
        <v>Kelly Williams</v>
      </c>
      <c r="W6572" s="3" t="str">
        <f xml:space="preserve"> IFERROR(INDEX(Returns!A:A,MATCH(B6572,Returns!B:B,0)),"No")</f>
        <v>No</v>
      </c>
    </row>
    <row r="6573" spans="1:23" x14ac:dyDescent="0.2">
      <c r="A6573" s="1">
        <v>6572</v>
      </c>
      <c r="B6573" t="s">
        <v>9288</v>
      </c>
      <c r="C6573" s="2">
        <v>42478</v>
      </c>
      <c r="D6573" s="2">
        <v>42482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1">
        <v>227.976</v>
      </c>
      <c r="S6573" s="1">
        <v>3</v>
      </c>
      <c r="T6573" s="1">
        <v>0.2</v>
      </c>
      <c r="U6573" s="1">
        <v>28.496999999999957</v>
      </c>
      <c r="V6573" s="3" t="str">
        <f>IF(M6573=People!$B$6,People!A$6,IF(M6573=People!$B$5,People!$A$5,IF(M6573=People!$B$4,People!$A$4,IF(M6573=People!$B$3,People!$A$3))))</f>
        <v>Kelly Williams</v>
      </c>
      <c r="W6573" s="3" t="str">
        <f xml:space="preserve"> IFERROR(INDEX(Returns!A:A,MATCH(B6573,Returns!B:B,0)),"No")</f>
        <v>No</v>
      </c>
    </row>
    <row r="6574" spans="1:23" x14ac:dyDescent="0.2">
      <c r="A6574" s="1">
        <v>6573</v>
      </c>
      <c r="B6574" t="s">
        <v>9289</v>
      </c>
      <c r="C6574" s="2">
        <v>43230</v>
      </c>
      <c r="D6574" s="2">
        <v>43236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1">
        <v>11.96</v>
      </c>
      <c r="S6574" s="1">
        <v>2</v>
      </c>
      <c r="T6574" s="1">
        <v>0</v>
      </c>
      <c r="U6574" s="1">
        <v>5.8604000000000003</v>
      </c>
      <c r="V6574" s="3" t="str">
        <f>IF(M6574=People!$B$6,People!A$6,IF(M6574=People!$B$5,People!$A$5,IF(M6574=People!$B$4,People!$A$4,IF(M6574=People!$B$3,People!$A$3))))</f>
        <v>Anna Andreadi</v>
      </c>
      <c r="W6574" s="3" t="str">
        <f xml:space="preserve"> IFERROR(INDEX(Returns!A:A,MATCH(B6574,Returns!B:B,0)),"No")</f>
        <v>No</v>
      </c>
    </row>
    <row r="6575" spans="1:23" x14ac:dyDescent="0.2">
      <c r="A6575" s="1">
        <v>6574</v>
      </c>
      <c r="B6575" t="s">
        <v>9290</v>
      </c>
      <c r="C6575" s="2">
        <v>43429</v>
      </c>
      <c r="D6575" s="2">
        <v>43434</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1">
        <v>563.4</v>
      </c>
      <c r="S6575" s="1">
        <v>4</v>
      </c>
      <c r="T6575" s="1">
        <v>0</v>
      </c>
      <c r="U6575" s="1">
        <v>67.608000000000004</v>
      </c>
      <c r="V6575" s="3" t="str">
        <f>IF(M6575=People!$B$6,People!A$6,IF(M6575=People!$B$5,People!$A$5,IF(M6575=People!$B$4,People!$A$4,IF(M6575=People!$B$3,People!$A$3))))</f>
        <v>Chuck Magee</v>
      </c>
      <c r="W6575" s="3" t="str">
        <f xml:space="preserve"> IFERROR(INDEX(Returns!A:A,MATCH(B6575,Returns!B:B,0)),"No")</f>
        <v>No</v>
      </c>
    </row>
    <row r="6576" spans="1:23" x14ac:dyDescent="0.2">
      <c r="A6576" s="1">
        <v>6575</v>
      </c>
      <c r="B6576" t="s">
        <v>9290</v>
      </c>
      <c r="C6576" s="2">
        <v>43429</v>
      </c>
      <c r="D6576" s="2">
        <v>43434</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1">
        <v>319.92</v>
      </c>
      <c r="S6576" s="1">
        <v>8</v>
      </c>
      <c r="T6576" s="1">
        <v>0</v>
      </c>
      <c r="U6576" s="1">
        <v>118.37040000000002</v>
      </c>
      <c r="V6576" s="3" t="str">
        <f>IF(M6576=People!$B$6,People!A$6,IF(M6576=People!$B$5,People!$A$5,IF(M6576=People!$B$4,People!$A$4,IF(M6576=People!$B$3,People!$A$3))))</f>
        <v>Chuck Magee</v>
      </c>
      <c r="W6576" s="3" t="str">
        <f xml:space="preserve"> IFERROR(INDEX(Returns!A:A,MATCH(B6576,Returns!B:B,0)),"No")</f>
        <v>No</v>
      </c>
    </row>
    <row r="6577" spans="1:23" x14ac:dyDescent="0.2">
      <c r="A6577" s="1">
        <v>6576</v>
      </c>
      <c r="B6577" t="s">
        <v>6121</v>
      </c>
      <c r="C6577" s="2">
        <v>43527</v>
      </c>
      <c r="D6577" s="2">
        <v>43532</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1">
        <v>1049.44</v>
      </c>
      <c r="S6577" s="1">
        <v>8</v>
      </c>
      <c r="T6577" s="1">
        <v>0</v>
      </c>
      <c r="U6577" s="1">
        <v>440.76480000000004</v>
      </c>
      <c r="V6577" s="3" t="str">
        <f>IF(M6577=People!$B$6,People!A$6,IF(M6577=People!$B$5,People!$A$5,IF(M6577=People!$B$4,People!$A$4,IF(M6577=People!$B$3,People!$A$3))))</f>
        <v>Anna Andreadi</v>
      </c>
      <c r="W6577" s="3" t="str">
        <f xml:space="preserve"> IFERROR(INDEX(Returns!A:A,MATCH(B6577,Returns!B:B,0)),"No")</f>
        <v>Yes</v>
      </c>
    </row>
    <row r="6578" spans="1:23" x14ac:dyDescent="0.2">
      <c r="A6578" s="1">
        <v>6577</v>
      </c>
      <c r="B6578" t="s">
        <v>6121</v>
      </c>
      <c r="C6578" s="2">
        <v>43527</v>
      </c>
      <c r="D6578" s="2">
        <v>43532</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1">
        <v>170.35200000000003</v>
      </c>
      <c r="S6578" s="1">
        <v>3</v>
      </c>
      <c r="T6578" s="1">
        <v>0.2</v>
      </c>
      <c r="U6578" s="1">
        <v>-17.035200000000003</v>
      </c>
      <c r="V6578" s="3" t="str">
        <f>IF(M6578=People!$B$6,People!A$6,IF(M6578=People!$B$5,People!$A$5,IF(M6578=People!$B$4,People!$A$4,IF(M6578=People!$B$3,People!$A$3))))</f>
        <v>Anna Andreadi</v>
      </c>
      <c r="W6578" s="3" t="str">
        <f xml:space="preserve"> IFERROR(INDEX(Returns!A:A,MATCH(B6578,Returns!B:B,0)),"No")</f>
        <v>Yes</v>
      </c>
    </row>
    <row r="6579" spans="1:23" x14ac:dyDescent="0.2">
      <c r="A6579" s="1">
        <v>6578</v>
      </c>
      <c r="B6579" t="s">
        <v>9291</v>
      </c>
      <c r="C6579" s="2">
        <v>43075</v>
      </c>
      <c r="D6579" s="2">
        <v>43080</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1">
        <v>173.94</v>
      </c>
      <c r="S6579" s="1">
        <v>6</v>
      </c>
      <c r="T6579" s="1">
        <v>0</v>
      </c>
      <c r="U6579" s="1">
        <v>50.442599999999977</v>
      </c>
      <c r="V6579" s="3" t="str">
        <f>IF(M6579=People!$B$6,People!A$6,IF(M6579=People!$B$5,People!$A$5,IF(M6579=People!$B$4,People!$A$4,IF(M6579=People!$B$3,People!$A$3))))</f>
        <v>Cassandra Brandow</v>
      </c>
      <c r="W6579" s="3" t="str">
        <f xml:space="preserve"> IFERROR(INDEX(Returns!A:A,MATCH(B6579,Returns!B:B,0)),"No")</f>
        <v>No</v>
      </c>
    </row>
    <row r="6580" spans="1:23" x14ac:dyDescent="0.2">
      <c r="A6580" s="1">
        <v>6579</v>
      </c>
      <c r="B6580" t="s">
        <v>9292</v>
      </c>
      <c r="C6580" s="2">
        <v>42607</v>
      </c>
      <c r="D6580" s="2">
        <v>42612</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1">
        <v>1007.9440000000002</v>
      </c>
      <c r="S6580" s="1">
        <v>7</v>
      </c>
      <c r="T6580" s="1">
        <v>0.2</v>
      </c>
      <c r="U6580" s="1">
        <v>75.595799999999997</v>
      </c>
      <c r="V6580" s="3" t="str">
        <f>IF(M6580=People!$B$6,People!A$6,IF(M6580=People!$B$5,People!$A$5,IF(M6580=People!$B$4,People!$A$4,IF(M6580=People!$B$3,People!$A$3))))</f>
        <v>Anna Andreadi</v>
      </c>
      <c r="W6580" s="3" t="str">
        <f xml:space="preserve"> IFERROR(INDEX(Returns!A:A,MATCH(B6580,Returns!B:B,0)),"No")</f>
        <v>No</v>
      </c>
    </row>
    <row r="6581" spans="1:23" x14ac:dyDescent="0.2">
      <c r="A6581" s="1">
        <v>6580</v>
      </c>
      <c r="B6581" t="s">
        <v>9293</v>
      </c>
      <c r="C6581" s="2">
        <v>43395</v>
      </c>
      <c r="D6581" s="2">
        <v>43395</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1">
        <v>6.68</v>
      </c>
      <c r="S6581" s="1">
        <v>1</v>
      </c>
      <c r="T6581" s="1">
        <v>0</v>
      </c>
      <c r="U6581" s="1">
        <v>3.2063999999999999</v>
      </c>
      <c r="V6581" s="3" t="str">
        <f>IF(M6581=People!$B$6,People!A$6,IF(M6581=People!$B$5,People!$A$5,IF(M6581=People!$B$4,People!$A$4,IF(M6581=People!$B$3,People!$A$3))))</f>
        <v>Anna Andreadi</v>
      </c>
      <c r="W6581" s="3" t="str">
        <f xml:space="preserve"> IFERROR(INDEX(Returns!A:A,MATCH(B6581,Returns!B:B,0)),"No")</f>
        <v>No</v>
      </c>
    </row>
    <row r="6582" spans="1:23" x14ac:dyDescent="0.2">
      <c r="A6582" s="1">
        <v>6581</v>
      </c>
      <c r="B6582" t="s">
        <v>9293</v>
      </c>
      <c r="C6582" s="2">
        <v>43395</v>
      </c>
      <c r="D6582" s="2">
        <v>43395</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1">
        <v>8.34</v>
      </c>
      <c r="S6582" s="1">
        <v>3</v>
      </c>
      <c r="T6582" s="1">
        <v>0</v>
      </c>
      <c r="U6582" s="1">
        <v>2.2517999999999998</v>
      </c>
      <c r="V6582" s="3" t="str">
        <f>IF(M6582=People!$B$6,People!A$6,IF(M6582=People!$B$5,People!$A$5,IF(M6582=People!$B$4,People!$A$4,IF(M6582=People!$B$3,People!$A$3))))</f>
        <v>Anna Andreadi</v>
      </c>
      <c r="W6582" s="3" t="str">
        <f xml:space="preserve"> IFERROR(INDEX(Returns!A:A,MATCH(B6582,Returns!B:B,0)),"No")</f>
        <v>No</v>
      </c>
    </row>
    <row r="6583" spans="1:23" x14ac:dyDescent="0.2">
      <c r="A6583" s="1">
        <v>6582</v>
      </c>
      <c r="B6583" t="s">
        <v>9293</v>
      </c>
      <c r="C6583" s="2">
        <v>43395</v>
      </c>
      <c r="D6583" s="2">
        <v>43395</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1">
        <v>101.94</v>
      </c>
      <c r="S6583" s="1">
        <v>3</v>
      </c>
      <c r="T6583" s="1">
        <v>0</v>
      </c>
      <c r="U6583" s="1">
        <v>30.581999999999987</v>
      </c>
      <c r="V6583" s="3" t="str">
        <f>IF(M6583=People!$B$6,People!A$6,IF(M6583=People!$B$5,People!$A$5,IF(M6583=People!$B$4,People!$A$4,IF(M6583=People!$B$3,People!$A$3))))</f>
        <v>Anna Andreadi</v>
      </c>
      <c r="W6583" s="3" t="str">
        <f xml:space="preserve"> IFERROR(INDEX(Returns!A:A,MATCH(B6583,Returns!B:B,0)),"No")</f>
        <v>No</v>
      </c>
    </row>
    <row r="6584" spans="1:23" x14ac:dyDescent="0.2">
      <c r="A6584" s="1">
        <v>6583</v>
      </c>
      <c r="B6584" t="s">
        <v>9294</v>
      </c>
      <c r="C6584" s="2">
        <v>43319</v>
      </c>
      <c r="D6584" s="2">
        <v>43323</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1">
        <v>179.97</v>
      </c>
      <c r="S6584" s="1">
        <v>3</v>
      </c>
      <c r="T6584" s="1">
        <v>0</v>
      </c>
      <c r="U6584" s="1">
        <v>86.385600000000011</v>
      </c>
      <c r="V6584" s="3" t="str">
        <f>IF(M6584=People!$B$6,People!A$6,IF(M6584=People!$B$5,People!$A$5,IF(M6584=People!$B$4,People!$A$4,IF(M6584=People!$B$3,People!$A$3))))</f>
        <v>Anna Andreadi</v>
      </c>
      <c r="W6584" s="3" t="str">
        <f xml:space="preserve"> IFERROR(INDEX(Returns!A:A,MATCH(B6584,Returns!B:B,0)),"No")</f>
        <v>No</v>
      </c>
    </row>
    <row r="6585" spans="1:23" x14ac:dyDescent="0.2">
      <c r="A6585" s="1">
        <v>6584</v>
      </c>
      <c r="B6585" t="s">
        <v>9295</v>
      </c>
      <c r="C6585" s="2">
        <v>43667</v>
      </c>
      <c r="D6585" s="2">
        <v>43673</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1">
        <v>101.94</v>
      </c>
      <c r="S6585" s="1">
        <v>6</v>
      </c>
      <c r="T6585" s="1">
        <v>0</v>
      </c>
      <c r="U6585" s="1">
        <v>29.562599999999986</v>
      </c>
      <c r="V6585" s="3" t="str">
        <f>IF(M6585=People!$B$6,People!A$6,IF(M6585=People!$B$5,People!$A$5,IF(M6585=People!$B$4,People!$A$4,IF(M6585=People!$B$3,People!$A$3))))</f>
        <v>Cassandra Brandow</v>
      </c>
      <c r="W6585" s="3" t="str">
        <f xml:space="preserve"> IFERROR(INDEX(Returns!A:A,MATCH(B6585,Returns!B:B,0)),"No")</f>
        <v>No</v>
      </c>
    </row>
    <row r="6586" spans="1:23" x14ac:dyDescent="0.2">
      <c r="A6586" s="1">
        <v>6585</v>
      </c>
      <c r="B6586" t="s">
        <v>9295</v>
      </c>
      <c r="C6586" s="2">
        <v>43667</v>
      </c>
      <c r="D6586" s="2">
        <v>43673</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1">
        <v>271.95999999999998</v>
      </c>
      <c r="S6586" s="1">
        <v>4</v>
      </c>
      <c r="T6586" s="1">
        <v>0</v>
      </c>
      <c r="U6586" s="1">
        <v>67.990000000000009</v>
      </c>
      <c r="V6586" s="3" t="str">
        <f>IF(M6586=People!$B$6,People!A$6,IF(M6586=People!$B$5,People!$A$5,IF(M6586=People!$B$4,People!$A$4,IF(M6586=People!$B$3,People!$A$3))))</f>
        <v>Cassandra Brandow</v>
      </c>
      <c r="W6586" s="3" t="str">
        <f xml:space="preserve"> IFERROR(INDEX(Returns!A:A,MATCH(B6586,Returns!B:B,0)),"No")</f>
        <v>No</v>
      </c>
    </row>
    <row r="6587" spans="1:23" x14ac:dyDescent="0.2">
      <c r="A6587" s="1">
        <v>6586</v>
      </c>
      <c r="B6587" t="s">
        <v>9295</v>
      </c>
      <c r="C6587" s="2">
        <v>43667</v>
      </c>
      <c r="D6587" s="2">
        <v>43673</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1">
        <v>8.8000000000000007</v>
      </c>
      <c r="S6587" s="1">
        <v>5</v>
      </c>
      <c r="T6587" s="1">
        <v>0</v>
      </c>
      <c r="U6587" s="1">
        <v>3.8720000000000003</v>
      </c>
      <c r="V6587" s="3" t="str">
        <f>IF(M6587=People!$B$6,People!A$6,IF(M6587=People!$B$5,People!$A$5,IF(M6587=People!$B$4,People!$A$4,IF(M6587=People!$B$3,People!$A$3))))</f>
        <v>Cassandra Brandow</v>
      </c>
      <c r="W6587" s="3" t="str">
        <f xml:space="preserve"> IFERROR(INDEX(Returns!A:A,MATCH(B6587,Returns!B:B,0)),"No")</f>
        <v>No</v>
      </c>
    </row>
    <row r="6588" spans="1:23" x14ac:dyDescent="0.2">
      <c r="A6588" s="1">
        <v>6587</v>
      </c>
      <c r="B6588" t="s">
        <v>9295</v>
      </c>
      <c r="C6588" s="2">
        <v>43667</v>
      </c>
      <c r="D6588" s="2">
        <v>43673</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1">
        <v>19.68</v>
      </c>
      <c r="S6588" s="1">
        <v>6</v>
      </c>
      <c r="T6588" s="1">
        <v>0</v>
      </c>
      <c r="U6588" s="1">
        <v>5.7071999999999976</v>
      </c>
      <c r="V6588" s="3" t="str">
        <f>IF(M6588=People!$B$6,People!A$6,IF(M6588=People!$B$5,People!$A$5,IF(M6588=People!$B$4,People!$A$4,IF(M6588=People!$B$3,People!$A$3))))</f>
        <v>Cassandra Brandow</v>
      </c>
      <c r="W6588" s="3" t="str">
        <f xml:space="preserve"> IFERROR(INDEX(Returns!A:A,MATCH(B6588,Returns!B:B,0)),"No")</f>
        <v>No</v>
      </c>
    </row>
    <row r="6589" spans="1:23" x14ac:dyDescent="0.2">
      <c r="A6589" s="1">
        <v>6588</v>
      </c>
      <c r="B6589" t="s">
        <v>9295</v>
      </c>
      <c r="C6589" s="2">
        <v>43667</v>
      </c>
      <c r="D6589" s="2">
        <v>43673</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1">
        <v>302.94</v>
      </c>
      <c r="S6589" s="1">
        <v>3</v>
      </c>
      <c r="T6589" s="1">
        <v>0</v>
      </c>
      <c r="U6589" s="1">
        <v>69.67619999999998</v>
      </c>
      <c r="V6589" s="3" t="str">
        <f>IF(M6589=People!$B$6,People!A$6,IF(M6589=People!$B$5,People!$A$5,IF(M6589=People!$B$4,People!$A$4,IF(M6589=People!$B$3,People!$A$3))))</f>
        <v>Cassandra Brandow</v>
      </c>
      <c r="W6589" s="3" t="str">
        <f xml:space="preserve"> IFERROR(INDEX(Returns!A:A,MATCH(B6589,Returns!B:B,0)),"No")</f>
        <v>No</v>
      </c>
    </row>
    <row r="6590" spans="1:23" x14ac:dyDescent="0.2">
      <c r="A6590" s="1">
        <v>6589</v>
      </c>
      <c r="B6590" t="s">
        <v>9295</v>
      </c>
      <c r="C6590" s="2">
        <v>43667</v>
      </c>
      <c r="D6590" s="2">
        <v>43673</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1">
        <v>14.940000000000001</v>
      </c>
      <c r="S6590" s="1">
        <v>3</v>
      </c>
      <c r="T6590" s="1">
        <v>0</v>
      </c>
      <c r="U6590" s="1">
        <v>7.1712000000000007</v>
      </c>
      <c r="V6590" s="3" t="str">
        <f>IF(M6590=People!$B$6,People!A$6,IF(M6590=People!$B$5,People!$A$5,IF(M6590=People!$B$4,People!$A$4,IF(M6590=People!$B$3,People!$A$3))))</f>
        <v>Cassandra Brandow</v>
      </c>
      <c r="W6590" s="3" t="str">
        <f xml:space="preserve"> IFERROR(INDEX(Returns!A:A,MATCH(B6590,Returns!B:B,0)),"No")</f>
        <v>No</v>
      </c>
    </row>
    <row r="6591" spans="1:23" x14ac:dyDescent="0.2">
      <c r="A6591" s="1">
        <v>6590</v>
      </c>
      <c r="B6591" t="s">
        <v>9295</v>
      </c>
      <c r="C6591" s="2">
        <v>43667</v>
      </c>
      <c r="D6591" s="2">
        <v>43673</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1">
        <v>231.72</v>
      </c>
      <c r="S6591" s="1">
        <v>2</v>
      </c>
      <c r="T6591" s="1">
        <v>0</v>
      </c>
      <c r="U6591" s="1">
        <v>11.585999999999984</v>
      </c>
      <c r="V6591" s="3" t="str">
        <f>IF(M6591=People!$B$6,People!A$6,IF(M6591=People!$B$5,People!$A$5,IF(M6591=People!$B$4,People!$A$4,IF(M6591=People!$B$3,People!$A$3))))</f>
        <v>Cassandra Brandow</v>
      </c>
      <c r="W6591" s="3" t="str">
        <f xml:space="preserve"> IFERROR(INDEX(Returns!A:A,MATCH(B6591,Returns!B:B,0)),"No")</f>
        <v>No</v>
      </c>
    </row>
    <row r="6592" spans="1:23" x14ac:dyDescent="0.2">
      <c r="A6592" s="1">
        <v>6591</v>
      </c>
      <c r="B6592" t="s">
        <v>9296</v>
      </c>
      <c r="C6592" s="2">
        <v>42452</v>
      </c>
      <c r="D6592" s="2">
        <v>42455</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1">
        <v>9.9120000000000008</v>
      </c>
      <c r="S6592" s="1">
        <v>3</v>
      </c>
      <c r="T6592" s="1">
        <v>0.2</v>
      </c>
      <c r="U6592" s="1">
        <v>3.2213999999999996</v>
      </c>
      <c r="V6592" s="3" t="str">
        <f>IF(M6592=People!$B$6,People!A$6,IF(M6592=People!$B$5,People!$A$5,IF(M6592=People!$B$4,People!$A$4,IF(M6592=People!$B$3,People!$A$3))))</f>
        <v>Cassandra Brandow</v>
      </c>
      <c r="W6592" s="3" t="str">
        <f xml:space="preserve"> IFERROR(INDEX(Returns!A:A,MATCH(B6592,Returns!B:B,0)),"No")</f>
        <v>No</v>
      </c>
    </row>
    <row r="6593" spans="1:23" x14ac:dyDescent="0.2">
      <c r="A6593" s="1">
        <v>6592</v>
      </c>
      <c r="B6593" t="s">
        <v>5980</v>
      </c>
      <c r="C6593" s="2">
        <v>42855</v>
      </c>
      <c r="D6593" s="2">
        <v>42861</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1">
        <v>34.650000000000006</v>
      </c>
      <c r="S6593" s="1">
        <v>3</v>
      </c>
      <c r="T6593" s="1">
        <v>0</v>
      </c>
      <c r="U6593" s="1">
        <v>9.702</v>
      </c>
      <c r="V6593" s="3" t="str">
        <f>IF(M6593=People!$B$6,People!A$6,IF(M6593=People!$B$5,People!$A$5,IF(M6593=People!$B$4,People!$A$4,IF(M6593=People!$B$3,People!$A$3))))</f>
        <v>Anna Andreadi</v>
      </c>
      <c r="W6593" s="3" t="str">
        <f xml:space="preserve"> IFERROR(INDEX(Returns!A:A,MATCH(B6593,Returns!B:B,0)),"No")</f>
        <v>Yes</v>
      </c>
    </row>
    <row r="6594" spans="1:23" x14ac:dyDescent="0.2">
      <c r="A6594" s="1">
        <v>6593</v>
      </c>
      <c r="B6594" t="s">
        <v>5980</v>
      </c>
      <c r="C6594" s="2">
        <v>42855</v>
      </c>
      <c r="D6594" s="2">
        <v>42861</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1">
        <v>19.8</v>
      </c>
      <c r="S6594" s="1">
        <v>5</v>
      </c>
      <c r="T6594" s="1">
        <v>0.2</v>
      </c>
      <c r="U6594" s="1">
        <v>1.7324999999999999</v>
      </c>
      <c r="V6594" s="3" t="str">
        <f>IF(M6594=People!$B$6,People!A$6,IF(M6594=People!$B$5,People!$A$5,IF(M6594=People!$B$4,People!$A$4,IF(M6594=People!$B$3,People!$A$3))))</f>
        <v>Anna Andreadi</v>
      </c>
      <c r="W6594" s="3" t="str">
        <f xml:space="preserve"> IFERROR(INDEX(Returns!A:A,MATCH(B6594,Returns!B:B,0)),"No")</f>
        <v>Yes</v>
      </c>
    </row>
    <row r="6595" spans="1:23" x14ac:dyDescent="0.2">
      <c r="A6595" s="1">
        <v>6594</v>
      </c>
      <c r="B6595" t="s">
        <v>9297</v>
      </c>
      <c r="C6595" s="2">
        <v>43264</v>
      </c>
      <c r="D6595" s="2">
        <v>43267</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1">
        <v>33.568000000000005</v>
      </c>
      <c r="S6595" s="1">
        <v>2</v>
      </c>
      <c r="T6595" s="1">
        <v>0.2</v>
      </c>
      <c r="U6595" s="1">
        <v>11.748799999999997</v>
      </c>
      <c r="V6595" s="3" t="str">
        <f>IF(M6595=People!$B$6,People!A$6,IF(M6595=People!$B$5,People!$A$5,IF(M6595=People!$B$4,People!$A$4,IF(M6595=People!$B$3,People!$A$3))))</f>
        <v>Chuck Magee</v>
      </c>
      <c r="W6595" s="3" t="str">
        <f xml:space="preserve"> IFERROR(INDEX(Returns!A:A,MATCH(B6595,Returns!B:B,0)),"No")</f>
        <v>No</v>
      </c>
    </row>
    <row r="6596" spans="1:23" x14ac:dyDescent="0.2">
      <c r="A6596" s="1">
        <v>6595</v>
      </c>
      <c r="B6596" t="s">
        <v>9298</v>
      </c>
      <c r="C6596" s="2">
        <v>42859</v>
      </c>
      <c r="D6596" s="2">
        <v>42866</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1">
        <v>125.92999999999999</v>
      </c>
      <c r="S6596" s="1">
        <v>7</v>
      </c>
      <c r="T6596" s="1">
        <v>0</v>
      </c>
      <c r="U6596" s="1">
        <v>35.260400000000004</v>
      </c>
      <c r="V6596" s="3" t="str">
        <f>IF(M6596=People!$B$6,People!A$6,IF(M6596=People!$B$5,People!$A$5,IF(M6596=People!$B$4,People!$A$4,IF(M6596=People!$B$3,People!$A$3))))</f>
        <v>Kelly Williams</v>
      </c>
      <c r="W6596" s="3" t="str">
        <f xml:space="preserve"> IFERROR(INDEX(Returns!A:A,MATCH(B6596,Returns!B:B,0)),"No")</f>
        <v>No</v>
      </c>
    </row>
    <row r="6597" spans="1:23" x14ac:dyDescent="0.2">
      <c r="A6597" s="1">
        <v>6596</v>
      </c>
      <c r="B6597" t="s">
        <v>9299</v>
      </c>
      <c r="C6597" s="2">
        <v>43578</v>
      </c>
      <c r="D6597" s="2">
        <v>43581</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1">
        <v>11.760000000000002</v>
      </c>
      <c r="S6597" s="1">
        <v>5</v>
      </c>
      <c r="T6597" s="1">
        <v>0.7</v>
      </c>
      <c r="U6597" s="1">
        <v>-7.8399999999999963</v>
      </c>
      <c r="V6597" s="3" t="str">
        <f>IF(M6597=People!$B$6,People!A$6,IF(M6597=People!$B$5,People!$A$5,IF(M6597=People!$B$4,People!$A$4,IF(M6597=People!$B$3,People!$A$3))))</f>
        <v>Chuck Magee</v>
      </c>
      <c r="W6597" s="3" t="str">
        <f xml:space="preserve"> IFERROR(INDEX(Returns!A:A,MATCH(B6597,Returns!B:B,0)),"No")</f>
        <v>No</v>
      </c>
    </row>
    <row r="6598" spans="1:23" x14ac:dyDescent="0.2">
      <c r="A6598" s="1">
        <v>6597</v>
      </c>
      <c r="B6598" t="s">
        <v>9299</v>
      </c>
      <c r="C6598" s="2">
        <v>43578</v>
      </c>
      <c r="D6598" s="2">
        <v>43581</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1">
        <v>5.3440000000000003</v>
      </c>
      <c r="S6598" s="1">
        <v>1</v>
      </c>
      <c r="T6598" s="1">
        <v>0.2</v>
      </c>
      <c r="U6598" s="1">
        <v>1.8703999999999998</v>
      </c>
      <c r="V6598" s="3" t="str">
        <f>IF(M6598=People!$B$6,People!A$6,IF(M6598=People!$B$5,People!$A$5,IF(M6598=People!$B$4,People!$A$4,IF(M6598=People!$B$3,People!$A$3))))</f>
        <v>Chuck Magee</v>
      </c>
      <c r="W6598" s="3" t="str">
        <f xml:space="preserve"> IFERROR(INDEX(Returns!A:A,MATCH(B6598,Returns!B:B,0)),"No")</f>
        <v>No</v>
      </c>
    </row>
    <row r="6599" spans="1:23" x14ac:dyDescent="0.2">
      <c r="A6599" s="1">
        <v>6598</v>
      </c>
      <c r="B6599" t="s">
        <v>9300</v>
      </c>
      <c r="C6599" s="2">
        <v>42527</v>
      </c>
      <c r="D6599" s="2">
        <v>42533</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1">
        <v>1.3650000000000002</v>
      </c>
      <c r="S6599" s="1">
        <v>1</v>
      </c>
      <c r="T6599" s="1">
        <v>0.7</v>
      </c>
      <c r="U6599" s="1">
        <v>-0.9099999999999997</v>
      </c>
      <c r="V6599" s="3" t="str">
        <f>IF(M6599=People!$B$6,People!A$6,IF(M6599=People!$B$5,People!$A$5,IF(M6599=People!$B$4,People!$A$4,IF(M6599=People!$B$3,People!$A$3))))</f>
        <v>Cassandra Brandow</v>
      </c>
      <c r="W6599" s="3" t="str">
        <f xml:space="preserve"> IFERROR(INDEX(Returns!A:A,MATCH(B6599,Returns!B:B,0)),"No")</f>
        <v>No</v>
      </c>
    </row>
    <row r="6600" spans="1:23" x14ac:dyDescent="0.2">
      <c r="A6600" s="1">
        <v>6599</v>
      </c>
      <c r="B6600" t="s">
        <v>9300</v>
      </c>
      <c r="C6600" s="2">
        <v>42527</v>
      </c>
      <c r="D6600" s="2">
        <v>42533</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1">
        <v>62.015999999999998</v>
      </c>
      <c r="S6600" s="1">
        <v>2</v>
      </c>
      <c r="T6600" s="1">
        <v>0.2</v>
      </c>
      <c r="U6600" s="1">
        <v>22.480800000000002</v>
      </c>
      <c r="V6600" s="3" t="str">
        <f>IF(M6600=People!$B$6,People!A$6,IF(M6600=People!$B$5,People!$A$5,IF(M6600=People!$B$4,People!$A$4,IF(M6600=People!$B$3,People!$A$3))))</f>
        <v>Cassandra Brandow</v>
      </c>
      <c r="W6600" s="3" t="str">
        <f xml:space="preserve"> IFERROR(INDEX(Returns!A:A,MATCH(B6600,Returns!B:B,0)),"No")</f>
        <v>No</v>
      </c>
    </row>
    <row r="6601" spans="1:23" x14ac:dyDescent="0.2">
      <c r="A6601" s="1">
        <v>6600</v>
      </c>
      <c r="B6601" t="s">
        <v>9301</v>
      </c>
      <c r="C6601" s="2">
        <v>42706</v>
      </c>
      <c r="D6601" s="2">
        <v>42711</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1">
        <v>60.72</v>
      </c>
      <c r="S6601" s="1">
        <v>3</v>
      </c>
      <c r="T6601" s="1">
        <v>0</v>
      </c>
      <c r="U6601" s="1">
        <v>23.680799999999998</v>
      </c>
      <c r="V6601" s="3" t="str">
        <f>IF(M6601=People!$B$6,People!A$6,IF(M6601=People!$B$5,People!$A$5,IF(M6601=People!$B$4,People!$A$4,IF(M6601=People!$B$3,People!$A$3))))</f>
        <v>Chuck Magee</v>
      </c>
      <c r="W6601" s="3" t="str">
        <f xml:space="preserve"> IFERROR(INDEX(Returns!A:A,MATCH(B6601,Returns!B:B,0)),"No")</f>
        <v>No</v>
      </c>
    </row>
    <row r="6602" spans="1:23" x14ac:dyDescent="0.2">
      <c r="A6602" s="1">
        <v>6601</v>
      </c>
      <c r="B6602" t="s">
        <v>9301</v>
      </c>
      <c r="C6602" s="2">
        <v>42706</v>
      </c>
      <c r="D6602" s="2">
        <v>42711</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1">
        <v>146.82</v>
      </c>
      <c r="S6602" s="1">
        <v>3</v>
      </c>
      <c r="T6602" s="1">
        <v>0</v>
      </c>
      <c r="U6602" s="1">
        <v>73.41</v>
      </c>
      <c r="V6602" s="3" t="str">
        <f>IF(M6602=People!$B$6,People!A$6,IF(M6602=People!$B$5,People!$A$5,IF(M6602=People!$B$4,People!$A$4,IF(M6602=People!$B$3,People!$A$3))))</f>
        <v>Chuck Magee</v>
      </c>
      <c r="W6602" s="3" t="str">
        <f xml:space="preserve"> IFERROR(INDEX(Returns!A:A,MATCH(B6602,Returns!B:B,0)),"No")</f>
        <v>No</v>
      </c>
    </row>
    <row r="6603" spans="1:23" x14ac:dyDescent="0.2">
      <c r="A6603" s="1">
        <v>6602</v>
      </c>
      <c r="B6603" t="s">
        <v>9301</v>
      </c>
      <c r="C6603" s="2">
        <v>42706</v>
      </c>
      <c r="D6603" s="2">
        <v>42711</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1">
        <v>239.84</v>
      </c>
      <c r="S6603" s="1">
        <v>8</v>
      </c>
      <c r="T6603" s="1">
        <v>0</v>
      </c>
      <c r="U6603" s="1">
        <v>64.756799999999998</v>
      </c>
      <c r="V6603" s="3" t="str">
        <f>IF(M6603=People!$B$6,People!A$6,IF(M6603=People!$B$5,People!$A$5,IF(M6603=People!$B$4,People!$A$4,IF(M6603=People!$B$3,People!$A$3))))</f>
        <v>Chuck Magee</v>
      </c>
      <c r="W6603" s="3" t="str">
        <f xml:space="preserve"> IFERROR(INDEX(Returns!A:A,MATCH(B6603,Returns!B:B,0)),"No")</f>
        <v>No</v>
      </c>
    </row>
    <row r="6604" spans="1:23" x14ac:dyDescent="0.2">
      <c r="A6604" s="1">
        <v>6603</v>
      </c>
      <c r="B6604" t="s">
        <v>9301</v>
      </c>
      <c r="C6604" s="2">
        <v>42706</v>
      </c>
      <c r="D6604" s="2">
        <v>42711</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1">
        <v>15.66</v>
      </c>
      <c r="S6604" s="1">
        <v>6</v>
      </c>
      <c r="T6604" s="1">
        <v>0</v>
      </c>
      <c r="U6604" s="1">
        <v>7.2035999999999998</v>
      </c>
      <c r="V6604" s="3" t="str">
        <f>IF(M6604=People!$B$6,People!A$6,IF(M6604=People!$B$5,People!$A$5,IF(M6604=People!$B$4,People!$A$4,IF(M6604=People!$B$3,People!$A$3))))</f>
        <v>Chuck Magee</v>
      </c>
      <c r="W6604" s="3" t="str">
        <f xml:space="preserve"> IFERROR(INDEX(Returns!A:A,MATCH(B6604,Returns!B:B,0)),"No")</f>
        <v>No</v>
      </c>
    </row>
    <row r="6605" spans="1:23" x14ac:dyDescent="0.2">
      <c r="A6605" s="1">
        <v>6604</v>
      </c>
      <c r="B6605" t="s">
        <v>9302</v>
      </c>
      <c r="C6605" s="2">
        <v>43633</v>
      </c>
      <c r="D6605" s="2">
        <v>43636</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1">
        <v>146.352</v>
      </c>
      <c r="S6605" s="1">
        <v>3</v>
      </c>
      <c r="T6605" s="1">
        <v>0.2</v>
      </c>
      <c r="U6605" s="1">
        <v>-32.929200000000002</v>
      </c>
      <c r="V6605" s="3" t="str">
        <f>IF(M6605=People!$B$6,People!A$6,IF(M6605=People!$B$5,People!$A$5,IF(M6605=People!$B$4,People!$A$4,IF(M6605=People!$B$3,People!$A$3))))</f>
        <v>Anna Andreadi</v>
      </c>
      <c r="W6605" s="3" t="str">
        <f xml:space="preserve"> IFERROR(INDEX(Returns!A:A,MATCH(B6605,Returns!B:B,0)),"No")</f>
        <v>No</v>
      </c>
    </row>
    <row r="6606" spans="1:23" x14ac:dyDescent="0.2">
      <c r="A6606" s="1">
        <v>6605</v>
      </c>
      <c r="B6606" t="s">
        <v>9303</v>
      </c>
      <c r="C6606" s="2">
        <v>43246</v>
      </c>
      <c r="D6606" s="2">
        <v>43251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1">
        <v>5.9399999999999995</v>
      </c>
      <c r="S6606" s="1">
        <v>3</v>
      </c>
      <c r="T6606" s="1">
        <v>0</v>
      </c>
      <c r="U6606" s="1">
        <v>0</v>
      </c>
      <c r="V6606" s="3" t="str">
        <f>IF(M6606=People!$B$6,People!A$6,IF(M6606=People!$B$5,People!$A$5,IF(M6606=People!$B$4,People!$A$4,IF(M6606=People!$B$3,People!$A$3))))</f>
        <v>Anna Andreadi</v>
      </c>
      <c r="W6606" s="3" t="str">
        <f xml:space="preserve"> IFERROR(INDEX(Returns!A:A,MATCH(B6606,Returns!B:B,0)),"No")</f>
        <v>No</v>
      </c>
    </row>
    <row r="6607" spans="1:23" x14ac:dyDescent="0.2">
      <c r="A6607" s="1">
        <v>6606</v>
      </c>
      <c r="B6607" t="s">
        <v>9303</v>
      </c>
      <c r="C6607" s="2">
        <v>43246</v>
      </c>
      <c r="D6607" s="2">
        <v>43251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1">
        <v>45.36</v>
      </c>
      <c r="S6607" s="1">
        <v>7</v>
      </c>
      <c r="T6607" s="1">
        <v>0</v>
      </c>
      <c r="U6607" s="1">
        <v>21.772800000000004</v>
      </c>
      <c r="V6607" s="3" t="str">
        <f>IF(M6607=People!$B$6,People!A$6,IF(M6607=People!$B$5,People!$A$5,IF(M6607=People!$B$4,People!$A$4,IF(M6607=People!$B$3,People!$A$3))))</f>
        <v>Anna Andreadi</v>
      </c>
      <c r="W6607" s="3" t="str">
        <f xml:space="preserve"> IFERROR(INDEX(Returns!A:A,MATCH(B6607,Returns!B:B,0)),"No")</f>
        <v>No</v>
      </c>
    </row>
    <row r="6608" spans="1:23" x14ac:dyDescent="0.2">
      <c r="A6608" s="1">
        <v>6607</v>
      </c>
      <c r="B6608" t="s">
        <v>9303</v>
      </c>
      <c r="C6608" s="2">
        <v>43246</v>
      </c>
      <c r="D6608" s="2">
        <v>43251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1">
        <v>211.16800000000001</v>
      </c>
      <c r="S6608" s="1">
        <v>4</v>
      </c>
      <c r="T6608" s="1">
        <v>0.2</v>
      </c>
      <c r="U6608" s="1">
        <v>23.756399999999985</v>
      </c>
      <c r="V6608" s="3" t="str">
        <f>IF(M6608=People!$B$6,People!A$6,IF(M6608=People!$B$5,People!$A$5,IF(M6608=People!$B$4,People!$A$4,IF(M6608=People!$B$3,People!$A$3))))</f>
        <v>Anna Andreadi</v>
      </c>
      <c r="W6608" s="3" t="str">
        <f xml:space="preserve"> IFERROR(INDEX(Returns!A:A,MATCH(B6608,Returns!B:B,0)),"No")</f>
        <v>No</v>
      </c>
    </row>
    <row r="6609" spans="1:23" x14ac:dyDescent="0.2">
      <c r="A6609" s="1">
        <v>6608</v>
      </c>
      <c r="B6609" t="s">
        <v>9303</v>
      </c>
      <c r="C6609" s="2">
        <v>43246</v>
      </c>
      <c r="D6609" s="2">
        <v>43251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1">
        <v>484.70400000000006</v>
      </c>
      <c r="S6609" s="1">
        <v>6</v>
      </c>
      <c r="T6609" s="1">
        <v>0.2</v>
      </c>
      <c r="U6609" s="1">
        <v>-84.823200000000071</v>
      </c>
      <c r="V6609" s="3" t="str">
        <f>IF(M6609=People!$B$6,People!A$6,IF(M6609=People!$B$5,People!$A$5,IF(M6609=People!$B$4,People!$A$4,IF(M6609=People!$B$3,People!$A$3))))</f>
        <v>Anna Andreadi</v>
      </c>
      <c r="W6609" s="3" t="str">
        <f xml:space="preserve"> IFERROR(INDEX(Returns!A:A,MATCH(B6609,Returns!B:B,0)),"No")</f>
        <v>No</v>
      </c>
    </row>
    <row r="6610" spans="1:23" x14ac:dyDescent="0.2">
      <c r="A6610" s="1">
        <v>6609</v>
      </c>
      <c r="B6610" t="s">
        <v>9303</v>
      </c>
      <c r="C6610" s="2">
        <v>43246</v>
      </c>
      <c r="D6610" s="2">
        <v>43251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1">
        <v>371.97600000000006</v>
      </c>
      <c r="S6610" s="1">
        <v>3</v>
      </c>
      <c r="T6610" s="1">
        <v>0.2</v>
      </c>
      <c r="U6610" s="1">
        <v>116.24249999999996</v>
      </c>
      <c r="V6610" s="3" t="str">
        <f>IF(M6610=People!$B$6,People!A$6,IF(M6610=People!$B$5,People!$A$5,IF(M6610=People!$B$4,People!$A$4,IF(M6610=People!$B$3,People!$A$3))))</f>
        <v>Anna Andreadi</v>
      </c>
      <c r="W6610" s="3" t="str">
        <f xml:space="preserve"> IFERROR(INDEX(Returns!A:A,MATCH(B6610,Returns!B:B,0)),"No")</f>
        <v>No</v>
      </c>
    </row>
    <row r="6611" spans="1:23" x14ac:dyDescent="0.2">
      <c r="A6611" s="1">
        <v>6610</v>
      </c>
      <c r="B6611" t="s">
        <v>9304</v>
      </c>
      <c r="C6611" s="2">
        <v>42804</v>
      </c>
      <c r="D6611" s="2">
        <v>42804</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1">
        <v>89.820000000000007</v>
      </c>
      <c r="S6611" s="1">
        <v>6</v>
      </c>
      <c r="T6611" s="1">
        <v>0</v>
      </c>
      <c r="U6611" s="1">
        <v>25.149600000000007</v>
      </c>
      <c r="V6611" s="3" t="str">
        <f>IF(M6611=People!$B$6,People!A$6,IF(M6611=People!$B$5,People!$A$5,IF(M6611=People!$B$4,People!$A$4,IF(M6611=People!$B$3,People!$A$3))))</f>
        <v>Chuck Magee</v>
      </c>
      <c r="W6611" s="3" t="str">
        <f xml:space="preserve"> IFERROR(INDEX(Returns!A:A,MATCH(B6611,Returns!B:B,0)),"No")</f>
        <v>No</v>
      </c>
    </row>
    <row r="6612" spans="1:23" x14ac:dyDescent="0.2">
      <c r="A6612" s="1">
        <v>6611</v>
      </c>
      <c r="B6612" t="s">
        <v>6092</v>
      </c>
      <c r="C6612" s="2">
        <v>43393</v>
      </c>
      <c r="D6612" s="2">
        <v>43395</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1">
        <v>19.295999999999999</v>
      </c>
      <c r="S6612" s="1">
        <v>3</v>
      </c>
      <c r="T6612" s="1">
        <v>0.2</v>
      </c>
      <c r="U6612" s="1">
        <v>6.0299999999999994</v>
      </c>
      <c r="V6612" s="3" t="str">
        <f>IF(M6612=People!$B$6,People!A$6,IF(M6612=People!$B$5,People!$A$5,IF(M6612=People!$B$4,People!$A$4,IF(M6612=People!$B$3,People!$A$3))))</f>
        <v>Anna Andreadi</v>
      </c>
      <c r="W6612" s="3" t="str">
        <f xml:space="preserve"> IFERROR(INDEX(Returns!A:A,MATCH(B6612,Returns!B:B,0)),"No")</f>
        <v>Yes</v>
      </c>
    </row>
    <row r="6613" spans="1:23" x14ac:dyDescent="0.2">
      <c r="A6613" s="1">
        <v>6612</v>
      </c>
      <c r="B6613" t="s">
        <v>5983</v>
      </c>
      <c r="C6613" s="2">
        <v>42846</v>
      </c>
      <c r="D6613" s="2">
        <v>42853</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1">
        <v>191.96</v>
      </c>
      <c r="S6613" s="1">
        <v>2</v>
      </c>
      <c r="T6613" s="1">
        <v>0</v>
      </c>
      <c r="U6613" s="1">
        <v>51.829200000000014</v>
      </c>
      <c r="V6613" s="3" t="str">
        <f>IF(M6613=People!$B$6,People!A$6,IF(M6613=People!$B$5,People!$A$5,IF(M6613=People!$B$4,People!$A$4,IF(M6613=People!$B$3,People!$A$3))))</f>
        <v>Cassandra Brandow</v>
      </c>
      <c r="W6613" s="3" t="str">
        <f xml:space="preserve"> IFERROR(INDEX(Returns!A:A,MATCH(B6613,Returns!B:B,0)),"No")</f>
        <v>Yes</v>
      </c>
    </row>
    <row r="6614" spans="1:23" x14ac:dyDescent="0.2">
      <c r="A6614" s="1">
        <v>6613</v>
      </c>
      <c r="B6614" t="s">
        <v>5983</v>
      </c>
      <c r="C6614" s="2">
        <v>42846</v>
      </c>
      <c r="D6614" s="2">
        <v>42853</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1">
        <v>21.299999999999997</v>
      </c>
      <c r="S6614" s="1">
        <v>3</v>
      </c>
      <c r="T6614" s="1">
        <v>0</v>
      </c>
      <c r="U6614" s="1">
        <v>9.7979999999999983</v>
      </c>
      <c r="V6614" s="3" t="str">
        <f>IF(M6614=People!$B$6,People!A$6,IF(M6614=People!$B$5,People!$A$5,IF(M6614=People!$B$4,People!$A$4,IF(M6614=People!$B$3,People!$A$3))))</f>
        <v>Cassandra Brandow</v>
      </c>
      <c r="W6614" s="3" t="str">
        <f xml:space="preserve"> IFERROR(INDEX(Returns!A:A,MATCH(B6614,Returns!B:B,0)),"No")</f>
        <v>Yes</v>
      </c>
    </row>
    <row r="6615" spans="1:23" x14ac:dyDescent="0.2">
      <c r="A6615" s="1">
        <v>6614</v>
      </c>
      <c r="B6615" t="s">
        <v>5983</v>
      </c>
      <c r="C6615" s="2">
        <v>42846</v>
      </c>
      <c r="D6615" s="2">
        <v>42853</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1">
        <v>469.95</v>
      </c>
      <c r="S6615" s="1">
        <v>5</v>
      </c>
      <c r="T6615" s="1">
        <v>0</v>
      </c>
      <c r="U6615" s="1">
        <v>131.58600000000001</v>
      </c>
      <c r="V6615" s="3" t="str">
        <f>IF(M6615=People!$B$6,People!A$6,IF(M6615=People!$B$5,People!$A$5,IF(M6615=People!$B$4,People!$A$4,IF(M6615=People!$B$3,People!$A$3))))</f>
        <v>Cassandra Brandow</v>
      </c>
      <c r="W6615" s="3" t="str">
        <f xml:space="preserve"> IFERROR(INDEX(Returns!A:A,MATCH(B6615,Returns!B:B,0)),"No")</f>
        <v>Yes</v>
      </c>
    </row>
    <row r="6616" spans="1:23" x14ac:dyDescent="0.2">
      <c r="A6616" s="1">
        <v>6615</v>
      </c>
      <c r="B6616" t="s">
        <v>5983</v>
      </c>
      <c r="C6616" s="2">
        <v>42846</v>
      </c>
      <c r="D6616" s="2">
        <v>42853</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1">
        <v>209.88</v>
      </c>
      <c r="S6616" s="1">
        <v>3</v>
      </c>
      <c r="T6616" s="1">
        <v>0</v>
      </c>
      <c r="U6616" s="1">
        <v>35.679599999999979</v>
      </c>
      <c r="V6616" s="3" t="str">
        <f>IF(M6616=People!$B$6,People!A$6,IF(M6616=People!$B$5,People!$A$5,IF(M6616=People!$B$4,People!$A$4,IF(M6616=People!$B$3,People!$A$3))))</f>
        <v>Cassandra Brandow</v>
      </c>
      <c r="W6616" s="3" t="str">
        <f xml:space="preserve"> IFERROR(INDEX(Returns!A:A,MATCH(B6616,Returns!B:B,0)),"No")</f>
        <v>Yes</v>
      </c>
    </row>
    <row r="6617" spans="1:23" x14ac:dyDescent="0.2">
      <c r="A6617" s="1">
        <v>6616</v>
      </c>
      <c r="B6617" t="s">
        <v>9305</v>
      </c>
      <c r="C6617" s="2">
        <v>43268</v>
      </c>
      <c r="D6617" s="2">
        <v>43270</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1">
        <v>239.66599999999997</v>
      </c>
      <c r="S6617" s="1">
        <v>2</v>
      </c>
      <c r="T6617" s="1">
        <v>0.15</v>
      </c>
      <c r="U6617" s="1">
        <v>14.097999999999999</v>
      </c>
      <c r="V6617" s="3" t="str">
        <f>IF(M6617=People!$B$6,People!A$6,IF(M6617=People!$B$5,People!$A$5,IF(M6617=People!$B$4,People!$A$4,IF(M6617=People!$B$3,People!$A$3))))</f>
        <v>Anna Andreadi</v>
      </c>
      <c r="W6617" s="3" t="str">
        <f xml:space="preserve"> IFERROR(INDEX(Returns!A:A,MATCH(B6617,Returns!B:B,0)),"No")</f>
        <v>No</v>
      </c>
    </row>
    <row r="6618" spans="1:23" x14ac:dyDescent="0.2">
      <c r="A6618" s="1">
        <v>6617</v>
      </c>
      <c r="B6618" t="s">
        <v>9305</v>
      </c>
      <c r="C6618" s="2">
        <v>43268</v>
      </c>
      <c r="D6618" s="2">
        <v>43270</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1">
        <v>22.5</v>
      </c>
      <c r="S6618" s="1">
        <v>6</v>
      </c>
      <c r="T6618" s="1">
        <v>0</v>
      </c>
      <c r="U6618" s="1">
        <v>10.799999999999999</v>
      </c>
      <c r="V6618" s="3" t="str">
        <f>IF(M6618=People!$B$6,People!A$6,IF(M6618=People!$B$5,People!$A$5,IF(M6618=People!$B$4,People!$A$4,IF(M6618=People!$B$3,People!$A$3))))</f>
        <v>Anna Andreadi</v>
      </c>
      <c r="W6618" s="3" t="str">
        <f xml:space="preserve"> IFERROR(INDEX(Returns!A:A,MATCH(B6618,Returns!B:B,0)),"No")</f>
        <v>No</v>
      </c>
    </row>
    <row r="6619" spans="1:23" x14ac:dyDescent="0.2">
      <c r="A6619" s="1">
        <v>6618</v>
      </c>
      <c r="B6619" t="s">
        <v>9305</v>
      </c>
      <c r="C6619" s="2">
        <v>43268</v>
      </c>
      <c r="D6619" s="2">
        <v>43270</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1">
        <v>219.84</v>
      </c>
      <c r="S6619" s="1">
        <v>4</v>
      </c>
      <c r="T6619" s="1">
        <v>0</v>
      </c>
      <c r="U6619" s="1">
        <v>107.7216</v>
      </c>
      <c r="V6619" s="3" t="str">
        <f>IF(M6619=People!$B$6,People!A$6,IF(M6619=People!$B$5,People!$A$5,IF(M6619=People!$B$4,People!$A$4,IF(M6619=People!$B$3,People!$A$3))))</f>
        <v>Anna Andreadi</v>
      </c>
      <c r="W6619" s="3" t="str">
        <f xml:space="preserve"> IFERROR(INDEX(Returns!A:A,MATCH(B6619,Returns!B:B,0)),"No")</f>
        <v>No</v>
      </c>
    </row>
    <row r="6620" spans="1:23" x14ac:dyDescent="0.2">
      <c r="A6620" s="1">
        <v>6619</v>
      </c>
      <c r="B6620" t="s">
        <v>9306</v>
      </c>
      <c r="C6620" s="2">
        <v>43478</v>
      </c>
      <c r="D6620" s="2">
        <v>43483</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1">
        <v>32.400000000000006</v>
      </c>
      <c r="S6620" s="1">
        <v>5</v>
      </c>
      <c r="T6620" s="1">
        <v>0</v>
      </c>
      <c r="U6620" s="1">
        <v>15.552000000000001</v>
      </c>
      <c r="V6620" s="3" t="str">
        <f>IF(M6620=People!$B$6,People!A$6,IF(M6620=People!$B$5,People!$A$5,IF(M6620=People!$B$4,People!$A$4,IF(M6620=People!$B$3,People!$A$3))))</f>
        <v>Kelly Williams</v>
      </c>
      <c r="W6620" s="3" t="str">
        <f xml:space="preserve"> IFERROR(INDEX(Returns!A:A,MATCH(B6620,Returns!B:B,0)),"No")</f>
        <v>No</v>
      </c>
    </row>
    <row r="6621" spans="1:23" x14ac:dyDescent="0.2">
      <c r="A6621" s="1">
        <v>6620</v>
      </c>
      <c r="B6621" t="s">
        <v>9306</v>
      </c>
      <c r="C6621" s="2">
        <v>43478</v>
      </c>
      <c r="D6621" s="2">
        <v>43483</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1">
        <v>209.94</v>
      </c>
      <c r="S6621" s="1">
        <v>6</v>
      </c>
      <c r="T6621" s="1">
        <v>0</v>
      </c>
      <c r="U6621" s="1">
        <v>54.584400000000002</v>
      </c>
      <c r="V6621" s="3" t="str">
        <f>IF(M6621=People!$B$6,People!A$6,IF(M6621=People!$B$5,People!$A$5,IF(M6621=People!$B$4,People!$A$4,IF(M6621=People!$B$3,People!$A$3))))</f>
        <v>Kelly Williams</v>
      </c>
      <c r="W6621" s="3" t="str">
        <f xml:space="preserve"> IFERROR(INDEX(Returns!A:A,MATCH(B6621,Returns!B:B,0)),"No")</f>
        <v>No</v>
      </c>
    </row>
    <row r="6622" spans="1:23" x14ac:dyDescent="0.2">
      <c r="A6622" s="1">
        <v>6621</v>
      </c>
      <c r="B6622" t="s">
        <v>9306</v>
      </c>
      <c r="C6622" s="2">
        <v>43478</v>
      </c>
      <c r="D6622" s="2">
        <v>43483</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1">
        <v>4164.0499999999993</v>
      </c>
      <c r="S6622" s="1">
        <v>5</v>
      </c>
      <c r="T6622" s="1">
        <v>0</v>
      </c>
      <c r="U6622" s="1">
        <v>83.281000000000063</v>
      </c>
      <c r="V6622" s="3" t="str">
        <f>IF(M6622=People!$B$6,People!A$6,IF(M6622=People!$B$5,People!$A$5,IF(M6622=People!$B$4,People!$A$4,IF(M6622=People!$B$3,People!$A$3))))</f>
        <v>Kelly Williams</v>
      </c>
      <c r="W6622" s="3" t="str">
        <f xml:space="preserve"> IFERROR(INDEX(Returns!A:A,MATCH(B6622,Returns!B:B,0)),"No")</f>
        <v>No</v>
      </c>
    </row>
    <row r="6623" spans="1:23" x14ac:dyDescent="0.2">
      <c r="A6623" s="1">
        <v>6622</v>
      </c>
      <c r="B6623" t="s">
        <v>9306</v>
      </c>
      <c r="C6623" s="2">
        <v>43478</v>
      </c>
      <c r="D6623" s="2">
        <v>43483</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1">
        <v>212.94</v>
      </c>
      <c r="S6623" s="1">
        <v>3</v>
      </c>
      <c r="T6623" s="1">
        <v>0</v>
      </c>
      <c r="U6623" s="1">
        <v>53.235000000000014</v>
      </c>
      <c r="V6623" s="3" t="str">
        <f>IF(M6623=People!$B$6,People!A$6,IF(M6623=People!$B$5,People!$A$5,IF(M6623=People!$B$4,People!$A$4,IF(M6623=People!$B$3,People!$A$3))))</f>
        <v>Kelly Williams</v>
      </c>
      <c r="W6623" s="3" t="str">
        <f xml:space="preserve"> IFERROR(INDEX(Returns!A:A,MATCH(B6623,Returns!B:B,0)),"No")</f>
        <v>No</v>
      </c>
    </row>
    <row r="6624" spans="1:23" x14ac:dyDescent="0.2">
      <c r="A6624" s="1">
        <v>6623</v>
      </c>
      <c r="B6624" t="s">
        <v>9307</v>
      </c>
      <c r="C6624" s="2">
        <v>42619</v>
      </c>
      <c r="D6624" s="2">
        <v>42622</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1">
        <v>41.88</v>
      </c>
      <c r="S6624" s="1">
        <v>6</v>
      </c>
      <c r="T6624" s="1">
        <v>0</v>
      </c>
      <c r="U6624" s="1">
        <v>12.145199999999997</v>
      </c>
      <c r="V6624" s="3" t="str">
        <f>IF(M6624=People!$B$6,People!A$6,IF(M6624=People!$B$5,People!$A$5,IF(M6624=People!$B$4,People!$A$4,IF(M6624=People!$B$3,People!$A$3))))</f>
        <v>Anna Andreadi</v>
      </c>
      <c r="W6624" s="3" t="str">
        <f xml:space="preserve"> IFERROR(INDEX(Returns!A:A,MATCH(B6624,Returns!B:B,0)),"No")</f>
        <v>No</v>
      </c>
    </row>
    <row r="6625" spans="1:23" x14ac:dyDescent="0.2">
      <c r="A6625" s="1">
        <v>6624</v>
      </c>
      <c r="B6625" t="s">
        <v>9307</v>
      </c>
      <c r="C6625" s="2">
        <v>42619</v>
      </c>
      <c r="D6625" s="2">
        <v>42622</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1">
        <v>58.48</v>
      </c>
      <c r="S6625" s="1">
        <v>8</v>
      </c>
      <c r="T6625" s="1">
        <v>0</v>
      </c>
      <c r="U6625" s="1">
        <v>27.485599999999998</v>
      </c>
      <c r="V6625" s="3" t="str">
        <f>IF(M6625=People!$B$6,People!A$6,IF(M6625=People!$B$5,People!$A$5,IF(M6625=People!$B$4,People!$A$4,IF(M6625=People!$B$3,People!$A$3))))</f>
        <v>Anna Andreadi</v>
      </c>
      <c r="W6625" s="3" t="str">
        <f xml:space="preserve"> IFERROR(INDEX(Returns!A:A,MATCH(B6625,Returns!B:B,0)),"No")</f>
        <v>No</v>
      </c>
    </row>
    <row r="6626" spans="1:23" x14ac:dyDescent="0.2">
      <c r="A6626" s="1">
        <v>6625</v>
      </c>
      <c r="B6626" t="s">
        <v>9308</v>
      </c>
      <c r="C6626" s="2">
        <v>42754</v>
      </c>
      <c r="D6626" s="2">
        <v>42758</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1">
        <v>102.438</v>
      </c>
      <c r="S6626" s="1">
        <v>1</v>
      </c>
      <c r="T6626" s="1">
        <v>0.3</v>
      </c>
      <c r="U6626" s="1">
        <v>-13.170600000000007</v>
      </c>
      <c r="V6626" s="3" t="str">
        <f>IF(M6626=People!$B$6,People!A$6,IF(M6626=People!$B$5,People!$A$5,IF(M6626=People!$B$4,People!$A$4,IF(M6626=People!$B$3,People!$A$3))))</f>
        <v>Kelly Williams</v>
      </c>
      <c r="W6626" s="3" t="str">
        <f xml:space="preserve"> IFERROR(INDEX(Returns!A:A,MATCH(B6626,Returns!B:B,0)),"No")</f>
        <v>No</v>
      </c>
    </row>
    <row r="6627" spans="1:23" x14ac:dyDescent="0.2">
      <c r="A6627" s="1">
        <v>6626</v>
      </c>
      <c r="B6627" t="s">
        <v>9308</v>
      </c>
      <c r="C6627" s="2">
        <v>42754</v>
      </c>
      <c r="D6627" s="2">
        <v>42758</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1">
        <v>199.304</v>
      </c>
      <c r="S6627" s="1">
        <v>4</v>
      </c>
      <c r="T6627" s="1">
        <v>0.3</v>
      </c>
      <c r="U6627" s="1">
        <v>-8.5416000000000025</v>
      </c>
      <c r="V6627" s="3" t="str">
        <f>IF(M6627=People!$B$6,People!A$6,IF(M6627=People!$B$5,People!$A$5,IF(M6627=People!$B$4,People!$A$4,IF(M6627=People!$B$3,People!$A$3))))</f>
        <v>Kelly Williams</v>
      </c>
      <c r="W6627" s="3" t="str">
        <f xml:space="preserve"> IFERROR(INDEX(Returns!A:A,MATCH(B6627,Returns!B:B,0)),"No")</f>
        <v>No</v>
      </c>
    </row>
    <row r="6628" spans="1:23" x14ac:dyDescent="0.2">
      <c r="A6628" s="1">
        <v>6627</v>
      </c>
      <c r="B6628" t="s">
        <v>9309</v>
      </c>
      <c r="C6628" s="2">
        <v>42718</v>
      </c>
      <c r="D6628" s="2">
        <v>42725</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1">
        <v>6999.96</v>
      </c>
      <c r="S6628" s="1">
        <v>4</v>
      </c>
      <c r="T6628" s="1">
        <v>0</v>
      </c>
      <c r="U6628" s="1">
        <v>2239.9871999999996</v>
      </c>
      <c r="V6628" s="3" t="str">
        <f>IF(M6628=People!$B$6,People!A$6,IF(M6628=People!$B$5,People!$A$5,IF(M6628=People!$B$4,People!$A$4,IF(M6628=People!$B$3,People!$A$3))))</f>
        <v>Chuck Magee</v>
      </c>
      <c r="W6628" s="3" t="str">
        <f xml:space="preserve"> IFERROR(INDEX(Returns!A:A,MATCH(B6628,Returns!B:B,0)),"No")</f>
        <v>No</v>
      </c>
    </row>
    <row r="6629" spans="1:23" x14ac:dyDescent="0.2">
      <c r="A6629" s="1">
        <v>6628</v>
      </c>
      <c r="B6629" t="s">
        <v>9310</v>
      </c>
      <c r="C6629" s="2">
        <v>42513</v>
      </c>
      <c r="D6629" s="2">
        <v>42517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1">
        <v>12.96</v>
      </c>
      <c r="S6629" s="1">
        <v>2</v>
      </c>
      <c r="T6629" s="1">
        <v>0</v>
      </c>
      <c r="U6629" s="1">
        <v>6.2208000000000006</v>
      </c>
      <c r="V6629" s="3" t="str">
        <f>IF(M6629=People!$B$6,People!A$6,IF(M6629=People!$B$5,People!$A$5,IF(M6629=People!$B$4,People!$A$4,IF(M6629=People!$B$3,People!$A$3))))</f>
        <v>Anna Andreadi</v>
      </c>
      <c r="W6629" s="3" t="str">
        <f xml:space="preserve"> IFERROR(INDEX(Returns!A:A,MATCH(B6629,Returns!B:B,0)),"No")</f>
        <v>No</v>
      </c>
    </row>
    <row r="6630" spans="1:23" x14ac:dyDescent="0.2">
      <c r="A6630" s="1">
        <v>6629</v>
      </c>
      <c r="B6630" t="s">
        <v>9311</v>
      </c>
      <c r="C6630" s="2">
        <v>42997</v>
      </c>
      <c r="D6630" s="2">
        <v>43000</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1">
        <v>279.85999999999996</v>
      </c>
      <c r="S6630" s="1">
        <v>14</v>
      </c>
      <c r="T6630" s="1">
        <v>0</v>
      </c>
      <c r="U6630" s="1">
        <v>134.33279999999996</v>
      </c>
      <c r="V6630" s="3" t="str">
        <f>IF(M6630=People!$B$6,People!A$6,IF(M6630=People!$B$5,People!$A$5,IF(M6630=People!$B$4,People!$A$4,IF(M6630=People!$B$3,People!$A$3))))</f>
        <v>Chuck Magee</v>
      </c>
      <c r="W6630" s="3" t="str">
        <f xml:space="preserve"> IFERROR(INDEX(Returns!A:A,MATCH(B6630,Returns!B:B,0)),"No")</f>
        <v>No</v>
      </c>
    </row>
    <row r="6631" spans="1:23" x14ac:dyDescent="0.2">
      <c r="A6631" s="1">
        <v>6630</v>
      </c>
      <c r="B6631" t="s">
        <v>9312</v>
      </c>
      <c r="C6631" s="2">
        <v>43010</v>
      </c>
      <c r="D6631" s="2">
        <v>43014</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1">
        <v>7.3800000000000008</v>
      </c>
      <c r="S6631" s="1">
        <v>5</v>
      </c>
      <c r="T6631" s="1">
        <v>0.7</v>
      </c>
      <c r="U6631" s="1">
        <v>-5.4120000000000008</v>
      </c>
      <c r="V6631" s="3" t="str">
        <f>IF(M6631=People!$B$6,People!A$6,IF(M6631=People!$B$5,People!$A$5,IF(M6631=People!$B$4,People!$A$4,IF(M6631=People!$B$3,People!$A$3))))</f>
        <v>Cassandra Brandow</v>
      </c>
      <c r="W6631" s="3" t="str">
        <f xml:space="preserve"> IFERROR(INDEX(Returns!A:A,MATCH(B6631,Returns!B:B,0)),"No")</f>
        <v>No</v>
      </c>
    </row>
    <row r="6632" spans="1:23" x14ac:dyDescent="0.2">
      <c r="A6632" s="1">
        <v>6631</v>
      </c>
      <c r="B6632" t="s">
        <v>6034</v>
      </c>
      <c r="C6632" s="2">
        <v>43459</v>
      </c>
      <c r="D6632" s="2">
        <v>43464</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1">
        <v>698.35200000000009</v>
      </c>
      <c r="S6632" s="1">
        <v>3</v>
      </c>
      <c r="T6632" s="1">
        <v>0.2</v>
      </c>
      <c r="U6632" s="1">
        <v>52.376399999999961</v>
      </c>
      <c r="V6632" s="3" t="str">
        <f>IF(M6632=People!$B$6,People!A$6,IF(M6632=People!$B$5,People!$A$5,IF(M6632=People!$B$4,People!$A$4,IF(M6632=People!$B$3,People!$A$3))))</f>
        <v>Anna Andreadi</v>
      </c>
      <c r="W6632" s="3" t="str">
        <f xml:space="preserve"> IFERROR(INDEX(Returns!A:A,MATCH(B6632,Returns!B:B,0)),"No")</f>
        <v>Yes</v>
      </c>
    </row>
    <row r="6633" spans="1:23" x14ac:dyDescent="0.2">
      <c r="A6633" s="1">
        <v>6632</v>
      </c>
      <c r="B6633" t="s">
        <v>6034</v>
      </c>
      <c r="C6633" s="2">
        <v>43459</v>
      </c>
      <c r="D6633" s="2">
        <v>43464</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1">
        <v>1747.25</v>
      </c>
      <c r="S6633" s="1">
        <v>5</v>
      </c>
      <c r="T6633" s="1">
        <v>0</v>
      </c>
      <c r="U6633" s="1">
        <v>629.01</v>
      </c>
      <c r="V6633" s="3" t="str">
        <f>IF(M6633=People!$B$6,People!A$6,IF(M6633=People!$B$5,People!$A$5,IF(M6633=People!$B$4,People!$A$4,IF(M6633=People!$B$3,People!$A$3))))</f>
        <v>Anna Andreadi</v>
      </c>
      <c r="W6633" s="3" t="str">
        <f xml:space="preserve"> IFERROR(INDEX(Returns!A:A,MATCH(B6633,Returns!B:B,0)),"No")</f>
        <v>Yes</v>
      </c>
    </row>
    <row r="6634" spans="1:23" x14ac:dyDescent="0.2">
      <c r="A6634" s="1">
        <v>6633</v>
      </c>
      <c r="B6634" t="s">
        <v>9313</v>
      </c>
      <c r="C6634" s="2">
        <v>43226</v>
      </c>
      <c r="D6634" s="2">
        <v>43228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1">
        <v>54.48</v>
      </c>
      <c r="S6634" s="1">
        <v>1</v>
      </c>
      <c r="T6634" s="1">
        <v>0</v>
      </c>
      <c r="U6634" s="1">
        <v>15.254400000000004</v>
      </c>
      <c r="V6634" s="3" t="str">
        <f>IF(M6634=People!$B$6,People!A$6,IF(M6634=People!$B$5,People!$A$5,IF(M6634=People!$B$4,People!$A$4,IF(M6634=People!$B$3,People!$A$3))))</f>
        <v>Kelly Williams</v>
      </c>
      <c r="W6634" s="3" t="str">
        <f xml:space="preserve"> IFERROR(INDEX(Returns!A:A,MATCH(B6634,Returns!B:B,0)),"No")</f>
        <v>No</v>
      </c>
    </row>
    <row r="6635" spans="1:23" x14ac:dyDescent="0.2">
      <c r="A6635" s="1">
        <v>6634</v>
      </c>
      <c r="B6635" t="s">
        <v>6090</v>
      </c>
      <c r="C6635" s="2">
        <v>43397</v>
      </c>
      <c r="D6635" s="2">
        <v>43397</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1">
        <v>199.99</v>
      </c>
      <c r="S6635" s="1">
        <v>1</v>
      </c>
      <c r="T6635" s="1">
        <v>0</v>
      </c>
      <c r="U6635" s="1">
        <v>85.995700000000014</v>
      </c>
      <c r="V6635" s="3" t="str">
        <f>IF(M6635=People!$B$6,People!A$6,IF(M6635=People!$B$5,People!$A$5,IF(M6635=People!$B$4,People!$A$4,IF(M6635=People!$B$3,People!$A$3))))</f>
        <v>Anna Andreadi</v>
      </c>
      <c r="W6635" s="3" t="str">
        <f xml:space="preserve"> IFERROR(INDEX(Returns!A:A,MATCH(B6635,Returns!B:B,0)),"No")</f>
        <v>Yes</v>
      </c>
    </row>
    <row r="6636" spans="1:23" x14ac:dyDescent="0.2">
      <c r="A6636" s="1">
        <v>6635</v>
      </c>
      <c r="B6636" t="s">
        <v>9314</v>
      </c>
      <c r="C6636" s="2">
        <v>43591</v>
      </c>
      <c r="D6636" s="2">
        <v>43591</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1">
        <v>68.541000000000011</v>
      </c>
      <c r="S6636" s="1">
        <v>11</v>
      </c>
      <c r="T6636" s="1">
        <v>0.7</v>
      </c>
      <c r="U6636" s="1">
        <v>-52.548099999999991</v>
      </c>
      <c r="V6636" s="3" t="str">
        <f>IF(M6636=People!$B$6,People!A$6,IF(M6636=People!$B$5,People!$A$5,IF(M6636=People!$B$4,People!$A$4,IF(M6636=People!$B$3,People!$A$3))))</f>
        <v>Cassandra Brandow</v>
      </c>
      <c r="W6636" s="3" t="str">
        <f xml:space="preserve"> IFERROR(INDEX(Returns!A:A,MATCH(B6636,Returns!B:B,0)),"No")</f>
        <v>No</v>
      </c>
    </row>
    <row r="6637" spans="1:23" x14ac:dyDescent="0.2">
      <c r="A6637" s="1">
        <v>6636</v>
      </c>
      <c r="B6637" t="s">
        <v>9314</v>
      </c>
      <c r="C6637" s="2">
        <v>43591</v>
      </c>
      <c r="D6637" s="2">
        <v>43591</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1">
        <v>627.16800000000012</v>
      </c>
      <c r="S6637" s="1">
        <v>4</v>
      </c>
      <c r="T6637" s="1">
        <v>0.2</v>
      </c>
      <c r="U6637" s="1">
        <v>70.55639999999994</v>
      </c>
      <c r="V6637" s="3" t="str">
        <f>IF(M6637=People!$B$6,People!A$6,IF(M6637=People!$B$5,People!$A$5,IF(M6637=People!$B$4,People!$A$4,IF(M6637=People!$B$3,People!$A$3))))</f>
        <v>Cassandra Brandow</v>
      </c>
      <c r="W6637" s="3" t="str">
        <f xml:space="preserve"> IFERROR(INDEX(Returns!A:A,MATCH(B6637,Returns!B:B,0)),"No")</f>
        <v>No</v>
      </c>
    </row>
    <row r="6638" spans="1:23" x14ac:dyDescent="0.2">
      <c r="A6638" s="1">
        <v>6637</v>
      </c>
      <c r="B6638" t="s">
        <v>9314</v>
      </c>
      <c r="C6638" s="2">
        <v>43591</v>
      </c>
      <c r="D6638" s="2">
        <v>43591</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1">
        <v>122.12000000000002</v>
      </c>
      <c r="S6638" s="1">
        <v>5</v>
      </c>
      <c r="T6638" s="1">
        <v>0.2</v>
      </c>
      <c r="U6638" s="1">
        <v>39.689000000000007</v>
      </c>
      <c r="V6638" s="3" t="str">
        <f>IF(M6638=People!$B$6,People!A$6,IF(M6638=People!$B$5,People!$A$5,IF(M6638=People!$B$4,People!$A$4,IF(M6638=People!$B$3,People!$A$3))))</f>
        <v>Cassandra Brandow</v>
      </c>
      <c r="W6638" s="3" t="str">
        <f xml:space="preserve"> IFERROR(INDEX(Returns!A:A,MATCH(B6638,Returns!B:B,0)),"No")</f>
        <v>No</v>
      </c>
    </row>
    <row r="6639" spans="1:23" x14ac:dyDescent="0.2">
      <c r="A6639" s="1">
        <v>6638</v>
      </c>
      <c r="B6639" t="s">
        <v>9315</v>
      </c>
      <c r="C6639" s="2">
        <v>43796</v>
      </c>
      <c r="D6639" s="2">
        <v>43799</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1">
        <v>6.99</v>
      </c>
      <c r="S6639" s="1">
        <v>3</v>
      </c>
      <c r="T6639" s="1">
        <v>0</v>
      </c>
      <c r="U6639" s="1">
        <v>2.027099999999999</v>
      </c>
      <c r="V6639" s="3" t="str">
        <f>IF(M6639=People!$B$6,People!A$6,IF(M6639=People!$B$5,People!$A$5,IF(M6639=People!$B$4,People!$A$4,IF(M6639=People!$B$3,People!$A$3))))</f>
        <v>Chuck Magee</v>
      </c>
      <c r="W6639" s="3" t="str">
        <f xml:space="preserve"> IFERROR(INDEX(Returns!A:A,MATCH(B6639,Returns!B:B,0)),"No")</f>
        <v>No</v>
      </c>
    </row>
    <row r="6640" spans="1:23" x14ac:dyDescent="0.2">
      <c r="A6640" s="1">
        <v>6639</v>
      </c>
      <c r="B6640" t="s">
        <v>9315</v>
      </c>
      <c r="C6640" s="2">
        <v>43796</v>
      </c>
      <c r="D6640" s="2">
        <v>43799</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1">
        <v>107.42400000000001</v>
      </c>
      <c r="S6640" s="1">
        <v>6</v>
      </c>
      <c r="T6640" s="1">
        <v>0.2</v>
      </c>
      <c r="U6640" s="1">
        <v>36.255599999999994</v>
      </c>
      <c r="V6640" s="3" t="str">
        <f>IF(M6640=People!$B$6,People!A$6,IF(M6640=People!$B$5,People!$A$5,IF(M6640=People!$B$4,People!$A$4,IF(M6640=People!$B$3,People!$A$3))))</f>
        <v>Chuck Magee</v>
      </c>
      <c r="W6640" s="3" t="str">
        <f xml:space="preserve"> IFERROR(INDEX(Returns!A:A,MATCH(B6640,Returns!B:B,0)),"No")</f>
        <v>No</v>
      </c>
    </row>
    <row r="6641" spans="1:23" x14ac:dyDescent="0.2">
      <c r="A6641" s="1">
        <v>6640</v>
      </c>
      <c r="B6641" t="s">
        <v>5941</v>
      </c>
      <c r="C6641" s="2">
        <v>42674</v>
      </c>
      <c r="D6641" s="2">
        <v>42676</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1">
        <v>1421.664</v>
      </c>
      <c r="S6641" s="1">
        <v>8</v>
      </c>
      <c r="T6641" s="1">
        <v>0.4</v>
      </c>
      <c r="U6641" s="1">
        <v>-734.52639999999997</v>
      </c>
      <c r="V6641" s="3" t="str">
        <f>IF(M6641=People!$B$6,People!A$6,IF(M6641=People!$B$5,People!$A$5,IF(M6641=People!$B$4,People!$A$4,IF(M6641=People!$B$3,People!$A$3))))</f>
        <v>Chuck Magee</v>
      </c>
      <c r="W6641" s="3" t="str">
        <f xml:space="preserve"> IFERROR(INDEX(Returns!A:A,MATCH(B6641,Returns!B:B,0)),"No")</f>
        <v>Yes</v>
      </c>
    </row>
    <row r="6642" spans="1:23" x14ac:dyDescent="0.2">
      <c r="A6642" s="1">
        <v>6641</v>
      </c>
      <c r="B6642" t="s">
        <v>9316</v>
      </c>
      <c r="C6642" s="2">
        <v>43682</v>
      </c>
      <c r="D6642" s="2">
        <v>43686</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1">
        <v>125.88</v>
      </c>
      <c r="S6642" s="1">
        <v>6</v>
      </c>
      <c r="T6642" s="1">
        <v>0</v>
      </c>
      <c r="U6642" s="1">
        <v>60.422399999999996</v>
      </c>
      <c r="V6642" s="3" t="str">
        <f>IF(M6642=People!$B$6,People!A$6,IF(M6642=People!$B$5,People!$A$5,IF(M6642=People!$B$4,People!$A$4,IF(M6642=People!$B$3,People!$A$3))))</f>
        <v>Kelly Williams</v>
      </c>
      <c r="W6642" s="3" t="str">
        <f xml:space="preserve"> IFERROR(INDEX(Returns!A:A,MATCH(B6642,Returns!B:B,0)),"No")</f>
        <v>No</v>
      </c>
    </row>
    <row r="6643" spans="1:23" x14ac:dyDescent="0.2">
      <c r="A6643" s="1">
        <v>6642</v>
      </c>
      <c r="B6643" t="s">
        <v>9316</v>
      </c>
      <c r="C6643" s="2">
        <v>43682</v>
      </c>
      <c r="D6643" s="2">
        <v>43686</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1">
        <v>79.78</v>
      </c>
      <c r="S6643" s="1">
        <v>2</v>
      </c>
      <c r="T6643" s="1">
        <v>0</v>
      </c>
      <c r="U6643" s="1">
        <v>29.518599999999999</v>
      </c>
      <c r="V6643" s="3" t="str">
        <f>IF(M6643=People!$B$6,People!A$6,IF(M6643=People!$B$5,People!$A$5,IF(M6643=People!$B$4,People!$A$4,IF(M6643=People!$B$3,People!$A$3))))</f>
        <v>Kelly Williams</v>
      </c>
      <c r="W6643" s="3" t="str">
        <f xml:space="preserve"> IFERROR(INDEX(Returns!A:A,MATCH(B6643,Returns!B:B,0)),"No")</f>
        <v>No</v>
      </c>
    </row>
    <row r="6644" spans="1:23" x14ac:dyDescent="0.2">
      <c r="A6644" s="1">
        <v>6643</v>
      </c>
      <c r="B6644" t="s">
        <v>9316</v>
      </c>
      <c r="C6644" s="2">
        <v>43682</v>
      </c>
      <c r="D6644" s="2">
        <v>43686</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1">
        <v>133.20000000000002</v>
      </c>
      <c r="S6644" s="1">
        <v>9</v>
      </c>
      <c r="T6644" s="1">
        <v>0</v>
      </c>
      <c r="U6644" s="1">
        <v>66.600000000000009</v>
      </c>
      <c r="V6644" s="3" t="str">
        <f>IF(M6644=People!$B$6,People!A$6,IF(M6644=People!$B$5,People!$A$5,IF(M6644=People!$B$4,People!$A$4,IF(M6644=People!$B$3,People!$A$3))))</f>
        <v>Kelly Williams</v>
      </c>
      <c r="W6644" s="3" t="str">
        <f xml:space="preserve"> IFERROR(INDEX(Returns!A:A,MATCH(B6644,Returns!B:B,0)),"No")</f>
        <v>No</v>
      </c>
    </row>
    <row r="6645" spans="1:23" x14ac:dyDescent="0.2">
      <c r="A6645" s="1">
        <v>6644</v>
      </c>
      <c r="B6645" t="s">
        <v>9317</v>
      </c>
      <c r="C6645" s="2">
        <v>42957</v>
      </c>
      <c r="D6645" s="2">
        <v>42963</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1">
        <v>438.36800000000005</v>
      </c>
      <c r="S6645" s="1">
        <v>4</v>
      </c>
      <c r="T6645" s="1">
        <v>0.2</v>
      </c>
      <c r="U6645" s="1">
        <v>38.357200000000006</v>
      </c>
      <c r="V6645" s="3" t="str">
        <f>IF(M6645=People!$B$6,People!A$6,IF(M6645=People!$B$5,People!$A$5,IF(M6645=People!$B$4,People!$A$4,IF(M6645=People!$B$3,People!$A$3))))</f>
        <v>Anna Andreadi</v>
      </c>
      <c r="W6645" s="3" t="str">
        <f xml:space="preserve"> IFERROR(INDEX(Returns!A:A,MATCH(B6645,Returns!B:B,0)),"No")</f>
        <v>No</v>
      </c>
    </row>
    <row r="6646" spans="1:23" x14ac:dyDescent="0.2">
      <c r="A6646" s="1">
        <v>6645</v>
      </c>
      <c r="B6646" t="s">
        <v>9317</v>
      </c>
      <c r="C6646" s="2">
        <v>42957</v>
      </c>
      <c r="D6646" s="2">
        <v>42963</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1">
        <v>139.94400000000002</v>
      </c>
      <c r="S6646" s="1">
        <v>7</v>
      </c>
      <c r="T6646" s="1">
        <v>0.2</v>
      </c>
      <c r="U6646" s="1">
        <v>-31.487400000000001</v>
      </c>
      <c r="V6646" s="3" t="str">
        <f>IF(M6646=People!$B$6,People!A$6,IF(M6646=People!$B$5,People!$A$5,IF(M6646=People!$B$4,People!$A$4,IF(M6646=People!$B$3,People!$A$3))))</f>
        <v>Anna Andreadi</v>
      </c>
      <c r="W6646" s="3" t="str">
        <f xml:space="preserve"> IFERROR(INDEX(Returns!A:A,MATCH(B6646,Returns!B:B,0)),"No")</f>
        <v>No</v>
      </c>
    </row>
    <row r="6647" spans="1:23" x14ac:dyDescent="0.2">
      <c r="A6647" s="1">
        <v>6646</v>
      </c>
      <c r="B6647" t="s">
        <v>9317</v>
      </c>
      <c r="C6647" s="2">
        <v>42957</v>
      </c>
      <c r="D6647" s="2">
        <v>42963</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1">
        <v>133.47200000000001</v>
      </c>
      <c r="S6647" s="1">
        <v>4</v>
      </c>
      <c r="T6647" s="1">
        <v>0.2</v>
      </c>
      <c r="U6647" s="1">
        <v>15.015599999999985</v>
      </c>
      <c r="V6647" s="3" t="str">
        <f>IF(M6647=People!$B$6,People!A$6,IF(M6647=People!$B$5,People!$A$5,IF(M6647=People!$B$4,People!$A$4,IF(M6647=People!$B$3,People!$A$3))))</f>
        <v>Anna Andreadi</v>
      </c>
      <c r="W6647" s="3" t="str">
        <f xml:space="preserve"> IFERROR(INDEX(Returns!A:A,MATCH(B6647,Returns!B:B,0)),"No")</f>
        <v>No</v>
      </c>
    </row>
    <row r="6648" spans="1:23" x14ac:dyDescent="0.2">
      <c r="A6648" s="1">
        <v>6647</v>
      </c>
      <c r="B6648" t="s">
        <v>9318</v>
      </c>
      <c r="C6648" s="2">
        <v>43449</v>
      </c>
      <c r="D6648" s="2">
        <v>43455</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1">
        <v>564.19499999999994</v>
      </c>
      <c r="S6648" s="1">
        <v>3</v>
      </c>
      <c r="T6648" s="1">
        <v>0.5</v>
      </c>
      <c r="U6648" s="1">
        <v>-304.66529999999989</v>
      </c>
      <c r="V6648" s="3" t="str">
        <f>IF(M6648=People!$B$6,People!A$6,IF(M6648=People!$B$5,People!$A$5,IF(M6648=People!$B$4,People!$A$4,IF(M6648=People!$B$3,People!$A$3))))</f>
        <v>Anna Andreadi</v>
      </c>
      <c r="W6648" s="3" t="str">
        <f xml:space="preserve"> IFERROR(INDEX(Returns!A:A,MATCH(B6648,Returns!B:B,0)),"No")</f>
        <v>No</v>
      </c>
    </row>
    <row r="6649" spans="1:23" x14ac:dyDescent="0.2">
      <c r="A6649" s="1">
        <v>6648</v>
      </c>
      <c r="B6649" t="s">
        <v>9318</v>
      </c>
      <c r="C6649" s="2">
        <v>43449</v>
      </c>
      <c r="D6649" s="2">
        <v>43455</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1">
        <v>87.168000000000006</v>
      </c>
      <c r="S6649" s="1">
        <v>2</v>
      </c>
      <c r="T6649" s="1">
        <v>0.2</v>
      </c>
      <c r="U6649" s="1">
        <v>8.7168000000000063</v>
      </c>
      <c r="V6649" s="3" t="str">
        <f>IF(M6649=People!$B$6,People!A$6,IF(M6649=People!$B$5,People!$A$5,IF(M6649=People!$B$4,People!$A$4,IF(M6649=People!$B$3,People!$A$3))))</f>
        <v>Anna Andreadi</v>
      </c>
      <c r="W6649" s="3" t="str">
        <f xml:space="preserve"> IFERROR(INDEX(Returns!A:A,MATCH(B6649,Returns!B:B,0)),"No")</f>
        <v>No</v>
      </c>
    </row>
    <row r="6650" spans="1:23" x14ac:dyDescent="0.2">
      <c r="A6650" s="1">
        <v>6649</v>
      </c>
      <c r="B6650" t="s">
        <v>9319</v>
      </c>
      <c r="C6650" s="2">
        <v>43716</v>
      </c>
      <c r="D6650" s="2">
        <v>43719</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1">
        <v>42.615999999999993</v>
      </c>
      <c r="S6650" s="1">
        <v>7</v>
      </c>
      <c r="T6650" s="1">
        <v>0.8</v>
      </c>
      <c r="U6650" s="1">
        <v>-68.185600000000022</v>
      </c>
      <c r="V6650" s="3" t="str">
        <f>IF(M6650=People!$B$6,People!A$6,IF(M6650=People!$B$5,People!$A$5,IF(M6650=People!$B$4,People!$A$4,IF(M6650=People!$B$3,People!$A$3))))</f>
        <v>Kelly Williams</v>
      </c>
      <c r="W6650" s="3" t="str">
        <f xml:space="preserve"> IFERROR(INDEX(Returns!A:A,MATCH(B6650,Returns!B:B,0)),"No")</f>
        <v>No</v>
      </c>
    </row>
    <row r="6651" spans="1:23" x14ac:dyDescent="0.2">
      <c r="A6651" s="1">
        <v>6650</v>
      </c>
      <c r="B6651" t="s">
        <v>9319</v>
      </c>
      <c r="C6651" s="2">
        <v>43716</v>
      </c>
      <c r="D6651" s="2">
        <v>43719</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1">
        <v>319.98400000000004</v>
      </c>
      <c r="S6651" s="1">
        <v>2</v>
      </c>
      <c r="T6651" s="1">
        <v>0.2</v>
      </c>
      <c r="U6651" s="1">
        <v>107.99459999999999</v>
      </c>
      <c r="V6651" s="3" t="str">
        <f>IF(M6651=People!$B$6,People!A$6,IF(M6651=People!$B$5,People!$A$5,IF(M6651=People!$B$4,People!$A$4,IF(M6651=People!$B$3,People!$A$3))))</f>
        <v>Kelly Williams</v>
      </c>
      <c r="W6651" s="3" t="str">
        <f xml:space="preserve"> IFERROR(INDEX(Returns!A:A,MATCH(B6651,Returns!B:B,0)),"No")</f>
        <v>No</v>
      </c>
    </row>
    <row r="6652" spans="1:23" x14ac:dyDescent="0.2">
      <c r="A6652" s="1">
        <v>6651</v>
      </c>
      <c r="B6652" t="s">
        <v>9319</v>
      </c>
      <c r="C6652" s="2">
        <v>43716</v>
      </c>
      <c r="D6652" s="2">
        <v>43719</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1">
        <v>45.92</v>
      </c>
      <c r="S6652" s="1">
        <v>5</v>
      </c>
      <c r="T6652" s="1">
        <v>0.2</v>
      </c>
      <c r="U6652" s="1">
        <v>15.498000000000001</v>
      </c>
      <c r="V6652" s="3" t="str">
        <f>IF(M6652=People!$B$6,People!A$6,IF(M6652=People!$B$5,People!$A$5,IF(M6652=People!$B$4,People!$A$4,IF(M6652=People!$B$3,People!$A$3))))</f>
        <v>Kelly Williams</v>
      </c>
      <c r="W6652" s="3" t="str">
        <f xml:space="preserve"> IFERROR(INDEX(Returns!A:A,MATCH(B6652,Returns!B:B,0)),"No")</f>
        <v>No</v>
      </c>
    </row>
    <row r="6653" spans="1:23" x14ac:dyDescent="0.2">
      <c r="A6653" s="1">
        <v>6652</v>
      </c>
      <c r="B6653" t="s">
        <v>9319</v>
      </c>
      <c r="C6653" s="2">
        <v>43716</v>
      </c>
      <c r="D6653" s="2">
        <v>43719</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1">
        <v>21.184000000000001</v>
      </c>
      <c r="S6653" s="1">
        <v>2</v>
      </c>
      <c r="T6653" s="1">
        <v>0.6</v>
      </c>
      <c r="U6653" s="1">
        <v>-11.651199999999999</v>
      </c>
      <c r="V6653" s="3" t="str">
        <f>IF(M6653=People!$B$6,People!A$6,IF(M6653=People!$B$5,People!$A$5,IF(M6653=People!$B$4,People!$A$4,IF(M6653=People!$B$3,People!$A$3))))</f>
        <v>Kelly Williams</v>
      </c>
      <c r="W6653" s="3" t="str">
        <f xml:space="preserve"> IFERROR(INDEX(Returns!A:A,MATCH(B6653,Returns!B:B,0)),"No")</f>
        <v>No</v>
      </c>
    </row>
    <row r="6654" spans="1:23" x14ac:dyDescent="0.2">
      <c r="A6654" s="1">
        <v>6653</v>
      </c>
      <c r="B6654" t="s">
        <v>9319</v>
      </c>
      <c r="C6654" s="2">
        <v>43716</v>
      </c>
      <c r="D6654" s="2">
        <v>43719</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1">
        <v>20.736000000000004</v>
      </c>
      <c r="S6654" s="1">
        <v>4</v>
      </c>
      <c r="T6654" s="1">
        <v>0.2</v>
      </c>
      <c r="U6654" s="1">
        <v>7.2576000000000001</v>
      </c>
      <c r="V6654" s="3" t="str">
        <f>IF(M6654=People!$B$6,People!A$6,IF(M6654=People!$B$5,People!$A$5,IF(M6654=People!$B$4,People!$A$4,IF(M6654=People!$B$3,People!$A$3))))</f>
        <v>Kelly Williams</v>
      </c>
      <c r="W6654" s="3" t="str">
        <f xml:space="preserve"> IFERROR(INDEX(Returns!A:A,MATCH(B6654,Returns!B:B,0)),"No")</f>
        <v>No</v>
      </c>
    </row>
    <row r="6655" spans="1:23" x14ac:dyDescent="0.2">
      <c r="A6655" s="1">
        <v>6654</v>
      </c>
      <c r="B6655" t="s">
        <v>9319</v>
      </c>
      <c r="C6655" s="2">
        <v>43716</v>
      </c>
      <c r="D6655" s="2">
        <v>43719</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1">
        <v>213.42999999999995</v>
      </c>
      <c r="S6655" s="1">
        <v>5</v>
      </c>
      <c r="T6655" s="1">
        <v>0.3</v>
      </c>
      <c r="U6655" s="1">
        <v>-39.636999999999993</v>
      </c>
      <c r="V6655" s="3" t="str">
        <f>IF(M6655=People!$B$6,People!A$6,IF(M6655=People!$B$5,People!$A$5,IF(M6655=People!$B$4,People!$A$4,IF(M6655=People!$B$3,People!$A$3))))</f>
        <v>Kelly Williams</v>
      </c>
      <c r="W6655" s="3" t="str">
        <f xml:space="preserve"> IFERROR(INDEX(Returns!A:A,MATCH(B6655,Returns!B:B,0)),"No")</f>
        <v>No</v>
      </c>
    </row>
    <row r="6656" spans="1:23" x14ac:dyDescent="0.2">
      <c r="A6656" s="1">
        <v>6655</v>
      </c>
      <c r="B6656" t="s">
        <v>9320</v>
      </c>
      <c r="C6656" s="2">
        <v>43516</v>
      </c>
      <c r="D6656" s="2">
        <v>43523</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1">
        <v>333.57600000000002</v>
      </c>
      <c r="S6656" s="1">
        <v>3</v>
      </c>
      <c r="T6656" s="1">
        <v>0.2</v>
      </c>
      <c r="U6656" s="1">
        <v>25.018199999999993</v>
      </c>
      <c r="V6656" s="3" t="str">
        <f>IF(M6656=People!$B$6,People!A$6,IF(M6656=People!$B$5,People!$A$5,IF(M6656=People!$B$4,People!$A$4,IF(M6656=People!$B$3,People!$A$3))))</f>
        <v>Anna Andreadi</v>
      </c>
      <c r="W6656" s="3" t="str">
        <f xml:space="preserve"> IFERROR(INDEX(Returns!A:A,MATCH(B6656,Returns!B:B,0)),"No")</f>
        <v>No</v>
      </c>
    </row>
    <row r="6657" spans="1:23" x14ac:dyDescent="0.2">
      <c r="A6657" s="1">
        <v>6656</v>
      </c>
      <c r="B6657" t="s">
        <v>9320</v>
      </c>
      <c r="C6657" s="2">
        <v>43516</v>
      </c>
      <c r="D6657" s="2">
        <v>43523</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1">
        <v>31.992000000000004</v>
      </c>
      <c r="S6657" s="1">
        <v>1</v>
      </c>
      <c r="T6657" s="1">
        <v>0.2</v>
      </c>
      <c r="U6657" s="1">
        <v>4.7987999999999964</v>
      </c>
      <c r="V6657" s="3" t="str">
        <f>IF(M6657=People!$B$6,People!A$6,IF(M6657=People!$B$5,People!$A$5,IF(M6657=People!$B$4,People!$A$4,IF(M6657=People!$B$3,People!$A$3))))</f>
        <v>Anna Andreadi</v>
      </c>
      <c r="W6657" s="3" t="str">
        <f xml:space="preserve"> IFERROR(INDEX(Returns!A:A,MATCH(B6657,Returns!B:B,0)),"No")</f>
        <v>No</v>
      </c>
    </row>
    <row r="6658" spans="1:23" x14ac:dyDescent="0.2">
      <c r="A6658" s="1">
        <v>6657</v>
      </c>
      <c r="B6658" t="s">
        <v>9320</v>
      </c>
      <c r="C6658" s="2">
        <v>43516</v>
      </c>
      <c r="D6658" s="2">
        <v>43523</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1">
        <v>51.168000000000006</v>
      </c>
      <c r="S6658" s="1">
        <v>2</v>
      </c>
      <c r="T6658" s="1">
        <v>0.2</v>
      </c>
      <c r="U6658" s="1">
        <v>-6.3960000000000008</v>
      </c>
      <c r="V6658" s="3" t="str">
        <f>IF(M6658=People!$B$6,People!A$6,IF(M6658=People!$B$5,People!$A$5,IF(M6658=People!$B$4,People!$A$4,IF(M6658=People!$B$3,People!$A$3))))</f>
        <v>Anna Andreadi</v>
      </c>
      <c r="W6658" s="3" t="str">
        <f xml:space="preserve"> IFERROR(INDEX(Returns!A:A,MATCH(B6658,Returns!B:B,0)),"No")</f>
        <v>No</v>
      </c>
    </row>
    <row r="6659" spans="1:23" x14ac:dyDescent="0.2">
      <c r="A6659" s="1">
        <v>6658</v>
      </c>
      <c r="B6659" t="s">
        <v>9320</v>
      </c>
      <c r="C6659" s="2">
        <v>43516</v>
      </c>
      <c r="D6659" s="2">
        <v>43523</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1">
        <v>10.64</v>
      </c>
      <c r="S6659" s="1">
        <v>5</v>
      </c>
      <c r="T6659" s="1">
        <v>0.2</v>
      </c>
      <c r="U6659" s="1">
        <v>3.8570000000000002</v>
      </c>
      <c r="V6659" s="3" t="str">
        <f>IF(M6659=People!$B$6,People!A$6,IF(M6659=People!$B$5,People!$A$5,IF(M6659=People!$B$4,People!$A$4,IF(M6659=People!$B$3,People!$A$3))))</f>
        <v>Anna Andreadi</v>
      </c>
      <c r="W6659" s="3" t="str">
        <f xml:space="preserve"> IFERROR(INDEX(Returns!A:A,MATCH(B6659,Returns!B:B,0)),"No")</f>
        <v>No</v>
      </c>
    </row>
    <row r="6660" spans="1:23" x14ac:dyDescent="0.2">
      <c r="A6660" s="1">
        <v>6659</v>
      </c>
      <c r="B6660" t="s">
        <v>9320</v>
      </c>
      <c r="C6660" s="2">
        <v>43516</v>
      </c>
      <c r="D6660" s="2">
        <v>43523</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1">
        <v>68.703999999999994</v>
      </c>
      <c r="S6660" s="1">
        <v>2</v>
      </c>
      <c r="T6660" s="1">
        <v>0.2</v>
      </c>
      <c r="U6660" s="1">
        <v>16.317200000000003</v>
      </c>
      <c r="V6660" s="3" t="str">
        <f>IF(M6660=People!$B$6,People!A$6,IF(M6660=People!$B$5,People!$A$5,IF(M6660=People!$B$4,People!$A$4,IF(M6660=People!$B$3,People!$A$3))))</f>
        <v>Anna Andreadi</v>
      </c>
      <c r="W6660" s="3" t="str">
        <f xml:space="preserve"> IFERROR(INDEX(Returns!A:A,MATCH(B6660,Returns!B:B,0)),"No")</f>
        <v>No</v>
      </c>
    </row>
    <row r="6661" spans="1:23" x14ac:dyDescent="0.2">
      <c r="A6661" s="1">
        <v>6660</v>
      </c>
      <c r="B6661" t="s">
        <v>9320</v>
      </c>
      <c r="C6661" s="2">
        <v>43516</v>
      </c>
      <c r="D6661" s="2">
        <v>43523</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1">
        <v>386.91</v>
      </c>
      <c r="S6661" s="1">
        <v>9</v>
      </c>
      <c r="T6661" s="1">
        <v>0.5</v>
      </c>
      <c r="U6661" s="1">
        <v>-185.71679999999998</v>
      </c>
      <c r="V6661" s="3" t="str">
        <f>IF(M6661=People!$B$6,People!A$6,IF(M6661=People!$B$5,People!$A$5,IF(M6661=People!$B$4,People!$A$4,IF(M6661=People!$B$3,People!$A$3))))</f>
        <v>Anna Andreadi</v>
      </c>
      <c r="W6661" s="3" t="str">
        <f xml:space="preserve"> IFERROR(INDEX(Returns!A:A,MATCH(B6661,Returns!B:B,0)),"No")</f>
        <v>No</v>
      </c>
    </row>
    <row r="6662" spans="1:23" x14ac:dyDescent="0.2">
      <c r="A6662" s="1">
        <v>6661</v>
      </c>
      <c r="B6662" t="s">
        <v>9321</v>
      </c>
      <c r="C6662" s="2">
        <v>42955</v>
      </c>
      <c r="D6662" s="2">
        <v>42957</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1">
        <v>39.659999999999997</v>
      </c>
      <c r="S6662" s="1">
        <v>2</v>
      </c>
      <c r="T6662" s="1">
        <v>0</v>
      </c>
      <c r="U6662" s="1">
        <v>11.897999999999996</v>
      </c>
      <c r="V6662" s="3" t="str">
        <f>IF(M6662=People!$B$6,People!A$6,IF(M6662=People!$B$5,People!$A$5,IF(M6662=People!$B$4,People!$A$4,IF(M6662=People!$B$3,People!$A$3))))</f>
        <v>Chuck Magee</v>
      </c>
      <c r="W6662" s="3" t="str">
        <f xml:space="preserve"> IFERROR(INDEX(Returns!A:A,MATCH(B6662,Returns!B:B,0)),"No")</f>
        <v>No</v>
      </c>
    </row>
    <row r="6663" spans="1:23" x14ac:dyDescent="0.2">
      <c r="A6663" s="1">
        <v>6662</v>
      </c>
      <c r="B6663" t="s">
        <v>9321</v>
      </c>
      <c r="C6663" s="2">
        <v>42955</v>
      </c>
      <c r="D6663" s="2">
        <v>42957</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1">
        <v>113.92</v>
      </c>
      <c r="S6663" s="1">
        <v>2</v>
      </c>
      <c r="T6663" s="1">
        <v>0</v>
      </c>
      <c r="U6663" s="1">
        <v>33.036799999999985</v>
      </c>
      <c r="V6663" s="3" t="str">
        <f>IF(M6663=People!$B$6,People!A$6,IF(M6663=People!$B$5,People!$A$5,IF(M6663=People!$B$4,People!$A$4,IF(M6663=People!$B$3,People!$A$3))))</f>
        <v>Chuck Magee</v>
      </c>
      <c r="W6663" s="3" t="str">
        <f xml:space="preserve"> IFERROR(INDEX(Returns!A:A,MATCH(B6663,Returns!B:B,0)),"No")</f>
        <v>No</v>
      </c>
    </row>
    <row r="6664" spans="1:23" x14ac:dyDescent="0.2">
      <c r="A6664" s="1">
        <v>6663</v>
      </c>
      <c r="B6664" t="s">
        <v>9321</v>
      </c>
      <c r="C6664" s="2">
        <v>42955</v>
      </c>
      <c r="D6664" s="2">
        <v>42957</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1">
        <v>447.85999999999996</v>
      </c>
      <c r="S6664" s="1">
        <v>7</v>
      </c>
      <c r="T6664" s="1">
        <v>0</v>
      </c>
      <c r="U6664" s="1">
        <v>210.49419999999998</v>
      </c>
      <c r="V6664" s="3" t="str">
        <f>IF(M6664=People!$B$6,People!A$6,IF(M6664=People!$B$5,People!$A$5,IF(M6664=People!$B$4,People!$A$4,IF(M6664=People!$B$3,People!$A$3))))</f>
        <v>Chuck Magee</v>
      </c>
      <c r="W6664" s="3" t="str">
        <f xml:space="preserve"> IFERROR(INDEX(Returns!A:A,MATCH(B6664,Returns!B:B,0)),"No")</f>
        <v>No</v>
      </c>
    </row>
    <row r="6665" spans="1:23" x14ac:dyDescent="0.2">
      <c r="A6665" s="1">
        <v>6664</v>
      </c>
      <c r="B6665" t="s">
        <v>9322</v>
      </c>
      <c r="C6665" s="2">
        <v>43764</v>
      </c>
      <c r="D6665" s="2">
        <v>43770</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1">
        <v>356.85</v>
      </c>
      <c r="S6665" s="1">
        <v>5</v>
      </c>
      <c r="T6665" s="1">
        <v>0</v>
      </c>
      <c r="U6665" s="1">
        <v>60.664499999999961</v>
      </c>
      <c r="V6665" s="3" t="str">
        <f>IF(M6665=People!$B$6,People!A$6,IF(M6665=People!$B$5,People!$A$5,IF(M6665=People!$B$4,People!$A$4,IF(M6665=People!$B$3,People!$A$3))))</f>
        <v>Cassandra Brandow</v>
      </c>
      <c r="W6665" s="3" t="str">
        <f xml:space="preserve"> IFERROR(INDEX(Returns!A:A,MATCH(B6665,Returns!B:B,0)),"No")</f>
        <v>No</v>
      </c>
    </row>
    <row r="6666" spans="1:23" x14ac:dyDescent="0.2">
      <c r="A6666" s="1">
        <v>6665</v>
      </c>
      <c r="B6666" t="s">
        <v>9322</v>
      </c>
      <c r="C6666" s="2">
        <v>43764</v>
      </c>
      <c r="D6666" s="2">
        <v>43770</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1">
        <v>251.57999999999998</v>
      </c>
      <c r="S6666" s="1">
        <v>7</v>
      </c>
      <c r="T6666" s="1">
        <v>0</v>
      </c>
      <c r="U6666" s="1">
        <v>113.21099999999998</v>
      </c>
      <c r="V6666" s="3" t="str">
        <f>IF(M6666=People!$B$6,People!A$6,IF(M6666=People!$B$5,People!$A$5,IF(M6666=People!$B$4,People!$A$4,IF(M6666=People!$B$3,People!$A$3))))</f>
        <v>Cassandra Brandow</v>
      </c>
      <c r="W6666" s="3" t="str">
        <f xml:space="preserve"> IFERROR(INDEX(Returns!A:A,MATCH(B6666,Returns!B:B,0)),"No")</f>
        <v>No</v>
      </c>
    </row>
    <row r="6667" spans="1:23" x14ac:dyDescent="0.2">
      <c r="A6667" s="1">
        <v>6666</v>
      </c>
      <c r="B6667" t="s">
        <v>9323</v>
      </c>
      <c r="C6667" s="2">
        <v>43295</v>
      </c>
      <c r="D6667" s="2">
        <v>43299</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1">
        <v>219.84000000000003</v>
      </c>
      <c r="S6667" s="1">
        <v>5</v>
      </c>
      <c r="T6667" s="1">
        <v>0.2</v>
      </c>
      <c r="U6667" s="1">
        <v>79.691999999999979</v>
      </c>
      <c r="V6667" s="3" t="str">
        <f>IF(M6667=People!$B$6,People!A$6,IF(M6667=People!$B$5,People!$A$5,IF(M6667=People!$B$4,People!$A$4,IF(M6667=People!$B$3,People!$A$3))))</f>
        <v>Kelly Williams</v>
      </c>
      <c r="W6667" s="3" t="str">
        <f xml:space="preserve"> IFERROR(INDEX(Returns!A:A,MATCH(B6667,Returns!B:B,0)),"No")</f>
        <v>No</v>
      </c>
    </row>
    <row r="6668" spans="1:23" x14ac:dyDescent="0.2">
      <c r="A6668" s="1">
        <v>6667</v>
      </c>
      <c r="B6668" t="s">
        <v>9324</v>
      </c>
      <c r="C6668" s="2">
        <v>43597</v>
      </c>
      <c r="D6668" s="2">
        <v>43599</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1">
        <v>42.85</v>
      </c>
      <c r="S6668" s="1">
        <v>5</v>
      </c>
      <c r="T6668" s="1">
        <v>0</v>
      </c>
      <c r="U6668" s="1">
        <v>15.426000000000002</v>
      </c>
      <c r="V6668" s="3" t="str">
        <f>IF(M6668=People!$B$6,People!A$6,IF(M6668=People!$B$5,People!$A$5,IF(M6668=People!$B$4,People!$A$4,IF(M6668=People!$B$3,People!$A$3))))</f>
        <v>Chuck Magee</v>
      </c>
      <c r="W6668" s="3" t="str">
        <f xml:space="preserve"> IFERROR(INDEX(Returns!A:A,MATCH(B6668,Returns!B:B,0)),"No")</f>
        <v>No</v>
      </c>
    </row>
    <row r="6669" spans="1:23" x14ac:dyDescent="0.2">
      <c r="A6669" s="1">
        <v>6668</v>
      </c>
      <c r="B6669" t="s">
        <v>9324</v>
      </c>
      <c r="C6669" s="2">
        <v>43597</v>
      </c>
      <c r="D6669" s="2">
        <v>43599</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1">
        <v>6.16</v>
      </c>
      <c r="S6669" s="1">
        <v>2</v>
      </c>
      <c r="T6669" s="1">
        <v>0</v>
      </c>
      <c r="U6669" s="1">
        <v>2.9567999999999999</v>
      </c>
      <c r="V6669" s="3" t="str">
        <f>IF(M6669=People!$B$6,People!A$6,IF(M6669=People!$B$5,People!$A$5,IF(M6669=People!$B$4,People!$A$4,IF(M6669=People!$B$3,People!$A$3))))</f>
        <v>Chuck Magee</v>
      </c>
      <c r="W6669" s="3" t="str">
        <f xml:space="preserve"> IFERROR(INDEX(Returns!A:A,MATCH(B6669,Returns!B:B,0)),"No")</f>
        <v>No</v>
      </c>
    </row>
    <row r="6670" spans="1:23" x14ac:dyDescent="0.2">
      <c r="A6670" s="1">
        <v>6669</v>
      </c>
      <c r="B6670" t="s">
        <v>9324</v>
      </c>
      <c r="C6670" s="2">
        <v>43597</v>
      </c>
      <c r="D6670" s="2">
        <v>43599</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1">
        <v>17</v>
      </c>
      <c r="S6670" s="1">
        <v>2</v>
      </c>
      <c r="T6670" s="1">
        <v>0</v>
      </c>
      <c r="U6670" s="1">
        <v>4.42</v>
      </c>
      <c r="V6670" s="3" t="str">
        <f>IF(M6670=People!$B$6,People!A$6,IF(M6670=People!$B$5,People!$A$5,IF(M6670=People!$B$4,People!$A$4,IF(M6670=People!$B$3,People!$A$3))))</f>
        <v>Chuck Magee</v>
      </c>
      <c r="W6670" s="3" t="str">
        <f xml:space="preserve"> IFERROR(INDEX(Returns!A:A,MATCH(B6670,Returns!B:B,0)),"No")</f>
        <v>No</v>
      </c>
    </row>
    <row r="6671" spans="1:23" x14ac:dyDescent="0.2">
      <c r="A6671" s="1">
        <v>6670</v>
      </c>
      <c r="B6671" t="s">
        <v>9324</v>
      </c>
      <c r="C6671" s="2">
        <v>43597</v>
      </c>
      <c r="D6671" s="2">
        <v>43599</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1">
        <v>87.4</v>
      </c>
      <c r="S6671" s="1">
        <v>5</v>
      </c>
      <c r="T6671" s="1">
        <v>0</v>
      </c>
      <c r="U6671" s="1">
        <v>34.960000000000008</v>
      </c>
      <c r="V6671" s="3" t="str">
        <f>IF(M6671=People!$B$6,People!A$6,IF(M6671=People!$B$5,People!$A$5,IF(M6671=People!$B$4,People!$A$4,IF(M6671=People!$B$3,People!$A$3))))</f>
        <v>Chuck Magee</v>
      </c>
      <c r="W6671" s="3" t="str">
        <f xml:space="preserve"> IFERROR(INDEX(Returns!A:A,MATCH(B6671,Returns!B:B,0)),"No")</f>
        <v>No</v>
      </c>
    </row>
    <row r="6672" spans="1:23" x14ac:dyDescent="0.2">
      <c r="A6672" s="1">
        <v>6671</v>
      </c>
      <c r="B6672" t="s">
        <v>9325</v>
      </c>
      <c r="C6672" s="2">
        <v>43610</v>
      </c>
      <c r="D6672" s="2">
        <v>43614</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1">
        <v>29.84</v>
      </c>
      <c r="S6672" s="1">
        <v>2</v>
      </c>
      <c r="T6672" s="1">
        <v>0</v>
      </c>
      <c r="U6672" s="1">
        <v>13.427999999999997</v>
      </c>
      <c r="V6672" s="3" t="str">
        <f>IF(M6672=People!$B$6,People!A$6,IF(M6672=People!$B$5,People!$A$5,IF(M6672=People!$B$4,People!$A$4,IF(M6672=People!$B$3,People!$A$3))))</f>
        <v>Cassandra Brandow</v>
      </c>
      <c r="W6672" s="3" t="str">
        <f xml:space="preserve"> IFERROR(INDEX(Returns!A:A,MATCH(B6672,Returns!B:B,0)),"No")</f>
        <v>No</v>
      </c>
    </row>
    <row r="6673" spans="1:23" x14ac:dyDescent="0.2">
      <c r="A6673" s="1">
        <v>6672</v>
      </c>
      <c r="B6673" t="s">
        <v>9326</v>
      </c>
      <c r="C6673" s="2">
        <v>42605</v>
      </c>
      <c r="D6673" s="2">
        <v>42609</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1">
        <v>49.568000000000005</v>
      </c>
      <c r="S6673" s="1">
        <v>2</v>
      </c>
      <c r="T6673" s="1">
        <v>0.2</v>
      </c>
      <c r="U6673" s="1">
        <v>17.348799999999997</v>
      </c>
      <c r="V6673" s="3" t="str">
        <f>IF(M6673=People!$B$6,People!A$6,IF(M6673=People!$B$5,People!$A$5,IF(M6673=People!$B$4,People!$A$4,IF(M6673=People!$B$3,People!$A$3))))</f>
        <v>Anna Andreadi</v>
      </c>
      <c r="W6673" s="3" t="str">
        <f xml:space="preserve"> IFERROR(INDEX(Returns!A:A,MATCH(B6673,Returns!B:B,0)),"No")</f>
        <v>No</v>
      </c>
    </row>
    <row r="6674" spans="1:23" x14ac:dyDescent="0.2">
      <c r="A6674" s="1">
        <v>6673</v>
      </c>
      <c r="B6674" t="s">
        <v>9327</v>
      </c>
      <c r="C6674" s="2">
        <v>42989</v>
      </c>
      <c r="D6674" s="2">
        <v>42994</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1">
        <v>265.85999999999996</v>
      </c>
      <c r="S6674" s="1">
        <v>7</v>
      </c>
      <c r="T6674" s="1">
        <v>0</v>
      </c>
      <c r="U6674" s="1">
        <v>79.757999999999967</v>
      </c>
      <c r="V6674" s="3" t="str">
        <f>IF(M6674=People!$B$6,People!A$6,IF(M6674=People!$B$5,People!$A$5,IF(M6674=People!$B$4,People!$A$4,IF(M6674=People!$B$3,People!$A$3))))</f>
        <v>Anna Andreadi</v>
      </c>
      <c r="W6674" s="3" t="str">
        <f xml:space="preserve"> IFERROR(INDEX(Returns!A:A,MATCH(B6674,Returns!B:B,0)),"No")</f>
        <v>No</v>
      </c>
    </row>
    <row r="6675" spans="1:23" x14ac:dyDescent="0.2">
      <c r="A6675" s="1">
        <v>6674</v>
      </c>
      <c r="B6675" t="s">
        <v>9328</v>
      </c>
      <c r="C6675" s="2">
        <v>42983</v>
      </c>
      <c r="D6675" s="2">
        <v>42990</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1">
        <v>67.959999999999994</v>
      </c>
      <c r="S6675" s="1">
        <v>4</v>
      </c>
      <c r="T6675" s="1">
        <v>0</v>
      </c>
      <c r="U6675" s="1">
        <v>12.232799999999997</v>
      </c>
      <c r="V6675" s="3" t="str">
        <f>IF(M6675=People!$B$6,People!A$6,IF(M6675=People!$B$5,People!$A$5,IF(M6675=People!$B$4,People!$A$4,IF(M6675=People!$B$3,People!$A$3))))</f>
        <v>Cassandra Brandow</v>
      </c>
      <c r="W6675" s="3" t="str">
        <f xml:space="preserve"> IFERROR(INDEX(Returns!A:A,MATCH(B6675,Returns!B:B,0)),"No")</f>
        <v>No</v>
      </c>
    </row>
    <row r="6676" spans="1:23" x14ac:dyDescent="0.2">
      <c r="A6676" s="1">
        <v>6675</v>
      </c>
      <c r="B6676" t="s">
        <v>9329</v>
      </c>
      <c r="C6676" s="2">
        <v>43060</v>
      </c>
      <c r="D6676" s="2">
        <v>43062</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1">
        <v>10.92</v>
      </c>
      <c r="S6676" s="1">
        <v>6</v>
      </c>
      <c r="T6676" s="1">
        <v>0</v>
      </c>
      <c r="U6676" s="1">
        <v>4.9139999999999997</v>
      </c>
      <c r="V6676" s="3" t="str">
        <f>IF(M6676=People!$B$6,People!A$6,IF(M6676=People!$B$5,People!$A$5,IF(M6676=People!$B$4,People!$A$4,IF(M6676=People!$B$3,People!$A$3))))</f>
        <v>Kelly Williams</v>
      </c>
      <c r="W6676" s="3" t="str">
        <f xml:space="preserve"> IFERROR(INDEX(Returns!A:A,MATCH(B6676,Returns!B:B,0)),"No")</f>
        <v>No</v>
      </c>
    </row>
    <row r="6677" spans="1:23" x14ac:dyDescent="0.2">
      <c r="A6677" s="1">
        <v>6676</v>
      </c>
      <c r="B6677" t="s">
        <v>9329</v>
      </c>
      <c r="C6677" s="2">
        <v>43060</v>
      </c>
      <c r="D6677" s="2">
        <v>43062</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1">
        <v>83.9</v>
      </c>
      <c r="S6677" s="1">
        <v>2</v>
      </c>
      <c r="T6677" s="1">
        <v>0</v>
      </c>
      <c r="U6677" s="1">
        <v>22.653000000000006</v>
      </c>
      <c r="V6677" s="3" t="str">
        <f>IF(M6677=People!$B$6,People!A$6,IF(M6677=People!$B$5,People!$A$5,IF(M6677=People!$B$4,People!$A$4,IF(M6677=People!$B$3,People!$A$3))))</f>
        <v>Kelly Williams</v>
      </c>
      <c r="W6677" s="3" t="str">
        <f xml:space="preserve"> IFERROR(INDEX(Returns!A:A,MATCH(B6677,Returns!B:B,0)),"No")</f>
        <v>No</v>
      </c>
    </row>
    <row r="6678" spans="1:23" x14ac:dyDescent="0.2">
      <c r="A6678" s="1">
        <v>6677</v>
      </c>
      <c r="B6678" t="s">
        <v>9329</v>
      </c>
      <c r="C6678" s="2">
        <v>43060</v>
      </c>
      <c r="D6678" s="2">
        <v>43062</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1">
        <v>19.75</v>
      </c>
      <c r="S6678" s="1">
        <v>5</v>
      </c>
      <c r="T6678" s="1">
        <v>0</v>
      </c>
      <c r="U6678" s="1">
        <v>5.1350000000000007</v>
      </c>
      <c r="V6678" s="3" t="str">
        <f>IF(M6678=People!$B$6,People!A$6,IF(M6678=People!$B$5,People!$A$5,IF(M6678=People!$B$4,People!$A$4,IF(M6678=People!$B$3,People!$A$3))))</f>
        <v>Kelly Williams</v>
      </c>
      <c r="W6678" s="3" t="str">
        <f xml:space="preserve"> IFERROR(INDEX(Returns!A:A,MATCH(B6678,Returns!B:B,0)),"No")</f>
        <v>No</v>
      </c>
    </row>
    <row r="6679" spans="1:23" x14ac:dyDescent="0.2">
      <c r="A6679" s="1">
        <v>6678</v>
      </c>
      <c r="B6679" t="s">
        <v>9329</v>
      </c>
      <c r="C6679" s="2">
        <v>43060</v>
      </c>
      <c r="D6679" s="2">
        <v>43062</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1">
        <v>393.54</v>
      </c>
      <c r="S6679" s="1">
        <v>3</v>
      </c>
      <c r="T6679" s="1">
        <v>0</v>
      </c>
      <c r="U6679" s="1">
        <v>165.28680000000003</v>
      </c>
      <c r="V6679" s="3" t="str">
        <f>IF(M6679=People!$B$6,People!A$6,IF(M6679=People!$B$5,People!$A$5,IF(M6679=People!$B$4,People!$A$4,IF(M6679=People!$B$3,People!$A$3))))</f>
        <v>Kelly Williams</v>
      </c>
      <c r="W6679" s="3" t="str">
        <f xml:space="preserve"> IFERROR(INDEX(Returns!A:A,MATCH(B6679,Returns!B:B,0)),"No")</f>
        <v>No</v>
      </c>
    </row>
    <row r="6680" spans="1:23" x14ac:dyDescent="0.2">
      <c r="A6680" s="1">
        <v>6679</v>
      </c>
      <c r="B6680" t="s">
        <v>9330</v>
      </c>
      <c r="C6680" s="2">
        <v>42653</v>
      </c>
      <c r="D6680" s="2">
        <v>42657</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1">
        <v>46.872</v>
      </c>
      <c r="S6680" s="1">
        <v>7</v>
      </c>
      <c r="T6680" s="1">
        <v>0.2</v>
      </c>
      <c r="U6680" s="1">
        <v>3.5153999999999979</v>
      </c>
      <c r="V6680" s="3" t="str">
        <f>IF(M6680=People!$B$6,People!A$6,IF(M6680=People!$B$5,People!$A$5,IF(M6680=People!$B$4,People!$A$4,IF(M6680=People!$B$3,People!$A$3))))</f>
        <v>Anna Andreadi</v>
      </c>
      <c r="W6680" s="3" t="str">
        <f xml:space="preserve"> IFERROR(INDEX(Returns!A:A,MATCH(B6680,Returns!B:B,0)),"No")</f>
        <v>No</v>
      </c>
    </row>
    <row r="6681" spans="1:23" x14ac:dyDescent="0.2">
      <c r="A6681" s="1">
        <v>6680</v>
      </c>
      <c r="B6681" t="s">
        <v>9331</v>
      </c>
      <c r="C6681" s="2">
        <v>43710</v>
      </c>
      <c r="D6681" s="2">
        <v>43715</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1">
        <v>10.9</v>
      </c>
      <c r="S6681" s="1">
        <v>1</v>
      </c>
      <c r="T6681" s="1">
        <v>0</v>
      </c>
      <c r="U6681" s="1">
        <v>2.8339999999999996</v>
      </c>
      <c r="V6681" s="3" t="str">
        <f>IF(M6681=People!$B$6,People!A$6,IF(M6681=People!$B$5,People!$A$5,IF(M6681=People!$B$4,People!$A$4,IF(M6681=People!$B$3,People!$A$3))))</f>
        <v>Chuck Magee</v>
      </c>
      <c r="W6681" s="3" t="str">
        <f xml:space="preserve"> IFERROR(INDEX(Returns!A:A,MATCH(B6681,Returns!B:B,0)),"No")</f>
        <v>No</v>
      </c>
    </row>
    <row r="6682" spans="1:23" x14ac:dyDescent="0.2">
      <c r="A6682" s="1">
        <v>6681</v>
      </c>
      <c r="B6682" t="s">
        <v>9331</v>
      </c>
      <c r="C6682" s="2">
        <v>43710</v>
      </c>
      <c r="D6682" s="2">
        <v>43715</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1">
        <v>79.92</v>
      </c>
      <c r="S6682" s="1">
        <v>4</v>
      </c>
      <c r="T6682" s="1">
        <v>0</v>
      </c>
      <c r="U6682" s="1">
        <v>37.562399999999997</v>
      </c>
      <c r="V6682" s="3" t="str">
        <f>IF(M6682=People!$B$6,People!A$6,IF(M6682=People!$B$5,People!$A$5,IF(M6682=People!$B$4,People!$A$4,IF(M6682=People!$B$3,People!$A$3))))</f>
        <v>Chuck Magee</v>
      </c>
      <c r="W6682" s="3" t="str">
        <f xml:space="preserve"> IFERROR(INDEX(Returns!A:A,MATCH(B6682,Returns!B:B,0)),"No")</f>
        <v>No</v>
      </c>
    </row>
    <row r="6683" spans="1:23" x14ac:dyDescent="0.2">
      <c r="A6683" s="1">
        <v>6682</v>
      </c>
      <c r="B6683" t="s">
        <v>9331</v>
      </c>
      <c r="C6683" s="2">
        <v>43710</v>
      </c>
      <c r="D6683" s="2">
        <v>43715</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1">
        <v>146.82</v>
      </c>
      <c r="S6683" s="1">
        <v>3</v>
      </c>
      <c r="T6683" s="1">
        <v>0</v>
      </c>
      <c r="U6683" s="1">
        <v>73.41</v>
      </c>
      <c r="V6683" s="3" t="str">
        <f>IF(M6683=People!$B$6,People!A$6,IF(M6683=People!$B$5,People!$A$5,IF(M6683=People!$B$4,People!$A$4,IF(M6683=People!$B$3,People!$A$3))))</f>
        <v>Chuck Magee</v>
      </c>
      <c r="W6683" s="3" t="str">
        <f xml:space="preserve"> IFERROR(INDEX(Returns!A:A,MATCH(B6683,Returns!B:B,0)),"No")</f>
        <v>No</v>
      </c>
    </row>
    <row r="6684" spans="1:23" x14ac:dyDescent="0.2">
      <c r="A6684" s="1">
        <v>6683</v>
      </c>
      <c r="B6684" t="s">
        <v>9332</v>
      </c>
      <c r="C6684" s="2">
        <v>43466</v>
      </c>
      <c r="D6684" s="2">
        <v>43467</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1">
        <v>3.6</v>
      </c>
      <c r="S6684" s="1">
        <v>2</v>
      </c>
      <c r="T6684" s="1">
        <v>0</v>
      </c>
      <c r="U6684" s="1">
        <v>1.728</v>
      </c>
      <c r="V6684" s="3" t="str">
        <f>IF(M6684=People!$B$6,People!A$6,IF(M6684=People!$B$5,People!$A$5,IF(M6684=People!$B$4,People!$A$4,IF(M6684=People!$B$3,People!$A$3))))</f>
        <v>Kelly Williams</v>
      </c>
      <c r="W6684" s="3" t="str">
        <f xml:space="preserve"> IFERROR(INDEX(Returns!A:A,MATCH(B6684,Returns!B:B,0)),"No")</f>
        <v>No</v>
      </c>
    </row>
    <row r="6685" spans="1:23" x14ac:dyDescent="0.2">
      <c r="A6685" s="1">
        <v>6684</v>
      </c>
      <c r="B6685" t="s">
        <v>9333</v>
      </c>
      <c r="C6685" s="2">
        <v>42679</v>
      </c>
      <c r="D6685" s="2">
        <v>42684</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1">
        <v>20.04</v>
      </c>
      <c r="S6685" s="1">
        <v>6</v>
      </c>
      <c r="T6685" s="1">
        <v>0</v>
      </c>
      <c r="U6685" s="1">
        <v>8.8176000000000023</v>
      </c>
      <c r="V6685" s="3" t="str">
        <f>IF(M6685=People!$B$6,People!A$6,IF(M6685=People!$B$5,People!$A$5,IF(M6685=People!$B$4,People!$A$4,IF(M6685=People!$B$3,People!$A$3))))</f>
        <v>Anna Andreadi</v>
      </c>
      <c r="W6685" s="3" t="str">
        <f xml:space="preserve"> IFERROR(INDEX(Returns!A:A,MATCH(B6685,Returns!B:B,0)),"No")</f>
        <v>No</v>
      </c>
    </row>
    <row r="6686" spans="1:23" x14ac:dyDescent="0.2">
      <c r="A6686" s="1">
        <v>6685</v>
      </c>
      <c r="B6686" t="s">
        <v>9334</v>
      </c>
      <c r="C6686" s="2">
        <v>43086</v>
      </c>
      <c r="D6686" s="2">
        <v>43091</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1">
        <v>180.01600000000002</v>
      </c>
      <c r="S6686" s="1">
        <v>1</v>
      </c>
      <c r="T6686" s="1">
        <v>0.2</v>
      </c>
      <c r="U6686" s="1">
        <v>-15.751400000000004</v>
      </c>
      <c r="V6686" s="3" t="str">
        <f>IF(M6686=People!$B$6,People!A$6,IF(M6686=People!$B$5,People!$A$5,IF(M6686=People!$B$4,People!$A$4,IF(M6686=People!$B$3,People!$A$3))))</f>
        <v>Kelly Williams</v>
      </c>
      <c r="W6686" s="3" t="str">
        <f xml:space="preserve"> IFERROR(INDEX(Returns!A:A,MATCH(B6686,Returns!B:B,0)),"No")</f>
        <v>No</v>
      </c>
    </row>
    <row r="6687" spans="1:23" x14ac:dyDescent="0.2">
      <c r="A6687" s="1">
        <v>6686</v>
      </c>
      <c r="B6687" t="s">
        <v>9334</v>
      </c>
      <c r="C6687" s="2">
        <v>43086</v>
      </c>
      <c r="D6687" s="2">
        <v>43091</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1">
        <v>41.552</v>
      </c>
      <c r="S6687" s="1">
        <v>2</v>
      </c>
      <c r="T6687" s="1">
        <v>0.6</v>
      </c>
      <c r="U6687" s="1">
        <v>-19.737199999999994</v>
      </c>
      <c r="V6687" s="3" t="str">
        <f>IF(M6687=People!$B$6,People!A$6,IF(M6687=People!$B$5,People!$A$5,IF(M6687=People!$B$4,People!$A$4,IF(M6687=People!$B$3,People!$A$3))))</f>
        <v>Kelly Williams</v>
      </c>
      <c r="W6687" s="3" t="str">
        <f xml:space="preserve"> IFERROR(INDEX(Returns!A:A,MATCH(B6687,Returns!B:B,0)),"No")</f>
        <v>No</v>
      </c>
    </row>
    <row r="6688" spans="1:23" x14ac:dyDescent="0.2">
      <c r="A6688" s="1">
        <v>6687</v>
      </c>
      <c r="B6688" t="s">
        <v>9334</v>
      </c>
      <c r="C6688" s="2">
        <v>43086</v>
      </c>
      <c r="D6688" s="2">
        <v>43091</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1">
        <v>13.120000000000001</v>
      </c>
      <c r="S6688" s="1">
        <v>5</v>
      </c>
      <c r="T6688" s="1">
        <v>0.2</v>
      </c>
      <c r="U6688" s="1">
        <v>1.4759999999999982</v>
      </c>
      <c r="V6688" s="3" t="str">
        <f>IF(M6688=People!$B$6,People!A$6,IF(M6688=People!$B$5,People!$A$5,IF(M6688=People!$B$4,People!$A$4,IF(M6688=People!$B$3,People!$A$3))))</f>
        <v>Kelly Williams</v>
      </c>
      <c r="W6688" s="3" t="str">
        <f xml:space="preserve"> IFERROR(INDEX(Returns!A:A,MATCH(B6688,Returns!B:B,0)),"No")</f>
        <v>No</v>
      </c>
    </row>
    <row r="6689" spans="1:23" x14ac:dyDescent="0.2">
      <c r="A6689" s="1">
        <v>6688</v>
      </c>
      <c r="B6689" t="s">
        <v>9335</v>
      </c>
      <c r="C6689" s="2">
        <v>42869</v>
      </c>
      <c r="D6689" s="2">
        <v>42876</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1">
        <v>1117.92</v>
      </c>
      <c r="S6689" s="1">
        <v>4</v>
      </c>
      <c r="T6689" s="1">
        <v>0</v>
      </c>
      <c r="U6689" s="1">
        <v>55.895999999999958</v>
      </c>
      <c r="V6689" s="3" t="str">
        <f>IF(M6689=People!$B$6,People!A$6,IF(M6689=People!$B$5,People!$A$5,IF(M6689=People!$B$4,People!$A$4,IF(M6689=People!$B$3,People!$A$3))))</f>
        <v>Anna Andreadi</v>
      </c>
      <c r="W6689" s="3" t="str">
        <f xml:space="preserve"> IFERROR(INDEX(Returns!A:A,MATCH(B6689,Returns!B:B,0)),"No")</f>
        <v>No</v>
      </c>
    </row>
    <row r="6690" spans="1:23" x14ac:dyDescent="0.2">
      <c r="A6690" s="1">
        <v>6689</v>
      </c>
      <c r="B6690" t="s">
        <v>9336</v>
      </c>
      <c r="C6690" s="2">
        <v>43534</v>
      </c>
      <c r="D6690" s="2">
        <v>43539</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1">
        <v>111.96</v>
      </c>
      <c r="S6690" s="1">
        <v>4</v>
      </c>
      <c r="T6690" s="1">
        <v>0</v>
      </c>
      <c r="U6690" s="1">
        <v>21.27239999999999</v>
      </c>
      <c r="V6690" s="3" t="str">
        <f>IF(M6690=People!$B$6,People!A$6,IF(M6690=People!$B$5,People!$A$5,IF(M6690=People!$B$4,People!$A$4,IF(M6690=People!$B$3,People!$A$3))))</f>
        <v>Anna Andreadi</v>
      </c>
      <c r="W6690" s="3" t="str">
        <f xml:space="preserve"> IFERROR(INDEX(Returns!A:A,MATCH(B6690,Returns!B:B,0)),"No")</f>
        <v>No</v>
      </c>
    </row>
    <row r="6691" spans="1:23" x14ac:dyDescent="0.2">
      <c r="A6691" s="1">
        <v>6690</v>
      </c>
      <c r="B6691" t="s">
        <v>9337</v>
      </c>
      <c r="C6691" s="2">
        <v>43801</v>
      </c>
      <c r="D6691" s="2">
        <v>43808</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1">
        <v>12.160000000000002</v>
      </c>
      <c r="S6691" s="1">
        <v>5</v>
      </c>
      <c r="T6691" s="1">
        <v>0.2</v>
      </c>
      <c r="U6691" s="1">
        <v>2.1279999999999988</v>
      </c>
      <c r="V6691" s="3" t="str">
        <f>IF(M6691=People!$B$6,People!A$6,IF(M6691=People!$B$5,People!$A$5,IF(M6691=People!$B$4,People!$A$4,IF(M6691=People!$B$3,People!$A$3))))</f>
        <v>Kelly Williams</v>
      </c>
      <c r="W6691" s="3" t="str">
        <f xml:space="preserve"> IFERROR(INDEX(Returns!A:A,MATCH(B6691,Returns!B:B,0)),"No")</f>
        <v>No</v>
      </c>
    </row>
    <row r="6692" spans="1:23" x14ac:dyDescent="0.2">
      <c r="A6692" s="1">
        <v>6691</v>
      </c>
      <c r="B6692" t="s">
        <v>9338</v>
      </c>
      <c r="C6692" s="2">
        <v>43677</v>
      </c>
      <c r="D6692" s="2">
        <v>43682</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1">
        <v>17.52</v>
      </c>
      <c r="S6692" s="1">
        <v>4</v>
      </c>
      <c r="T6692" s="1">
        <v>0</v>
      </c>
      <c r="U6692" s="1">
        <v>8.4095999999999993</v>
      </c>
      <c r="V6692" s="3" t="str">
        <f>IF(M6692=People!$B$6,People!A$6,IF(M6692=People!$B$5,People!$A$5,IF(M6692=People!$B$4,People!$A$4,IF(M6692=People!$B$3,People!$A$3))))</f>
        <v>Kelly Williams</v>
      </c>
      <c r="W6692" s="3" t="str">
        <f xml:space="preserve"> IFERROR(INDEX(Returns!A:A,MATCH(B6692,Returns!B:B,0)),"No")</f>
        <v>No</v>
      </c>
    </row>
    <row r="6693" spans="1:23" x14ac:dyDescent="0.2">
      <c r="A6693" s="1">
        <v>6692</v>
      </c>
      <c r="B6693" t="s">
        <v>9338</v>
      </c>
      <c r="C6693" s="2">
        <v>43677</v>
      </c>
      <c r="D6693" s="2">
        <v>43682</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1">
        <v>155.88</v>
      </c>
      <c r="S6693" s="1">
        <v>6</v>
      </c>
      <c r="T6693" s="1">
        <v>0</v>
      </c>
      <c r="U6693" s="1">
        <v>54.558</v>
      </c>
      <c r="V6693" s="3" t="str">
        <f>IF(M6693=People!$B$6,People!A$6,IF(M6693=People!$B$5,People!$A$5,IF(M6693=People!$B$4,People!$A$4,IF(M6693=People!$B$3,People!$A$3))))</f>
        <v>Kelly Williams</v>
      </c>
      <c r="W6693" s="3" t="str">
        <f xml:space="preserve"> IFERROR(INDEX(Returns!A:A,MATCH(B6693,Returns!B:B,0)),"No")</f>
        <v>No</v>
      </c>
    </row>
    <row r="6694" spans="1:23" x14ac:dyDescent="0.2">
      <c r="A6694" s="1">
        <v>6693</v>
      </c>
      <c r="B6694" t="s">
        <v>9339</v>
      </c>
      <c r="C6694" s="2">
        <v>43688</v>
      </c>
      <c r="D6694" s="2">
        <v>43690</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1">
        <v>477.51</v>
      </c>
      <c r="S6694" s="1">
        <v>11</v>
      </c>
      <c r="T6694" s="1">
        <v>0</v>
      </c>
      <c r="U6694" s="1">
        <v>219.65459999999999</v>
      </c>
      <c r="V6694" s="3" t="str">
        <f>IF(M6694=People!$B$6,People!A$6,IF(M6694=People!$B$5,People!$A$5,IF(M6694=People!$B$4,People!$A$4,IF(M6694=People!$B$3,People!$A$3))))</f>
        <v>Cassandra Brandow</v>
      </c>
      <c r="W6694" s="3" t="str">
        <f xml:space="preserve"> IFERROR(INDEX(Returns!A:A,MATCH(B6694,Returns!B:B,0)),"No")</f>
        <v>No</v>
      </c>
    </row>
    <row r="6695" spans="1:23" x14ac:dyDescent="0.2">
      <c r="A6695" s="1">
        <v>6694</v>
      </c>
      <c r="B6695" t="s">
        <v>9340</v>
      </c>
      <c r="C6695" s="2">
        <v>43738</v>
      </c>
      <c r="D6695" s="2">
        <v>43740</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1">
        <v>164.88</v>
      </c>
      <c r="S6695" s="1">
        <v>3</v>
      </c>
      <c r="T6695" s="1">
        <v>0</v>
      </c>
      <c r="U6695" s="1">
        <v>80.791200000000003</v>
      </c>
      <c r="V6695" s="3" t="str">
        <f>IF(M6695=People!$B$6,People!A$6,IF(M6695=People!$B$5,People!$A$5,IF(M6695=People!$B$4,People!$A$4,IF(M6695=People!$B$3,People!$A$3))))</f>
        <v>Chuck Magee</v>
      </c>
      <c r="W6695" s="3" t="str">
        <f xml:space="preserve"> IFERROR(INDEX(Returns!A:A,MATCH(B6695,Returns!B:B,0)),"No")</f>
        <v>No</v>
      </c>
    </row>
    <row r="6696" spans="1:23" x14ac:dyDescent="0.2">
      <c r="A6696" s="1">
        <v>6695</v>
      </c>
      <c r="B6696" t="s">
        <v>9341</v>
      </c>
      <c r="C6696" s="2">
        <v>43338</v>
      </c>
      <c r="D6696" s="2">
        <v>43342</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1">
        <v>47.97</v>
      </c>
      <c r="S6696" s="1">
        <v>3</v>
      </c>
      <c r="T6696" s="1">
        <v>0</v>
      </c>
      <c r="U6696" s="1">
        <v>14.870699999999998</v>
      </c>
      <c r="V6696" s="3" t="str">
        <f>IF(M6696=People!$B$6,People!A$6,IF(M6696=People!$B$5,People!$A$5,IF(M6696=People!$B$4,People!$A$4,IF(M6696=People!$B$3,People!$A$3))))</f>
        <v>Kelly Williams</v>
      </c>
      <c r="W6696" s="3" t="str">
        <f xml:space="preserve"> IFERROR(INDEX(Returns!A:A,MATCH(B6696,Returns!B:B,0)),"No")</f>
        <v>No</v>
      </c>
    </row>
    <row r="6697" spans="1:23" x14ac:dyDescent="0.2">
      <c r="A6697" s="1">
        <v>6696</v>
      </c>
      <c r="B6697" t="s">
        <v>9342</v>
      </c>
      <c r="C6697" s="2">
        <v>43436</v>
      </c>
      <c r="D6697" s="2">
        <v>43441</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1">
        <v>415.17600000000004</v>
      </c>
      <c r="S6697" s="1">
        <v>3</v>
      </c>
      <c r="T6697" s="1">
        <v>0.2</v>
      </c>
      <c r="U6697" s="1">
        <v>134.93219999999999</v>
      </c>
      <c r="V6697" s="3" t="str">
        <f>IF(M6697=People!$B$6,People!A$6,IF(M6697=People!$B$5,People!$A$5,IF(M6697=People!$B$4,People!$A$4,IF(M6697=People!$B$3,People!$A$3))))</f>
        <v>Chuck Magee</v>
      </c>
      <c r="W6697" s="3" t="str">
        <f xml:space="preserve"> IFERROR(INDEX(Returns!A:A,MATCH(B6697,Returns!B:B,0)),"No")</f>
        <v>No</v>
      </c>
    </row>
    <row r="6698" spans="1:23" x14ac:dyDescent="0.2">
      <c r="A6698" s="1">
        <v>6697</v>
      </c>
      <c r="B6698" t="s">
        <v>9342</v>
      </c>
      <c r="C6698" s="2">
        <v>43436</v>
      </c>
      <c r="D6698" s="2">
        <v>43441</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1">
        <v>35.231999999999999</v>
      </c>
      <c r="S6698" s="1">
        <v>3</v>
      </c>
      <c r="T6698" s="1">
        <v>0.2</v>
      </c>
      <c r="U6698" s="1">
        <v>11.450399999999998</v>
      </c>
      <c r="V6698" s="3" t="str">
        <f>IF(M6698=People!$B$6,People!A$6,IF(M6698=People!$B$5,People!$A$5,IF(M6698=People!$B$4,People!$A$4,IF(M6698=People!$B$3,People!$A$3))))</f>
        <v>Chuck Magee</v>
      </c>
      <c r="W6698" s="3" t="str">
        <f xml:space="preserve"> IFERROR(INDEX(Returns!A:A,MATCH(B6698,Returns!B:B,0)),"No")</f>
        <v>No</v>
      </c>
    </row>
    <row r="6699" spans="1:23" x14ac:dyDescent="0.2">
      <c r="A6699" s="1">
        <v>6698</v>
      </c>
      <c r="B6699" t="s">
        <v>9342</v>
      </c>
      <c r="C6699" s="2">
        <v>43436</v>
      </c>
      <c r="D6699" s="2">
        <v>43441</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1">
        <v>54.96</v>
      </c>
      <c r="S6699" s="1">
        <v>1</v>
      </c>
      <c r="T6699" s="1">
        <v>0</v>
      </c>
      <c r="U6699" s="1">
        <v>26.930399999999999</v>
      </c>
      <c r="V6699" s="3" t="str">
        <f>IF(M6699=People!$B$6,People!A$6,IF(M6699=People!$B$5,People!$A$5,IF(M6699=People!$B$4,People!$A$4,IF(M6699=People!$B$3,People!$A$3))))</f>
        <v>Chuck Magee</v>
      </c>
      <c r="W6699" s="3" t="str">
        <f xml:space="preserve"> IFERROR(INDEX(Returns!A:A,MATCH(B6699,Returns!B:B,0)),"No")</f>
        <v>No</v>
      </c>
    </row>
    <row r="6700" spans="1:23" x14ac:dyDescent="0.2">
      <c r="A6700" s="1">
        <v>6699</v>
      </c>
      <c r="B6700" t="s">
        <v>9343</v>
      </c>
      <c r="C6700" s="2">
        <v>43667</v>
      </c>
      <c r="D6700" s="2">
        <v>43671</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1">
        <v>16.34</v>
      </c>
      <c r="S6700" s="1">
        <v>2</v>
      </c>
      <c r="T6700" s="1">
        <v>0</v>
      </c>
      <c r="U6700" s="1">
        <v>7.6798000000000002</v>
      </c>
      <c r="V6700" s="3" t="str">
        <f>IF(M6700=People!$B$6,People!A$6,IF(M6700=People!$B$5,People!$A$5,IF(M6700=People!$B$4,People!$A$4,IF(M6700=People!$B$3,People!$A$3))))</f>
        <v>Anna Andreadi</v>
      </c>
      <c r="W6700" s="3" t="str">
        <f xml:space="preserve"> IFERROR(INDEX(Returns!A:A,MATCH(B6700,Returns!B:B,0)),"No")</f>
        <v>No</v>
      </c>
    </row>
    <row r="6701" spans="1:23" x14ac:dyDescent="0.2">
      <c r="A6701" s="1">
        <v>6700</v>
      </c>
      <c r="B6701" t="s">
        <v>9343</v>
      </c>
      <c r="C6701" s="2">
        <v>43667</v>
      </c>
      <c r="D6701" s="2">
        <v>43671</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1">
        <v>225.29600000000002</v>
      </c>
      <c r="S6701" s="1">
        <v>2</v>
      </c>
      <c r="T6701" s="1">
        <v>0.2</v>
      </c>
      <c r="U6701" s="1">
        <v>22.529599999999995</v>
      </c>
      <c r="V6701" s="3" t="str">
        <f>IF(M6701=People!$B$6,People!A$6,IF(M6701=People!$B$5,People!$A$5,IF(M6701=People!$B$4,People!$A$4,IF(M6701=People!$B$3,People!$A$3))))</f>
        <v>Anna Andreadi</v>
      </c>
      <c r="W6701" s="3" t="str">
        <f xml:space="preserve"> IFERROR(INDEX(Returns!A:A,MATCH(B6701,Returns!B:B,0)),"No")</f>
        <v>No</v>
      </c>
    </row>
    <row r="6702" spans="1:23" x14ac:dyDescent="0.2">
      <c r="A6702" s="1">
        <v>6701</v>
      </c>
      <c r="B6702" t="s">
        <v>9343</v>
      </c>
      <c r="C6702" s="2">
        <v>43667</v>
      </c>
      <c r="D6702" s="2">
        <v>43671</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1">
        <v>50.352000000000004</v>
      </c>
      <c r="S6702" s="1">
        <v>3</v>
      </c>
      <c r="T6702" s="1">
        <v>0.2</v>
      </c>
      <c r="U6702" s="1">
        <v>17.623199999999997</v>
      </c>
      <c r="V6702" s="3" t="str">
        <f>IF(M6702=People!$B$6,People!A$6,IF(M6702=People!$B$5,People!$A$5,IF(M6702=People!$B$4,People!$A$4,IF(M6702=People!$B$3,People!$A$3))))</f>
        <v>Anna Andreadi</v>
      </c>
      <c r="W6702" s="3" t="str">
        <f xml:space="preserve"> IFERROR(INDEX(Returns!A:A,MATCH(B6702,Returns!B:B,0)),"No")</f>
        <v>No</v>
      </c>
    </row>
    <row r="6703" spans="1:23" x14ac:dyDescent="0.2">
      <c r="A6703" s="1">
        <v>6702</v>
      </c>
      <c r="B6703" t="s">
        <v>9344</v>
      </c>
      <c r="C6703" s="2">
        <v>42875</v>
      </c>
      <c r="D6703" s="2">
        <v>42879</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1">
        <v>163.136</v>
      </c>
      <c r="S6703" s="1">
        <v>4</v>
      </c>
      <c r="T6703" s="1">
        <v>0.2</v>
      </c>
      <c r="U6703" s="1">
        <v>20.391999999999989</v>
      </c>
      <c r="V6703" s="3" t="str">
        <f>IF(M6703=People!$B$6,People!A$6,IF(M6703=People!$B$5,People!$A$5,IF(M6703=People!$B$4,People!$A$4,IF(M6703=People!$B$3,People!$A$3))))</f>
        <v>Cassandra Brandow</v>
      </c>
      <c r="W6703" s="3" t="str">
        <f xml:space="preserve"> IFERROR(INDEX(Returns!A:A,MATCH(B6703,Returns!B:B,0)),"No")</f>
        <v>No</v>
      </c>
    </row>
    <row r="6704" spans="1:23" x14ac:dyDescent="0.2">
      <c r="A6704" s="1">
        <v>6703</v>
      </c>
      <c r="B6704" t="s">
        <v>9344</v>
      </c>
      <c r="C6704" s="2">
        <v>42875</v>
      </c>
      <c r="D6704" s="2">
        <v>42879</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1">
        <v>6.4080000000000004</v>
      </c>
      <c r="S6704" s="1">
        <v>4</v>
      </c>
      <c r="T6704" s="1">
        <v>0.7</v>
      </c>
      <c r="U6704" s="1">
        <v>-4.9127999999999989</v>
      </c>
      <c r="V6704" s="3" t="str">
        <f>IF(M6704=People!$B$6,People!A$6,IF(M6704=People!$B$5,People!$A$5,IF(M6704=People!$B$4,People!$A$4,IF(M6704=People!$B$3,People!$A$3))))</f>
        <v>Cassandra Brandow</v>
      </c>
      <c r="W6704" s="3" t="str">
        <f xml:space="preserve"> IFERROR(INDEX(Returns!A:A,MATCH(B6704,Returns!B:B,0)),"No")</f>
        <v>No</v>
      </c>
    </row>
    <row r="6705" spans="1:23" x14ac:dyDescent="0.2">
      <c r="A6705" s="1">
        <v>6704</v>
      </c>
      <c r="B6705" t="s">
        <v>9345</v>
      </c>
      <c r="C6705" s="2">
        <v>42909</v>
      </c>
      <c r="D6705" s="2">
        <v>42914</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1">
        <v>217.58400000000003</v>
      </c>
      <c r="S6705" s="1">
        <v>2</v>
      </c>
      <c r="T6705" s="1">
        <v>0.2</v>
      </c>
      <c r="U6705" s="1">
        <v>19.03860000000001</v>
      </c>
      <c r="V6705" s="3" t="str">
        <f>IF(M6705=People!$B$6,People!A$6,IF(M6705=People!$B$5,People!$A$5,IF(M6705=People!$B$4,People!$A$4,IF(M6705=People!$B$3,People!$A$3))))</f>
        <v>Anna Andreadi</v>
      </c>
      <c r="W6705" s="3" t="str">
        <f xml:space="preserve"> IFERROR(INDEX(Returns!A:A,MATCH(B6705,Returns!B:B,0)),"No")</f>
        <v>No</v>
      </c>
    </row>
    <row r="6706" spans="1:23" x14ac:dyDescent="0.2">
      <c r="A6706" s="1">
        <v>6705</v>
      </c>
      <c r="B6706" t="s">
        <v>9345</v>
      </c>
      <c r="C6706" s="2">
        <v>42909</v>
      </c>
      <c r="D6706" s="2">
        <v>42914</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1">
        <v>5.43</v>
      </c>
      <c r="S6706" s="1">
        <v>3</v>
      </c>
      <c r="T6706" s="1">
        <v>0</v>
      </c>
      <c r="U6706" s="1">
        <v>1.7918999999999998</v>
      </c>
      <c r="V6706" s="3" t="str">
        <f>IF(M6706=People!$B$6,People!A$6,IF(M6706=People!$B$5,People!$A$5,IF(M6706=People!$B$4,People!$A$4,IF(M6706=People!$B$3,People!$A$3))))</f>
        <v>Anna Andreadi</v>
      </c>
      <c r="W6706" s="3" t="str">
        <f xml:space="preserve"> IFERROR(INDEX(Returns!A:A,MATCH(B6706,Returns!B:B,0)),"No")</f>
        <v>No</v>
      </c>
    </row>
    <row r="6707" spans="1:23" x14ac:dyDescent="0.2">
      <c r="A6707" s="1">
        <v>6706</v>
      </c>
      <c r="B6707" t="s">
        <v>9345</v>
      </c>
      <c r="C6707" s="2">
        <v>42909</v>
      </c>
      <c r="D6707" s="2">
        <v>42914</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1">
        <v>143.976</v>
      </c>
      <c r="S6707" s="1">
        <v>3</v>
      </c>
      <c r="T6707" s="1">
        <v>0.2</v>
      </c>
      <c r="U6707" s="1">
        <v>8.998500000000007</v>
      </c>
      <c r="V6707" s="3" t="str">
        <f>IF(M6707=People!$B$6,People!A$6,IF(M6707=People!$B$5,People!$A$5,IF(M6707=People!$B$4,People!$A$4,IF(M6707=People!$B$3,People!$A$3))))</f>
        <v>Anna Andreadi</v>
      </c>
      <c r="W6707" s="3" t="str">
        <f xml:space="preserve"> IFERROR(INDEX(Returns!A:A,MATCH(B6707,Returns!B:B,0)),"No")</f>
        <v>No</v>
      </c>
    </row>
    <row r="6708" spans="1:23" x14ac:dyDescent="0.2">
      <c r="A6708" s="1">
        <v>6707</v>
      </c>
      <c r="B6708" t="s">
        <v>9346</v>
      </c>
      <c r="C6708" s="2">
        <v>43353</v>
      </c>
      <c r="D6708" s="2">
        <v>43358</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1">
        <v>519.67999999999995</v>
      </c>
      <c r="S6708" s="1">
        <v>7</v>
      </c>
      <c r="T6708" s="1">
        <v>0.2</v>
      </c>
      <c r="U6708" s="1">
        <v>58.46399999999997</v>
      </c>
      <c r="V6708" s="3" t="str">
        <f>IF(M6708=People!$B$6,People!A$6,IF(M6708=People!$B$5,People!$A$5,IF(M6708=People!$B$4,People!$A$4,IF(M6708=People!$B$3,People!$A$3))))</f>
        <v>Cassandra Brandow</v>
      </c>
      <c r="W6708" s="3" t="str">
        <f xml:space="preserve"> IFERROR(INDEX(Returns!A:A,MATCH(B6708,Returns!B:B,0)),"No")</f>
        <v>No</v>
      </c>
    </row>
    <row r="6709" spans="1:23" x14ac:dyDescent="0.2">
      <c r="A6709" s="1">
        <v>6708</v>
      </c>
      <c r="B6709" t="s">
        <v>9347</v>
      </c>
      <c r="C6709" s="2">
        <v>42473</v>
      </c>
      <c r="D6709" s="2">
        <v>42478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1">
        <v>7.83</v>
      </c>
      <c r="S6709" s="1">
        <v>3</v>
      </c>
      <c r="T6709" s="1">
        <v>0</v>
      </c>
      <c r="U6709" s="1">
        <v>3.6017999999999999</v>
      </c>
      <c r="V6709" s="3" t="str">
        <f>IF(M6709=People!$B$6,People!A$6,IF(M6709=People!$B$5,People!$A$5,IF(M6709=People!$B$4,People!$A$4,IF(M6709=People!$B$3,People!$A$3))))</f>
        <v>Chuck Magee</v>
      </c>
      <c r="W6709" s="3" t="str">
        <f xml:space="preserve"> IFERROR(INDEX(Returns!A:A,MATCH(B6709,Returns!B:B,0)),"No")</f>
        <v>No</v>
      </c>
    </row>
    <row r="6710" spans="1:23" x14ac:dyDescent="0.2">
      <c r="A6710" s="1">
        <v>6709</v>
      </c>
      <c r="B6710" t="s">
        <v>9348</v>
      </c>
      <c r="C6710" s="2">
        <v>43053</v>
      </c>
      <c r="D6710" s="2">
        <v>43058</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1">
        <v>883.84</v>
      </c>
      <c r="S6710" s="1">
        <v>4</v>
      </c>
      <c r="T6710" s="1">
        <v>0.2</v>
      </c>
      <c r="U6710" s="1">
        <v>99.431999999999931</v>
      </c>
      <c r="V6710" s="3" t="str">
        <f>IF(M6710=People!$B$6,People!A$6,IF(M6710=People!$B$5,People!$A$5,IF(M6710=People!$B$4,People!$A$4,IF(M6710=People!$B$3,People!$A$3))))</f>
        <v>Anna Andreadi</v>
      </c>
      <c r="W6710" s="3" t="str">
        <f xml:space="preserve"> IFERROR(INDEX(Returns!A:A,MATCH(B6710,Returns!B:B,0)),"No")</f>
        <v>No</v>
      </c>
    </row>
    <row r="6711" spans="1:23" x14ac:dyDescent="0.2">
      <c r="A6711" s="1">
        <v>6710</v>
      </c>
      <c r="B6711" t="s">
        <v>9348</v>
      </c>
      <c r="C6711" s="2">
        <v>43053</v>
      </c>
      <c r="D6711" s="2">
        <v>43058</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1">
        <v>230.35200000000003</v>
      </c>
      <c r="S6711" s="1">
        <v>3</v>
      </c>
      <c r="T6711" s="1">
        <v>0.2</v>
      </c>
      <c r="U6711" s="1">
        <v>20.155800000000013</v>
      </c>
      <c r="V6711" s="3" t="str">
        <f>IF(M6711=People!$B$6,People!A$6,IF(M6711=People!$B$5,People!$A$5,IF(M6711=People!$B$4,People!$A$4,IF(M6711=People!$B$3,People!$A$3))))</f>
        <v>Anna Andreadi</v>
      </c>
      <c r="W6711" s="3" t="str">
        <f xml:space="preserve"> IFERROR(INDEX(Returns!A:A,MATCH(B6711,Returns!B:B,0)),"No")</f>
        <v>No</v>
      </c>
    </row>
    <row r="6712" spans="1:23" x14ac:dyDescent="0.2">
      <c r="A6712" s="1">
        <v>6711</v>
      </c>
      <c r="B6712" t="s">
        <v>9349</v>
      </c>
      <c r="C6712" s="2">
        <v>43443</v>
      </c>
      <c r="D6712" s="2">
        <v>43446</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1">
        <v>273.92</v>
      </c>
      <c r="S6712" s="1">
        <v>8</v>
      </c>
      <c r="T6712" s="1">
        <v>0.2</v>
      </c>
      <c r="U6712" s="1">
        <v>99.295999999999978</v>
      </c>
      <c r="V6712" s="3" t="str">
        <f>IF(M6712=People!$B$6,People!A$6,IF(M6712=People!$B$5,People!$A$5,IF(M6712=People!$B$4,People!$A$4,IF(M6712=People!$B$3,People!$A$3))))</f>
        <v>Anna Andreadi</v>
      </c>
      <c r="W6712" s="3" t="str">
        <f xml:space="preserve"> IFERROR(INDEX(Returns!A:A,MATCH(B6712,Returns!B:B,0)),"No")</f>
        <v>No</v>
      </c>
    </row>
    <row r="6713" spans="1:23" x14ac:dyDescent="0.2">
      <c r="A6713" s="1">
        <v>6712</v>
      </c>
      <c r="B6713" t="s">
        <v>9350</v>
      </c>
      <c r="C6713" s="2">
        <v>43695</v>
      </c>
      <c r="D6713" s="2">
        <v>43698</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1">
        <v>9.9120000000000008</v>
      </c>
      <c r="S6713" s="1">
        <v>3</v>
      </c>
      <c r="T6713" s="1">
        <v>0.2</v>
      </c>
      <c r="U6713" s="1">
        <v>1.2389999999999994</v>
      </c>
      <c r="V6713" s="3" t="str">
        <f>IF(M6713=People!$B$6,People!A$6,IF(M6713=People!$B$5,People!$A$5,IF(M6713=People!$B$4,People!$A$4,IF(M6713=People!$B$3,People!$A$3))))</f>
        <v>Chuck Magee</v>
      </c>
      <c r="W6713" s="3" t="str">
        <f xml:space="preserve"> IFERROR(INDEX(Returns!A:A,MATCH(B6713,Returns!B:B,0)),"No")</f>
        <v>No</v>
      </c>
    </row>
    <row r="6714" spans="1:23" x14ac:dyDescent="0.2">
      <c r="A6714" s="1">
        <v>6713</v>
      </c>
      <c r="B6714" t="s">
        <v>9351</v>
      </c>
      <c r="C6714" s="2">
        <v>43813</v>
      </c>
      <c r="D6714" s="2">
        <v>43813</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1">
        <v>266.35200000000003</v>
      </c>
      <c r="S6714" s="1">
        <v>6</v>
      </c>
      <c r="T6714" s="1">
        <v>0.6</v>
      </c>
      <c r="U6714" s="1">
        <v>-292.98719999999997</v>
      </c>
      <c r="V6714" s="3" t="str">
        <f>IF(M6714=People!$B$6,People!A$6,IF(M6714=People!$B$5,People!$A$5,IF(M6714=People!$B$4,People!$A$4,IF(M6714=People!$B$3,People!$A$3))))</f>
        <v>Kelly Williams</v>
      </c>
      <c r="W6714" s="3" t="str">
        <f xml:space="preserve"> IFERROR(INDEX(Returns!A:A,MATCH(B6714,Returns!B:B,0)),"No")</f>
        <v>No</v>
      </c>
    </row>
    <row r="6715" spans="1:23" x14ac:dyDescent="0.2">
      <c r="A6715" s="1">
        <v>6714</v>
      </c>
      <c r="B6715" t="s">
        <v>9351</v>
      </c>
      <c r="C6715" s="2">
        <v>43813</v>
      </c>
      <c r="D6715" s="2">
        <v>43813</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1">
        <v>56.328000000000003</v>
      </c>
      <c r="S6715" s="1">
        <v>3</v>
      </c>
      <c r="T6715" s="1">
        <v>0.6</v>
      </c>
      <c r="U6715" s="1">
        <v>-26.755799999999994</v>
      </c>
      <c r="V6715" s="3" t="str">
        <f>IF(M6715=People!$B$6,People!A$6,IF(M6715=People!$B$5,People!$A$5,IF(M6715=People!$B$4,People!$A$4,IF(M6715=People!$B$3,People!$A$3))))</f>
        <v>Kelly Williams</v>
      </c>
      <c r="W6715" s="3" t="str">
        <f xml:space="preserve"> IFERROR(INDEX(Returns!A:A,MATCH(B6715,Returns!B:B,0)),"No")</f>
        <v>No</v>
      </c>
    </row>
    <row r="6716" spans="1:23" x14ac:dyDescent="0.2">
      <c r="A6716" s="1">
        <v>6715</v>
      </c>
      <c r="B6716" t="s">
        <v>9351</v>
      </c>
      <c r="C6716" s="2">
        <v>43813</v>
      </c>
      <c r="D6716" s="2">
        <v>43813</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1">
        <v>39.264000000000003</v>
      </c>
      <c r="S6716" s="1">
        <v>3</v>
      </c>
      <c r="T6716" s="1">
        <v>0.2</v>
      </c>
      <c r="U6716" s="1">
        <v>-4.908000000000003</v>
      </c>
      <c r="V6716" s="3" t="str">
        <f>IF(M6716=People!$B$6,People!A$6,IF(M6716=People!$B$5,People!$A$5,IF(M6716=People!$B$4,People!$A$4,IF(M6716=People!$B$3,People!$A$3))))</f>
        <v>Kelly Williams</v>
      </c>
      <c r="W6716" s="3" t="str">
        <f xml:space="preserve"> IFERROR(INDEX(Returns!A:A,MATCH(B6716,Returns!B:B,0)),"No")</f>
        <v>No</v>
      </c>
    </row>
    <row r="6717" spans="1:23" x14ac:dyDescent="0.2">
      <c r="A6717" s="1">
        <v>6716</v>
      </c>
      <c r="B6717" t="s">
        <v>9351</v>
      </c>
      <c r="C6717" s="2">
        <v>43813</v>
      </c>
      <c r="D6717" s="2">
        <v>43813</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1">
        <v>95.231999999999999</v>
      </c>
      <c r="S6717" s="1">
        <v>6</v>
      </c>
      <c r="T6717" s="1">
        <v>0.2</v>
      </c>
      <c r="U6717" s="1">
        <v>24.998400000000011</v>
      </c>
      <c r="V6717" s="3" t="str">
        <f>IF(M6717=People!$B$6,People!A$6,IF(M6717=People!$B$5,People!$A$5,IF(M6717=People!$B$4,People!$A$4,IF(M6717=People!$B$3,People!$A$3))))</f>
        <v>Kelly Williams</v>
      </c>
      <c r="W6717" s="3" t="str">
        <f xml:space="preserve"> IFERROR(INDEX(Returns!A:A,MATCH(B6717,Returns!B:B,0)),"No")</f>
        <v>No</v>
      </c>
    </row>
    <row r="6718" spans="1:23" x14ac:dyDescent="0.2">
      <c r="A6718" s="1">
        <v>6717</v>
      </c>
      <c r="B6718" t="s">
        <v>9352</v>
      </c>
      <c r="C6718" s="2">
        <v>43198</v>
      </c>
      <c r="D6718" s="2">
        <v>43205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1">
        <v>30</v>
      </c>
      <c r="S6718" s="1">
        <v>6</v>
      </c>
      <c r="T6718" s="1">
        <v>0</v>
      </c>
      <c r="U6718" s="1">
        <v>14.399999999999999</v>
      </c>
      <c r="V6718" s="3" t="str">
        <f>IF(M6718=People!$B$6,People!A$6,IF(M6718=People!$B$5,People!$A$5,IF(M6718=People!$B$4,People!$A$4,IF(M6718=People!$B$3,People!$A$3))))</f>
        <v>Cassandra Brandow</v>
      </c>
      <c r="W6718" s="3" t="str">
        <f xml:space="preserve"> IFERROR(INDEX(Returns!A:A,MATCH(B6718,Returns!B:B,0)),"No")</f>
        <v>No</v>
      </c>
    </row>
    <row r="6719" spans="1:23" x14ac:dyDescent="0.2">
      <c r="A6719" s="1">
        <v>6718</v>
      </c>
      <c r="B6719" t="s">
        <v>9352</v>
      </c>
      <c r="C6719" s="2">
        <v>43198</v>
      </c>
      <c r="D6719" s="2">
        <v>43205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1">
        <v>25.92</v>
      </c>
      <c r="S6719" s="1">
        <v>4</v>
      </c>
      <c r="T6719" s="1">
        <v>0</v>
      </c>
      <c r="U6719" s="1">
        <v>12.700800000000001</v>
      </c>
      <c r="V6719" s="3" t="str">
        <f>IF(M6719=People!$B$6,People!A$6,IF(M6719=People!$B$5,People!$A$5,IF(M6719=People!$B$4,People!$A$4,IF(M6719=People!$B$3,People!$A$3))))</f>
        <v>Cassandra Brandow</v>
      </c>
      <c r="W6719" s="3" t="str">
        <f xml:space="preserve"> IFERROR(INDEX(Returns!A:A,MATCH(B6719,Returns!B:B,0)),"No")</f>
        <v>No</v>
      </c>
    </row>
    <row r="6720" spans="1:23" x14ac:dyDescent="0.2">
      <c r="A6720" s="1">
        <v>6719</v>
      </c>
      <c r="B6720" t="s">
        <v>9352</v>
      </c>
      <c r="C6720" s="2">
        <v>43198</v>
      </c>
      <c r="D6720" s="2">
        <v>43205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1">
        <v>159.91999999999999</v>
      </c>
      <c r="S6720" s="1">
        <v>4</v>
      </c>
      <c r="T6720" s="1">
        <v>0</v>
      </c>
      <c r="U6720" s="1">
        <v>31.983999999999995</v>
      </c>
      <c r="V6720" s="3" t="str">
        <f>IF(M6720=People!$B$6,People!A$6,IF(M6720=People!$B$5,People!$A$5,IF(M6720=People!$B$4,People!$A$4,IF(M6720=People!$B$3,People!$A$3))))</f>
        <v>Cassandra Brandow</v>
      </c>
      <c r="W6720" s="3" t="str">
        <f xml:space="preserve"> IFERROR(INDEX(Returns!A:A,MATCH(B6720,Returns!B:B,0)),"No")</f>
        <v>No</v>
      </c>
    </row>
    <row r="6721" spans="1:23" x14ac:dyDescent="0.2">
      <c r="A6721" s="1">
        <v>6720</v>
      </c>
      <c r="B6721" t="s">
        <v>9353</v>
      </c>
      <c r="C6721" s="2">
        <v>43450</v>
      </c>
      <c r="D6721" s="2">
        <v>43453</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1">
        <v>34.944000000000003</v>
      </c>
      <c r="S6721" s="1">
        <v>3</v>
      </c>
      <c r="T6721" s="1">
        <v>0.2</v>
      </c>
      <c r="U6721" s="1">
        <v>3.0576000000000008</v>
      </c>
      <c r="V6721" s="3" t="str">
        <f>IF(M6721=People!$B$6,People!A$6,IF(M6721=People!$B$5,People!$A$5,IF(M6721=People!$B$4,People!$A$4,IF(M6721=People!$B$3,People!$A$3))))</f>
        <v>Cassandra Brandow</v>
      </c>
      <c r="W6721" s="3" t="str">
        <f xml:space="preserve"> IFERROR(INDEX(Returns!A:A,MATCH(B6721,Returns!B:B,0)),"No")</f>
        <v>No</v>
      </c>
    </row>
    <row r="6722" spans="1:23" x14ac:dyDescent="0.2">
      <c r="A6722" s="1">
        <v>6721</v>
      </c>
      <c r="B6722" t="s">
        <v>9354</v>
      </c>
      <c r="C6722" s="2">
        <v>43727</v>
      </c>
      <c r="D6722" s="2">
        <v>43732</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1">
        <v>149.94999999999999</v>
      </c>
      <c r="S6722" s="1">
        <v>5</v>
      </c>
      <c r="T6722" s="1">
        <v>0</v>
      </c>
      <c r="U6722" s="1">
        <v>31.489499999999992</v>
      </c>
      <c r="V6722" s="3" t="str">
        <f>IF(M6722=People!$B$6,People!A$6,IF(M6722=People!$B$5,People!$A$5,IF(M6722=People!$B$4,People!$A$4,IF(M6722=People!$B$3,People!$A$3))))</f>
        <v>Anna Andreadi</v>
      </c>
      <c r="W6722" s="3" t="str">
        <f xml:space="preserve"> IFERROR(INDEX(Returns!A:A,MATCH(B6722,Returns!B:B,0)),"No")</f>
        <v>No</v>
      </c>
    </row>
    <row r="6723" spans="1:23" x14ac:dyDescent="0.2">
      <c r="A6723" s="1">
        <v>6722</v>
      </c>
      <c r="B6723" t="s">
        <v>9354</v>
      </c>
      <c r="C6723" s="2">
        <v>43727</v>
      </c>
      <c r="D6723" s="2">
        <v>43732</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1">
        <v>23.32</v>
      </c>
      <c r="S6723" s="1">
        <v>2</v>
      </c>
      <c r="T6723" s="1">
        <v>0</v>
      </c>
      <c r="U6723" s="1">
        <v>6.0632000000000019</v>
      </c>
      <c r="V6723" s="3" t="str">
        <f>IF(M6723=People!$B$6,People!A$6,IF(M6723=People!$B$5,People!$A$5,IF(M6723=People!$B$4,People!$A$4,IF(M6723=People!$B$3,People!$A$3))))</f>
        <v>Anna Andreadi</v>
      </c>
      <c r="W6723" s="3" t="str">
        <f xml:space="preserve"> IFERROR(INDEX(Returns!A:A,MATCH(B6723,Returns!B:B,0)),"No")</f>
        <v>No</v>
      </c>
    </row>
    <row r="6724" spans="1:23" x14ac:dyDescent="0.2">
      <c r="A6724" s="1">
        <v>6723</v>
      </c>
      <c r="B6724" t="s">
        <v>9354</v>
      </c>
      <c r="C6724" s="2">
        <v>43727</v>
      </c>
      <c r="D6724" s="2">
        <v>43732</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1">
        <v>16.740000000000002</v>
      </c>
      <c r="S6724" s="1">
        <v>3</v>
      </c>
      <c r="T6724" s="1">
        <v>0</v>
      </c>
      <c r="U6724" s="1">
        <v>4.8545999999999978</v>
      </c>
      <c r="V6724" s="3" t="str">
        <f>IF(M6724=People!$B$6,People!A$6,IF(M6724=People!$B$5,People!$A$5,IF(M6724=People!$B$4,People!$A$4,IF(M6724=People!$B$3,People!$A$3))))</f>
        <v>Anna Andreadi</v>
      </c>
      <c r="W6724" s="3" t="str">
        <f xml:space="preserve"> IFERROR(INDEX(Returns!A:A,MATCH(B6724,Returns!B:B,0)),"No")</f>
        <v>No</v>
      </c>
    </row>
    <row r="6725" spans="1:23" x14ac:dyDescent="0.2">
      <c r="A6725" s="1">
        <v>6724</v>
      </c>
      <c r="B6725" t="s">
        <v>9355</v>
      </c>
      <c r="C6725" s="2">
        <v>43712</v>
      </c>
      <c r="D6725" s="2">
        <v>43714</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1">
        <v>14.82</v>
      </c>
      <c r="S6725" s="1">
        <v>6</v>
      </c>
      <c r="T6725" s="1">
        <v>0</v>
      </c>
      <c r="U6725" s="1">
        <v>6.9654000000000007</v>
      </c>
      <c r="V6725" s="3" t="str">
        <f>IF(M6725=People!$B$6,People!A$6,IF(M6725=People!$B$5,People!$A$5,IF(M6725=People!$B$4,People!$A$4,IF(M6725=People!$B$3,People!$A$3))))</f>
        <v>Chuck Magee</v>
      </c>
      <c r="W6725" s="3" t="str">
        <f xml:space="preserve"> IFERROR(INDEX(Returns!A:A,MATCH(B6725,Returns!B:B,0)),"No")</f>
        <v>No</v>
      </c>
    </row>
    <row r="6726" spans="1:23" x14ac:dyDescent="0.2">
      <c r="A6726" s="1">
        <v>6725</v>
      </c>
      <c r="B6726" t="s">
        <v>9356</v>
      </c>
      <c r="C6726" s="2">
        <v>43355</v>
      </c>
      <c r="D6726" s="2">
        <v>43359</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1">
        <v>10.47</v>
      </c>
      <c r="S6726" s="1">
        <v>3</v>
      </c>
      <c r="T6726" s="1">
        <v>0</v>
      </c>
      <c r="U6726" s="1">
        <v>4.8162000000000003</v>
      </c>
      <c r="V6726" s="3" t="str">
        <f>IF(M6726=People!$B$6,People!A$6,IF(M6726=People!$B$5,People!$A$5,IF(M6726=People!$B$4,People!$A$4,IF(M6726=People!$B$3,People!$A$3))))</f>
        <v>Anna Andreadi</v>
      </c>
      <c r="W6726" s="3" t="str">
        <f xml:space="preserve"> IFERROR(INDEX(Returns!A:A,MATCH(B6726,Returns!B:B,0)),"No")</f>
        <v>No</v>
      </c>
    </row>
    <row r="6727" spans="1:23" x14ac:dyDescent="0.2">
      <c r="A6727" s="1">
        <v>6726</v>
      </c>
      <c r="B6727" t="s">
        <v>9356</v>
      </c>
      <c r="C6727" s="2">
        <v>43355</v>
      </c>
      <c r="D6727" s="2">
        <v>43359</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1">
        <v>11.07</v>
      </c>
      <c r="S6727" s="1">
        <v>3</v>
      </c>
      <c r="T6727" s="1">
        <v>0</v>
      </c>
      <c r="U6727" s="1">
        <v>5.2028999999999996</v>
      </c>
      <c r="V6727" s="3" t="str">
        <f>IF(M6727=People!$B$6,People!A$6,IF(M6727=People!$B$5,People!$A$5,IF(M6727=People!$B$4,People!$A$4,IF(M6727=People!$B$3,People!$A$3))))</f>
        <v>Anna Andreadi</v>
      </c>
      <c r="W6727" s="3" t="str">
        <f xml:space="preserve"> IFERROR(INDEX(Returns!A:A,MATCH(B6727,Returns!B:B,0)),"No")</f>
        <v>No</v>
      </c>
    </row>
    <row r="6728" spans="1:23" x14ac:dyDescent="0.2">
      <c r="A6728" s="1">
        <v>6727</v>
      </c>
      <c r="B6728" t="s">
        <v>9356</v>
      </c>
      <c r="C6728" s="2">
        <v>43355</v>
      </c>
      <c r="D6728" s="2">
        <v>43359</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1">
        <v>20.704000000000001</v>
      </c>
      <c r="S6728" s="1">
        <v>4</v>
      </c>
      <c r="T6728" s="1">
        <v>0.2</v>
      </c>
      <c r="U6728" s="1">
        <v>7.7639999999999993</v>
      </c>
      <c r="V6728" s="3" t="str">
        <f>IF(M6728=People!$B$6,People!A$6,IF(M6728=People!$B$5,People!$A$5,IF(M6728=People!$B$4,People!$A$4,IF(M6728=People!$B$3,People!$A$3))))</f>
        <v>Anna Andreadi</v>
      </c>
      <c r="W6728" s="3" t="str">
        <f xml:space="preserve"> IFERROR(INDEX(Returns!A:A,MATCH(B6728,Returns!B:B,0)),"No")</f>
        <v>No</v>
      </c>
    </row>
    <row r="6729" spans="1:23" x14ac:dyDescent="0.2">
      <c r="A6729" s="1">
        <v>6728</v>
      </c>
      <c r="B6729" t="s">
        <v>9357</v>
      </c>
      <c r="C6729" s="2">
        <v>43687</v>
      </c>
      <c r="D6729" s="2">
        <v>43692</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1">
        <v>177.2</v>
      </c>
      <c r="S6729" s="1">
        <v>5</v>
      </c>
      <c r="T6729" s="1">
        <v>0</v>
      </c>
      <c r="U6729" s="1">
        <v>83.283999999999992</v>
      </c>
      <c r="V6729" s="3" t="str">
        <f>IF(M6729=People!$B$6,People!A$6,IF(M6729=People!$B$5,People!$A$5,IF(M6729=People!$B$4,People!$A$4,IF(M6729=People!$B$3,People!$A$3))))</f>
        <v>Kelly Williams</v>
      </c>
      <c r="W6729" s="3" t="str">
        <f xml:space="preserve"> IFERROR(INDEX(Returns!A:A,MATCH(B6729,Returns!B:B,0)),"No")</f>
        <v>No</v>
      </c>
    </row>
    <row r="6730" spans="1:23" x14ac:dyDescent="0.2">
      <c r="A6730" s="1">
        <v>6729</v>
      </c>
      <c r="B6730" t="s">
        <v>9358</v>
      </c>
      <c r="C6730" s="2">
        <v>43408</v>
      </c>
      <c r="D6730" s="2">
        <v>43413</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1">
        <v>50.496000000000002</v>
      </c>
      <c r="S6730" s="1">
        <v>6</v>
      </c>
      <c r="T6730" s="1">
        <v>0.2</v>
      </c>
      <c r="U6730" s="1">
        <v>8.2055999999999987</v>
      </c>
      <c r="V6730" s="3" t="str">
        <f>IF(M6730=People!$B$6,People!A$6,IF(M6730=People!$B$5,People!$A$5,IF(M6730=People!$B$4,People!$A$4,IF(M6730=People!$B$3,People!$A$3))))</f>
        <v>Cassandra Brandow</v>
      </c>
      <c r="W6730" s="3" t="str">
        <f xml:space="preserve"> IFERROR(INDEX(Returns!A:A,MATCH(B6730,Returns!B:B,0)),"No")</f>
        <v>No</v>
      </c>
    </row>
    <row r="6731" spans="1:23" x14ac:dyDescent="0.2">
      <c r="A6731" s="1">
        <v>6730</v>
      </c>
      <c r="B6731" t="s">
        <v>9359</v>
      </c>
      <c r="C6731" s="2">
        <v>42904</v>
      </c>
      <c r="D6731" s="2">
        <v>42906</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1">
        <v>6.1290000000000004</v>
      </c>
      <c r="S6731" s="1">
        <v>3</v>
      </c>
      <c r="T6731" s="1">
        <v>0.7</v>
      </c>
      <c r="U6731" s="1">
        <v>-4.4945999999999984</v>
      </c>
      <c r="V6731" s="3" t="str">
        <f>IF(M6731=People!$B$6,People!A$6,IF(M6731=People!$B$5,People!$A$5,IF(M6731=People!$B$4,People!$A$4,IF(M6731=People!$B$3,People!$A$3))))</f>
        <v>Cassandra Brandow</v>
      </c>
      <c r="W6731" s="3" t="str">
        <f xml:space="preserve"> IFERROR(INDEX(Returns!A:A,MATCH(B6731,Returns!B:B,0)),"No")</f>
        <v>No</v>
      </c>
    </row>
    <row r="6732" spans="1:23" x14ac:dyDescent="0.2">
      <c r="A6732" s="1">
        <v>6731</v>
      </c>
      <c r="B6732" t="s">
        <v>9359</v>
      </c>
      <c r="C6732" s="2">
        <v>42904</v>
      </c>
      <c r="D6732" s="2">
        <v>42906</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1">
        <v>643.13599999999997</v>
      </c>
      <c r="S6732" s="1">
        <v>4</v>
      </c>
      <c r="T6732" s="1">
        <v>0.2</v>
      </c>
      <c r="U6732" s="1">
        <v>56.274400000000014</v>
      </c>
      <c r="V6732" s="3" t="str">
        <f>IF(M6732=People!$B$6,People!A$6,IF(M6732=People!$B$5,People!$A$5,IF(M6732=People!$B$4,People!$A$4,IF(M6732=People!$B$3,People!$A$3))))</f>
        <v>Cassandra Brandow</v>
      </c>
      <c r="W6732" s="3" t="str">
        <f xml:space="preserve"> IFERROR(INDEX(Returns!A:A,MATCH(B6732,Returns!B:B,0)),"No")</f>
        <v>No</v>
      </c>
    </row>
    <row r="6733" spans="1:23" x14ac:dyDescent="0.2">
      <c r="A6733" s="1">
        <v>6732</v>
      </c>
      <c r="B6733" t="s">
        <v>9359</v>
      </c>
      <c r="C6733" s="2">
        <v>42904</v>
      </c>
      <c r="D6733" s="2">
        <v>42906</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1">
        <v>20.736000000000004</v>
      </c>
      <c r="S6733" s="1">
        <v>4</v>
      </c>
      <c r="T6733" s="1">
        <v>0.2</v>
      </c>
      <c r="U6733" s="1">
        <v>7.2576000000000001</v>
      </c>
      <c r="V6733" s="3" t="str">
        <f>IF(M6733=People!$B$6,People!A$6,IF(M6733=People!$B$5,People!$A$5,IF(M6733=People!$B$4,People!$A$4,IF(M6733=People!$B$3,People!$A$3))))</f>
        <v>Cassandra Brandow</v>
      </c>
      <c r="W6733" s="3" t="str">
        <f xml:space="preserve"> IFERROR(INDEX(Returns!A:A,MATCH(B6733,Returns!B:B,0)),"No")</f>
        <v>No</v>
      </c>
    </row>
    <row r="6734" spans="1:23" x14ac:dyDescent="0.2">
      <c r="A6734" s="1">
        <v>6733</v>
      </c>
      <c r="B6734" t="s">
        <v>9360</v>
      </c>
      <c r="C6734" s="2">
        <v>42555</v>
      </c>
      <c r="D6734" s="2">
        <v>42558</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1">
        <v>177.536</v>
      </c>
      <c r="S6734" s="1">
        <v>4</v>
      </c>
      <c r="T6734" s="1">
        <v>0.2</v>
      </c>
      <c r="U6734" s="1">
        <v>62.137599999999992</v>
      </c>
      <c r="V6734" s="3" t="str">
        <f>IF(M6734=People!$B$6,People!A$6,IF(M6734=People!$B$5,People!$A$5,IF(M6734=People!$B$4,People!$A$4,IF(M6734=People!$B$3,People!$A$3))))</f>
        <v>Anna Andreadi</v>
      </c>
      <c r="W6734" s="3" t="str">
        <f xml:space="preserve"> IFERROR(INDEX(Returns!A:A,MATCH(B6734,Returns!B:B,0)),"No")</f>
        <v>No</v>
      </c>
    </row>
    <row r="6735" spans="1:23" x14ac:dyDescent="0.2">
      <c r="A6735" s="1">
        <v>6734</v>
      </c>
      <c r="B6735" t="s">
        <v>9360</v>
      </c>
      <c r="C6735" s="2">
        <v>42555</v>
      </c>
      <c r="D6735" s="2">
        <v>42558</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1">
        <v>32.432000000000002</v>
      </c>
      <c r="S6735" s="1">
        <v>2</v>
      </c>
      <c r="T6735" s="1">
        <v>0.2</v>
      </c>
      <c r="U6735" s="1">
        <v>3.2432000000000016</v>
      </c>
      <c r="V6735" s="3" t="str">
        <f>IF(M6735=People!$B$6,People!A$6,IF(M6735=People!$B$5,People!$A$5,IF(M6735=People!$B$4,People!$A$4,IF(M6735=People!$B$3,People!$A$3))))</f>
        <v>Anna Andreadi</v>
      </c>
      <c r="W6735" s="3" t="str">
        <f xml:space="preserve"> IFERROR(INDEX(Returns!A:A,MATCH(B6735,Returns!B:B,0)),"No")</f>
        <v>No</v>
      </c>
    </row>
    <row r="6736" spans="1:23" x14ac:dyDescent="0.2">
      <c r="A6736" s="1">
        <v>6735</v>
      </c>
      <c r="B6736" t="s">
        <v>9361</v>
      </c>
      <c r="C6736" s="2">
        <v>43089</v>
      </c>
      <c r="D6736" s="2">
        <v>43094</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1">
        <v>11.696</v>
      </c>
      <c r="S6736" s="1">
        <v>2</v>
      </c>
      <c r="T6736" s="1">
        <v>0.2</v>
      </c>
      <c r="U6736" s="1">
        <v>3.9473999999999996</v>
      </c>
      <c r="V6736" s="3" t="str">
        <f>IF(M6736=People!$B$6,People!A$6,IF(M6736=People!$B$5,People!$A$5,IF(M6736=People!$B$4,People!$A$4,IF(M6736=People!$B$3,People!$A$3))))</f>
        <v>Cassandra Brandow</v>
      </c>
      <c r="W6736" s="3" t="str">
        <f xml:space="preserve"> IFERROR(INDEX(Returns!A:A,MATCH(B6736,Returns!B:B,0)),"No")</f>
        <v>No</v>
      </c>
    </row>
    <row r="6737" spans="1:23" x14ac:dyDescent="0.2">
      <c r="A6737" s="1">
        <v>6736</v>
      </c>
      <c r="B6737" t="s">
        <v>9362</v>
      </c>
      <c r="C6737" s="2">
        <v>43200</v>
      </c>
      <c r="D6737" s="2">
        <v>43207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1">
        <v>113.76</v>
      </c>
      <c r="S6737" s="1">
        <v>3</v>
      </c>
      <c r="T6737" s="1">
        <v>0</v>
      </c>
      <c r="U6737" s="1">
        <v>44.366400000000006</v>
      </c>
      <c r="V6737" s="3" t="str">
        <f>IF(M6737=People!$B$6,People!A$6,IF(M6737=People!$B$5,People!$A$5,IF(M6737=People!$B$4,People!$A$4,IF(M6737=People!$B$3,People!$A$3))))</f>
        <v>Anna Andreadi</v>
      </c>
      <c r="W6737" s="3" t="str">
        <f xml:space="preserve"> IFERROR(INDEX(Returns!A:A,MATCH(B6737,Returns!B:B,0)),"No")</f>
        <v>No</v>
      </c>
    </row>
    <row r="6738" spans="1:23" x14ac:dyDescent="0.2">
      <c r="A6738" s="1">
        <v>6737</v>
      </c>
      <c r="B6738" t="s">
        <v>9362</v>
      </c>
      <c r="C6738" s="2">
        <v>43200</v>
      </c>
      <c r="D6738" s="2">
        <v>43207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1">
        <v>579.51</v>
      </c>
      <c r="S6738" s="1">
        <v>3</v>
      </c>
      <c r="T6738" s="1">
        <v>0</v>
      </c>
      <c r="U6738" s="1">
        <v>81.131400000000014</v>
      </c>
      <c r="V6738" s="3" t="str">
        <f>IF(M6738=People!$B$6,People!A$6,IF(M6738=People!$B$5,People!$A$5,IF(M6738=People!$B$4,People!$A$4,IF(M6738=People!$B$3,People!$A$3))))</f>
        <v>Anna Andreadi</v>
      </c>
      <c r="W6738" s="3" t="str">
        <f xml:space="preserve"> IFERROR(INDEX(Returns!A:A,MATCH(B6738,Returns!B:B,0)),"No")</f>
        <v>No</v>
      </c>
    </row>
    <row r="6739" spans="1:23" x14ac:dyDescent="0.2">
      <c r="A6739" s="1">
        <v>6738</v>
      </c>
      <c r="B6739" t="s">
        <v>9362</v>
      </c>
      <c r="C6739" s="2">
        <v>43200</v>
      </c>
      <c r="D6739" s="2">
        <v>43207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1">
        <v>150.66</v>
      </c>
      <c r="S6739" s="1">
        <v>9</v>
      </c>
      <c r="T6739" s="1">
        <v>0</v>
      </c>
      <c r="U6739" s="1">
        <v>6.0263999999999918</v>
      </c>
      <c r="V6739" s="3" t="str">
        <f>IF(M6739=People!$B$6,People!A$6,IF(M6739=People!$B$5,People!$A$5,IF(M6739=People!$B$4,People!$A$4,IF(M6739=People!$B$3,People!$A$3))))</f>
        <v>Anna Andreadi</v>
      </c>
      <c r="W6739" s="3" t="str">
        <f xml:space="preserve"> IFERROR(INDEX(Returns!A:A,MATCH(B6739,Returns!B:B,0)),"No")</f>
        <v>No</v>
      </c>
    </row>
    <row r="6740" spans="1:23" x14ac:dyDescent="0.2">
      <c r="A6740" s="1">
        <v>6739</v>
      </c>
      <c r="B6740" t="s">
        <v>9362</v>
      </c>
      <c r="C6740" s="2">
        <v>43200</v>
      </c>
      <c r="D6740" s="2">
        <v>43207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1">
        <v>48.032000000000004</v>
      </c>
      <c r="S6740" s="1">
        <v>4</v>
      </c>
      <c r="T6740" s="1">
        <v>0.2</v>
      </c>
      <c r="U6740" s="1">
        <v>15.610399999999993</v>
      </c>
      <c r="V6740" s="3" t="str">
        <f>IF(M6740=People!$B$6,People!A$6,IF(M6740=People!$B$5,People!$A$5,IF(M6740=People!$B$4,People!$A$4,IF(M6740=People!$B$3,People!$A$3))))</f>
        <v>Anna Andreadi</v>
      </c>
      <c r="W6740" s="3" t="str">
        <f xml:space="preserve"> IFERROR(INDEX(Returns!A:A,MATCH(B6740,Returns!B:B,0)),"No")</f>
        <v>No</v>
      </c>
    </row>
    <row r="6741" spans="1:23" x14ac:dyDescent="0.2">
      <c r="A6741" s="1">
        <v>6740</v>
      </c>
      <c r="B6741" t="s">
        <v>9363</v>
      </c>
      <c r="C6741" s="2">
        <v>42516</v>
      </c>
      <c r="D6741" s="2">
        <v>42521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1">
        <v>102.624</v>
      </c>
      <c r="S6741" s="1">
        <v>3</v>
      </c>
      <c r="T6741" s="1">
        <v>0.2</v>
      </c>
      <c r="U6741" s="1">
        <v>7.6968000000000032</v>
      </c>
      <c r="V6741" s="3" t="str">
        <f>IF(M6741=People!$B$6,People!A$6,IF(M6741=People!$B$5,People!$A$5,IF(M6741=People!$B$4,People!$A$4,IF(M6741=People!$B$3,People!$A$3))))</f>
        <v>Kelly Williams</v>
      </c>
      <c r="W6741" s="3" t="str">
        <f xml:space="preserve"> IFERROR(INDEX(Returns!A:A,MATCH(B6741,Returns!B:B,0)),"No")</f>
        <v>No</v>
      </c>
    </row>
    <row r="6742" spans="1:23" x14ac:dyDescent="0.2">
      <c r="A6742" s="1">
        <v>6741</v>
      </c>
      <c r="B6742" t="s">
        <v>9363</v>
      </c>
      <c r="C6742" s="2">
        <v>42516</v>
      </c>
      <c r="D6742" s="2">
        <v>42521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1">
        <v>359.77199999999999</v>
      </c>
      <c r="S6742" s="1">
        <v>2</v>
      </c>
      <c r="T6742" s="1">
        <v>0.3</v>
      </c>
      <c r="U6742" s="1">
        <v>-5.1396000000000583</v>
      </c>
      <c r="V6742" s="3" t="str">
        <f>IF(M6742=People!$B$6,People!A$6,IF(M6742=People!$B$5,People!$A$5,IF(M6742=People!$B$4,People!$A$4,IF(M6742=People!$B$3,People!$A$3))))</f>
        <v>Kelly Williams</v>
      </c>
      <c r="W6742" s="3" t="str">
        <f xml:space="preserve"> IFERROR(INDEX(Returns!A:A,MATCH(B6742,Returns!B:B,0)),"No")</f>
        <v>No</v>
      </c>
    </row>
    <row r="6743" spans="1:23" x14ac:dyDescent="0.2">
      <c r="A6743" s="1">
        <v>6742</v>
      </c>
      <c r="B6743" t="s">
        <v>9363</v>
      </c>
      <c r="C6743" s="2">
        <v>42516</v>
      </c>
      <c r="D6743" s="2">
        <v>42521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1">
        <v>13.392000000000001</v>
      </c>
      <c r="S6743" s="1">
        <v>3</v>
      </c>
      <c r="T6743" s="1">
        <v>0.2</v>
      </c>
      <c r="U6743" s="1">
        <v>3.1806000000000005</v>
      </c>
      <c r="V6743" s="3" t="str">
        <f>IF(M6743=People!$B$6,People!A$6,IF(M6743=People!$B$5,People!$A$5,IF(M6743=People!$B$4,People!$A$4,IF(M6743=People!$B$3,People!$A$3))))</f>
        <v>Kelly Williams</v>
      </c>
      <c r="W6743" s="3" t="str">
        <f xml:space="preserve"> IFERROR(INDEX(Returns!A:A,MATCH(B6743,Returns!B:B,0)),"No")</f>
        <v>No</v>
      </c>
    </row>
    <row r="6744" spans="1:23" x14ac:dyDescent="0.2">
      <c r="A6744" s="1">
        <v>6743</v>
      </c>
      <c r="B6744" t="s">
        <v>9364</v>
      </c>
      <c r="C6744" s="2">
        <v>43652</v>
      </c>
      <c r="D6744" s="2">
        <v>43657</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1">
        <v>122.13600000000001</v>
      </c>
      <c r="S6744" s="1">
        <v>3</v>
      </c>
      <c r="T6744" s="1">
        <v>0.2</v>
      </c>
      <c r="U6744" s="1">
        <v>-13.740299999999994</v>
      </c>
      <c r="V6744" s="3" t="str">
        <f>IF(M6744=People!$B$6,People!A$6,IF(M6744=People!$B$5,People!$A$5,IF(M6744=People!$B$4,People!$A$4,IF(M6744=People!$B$3,People!$A$3))))</f>
        <v>Anna Andreadi</v>
      </c>
      <c r="W6744" s="3" t="str">
        <f xml:space="preserve"> IFERROR(INDEX(Returns!A:A,MATCH(B6744,Returns!B:B,0)),"No")</f>
        <v>No</v>
      </c>
    </row>
    <row r="6745" spans="1:23" x14ac:dyDescent="0.2">
      <c r="A6745" s="1">
        <v>6744</v>
      </c>
      <c r="B6745" t="s">
        <v>9365</v>
      </c>
      <c r="C6745" s="2">
        <v>42782</v>
      </c>
      <c r="D6745" s="2">
        <v>42786</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1">
        <v>35.880000000000003</v>
      </c>
      <c r="S6745" s="1">
        <v>6</v>
      </c>
      <c r="T6745" s="1">
        <v>0</v>
      </c>
      <c r="U6745" s="1">
        <v>16.146000000000001</v>
      </c>
      <c r="V6745" s="3" t="str">
        <f>IF(M6745=People!$B$6,People!A$6,IF(M6745=People!$B$5,People!$A$5,IF(M6745=People!$B$4,People!$A$4,IF(M6745=People!$B$3,People!$A$3))))</f>
        <v>Chuck Magee</v>
      </c>
      <c r="W6745" s="3" t="str">
        <f xml:space="preserve"> IFERROR(INDEX(Returns!A:A,MATCH(B6745,Returns!B:B,0)),"No")</f>
        <v>No</v>
      </c>
    </row>
    <row r="6746" spans="1:23" x14ac:dyDescent="0.2">
      <c r="A6746" s="1">
        <v>6745</v>
      </c>
      <c r="B6746" t="s">
        <v>9366</v>
      </c>
      <c r="C6746" s="2">
        <v>43632</v>
      </c>
      <c r="D6746" s="2">
        <v>43634</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1">
        <v>479.952</v>
      </c>
      <c r="S6746" s="1">
        <v>6</v>
      </c>
      <c r="T6746" s="1">
        <v>0.2</v>
      </c>
      <c r="U6746" s="1">
        <v>107.98920000000001</v>
      </c>
      <c r="V6746" s="3" t="str">
        <f>IF(M6746=People!$B$6,People!A$6,IF(M6746=People!$B$5,People!$A$5,IF(M6746=People!$B$4,People!$A$4,IF(M6746=People!$B$3,People!$A$3))))</f>
        <v>Chuck Magee</v>
      </c>
      <c r="W6746" s="3" t="str">
        <f xml:space="preserve"> IFERROR(INDEX(Returns!A:A,MATCH(B6746,Returns!B:B,0)),"No")</f>
        <v>No</v>
      </c>
    </row>
    <row r="6747" spans="1:23" x14ac:dyDescent="0.2">
      <c r="A6747" s="1">
        <v>6746</v>
      </c>
      <c r="B6747" t="s">
        <v>9366</v>
      </c>
      <c r="C6747" s="2">
        <v>43632</v>
      </c>
      <c r="D6747" s="2">
        <v>43634</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1">
        <v>23.92</v>
      </c>
      <c r="S6747" s="1">
        <v>5</v>
      </c>
      <c r="T6747" s="1">
        <v>0.2</v>
      </c>
      <c r="U6747" s="1">
        <v>1.7940000000000005</v>
      </c>
      <c r="V6747" s="3" t="str">
        <f>IF(M6747=People!$B$6,People!A$6,IF(M6747=People!$B$5,People!$A$5,IF(M6747=People!$B$4,People!$A$4,IF(M6747=People!$B$3,People!$A$3))))</f>
        <v>Chuck Magee</v>
      </c>
      <c r="W6747" s="3" t="str">
        <f xml:space="preserve"> IFERROR(INDEX(Returns!A:A,MATCH(B6747,Returns!B:B,0)),"No")</f>
        <v>No</v>
      </c>
    </row>
    <row r="6748" spans="1:23" x14ac:dyDescent="0.2">
      <c r="A6748" s="1">
        <v>6747</v>
      </c>
      <c r="B6748" t="s">
        <v>9367</v>
      </c>
      <c r="C6748" s="2">
        <v>43782</v>
      </c>
      <c r="D6748" s="2">
        <v>43785</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1">
        <v>629.94999999999993</v>
      </c>
      <c r="S6748" s="1">
        <v>5</v>
      </c>
      <c r="T6748" s="1">
        <v>0</v>
      </c>
      <c r="U6748" s="1">
        <v>163.78700000000003</v>
      </c>
      <c r="V6748" s="3" t="str">
        <f>IF(M6748=People!$B$6,People!A$6,IF(M6748=People!$B$5,People!$A$5,IF(M6748=People!$B$4,People!$A$4,IF(M6748=People!$B$3,People!$A$3))))</f>
        <v>Chuck Magee</v>
      </c>
      <c r="W6748" s="3" t="str">
        <f xml:space="preserve"> IFERROR(INDEX(Returns!A:A,MATCH(B6748,Returns!B:B,0)),"No")</f>
        <v>No</v>
      </c>
    </row>
    <row r="6749" spans="1:23" x14ac:dyDescent="0.2">
      <c r="A6749" s="1">
        <v>6748</v>
      </c>
      <c r="B6749" t="s">
        <v>9368</v>
      </c>
      <c r="C6749" s="2">
        <v>43810</v>
      </c>
      <c r="D6749" s="2">
        <v>43814</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1">
        <v>14.952000000000002</v>
      </c>
      <c r="S6749" s="1">
        <v>1</v>
      </c>
      <c r="T6749" s="1">
        <v>0.2</v>
      </c>
      <c r="U6749" s="1">
        <v>5.0462999999999996</v>
      </c>
      <c r="V6749" s="3" t="str">
        <f>IF(M6749=People!$B$6,People!A$6,IF(M6749=People!$B$5,People!$A$5,IF(M6749=People!$B$4,People!$A$4,IF(M6749=People!$B$3,People!$A$3))))</f>
        <v>Chuck Magee</v>
      </c>
      <c r="W6749" s="3" t="str">
        <f xml:space="preserve"> IFERROR(INDEX(Returns!A:A,MATCH(B6749,Returns!B:B,0)),"No")</f>
        <v>No</v>
      </c>
    </row>
    <row r="6750" spans="1:23" x14ac:dyDescent="0.2">
      <c r="A6750" s="1">
        <v>6749</v>
      </c>
      <c r="B6750" t="s">
        <v>9368</v>
      </c>
      <c r="C6750" s="2">
        <v>43810</v>
      </c>
      <c r="D6750" s="2">
        <v>43814</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1">
        <v>17.940000000000001</v>
      </c>
      <c r="S6750" s="1">
        <v>3</v>
      </c>
      <c r="T6750" s="1">
        <v>0</v>
      </c>
      <c r="U6750" s="1">
        <v>8.0730000000000004</v>
      </c>
      <c r="V6750" s="3" t="str">
        <f>IF(M6750=People!$B$6,People!A$6,IF(M6750=People!$B$5,People!$A$5,IF(M6750=People!$B$4,People!$A$4,IF(M6750=People!$B$3,People!$A$3))))</f>
        <v>Chuck Magee</v>
      </c>
      <c r="W6750" s="3" t="str">
        <f xml:space="preserve"> IFERROR(INDEX(Returns!A:A,MATCH(B6750,Returns!B:B,0)),"No")</f>
        <v>No</v>
      </c>
    </row>
    <row r="6751" spans="1:23" x14ac:dyDescent="0.2">
      <c r="A6751" s="1">
        <v>6750</v>
      </c>
      <c r="B6751" t="s">
        <v>9368</v>
      </c>
      <c r="C6751" s="2">
        <v>43810</v>
      </c>
      <c r="D6751" s="2">
        <v>43814</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1">
        <v>116.98</v>
      </c>
      <c r="S6751" s="1">
        <v>2</v>
      </c>
      <c r="T6751" s="1">
        <v>0</v>
      </c>
      <c r="U6751" s="1">
        <v>29.245000000000005</v>
      </c>
      <c r="V6751" s="3" t="str">
        <f>IF(M6751=People!$B$6,People!A$6,IF(M6751=People!$B$5,People!$A$5,IF(M6751=People!$B$4,People!$A$4,IF(M6751=People!$B$3,People!$A$3))))</f>
        <v>Chuck Magee</v>
      </c>
      <c r="W6751" s="3" t="str">
        <f xml:space="preserve"> IFERROR(INDEX(Returns!A:A,MATCH(B6751,Returns!B:B,0)),"No")</f>
        <v>No</v>
      </c>
    </row>
    <row r="6752" spans="1:23" x14ac:dyDescent="0.2">
      <c r="A6752" s="1">
        <v>6751</v>
      </c>
      <c r="B6752" t="s">
        <v>9369</v>
      </c>
      <c r="C6752" s="2">
        <v>43279</v>
      </c>
      <c r="D6752" s="2">
        <v>43281</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1">
        <v>121.96</v>
      </c>
      <c r="S6752" s="1">
        <v>2</v>
      </c>
      <c r="T6752" s="1">
        <v>0</v>
      </c>
      <c r="U6752" s="1">
        <v>20.733199999999997</v>
      </c>
      <c r="V6752" s="3" t="str">
        <f>IF(M6752=People!$B$6,People!A$6,IF(M6752=People!$B$5,People!$A$5,IF(M6752=People!$B$4,People!$A$4,IF(M6752=People!$B$3,People!$A$3))))</f>
        <v>Chuck Magee</v>
      </c>
      <c r="W6752" s="3" t="str">
        <f xml:space="preserve"> IFERROR(INDEX(Returns!A:A,MATCH(B6752,Returns!B:B,0)),"No")</f>
        <v>No</v>
      </c>
    </row>
    <row r="6753" spans="1:23" x14ac:dyDescent="0.2">
      <c r="A6753" s="1">
        <v>6752</v>
      </c>
      <c r="B6753" t="s">
        <v>9369</v>
      </c>
      <c r="C6753" s="2">
        <v>43279</v>
      </c>
      <c r="D6753" s="2">
        <v>43281</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1">
        <v>8.74</v>
      </c>
      <c r="S6753" s="1">
        <v>2</v>
      </c>
      <c r="T6753" s="1">
        <v>0</v>
      </c>
      <c r="U6753" s="1">
        <v>2.2724000000000002</v>
      </c>
      <c r="V6753" s="3" t="str">
        <f>IF(M6753=People!$B$6,People!A$6,IF(M6753=People!$B$5,People!$A$5,IF(M6753=People!$B$4,People!$A$4,IF(M6753=People!$B$3,People!$A$3))))</f>
        <v>Chuck Magee</v>
      </c>
      <c r="W6753" s="3" t="str">
        <f xml:space="preserve"> IFERROR(INDEX(Returns!A:A,MATCH(B6753,Returns!B:B,0)),"No")</f>
        <v>No</v>
      </c>
    </row>
    <row r="6754" spans="1:23" x14ac:dyDescent="0.2">
      <c r="A6754" s="1">
        <v>6753</v>
      </c>
      <c r="B6754" t="s">
        <v>9369</v>
      </c>
      <c r="C6754" s="2">
        <v>43279</v>
      </c>
      <c r="D6754" s="2">
        <v>43281</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1">
        <v>61.96</v>
      </c>
      <c r="S6754" s="1">
        <v>2</v>
      </c>
      <c r="T6754" s="1">
        <v>0</v>
      </c>
      <c r="U6754" s="1">
        <v>27.881999999999998</v>
      </c>
      <c r="V6754" s="3" t="str">
        <f>IF(M6754=People!$B$6,People!A$6,IF(M6754=People!$B$5,People!$A$5,IF(M6754=People!$B$4,People!$A$4,IF(M6754=People!$B$3,People!$A$3))))</f>
        <v>Chuck Magee</v>
      </c>
      <c r="W6754" s="3" t="str">
        <f xml:space="preserve"> IFERROR(INDEX(Returns!A:A,MATCH(B6754,Returns!B:B,0)),"No")</f>
        <v>No</v>
      </c>
    </row>
    <row r="6755" spans="1:23" x14ac:dyDescent="0.2">
      <c r="A6755" s="1">
        <v>6754</v>
      </c>
      <c r="B6755" t="s">
        <v>9369</v>
      </c>
      <c r="C6755" s="2">
        <v>43279</v>
      </c>
      <c r="D6755" s="2">
        <v>43281</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1">
        <v>7.96</v>
      </c>
      <c r="S6755" s="1">
        <v>2</v>
      </c>
      <c r="T6755" s="1">
        <v>0</v>
      </c>
      <c r="U6755" s="1">
        <v>3.7412000000000001</v>
      </c>
      <c r="V6755" s="3" t="str">
        <f>IF(M6755=People!$B$6,People!A$6,IF(M6755=People!$B$5,People!$A$5,IF(M6755=People!$B$4,People!$A$4,IF(M6755=People!$B$3,People!$A$3))))</f>
        <v>Chuck Magee</v>
      </c>
      <c r="W6755" s="3" t="str">
        <f xml:space="preserve"> IFERROR(INDEX(Returns!A:A,MATCH(B6755,Returns!B:B,0)),"No")</f>
        <v>No</v>
      </c>
    </row>
    <row r="6756" spans="1:23" x14ac:dyDescent="0.2">
      <c r="A6756" s="1">
        <v>6755</v>
      </c>
      <c r="B6756" t="s">
        <v>9369</v>
      </c>
      <c r="C6756" s="2">
        <v>43279</v>
      </c>
      <c r="D6756" s="2">
        <v>43281</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1">
        <v>275.24</v>
      </c>
      <c r="S6756" s="1">
        <v>4</v>
      </c>
      <c r="T6756" s="1">
        <v>0</v>
      </c>
      <c r="U6756" s="1">
        <v>121.10560000000001</v>
      </c>
      <c r="V6756" s="3" t="str">
        <f>IF(M6756=People!$B$6,People!A$6,IF(M6756=People!$B$5,People!$A$5,IF(M6756=People!$B$4,People!$A$4,IF(M6756=People!$B$3,People!$A$3))))</f>
        <v>Chuck Magee</v>
      </c>
      <c r="W6756" s="3" t="str">
        <f xml:space="preserve"> IFERROR(INDEX(Returns!A:A,MATCH(B6756,Returns!B:B,0)),"No")</f>
        <v>No</v>
      </c>
    </row>
    <row r="6757" spans="1:23" x14ac:dyDescent="0.2">
      <c r="A6757" s="1">
        <v>6756</v>
      </c>
      <c r="B6757" t="s">
        <v>9370</v>
      </c>
      <c r="C6757" s="2">
        <v>43723</v>
      </c>
      <c r="D6757" s="2">
        <v>43727</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1">
        <v>47.400000000000006</v>
      </c>
      <c r="S6757" s="1">
        <v>5</v>
      </c>
      <c r="T6757" s="1">
        <v>0</v>
      </c>
      <c r="U6757" s="1">
        <v>18.960000000000004</v>
      </c>
      <c r="V6757" s="3" t="str">
        <f>IF(M6757=People!$B$6,People!A$6,IF(M6757=People!$B$5,People!$A$5,IF(M6757=People!$B$4,People!$A$4,IF(M6757=People!$B$3,People!$A$3))))</f>
        <v>Chuck Magee</v>
      </c>
      <c r="W6757" s="3" t="str">
        <f xml:space="preserve"> IFERROR(INDEX(Returns!A:A,MATCH(B6757,Returns!B:B,0)),"No")</f>
        <v>No</v>
      </c>
    </row>
    <row r="6758" spans="1:23" x14ac:dyDescent="0.2">
      <c r="A6758" s="1">
        <v>6757</v>
      </c>
      <c r="B6758" t="s">
        <v>9370</v>
      </c>
      <c r="C6758" s="2">
        <v>43723</v>
      </c>
      <c r="D6758" s="2">
        <v>43727</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1">
        <v>512.96</v>
      </c>
      <c r="S6758" s="1">
        <v>4</v>
      </c>
      <c r="T6758" s="1">
        <v>0</v>
      </c>
      <c r="U6758" s="1">
        <v>143.62880000000001</v>
      </c>
      <c r="V6758" s="3" t="str">
        <f>IF(M6758=People!$B$6,People!A$6,IF(M6758=People!$B$5,People!$A$5,IF(M6758=People!$B$4,People!$A$4,IF(M6758=People!$B$3,People!$A$3))))</f>
        <v>Chuck Magee</v>
      </c>
      <c r="W6758" s="3" t="str">
        <f xml:space="preserve"> IFERROR(INDEX(Returns!A:A,MATCH(B6758,Returns!B:B,0)),"No")</f>
        <v>No</v>
      </c>
    </row>
    <row r="6759" spans="1:23" x14ac:dyDescent="0.2">
      <c r="A6759" s="1">
        <v>6758</v>
      </c>
      <c r="B6759" t="s">
        <v>9370</v>
      </c>
      <c r="C6759" s="2">
        <v>43723</v>
      </c>
      <c r="D6759" s="2">
        <v>43727</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1">
        <v>395.93999999999994</v>
      </c>
      <c r="S6759" s="1">
        <v>6</v>
      </c>
      <c r="T6759" s="1">
        <v>0</v>
      </c>
      <c r="U6759" s="1">
        <v>102.94440000000002</v>
      </c>
      <c r="V6759" s="3" t="str">
        <f>IF(M6759=People!$B$6,People!A$6,IF(M6759=People!$B$5,People!$A$5,IF(M6759=People!$B$4,People!$A$4,IF(M6759=People!$B$3,People!$A$3))))</f>
        <v>Chuck Magee</v>
      </c>
      <c r="W6759" s="3" t="str">
        <f xml:space="preserve"> IFERROR(INDEX(Returns!A:A,MATCH(B6759,Returns!B:B,0)),"No")</f>
        <v>No</v>
      </c>
    </row>
    <row r="6760" spans="1:23" x14ac:dyDescent="0.2">
      <c r="A6760" s="1">
        <v>6759</v>
      </c>
      <c r="B6760" t="s">
        <v>9370</v>
      </c>
      <c r="C6760" s="2">
        <v>43723</v>
      </c>
      <c r="D6760" s="2">
        <v>43727</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1">
        <v>81.96</v>
      </c>
      <c r="S6760" s="1">
        <v>2</v>
      </c>
      <c r="T6760" s="1">
        <v>0</v>
      </c>
      <c r="U6760" s="1">
        <v>0</v>
      </c>
      <c r="V6760" s="3" t="str">
        <f>IF(M6760=People!$B$6,People!A$6,IF(M6760=People!$B$5,People!$A$5,IF(M6760=People!$B$4,People!$A$4,IF(M6760=People!$B$3,People!$A$3))))</f>
        <v>Chuck Magee</v>
      </c>
      <c r="W6760" s="3" t="str">
        <f xml:space="preserve"> IFERROR(INDEX(Returns!A:A,MATCH(B6760,Returns!B:B,0)),"No")</f>
        <v>No</v>
      </c>
    </row>
    <row r="6761" spans="1:23" x14ac:dyDescent="0.2">
      <c r="A6761" s="1">
        <v>6760</v>
      </c>
      <c r="B6761" t="s">
        <v>9371</v>
      </c>
      <c r="C6761" s="2">
        <v>43801</v>
      </c>
      <c r="D6761" s="2">
        <v>43807</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1">
        <v>32.776000000000003</v>
      </c>
      <c r="S6761" s="1">
        <v>1</v>
      </c>
      <c r="T6761" s="1">
        <v>0.2</v>
      </c>
      <c r="U6761" s="1">
        <v>2.4581999999999997</v>
      </c>
      <c r="V6761" s="3" t="str">
        <f>IF(M6761=People!$B$6,People!A$6,IF(M6761=People!$B$5,People!$A$5,IF(M6761=People!$B$4,People!$A$4,IF(M6761=People!$B$3,People!$A$3))))</f>
        <v>Cassandra Brandow</v>
      </c>
      <c r="W6761" s="3" t="str">
        <f xml:space="preserve"> IFERROR(INDEX(Returns!A:A,MATCH(B6761,Returns!B:B,0)),"No")</f>
        <v>No</v>
      </c>
    </row>
    <row r="6762" spans="1:23" x14ac:dyDescent="0.2">
      <c r="A6762" s="1">
        <v>6761</v>
      </c>
      <c r="B6762" t="s">
        <v>9372</v>
      </c>
      <c r="C6762" s="2">
        <v>43642</v>
      </c>
      <c r="D6762" s="2">
        <v>43646</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1">
        <v>272.94</v>
      </c>
      <c r="S6762" s="1">
        <v>3</v>
      </c>
      <c r="T6762" s="1">
        <v>0</v>
      </c>
      <c r="U6762" s="1">
        <v>0</v>
      </c>
      <c r="V6762" s="3" t="str">
        <f>IF(M6762=People!$B$6,People!A$6,IF(M6762=People!$B$5,People!$A$5,IF(M6762=People!$B$4,People!$A$4,IF(M6762=People!$B$3,People!$A$3))))</f>
        <v>Chuck Magee</v>
      </c>
      <c r="W6762" s="3" t="str">
        <f xml:space="preserve"> IFERROR(INDEX(Returns!A:A,MATCH(B6762,Returns!B:B,0)),"No")</f>
        <v>No</v>
      </c>
    </row>
    <row r="6763" spans="1:23" x14ac:dyDescent="0.2">
      <c r="A6763" s="1">
        <v>6762</v>
      </c>
      <c r="B6763" t="s">
        <v>9373</v>
      </c>
      <c r="C6763" s="2">
        <v>43305</v>
      </c>
      <c r="D6763" s="2">
        <v>43307</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1">
        <v>253.76399999999998</v>
      </c>
      <c r="S6763" s="1">
        <v>2</v>
      </c>
      <c r="T6763" s="1">
        <v>0.1</v>
      </c>
      <c r="U6763" s="1">
        <v>31.015599999999978</v>
      </c>
      <c r="V6763" s="3" t="str">
        <f>IF(M6763=People!$B$6,People!A$6,IF(M6763=People!$B$5,People!$A$5,IF(M6763=People!$B$4,People!$A$4,IF(M6763=People!$B$3,People!$A$3))))</f>
        <v>Chuck Magee</v>
      </c>
      <c r="W6763" s="3" t="str">
        <f xml:space="preserve"> IFERROR(INDEX(Returns!A:A,MATCH(B6763,Returns!B:B,0)),"No")</f>
        <v>No</v>
      </c>
    </row>
    <row r="6764" spans="1:23" x14ac:dyDescent="0.2">
      <c r="A6764" s="1">
        <v>6763</v>
      </c>
      <c r="B6764" t="s">
        <v>9374</v>
      </c>
      <c r="C6764" s="2">
        <v>43345</v>
      </c>
      <c r="D6764" s="2">
        <v>43351</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1">
        <v>29.24</v>
      </c>
      <c r="S6764" s="1">
        <v>5</v>
      </c>
      <c r="T6764" s="1">
        <v>0.2</v>
      </c>
      <c r="U6764" s="1">
        <v>9.8685000000000009</v>
      </c>
      <c r="V6764" s="3" t="str">
        <f>IF(M6764=People!$B$6,People!A$6,IF(M6764=People!$B$5,People!$A$5,IF(M6764=People!$B$4,People!$A$4,IF(M6764=People!$B$3,People!$A$3))))</f>
        <v>Kelly Williams</v>
      </c>
      <c r="W6764" s="3" t="str">
        <f xml:space="preserve"> IFERROR(INDEX(Returns!A:A,MATCH(B6764,Returns!B:B,0)),"No")</f>
        <v>No</v>
      </c>
    </row>
    <row r="6765" spans="1:23" x14ac:dyDescent="0.2">
      <c r="A6765" s="1">
        <v>6764</v>
      </c>
      <c r="B6765" t="s">
        <v>9374</v>
      </c>
      <c r="C6765" s="2">
        <v>43345</v>
      </c>
      <c r="D6765" s="2">
        <v>43351</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1">
        <v>35.167999999999999</v>
      </c>
      <c r="S6765" s="1">
        <v>2</v>
      </c>
      <c r="T6765" s="1">
        <v>0.2</v>
      </c>
      <c r="U6765" s="1">
        <v>-8.3524000000000012</v>
      </c>
      <c r="V6765" s="3" t="str">
        <f>IF(M6765=People!$B$6,People!A$6,IF(M6765=People!$B$5,People!$A$5,IF(M6765=People!$B$4,People!$A$4,IF(M6765=People!$B$3,People!$A$3))))</f>
        <v>Kelly Williams</v>
      </c>
      <c r="W6765" s="3" t="str">
        <f xml:space="preserve"> IFERROR(INDEX(Returns!A:A,MATCH(B6765,Returns!B:B,0)),"No")</f>
        <v>No</v>
      </c>
    </row>
    <row r="6766" spans="1:23" x14ac:dyDescent="0.2">
      <c r="A6766" s="1">
        <v>6765</v>
      </c>
      <c r="B6766" t="s">
        <v>9374</v>
      </c>
      <c r="C6766" s="2">
        <v>43345</v>
      </c>
      <c r="D6766" s="2">
        <v>43351</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1">
        <v>1362.8999999999999</v>
      </c>
      <c r="S6766" s="1">
        <v>3</v>
      </c>
      <c r="T6766" s="1">
        <v>0.3</v>
      </c>
      <c r="U6766" s="1">
        <v>-19.470000000000141</v>
      </c>
      <c r="V6766" s="3" t="str">
        <f>IF(M6766=People!$B$6,People!A$6,IF(M6766=People!$B$5,People!$A$5,IF(M6766=People!$B$4,People!$A$4,IF(M6766=People!$B$3,People!$A$3))))</f>
        <v>Kelly Williams</v>
      </c>
      <c r="W6766" s="3" t="str">
        <f xml:space="preserve"> IFERROR(INDEX(Returns!A:A,MATCH(B6766,Returns!B:B,0)),"No")</f>
        <v>No</v>
      </c>
    </row>
    <row r="6767" spans="1:23" x14ac:dyDescent="0.2">
      <c r="A6767" s="1">
        <v>6766</v>
      </c>
      <c r="B6767" t="s">
        <v>9375</v>
      </c>
      <c r="C6767" s="2">
        <v>43575</v>
      </c>
      <c r="D6767" s="2">
        <v>43579</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1">
        <v>317.05799999999999</v>
      </c>
      <c r="S6767" s="1">
        <v>3</v>
      </c>
      <c r="T6767" s="1">
        <v>0.3</v>
      </c>
      <c r="U6767" s="1">
        <v>-18.117599999999996</v>
      </c>
      <c r="V6767" s="3" t="str">
        <f>IF(M6767=People!$B$6,People!A$6,IF(M6767=People!$B$5,People!$A$5,IF(M6767=People!$B$4,People!$A$4,IF(M6767=People!$B$3,People!$A$3))))</f>
        <v>Kelly Williams</v>
      </c>
      <c r="W6767" s="3" t="str">
        <f xml:space="preserve"> IFERROR(INDEX(Returns!A:A,MATCH(B6767,Returns!B:B,0)),"No")</f>
        <v>No</v>
      </c>
    </row>
    <row r="6768" spans="1:23" x14ac:dyDescent="0.2">
      <c r="A6768" s="1">
        <v>6767</v>
      </c>
      <c r="B6768" t="s">
        <v>9375</v>
      </c>
      <c r="C6768" s="2">
        <v>43575</v>
      </c>
      <c r="D6768" s="2">
        <v>43579</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1">
        <v>15.76</v>
      </c>
      <c r="S6768" s="1">
        <v>2</v>
      </c>
      <c r="T6768" s="1">
        <v>0.2</v>
      </c>
      <c r="U6768" s="1">
        <v>3.5460000000000007</v>
      </c>
      <c r="V6768" s="3" t="str">
        <f>IF(M6768=People!$B$6,People!A$6,IF(M6768=People!$B$5,People!$A$5,IF(M6768=People!$B$4,People!$A$4,IF(M6768=People!$B$3,People!$A$3))))</f>
        <v>Kelly Williams</v>
      </c>
      <c r="W6768" s="3" t="str">
        <f xml:space="preserve"> IFERROR(INDEX(Returns!A:A,MATCH(B6768,Returns!B:B,0)),"No")</f>
        <v>No</v>
      </c>
    </row>
    <row r="6769" spans="1:23" x14ac:dyDescent="0.2">
      <c r="A6769" s="1">
        <v>6768</v>
      </c>
      <c r="B6769" t="s">
        <v>9375</v>
      </c>
      <c r="C6769" s="2">
        <v>43575</v>
      </c>
      <c r="D6769" s="2">
        <v>43579</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1">
        <v>14.560000000000002</v>
      </c>
      <c r="S6769" s="1">
        <v>5</v>
      </c>
      <c r="T6769" s="1">
        <v>0.6</v>
      </c>
      <c r="U6769" s="1">
        <v>-6.1879999999999988</v>
      </c>
      <c r="V6769" s="3" t="str">
        <f>IF(M6769=People!$B$6,People!A$6,IF(M6769=People!$B$5,People!$A$5,IF(M6769=People!$B$4,People!$A$4,IF(M6769=People!$B$3,People!$A$3))))</f>
        <v>Kelly Williams</v>
      </c>
      <c r="W6769" s="3" t="str">
        <f xml:space="preserve"> IFERROR(INDEX(Returns!A:A,MATCH(B6769,Returns!B:B,0)),"No")</f>
        <v>No</v>
      </c>
    </row>
    <row r="6770" spans="1:23" x14ac:dyDescent="0.2">
      <c r="A6770" s="1">
        <v>6769</v>
      </c>
      <c r="B6770" t="s">
        <v>9376</v>
      </c>
      <c r="C6770" s="2">
        <v>42594</v>
      </c>
      <c r="D6770" s="2">
        <v>42598</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1">
        <v>196.21</v>
      </c>
      <c r="S6770" s="1">
        <v>7</v>
      </c>
      <c r="T6770" s="1">
        <v>0</v>
      </c>
      <c r="U6770" s="1">
        <v>98.105000000000004</v>
      </c>
      <c r="V6770" s="3" t="str">
        <f>IF(M6770=People!$B$6,People!A$6,IF(M6770=People!$B$5,People!$A$5,IF(M6770=People!$B$4,People!$A$4,IF(M6770=People!$B$3,People!$A$3))))</f>
        <v>Chuck Magee</v>
      </c>
      <c r="W6770" s="3" t="str">
        <f xml:space="preserve"> IFERROR(INDEX(Returns!A:A,MATCH(B6770,Returns!B:B,0)),"No")</f>
        <v>No</v>
      </c>
    </row>
    <row r="6771" spans="1:23" x14ac:dyDescent="0.2">
      <c r="A6771" s="1">
        <v>6770</v>
      </c>
      <c r="B6771" t="s">
        <v>9377</v>
      </c>
      <c r="C6771" s="2">
        <v>43727</v>
      </c>
      <c r="D6771" s="2">
        <v>43731</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1">
        <v>35.4</v>
      </c>
      <c r="S6771" s="1">
        <v>5</v>
      </c>
      <c r="T6771" s="1">
        <v>0</v>
      </c>
      <c r="U6771" s="1">
        <v>13.452000000000002</v>
      </c>
      <c r="V6771" s="3" t="str">
        <f>IF(M6771=People!$B$6,People!A$6,IF(M6771=People!$B$5,People!$A$5,IF(M6771=People!$B$4,People!$A$4,IF(M6771=People!$B$3,People!$A$3))))</f>
        <v>Cassandra Brandow</v>
      </c>
      <c r="W6771" s="3" t="str">
        <f xml:space="preserve"> IFERROR(INDEX(Returns!A:A,MATCH(B6771,Returns!B:B,0)),"No")</f>
        <v>No</v>
      </c>
    </row>
    <row r="6772" spans="1:23" x14ac:dyDescent="0.2">
      <c r="A6772" s="1">
        <v>6771</v>
      </c>
      <c r="B6772" t="s">
        <v>9378</v>
      </c>
      <c r="C6772" s="2">
        <v>43808</v>
      </c>
      <c r="D6772" s="2">
        <v>43812</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1">
        <v>419.4</v>
      </c>
      <c r="S6772" s="1">
        <v>5</v>
      </c>
      <c r="T6772" s="1">
        <v>0.2</v>
      </c>
      <c r="U6772" s="1">
        <v>146.79</v>
      </c>
      <c r="V6772" s="3" t="str">
        <f>IF(M6772=People!$B$6,People!A$6,IF(M6772=People!$B$5,People!$A$5,IF(M6772=People!$B$4,People!$A$4,IF(M6772=People!$B$3,People!$A$3))))</f>
        <v>Anna Andreadi</v>
      </c>
      <c r="W6772" s="3" t="str">
        <f xml:space="preserve"> IFERROR(INDEX(Returns!A:A,MATCH(B6772,Returns!B:B,0)),"No")</f>
        <v>No</v>
      </c>
    </row>
    <row r="6773" spans="1:23" x14ac:dyDescent="0.2">
      <c r="A6773" s="1">
        <v>6772</v>
      </c>
      <c r="B6773" t="s">
        <v>9378</v>
      </c>
      <c r="C6773" s="2">
        <v>43808</v>
      </c>
      <c r="D6773" s="2">
        <v>43812</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1">
        <v>13.005000000000003</v>
      </c>
      <c r="S6773" s="1">
        <v>3</v>
      </c>
      <c r="T6773" s="1">
        <v>0.7</v>
      </c>
      <c r="U6773" s="1">
        <v>-9.9704999999999977</v>
      </c>
      <c r="V6773" s="3" t="str">
        <f>IF(M6773=People!$B$6,People!A$6,IF(M6773=People!$B$5,People!$A$5,IF(M6773=People!$B$4,People!$A$4,IF(M6773=People!$B$3,People!$A$3))))</f>
        <v>Anna Andreadi</v>
      </c>
      <c r="W6773" s="3" t="str">
        <f xml:space="preserve"> IFERROR(INDEX(Returns!A:A,MATCH(B6773,Returns!B:B,0)),"No")</f>
        <v>No</v>
      </c>
    </row>
    <row r="6774" spans="1:23" x14ac:dyDescent="0.2">
      <c r="A6774" s="1">
        <v>6773</v>
      </c>
      <c r="B6774" t="s">
        <v>9379</v>
      </c>
      <c r="C6774" s="2">
        <v>43408</v>
      </c>
      <c r="D6774" s="2">
        <v>43412</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1">
        <v>7.7120000000000006</v>
      </c>
      <c r="S6774" s="1">
        <v>2</v>
      </c>
      <c r="T6774" s="1">
        <v>0.2</v>
      </c>
      <c r="U6774" s="1">
        <v>2.7956000000000003</v>
      </c>
      <c r="V6774" s="3" t="str">
        <f>IF(M6774=People!$B$6,People!A$6,IF(M6774=People!$B$5,People!$A$5,IF(M6774=People!$B$4,People!$A$4,IF(M6774=People!$B$3,People!$A$3))))</f>
        <v>Anna Andreadi</v>
      </c>
      <c r="W6774" s="3" t="str">
        <f xml:space="preserve"> IFERROR(INDEX(Returns!A:A,MATCH(B6774,Returns!B:B,0)),"No")</f>
        <v>No</v>
      </c>
    </row>
    <row r="6775" spans="1:23" x14ac:dyDescent="0.2">
      <c r="A6775" s="1">
        <v>6774</v>
      </c>
      <c r="B6775" t="s">
        <v>9379</v>
      </c>
      <c r="C6775" s="2">
        <v>43408</v>
      </c>
      <c r="D6775" s="2">
        <v>43412</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1">
        <v>4.1760000000000002</v>
      </c>
      <c r="S6775" s="1">
        <v>1</v>
      </c>
      <c r="T6775" s="1">
        <v>0.2</v>
      </c>
      <c r="U6775" s="1">
        <v>1.3049999999999997</v>
      </c>
      <c r="V6775" s="3" t="str">
        <f>IF(M6775=People!$B$6,People!A$6,IF(M6775=People!$B$5,People!$A$5,IF(M6775=People!$B$4,People!$A$4,IF(M6775=People!$B$3,People!$A$3))))</f>
        <v>Anna Andreadi</v>
      </c>
      <c r="W6775" s="3" t="str">
        <f xml:space="preserve"> IFERROR(INDEX(Returns!A:A,MATCH(B6775,Returns!B:B,0)),"No")</f>
        <v>No</v>
      </c>
    </row>
    <row r="6776" spans="1:23" x14ac:dyDescent="0.2">
      <c r="A6776" s="1">
        <v>6775</v>
      </c>
      <c r="B6776" t="s">
        <v>9379</v>
      </c>
      <c r="C6776" s="2">
        <v>43408</v>
      </c>
      <c r="D6776" s="2">
        <v>43412</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1">
        <v>38.880000000000003</v>
      </c>
      <c r="S6776" s="1">
        <v>6</v>
      </c>
      <c r="T6776" s="1">
        <v>0</v>
      </c>
      <c r="U6776" s="1">
        <v>18.662400000000002</v>
      </c>
      <c r="V6776" s="3" t="str">
        <f>IF(M6776=People!$B$6,People!A$6,IF(M6776=People!$B$5,People!$A$5,IF(M6776=People!$B$4,People!$A$4,IF(M6776=People!$B$3,People!$A$3))))</f>
        <v>Anna Andreadi</v>
      </c>
      <c r="W6776" s="3" t="str">
        <f xml:space="preserve"> IFERROR(INDEX(Returns!A:A,MATCH(B6776,Returns!B:B,0)),"No")</f>
        <v>No</v>
      </c>
    </row>
    <row r="6777" spans="1:23" x14ac:dyDescent="0.2">
      <c r="A6777" s="1">
        <v>6776</v>
      </c>
      <c r="B6777" t="s">
        <v>9380</v>
      </c>
      <c r="C6777" s="2">
        <v>42823</v>
      </c>
      <c r="D6777" s="2">
        <v>42829</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1">
        <v>17.64</v>
      </c>
      <c r="S6777" s="1">
        <v>4</v>
      </c>
      <c r="T6777" s="1">
        <v>0</v>
      </c>
      <c r="U6777" s="1">
        <v>8.1143999999999998</v>
      </c>
      <c r="V6777" s="3" t="str">
        <f>IF(M6777=People!$B$6,People!A$6,IF(M6777=People!$B$5,People!$A$5,IF(M6777=People!$B$4,People!$A$4,IF(M6777=People!$B$3,People!$A$3))))</f>
        <v>Chuck Magee</v>
      </c>
      <c r="W6777" s="3" t="str">
        <f xml:space="preserve"> IFERROR(INDEX(Returns!A:A,MATCH(B6777,Returns!B:B,0)),"No")</f>
        <v>No</v>
      </c>
    </row>
    <row r="6778" spans="1:23" x14ac:dyDescent="0.2">
      <c r="A6778" s="1">
        <v>6777</v>
      </c>
      <c r="B6778" t="s">
        <v>9381</v>
      </c>
      <c r="C6778" s="2">
        <v>43348</v>
      </c>
      <c r="D6778" s="2">
        <v>43354</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1">
        <v>93.456000000000003</v>
      </c>
      <c r="S6778" s="1">
        <v>3</v>
      </c>
      <c r="T6778" s="1">
        <v>0.2</v>
      </c>
      <c r="U6778" s="1">
        <v>-17.523000000000014</v>
      </c>
      <c r="V6778" s="3" t="str">
        <f>IF(M6778=People!$B$6,People!A$6,IF(M6778=People!$B$5,People!$A$5,IF(M6778=People!$B$4,People!$A$4,IF(M6778=People!$B$3,People!$A$3))))</f>
        <v>Kelly Williams</v>
      </c>
      <c r="W6778" s="3" t="str">
        <f xml:space="preserve"> IFERROR(INDEX(Returns!A:A,MATCH(B6778,Returns!B:B,0)),"No")</f>
        <v>No</v>
      </c>
    </row>
    <row r="6779" spans="1:23" x14ac:dyDescent="0.2">
      <c r="A6779" s="1">
        <v>6778</v>
      </c>
      <c r="B6779" t="s">
        <v>9382</v>
      </c>
      <c r="C6779" s="2">
        <v>43493</v>
      </c>
      <c r="D6779" s="2">
        <v>43497</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1">
        <v>449.91</v>
      </c>
      <c r="S6779" s="1">
        <v>9</v>
      </c>
      <c r="T6779" s="1">
        <v>0</v>
      </c>
      <c r="U6779" s="1">
        <v>157.46849999999998</v>
      </c>
      <c r="V6779" s="3" t="str">
        <f>IF(M6779=People!$B$6,People!A$6,IF(M6779=People!$B$5,People!$A$5,IF(M6779=People!$B$4,People!$A$4,IF(M6779=People!$B$3,People!$A$3))))</f>
        <v>Chuck Magee</v>
      </c>
      <c r="W6779" s="3" t="str">
        <f xml:space="preserve"> IFERROR(INDEX(Returns!A:A,MATCH(B6779,Returns!B:B,0)),"No")</f>
        <v>No</v>
      </c>
    </row>
    <row r="6780" spans="1:23" x14ac:dyDescent="0.2">
      <c r="A6780" s="1">
        <v>6779</v>
      </c>
      <c r="B6780" t="s">
        <v>9383</v>
      </c>
      <c r="C6780" s="2">
        <v>43346</v>
      </c>
      <c r="D6780" s="2">
        <v>43351</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1">
        <v>344.94</v>
      </c>
      <c r="S6780" s="1">
        <v>3</v>
      </c>
      <c r="T6780" s="1">
        <v>0</v>
      </c>
      <c r="U6780" s="1">
        <v>31.044599999999974</v>
      </c>
      <c r="V6780" s="3" t="str">
        <f>IF(M6780=People!$B$6,People!A$6,IF(M6780=People!$B$5,People!$A$5,IF(M6780=People!$B$4,People!$A$4,IF(M6780=People!$B$3,People!$A$3))))</f>
        <v>Chuck Magee</v>
      </c>
      <c r="W6780" s="3" t="str">
        <f xml:space="preserve"> IFERROR(INDEX(Returns!A:A,MATCH(B6780,Returns!B:B,0)),"No")</f>
        <v>No</v>
      </c>
    </row>
    <row r="6781" spans="1:23" x14ac:dyDescent="0.2">
      <c r="A6781" s="1">
        <v>6780</v>
      </c>
      <c r="B6781" t="s">
        <v>9383</v>
      </c>
      <c r="C6781" s="2">
        <v>43346</v>
      </c>
      <c r="D6781" s="2">
        <v>43351</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1">
        <v>14.76</v>
      </c>
      <c r="S6781" s="1">
        <v>2</v>
      </c>
      <c r="T6781" s="1">
        <v>0</v>
      </c>
      <c r="U6781" s="1">
        <v>4.2803999999999984</v>
      </c>
      <c r="V6781" s="3" t="str">
        <f>IF(M6781=People!$B$6,People!A$6,IF(M6781=People!$B$5,People!$A$5,IF(M6781=People!$B$4,People!$A$4,IF(M6781=People!$B$3,People!$A$3))))</f>
        <v>Chuck Magee</v>
      </c>
      <c r="W6781" s="3" t="str">
        <f xml:space="preserve"> IFERROR(INDEX(Returns!A:A,MATCH(B6781,Returns!B:B,0)),"No")</f>
        <v>No</v>
      </c>
    </row>
    <row r="6782" spans="1:23" x14ac:dyDescent="0.2">
      <c r="A6782" s="1">
        <v>6781</v>
      </c>
      <c r="B6782" t="s">
        <v>9383</v>
      </c>
      <c r="C6782" s="2">
        <v>43346</v>
      </c>
      <c r="D6782" s="2">
        <v>43351</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1">
        <v>12.76</v>
      </c>
      <c r="S6782" s="1">
        <v>2</v>
      </c>
      <c r="T6782" s="1">
        <v>0</v>
      </c>
      <c r="U6782" s="1">
        <v>5.8695999999999993</v>
      </c>
      <c r="V6782" s="3" t="str">
        <f>IF(M6782=People!$B$6,People!A$6,IF(M6782=People!$B$5,People!$A$5,IF(M6782=People!$B$4,People!$A$4,IF(M6782=People!$B$3,People!$A$3))))</f>
        <v>Chuck Magee</v>
      </c>
      <c r="W6782" s="3" t="str">
        <f xml:space="preserve"> IFERROR(INDEX(Returns!A:A,MATCH(B6782,Returns!B:B,0)),"No")</f>
        <v>No</v>
      </c>
    </row>
    <row r="6783" spans="1:23" x14ac:dyDescent="0.2">
      <c r="A6783" s="1">
        <v>6782</v>
      </c>
      <c r="B6783" t="s">
        <v>9383</v>
      </c>
      <c r="C6783" s="2">
        <v>43346</v>
      </c>
      <c r="D6783" s="2">
        <v>43351</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1">
        <v>58.48</v>
      </c>
      <c r="S6783" s="1">
        <v>8</v>
      </c>
      <c r="T6783" s="1">
        <v>0</v>
      </c>
      <c r="U6783" s="1">
        <v>27.485599999999998</v>
      </c>
      <c r="V6783" s="3" t="str">
        <f>IF(M6783=People!$B$6,People!A$6,IF(M6783=People!$B$5,People!$A$5,IF(M6783=People!$B$4,People!$A$4,IF(M6783=People!$B$3,People!$A$3))))</f>
        <v>Chuck Magee</v>
      </c>
      <c r="W6783" s="3" t="str">
        <f xml:space="preserve"> IFERROR(INDEX(Returns!A:A,MATCH(B6783,Returns!B:B,0)),"No")</f>
        <v>No</v>
      </c>
    </row>
    <row r="6784" spans="1:23" x14ac:dyDescent="0.2">
      <c r="A6784" s="1">
        <v>6783</v>
      </c>
      <c r="B6784" t="s">
        <v>9384</v>
      </c>
      <c r="C6784" s="2">
        <v>43671</v>
      </c>
      <c r="D6784" s="2">
        <v>43674</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1">
        <v>20.096000000000004</v>
      </c>
      <c r="S6784" s="1">
        <v>4</v>
      </c>
      <c r="T6784" s="1">
        <v>0.2</v>
      </c>
      <c r="U6784" s="1">
        <v>3.0143999999999984</v>
      </c>
      <c r="V6784" s="3" t="str">
        <f>IF(M6784=People!$B$6,People!A$6,IF(M6784=People!$B$5,People!$A$5,IF(M6784=People!$B$4,People!$A$4,IF(M6784=People!$B$3,People!$A$3))))</f>
        <v>Chuck Magee</v>
      </c>
      <c r="W6784" s="3" t="str">
        <f xml:space="preserve"> IFERROR(INDEX(Returns!A:A,MATCH(B6784,Returns!B:B,0)),"No")</f>
        <v>No</v>
      </c>
    </row>
    <row r="6785" spans="1:23" x14ac:dyDescent="0.2">
      <c r="A6785" s="1">
        <v>6784</v>
      </c>
      <c r="B6785" t="s">
        <v>9384</v>
      </c>
      <c r="C6785" s="2">
        <v>43671</v>
      </c>
      <c r="D6785" s="2">
        <v>43674</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1">
        <v>37.752000000000002</v>
      </c>
      <c r="S6785" s="1">
        <v>3</v>
      </c>
      <c r="T6785" s="1">
        <v>0.2</v>
      </c>
      <c r="U6785" s="1">
        <v>4.2470999999999943</v>
      </c>
      <c r="V6785" s="3" t="str">
        <f>IF(M6785=People!$B$6,People!A$6,IF(M6785=People!$B$5,People!$A$5,IF(M6785=People!$B$4,People!$A$4,IF(M6785=People!$B$3,People!$A$3))))</f>
        <v>Chuck Magee</v>
      </c>
      <c r="W6785" s="3" t="str">
        <f xml:space="preserve"> IFERROR(INDEX(Returns!A:A,MATCH(B6785,Returns!B:B,0)),"No")</f>
        <v>No</v>
      </c>
    </row>
    <row r="6786" spans="1:23" x14ac:dyDescent="0.2">
      <c r="A6786" s="1">
        <v>6785</v>
      </c>
      <c r="B6786" t="s">
        <v>9384</v>
      </c>
      <c r="C6786" s="2">
        <v>43671</v>
      </c>
      <c r="D6786" s="2">
        <v>43674</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1">
        <v>138.58799999999999</v>
      </c>
      <c r="S6786" s="1">
        <v>1</v>
      </c>
      <c r="T6786" s="1">
        <v>0.4</v>
      </c>
      <c r="U6786" s="1">
        <v>-34.646999999999991</v>
      </c>
      <c r="V6786" s="3" t="str">
        <f>IF(M6786=People!$B$6,People!A$6,IF(M6786=People!$B$5,People!$A$5,IF(M6786=People!$B$4,People!$A$4,IF(M6786=People!$B$3,People!$A$3))))</f>
        <v>Chuck Magee</v>
      </c>
      <c r="W6786" s="3" t="str">
        <f xml:space="preserve"> IFERROR(INDEX(Returns!A:A,MATCH(B6786,Returns!B:B,0)),"No")</f>
        <v>No</v>
      </c>
    </row>
    <row r="6787" spans="1:23" x14ac:dyDescent="0.2">
      <c r="A6787" s="1">
        <v>6786</v>
      </c>
      <c r="B6787" t="s">
        <v>9384</v>
      </c>
      <c r="C6787" s="2">
        <v>43671</v>
      </c>
      <c r="D6787" s="2">
        <v>43674</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1">
        <v>259.92000000000007</v>
      </c>
      <c r="S6787" s="1">
        <v>5</v>
      </c>
      <c r="T6787" s="1">
        <v>0.2</v>
      </c>
      <c r="U6787" s="1">
        <v>-25.992000000000004</v>
      </c>
      <c r="V6787" s="3" t="str">
        <f>IF(M6787=People!$B$6,People!A$6,IF(M6787=People!$B$5,People!$A$5,IF(M6787=People!$B$4,People!$A$4,IF(M6787=People!$B$3,People!$A$3))))</f>
        <v>Chuck Magee</v>
      </c>
      <c r="W6787" s="3" t="str">
        <f xml:space="preserve"> IFERROR(INDEX(Returns!A:A,MATCH(B6787,Returns!B:B,0)),"No")</f>
        <v>No</v>
      </c>
    </row>
    <row r="6788" spans="1:23" x14ac:dyDescent="0.2">
      <c r="A6788" s="1">
        <v>6787</v>
      </c>
      <c r="B6788" t="s">
        <v>9384</v>
      </c>
      <c r="C6788" s="2">
        <v>43671</v>
      </c>
      <c r="D6788" s="2">
        <v>43674</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1">
        <v>20.736000000000004</v>
      </c>
      <c r="S6788" s="1">
        <v>4</v>
      </c>
      <c r="T6788" s="1">
        <v>0.2</v>
      </c>
      <c r="U6788" s="1">
        <v>7.2576000000000001</v>
      </c>
      <c r="V6788" s="3" t="str">
        <f>IF(M6788=People!$B$6,People!A$6,IF(M6788=People!$B$5,People!$A$5,IF(M6788=People!$B$4,People!$A$4,IF(M6788=People!$B$3,People!$A$3))))</f>
        <v>Chuck Magee</v>
      </c>
      <c r="W6788" s="3" t="str">
        <f xml:space="preserve"> IFERROR(INDEX(Returns!A:A,MATCH(B6788,Returns!B:B,0)),"No")</f>
        <v>No</v>
      </c>
    </row>
    <row r="6789" spans="1:23" x14ac:dyDescent="0.2">
      <c r="A6789" s="1">
        <v>6788</v>
      </c>
      <c r="B6789" t="s">
        <v>9385</v>
      </c>
      <c r="C6789" s="2">
        <v>42991</v>
      </c>
      <c r="D6789" s="2">
        <v>42998</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1">
        <v>129.93</v>
      </c>
      <c r="S6789" s="1">
        <v>3</v>
      </c>
      <c r="T6789" s="1">
        <v>0</v>
      </c>
      <c r="U6789" s="1">
        <v>12.992999999999988</v>
      </c>
      <c r="V6789" s="3" t="str">
        <f>IF(M6789=People!$B$6,People!A$6,IF(M6789=People!$B$5,People!$A$5,IF(M6789=People!$B$4,People!$A$4,IF(M6789=People!$B$3,People!$A$3))))</f>
        <v>Cassandra Brandow</v>
      </c>
      <c r="W6789" s="3" t="str">
        <f xml:space="preserve"> IFERROR(INDEX(Returns!A:A,MATCH(B6789,Returns!B:B,0)),"No")</f>
        <v>No</v>
      </c>
    </row>
    <row r="6790" spans="1:23" x14ac:dyDescent="0.2">
      <c r="A6790" s="1">
        <v>6789</v>
      </c>
      <c r="B6790" t="s">
        <v>9385</v>
      </c>
      <c r="C6790" s="2">
        <v>42991</v>
      </c>
      <c r="D6790" s="2">
        <v>42998</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1">
        <v>69.930000000000007</v>
      </c>
      <c r="S6790" s="1">
        <v>7</v>
      </c>
      <c r="T6790" s="1">
        <v>0</v>
      </c>
      <c r="U6790" s="1">
        <v>31.468499999999999</v>
      </c>
      <c r="V6790" s="3" t="str">
        <f>IF(M6790=People!$B$6,People!A$6,IF(M6790=People!$B$5,People!$A$5,IF(M6790=People!$B$4,People!$A$4,IF(M6790=People!$B$3,People!$A$3))))</f>
        <v>Cassandra Brandow</v>
      </c>
      <c r="W6790" s="3" t="str">
        <f xml:space="preserve"> IFERROR(INDEX(Returns!A:A,MATCH(B6790,Returns!B:B,0)),"No")</f>
        <v>No</v>
      </c>
    </row>
    <row r="6791" spans="1:23" x14ac:dyDescent="0.2">
      <c r="A6791" s="1">
        <v>6790</v>
      </c>
      <c r="B6791" t="s">
        <v>9386</v>
      </c>
      <c r="C6791" s="2">
        <v>42985</v>
      </c>
      <c r="D6791" s="2">
        <v>42987</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1">
        <v>140.73599999999999</v>
      </c>
      <c r="S6791" s="1">
        <v>4</v>
      </c>
      <c r="T6791" s="1">
        <v>0.2</v>
      </c>
      <c r="U6791" s="1">
        <v>12.314400000000006</v>
      </c>
      <c r="V6791" s="3" t="str">
        <f>IF(M6791=People!$B$6,People!A$6,IF(M6791=People!$B$5,People!$A$5,IF(M6791=People!$B$4,People!$A$4,IF(M6791=People!$B$3,People!$A$3))))</f>
        <v>Cassandra Brandow</v>
      </c>
      <c r="W6791" s="3" t="str">
        <f xml:space="preserve"> IFERROR(INDEX(Returns!A:A,MATCH(B6791,Returns!B:B,0)),"No")</f>
        <v>No</v>
      </c>
    </row>
    <row r="6792" spans="1:23" x14ac:dyDescent="0.2">
      <c r="A6792" s="1">
        <v>6791</v>
      </c>
      <c r="B6792" t="s">
        <v>6054</v>
      </c>
      <c r="C6792" s="2">
        <v>43420</v>
      </c>
      <c r="D6792" s="2">
        <v>43421</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1">
        <v>8.32</v>
      </c>
      <c r="S6792" s="1">
        <v>5</v>
      </c>
      <c r="T6792" s="1">
        <v>0.2</v>
      </c>
      <c r="U6792" s="1">
        <v>2.8079999999999998</v>
      </c>
      <c r="V6792" s="3" t="str">
        <f>IF(M6792=People!$B$6,People!A$6,IF(M6792=People!$B$5,People!$A$5,IF(M6792=People!$B$4,People!$A$4,IF(M6792=People!$B$3,People!$A$3))))</f>
        <v>Anna Andreadi</v>
      </c>
      <c r="W6792" s="3" t="str">
        <f xml:space="preserve"> IFERROR(INDEX(Returns!A:A,MATCH(B6792,Returns!B:B,0)),"No")</f>
        <v>Yes</v>
      </c>
    </row>
    <row r="6793" spans="1:23" x14ac:dyDescent="0.2">
      <c r="A6793" s="1">
        <v>6792</v>
      </c>
      <c r="B6793" t="s">
        <v>9387</v>
      </c>
      <c r="C6793" s="2">
        <v>43414</v>
      </c>
      <c r="D6793" s="2">
        <v>43419</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1">
        <v>9.98</v>
      </c>
      <c r="S6793" s="1">
        <v>1</v>
      </c>
      <c r="T6793" s="1">
        <v>0</v>
      </c>
      <c r="U6793" s="1">
        <v>2.7944000000000004</v>
      </c>
      <c r="V6793" s="3" t="str">
        <f>IF(M6793=People!$B$6,People!A$6,IF(M6793=People!$B$5,People!$A$5,IF(M6793=People!$B$4,People!$A$4,IF(M6793=People!$B$3,People!$A$3))))</f>
        <v>Anna Andreadi</v>
      </c>
      <c r="W6793" s="3" t="str">
        <f xml:space="preserve"> IFERROR(INDEX(Returns!A:A,MATCH(B6793,Returns!B:B,0)),"No")</f>
        <v>No</v>
      </c>
    </row>
    <row r="6794" spans="1:23" x14ac:dyDescent="0.2">
      <c r="A6794" s="1">
        <v>6793</v>
      </c>
      <c r="B6794" t="s">
        <v>9388</v>
      </c>
      <c r="C6794" s="2">
        <v>42597</v>
      </c>
      <c r="D6794" s="2">
        <v>42600</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1">
        <v>62.94</v>
      </c>
      <c r="S6794" s="1">
        <v>3</v>
      </c>
      <c r="T6794" s="1">
        <v>0</v>
      </c>
      <c r="U6794" s="1">
        <v>30.211199999999998</v>
      </c>
      <c r="V6794" s="3" t="str">
        <f>IF(M6794=People!$B$6,People!A$6,IF(M6794=People!$B$5,People!$A$5,IF(M6794=People!$B$4,People!$A$4,IF(M6794=People!$B$3,People!$A$3))))</f>
        <v>Chuck Magee</v>
      </c>
      <c r="W6794" s="3" t="str">
        <f xml:space="preserve"> IFERROR(INDEX(Returns!A:A,MATCH(B6794,Returns!B:B,0)),"No")</f>
        <v>No</v>
      </c>
    </row>
    <row r="6795" spans="1:23" x14ac:dyDescent="0.2">
      <c r="A6795" s="1">
        <v>6794</v>
      </c>
      <c r="B6795" t="s">
        <v>9389</v>
      </c>
      <c r="C6795" s="2">
        <v>43055</v>
      </c>
      <c r="D6795" s="2">
        <v>43059</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1">
        <v>21.488</v>
      </c>
      <c r="S6795" s="1">
        <v>2</v>
      </c>
      <c r="T6795" s="1">
        <v>0.2</v>
      </c>
      <c r="U6795" s="1">
        <v>1.6115999999999993</v>
      </c>
      <c r="V6795" s="3" t="str">
        <f>IF(M6795=People!$B$6,People!A$6,IF(M6795=People!$B$5,People!$A$5,IF(M6795=People!$B$4,People!$A$4,IF(M6795=People!$B$3,People!$A$3))))</f>
        <v>Kelly Williams</v>
      </c>
      <c r="W6795" s="3" t="str">
        <f xml:space="preserve"> IFERROR(INDEX(Returns!A:A,MATCH(B6795,Returns!B:B,0)),"No")</f>
        <v>No</v>
      </c>
    </row>
    <row r="6796" spans="1:23" x14ac:dyDescent="0.2">
      <c r="A6796" s="1">
        <v>6795</v>
      </c>
      <c r="B6796" t="s">
        <v>9389</v>
      </c>
      <c r="C6796" s="2">
        <v>43055</v>
      </c>
      <c r="D6796" s="2">
        <v>43059</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1">
        <v>239.976</v>
      </c>
      <c r="S6796" s="1">
        <v>3</v>
      </c>
      <c r="T6796" s="1">
        <v>0.2</v>
      </c>
      <c r="U6796" s="1">
        <v>26.997299999999967</v>
      </c>
      <c r="V6796" s="3" t="str">
        <f>IF(M6796=People!$B$6,People!A$6,IF(M6796=People!$B$5,People!$A$5,IF(M6796=People!$B$4,People!$A$4,IF(M6796=People!$B$3,People!$A$3))))</f>
        <v>Kelly Williams</v>
      </c>
      <c r="W6796" s="3" t="str">
        <f xml:space="preserve"> IFERROR(INDEX(Returns!A:A,MATCH(B6796,Returns!B:B,0)),"No")</f>
        <v>No</v>
      </c>
    </row>
    <row r="6797" spans="1:23" x14ac:dyDescent="0.2">
      <c r="A6797" s="1">
        <v>6796</v>
      </c>
      <c r="B6797" t="s">
        <v>9389</v>
      </c>
      <c r="C6797" s="2">
        <v>43055</v>
      </c>
      <c r="D6797" s="2">
        <v>43059</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1">
        <v>34.504000000000005</v>
      </c>
      <c r="S6797" s="1">
        <v>2</v>
      </c>
      <c r="T6797" s="1">
        <v>0.6</v>
      </c>
      <c r="U6797" s="1">
        <v>-15.526799999999994</v>
      </c>
      <c r="V6797" s="3" t="str">
        <f>IF(M6797=People!$B$6,People!A$6,IF(M6797=People!$B$5,People!$A$5,IF(M6797=People!$B$4,People!$A$4,IF(M6797=People!$B$3,People!$A$3))))</f>
        <v>Kelly Williams</v>
      </c>
      <c r="W6797" s="3" t="str">
        <f xml:space="preserve"> IFERROR(INDEX(Returns!A:A,MATCH(B6797,Returns!B:B,0)),"No")</f>
        <v>No</v>
      </c>
    </row>
    <row r="6798" spans="1:23" x14ac:dyDescent="0.2">
      <c r="A6798" s="1">
        <v>6797</v>
      </c>
      <c r="B6798" t="s">
        <v>9390</v>
      </c>
      <c r="C6798" s="2">
        <v>42972</v>
      </c>
      <c r="D6798" s="2">
        <v>42972</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1">
        <v>20.103999999999999</v>
      </c>
      <c r="S6798" s="1">
        <v>2</v>
      </c>
      <c r="T6798" s="1">
        <v>0.6</v>
      </c>
      <c r="U6798" s="1">
        <v>-16.585799999999999</v>
      </c>
      <c r="V6798" s="3" t="str">
        <f>IF(M6798=People!$B$6,People!A$6,IF(M6798=People!$B$5,People!$A$5,IF(M6798=People!$B$4,People!$A$4,IF(M6798=People!$B$3,People!$A$3))))</f>
        <v>Kelly Williams</v>
      </c>
      <c r="W6798" s="3" t="str">
        <f xml:space="preserve"> IFERROR(INDEX(Returns!A:A,MATCH(B6798,Returns!B:B,0)),"No")</f>
        <v>No</v>
      </c>
    </row>
    <row r="6799" spans="1:23" x14ac:dyDescent="0.2">
      <c r="A6799" s="1">
        <v>6798</v>
      </c>
      <c r="B6799" t="s">
        <v>9390</v>
      </c>
      <c r="C6799" s="2">
        <v>42972</v>
      </c>
      <c r="D6799" s="2">
        <v>42972</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1">
        <v>3.7979999999999987</v>
      </c>
      <c r="S6799" s="1">
        <v>1</v>
      </c>
      <c r="T6799" s="1">
        <v>0.8</v>
      </c>
      <c r="U6799" s="1">
        <v>-6.0768000000000004</v>
      </c>
      <c r="V6799" s="3" t="str">
        <f>IF(M6799=People!$B$6,People!A$6,IF(M6799=People!$B$5,People!$A$5,IF(M6799=People!$B$4,People!$A$4,IF(M6799=People!$B$3,People!$A$3))))</f>
        <v>Kelly Williams</v>
      </c>
      <c r="W6799" s="3" t="str">
        <f xml:space="preserve"> IFERROR(INDEX(Returns!A:A,MATCH(B6799,Returns!B:B,0)),"No")</f>
        <v>No</v>
      </c>
    </row>
    <row r="6800" spans="1:23" x14ac:dyDescent="0.2">
      <c r="A6800" s="1">
        <v>6799</v>
      </c>
      <c r="B6800" t="s">
        <v>9390</v>
      </c>
      <c r="C6800" s="2">
        <v>42972</v>
      </c>
      <c r="D6800" s="2">
        <v>42972</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1">
        <v>7.8800000000000008</v>
      </c>
      <c r="S6800" s="1">
        <v>5</v>
      </c>
      <c r="T6800" s="1">
        <v>0.6</v>
      </c>
      <c r="U6800" s="1">
        <v>-3.9399999999999995</v>
      </c>
      <c r="V6800" s="3" t="str">
        <f>IF(M6800=People!$B$6,People!A$6,IF(M6800=People!$B$5,People!$A$5,IF(M6800=People!$B$4,People!$A$4,IF(M6800=People!$B$3,People!$A$3))))</f>
        <v>Kelly Williams</v>
      </c>
      <c r="W6800" s="3" t="str">
        <f xml:space="preserve"> IFERROR(INDEX(Returns!A:A,MATCH(B6800,Returns!B:B,0)),"No")</f>
        <v>No</v>
      </c>
    </row>
    <row r="6801" spans="1:23" x14ac:dyDescent="0.2">
      <c r="A6801" s="1">
        <v>6800</v>
      </c>
      <c r="B6801" t="s">
        <v>9391</v>
      </c>
      <c r="C6801" s="2">
        <v>43459</v>
      </c>
      <c r="D6801" s="2">
        <v>43466</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1">
        <v>35.445</v>
      </c>
      <c r="S6801" s="1">
        <v>1</v>
      </c>
      <c r="T6801" s="1">
        <v>0.5</v>
      </c>
      <c r="U6801" s="1">
        <v>-24.102599999999995</v>
      </c>
      <c r="V6801" s="3" t="str">
        <f>IF(M6801=People!$B$6,People!A$6,IF(M6801=People!$B$5,People!$A$5,IF(M6801=People!$B$4,People!$A$4,IF(M6801=People!$B$3,People!$A$3))))</f>
        <v>Anna Andreadi</v>
      </c>
      <c r="W6801" s="3" t="str">
        <f xml:space="preserve"> IFERROR(INDEX(Returns!A:A,MATCH(B6801,Returns!B:B,0)),"No")</f>
        <v>No</v>
      </c>
    </row>
    <row r="6802" spans="1:23" x14ac:dyDescent="0.2">
      <c r="A6802" s="1">
        <v>6801</v>
      </c>
      <c r="B6802" t="s">
        <v>9391</v>
      </c>
      <c r="C6802" s="2">
        <v>43459</v>
      </c>
      <c r="D6802" s="2">
        <v>43466</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1">
        <v>269.97000000000003</v>
      </c>
      <c r="S6802" s="1">
        <v>2</v>
      </c>
      <c r="T6802" s="1">
        <v>0.7</v>
      </c>
      <c r="U6802" s="1">
        <v>-386.95699999999999</v>
      </c>
      <c r="V6802" s="3" t="str">
        <f>IF(M6802=People!$B$6,People!A$6,IF(M6802=People!$B$5,People!$A$5,IF(M6802=People!$B$4,People!$A$4,IF(M6802=People!$B$3,People!$A$3))))</f>
        <v>Anna Andreadi</v>
      </c>
      <c r="W6802" s="3" t="str">
        <f xml:space="preserve"> IFERROR(INDEX(Returns!A:A,MATCH(B6802,Returns!B:B,0)),"No")</f>
        <v>No</v>
      </c>
    </row>
    <row r="6803" spans="1:23" x14ac:dyDescent="0.2">
      <c r="A6803" s="1">
        <v>6802</v>
      </c>
      <c r="B6803" t="s">
        <v>9391</v>
      </c>
      <c r="C6803" s="2">
        <v>43459</v>
      </c>
      <c r="D6803" s="2">
        <v>43466</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1">
        <v>45.120000000000005</v>
      </c>
      <c r="S6803" s="1">
        <v>3</v>
      </c>
      <c r="T6803" s="1">
        <v>0.2</v>
      </c>
      <c r="U6803" s="1">
        <v>-7.8960000000000008</v>
      </c>
      <c r="V6803" s="3" t="str">
        <f>IF(M6803=People!$B$6,People!A$6,IF(M6803=People!$B$5,People!$A$5,IF(M6803=People!$B$4,People!$A$4,IF(M6803=People!$B$3,People!$A$3))))</f>
        <v>Anna Andreadi</v>
      </c>
      <c r="W6803" s="3" t="str">
        <f xml:space="preserve"> IFERROR(INDEX(Returns!A:A,MATCH(B6803,Returns!B:B,0)),"No")</f>
        <v>No</v>
      </c>
    </row>
    <row r="6804" spans="1:23" x14ac:dyDescent="0.2">
      <c r="A6804" s="1">
        <v>6803</v>
      </c>
      <c r="B6804" t="s">
        <v>9391</v>
      </c>
      <c r="C6804" s="2">
        <v>43459</v>
      </c>
      <c r="D6804" s="2">
        <v>43466</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1">
        <v>100.80000000000001</v>
      </c>
      <c r="S6804" s="1">
        <v>2</v>
      </c>
      <c r="T6804" s="1">
        <v>0.2</v>
      </c>
      <c r="U6804" s="1">
        <v>21.42</v>
      </c>
      <c r="V6804" s="3" t="str">
        <f>IF(M6804=People!$B$6,People!A$6,IF(M6804=People!$B$5,People!$A$5,IF(M6804=People!$B$4,People!$A$4,IF(M6804=People!$B$3,People!$A$3))))</f>
        <v>Anna Andreadi</v>
      </c>
      <c r="W6804" s="3" t="str">
        <f xml:space="preserve"> IFERROR(INDEX(Returns!A:A,MATCH(B6804,Returns!B:B,0)),"No")</f>
        <v>No</v>
      </c>
    </row>
    <row r="6805" spans="1:23" x14ac:dyDescent="0.2">
      <c r="A6805" s="1">
        <v>6804</v>
      </c>
      <c r="B6805" t="s">
        <v>9391</v>
      </c>
      <c r="C6805" s="2">
        <v>43459</v>
      </c>
      <c r="D6805" s="2">
        <v>43466</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1">
        <v>47.968000000000004</v>
      </c>
      <c r="S6805" s="1">
        <v>2</v>
      </c>
      <c r="T6805" s="1">
        <v>0.2</v>
      </c>
      <c r="U6805" s="1">
        <v>4.1971999999999987</v>
      </c>
      <c r="V6805" s="3" t="str">
        <f>IF(M6805=People!$B$6,People!A$6,IF(M6805=People!$B$5,People!$A$5,IF(M6805=People!$B$4,People!$A$4,IF(M6805=People!$B$3,People!$A$3))))</f>
        <v>Anna Andreadi</v>
      </c>
      <c r="W6805" s="3" t="str">
        <f xml:space="preserve"> IFERROR(INDEX(Returns!A:A,MATCH(B6805,Returns!B:B,0)),"No")</f>
        <v>No</v>
      </c>
    </row>
    <row r="6806" spans="1:23" x14ac:dyDescent="0.2">
      <c r="A6806" s="1">
        <v>6805</v>
      </c>
      <c r="B6806" t="s">
        <v>9392</v>
      </c>
      <c r="C6806" s="2">
        <v>42648</v>
      </c>
      <c r="D6806" s="2">
        <v>42649</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1">
        <v>99.98</v>
      </c>
      <c r="S6806" s="1">
        <v>2</v>
      </c>
      <c r="T6806" s="1">
        <v>0</v>
      </c>
      <c r="U6806" s="1">
        <v>34.992999999999995</v>
      </c>
      <c r="V6806" s="3" t="str">
        <f>IF(M6806=People!$B$6,People!A$6,IF(M6806=People!$B$5,People!$A$5,IF(M6806=People!$B$4,People!$A$4,IF(M6806=People!$B$3,People!$A$3))))</f>
        <v>Anna Andreadi</v>
      </c>
      <c r="W6806" s="3" t="str">
        <f xml:space="preserve"> IFERROR(INDEX(Returns!A:A,MATCH(B6806,Returns!B:B,0)),"No")</f>
        <v>No</v>
      </c>
    </row>
    <row r="6807" spans="1:23" x14ac:dyDescent="0.2">
      <c r="A6807" s="1">
        <v>6806</v>
      </c>
      <c r="B6807" t="s">
        <v>9393</v>
      </c>
      <c r="C6807" s="2">
        <v>42696</v>
      </c>
      <c r="D6807" s="2">
        <v>42699</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1">
        <v>9.9600000000000009</v>
      </c>
      <c r="S6807" s="1">
        <v>2</v>
      </c>
      <c r="T6807" s="1">
        <v>0</v>
      </c>
      <c r="U6807" s="1">
        <v>4.8804000000000007</v>
      </c>
      <c r="V6807" s="3" t="str">
        <f>IF(M6807=People!$B$6,People!A$6,IF(M6807=People!$B$5,People!$A$5,IF(M6807=People!$B$4,People!$A$4,IF(M6807=People!$B$3,People!$A$3))))</f>
        <v>Cassandra Brandow</v>
      </c>
      <c r="W6807" s="3" t="str">
        <f xml:space="preserve"> IFERROR(INDEX(Returns!A:A,MATCH(B6807,Returns!B:B,0)),"No")</f>
        <v>No</v>
      </c>
    </row>
    <row r="6808" spans="1:23" x14ac:dyDescent="0.2">
      <c r="A6808" s="1">
        <v>6807</v>
      </c>
      <c r="B6808" t="s">
        <v>9394</v>
      </c>
      <c r="C6808" s="2">
        <v>43824</v>
      </c>
      <c r="D6808" s="2">
        <v>43828</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1">
        <v>3.8560000000000003</v>
      </c>
      <c r="S6808" s="1">
        <v>1</v>
      </c>
      <c r="T6808" s="1">
        <v>0.2</v>
      </c>
      <c r="U6808" s="1">
        <v>1.3978000000000002</v>
      </c>
      <c r="V6808" s="3" t="str">
        <f>IF(M6808=People!$B$6,People!A$6,IF(M6808=People!$B$5,People!$A$5,IF(M6808=People!$B$4,People!$A$4,IF(M6808=People!$B$3,People!$A$3))))</f>
        <v>Anna Andreadi</v>
      </c>
      <c r="W6808" s="3" t="str">
        <f xml:space="preserve"> IFERROR(INDEX(Returns!A:A,MATCH(B6808,Returns!B:B,0)),"No")</f>
        <v>No</v>
      </c>
    </row>
    <row r="6809" spans="1:23" x14ac:dyDescent="0.2">
      <c r="A6809" s="1">
        <v>6808</v>
      </c>
      <c r="B6809" t="s">
        <v>9395</v>
      </c>
      <c r="C6809" s="2">
        <v>42825</v>
      </c>
      <c r="D6809" s="2">
        <v>42830</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1">
        <v>98.376000000000005</v>
      </c>
      <c r="S6809" s="1">
        <v>3</v>
      </c>
      <c r="T6809" s="1">
        <v>0.2</v>
      </c>
      <c r="U6809" s="1">
        <v>35.661300000000004</v>
      </c>
      <c r="V6809" s="3" t="str">
        <f>IF(M6809=People!$B$6,People!A$6,IF(M6809=People!$B$5,People!$A$5,IF(M6809=People!$B$4,People!$A$4,IF(M6809=People!$B$3,People!$A$3))))</f>
        <v>Kelly Williams</v>
      </c>
      <c r="W6809" s="3" t="str">
        <f xml:space="preserve"> IFERROR(INDEX(Returns!A:A,MATCH(B6809,Returns!B:B,0)),"No")</f>
        <v>No</v>
      </c>
    </row>
    <row r="6810" spans="1:23" x14ac:dyDescent="0.2">
      <c r="A6810" s="1">
        <v>6809</v>
      </c>
      <c r="B6810" t="s">
        <v>9395</v>
      </c>
      <c r="C6810" s="2">
        <v>42825</v>
      </c>
      <c r="D6810" s="2">
        <v>42830</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1">
        <v>22.38</v>
      </c>
      <c r="S6810" s="1">
        <v>3</v>
      </c>
      <c r="T6810" s="1">
        <v>0.6</v>
      </c>
      <c r="U6810" s="1">
        <v>-7.8330000000000055</v>
      </c>
      <c r="V6810" s="3" t="str">
        <f>IF(M6810=People!$B$6,People!A$6,IF(M6810=People!$B$5,People!$A$5,IF(M6810=People!$B$4,People!$A$4,IF(M6810=People!$B$3,People!$A$3))))</f>
        <v>Kelly Williams</v>
      </c>
      <c r="W6810" s="3" t="str">
        <f xml:space="preserve"> IFERROR(INDEX(Returns!A:A,MATCH(B6810,Returns!B:B,0)),"No")</f>
        <v>No</v>
      </c>
    </row>
    <row r="6811" spans="1:23" x14ac:dyDescent="0.2">
      <c r="A6811" s="1">
        <v>6810</v>
      </c>
      <c r="B6811" t="s">
        <v>9396</v>
      </c>
      <c r="C6811" s="2">
        <v>43722</v>
      </c>
      <c r="D6811" s="2">
        <v>43723</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1">
        <v>3.8820000000000006</v>
      </c>
      <c r="S6811" s="1">
        <v>2</v>
      </c>
      <c r="T6811" s="1">
        <v>0.7</v>
      </c>
      <c r="U6811" s="1">
        <v>-2.5880000000000001</v>
      </c>
      <c r="V6811" s="3" t="str">
        <f>IF(M6811=People!$B$6,People!A$6,IF(M6811=People!$B$5,People!$A$5,IF(M6811=People!$B$4,People!$A$4,IF(M6811=People!$B$3,People!$A$3))))</f>
        <v>Chuck Magee</v>
      </c>
      <c r="W6811" s="3" t="str">
        <f xml:space="preserve"> IFERROR(INDEX(Returns!A:A,MATCH(B6811,Returns!B:B,0)),"No")</f>
        <v>No</v>
      </c>
    </row>
    <row r="6812" spans="1:23" x14ac:dyDescent="0.2">
      <c r="A6812" s="1">
        <v>6811</v>
      </c>
      <c r="B6812" t="s">
        <v>9396</v>
      </c>
      <c r="C6812" s="2">
        <v>43722</v>
      </c>
      <c r="D6812" s="2">
        <v>43723</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1">
        <v>12.585000000000003</v>
      </c>
      <c r="S6812" s="1">
        <v>1</v>
      </c>
      <c r="T6812" s="1">
        <v>0.7</v>
      </c>
      <c r="U6812" s="1">
        <v>-18.038499999999996</v>
      </c>
      <c r="V6812" s="3" t="str">
        <f>IF(M6812=People!$B$6,People!A$6,IF(M6812=People!$B$5,People!$A$5,IF(M6812=People!$B$4,People!$A$4,IF(M6812=People!$B$3,People!$A$3))))</f>
        <v>Chuck Magee</v>
      </c>
      <c r="W6812" s="3" t="str">
        <f xml:space="preserve"> IFERROR(INDEX(Returns!A:A,MATCH(B6812,Returns!B:B,0)),"No")</f>
        <v>No</v>
      </c>
    </row>
    <row r="6813" spans="1:23" x14ac:dyDescent="0.2">
      <c r="A6813" s="1">
        <v>6812</v>
      </c>
      <c r="B6813" t="s">
        <v>9396</v>
      </c>
      <c r="C6813" s="2">
        <v>43722</v>
      </c>
      <c r="D6813" s="2">
        <v>43723</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1">
        <v>113.372</v>
      </c>
      <c r="S6813" s="1">
        <v>2</v>
      </c>
      <c r="T6813" s="1">
        <v>0.3</v>
      </c>
      <c r="U6813" s="1">
        <v>-29.152799999999992</v>
      </c>
      <c r="V6813" s="3" t="str">
        <f>IF(M6813=People!$B$6,People!A$6,IF(M6813=People!$B$5,People!$A$5,IF(M6813=People!$B$4,People!$A$4,IF(M6813=People!$B$3,People!$A$3))))</f>
        <v>Chuck Magee</v>
      </c>
      <c r="W6813" s="3" t="str">
        <f xml:space="preserve"> IFERROR(INDEX(Returns!A:A,MATCH(B6813,Returns!B:B,0)),"No")</f>
        <v>No</v>
      </c>
    </row>
    <row r="6814" spans="1:23" x14ac:dyDescent="0.2">
      <c r="A6814" s="1">
        <v>6813</v>
      </c>
      <c r="B6814" t="s">
        <v>9396</v>
      </c>
      <c r="C6814" s="2">
        <v>43722</v>
      </c>
      <c r="D6814" s="2">
        <v>43723</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1">
        <v>18.312000000000001</v>
      </c>
      <c r="S6814" s="1">
        <v>4</v>
      </c>
      <c r="T6814" s="1">
        <v>0.7</v>
      </c>
      <c r="U6814" s="1">
        <v>-12.207999999999995</v>
      </c>
      <c r="V6814" s="3" t="str">
        <f>IF(M6814=People!$B$6,People!A$6,IF(M6814=People!$B$5,People!$A$5,IF(M6814=People!$B$4,People!$A$4,IF(M6814=People!$B$3,People!$A$3))))</f>
        <v>Chuck Magee</v>
      </c>
      <c r="W6814" s="3" t="str">
        <f xml:space="preserve"> IFERROR(INDEX(Returns!A:A,MATCH(B6814,Returns!B:B,0)),"No")</f>
        <v>No</v>
      </c>
    </row>
    <row r="6815" spans="1:23" x14ac:dyDescent="0.2">
      <c r="A6815" s="1">
        <v>6814</v>
      </c>
      <c r="B6815" t="s">
        <v>9396</v>
      </c>
      <c r="C6815" s="2">
        <v>43722</v>
      </c>
      <c r="D6815" s="2">
        <v>43723</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1">
        <v>127.93599999999999</v>
      </c>
      <c r="S6815" s="1">
        <v>8</v>
      </c>
      <c r="T6815" s="1">
        <v>0.2</v>
      </c>
      <c r="U6815" s="1">
        <v>4.7975999999999992</v>
      </c>
      <c r="V6815" s="3" t="str">
        <f>IF(M6815=People!$B$6,People!A$6,IF(M6815=People!$B$5,People!$A$5,IF(M6815=People!$B$4,People!$A$4,IF(M6815=People!$B$3,People!$A$3))))</f>
        <v>Chuck Magee</v>
      </c>
      <c r="W6815" s="3" t="str">
        <f xml:space="preserve"> IFERROR(INDEX(Returns!A:A,MATCH(B6815,Returns!B:B,0)),"No")</f>
        <v>No</v>
      </c>
    </row>
    <row r="6816" spans="1:23" x14ac:dyDescent="0.2">
      <c r="A6816" s="1">
        <v>6815</v>
      </c>
      <c r="B6816" t="s">
        <v>9396</v>
      </c>
      <c r="C6816" s="2">
        <v>43722</v>
      </c>
      <c r="D6816" s="2">
        <v>43723</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1">
        <v>241.17000000000002</v>
      </c>
      <c r="S6816" s="1">
        <v>2</v>
      </c>
      <c r="T6816" s="1">
        <v>0.7</v>
      </c>
      <c r="U6816" s="1">
        <v>-168.8189999999999</v>
      </c>
      <c r="V6816" s="3" t="str">
        <f>IF(M6816=People!$B$6,People!A$6,IF(M6816=People!$B$5,People!$A$5,IF(M6816=People!$B$4,People!$A$4,IF(M6816=People!$B$3,People!$A$3))))</f>
        <v>Chuck Magee</v>
      </c>
      <c r="W6816" s="3" t="str">
        <f xml:space="preserve"> IFERROR(INDEX(Returns!A:A,MATCH(B6816,Returns!B:B,0)),"No")</f>
        <v>No</v>
      </c>
    </row>
    <row r="6817" spans="1:23" x14ac:dyDescent="0.2">
      <c r="A6817" s="1">
        <v>6816</v>
      </c>
      <c r="B6817" t="s">
        <v>9397</v>
      </c>
      <c r="C6817" s="2">
        <v>42538</v>
      </c>
      <c r="D6817" s="2">
        <v>42542</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1">
        <v>6.24</v>
      </c>
      <c r="S6817" s="1">
        <v>3</v>
      </c>
      <c r="T6817" s="1">
        <v>0</v>
      </c>
      <c r="U6817" s="1">
        <v>2.6208000000000005</v>
      </c>
      <c r="V6817" s="3" t="str">
        <f>IF(M6817=People!$B$6,People!A$6,IF(M6817=People!$B$5,People!$A$5,IF(M6817=People!$B$4,People!$A$4,IF(M6817=People!$B$3,People!$A$3))))</f>
        <v>Anna Andreadi</v>
      </c>
      <c r="W6817" s="3" t="str">
        <f xml:space="preserve"> IFERROR(INDEX(Returns!A:A,MATCH(B6817,Returns!B:B,0)),"No")</f>
        <v>No</v>
      </c>
    </row>
    <row r="6818" spans="1:23" x14ac:dyDescent="0.2">
      <c r="A6818" s="1">
        <v>6817</v>
      </c>
      <c r="B6818" t="s">
        <v>9397</v>
      </c>
      <c r="C6818" s="2">
        <v>42538</v>
      </c>
      <c r="D6818" s="2">
        <v>42542</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1">
        <v>17.899999999999999</v>
      </c>
      <c r="S6818" s="1">
        <v>5</v>
      </c>
      <c r="T6818" s="1">
        <v>0</v>
      </c>
      <c r="U6818" s="1">
        <v>8.9499999999999993</v>
      </c>
      <c r="V6818" s="3" t="str">
        <f>IF(M6818=People!$B$6,People!A$6,IF(M6818=People!$B$5,People!$A$5,IF(M6818=People!$B$4,People!$A$4,IF(M6818=People!$B$3,People!$A$3))))</f>
        <v>Anna Andreadi</v>
      </c>
      <c r="W6818" s="3" t="str">
        <f xml:space="preserve"> IFERROR(INDEX(Returns!A:A,MATCH(B6818,Returns!B:B,0)),"No")</f>
        <v>No</v>
      </c>
    </row>
    <row r="6819" spans="1:23" x14ac:dyDescent="0.2">
      <c r="A6819" s="1">
        <v>6818</v>
      </c>
      <c r="B6819" t="s">
        <v>9397</v>
      </c>
      <c r="C6819" s="2">
        <v>42538</v>
      </c>
      <c r="D6819" s="2">
        <v>42542</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1">
        <v>3266.3760000000002</v>
      </c>
      <c r="S6819" s="1">
        <v>3</v>
      </c>
      <c r="T6819" s="1">
        <v>0.2</v>
      </c>
      <c r="U6819" s="1">
        <v>1061.5721999999998</v>
      </c>
      <c r="V6819" s="3" t="str">
        <f>IF(M6819=People!$B$6,People!A$6,IF(M6819=People!$B$5,People!$A$5,IF(M6819=People!$B$4,People!$A$4,IF(M6819=People!$B$3,People!$A$3))))</f>
        <v>Anna Andreadi</v>
      </c>
      <c r="W6819" s="3" t="str">
        <f xml:space="preserve"> IFERROR(INDEX(Returns!A:A,MATCH(B6819,Returns!B:B,0)),"No")</f>
        <v>No</v>
      </c>
    </row>
    <row r="6820" spans="1:23" x14ac:dyDescent="0.2">
      <c r="A6820" s="1">
        <v>6819</v>
      </c>
      <c r="B6820" t="s">
        <v>9398</v>
      </c>
      <c r="C6820" s="2">
        <v>43827</v>
      </c>
      <c r="D6820" s="2">
        <v>43831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1">
        <v>1.6799999999999995</v>
      </c>
      <c r="S6820" s="1">
        <v>5</v>
      </c>
      <c r="T6820" s="1">
        <v>0.8</v>
      </c>
      <c r="U6820" s="1">
        <v>-2.6880000000000015</v>
      </c>
      <c r="V6820" s="3" t="str">
        <f>IF(M6820=People!$B$6,People!A$6,IF(M6820=People!$B$5,People!$A$5,IF(M6820=People!$B$4,People!$A$4,IF(M6820=People!$B$3,People!$A$3))))</f>
        <v>Kelly Williams</v>
      </c>
      <c r="W6820" s="3" t="str">
        <f xml:space="preserve"> IFERROR(INDEX(Returns!A:A,MATCH(B6820,Returns!B:B,0)),"No")</f>
        <v>No</v>
      </c>
    </row>
    <row r="6821" spans="1:23" x14ac:dyDescent="0.2">
      <c r="A6821" s="1">
        <v>6820</v>
      </c>
      <c r="B6821" t="s">
        <v>9398</v>
      </c>
      <c r="C6821" s="2">
        <v>43827</v>
      </c>
      <c r="D6821" s="2">
        <v>43831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1">
        <v>7.968</v>
      </c>
      <c r="S6821" s="1">
        <v>3</v>
      </c>
      <c r="T6821" s="1">
        <v>0.6</v>
      </c>
      <c r="U6821" s="1">
        <v>-2.3903999999999996</v>
      </c>
      <c r="V6821" s="3" t="str">
        <f>IF(M6821=People!$B$6,People!A$6,IF(M6821=People!$B$5,People!$A$5,IF(M6821=People!$B$4,People!$A$4,IF(M6821=People!$B$3,People!$A$3))))</f>
        <v>Kelly Williams</v>
      </c>
      <c r="W6821" s="3" t="str">
        <f xml:space="preserve"> IFERROR(INDEX(Returns!A:A,MATCH(B6821,Returns!B:B,0)),"No")</f>
        <v>No</v>
      </c>
    </row>
    <row r="6822" spans="1:23" x14ac:dyDescent="0.2">
      <c r="A6822" s="1">
        <v>6821</v>
      </c>
      <c r="B6822" t="s">
        <v>9398</v>
      </c>
      <c r="C6822" s="2">
        <v>43827</v>
      </c>
      <c r="D6822" s="2">
        <v>43831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1">
        <v>113.372</v>
      </c>
      <c r="S6822" s="1">
        <v>2</v>
      </c>
      <c r="T6822" s="1">
        <v>0.3</v>
      </c>
      <c r="U6822" s="1">
        <v>-3.2391999999999896</v>
      </c>
      <c r="V6822" s="3" t="str">
        <f>IF(M6822=People!$B$6,People!A$6,IF(M6822=People!$B$5,People!$A$5,IF(M6822=People!$B$4,People!$A$4,IF(M6822=People!$B$3,People!$A$3))))</f>
        <v>Kelly Williams</v>
      </c>
      <c r="W6822" s="3" t="str">
        <f xml:space="preserve"> IFERROR(INDEX(Returns!A:A,MATCH(B6822,Returns!B:B,0)),"No")</f>
        <v>No</v>
      </c>
    </row>
    <row r="6823" spans="1:23" x14ac:dyDescent="0.2">
      <c r="A6823" s="1">
        <v>6822</v>
      </c>
      <c r="B6823" t="s">
        <v>9398</v>
      </c>
      <c r="C6823" s="2">
        <v>43827</v>
      </c>
      <c r="D6823" s="2">
        <v>43831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1">
        <v>2.9600000000000004</v>
      </c>
      <c r="S6823" s="1">
        <v>2</v>
      </c>
      <c r="T6823" s="1">
        <v>0.6</v>
      </c>
      <c r="U6823" s="1">
        <v>-1.4059999999999997</v>
      </c>
      <c r="V6823" s="3" t="str">
        <f>IF(M6823=People!$B$6,People!A$6,IF(M6823=People!$B$5,People!$A$5,IF(M6823=People!$B$4,People!$A$4,IF(M6823=People!$B$3,People!$A$3))))</f>
        <v>Kelly Williams</v>
      </c>
      <c r="W6823" s="3" t="str">
        <f xml:space="preserve"> IFERROR(INDEX(Returns!A:A,MATCH(B6823,Returns!B:B,0)),"No")</f>
        <v>No</v>
      </c>
    </row>
    <row r="6824" spans="1:23" x14ac:dyDescent="0.2">
      <c r="A6824" s="1">
        <v>6823</v>
      </c>
      <c r="B6824" t="s">
        <v>9399</v>
      </c>
      <c r="C6824" s="2">
        <v>43771</v>
      </c>
      <c r="D6824" s="2">
        <v>43776</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1">
        <v>168.1</v>
      </c>
      <c r="S6824" s="1">
        <v>5</v>
      </c>
      <c r="T6824" s="1">
        <v>0</v>
      </c>
      <c r="U6824" s="1">
        <v>43.705999999999996</v>
      </c>
      <c r="V6824" s="3" t="str">
        <f>IF(M6824=People!$B$6,People!A$6,IF(M6824=People!$B$5,People!$A$5,IF(M6824=People!$B$4,People!$A$4,IF(M6824=People!$B$3,People!$A$3))))</f>
        <v>Anna Andreadi</v>
      </c>
      <c r="W6824" s="3" t="str">
        <f xml:space="preserve"> IFERROR(INDEX(Returns!A:A,MATCH(B6824,Returns!B:B,0)),"No")</f>
        <v>No</v>
      </c>
    </row>
    <row r="6825" spans="1:23" x14ac:dyDescent="0.2">
      <c r="A6825" s="1">
        <v>6824</v>
      </c>
      <c r="B6825" t="s">
        <v>9400</v>
      </c>
      <c r="C6825" s="2">
        <v>42941</v>
      </c>
      <c r="D6825" s="2">
        <v>42945</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1">
        <v>98.46</v>
      </c>
      <c r="S6825" s="1">
        <v>9</v>
      </c>
      <c r="T6825" s="1">
        <v>0</v>
      </c>
      <c r="U6825" s="1">
        <v>49.23</v>
      </c>
      <c r="V6825" s="3" t="str">
        <f>IF(M6825=People!$B$6,People!A$6,IF(M6825=People!$B$5,People!$A$5,IF(M6825=People!$B$4,People!$A$4,IF(M6825=People!$B$3,People!$A$3))))</f>
        <v>Cassandra Brandow</v>
      </c>
      <c r="W6825" s="3" t="str">
        <f xml:space="preserve"> IFERROR(INDEX(Returns!A:A,MATCH(B6825,Returns!B:B,0)),"No")</f>
        <v>No</v>
      </c>
    </row>
    <row r="6826" spans="1:23" x14ac:dyDescent="0.2">
      <c r="A6826" s="1">
        <v>6825</v>
      </c>
      <c r="B6826" t="s">
        <v>9400</v>
      </c>
      <c r="C6826" s="2">
        <v>42941</v>
      </c>
      <c r="D6826" s="2">
        <v>42945</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1">
        <v>358.58</v>
      </c>
      <c r="S6826" s="1">
        <v>2</v>
      </c>
      <c r="T6826" s="1">
        <v>0</v>
      </c>
      <c r="U6826" s="1">
        <v>39.44380000000001</v>
      </c>
      <c r="V6826" s="3" t="str">
        <f>IF(M6826=People!$B$6,People!A$6,IF(M6826=People!$B$5,People!$A$5,IF(M6826=People!$B$4,People!$A$4,IF(M6826=People!$B$3,People!$A$3))))</f>
        <v>Cassandra Brandow</v>
      </c>
      <c r="W6826" s="3" t="str">
        <f xml:space="preserve"> IFERROR(INDEX(Returns!A:A,MATCH(B6826,Returns!B:B,0)),"No")</f>
        <v>No</v>
      </c>
    </row>
    <row r="6827" spans="1:23" x14ac:dyDescent="0.2">
      <c r="A6827" s="1">
        <v>6826</v>
      </c>
      <c r="B6827" t="s">
        <v>9401</v>
      </c>
      <c r="C6827" s="2">
        <v>43375</v>
      </c>
      <c r="D6827" s="2">
        <v>43382</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1">
        <v>32.479999999999997</v>
      </c>
      <c r="S6827" s="1">
        <v>2</v>
      </c>
      <c r="T6827" s="1">
        <v>0</v>
      </c>
      <c r="U6827" s="1">
        <v>4.8719999999999999</v>
      </c>
      <c r="V6827" s="3" t="str">
        <f>IF(M6827=People!$B$6,People!A$6,IF(M6827=People!$B$5,People!$A$5,IF(M6827=People!$B$4,People!$A$4,IF(M6827=People!$B$3,People!$A$3))))</f>
        <v>Kelly Williams</v>
      </c>
      <c r="W6827" s="3" t="str">
        <f xml:space="preserve"> IFERROR(INDEX(Returns!A:A,MATCH(B6827,Returns!B:B,0)),"No")</f>
        <v>No</v>
      </c>
    </row>
    <row r="6828" spans="1:23" x14ac:dyDescent="0.2">
      <c r="A6828" s="1">
        <v>6827</v>
      </c>
      <c r="B6828" t="s">
        <v>9401</v>
      </c>
      <c r="C6828" s="2">
        <v>43375</v>
      </c>
      <c r="D6828" s="2">
        <v>43382</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1">
        <v>17499.949999999997</v>
      </c>
      <c r="S6828" s="1">
        <v>5</v>
      </c>
      <c r="T6828" s="1">
        <v>0</v>
      </c>
      <c r="U6828" s="1">
        <v>8399.9759999999987</v>
      </c>
      <c r="V6828" s="3" t="str">
        <f>IF(M6828=People!$B$6,People!A$6,IF(M6828=People!$B$5,People!$A$5,IF(M6828=People!$B$4,People!$A$4,IF(M6828=People!$B$3,People!$A$3))))</f>
        <v>Kelly Williams</v>
      </c>
      <c r="W6828" s="3" t="str">
        <f xml:space="preserve"> IFERROR(INDEX(Returns!A:A,MATCH(B6828,Returns!B:B,0)),"No")</f>
        <v>No</v>
      </c>
    </row>
    <row r="6829" spans="1:23" x14ac:dyDescent="0.2">
      <c r="A6829" s="1">
        <v>6828</v>
      </c>
      <c r="B6829" t="s">
        <v>9401</v>
      </c>
      <c r="C6829" s="2">
        <v>43375</v>
      </c>
      <c r="D6829" s="2">
        <v>43382</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1">
        <v>735.98</v>
      </c>
      <c r="S6829" s="1">
        <v>2</v>
      </c>
      <c r="T6829" s="1">
        <v>0</v>
      </c>
      <c r="U6829" s="1">
        <v>331.19099999999997</v>
      </c>
      <c r="V6829" s="3" t="str">
        <f>IF(M6829=People!$B$6,People!A$6,IF(M6829=People!$B$5,People!$A$5,IF(M6829=People!$B$4,People!$A$4,IF(M6829=People!$B$3,People!$A$3))))</f>
        <v>Kelly Williams</v>
      </c>
      <c r="W6829" s="3" t="str">
        <f xml:space="preserve"> IFERROR(INDEX(Returns!A:A,MATCH(B6829,Returns!B:B,0)),"No")</f>
        <v>No</v>
      </c>
    </row>
    <row r="6830" spans="1:23" x14ac:dyDescent="0.2">
      <c r="A6830" s="1">
        <v>6829</v>
      </c>
      <c r="B6830" t="s">
        <v>9401</v>
      </c>
      <c r="C6830" s="2">
        <v>43375</v>
      </c>
      <c r="D6830" s="2">
        <v>43382</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1">
        <v>34.370000000000005</v>
      </c>
      <c r="S6830" s="1">
        <v>7</v>
      </c>
      <c r="T6830" s="1">
        <v>0</v>
      </c>
      <c r="U6830" s="1">
        <v>16.8413</v>
      </c>
      <c r="V6830" s="3" t="str">
        <f>IF(M6830=People!$B$6,People!A$6,IF(M6830=People!$B$5,People!$A$5,IF(M6830=People!$B$4,People!$A$4,IF(M6830=People!$B$3,People!$A$3))))</f>
        <v>Kelly Williams</v>
      </c>
      <c r="W6830" s="3" t="str">
        <f xml:space="preserve"> IFERROR(INDEX(Returns!A:A,MATCH(B6830,Returns!B:B,0)),"No")</f>
        <v>No</v>
      </c>
    </row>
    <row r="6831" spans="1:23" x14ac:dyDescent="0.2">
      <c r="A6831" s="1">
        <v>6830</v>
      </c>
      <c r="B6831" t="s">
        <v>9401</v>
      </c>
      <c r="C6831" s="2">
        <v>43375</v>
      </c>
      <c r="D6831" s="2">
        <v>43382</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1">
        <v>33.96</v>
      </c>
      <c r="S6831" s="1">
        <v>2</v>
      </c>
      <c r="T6831" s="1">
        <v>0</v>
      </c>
      <c r="U6831" s="1">
        <v>9.5088000000000008</v>
      </c>
      <c r="V6831" s="3" t="str">
        <f>IF(M6831=People!$B$6,People!A$6,IF(M6831=People!$B$5,People!$A$5,IF(M6831=People!$B$4,People!$A$4,IF(M6831=People!$B$3,People!$A$3))))</f>
        <v>Kelly Williams</v>
      </c>
      <c r="W6831" s="3" t="str">
        <f xml:space="preserve"> IFERROR(INDEX(Returns!A:A,MATCH(B6831,Returns!B:B,0)),"No")</f>
        <v>No</v>
      </c>
    </row>
    <row r="6832" spans="1:23" x14ac:dyDescent="0.2">
      <c r="A6832" s="1">
        <v>6831</v>
      </c>
      <c r="B6832" t="s">
        <v>9402</v>
      </c>
      <c r="C6832" s="2">
        <v>43458</v>
      </c>
      <c r="D6832" s="2">
        <v>43461</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1">
        <v>197.96999999999997</v>
      </c>
      <c r="S6832" s="1">
        <v>3</v>
      </c>
      <c r="T6832" s="1">
        <v>0</v>
      </c>
      <c r="U6832" s="1">
        <v>53.451900000000009</v>
      </c>
      <c r="V6832" s="3" t="str">
        <f>IF(M6832=People!$B$6,People!A$6,IF(M6832=People!$B$5,People!$A$5,IF(M6832=People!$B$4,People!$A$4,IF(M6832=People!$B$3,People!$A$3))))</f>
        <v>Chuck Magee</v>
      </c>
      <c r="W6832" s="3" t="str">
        <f xml:space="preserve"> IFERROR(INDEX(Returns!A:A,MATCH(B6832,Returns!B:B,0)),"No")</f>
        <v>No</v>
      </c>
    </row>
    <row r="6833" spans="1:23" x14ac:dyDescent="0.2">
      <c r="A6833" s="1">
        <v>6832</v>
      </c>
      <c r="B6833" t="s">
        <v>9403</v>
      </c>
      <c r="C6833" s="2">
        <v>43667</v>
      </c>
      <c r="D6833" s="2">
        <v>43673</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1">
        <v>17.48</v>
      </c>
      <c r="S6833" s="1">
        <v>4</v>
      </c>
      <c r="T6833" s="1">
        <v>0</v>
      </c>
      <c r="U6833" s="1">
        <v>4.5448000000000004</v>
      </c>
      <c r="V6833" s="3" t="str">
        <f>IF(M6833=People!$B$6,People!A$6,IF(M6833=People!$B$5,People!$A$5,IF(M6833=People!$B$4,People!$A$4,IF(M6833=People!$B$3,People!$A$3))))</f>
        <v>Chuck Magee</v>
      </c>
      <c r="W6833" s="3" t="str">
        <f xml:space="preserve"> IFERROR(INDEX(Returns!A:A,MATCH(B6833,Returns!B:B,0)),"No")</f>
        <v>No</v>
      </c>
    </row>
    <row r="6834" spans="1:23" x14ac:dyDescent="0.2">
      <c r="A6834" s="1">
        <v>6833</v>
      </c>
      <c r="B6834" t="s">
        <v>9404</v>
      </c>
      <c r="C6834" s="2">
        <v>43018</v>
      </c>
      <c r="D6834" s="2">
        <v>43025</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1">
        <v>8.016</v>
      </c>
      <c r="S6834" s="1">
        <v>3</v>
      </c>
      <c r="T6834" s="1">
        <v>0.2</v>
      </c>
      <c r="U6834" s="1">
        <v>1.0019999999999993</v>
      </c>
      <c r="V6834" s="3" t="str">
        <f>IF(M6834=People!$B$6,People!A$6,IF(M6834=People!$B$5,People!$A$5,IF(M6834=People!$B$4,People!$A$4,IF(M6834=People!$B$3,People!$A$3))))</f>
        <v>Kelly Williams</v>
      </c>
      <c r="W6834" s="3" t="str">
        <f xml:space="preserve"> IFERROR(INDEX(Returns!A:A,MATCH(B6834,Returns!B:B,0)),"No")</f>
        <v>No</v>
      </c>
    </row>
    <row r="6835" spans="1:23" x14ac:dyDescent="0.2">
      <c r="A6835" s="1">
        <v>6834</v>
      </c>
      <c r="B6835" t="s">
        <v>9405</v>
      </c>
      <c r="C6835" s="2">
        <v>43351</v>
      </c>
      <c r="D6835" s="2">
        <v>43351</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1">
        <v>146.04000000000002</v>
      </c>
      <c r="S6835" s="1">
        <v>1</v>
      </c>
      <c r="T6835" s="1">
        <v>0.2</v>
      </c>
      <c r="U6835" s="1">
        <v>-12.778499999999994</v>
      </c>
      <c r="V6835" s="3" t="str">
        <f>IF(M6835=People!$B$6,People!A$6,IF(M6835=People!$B$5,People!$A$5,IF(M6835=People!$B$4,People!$A$4,IF(M6835=People!$B$3,People!$A$3))))</f>
        <v>Anna Andreadi</v>
      </c>
      <c r="W6835" s="3" t="str">
        <f xml:space="preserve"> IFERROR(INDEX(Returns!A:A,MATCH(B6835,Returns!B:B,0)),"No")</f>
        <v>No</v>
      </c>
    </row>
    <row r="6836" spans="1:23" x14ac:dyDescent="0.2">
      <c r="A6836" s="1">
        <v>6835</v>
      </c>
      <c r="B6836" t="s">
        <v>9406</v>
      </c>
      <c r="C6836" s="2">
        <v>43424</v>
      </c>
      <c r="D6836" s="2">
        <v>43428</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1">
        <v>27.88</v>
      </c>
      <c r="S6836" s="1">
        <v>2</v>
      </c>
      <c r="T6836" s="1">
        <v>0</v>
      </c>
      <c r="U6836" s="1">
        <v>3.9032000000000018</v>
      </c>
      <c r="V6836" s="3" t="str">
        <f>IF(M6836=People!$B$6,People!A$6,IF(M6836=People!$B$5,People!$A$5,IF(M6836=People!$B$4,People!$A$4,IF(M6836=People!$B$3,People!$A$3))))</f>
        <v>Anna Andreadi</v>
      </c>
      <c r="W6836" s="3" t="str">
        <f xml:space="preserve"> IFERROR(INDEX(Returns!A:A,MATCH(B6836,Returns!B:B,0)),"No")</f>
        <v>No</v>
      </c>
    </row>
    <row r="6837" spans="1:23" x14ac:dyDescent="0.2">
      <c r="A6837" s="1">
        <v>6836</v>
      </c>
      <c r="B6837" t="s">
        <v>9407</v>
      </c>
      <c r="C6837" s="2">
        <v>43753</v>
      </c>
      <c r="D6837" s="2">
        <v>43758</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1">
        <v>152.65</v>
      </c>
      <c r="S6837" s="1">
        <v>5</v>
      </c>
      <c r="T6837" s="1">
        <v>0</v>
      </c>
      <c r="U6837" s="1">
        <v>70.219000000000008</v>
      </c>
      <c r="V6837" s="3" t="str">
        <f>IF(M6837=People!$B$6,People!A$6,IF(M6837=People!$B$5,People!$A$5,IF(M6837=People!$B$4,People!$A$4,IF(M6837=People!$B$3,People!$A$3))))</f>
        <v>Anna Andreadi</v>
      </c>
      <c r="W6837" s="3" t="str">
        <f xml:space="preserve"> IFERROR(INDEX(Returns!A:A,MATCH(B6837,Returns!B:B,0)),"No")</f>
        <v>No</v>
      </c>
    </row>
    <row r="6838" spans="1:23" x14ac:dyDescent="0.2">
      <c r="A6838" s="1">
        <v>6837</v>
      </c>
      <c r="B6838" t="s">
        <v>9407</v>
      </c>
      <c r="C6838" s="2">
        <v>43753</v>
      </c>
      <c r="D6838" s="2">
        <v>43758</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1">
        <v>22.72</v>
      </c>
      <c r="S6838" s="1">
        <v>1</v>
      </c>
      <c r="T6838" s="1">
        <v>0</v>
      </c>
      <c r="U6838" s="1">
        <v>9.3152000000000008</v>
      </c>
      <c r="V6838" s="3" t="str">
        <f>IF(M6838=People!$B$6,People!A$6,IF(M6838=People!$B$5,People!$A$5,IF(M6838=People!$B$4,People!$A$4,IF(M6838=People!$B$3,People!$A$3))))</f>
        <v>Anna Andreadi</v>
      </c>
      <c r="W6838" s="3" t="str">
        <f xml:space="preserve"> IFERROR(INDEX(Returns!A:A,MATCH(B6838,Returns!B:B,0)),"No")</f>
        <v>No</v>
      </c>
    </row>
    <row r="6839" spans="1:23" x14ac:dyDescent="0.2">
      <c r="A6839" s="1">
        <v>6838</v>
      </c>
      <c r="B6839" t="s">
        <v>9408</v>
      </c>
      <c r="C6839" s="2">
        <v>42922</v>
      </c>
      <c r="D6839" s="2">
        <v>42928</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1">
        <v>11.12</v>
      </c>
      <c r="S6839" s="1">
        <v>4</v>
      </c>
      <c r="T6839" s="1">
        <v>0</v>
      </c>
      <c r="U6839" s="1">
        <v>2.8911999999999995</v>
      </c>
      <c r="V6839" s="3" t="str">
        <f>IF(M6839=People!$B$6,People!A$6,IF(M6839=People!$B$5,People!$A$5,IF(M6839=People!$B$4,People!$A$4,IF(M6839=People!$B$3,People!$A$3))))</f>
        <v>Chuck Magee</v>
      </c>
      <c r="W6839" s="3" t="str">
        <f xml:space="preserve"> IFERROR(INDEX(Returns!A:A,MATCH(B6839,Returns!B:B,0)),"No")</f>
        <v>No</v>
      </c>
    </row>
    <row r="6840" spans="1:23" x14ac:dyDescent="0.2">
      <c r="A6840" s="1">
        <v>6839</v>
      </c>
      <c r="B6840" t="s">
        <v>9409</v>
      </c>
      <c r="C6840" s="2">
        <v>43501</v>
      </c>
      <c r="D6840" s="2">
        <v>43505</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1">
        <v>1640.6999999999998</v>
      </c>
      <c r="S6840" s="1">
        <v>5</v>
      </c>
      <c r="T6840" s="1">
        <v>0</v>
      </c>
      <c r="U6840" s="1">
        <v>459.39599999999996</v>
      </c>
      <c r="V6840" s="3" t="str">
        <f>IF(M6840=People!$B$6,People!A$6,IF(M6840=People!$B$5,People!$A$5,IF(M6840=People!$B$4,People!$A$4,IF(M6840=People!$B$3,People!$A$3))))</f>
        <v>Anna Andreadi</v>
      </c>
      <c r="W6840" s="3" t="str">
        <f xml:space="preserve"> IFERROR(INDEX(Returns!A:A,MATCH(B6840,Returns!B:B,0)),"No")</f>
        <v>No</v>
      </c>
    </row>
    <row r="6841" spans="1:23" x14ac:dyDescent="0.2">
      <c r="A6841" s="1">
        <v>6840</v>
      </c>
      <c r="B6841" t="s">
        <v>9409</v>
      </c>
      <c r="C6841" s="2">
        <v>43501</v>
      </c>
      <c r="D6841" s="2">
        <v>43505</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1">
        <v>371.2</v>
      </c>
      <c r="S6841" s="1">
        <v>5</v>
      </c>
      <c r="T6841" s="1">
        <v>0.2</v>
      </c>
      <c r="U6841" s="1">
        <v>41.759999999999948</v>
      </c>
      <c r="V6841" s="3" t="str">
        <f>IF(M6841=People!$B$6,People!A$6,IF(M6841=People!$B$5,People!$A$5,IF(M6841=People!$B$4,People!$A$4,IF(M6841=People!$B$3,People!$A$3))))</f>
        <v>Anna Andreadi</v>
      </c>
      <c r="W6841" s="3" t="str">
        <f xml:space="preserve"> IFERROR(INDEX(Returns!A:A,MATCH(B6841,Returns!B:B,0)),"No")</f>
        <v>No</v>
      </c>
    </row>
    <row r="6842" spans="1:23" x14ac:dyDescent="0.2">
      <c r="A6842" s="1">
        <v>6841</v>
      </c>
      <c r="B6842" t="s">
        <v>9410</v>
      </c>
      <c r="C6842" s="2">
        <v>43075</v>
      </c>
      <c r="D6842" s="2">
        <v>43076</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1">
        <v>14.832000000000003</v>
      </c>
      <c r="S6842" s="1">
        <v>3</v>
      </c>
      <c r="T6842" s="1">
        <v>0.7</v>
      </c>
      <c r="U6842" s="1">
        <v>-10.382399999999997</v>
      </c>
      <c r="V6842" s="3" t="str">
        <f>IF(M6842=People!$B$6,People!A$6,IF(M6842=People!$B$5,People!$A$5,IF(M6842=People!$B$4,People!$A$4,IF(M6842=People!$B$3,People!$A$3))))</f>
        <v>Chuck Magee</v>
      </c>
      <c r="W6842" s="3" t="str">
        <f xml:space="preserve"> IFERROR(INDEX(Returns!A:A,MATCH(B6842,Returns!B:B,0)),"No")</f>
        <v>No</v>
      </c>
    </row>
    <row r="6843" spans="1:23" x14ac:dyDescent="0.2">
      <c r="A6843" s="1">
        <v>6842</v>
      </c>
      <c r="B6843" t="s">
        <v>9411</v>
      </c>
      <c r="C6843" s="2">
        <v>43355</v>
      </c>
      <c r="D6843" s="2">
        <v>43360</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1">
        <v>20.700000000000003</v>
      </c>
      <c r="S6843" s="1">
        <v>3</v>
      </c>
      <c r="T6843" s="1">
        <v>0</v>
      </c>
      <c r="U6843" s="1">
        <v>1.6559999999999988</v>
      </c>
      <c r="V6843" s="3" t="str">
        <f>IF(M6843=People!$B$6,People!A$6,IF(M6843=People!$B$5,People!$A$5,IF(M6843=People!$B$4,People!$A$4,IF(M6843=People!$B$3,People!$A$3))))</f>
        <v>Cassandra Brandow</v>
      </c>
      <c r="W6843" s="3" t="str">
        <f xml:space="preserve"> IFERROR(INDEX(Returns!A:A,MATCH(B6843,Returns!B:B,0)),"No")</f>
        <v>No</v>
      </c>
    </row>
    <row r="6844" spans="1:23" x14ac:dyDescent="0.2">
      <c r="A6844" s="1">
        <v>6843</v>
      </c>
      <c r="B6844" t="s">
        <v>9411</v>
      </c>
      <c r="C6844" s="2">
        <v>43355</v>
      </c>
      <c r="D6844" s="2">
        <v>43360</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1">
        <v>11.34</v>
      </c>
      <c r="S6844" s="1">
        <v>3</v>
      </c>
      <c r="T6844" s="1">
        <v>0</v>
      </c>
      <c r="U6844" s="1">
        <v>5.2164000000000001</v>
      </c>
      <c r="V6844" s="3" t="str">
        <f>IF(M6844=People!$B$6,People!A$6,IF(M6844=People!$B$5,People!$A$5,IF(M6844=People!$B$4,People!$A$4,IF(M6844=People!$B$3,People!$A$3))))</f>
        <v>Cassandra Brandow</v>
      </c>
      <c r="W6844" s="3" t="str">
        <f xml:space="preserve"> IFERROR(INDEX(Returns!A:A,MATCH(B6844,Returns!B:B,0)),"No")</f>
        <v>No</v>
      </c>
    </row>
    <row r="6845" spans="1:23" x14ac:dyDescent="0.2">
      <c r="A6845" s="1">
        <v>6844</v>
      </c>
      <c r="B6845" t="s">
        <v>9411</v>
      </c>
      <c r="C6845" s="2">
        <v>43355</v>
      </c>
      <c r="D6845" s="2">
        <v>43360</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1">
        <v>67.900000000000006</v>
      </c>
      <c r="S6845" s="1">
        <v>5</v>
      </c>
      <c r="T6845" s="1">
        <v>0</v>
      </c>
      <c r="U6845" s="1">
        <v>0.67899999999999849</v>
      </c>
      <c r="V6845" s="3" t="str">
        <f>IF(M6845=People!$B$6,People!A$6,IF(M6845=People!$B$5,People!$A$5,IF(M6845=People!$B$4,People!$A$4,IF(M6845=People!$B$3,People!$A$3))))</f>
        <v>Cassandra Brandow</v>
      </c>
      <c r="W6845" s="3" t="str">
        <f xml:space="preserve"> IFERROR(INDEX(Returns!A:A,MATCH(B6845,Returns!B:B,0)),"No")</f>
        <v>No</v>
      </c>
    </row>
    <row r="6846" spans="1:23" x14ac:dyDescent="0.2">
      <c r="A6846" s="1">
        <v>6845</v>
      </c>
      <c r="B6846" t="s">
        <v>9411</v>
      </c>
      <c r="C6846" s="2">
        <v>43355</v>
      </c>
      <c r="D6846" s="2">
        <v>43360</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1">
        <v>1059.1199999999999</v>
      </c>
      <c r="S6846" s="1">
        <v>4</v>
      </c>
      <c r="T6846" s="1">
        <v>0</v>
      </c>
      <c r="U6846" s="1">
        <v>307.14479999999992</v>
      </c>
      <c r="V6846" s="3" t="str">
        <f>IF(M6846=People!$B$6,People!A$6,IF(M6846=People!$B$5,People!$A$5,IF(M6846=People!$B$4,People!$A$4,IF(M6846=People!$B$3,People!$A$3))))</f>
        <v>Cassandra Brandow</v>
      </c>
      <c r="W6846" s="3" t="str">
        <f xml:space="preserve"> IFERROR(INDEX(Returns!A:A,MATCH(B6846,Returns!B:B,0)),"No")</f>
        <v>No</v>
      </c>
    </row>
    <row r="6847" spans="1:23" x14ac:dyDescent="0.2">
      <c r="A6847" s="1">
        <v>6846</v>
      </c>
      <c r="B6847" t="s">
        <v>9412</v>
      </c>
      <c r="C6847" s="2">
        <v>42557</v>
      </c>
      <c r="D6847" s="2">
        <v>42563</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1">
        <v>478.48</v>
      </c>
      <c r="S6847" s="1">
        <v>2</v>
      </c>
      <c r="T6847" s="1">
        <v>0.2</v>
      </c>
      <c r="U6847" s="1">
        <v>47.848000000000013</v>
      </c>
      <c r="V6847" s="3" t="str">
        <f>IF(M6847=People!$B$6,People!A$6,IF(M6847=People!$B$5,People!$A$5,IF(M6847=People!$B$4,People!$A$4,IF(M6847=People!$B$3,People!$A$3))))</f>
        <v>Anna Andreadi</v>
      </c>
      <c r="W6847" s="3" t="str">
        <f xml:space="preserve"> IFERROR(INDEX(Returns!A:A,MATCH(B6847,Returns!B:B,0)),"No")</f>
        <v>No</v>
      </c>
    </row>
    <row r="6848" spans="1:23" x14ac:dyDescent="0.2">
      <c r="A6848" s="1">
        <v>6847</v>
      </c>
      <c r="B6848" t="s">
        <v>9413</v>
      </c>
      <c r="C6848" s="2">
        <v>43229</v>
      </c>
      <c r="D6848" s="2">
        <v>43234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1">
        <v>32.04</v>
      </c>
      <c r="S6848" s="1">
        <v>4</v>
      </c>
      <c r="T6848" s="1">
        <v>0</v>
      </c>
      <c r="U6848" s="1">
        <v>14.417999999999999</v>
      </c>
      <c r="V6848" s="3" t="str">
        <f>IF(M6848=People!$B$6,People!A$6,IF(M6848=People!$B$5,People!$A$5,IF(M6848=People!$B$4,People!$A$4,IF(M6848=People!$B$3,People!$A$3))))</f>
        <v>Anna Andreadi</v>
      </c>
      <c r="W6848" s="3" t="str">
        <f xml:space="preserve"> IFERROR(INDEX(Returns!A:A,MATCH(B6848,Returns!B:B,0)),"No")</f>
        <v>No</v>
      </c>
    </row>
    <row r="6849" spans="1:23" x14ac:dyDescent="0.2">
      <c r="A6849" s="1">
        <v>6848</v>
      </c>
      <c r="B6849" t="s">
        <v>9414</v>
      </c>
      <c r="C6849" s="2">
        <v>43299</v>
      </c>
      <c r="D6849" s="2">
        <v>43303</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1">
        <v>55.991999999999997</v>
      </c>
      <c r="S6849" s="1">
        <v>1</v>
      </c>
      <c r="T6849" s="1">
        <v>0.2</v>
      </c>
      <c r="U6849" s="1">
        <v>3.4995000000000029</v>
      </c>
      <c r="V6849" s="3" t="str">
        <f>IF(M6849=People!$B$6,People!A$6,IF(M6849=People!$B$5,People!$A$5,IF(M6849=People!$B$4,People!$A$4,IF(M6849=People!$B$3,People!$A$3))))</f>
        <v>Anna Andreadi</v>
      </c>
      <c r="W6849" s="3" t="str">
        <f xml:space="preserve"> IFERROR(INDEX(Returns!A:A,MATCH(B6849,Returns!B:B,0)),"No")</f>
        <v>No</v>
      </c>
    </row>
    <row r="6850" spans="1:23" x14ac:dyDescent="0.2">
      <c r="A6850" s="1">
        <v>6849</v>
      </c>
      <c r="B6850" t="s">
        <v>9415</v>
      </c>
      <c r="C6850" s="2">
        <v>43269</v>
      </c>
      <c r="D6850" s="2">
        <v>43272</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1">
        <v>76.864000000000004</v>
      </c>
      <c r="S6850" s="1">
        <v>2</v>
      </c>
      <c r="T6850" s="1">
        <v>0.2</v>
      </c>
      <c r="U6850" s="1">
        <v>26.902399999999993</v>
      </c>
      <c r="V6850" s="3" t="str">
        <f>IF(M6850=People!$B$6,People!A$6,IF(M6850=People!$B$5,People!$A$5,IF(M6850=People!$B$4,People!$A$4,IF(M6850=People!$B$3,People!$A$3))))</f>
        <v>Kelly Williams</v>
      </c>
      <c r="W6850" s="3" t="str">
        <f xml:space="preserve"> IFERROR(INDEX(Returns!A:A,MATCH(B6850,Returns!B:B,0)),"No")</f>
        <v>No</v>
      </c>
    </row>
    <row r="6851" spans="1:23" x14ac:dyDescent="0.2">
      <c r="A6851" s="1">
        <v>6850</v>
      </c>
      <c r="B6851" t="s">
        <v>9416</v>
      </c>
      <c r="C6851" s="2">
        <v>42480</v>
      </c>
      <c r="D6851" s="2">
        <v>42485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1">
        <v>59.92</v>
      </c>
      <c r="S6851" s="1">
        <v>4</v>
      </c>
      <c r="T6851" s="1">
        <v>0</v>
      </c>
      <c r="U6851" s="1">
        <v>27.563200000000002</v>
      </c>
      <c r="V6851" s="3" t="str">
        <f>IF(M6851=People!$B$6,People!A$6,IF(M6851=People!$B$5,People!$A$5,IF(M6851=People!$B$4,People!$A$4,IF(M6851=People!$B$3,People!$A$3))))</f>
        <v>Anna Andreadi</v>
      </c>
      <c r="W6851" s="3" t="str">
        <f xml:space="preserve"> IFERROR(INDEX(Returns!A:A,MATCH(B6851,Returns!B:B,0)),"No")</f>
        <v>No</v>
      </c>
    </row>
    <row r="6852" spans="1:23" x14ac:dyDescent="0.2">
      <c r="A6852" s="1">
        <v>6851</v>
      </c>
      <c r="B6852" t="s">
        <v>9417</v>
      </c>
      <c r="C6852" s="2">
        <v>43108</v>
      </c>
      <c r="D6852" s="2">
        <v>43112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1">
        <v>1565.88</v>
      </c>
      <c r="S6852" s="1">
        <v>6</v>
      </c>
      <c r="T6852" s="1">
        <v>0</v>
      </c>
      <c r="U6852" s="1">
        <v>407.12880000000007</v>
      </c>
      <c r="V6852" s="3" t="str">
        <f>IF(M6852=People!$B$6,People!A$6,IF(M6852=People!$B$5,People!$A$5,IF(M6852=People!$B$4,People!$A$4,IF(M6852=People!$B$3,People!$A$3))))</f>
        <v>Kelly Williams</v>
      </c>
      <c r="W6852" s="3" t="str">
        <f xml:space="preserve"> IFERROR(INDEX(Returns!A:A,MATCH(B6852,Returns!B:B,0)),"No")</f>
        <v>No</v>
      </c>
    </row>
    <row r="6853" spans="1:23" x14ac:dyDescent="0.2">
      <c r="A6853" s="1">
        <v>6852</v>
      </c>
      <c r="B6853" t="s">
        <v>9417</v>
      </c>
      <c r="C6853" s="2">
        <v>43108</v>
      </c>
      <c r="D6853" s="2">
        <v>43112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1">
        <v>106.05</v>
      </c>
      <c r="S6853" s="1">
        <v>7</v>
      </c>
      <c r="T6853" s="1">
        <v>0</v>
      </c>
      <c r="U6853" s="1">
        <v>49.843499999999999</v>
      </c>
      <c r="V6853" s="3" t="str">
        <f>IF(M6853=People!$B$6,People!A$6,IF(M6853=People!$B$5,People!$A$5,IF(M6853=People!$B$4,People!$A$4,IF(M6853=People!$B$3,People!$A$3))))</f>
        <v>Kelly Williams</v>
      </c>
      <c r="W6853" s="3" t="str">
        <f xml:space="preserve"> IFERROR(INDEX(Returns!A:A,MATCH(B6853,Returns!B:B,0)),"No")</f>
        <v>No</v>
      </c>
    </row>
    <row r="6854" spans="1:23" x14ac:dyDescent="0.2">
      <c r="A6854" s="1">
        <v>6853</v>
      </c>
      <c r="B6854" t="s">
        <v>9418</v>
      </c>
      <c r="C6854" s="2">
        <v>43822</v>
      </c>
      <c r="D6854" s="2">
        <v>43827</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1">
        <v>62.04</v>
      </c>
      <c r="S6854" s="1">
        <v>4</v>
      </c>
      <c r="T6854" s="1">
        <v>0</v>
      </c>
      <c r="U6854" s="1">
        <v>17.371200000000002</v>
      </c>
      <c r="V6854" s="3" t="str">
        <f>IF(M6854=People!$B$6,People!A$6,IF(M6854=People!$B$5,People!$A$5,IF(M6854=People!$B$4,People!$A$4,IF(M6854=People!$B$3,People!$A$3))))</f>
        <v>Cassandra Brandow</v>
      </c>
      <c r="W6854" s="3" t="str">
        <f xml:space="preserve"> IFERROR(INDEX(Returns!A:A,MATCH(B6854,Returns!B:B,0)),"No")</f>
        <v>No</v>
      </c>
    </row>
    <row r="6855" spans="1:23" x14ac:dyDescent="0.2">
      <c r="A6855" s="1">
        <v>6854</v>
      </c>
      <c r="B6855" t="s">
        <v>9418</v>
      </c>
      <c r="C6855" s="2">
        <v>43822</v>
      </c>
      <c r="D6855" s="2">
        <v>43827</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1">
        <v>494.97</v>
      </c>
      <c r="S6855" s="1">
        <v>3</v>
      </c>
      <c r="T6855" s="1">
        <v>0</v>
      </c>
      <c r="U6855" s="1">
        <v>148.49099999999996</v>
      </c>
      <c r="V6855" s="3" t="str">
        <f>IF(M6855=People!$B$6,People!A$6,IF(M6855=People!$B$5,People!$A$5,IF(M6855=People!$B$4,People!$A$4,IF(M6855=People!$B$3,People!$A$3))))</f>
        <v>Cassandra Brandow</v>
      </c>
      <c r="W6855" s="3" t="str">
        <f xml:space="preserve"> IFERROR(INDEX(Returns!A:A,MATCH(B6855,Returns!B:B,0)),"No")</f>
        <v>No</v>
      </c>
    </row>
    <row r="6856" spans="1:23" x14ac:dyDescent="0.2">
      <c r="A6856" s="1">
        <v>6855</v>
      </c>
      <c r="B6856" t="s">
        <v>9418</v>
      </c>
      <c r="C6856" s="2">
        <v>43822</v>
      </c>
      <c r="D6856" s="2">
        <v>43827</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1">
        <v>367.96</v>
      </c>
      <c r="S6856" s="1">
        <v>4</v>
      </c>
      <c r="T6856" s="1">
        <v>0</v>
      </c>
      <c r="U6856" s="1">
        <v>14.718399999999974</v>
      </c>
      <c r="V6856" s="3" t="str">
        <f>IF(M6856=People!$B$6,People!A$6,IF(M6856=People!$B$5,People!$A$5,IF(M6856=People!$B$4,People!$A$4,IF(M6856=People!$B$3,People!$A$3))))</f>
        <v>Cassandra Brandow</v>
      </c>
      <c r="W6856" s="3" t="str">
        <f xml:space="preserve"> IFERROR(INDEX(Returns!A:A,MATCH(B6856,Returns!B:B,0)),"No")</f>
        <v>No</v>
      </c>
    </row>
    <row r="6857" spans="1:23" x14ac:dyDescent="0.2">
      <c r="A6857" s="1">
        <v>6856</v>
      </c>
      <c r="B6857" t="s">
        <v>9418</v>
      </c>
      <c r="C6857" s="2">
        <v>43822</v>
      </c>
      <c r="D6857" s="2">
        <v>43827</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1">
        <v>44.96</v>
      </c>
      <c r="S6857" s="1">
        <v>2</v>
      </c>
      <c r="T6857" s="1">
        <v>0</v>
      </c>
      <c r="U6857" s="1">
        <v>20.6816</v>
      </c>
      <c r="V6857" s="3" t="str">
        <f>IF(M6857=People!$B$6,People!A$6,IF(M6857=People!$B$5,People!$A$5,IF(M6857=People!$B$4,People!$A$4,IF(M6857=People!$B$3,People!$A$3))))</f>
        <v>Cassandra Brandow</v>
      </c>
      <c r="W6857" s="3" t="str">
        <f xml:space="preserve"> IFERROR(INDEX(Returns!A:A,MATCH(B6857,Returns!B:B,0)),"No")</f>
        <v>No</v>
      </c>
    </row>
    <row r="6858" spans="1:23" x14ac:dyDescent="0.2">
      <c r="A6858" s="1">
        <v>6857</v>
      </c>
      <c r="B6858" t="s">
        <v>9418</v>
      </c>
      <c r="C6858" s="2">
        <v>43822</v>
      </c>
      <c r="D6858" s="2">
        <v>43827</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1">
        <v>182.94</v>
      </c>
      <c r="S6858" s="1">
        <v>3</v>
      </c>
      <c r="T6858" s="1">
        <v>0</v>
      </c>
      <c r="U6858" s="1">
        <v>85.981799999999993</v>
      </c>
      <c r="V6858" s="3" t="str">
        <f>IF(M6858=People!$B$6,People!A$6,IF(M6858=People!$B$5,People!$A$5,IF(M6858=People!$B$4,People!$A$4,IF(M6858=People!$B$3,People!$A$3))))</f>
        <v>Cassandra Brandow</v>
      </c>
      <c r="W6858" s="3" t="str">
        <f xml:space="preserve"> IFERROR(INDEX(Returns!A:A,MATCH(B6858,Returns!B:B,0)),"No")</f>
        <v>No</v>
      </c>
    </row>
    <row r="6859" spans="1:23" x14ac:dyDescent="0.2">
      <c r="A6859" s="1">
        <v>6858</v>
      </c>
      <c r="B6859" t="s">
        <v>6125</v>
      </c>
      <c r="C6859" s="2">
        <v>43572</v>
      </c>
      <c r="D6859" s="2">
        <v>43577</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1">
        <v>28.14</v>
      </c>
      <c r="S6859" s="1">
        <v>3</v>
      </c>
      <c r="T6859" s="1">
        <v>0</v>
      </c>
      <c r="U6859" s="1">
        <v>13.507200000000001</v>
      </c>
      <c r="V6859" s="3" t="str">
        <f>IF(M6859=People!$B$6,People!A$6,IF(M6859=People!$B$5,People!$A$5,IF(M6859=People!$B$4,People!$A$4,IF(M6859=People!$B$3,People!$A$3))))</f>
        <v>Anna Andreadi</v>
      </c>
      <c r="W6859" s="3" t="str">
        <f xml:space="preserve"> IFERROR(INDEX(Returns!A:A,MATCH(B6859,Returns!B:B,0)),"No")</f>
        <v>Yes</v>
      </c>
    </row>
    <row r="6860" spans="1:23" x14ac:dyDescent="0.2">
      <c r="A6860" s="1">
        <v>6859</v>
      </c>
      <c r="B6860" t="s">
        <v>6125</v>
      </c>
      <c r="C6860" s="2">
        <v>43572</v>
      </c>
      <c r="D6860" s="2">
        <v>43577</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1">
        <v>7.38</v>
      </c>
      <c r="S6860" s="1">
        <v>2</v>
      </c>
      <c r="T6860" s="1">
        <v>0</v>
      </c>
      <c r="U6860" s="1">
        <v>3.4685999999999999</v>
      </c>
      <c r="V6860" s="3" t="str">
        <f>IF(M6860=People!$B$6,People!A$6,IF(M6860=People!$B$5,People!$A$5,IF(M6860=People!$B$4,People!$A$4,IF(M6860=People!$B$3,People!$A$3))))</f>
        <v>Anna Andreadi</v>
      </c>
      <c r="W6860" s="3" t="str">
        <f xml:space="preserve"> IFERROR(INDEX(Returns!A:A,MATCH(B6860,Returns!B:B,0)),"No")</f>
        <v>Yes</v>
      </c>
    </row>
    <row r="6861" spans="1:23" x14ac:dyDescent="0.2">
      <c r="A6861" s="1">
        <v>6860</v>
      </c>
      <c r="B6861" t="s">
        <v>6125</v>
      </c>
      <c r="C6861" s="2">
        <v>43572</v>
      </c>
      <c r="D6861" s="2">
        <v>43577</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1">
        <v>10.9</v>
      </c>
      <c r="S6861" s="1">
        <v>5</v>
      </c>
      <c r="T6861" s="1">
        <v>0</v>
      </c>
      <c r="U6861" s="1">
        <v>3.5970000000000004</v>
      </c>
      <c r="V6861" s="3" t="str">
        <f>IF(M6861=People!$B$6,People!A$6,IF(M6861=People!$B$5,People!$A$5,IF(M6861=People!$B$4,People!$A$4,IF(M6861=People!$B$3,People!$A$3))))</f>
        <v>Anna Andreadi</v>
      </c>
      <c r="W6861" s="3" t="str">
        <f xml:space="preserve"> IFERROR(INDEX(Returns!A:A,MATCH(B6861,Returns!B:B,0)),"No")</f>
        <v>Yes</v>
      </c>
    </row>
    <row r="6862" spans="1:23" x14ac:dyDescent="0.2">
      <c r="A6862" s="1">
        <v>6861</v>
      </c>
      <c r="B6862" t="s">
        <v>6125</v>
      </c>
      <c r="C6862" s="2">
        <v>43572</v>
      </c>
      <c r="D6862" s="2">
        <v>43577</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1">
        <v>274.89</v>
      </c>
      <c r="S6862" s="1">
        <v>11</v>
      </c>
      <c r="T6862" s="1">
        <v>0</v>
      </c>
      <c r="U6862" s="1">
        <v>46.731299999999962</v>
      </c>
      <c r="V6862" s="3" t="str">
        <f>IF(M6862=People!$B$6,People!A$6,IF(M6862=People!$B$5,People!$A$5,IF(M6862=People!$B$4,People!$A$4,IF(M6862=People!$B$3,People!$A$3))))</f>
        <v>Anna Andreadi</v>
      </c>
      <c r="W6862" s="3" t="str">
        <f xml:space="preserve"> IFERROR(INDEX(Returns!A:A,MATCH(B6862,Returns!B:B,0)),"No")</f>
        <v>Yes</v>
      </c>
    </row>
    <row r="6863" spans="1:23" x14ac:dyDescent="0.2">
      <c r="A6863" s="1">
        <v>6862</v>
      </c>
      <c r="B6863" t="s">
        <v>6125</v>
      </c>
      <c r="C6863" s="2">
        <v>43572</v>
      </c>
      <c r="D6863" s="2">
        <v>43577</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1">
        <v>23.04</v>
      </c>
      <c r="S6863" s="1">
        <v>8</v>
      </c>
      <c r="T6863" s="1">
        <v>0</v>
      </c>
      <c r="U6863" s="1">
        <v>11.2896</v>
      </c>
      <c r="V6863" s="3" t="str">
        <f>IF(M6863=People!$B$6,People!A$6,IF(M6863=People!$B$5,People!$A$5,IF(M6863=People!$B$4,People!$A$4,IF(M6863=People!$B$3,People!$A$3))))</f>
        <v>Anna Andreadi</v>
      </c>
      <c r="W6863" s="3" t="str">
        <f xml:space="preserve"> IFERROR(INDEX(Returns!A:A,MATCH(B6863,Returns!B:B,0)),"No")</f>
        <v>Yes</v>
      </c>
    </row>
    <row r="6864" spans="1:23" x14ac:dyDescent="0.2">
      <c r="A6864" s="1">
        <v>6863</v>
      </c>
      <c r="B6864" t="s">
        <v>6125</v>
      </c>
      <c r="C6864" s="2">
        <v>43572</v>
      </c>
      <c r="D6864" s="2">
        <v>43577</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1">
        <v>218.35200000000003</v>
      </c>
      <c r="S6864" s="1">
        <v>3</v>
      </c>
      <c r="T6864" s="1">
        <v>0.2</v>
      </c>
      <c r="U6864" s="1">
        <v>-19.105800000000016</v>
      </c>
      <c r="V6864" s="3" t="str">
        <f>IF(M6864=People!$B$6,People!A$6,IF(M6864=People!$B$5,People!$A$5,IF(M6864=People!$B$4,People!$A$4,IF(M6864=People!$B$3,People!$A$3))))</f>
        <v>Anna Andreadi</v>
      </c>
      <c r="W6864" s="3" t="str">
        <f xml:space="preserve"> IFERROR(INDEX(Returns!A:A,MATCH(B6864,Returns!B:B,0)),"No")</f>
        <v>Yes</v>
      </c>
    </row>
    <row r="6865" spans="1:23" x14ac:dyDescent="0.2">
      <c r="A6865" s="1">
        <v>6864</v>
      </c>
      <c r="B6865" t="s">
        <v>9419</v>
      </c>
      <c r="C6865" s="2">
        <v>43800</v>
      </c>
      <c r="D6865" s="2">
        <v>43807</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1">
        <v>10.368000000000002</v>
      </c>
      <c r="S6865" s="1">
        <v>2</v>
      </c>
      <c r="T6865" s="1">
        <v>0.2</v>
      </c>
      <c r="U6865" s="1">
        <v>3.6288</v>
      </c>
      <c r="V6865" s="3" t="str">
        <f>IF(M6865=People!$B$6,People!A$6,IF(M6865=People!$B$5,People!$A$5,IF(M6865=People!$B$4,People!$A$4,IF(M6865=People!$B$3,People!$A$3))))</f>
        <v>Kelly Williams</v>
      </c>
      <c r="W6865" s="3" t="str">
        <f xml:space="preserve"> IFERROR(INDEX(Returns!A:A,MATCH(B6865,Returns!B:B,0)),"No")</f>
        <v>No</v>
      </c>
    </row>
    <row r="6866" spans="1:23" x14ac:dyDescent="0.2">
      <c r="A6866" s="1">
        <v>6865</v>
      </c>
      <c r="B6866" t="s">
        <v>9420</v>
      </c>
      <c r="C6866" s="2">
        <v>43333</v>
      </c>
      <c r="D6866" s="2">
        <v>43340</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1">
        <v>12.672000000000001</v>
      </c>
      <c r="S6866" s="1">
        <v>2</v>
      </c>
      <c r="T6866" s="1">
        <v>0.2</v>
      </c>
      <c r="U6866" s="1">
        <v>4.7519999999999998</v>
      </c>
      <c r="V6866" s="3" t="str">
        <f>IF(M6866=People!$B$6,People!A$6,IF(M6866=People!$B$5,People!$A$5,IF(M6866=People!$B$4,People!$A$4,IF(M6866=People!$B$3,People!$A$3))))</f>
        <v>Anna Andreadi</v>
      </c>
      <c r="W6866" s="3" t="str">
        <f xml:space="preserve"> IFERROR(INDEX(Returns!A:A,MATCH(B6866,Returns!B:B,0)),"No")</f>
        <v>No</v>
      </c>
    </row>
    <row r="6867" spans="1:23" x14ac:dyDescent="0.2">
      <c r="A6867" s="1">
        <v>6866</v>
      </c>
      <c r="B6867" t="s">
        <v>9420</v>
      </c>
      <c r="C6867" s="2">
        <v>43333</v>
      </c>
      <c r="D6867" s="2">
        <v>43340</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1">
        <v>91.96</v>
      </c>
      <c r="S6867" s="1">
        <v>5</v>
      </c>
      <c r="T6867" s="1">
        <v>0.2</v>
      </c>
      <c r="U6867" s="1">
        <v>-20.690999999999992</v>
      </c>
      <c r="V6867" s="3" t="str">
        <f>IF(M6867=People!$B$6,People!A$6,IF(M6867=People!$B$5,People!$A$5,IF(M6867=People!$B$4,People!$A$4,IF(M6867=People!$B$3,People!$A$3))))</f>
        <v>Anna Andreadi</v>
      </c>
      <c r="W6867" s="3" t="str">
        <f xml:space="preserve"> IFERROR(INDEX(Returns!A:A,MATCH(B6867,Returns!B:B,0)),"No")</f>
        <v>No</v>
      </c>
    </row>
    <row r="6868" spans="1:23" x14ac:dyDescent="0.2">
      <c r="A6868" s="1">
        <v>6867</v>
      </c>
      <c r="B6868" t="s">
        <v>9420</v>
      </c>
      <c r="C6868" s="2">
        <v>43333</v>
      </c>
      <c r="D6868" s="2">
        <v>43340</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1">
        <v>254.96999999999997</v>
      </c>
      <c r="S6868" s="1">
        <v>3</v>
      </c>
      <c r="T6868" s="1">
        <v>0</v>
      </c>
      <c r="U6868" s="1">
        <v>91.789199999999994</v>
      </c>
      <c r="V6868" s="3" t="str">
        <f>IF(M6868=People!$B$6,People!A$6,IF(M6868=People!$B$5,People!$A$5,IF(M6868=People!$B$4,People!$A$4,IF(M6868=People!$B$3,People!$A$3))))</f>
        <v>Anna Andreadi</v>
      </c>
      <c r="W6868" s="3" t="str">
        <f xml:space="preserve"> IFERROR(INDEX(Returns!A:A,MATCH(B6868,Returns!B:B,0)),"No")</f>
        <v>No</v>
      </c>
    </row>
    <row r="6869" spans="1:23" x14ac:dyDescent="0.2">
      <c r="A6869" s="1">
        <v>6868</v>
      </c>
      <c r="B6869" t="s">
        <v>9420</v>
      </c>
      <c r="C6869" s="2">
        <v>43333</v>
      </c>
      <c r="D6869" s="2">
        <v>43340</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1">
        <v>31.983999999999998</v>
      </c>
      <c r="S6869" s="1">
        <v>2</v>
      </c>
      <c r="T6869" s="1">
        <v>0.2</v>
      </c>
      <c r="U6869" s="1">
        <v>-7.9959999999999996</v>
      </c>
      <c r="V6869" s="3" t="str">
        <f>IF(M6869=People!$B$6,People!A$6,IF(M6869=People!$B$5,People!$A$5,IF(M6869=People!$B$4,People!$A$4,IF(M6869=People!$B$3,People!$A$3))))</f>
        <v>Anna Andreadi</v>
      </c>
      <c r="W6869" s="3" t="str">
        <f xml:space="preserve"> IFERROR(INDEX(Returns!A:A,MATCH(B6869,Returns!B:B,0)),"No")</f>
        <v>No</v>
      </c>
    </row>
    <row r="6870" spans="1:23" x14ac:dyDescent="0.2">
      <c r="A6870" s="1">
        <v>6869</v>
      </c>
      <c r="B6870" t="s">
        <v>9420</v>
      </c>
      <c r="C6870" s="2">
        <v>43333</v>
      </c>
      <c r="D6870" s="2">
        <v>43340</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1">
        <v>2887.0560000000005</v>
      </c>
      <c r="S6870" s="1">
        <v>9</v>
      </c>
      <c r="T6870" s="1">
        <v>0.2</v>
      </c>
      <c r="U6870" s="1">
        <v>180.44099999999992</v>
      </c>
      <c r="V6870" s="3" t="str">
        <f>IF(M6870=People!$B$6,People!A$6,IF(M6870=People!$B$5,People!$A$5,IF(M6870=People!$B$4,People!$A$4,IF(M6870=People!$B$3,People!$A$3))))</f>
        <v>Anna Andreadi</v>
      </c>
      <c r="W6870" s="3" t="str">
        <f xml:space="preserve"> IFERROR(INDEX(Returns!A:A,MATCH(B6870,Returns!B:B,0)),"No")</f>
        <v>No</v>
      </c>
    </row>
    <row r="6871" spans="1:23" x14ac:dyDescent="0.2">
      <c r="A6871" s="1">
        <v>6870</v>
      </c>
      <c r="B6871" t="s">
        <v>9420</v>
      </c>
      <c r="C6871" s="2">
        <v>43333</v>
      </c>
      <c r="D6871" s="2">
        <v>43340</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1">
        <v>12.96</v>
      </c>
      <c r="S6871" s="1">
        <v>2</v>
      </c>
      <c r="T6871" s="1">
        <v>0</v>
      </c>
      <c r="U6871" s="1">
        <v>6.2208000000000006</v>
      </c>
      <c r="V6871" s="3" t="str">
        <f>IF(M6871=People!$B$6,People!A$6,IF(M6871=People!$B$5,People!$A$5,IF(M6871=People!$B$4,People!$A$4,IF(M6871=People!$B$3,People!$A$3))))</f>
        <v>Anna Andreadi</v>
      </c>
      <c r="W6871" s="3" t="str">
        <f xml:space="preserve"> IFERROR(INDEX(Returns!A:A,MATCH(B6871,Returns!B:B,0)),"No")</f>
        <v>No</v>
      </c>
    </row>
    <row r="6872" spans="1:23" x14ac:dyDescent="0.2">
      <c r="A6872" s="1">
        <v>6871</v>
      </c>
      <c r="B6872" t="s">
        <v>9420</v>
      </c>
      <c r="C6872" s="2">
        <v>43333</v>
      </c>
      <c r="D6872" s="2">
        <v>43340</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1">
        <v>47.52</v>
      </c>
      <c r="S6872" s="1">
        <v>9</v>
      </c>
      <c r="T6872" s="1">
        <v>0</v>
      </c>
      <c r="U6872" s="1">
        <v>21.384</v>
      </c>
      <c r="V6872" s="3" t="str">
        <f>IF(M6872=People!$B$6,People!A$6,IF(M6872=People!$B$5,People!$A$5,IF(M6872=People!$B$4,People!$A$4,IF(M6872=People!$B$3,People!$A$3))))</f>
        <v>Anna Andreadi</v>
      </c>
      <c r="W6872" s="3" t="str">
        <f xml:space="preserve"> IFERROR(INDEX(Returns!A:A,MATCH(B6872,Returns!B:B,0)),"No")</f>
        <v>No</v>
      </c>
    </row>
    <row r="6873" spans="1:23" x14ac:dyDescent="0.2">
      <c r="A6873" s="1">
        <v>6872</v>
      </c>
      <c r="B6873" t="s">
        <v>9421</v>
      </c>
      <c r="C6873" s="2">
        <v>43439</v>
      </c>
      <c r="D6873" s="2">
        <v>43442</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1">
        <v>11.952000000000002</v>
      </c>
      <c r="S6873" s="1">
        <v>3</v>
      </c>
      <c r="T6873" s="1">
        <v>0.2</v>
      </c>
      <c r="U6873" s="1">
        <v>3.8843999999999994</v>
      </c>
      <c r="V6873" s="3" t="str">
        <f>IF(M6873=People!$B$6,People!A$6,IF(M6873=People!$B$5,People!$A$5,IF(M6873=People!$B$4,People!$A$4,IF(M6873=People!$B$3,People!$A$3))))</f>
        <v>Kelly Williams</v>
      </c>
      <c r="W6873" s="3" t="str">
        <f xml:space="preserve"> IFERROR(INDEX(Returns!A:A,MATCH(B6873,Returns!B:B,0)),"No")</f>
        <v>No</v>
      </c>
    </row>
    <row r="6874" spans="1:23" x14ac:dyDescent="0.2">
      <c r="A6874" s="1">
        <v>6873</v>
      </c>
      <c r="B6874" t="s">
        <v>9422</v>
      </c>
      <c r="C6874" s="2">
        <v>43085</v>
      </c>
      <c r="D6874" s="2">
        <v>43088</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1">
        <v>4.9800000000000004</v>
      </c>
      <c r="S6874" s="1">
        <v>1</v>
      </c>
      <c r="T6874" s="1">
        <v>0</v>
      </c>
      <c r="U6874" s="1">
        <v>2.3406000000000002</v>
      </c>
      <c r="V6874" s="3" t="str">
        <f>IF(M6874=People!$B$6,People!A$6,IF(M6874=People!$B$5,People!$A$5,IF(M6874=People!$B$4,People!$A$4,IF(M6874=People!$B$3,People!$A$3))))</f>
        <v>Anna Andreadi</v>
      </c>
      <c r="W6874" s="3" t="str">
        <f xml:space="preserve"> IFERROR(INDEX(Returns!A:A,MATCH(B6874,Returns!B:B,0)),"No")</f>
        <v>No</v>
      </c>
    </row>
    <row r="6875" spans="1:23" x14ac:dyDescent="0.2">
      <c r="A6875" s="1">
        <v>6874</v>
      </c>
      <c r="B6875" t="s">
        <v>9423</v>
      </c>
      <c r="C6875" s="2">
        <v>42660</v>
      </c>
      <c r="D6875" s="2">
        <v>42665</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1">
        <v>10.779999999999996</v>
      </c>
      <c r="S6875" s="1">
        <v>5</v>
      </c>
      <c r="T6875" s="1">
        <v>0.8</v>
      </c>
      <c r="U6875" s="1">
        <v>-17.248000000000008</v>
      </c>
      <c r="V6875" s="3" t="str">
        <f>IF(M6875=People!$B$6,People!A$6,IF(M6875=People!$B$5,People!$A$5,IF(M6875=People!$B$4,People!$A$4,IF(M6875=People!$B$3,People!$A$3))))</f>
        <v>Kelly Williams</v>
      </c>
      <c r="W6875" s="3" t="str">
        <f xml:space="preserve"> IFERROR(INDEX(Returns!A:A,MATCH(B6875,Returns!B:B,0)),"No")</f>
        <v>No</v>
      </c>
    </row>
    <row r="6876" spans="1:23" x14ac:dyDescent="0.2">
      <c r="A6876" s="1">
        <v>6875</v>
      </c>
      <c r="B6876" t="s">
        <v>9423</v>
      </c>
      <c r="C6876" s="2">
        <v>42660</v>
      </c>
      <c r="D6876" s="2">
        <v>42665</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1">
        <v>119.97600000000001</v>
      </c>
      <c r="S6876" s="1">
        <v>3</v>
      </c>
      <c r="T6876" s="1">
        <v>0.2</v>
      </c>
      <c r="U6876" s="1">
        <v>-17.996400000000019</v>
      </c>
      <c r="V6876" s="3" t="str">
        <f>IF(M6876=People!$B$6,People!A$6,IF(M6876=People!$B$5,People!$A$5,IF(M6876=People!$B$4,People!$A$4,IF(M6876=People!$B$3,People!$A$3))))</f>
        <v>Kelly Williams</v>
      </c>
      <c r="W6876" s="3" t="str">
        <f xml:space="preserve"> IFERROR(INDEX(Returns!A:A,MATCH(B6876,Returns!B:B,0)),"No")</f>
        <v>No</v>
      </c>
    </row>
    <row r="6877" spans="1:23" x14ac:dyDescent="0.2">
      <c r="A6877" s="1">
        <v>6876</v>
      </c>
      <c r="B6877" t="s">
        <v>9424</v>
      </c>
      <c r="C6877" s="2">
        <v>43348</v>
      </c>
      <c r="D6877" s="2">
        <v>43353</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1">
        <v>25.06</v>
      </c>
      <c r="S6877" s="1">
        <v>2</v>
      </c>
      <c r="T6877" s="1">
        <v>0</v>
      </c>
      <c r="U6877" s="1">
        <v>11.778199999999998</v>
      </c>
      <c r="V6877" s="3" t="str">
        <f>IF(M6877=People!$B$6,People!A$6,IF(M6877=People!$B$5,People!$A$5,IF(M6877=People!$B$4,People!$A$4,IF(M6877=People!$B$3,People!$A$3))))</f>
        <v>Cassandra Brandow</v>
      </c>
      <c r="W6877" s="3" t="str">
        <f xml:space="preserve"> IFERROR(INDEX(Returns!A:A,MATCH(B6877,Returns!B:B,0)),"No")</f>
        <v>No</v>
      </c>
    </row>
    <row r="6878" spans="1:23" x14ac:dyDescent="0.2">
      <c r="A6878" s="1">
        <v>6877</v>
      </c>
      <c r="B6878" t="s">
        <v>9424</v>
      </c>
      <c r="C6878" s="2">
        <v>43348</v>
      </c>
      <c r="D6878" s="2">
        <v>43353</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1">
        <v>1652.94</v>
      </c>
      <c r="S6878" s="1">
        <v>3</v>
      </c>
      <c r="T6878" s="1">
        <v>0</v>
      </c>
      <c r="U6878" s="1">
        <v>314.05859999999996</v>
      </c>
      <c r="V6878" s="3" t="str">
        <f>IF(M6878=People!$B$6,People!A$6,IF(M6878=People!$B$5,People!$A$5,IF(M6878=People!$B$4,People!$A$4,IF(M6878=People!$B$3,People!$A$3))))</f>
        <v>Cassandra Brandow</v>
      </c>
      <c r="W6878" s="3" t="str">
        <f xml:space="preserve"> IFERROR(INDEX(Returns!A:A,MATCH(B6878,Returns!B:B,0)),"No")</f>
        <v>No</v>
      </c>
    </row>
    <row r="6879" spans="1:23" x14ac:dyDescent="0.2">
      <c r="A6879" s="1">
        <v>6878</v>
      </c>
      <c r="B6879" t="s">
        <v>9425</v>
      </c>
      <c r="C6879" s="2">
        <v>43023</v>
      </c>
      <c r="D6879" s="2">
        <v>43023</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1">
        <v>131.376</v>
      </c>
      <c r="S6879" s="1">
        <v>6</v>
      </c>
      <c r="T6879" s="1">
        <v>0.6</v>
      </c>
      <c r="U6879" s="1">
        <v>-95.24760000000002</v>
      </c>
      <c r="V6879" s="3" t="str">
        <f>IF(M6879=People!$B$6,People!A$6,IF(M6879=People!$B$5,People!$A$5,IF(M6879=People!$B$4,People!$A$4,IF(M6879=People!$B$3,People!$A$3))))</f>
        <v>Kelly Williams</v>
      </c>
      <c r="W6879" s="3" t="str">
        <f xml:space="preserve"> IFERROR(INDEX(Returns!A:A,MATCH(B6879,Returns!B:B,0)),"No")</f>
        <v>No</v>
      </c>
    </row>
    <row r="6880" spans="1:23" x14ac:dyDescent="0.2">
      <c r="A6880" s="1">
        <v>6879</v>
      </c>
      <c r="B6880" t="s">
        <v>9425</v>
      </c>
      <c r="C6880" s="2">
        <v>43023</v>
      </c>
      <c r="D6880" s="2">
        <v>43023</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1">
        <v>5.3440000000000003</v>
      </c>
      <c r="S6880" s="1">
        <v>1</v>
      </c>
      <c r="T6880" s="1">
        <v>0.2</v>
      </c>
      <c r="U6880" s="1">
        <v>1.8703999999999998</v>
      </c>
      <c r="V6880" s="3" t="str">
        <f>IF(M6880=People!$B$6,People!A$6,IF(M6880=People!$B$5,People!$A$5,IF(M6880=People!$B$4,People!$A$4,IF(M6880=People!$B$3,People!$A$3))))</f>
        <v>Kelly Williams</v>
      </c>
      <c r="W6880" s="3" t="str">
        <f xml:space="preserve"> IFERROR(INDEX(Returns!A:A,MATCH(B6880,Returns!B:B,0)),"No")</f>
        <v>No</v>
      </c>
    </row>
    <row r="6881" spans="1:23" x14ac:dyDescent="0.2">
      <c r="A6881" s="1">
        <v>6880</v>
      </c>
      <c r="B6881" t="s">
        <v>9426</v>
      </c>
      <c r="C6881" s="2">
        <v>43070</v>
      </c>
      <c r="D6881" s="2">
        <v>43074</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1">
        <v>2003.9200000000003</v>
      </c>
      <c r="S6881" s="1">
        <v>5</v>
      </c>
      <c r="T6881" s="1">
        <v>0.2</v>
      </c>
      <c r="U6881" s="1">
        <v>125.24499999999995</v>
      </c>
      <c r="V6881" s="3" t="str">
        <f>IF(M6881=People!$B$6,People!A$6,IF(M6881=People!$B$5,People!$A$5,IF(M6881=People!$B$4,People!$A$4,IF(M6881=People!$B$3,People!$A$3))))</f>
        <v>Anna Andreadi</v>
      </c>
      <c r="W6881" s="3" t="str">
        <f xml:space="preserve"> IFERROR(INDEX(Returns!A:A,MATCH(B6881,Returns!B:B,0)),"No")</f>
        <v>No</v>
      </c>
    </row>
    <row r="6882" spans="1:23" x14ac:dyDescent="0.2">
      <c r="A6882" s="1">
        <v>6881</v>
      </c>
      <c r="B6882" t="s">
        <v>9426</v>
      </c>
      <c r="C6882" s="2">
        <v>43070</v>
      </c>
      <c r="D6882" s="2">
        <v>43074</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1">
        <v>32.400000000000006</v>
      </c>
      <c r="S6882" s="1">
        <v>5</v>
      </c>
      <c r="T6882" s="1">
        <v>0</v>
      </c>
      <c r="U6882" s="1">
        <v>15.552000000000001</v>
      </c>
      <c r="V6882" s="3" t="str">
        <f>IF(M6882=People!$B$6,People!A$6,IF(M6882=People!$B$5,People!$A$5,IF(M6882=People!$B$4,People!$A$4,IF(M6882=People!$B$3,People!$A$3))))</f>
        <v>Anna Andreadi</v>
      </c>
      <c r="W6882" s="3" t="str">
        <f xml:space="preserve"> IFERROR(INDEX(Returns!A:A,MATCH(B6882,Returns!B:B,0)),"No")</f>
        <v>No</v>
      </c>
    </row>
    <row r="6883" spans="1:23" x14ac:dyDescent="0.2">
      <c r="A6883" s="1">
        <v>6882</v>
      </c>
      <c r="B6883" t="s">
        <v>9426</v>
      </c>
      <c r="C6883" s="2">
        <v>43070</v>
      </c>
      <c r="D6883" s="2">
        <v>43074</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1">
        <v>1913.3999999999999</v>
      </c>
      <c r="S6883" s="1">
        <v>9</v>
      </c>
      <c r="T6883" s="1">
        <v>0</v>
      </c>
      <c r="U6883" s="1">
        <v>401.81399999999985</v>
      </c>
      <c r="V6883" s="3" t="str">
        <f>IF(M6883=People!$B$6,People!A$6,IF(M6883=People!$B$5,People!$A$5,IF(M6883=People!$B$4,People!$A$4,IF(M6883=People!$B$3,People!$A$3))))</f>
        <v>Anna Andreadi</v>
      </c>
      <c r="W6883" s="3" t="str">
        <f xml:space="preserve"> IFERROR(INDEX(Returns!A:A,MATCH(B6883,Returns!B:B,0)),"No")</f>
        <v>No</v>
      </c>
    </row>
    <row r="6884" spans="1:23" x14ac:dyDescent="0.2">
      <c r="A6884" s="1">
        <v>6883</v>
      </c>
      <c r="B6884" t="s">
        <v>9426</v>
      </c>
      <c r="C6884" s="2">
        <v>43070</v>
      </c>
      <c r="D6884" s="2">
        <v>43074</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1">
        <v>146.72999999999999</v>
      </c>
      <c r="S6884" s="1">
        <v>3</v>
      </c>
      <c r="T6884" s="1">
        <v>0</v>
      </c>
      <c r="U6884" s="1">
        <v>2.9346000000000032</v>
      </c>
      <c r="V6884" s="3" t="str">
        <f>IF(M6884=People!$B$6,People!A$6,IF(M6884=People!$B$5,People!$A$5,IF(M6884=People!$B$4,People!$A$4,IF(M6884=People!$B$3,People!$A$3))))</f>
        <v>Anna Andreadi</v>
      </c>
      <c r="W6884" s="3" t="str">
        <f xml:space="preserve"> IFERROR(INDEX(Returns!A:A,MATCH(B6884,Returns!B:B,0)),"No")</f>
        <v>No</v>
      </c>
    </row>
    <row r="6885" spans="1:23" x14ac:dyDescent="0.2">
      <c r="A6885" s="1">
        <v>6884</v>
      </c>
      <c r="B6885" t="s">
        <v>9426</v>
      </c>
      <c r="C6885" s="2">
        <v>43070</v>
      </c>
      <c r="D6885" s="2">
        <v>43074</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1">
        <v>114.2</v>
      </c>
      <c r="S6885" s="1">
        <v>5</v>
      </c>
      <c r="T6885" s="1">
        <v>0</v>
      </c>
      <c r="U6885" s="1">
        <v>52.531999999999996</v>
      </c>
      <c r="V6885" s="3" t="str">
        <f>IF(M6885=People!$B$6,People!A$6,IF(M6885=People!$B$5,People!$A$5,IF(M6885=People!$B$4,People!$A$4,IF(M6885=People!$B$3,People!$A$3))))</f>
        <v>Anna Andreadi</v>
      </c>
      <c r="W6885" s="3" t="str">
        <f xml:space="preserve"> IFERROR(INDEX(Returns!A:A,MATCH(B6885,Returns!B:B,0)),"No")</f>
        <v>No</v>
      </c>
    </row>
    <row r="6886" spans="1:23" x14ac:dyDescent="0.2">
      <c r="A6886" s="1">
        <v>6885</v>
      </c>
      <c r="B6886" t="s">
        <v>9427</v>
      </c>
      <c r="C6886" s="2">
        <v>42886</v>
      </c>
      <c r="D6886" s="2">
        <v>42890</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1">
        <v>2567.84</v>
      </c>
      <c r="S6886" s="1">
        <v>8</v>
      </c>
      <c r="T6886" s="1">
        <v>0</v>
      </c>
      <c r="U6886" s="1">
        <v>770.35199999999986</v>
      </c>
      <c r="V6886" s="3" t="str">
        <f>IF(M6886=People!$B$6,People!A$6,IF(M6886=People!$B$5,People!$A$5,IF(M6886=People!$B$4,People!$A$4,IF(M6886=People!$B$3,People!$A$3))))</f>
        <v>Kelly Williams</v>
      </c>
      <c r="W6886" s="3" t="str">
        <f xml:space="preserve"> IFERROR(INDEX(Returns!A:A,MATCH(B6886,Returns!B:B,0)),"No")</f>
        <v>No</v>
      </c>
    </row>
    <row r="6887" spans="1:23" x14ac:dyDescent="0.2">
      <c r="A6887" s="1">
        <v>6886</v>
      </c>
      <c r="B6887" t="s">
        <v>9428</v>
      </c>
      <c r="C6887" s="2">
        <v>43718</v>
      </c>
      <c r="D6887" s="2">
        <v>43725</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1">
        <v>37.056000000000004</v>
      </c>
      <c r="S6887" s="1">
        <v>4</v>
      </c>
      <c r="T6887" s="1">
        <v>0.2</v>
      </c>
      <c r="U6887" s="1">
        <v>8.8008000000000006</v>
      </c>
      <c r="V6887" s="3" t="str">
        <f>IF(M6887=People!$B$6,People!A$6,IF(M6887=People!$B$5,People!$A$5,IF(M6887=People!$B$4,People!$A$4,IF(M6887=People!$B$3,People!$A$3))))</f>
        <v>Chuck Magee</v>
      </c>
      <c r="W6887" s="3" t="str">
        <f xml:space="preserve"> IFERROR(INDEX(Returns!A:A,MATCH(B6887,Returns!B:B,0)),"No")</f>
        <v>No</v>
      </c>
    </row>
    <row r="6888" spans="1:23" x14ac:dyDescent="0.2">
      <c r="A6888" s="1">
        <v>6887</v>
      </c>
      <c r="B6888" t="s">
        <v>9428</v>
      </c>
      <c r="C6888" s="2">
        <v>43718</v>
      </c>
      <c r="D6888" s="2">
        <v>43725</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1">
        <v>259.89600000000002</v>
      </c>
      <c r="S6888" s="1">
        <v>2</v>
      </c>
      <c r="T6888" s="1">
        <v>0.4</v>
      </c>
      <c r="U6888" s="1">
        <v>-56.310799999999972</v>
      </c>
      <c r="V6888" s="3" t="str">
        <f>IF(M6888=People!$B$6,People!A$6,IF(M6888=People!$B$5,People!$A$5,IF(M6888=People!$B$4,People!$A$4,IF(M6888=People!$B$3,People!$A$3))))</f>
        <v>Chuck Magee</v>
      </c>
      <c r="W6888" s="3" t="str">
        <f xml:space="preserve"> IFERROR(INDEX(Returns!A:A,MATCH(B6888,Returns!B:B,0)),"No")</f>
        <v>No</v>
      </c>
    </row>
    <row r="6889" spans="1:23" x14ac:dyDescent="0.2">
      <c r="A6889" s="1">
        <v>6888</v>
      </c>
      <c r="B6889" t="s">
        <v>9429</v>
      </c>
      <c r="C6889" s="2">
        <v>43580</v>
      </c>
      <c r="D6889" s="2">
        <v>43587</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1">
        <v>19.049999999999997</v>
      </c>
      <c r="S6889" s="1">
        <v>3</v>
      </c>
      <c r="T6889" s="1">
        <v>0</v>
      </c>
      <c r="U6889" s="1">
        <v>8.7629999999999999</v>
      </c>
      <c r="V6889" s="3" t="str">
        <f>IF(M6889=People!$B$6,People!A$6,IF(M6889=People!$B$5,People!$A$5,IF(M6889=People!$B$4,People!$A$4,IF(M6889=People!$B$3,People!$A$3))))</f>
        <v>Anna Andreadi</v>
      </c>
      <c r="W6889" s="3" t="str">
        <f xml:space="preserve"> IFERROR(INDEX(Returns!A:A,MATCH(B6889,Returns!B:B,0)),"No")</f>
        <v>No</v>
      </c>
    </row>
    <row r="6890" spans="1:23" x14ac:dyDescent="0.2">
      <c r="A6890" s="1">
        <v>6889</v>
      </c>
      <c r="B6890" t="s">
        <v>9429</v>
      </c>
      <c r="C6890" s="2">
        <v>43580</v>
      </c>
      <c r="D6890" s="2">
        <v>43587</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1">
        <v>73.343999999999994</v>
      </c>
      <c r="S6890" s="1">
        <v>3</v>
      </c>
      <c r="T6890" s="1">
        <v>0.2</v>
      </c>
      <c r="U6890" s="1">
        <v>27.503999999999998</v>
      </c>
      <c r="V6890" s="3" t="str">
        <f>IF(M6890=People!$B$6,People!A$6,IF(M6890=People!$B$5,People!$A$5,IF(M6890=People!$B$4,People!$A$4,IF(M6890=People!$B$3,People!$A$3))))</f>
        <v>Anna Andreadi</v>
      </c>
      <c r="W6890" s="3" t="str">
        <f xml:space="preserve"> IFERROR(INDEX(Returns!A:A,MATCH(B6890,Returns!B:B,0)),"No")</f>
        <v>No</v>
      </c>
    </row>
    <row r="6891" spans="1:23" x14ac:dyDescent="0.2">
      <c r="A6891" s="1">
        <v>6890</v>
      </c>
      <c r="B6891" t="s">
        <v>9430</v>
      </c>
      <c r="C6891" s="2">
        <v>43726</v>
      </c>
      <c r="D6891" s="2">
        <v>43730</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1">
        <v>95.68</v>
      </c>
      <c r="S6891" s="1">
        <v>8</v>
      </c>
      <c r="T6891" s="1">
        <v>0</v>
      </c>
      <c r="U6891" s="1">
        <v>26.790400000000005</v>
      </c>
      <c r="V6891" s="3" t="str">
        <f>IF(M6891=People!$B$6,People!A$6,IF(M6891=People!$B$5,People!$A$5,IF(M6891=People!$B$4,People!$A$4,IF(M6891=People!$B$3,People!$A$3))))</f>
        <v>Cassandra Brandow</v>
      </c>
      <c r="W6891" s="3" t="str">
        <f xml:space="preserve"> IFERROR(INDEX(Returns!A:A,MATCH(B6891,Returns!B:B,0)),"No")</f>
        <v>No</v>
      </c>
    </row>
    <row r="6892" spans="1:23" x14ac:dyDescent="0.2">
      <c r="A6892" s="1">
        <v>6891</v>
      </c>
      <c r="B6892" t="s">
        <v>9430</v>
      </c>
      <c r="C6892" s="2">
        <v>43726</v>
      </c>
      <c r="D6892" s="2">
        <v>43730</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1">
        <v>50.96</v>
      </c>
      <c r="S6892" s="1">
        <v>7</v>
      </c>
      <c r="T6892" s="1">
        <v>0</v>
      </c>
      <c r="U6892" s="1">
        <v>24.460800000000003</v>
      </c>
      <c r="V6892" s="3" t="str">
        <f>IF(M6892=People!$B$6,People!A$6,IF(M6892=People!$B$5,People!$A$5,IF(M6892=People!$B$4,People!$A$4,IF(M6892=People!$B$3,People!$A$3))))</f>
        <v>Cassandra Brandow</v>
      </c>
      <c r="W6892" s="3" t="str">
        <f xml:space="preserve"> IFERROR(INDEX(Returns!A:A,MATCH(B6892,Returns!B:B,0)),"No")</f>
        <v>No</v>
      </c>
    </row>
    <row r="6893" spans="1:23" x14ac:dyDescent="0.2">
      <c r="A6893" s="1">
        <v>6892</v>
      </c>
      <c r="B6893" t="s">
        <v>9430</v>
      </c>
      <c r="C6893" s="2">
        <v>43726</v>
      </c>
      <c r="D6893" s="2">
        <v>43730</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1">
        <v>113.94</v>
      </c>
      <c r="S6893" s="1">
        <v>3</v>
      </c>
      <c r="T6893" s="1">
        <v>0</v>
      </c>
      <c r="U6893" s="1">
        <v>34.181999999999988</v>
      </c>
      <c r="V6893" s="3" t="str">
        <f>IF(M6893=People!$B$6,People!A$6,IF(M6893=People!$B$5,People!$A$5,IF(M6893=People!$B$4,People!$A$4,IF(M6893=People!$B$3,People!$A$3))))</f>
        <v>Cassandra Brandow</v>
      </c>
      <c r="W6893" s="3" t="str">
        <f xml:space="preserve"> IFERROR(INDEX(Returns!A:A,MATCH(B6893,Returns!B:B,0)),"No")</f>
        <v>No</v>
      </c>
    </row>
    <row r="6894" spans="1:23" x14ac:dyDescent="0.2">
      <c r="A6894" s="1">
        <v>6893</v>
      </c>
      <c r="B6894" t="s">
        <v>9430</v>
      </c>
      <c r="C6894" s="2">
        <v>43726</v>
      </c>
      <c r="D6894" s="2">
        <v>43730</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1">
        <v>25.92</v>
      </c>
      <c r="S6894" s="1">
        <v>4</v>
      </c>
      <c r="T6894" s="1">
        <v>0</v>
      </c>
      <c r="U6894" s="1">
        <v>12.441600000000001</v>
      </c>
      <c r="V6894" s="3" t="str">
        <f>IF(M6894=People!$B$6,People!A$6,IF(M6894=People!$B$5,People!$A$5,IF(M6894=People!$B$4,People!$A$4,IF(M6894=People!$B$3,People!$A$3))))</f>
        <v>Cassandra Brandow</v>
      </c>
      <c r="W6894" s="3" t="str">
        <f xml:space="preserve"> IFERROR(INDEX(Returns!A:A,MATCH(B6894,Returns!B:B,0)),"No")</f>
        <v>No</v>
      </c>
    </row>
    <row r="6895" spans="1:23" x14ac:dyDescent="0.2">
      <c r="A6895" s="1">
        <v>6894</v>
      </c>
      <c r="B6895" t="s">
        <v>9430</v>
      </c>
      <c r="C6895" s="2">
        <v>43726</v>
      </c>
      <c r="D6895" s="2">
        <v>43730</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1">
        <v>20.32</v>
      </c>
      <c r="S6895" s="1">
        <v>4</v>
      </c>
      <c r="T6895" s="1">
        <v>0</v>
      </c>
      <c r="U6895" s="1">
        <v>6.9087999999999994</v>
      </c>
      <c r="V6895" s="3" t="str">
        <f>IF(M6895=People!$B$6,People!A$6,IF(M6895=People!$B$5,People!$A$5,IF(M6895=People!$B$4,People!$A$4,IF(M6895=People!$B$3,People!$A$3))))</f>
        <v>Cassandra Brandow</v>
      </c>
      <c r="W6895" s="3" t="str">
        <f xml:space="preserve"> IFERROR(INDEX(Returns!A:A,MATCH(B6895,Returns!B:B,0)),"No")</f>
        <v>No</v>
      </c>
    </row>
    <row r="6896" spans="1:23" x14ac:dyDescent="0.2">
      <c r="A6896" s="1">
        <v>6895</v>
      </c>
      <c r="B6896" t="s">
        <v>9430</v>
      </c>
      <c r="C6896" s="2">
        <v>43726</v>
      </c>
      <c r="D6896" s="2">
        <v>43730</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1">
        <v>411.98</v>
      </c>
      <c r="S6896" s="1">
        <v>2</v>
      </c>
      <c r="T6896" s="1">
        <v>0</v>
      </c>
      <c r="U6896" s="1">
        <v>119.4742</v>
      </c>
      <c r="V6896" s="3" t="str">
        <f>IF(M6896=People!$B$6,People!A$6,IF(M6896=People!$B$5,People!$A$5,IF(M6896=People!$B$4,People!$A$4,IF(M6896=People!$B$3,People!$A$3))))</f>
        <v>Cassandra Brandow</v>
      </c>
      <c r="W6896" s="3" t="str">
        <f xml:space="preserve"> IFERROR(INDEX(Returns!A:A,MATCH(B6896,Returns!B:B,0)),"No")</f>
        <v>No</v>
      </c>
    </row>
    <row r="6897" spans="1:23" x14ac:dyDescent="0.2">
      <c r="A6897" s="1">
        <v>6896</v>
      </c>
      <c r="B6897" t="s">
        <v>9430</v>
      </c>
      <c r="C6897" s="2">
        <v>43726</v>
      </c>
      <c r="D6897" s="2">
        <v>43730</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1">
        <v>34.479999999999997</v>
      </c>
      <c r="S6897" s="1">
        <v>2</v>
      </c>
      <c r="T6897" s="1">
        <v>0</v>
      </c>
      <c r="U6897" s="1">
        <v>9.9991999999999948</v>
      </c>
      <c r="V6897" s="3" t="str">
        <f>IF(M6897=People!$B$6,People!A$6,IF(M6897=People!$B$5,People!$A$5,IF(M6897=People!$B$4,People!$A$4,IF(M6897=People!$B$3,People!$A$3))))</f>
        <v>Cassandra Brandow</v>
      </c>
      <c r="W6897" s="3" t="str">
        <f xml:space="preserve"> IFERROR(INDEX(Returns!A:A,MATCH(B6897,Returns!B:B,0)),"No")</f>
        <v>No</v>
      </c>
    </row>
    <row r="6898" spans="1:23" x14ac:dyDescent="0.2">
      <c r="A6898" s="1">
        <v>6897</v>
      </c>
      <c r="B6898" t="s">
        <v>9430</v>
      </c>
      <c r="C6898" s="2">
        <v>43726</v>
      </c>
      <c r="D6898" s="2">
        <v>43730</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1">
        <v>244.54999999999998</v>
      </c>
      <c r="S6898" s="1">
        <v>5</v>
      </c>
      <c r="T6898" s="1">
        <v>0</v>
      </c>
      <c r="U6898" s="1">
        <v>114.93849999999998</v>
      </c>
      <c r="V6898" s="3" t="str">
        <f>IF(M6898=People!$B$6,People!A$6,IF(M6898=People!$B$5,People!$A$5,IF(M6898=People!$B$4,People!$A$4,IF(M6898=People!$B$3,People!$A$3))))</f>
        <v>Cassandra Brandow</v>
      </c>
      <c r="W6898" s="3" t="str">
        <f xml:space="preserve"> IFERROR(INDEX(Returns!A:A,MATCH(B6898,Returns!B:B,0)),"No")</f>
        <v>No</v>
      </c>
    </row>
    <row r="6899" spans="1:23" x14ac:dyDescent="0.2">
      <c r="A6899" s="1">
        <v>6898</v>
      </c>
      <c r="B6899" t="s">
        <v>9431</v>
      </c>
      <c r="C6899" s="2">
        <v>43695</v>
      </c>
      <c r="D6899" s="2">
        <v>43702</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1">
        <v>10.782000000000002</v>
      </c>
      <c r="S6899" s="1">
        <v>3</v>
      </c>
      <c r="T6899" s="1">
        <v>0.7</v>
      </c>
      <c r="U6899" s="1">
        <v>-7.9067999999999969</v>
      </c>
      <c r="V6899" s="3" t="str">
        <f>IF(M6899=People!$B$6,People!A$6,IF(M6899=People!$B$5,People!$A$5,IF(M6899=People!$B$4,People!$A$4,IF(M6899=People!$B$3,People!$A$3))))</f>
        <v>Chuck Magee</v>
      </c>
      <c r="W6899" s="3" t="str">
        <f xml:space="preserve"> IFERROR(INDEX(Returns!A:A,MATCH(B6899,Returns!B:B,0)),"No")</f>
        <v>No</v>
      </c>
    </row>
    <row r="6900" spans="1:23" x14ac:dyDescent="0.2">
      <c r="A6900" s="1">
        <v>6899</v>
      </c>
      <c r="B6900" t="s">
        <v>9432</v>
      </c>
      <c r="C6900" s="2">
        <v>42879</v>
      </c>
      <c r="D6900" s="2">
        <v>42881</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1">
        <v>602.65099999999995</v>
      </c>
      <c r="S6900" s="1">
        <v>7</v>
      </c>
      <c r="T6900" s="1">
        <v>0.3</v>
      </c>
      <c r="U6900" s="1">
        <v>-163.57670000000005</v>
      </c>
      <c r="V6900" s="3" t="str">
        <f>IF(M6900=People!$B$6,People!A$6,IF(M6900=People!$B$5,People!$A$5,IF(M6900=People!$B$4,People!$A$4,IF(M6900=People!$B$3,People!$A$3))))</f>
        <v>Kelly Williams</v>
      </c>
      <c r="W6900" s="3" t="str">
        <f xml:space="preserve"> IFERROR(INDEX(Returns!A:A,MATCH(B6900,Returns!B:B,0)),"No")</f>
        <v>No</v>
      </c>
    </row>
    <row r="6901" spans="1:23" x14ac:dyDescent="0.2">
      <c r="A6901" s="1">
        <v>6900</v>
      </c>
      <c r="B6901" t="s">
        <v>9432</v>
      </c>
      <c r="C6901" s="2">
        <v>42879</v>
      </c>
      <c r="D6901" s="2">
        <v>42881</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1">
        <v>7.6559999999999988</v>
      </c>
      <c r="S6901" s="1">
        <v>6</v>
      </c>
      <c r="T6901" s="1">
        <v>0.8</v>
      </c>
      <c r="U6901" s="1">
        <v>-13.015200000000004</v>
      </c>
      <c r="V6901" s="3" t="str">
        <f>IF(M6901=People!$B$6,People!A$6,IF(M6901=People!$B$5,People!$A$5,IF(M6901=People!$B$4,People!$A$4,IF(M6901=People!$B$3,People!$A$3))))</f>
        <v>Kelly Williams</v>
      </c>
      <c r="W6901" s="3" t="str">
        <f xml:space="preserve"> IFERROR(INDEX(Returns!A:A,MATCH(B6901,Returns!B:B,0)),"No")</f>
        <v>No</v>
      </c>
    </row>
    <row r="6902" spans="1:23" x14ac:dyDescent="0.2">
      <c r="A6902" s="1">
        <v>6901</v>
      </c>
      <c r="B6902" t="s">
        <v>9433</v>
      </c>
      <c r="C6902" s="2">
        <v>42985</v>
      </c>
      <c r="D6902" s="2">
        <v>42989</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1">
        <v>559.92999999999995</v>
      </c>
      <c r="S6902" s="1">
        <v>7</v>
      </c>
      <c r="T6902" s="1">
        <v>0</v>
      </c>
      <c r="U6902" s="1">
        <v>167.97899999999996</v>
      </c>
      <c r="V6902" s="3" t="str">
        <f>IF(M6902=People!$B$6,People!A$6,IF(M6902=People!$B$5,People!$A$5,IF(M6902=People!$B$4,People!$A$4,IF(M6902=People!$B$3,People!$A$3))))</f>
        <v>Chuck Magee</v>
      </c>
      <c r="W6902" s="3" t="str">
        <f xml:space="preserve"> IFERROR(INDEX(Returns!A:A,MATCH(B6902,Returns!B:B,0)),"No")</f>
        <v>No</v>
      </c>
    </row>
    <row r="6903" spans="1:23" x14ac:dyDescent="0.2">
      <c r="A6903" s="1">
        <v>6902</v>
      </c>
      <c r="B6903" t="s">
        <v>9434</v>
      </c>
      <c r="C6903" s="2">
        <v>43670</v>
      </c>
      <c r="D6903" s="2">
        <v>43670</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1">
        <v>2399.96</v>
      </c>
      <c r="S6903" s="1">
        <v>5</v>
      </c>
      <c r="T6903" s="1">
        <v>0.2</v>
      </c>
      <c r="U6903" s="1">
        <v>839.9860000000001</v>
      </c>
      <c r="V6903" s="3" t="str">
        <f>IF(M6903=People!$B$6,People!A$6,IF(M6903=People!$B$5,People!$A$5,IF(M6903=People!$B$4,People!$A$4,IF(M6903=People!$B$3,People!$A$3))))</f>
        <v>Anna Andreadi</v>
      </c>
      <c r="W6903" s="3" t="str">
        <f xml:space="preserve"> IFERROR(INDEX(Returns!A:A,MATCH(B6903,Returns!B:B,0)),"No")</f>
        <v>No</v>
      </c>
    </row>
    <row r="6904" spans="1:23" x14ac:dyDescent="0.2">
      <c r="A6904" s="1">
        <v>6903</v>
      </c>
      <c r="B6904" t="s">
        <v>9435</v>
      </c>
      <c r="C6904" s="2">
        <v>43710</v>
      </c>
      <c r="D6904" s="2">
        <v>43716</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1">
        <v>16</v>
      </c>
      <c r="S6904" s="1">
        <v>4</v>
      </c>
      <c r="T6904" s="1">
        <v>0.2</v>
      </c>
      <c r="U6904" s="1">
        <v>5.6</v>
      </c>
      <c r="V6904" s="3" t="str">
        <f>IF(M6904=People!$B$6,People!A$6,IF(M6904=People!$B$5,People!$A$5,IF(M6904=People!$B$4,People!$A$4,IF(M6904=People!$B$3,People!$A$3))))</f>
        <v>Kelly Williams</v>
      </c>
      <c r="W6904" s="3" t="str">
        <f xml:space="preserve"> IFERROR(INDEX(Returns!A:A,MATCH(B6904,Returns!B:B,0)),"No")</f>
        <v>No</v>
      </c>
    </row>
    <row r="6905" spans="1:23" x14ac:dyDescent="0.2">
      <c r="A6905" s="1">
        <v>6904</v>
      </c>
      <c r="B6905" t="s">
        <v>9435</v>
      </c>
      <c r="C6905" s="2">
        <v>43710</v>
      </c>
      <c r="D6905" s="2">
        <v>43716</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1">
        <v>5.5879999999999992</v>
      </c>
      <c r="S6905" s="1">
        <v>2</v>
      </c>
      <c r="T6905" s="1">
        <v>0.8</v>
      </c>
      <c r="U6905" s="1">
        <v>-15.087600000000002</v>
      </c>
      <c r="V6905" s="3" t="str">
        <f>IF(M6905=People!$B$6,People!A$6,IF(M6905=People!$B$5,People!$A$5,IF(M6905=People!$B$4,People!$A$4,IF(M6905=People!$B$3,People!$A$3))))</f>
        <v>Kelly Williams</v>
      </c>
      <c r="W6905" s="3" t="str">
        <f xml:space="preserve"> IFERROR(INDEX(Returns!A:A,MATCH(B6905,Returns!B:B,0)),"No")</f>
        <v>No</v>
      </c>
    </row>
    <row r="6906" spans="1:23" x14ac:dyDescent="0.2">
      <c r="A6906" s="1">
        <v>6905</v>
      </c>
      <c r="B6906" t="s">
        <v>9435</v>
      </c>
      <c r="C6906" s="2">
        <v>43710</v>
      </c>
      <c r="D6906" s="2">
        <v>43716</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1">
        <v>235.92</v>
      </c>
      <c r="S6906" s="1">
        <v>5</v>
      </c>
      <c r="T6906" s="1">
        <v>0.2</v>
      </c>
      <c r="U6906" s="1">
        <v>-44.235000000000007</v>
      </c>
      <c r="V6906" s="3" t="str">
        <f>IF(M6906=People!$B$6,People!A$6,IF(M6906=People!$B$5,People!$A$5,IF(M6906=People!$B$4,People!$A$4,IF(M6906=People!$B$3,People!$A$3))))</f>
        <v>Kelly Williams</v>
      </c>
      <c r="W6906" s="3" t="str">
        <f xml:space="preserve"> IFERROR(INDEX(Returns!A:A,MATCH(B6906,Returns!B:B,0)),"No")</f>
        <v>No</v>
      </c>
    </row>
    <row r="6907" spans="1:23" x14ac:dyDescent="0.2">
      <c r="A6907" s="1">
        <v>6906</v>
      </c>
      <c r="B6907" t="s">
        <v>9436</v>
      </c>
      <c r="C6907" s="2">
        <v>43805</v>
      </c>
      <c r="D6907" s="2">
        <v>43807</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1">
        <v>10.68</v>
      </c>
      <c r="S6907" s="1">
        <v>1</v>
      </c>
      <c r="T6907" s="1">
        <v>0</v>
      </c>
      <c r="U6907" s="1">
        <v>2.8836000000000004</v>
      </c>
      <c r="V6907" s="3" t="str">
        <f>IF(M6907=People!$B$6,People!A$6,IF(M6907=People!$B$5,People!$A$5,IF(M6907=People!$B$4,People!$A$4,IF(M6907=People!$B$3,People!$A$3))))</f>
        <v>Anna Andreadi</v>
      </c>
      <c r="W6907" s="3" t="str">
        <f xml:space="preserve"> IFERROR(INDEX(Returns!A:A,MATCH(B6907,Returns!B:B,0)),"No")</f>
        <v>No</v>
      </c>
    </row>
    <row r="6908" spans="1:23" x14ac:dyDescent="0.2">
      <c r="A6908" s="1">
        <v>6907</v>
      </c>
      <c r="B6908" t="s">
        <v>9437</v>
      </c>
      <c r="C6908" s="2">
        <v>43605</v>
      </c>
      <c r="D6908" s="2">
        <v>43605</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1">
        <v>41.28</v>
      </c>
      <c r="S6908" s="1">
        <v>2</v>
      </c>
      <c r="T6908" s="1">
        <v>0</v>
      </c>
      <c r="U6908" s="1">
        <v>19.814399999999999</v>
      </c>
      <c r="V6908" s="3" t="str">
        <f>IF(M6908=People!$B$6,People!A$6,IF(M6908=People!$B$5,People!$A$5,IF(M6908=People!$B$4,People!$A$4,IF(M6908=People!$B$3,People!$A$3))))</f>
        <v>Kelly Williams</v>
      </c>
      <c r="W6908" s="3" t="str">
        <f xml:space="preserve"> IFERROR(INDEX(Returns!A:A,MATCH(B6908,Returns!B:B,0)),"No")</f>
        <v>No</v>
      </c>
    </row>
    <row r="6909" spans="1:23" x14ac:dyDescent="0.2">
      <c r="A6909" s="1">
        <v>6908</v>
      </c>
      <c r="B6909" t="s">
        <v>9438</v>
      </c>
      <c r="C6909" s="2">
        <v>43370</v>
      </c>
      <c r="D6909" s="2">
        <v>43376</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1">
        <v>1001.5840000000001</v>
      </c>
      <c r="S6909" s="1">
        <v>2</v>
      </c>
      <c r="T6909" s="1">
        <v>0.2</v>
      </c>
      <c r="U6909" s="1">
        <v>125.19799999999992</v>
      </c>
      <c r="V6909" s="3" t="str">
        <f>IF(M6909=People!$B$6,People!A$6,IF(M6909=People!$B$5,People!$A$5,IF(M6909=People!$B$4,People!$A$4,IF(M6909=People!$B$3,People!$A$3))))</f>
        <v>Anna Andreadi</v>
      </c>
      <c r="W6909" s="3" t="str">
        <f xml:space="preserve"> IFERROR(INDEX(Returns!A:A,MATCH(B6909,Returns!B:B,0)),"No")</f>
        <v>No</v>
      </c>
    </row>
    <row r="6910" spans="1:23" x14ac:dyDescent="0.2">
      <c r="A6910" s="1">
        <v>6909</v>
      </c>
      <c r="B6910" t="s">
        <v>9439</v>
      </c>
      <c r="C6910" s="2">
        <v>43809</v>
      </c>
      <c r="D6910" s="2">
        <v>43814</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1">
        <v>14.76</v>
      </c>
      <c r="S6910" s="1">
        <v>2</v>
      </c>
      <c r="T6910" s="1">
        <v>0</v>
      </c>
      <c r="U6910" s="1">
        <v>4.2803999999999984</v>
      </c>
      <c r="V6910" s="3" t="str">
        <f>IF(M6910=People!$B$6,People!A$6,IF(M6910=People!$B$5,People!$A$5,IF(M6910=People!$B$4,People!$A$4,IF(M6910=People!$B$3,People!$A$3))))</f>
        <v>Cassandra Brandow</v>
      </c>
      <c r="W6910" s="3" t="str">
        <f xml:space="preserve"> IFERROR(INDEX(Returns!A:A,MATCH(B6910,Returns!B:B,0)),"No")</f>
        <v>No</v>
      </c>
    </row>
    <row r="6911" spans="1:23" x14ac:dyDescent="0.2">
      <c r="A6911" s="1">
        <v>6910</v>
      </c>
      <c r="B6911" t="s">
        <v>9440</v>
      </c>
      <c r="C6911" s="2">
        <v>42626</v>
      </c>
      <c r="D6911" s="2">
        <v>42631</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1">
        <v>2.5020000000000002</v>
      </c>
      <c r="S6911" s="1">
        <v>3</v>
      </c>
      <c r="T6911" s="1">
        <v>0.7</v>
      </c>
      <c r="U6911" s="1">
        <v>-2.0015999999999998</v>
      </c>
      <c r="V6911" s="3" t="str">
        <f>IF(M6911=People!$B$6,People!A$6,IF(M6911=People!$B$5,People!$A$5,IF(M6911=People!$B$4,People!$A$4,IF(M6911=People!$B$3,People!$A$3))))</f>
        <v>Chuck Magee</v>
      </c>
      <c r="W6911" s="3" t="str">
        <f xml:space="preserve"> IFERROR(INDEX(Returns!A:A,MATCH(B6911,Returns!B:B,0)),"No")</f>
        <v>No</v>
      </c>
    </row>
    <row r="6912" spans="1:23" x14ac:dyDescent="0.2">
      <c r="A6912" s="1">
        <v>6911</v>
      </c>
      <c r="B6912" t="s">
        <v>9441</v>
      </c>
      <c r="C6912" s="2">
        <v>43675</v>
      </c>
      <c r="D6912" s="2">
        <v>43679</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1">
        <v>115.96</v>
      </c>
      <c r="S6912" s="1">
        <v>2</v>
      </c>
      <c r="T6912" s="1">
        <v>0</v>
      </c>
      <c r="U6912" s="1">
        <v>25.511200000000002</v>
      </c>
      <c r="V6912" s="3" t="str">
        <f>IF(M6912=People!$B$6,People!A$6,IF(M6912=People!$B$5,People!$A$5,IF(M6912=People!$B$4,People!$A$4,IF(M6912=People!$B$3,People!$A$3))))</f>
        <v>Anna Andreadi</v>
      </c>
      <c r="W6912" s="3" t="str">
        <f xml:space="preserve"> IFERROR(INDEX(Returns!A:A,MATCH(B6912,Returns!B:B,0)),"No")</f>
        <v>No</v>
      </c>
    </row>
    <row r="6913" spans="1:23" x14ac:dyDescent="0.2">
      <c r="A6913" s="1">
        <v>6912</v>
      </c>
      <c r="B6913" t="s">
        <v>9442</v>
      </c>
      <c r="C6913" s="2">
        <v>43678</v>
      </c>
      <c r="D6913" s="2">
        <v>43682</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1">
        <v>186.54</v>
      </c>
      <c r="S6913" s="1">
        <v>3</v>
      </c>
      <c r="T6913" s="1">
        <v>0</v>
      </c>
      <c r="U6913" s="1">
        <v>50.365800000000007</v>
      </c>
      <c r="V6913" s="3" t="str">
        <f>IF(M6913=People!$B$6,People!A$6,IF(M6913=People!$B$5,People!$A$5,IF(M6913=People!$B$4,People!$A$4,IF(M6913=People!$B$3,People!$A$3))))</f>
        <v>Anna Andreadi</v>
      </c>
      <c r="W6913" s="3" t="str">
        <f xml:space="preserve"> IFERROR(INDEX(Returns!A:A,MATCH(B6913,Returns!B:B,0)),"No")</f>
        <v>No</v>
      </c>
    </row>
    <row r="6914" spans="1:23" x14ac:dyDescent="0.2">
      <c r="A6914" s="1">
        <v>6913</v>
      </c>
      <c r="B6914" t="s">
        <v>9443</v>
      </c>
      <c r="C6914" s="2">
        <v>43587</v>
      </c>
      <c r="D6914" s="2">
        <v>43590</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1">
        <v>159.56</v>
      </c>
      <c r="S6914" s="1">
        <v>4</v>
      </c>
      <c r="T6914" s="1">
        <v>0</v>
      </c>
      <c r="U6914" s="1">
        <v>59.037199999999999</v>
      </c>
      <c r="V6914" s="3" t="str">
        <f>IF(M6914=People!$B$6,People!A$6,IF(M6914=People!$B$5,People!$A$5,IF(M6914=People!$B$4,People!$A$4,IF(M6914=People!$B$3,People!$A$3))))</f>
        <v>Anna Andreadi</v>
      </c>
      <c r="W6914" s="3" t="str">
        <f xml:space="preserve"> IFERROR(INDEX(Returns!A:A,MATCH(B6914,Returns!B:B,0)),"No")</f>
        <v>No</v>
      </c>
    </row>
    <row r="6915" spans="1:23" x14ac:dyDescent="0.2">
      <c r="A6915" s="1">
        <v>6914</v>
      </c>
      <c r="B6915" t="s">
        <v>9444</v>
      </c>
      <c r="C6915" s="2">
        <v>42898</v>
      </c>
      <c r="D6915" s="2">
        <v>42902</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1">
        <v>55.984000000000009</v>
      </c>
      <c r="S6915" s="1">
        <v>2</v>
      </c>
      <c r="T6915" s="1">
        <v>0.2</v>
      </c>
      <c r="U6915" s="1">
        <v>4.1987999999999985</v>
      </c>
      <c r="V6915" s="3" t="str">
        <f>IF(M6915=People!$B$6,People!A$6,IF(M6915=People!$B$5,People!$A$5,IF(M6915=People!$B$4,People!$A$4,IF(M6915=People!$B$3,People!$A$3))))</f>
        <v>Cassandra Brandow</v>
      </c>
      <c r="W6915" s="3" t="str">
        <f xml:space="preserve"> IFERROR(INDEX(Returns!A:A,MATCH(B6915,Returns!B:B,0)),"No")</f>
        <v>No</v>
      </c>
    </row>
    <row r="6916" spans="1:23" x14ac:dyDescent="0.2">
      <c r="A6916" s="1">
        <v>6915</v>
      </c>
      <c r="B6916" t="s">
        <v>9445</v>
      </c>
      <c r="C6916" s="2">
        <v>42726</v>
      </c>
      <c r="D6916" s="2">
        <v>42733</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1">
        <v>132.16</v>
      </c>
      <c r="S6916" s="1">
        <v>1</v>
      </c>
      <c r="T6916" s="1">
        <v>0.2</v>
      </c>
      <c r="U6916" s="1">
        <v>9.911999999999999</v>
      </c>
      <c r="V6916" s="3" t="str">
        <f>IF(M6916=People!$B$6,People!A$6,IF(M6916=People!$B$5,People!$A$5,IF(M6916=People!$B$4,People!$A$4,IF(M6916=People!$B$3,People!$A$3))))</f>
        <v>Kelly Williams</v>
      </c>
      <c r="W6916" s="3" t="str">
        <f xml:space="preserve"> IFERROR(INDEX(Returns!A:A,MATCH(B6916,Returns!B:B,0)),"No")</f>
        <v>No</v>
      </c>
    </row>
    <row r="6917" spans="1:23" x14ac:dyDescent="0.2">
      <c r="A6917" s="1">
        <v>6916</v>
      </c>
      <c r="B6917" t="s">
        <v>9445</v>
      </c>
      <c r="C6917" s="2">
        <v>42726</v>
      </c>
      <c r="D6917" s="2">
        <v>42733</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1">
        <v>17.903999999999996</v>
      </c>
      <c r="S6917" s="1">
        <v>6</v>
      </c>
      <c r="T6917" s="1">
        <v>0.8</v>
      </c>
      <c r="U6917" s="1">
        <v>-31.332000000000008</v>
      </c>
      <c r="V6917" s="3" t="str">
        <f>IF(M6917=People!$B$6,People!A$6,IF(M6917=People!$B$5,People!$A$5,IF(M6917=People!$B$4,People!$A$4,IF(M6917=People!$B$3,People!$A$3))))</f>
        <v>Kelly Williams</v>
      </c>
      <c r="W6917" s="3" t="str">
        <f xml:space="preserve"> IFERROR(INDEX(Returns!A:A,MATCH(B6917,Returns!B:B,0)),"No")</f>
        <v>No</v>
      </c>
    </row>
    <row r="6918" spans="1:23" x14ac:dyDescent="0.2">
      <c r="A6918" s="1">
        <v>6917</v>
      </c>
      <c r="B6918" t="s">
        <v>9445</v>
      </c>
      <c r="C6918" s="2">
        <v>42726</v>
      </c>
      <c r="D6918" s="2">
        <v>42733</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1">
        <v>124.032</v>
      </c>
      <c r="S6918" s="1">
        <v>4</v>
      </c>
      <c r="T6918" s="1">
        <v>0.2</v>
      </c>
      <c r="U6918" s="1">
        <v>44.961600000000004</v>
      </c>
      <c r="V6918" s="3" t="str">
        <f>IF(M6918=People!$B$6,People!A$6,IF(M6918=People!$B$5,People!$A$5,IF(M6918=People!$B$4,People!$A$4,IF(M6918=People!$B$3,People!$A$3))))</f>
        <v>Kelly Williams</v>
      </c>
      <c r="W6918" s="3" t="str">
        <f xml:space="preserve"> IFERROR(INDEX(Returns!A:A,MATCH(B6918,Returns!B:B,0)),"No")</f>
        <v>No</v>
      </c>
    </row>
    <row r="6919" spans="1:23" x14ac:dyDescent="0.2">
      <c r="A6919" s="1">
        <v>6918</v>
      </c>
      <c r="B6919" t="s">
        <v>9446</v>
      </c>
      <c r="C6919" s="2">
        <v>42720</v>
      </c>
      <c r="D6919" s="2">
        <v>42725</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1">
        <v>1403.9200000000003</v>
      </c>
      <c r="S6919" s="1">
        <v>5</v>
      </c>
      <c r="T6919" s="1">
        <v>0.2</v>
      </c>
      <c r="U6919" s="1">
        <v>70.196000000000026</v>
      </c>
      <c r="V6919" s="3" t="str">
        <f>IF(M6919=People!$B$6,People!A$6,IF(M6919=People!$B$5,People!$A$5,IF(M6919=People!$B$4,People!$A$4,IF(M6919=People!$B$3,People!$A$3))))</f>
        <v>Anna Andreadi</v>
      </c>
      <c r="W6919" s="3" t="str">
        <f xml:space="preserve"> IFERROR(INDEX(Returns!A:A,MATCH(B6919,Returns!B:B,0)),"No")</f>
        <v>No</v>
      </c>
    </row>
    <row r="6920" spans="1:23" x14ac:dyDescent="0.2">
      <c r="A6920" s="1">
        <v>6919</v>
      </c>
      <c r="B6920" t="s">
        <v>9447</v>
      </c>
      <c r="C6920" s="2">
        <v>43206</v>
      </c>
      <c r="D6920" s="2">
        <v>43208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1">
        <v>28.799999999999997</v>
      </c>
      <c r="S6920" s="1">
        <v>3</v>
      </c>
      <c r="T6920" s="1">
        <v>0</v>
      </c>
      <c r="U6920" s="1">
        <v>0.86400000000000077</v>
      </c>
      <c r="V6920" s="3" t="str">
        <f>IF(M6920=People!$B$6,People!A$6,IF(M6920=People!$B$5,People!$A$5,IF(M6920=People!$B$4,People!$A$4,IF(M6920=People!$B$3,People!$A$3))))</f>
        <v>Anna Andreadi</v>
      </c>
      <c r="W6920" s="3" t="str">
        <f xml:space="preserve"> IFERROR(INDEX(Returns!A:A,MATCH(B6920,Returns!B:B,0)),"No")</f>
        <v>No</v>
      </c>
    </row>
    <row r="6921" spans="1:23" x14ac:dyDescent="0.2">
      <c r="A6921" s="1">
        <v>6920</v>
      </c>
      <c r="B6921" t="s">
        <v>9448</v>
      </c>
      <c r="C6921" s="2">
        <v>42876</v>
      </c>
      <c r="D6921" s="2">
        <v>42883</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1">
        <v>24.588000000000001</v>
      </c>
      <c r="S6921" s="1">
        <v>2</v>
      </c>
      <c r="T6921" s="1">
        <v>0.7</v>
      </c>
      <c r="U6921" s="1">
        <v>-18.031199999999998</v>
      </c>
      <c r="V6921" s="3" t="str">
        <f>IF(M6921=People!$B$6,People!A$6,IF(M6921=People!$B$5,People!$A$5,IF(M6921=People!$B$4,People!$A$4,IF(M6921=People!$B$3,People!$A$3))))</f>
        <v>Chuck Magee</v>
      </c>
      <c r="W6921" s="3" t="str">
        <f xml:space="preserve"> IFERROR(INDEX(Returns!A:A,MATCH(B6921,Returns!B:B,0)),"No")</f>
        <v>No</v>
      </c>
    </row>
    <row r="6922" spans="1:23" x14ac:dyDescent="0.2">
      <c r="A6922" s="1">
        <v>6921</v>
      </c>
      <c r="B6922" t="s">
        <v>9449</v>
      </c>
      <c r="C6922" s="2">
        <v>43522</v>
      </c>
      <c r="D6922" s="2">
        <v>43526</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1">
        <v>356.78999999999996</v>
      </c>
      <c r="S6922" s="1">
        <v>7</v>
      </c>
      <c r="T6922" s="1">
        <v>0</v>
      </c>
      <c r="U6922" s="1">
        <v>99.901199999999989</v>
      </c>
      <c r="V6922" s="3" t="str">
        <f>IF(M6922=People!$B$6,People!A$6,IF(M6922=People!$B$5,People!$A$5,IF(M6922=People!$B$4,People!$A$4,IF(M6922=People!$B$3,People!$A$3))))</f>
        <v>Anna Andreadi</v>
      </c>
      <c r="W6922" s="3" t="str">
        <f xml:space="preserve"> IFERROR(INDEX(Returns!A:A,MATCH(B6922,Returns!B:B,0)),"No")</f>
        <v>No</v>
      </c>
    </row>
    <row r="6923" spans="1:23" x14ac:dyDescent="0.2">
      <c r="A6923" s="1">
        <v>6922</v>
      </c>
      <c r="B6923" t="s">
        <v>9450</v>
      </c>
      <c r="C6923" s="2">
        <v>43559</v>
      </c>
      <c r="D6923" s="2">
        <v>43565</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1">
        <v>16.98</v>
      </c>
      <c r="S6923" s="1">
        <v>1</v>
      </c>
      <c r="T6923" s="1">
        <v>0</v>
      </c>
      <c r="U6923" s="1">
        <v>8.49</v>
      </c>
      <c r="V6923" s="3" t="str">
        <f>IF(M6923=People!$B$6,People!A$6,IF(M6923=People!$B$5,People!$A$5,IF(M6923=People!$B$4,People!$A$4,IF(M6923=People!$B$3,People!$A$3))))</f>
        <v>Chuck Magee</v>
      </c>
      <c r="W6923" s="3" t="str">
        <f xml:space="preserve"> IFERROR(INDEX(Returns!A:A,MATCH(B6923,Returns!B:B,0)),"No")</f>
        <v>No</v>
      </c>
    </row>
    <row r="6924" spans="1:23" x14ac:dyDescent="0.2">
      <c r="A6924" s="1">
        <v>6923</v>
      </c>
      <c r="B6924" t="s">
        <v>9451</v>
      </c>
      <c r="C6924" s="2">
        <v>42810</v>
      </c>
      <c r="D6924" s="2">
        <v>42813</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1">
        <v>491.55</v>
      </c>
      <c r="S6924" s="1">
        <v>5</v>
      </c>
      <c r="T6924" s="1">
        <v>0</v>
      </c>
      <c r="U6924" s="1">
        <v>240.8595</v>
      </c>
      <c r="V6924" s="3" t="str">
        <f>IF(M6924=People!$B$6,People!A$6,IF(M6924=People!$B$5,People!$A$5,IF(M6924=People!$B$4,People!$A$4,IF(M6924=People!$B$3,People!$A$3))))</f>
        <v>Cassandra Brandow</v>
      </c>
      <c r="W6924" s="3" t="str">
        <f xml:space="preserve"> IFERROR(INDEX(Returns!A:A,MATCH(B6924,Returns!B:B,0)),"No")</f>
        <v>No</v>
      </c>
    </row>
    <row r="6925" spans="1:23" x14ac:dyDescent="0.2">
      <c r="A6925" s="1">
        <v>6924</v>
      </c>
      <c r="B6925" t="s">
        <v>9451</v>
      </c>
      <c r="C6925" s="2">
        <v>42810</v>
      </c>
      <c r="D6925" s="2">
        <v>42813</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1">
        <v>7.38</v>
      </c>
      <c r="S6925" s="1">
        <v>2</v>
      </c>
      <c r="T6925" s="1">
        <v>0</v>
      </c>
      <c r="U6925" s="1">
        <v>3.3947999999999996</v>
      </c>
      <c r="V6925" s="3" t="str">
        <f>IF(M6925=People!$B$6,People!A$6,IF(M6925=People!$B$5,People!$A$5,IF(M6925=People!$B$4,People!$A$4,IF(M6925=People!$B$3,People!$A$3))))</f>
        <v>Cassandra Brandow</v>
      </c>
      <c r="W6925" s="3" t="str">
        <f xml:space="preserve"> IFERROR(INDEX(Returns!A:A,MATCH(B6925,Returns!B:B,0)),"No")</f>
        <v>No</v>
      </c>
    </row>
    <row r="6926" spans="1:23" x14ac:dyDescent="0.2">
      <c r="A6926" s="1">
        <v>6925</v>
      </c>
      <c r="B6926" t="s">
        <v>9452</v>
      </c>
      <c r="C6926" s="2">
        <v>43069</v>
      </c>
      <c r="D6926" s="2">
        <v>43073</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1">
        <v>23.66</v>
      </c>
      <c r="S6926" s="1">
        <v>7</v>
      </c>
      <c r="T6926" s="1">
        <v>0</v>
      </c>
      <c r="U6926" s="1">
        <v>10.883599999999998</v>
      </c>
      <c r="V6926" s="3" t="str">
        <f>IF(M6926=People!$B$6,People!A$6,IF(M6926=People!$B$5,People!$A$5,IF(M6926=People!$B$4,People!$A$4,IF(M6926=People!$B$3,People!$A$3))))</f>
        <v>Chuck Magee</v>
      </c>
      <c r="W6926" s="3" t="str">
        <f xml:space="preserve"> IFERROR(INDEX(Returns!A:A,MATCH(B6926,Returns!B:B,0)),"No")</f>
        <v>No</v>
      </c>
    </row>
    <row r="6927" spans="1:23" x14ac:dyDescent="0.2">
      <c r="A6927" s="1">
        <v>6926</v>
      </c>
      <c r="B6927" t="s">
        <v>9452</v>
      </c>
      <c r="C6927" s="2">
        <v>43069</v>
      </c>
      <c r="D6927" s="2">
        <v>43073</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1">
        <v>681.40800000000013</v>
      </c>
      <c r="S6927" s="1">
        <v>12</v>
      </c>
      <c r="T6927" s="1">
        <v>0.2</v>
      </c>
      <c r="U6927" s="1">
        <v>42.588000000000022</v>
      </c>
      <c r="V6927" s="3" t="str">
        <f>IF(M6927=People!$B$6,People!A$6,IF(M6927=People!$B$5,People!$A$5,IF(M6927=People!$B$4,People!$A$4,IF(M6927=People!$B$3,People!$A$3))))</f>
        <v>Chuck Magee</v>
      </c>
      <c r="W6927" s="3" t="str">
        <f xml:space="preserve"> IFERROR(INDEX(Returns!A:A,MATCH(B6927,Returns!B:B,0)),"No")</f>
        <v>No</v>
      </c>
    </row>
    <row r="6928" spans="1:23" x14ac:dyDescent="0.2">
      <c r="A6928" s="1">
        <v>6927</v>
      </c>
      <c r="B6928" t="s">
        <v>9453</v>
      </c>
      <c r="C6928" s="2">
        <v>43309</v>
      </c>
      <c r="D6928" s="2">
        <v>43315</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1">
        <v>18.899999999999999</v>
      </c>
      <c r="S6928" s="1">
        <v>3</v>
      </c>
      <c r="T6928" s="1">
        <v>0</v>
      </c>
      <c r="U6928" s="1">
        <v>8.6939999999999991</v>
      </c>
      <c r="V6928" s="3" t="str">
        <f>IF(M6928=People!$B$6,People!A$6,IF(M6928=People!$B$5,People!$A$5,IF(M6928=People!$B$4,People!$A$4,IF(M6928=People!$B$3,People!$A$3))))</f>
        <v>Anna Andreadi</v>
      </c>
      <c r="W6928" s="3" t="str">
        <f xml:space="preserve"> IFERROR(INDEX(Returns!A:A,MATCH(B6928,Returns!B:B,0)),"No")</f>
        <v>No</v>
      </c>
    </row>
    <row r="6929" spans="1:23" x14ac:dyDescent="0.2">
      <c r="A6929" s="1">
        <v>6928</v>
      </c>
      <c r="B6929" t="s">
        <v>9454</v>
      </c>
      <c r="C6929" s="2">
        <v>43274</v>
      </c>
      <c r="D6929" s="2">
        <v>43276</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1">
        <v>93.68</v>
      </c>
      <c r="S6929" s="1">
        <v>4</v>
      </c>
      <c r="T6929" s="1">
        <v>0</v>
      </c>
      <c r="U6929" s="1">
        <v>25.293599999999998</v>
      </c>
      <c r="V6929" s="3" t="str">
        <f>IF(M6929=People!$B$6,People!A$6,IF(M6929=People!$B$5,People!$A$5,IF(M6929=People!$B$4,People!$A$4,IF(M6929=People!$B$3,People!$A$3))))</f>
        <v>Anna Andreadi</v>
      </c>
      <c r="W6929" s="3" t="str">
        <f xml:space="preserve"> IFERROR(INDEX(Returns!A:A,MATCH(B6929,Returns!B:B,0)),"No")</f>
        <v>No</v>
      </c>
    </row>
    <row r="6930" spans="1:23" x14ac:dyDescent="0.2">
      <c r="A6930" s="1">
        <v>6929</v>
      </c>
      <c r="B6930" t="s">
        <v>9454</v>
      </c>
      <c r="C6930" s="2">
        <v>43274</v>
      </c>
      <c r="D6930" s="2">
        <v>43276</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1">
        <v>21.93</v>
      </c>
      <c r="S6930" s="1">
        <v>3</v>
      </c>
      <c r="T6930" s="1">
        <v>0</v>
      </c>
      <c r="U6930" s="1">
        <v>10.307099999999998</v>
      </c>
      <c r="V6930" s="3" t="str">
        <f>IF(M6930=People!$B$6,People!A$6,IF(M6930=People!$B$5,People!$A$5,IF(M6930=People!$B$4,People!$A$4,IF(M6930=People!$B$3,People!$A$3))))</f>
        <v>Anna Andreadi</v>
      </c>
      <c r="W6930" s="3" t="str">
        <f xml:space="preserve"> IFERROR(INDEX(Returns!A:A,MATCH(B6930,Returns!B:B,0)),"No")</f>
        <v>No</v>
      </c>
    </row>
    <row r="6931" spans="1:23" x14ac:dyDescent="0.2">
      <c r="A6931" s="1">
        <v>6930</v>
      </c>
      <c r="B6931" t="s">
        <v>9454</v>
      </c>
      <c r="C6931" s="2">
        <v>43274</v>
      </c>
      <c r="D6931" s="2">
        <v>43276</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1">
        <v>862.34400000000005</v>
      </c>
      <c r="S6931" s="1">
        <v>7</v>
      </c>
      <c r="T6931" s="1">
        <v>0.2</v>
      </c>
      <c r="U6931" s="1">
        <v>97.013699999999858</v>
      </c>
      <c r="V6931" s="3" t="str">
        <f>IF(M6931=People!$B$6,People!A$6,IF(M6931=People!$B$5,People!$A$5,IF(M6931=People!$B$4,People!$A$4,IF(M6931=People!$B$3,People!$A$3))))</f>
        <v>Anna Andreadi</v>
      </c>
      <c r="W6931" s="3" t="str">
        <f xml:space="preserve"> IFERROR(INDEX(Returns!A:A,MATCH(B6931,Returns!B:B,0)),"No")</f>
        <v>No</v>
      </c>
    </row>
    <row r="6932" spans="1:23" x14ac:dyDescent="0.2">
      <c r="A6932" s="1">
        <v>6931</v>
      </c>
      <c r="B6932" t="s">
        <v>9454</v>
      </c>
      <c r="C6932" s="2">
        <v>43274</v>
      </c>
      <c r="D6932" s="2">
        <v>43276</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1">
        <v>19.98</v>
      </c>
      <c r="S6932" s="1">
        <v>1</v>
      </c>
      <c r="T6932" s="1">
        <v>0</v>
      </c>
      <c r="U6932" s="1">
        <v>9.3905999999999992</v>
      </c>
      <c r="V6932" s="3" t="str">
        <f>IF(M6932=People!$B$6,People!A$6,IF(M6932=People!$B$5,People!$A$5,IF(M6932=People!$B$4,People!$A$4,IF(M6932=People!$B$3,People!$A$3))))</f>
        <v>Anna Andreadi</v>
      </c>
      <c r="W6932" s="3" t="str">
        <f xml:space="preserve"> IFERROR(INDEX(Returns!A:A,MATCH(B6932,Returns!B:B,0)),"No")</f>
        <v>No</v>
      </c>
    </row>
    <row r="6933" spans="1:23" x14ac:dyDescent="0.2">
      <c r="A6933" s="1">
        <v>6932</v>
      </c>
      <c r="B6933" t="s">
        <v>9455</v>
      </c>
      <c r="C6933" s="2">
        <v>42565</v>
      </c>
      <c r="D6933" s="2">
        <v>42569</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1">
        <v>13.493999999999998</v>
      </c>
      <c r="S6933" s="1">
        <v>1</v>
      </c>
      <c r="T6933" s="1">
        <v>0.4</v>
      </c>
      <c r="U6933" s="1">
        <v>-2.2490000000000023</v>
      </c>
      <c r="V6933" s="3" t="str">
        <f>IF(M6933=People!$B$6,People!A$6,IF(M6933=People!$B$5,People!$A$5,IF(M6933=People!$B$4,People!$A$4,IF(M6933=People!$B$3,People!$A$3))))</f>
        <v>Chuck Magee</v>
      </c>
      <c r="W6933" s="3" t="str">
        <f xml:space="preserve"> IFERROR(INDEX(Returns!A:A,MATCH(B6933,Returns!B:B,0)),"No")</f>
        <v>No</v>
      </c>
    </row>
    <row r="6934" spans="1:23" x14ac:dyDescent="0.2">
      <c r="A6934" s="1">
        <v>6933</v>
      </c>
      <c r="B6934" t="s">
        <v>9455</v>
      </c>
      <c r="C6934" s="2">
        <v>42565</v>
      </c>
      <c r="D6934" s="2">
        <v>42569</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1">
        <v>23.987999999999996</v>
      </c>
      <c r="S6934" s="1">
        <v>2</v>
      </c>
      <c r="T6934" s="1">
        <v>0.4</v>
      </c>
      <c r="U6934" s="1">
        <v>-13.993000000000004</v>
      </c>
      <c r="V6934" s="3" t="str">
        <f>IF(M6934=People!$B$6,People!A$6,IF(M6934=People!$B$5,People!$A$5,IF(M6934=People!$B$4,People!$A$4,IF(M6934=People!$B$3,People!$A$3))))</f>
        <v>Chuck Magee</v>
      </c>
      <c r="W6934" s="3" t="str">
        <f xml:space="preserve"> IFERROR(INDEX(Returns!A:A,MATCH(B6934,Returns!B:B,0)),"No")</f>
        <v>No</v>
      </c>
    </row>
    <row r="6935" spans="1:23" x14ac:dyDescent="0.2">
      <c r="A6935" s="1">
        <v>6934</v>
      </c>
      <c r="B6935" t="s">
        <v>9455</v>
      </c>
      <c r="C6935" s="2">
        <v>42565</v>
      </c>
      <c r="D6935" s="2">
        <v>42569</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1">
        <v>31.983999999999998</v>
      </c>
      <c r="S6935" s="1">
        <v>2</v>
      </c>
      <c r="T6935" s="1">
        <v>0.2</v>
      </c>
      <c r="U6935" s="1">
        <v>1.1993999999999998</v>
      </c>
      <c r="V6935" s="3" t="str">
        <f>IF(M6935=People!$B$6,People!A$6,IF(M6935=People!$B$5,People!$A$5,IF(M6935=People!$B$4,People!$A$4,IF(M6935=People!$B$3,People!$A$3))))</f>
        <v>Chuck Magee</v>
      </c>
      <c r="W6935" s="3" t="str">
        <f xml:space="preserve"> IFERROR(INDEX(Returns!A:A,MATCH(B6935,Returns!B:B,0)),"No")</f>
        <v>No</v>
      </c>
    </row>
    <row r="6936" spans="1:23" x14ac:dyDescent="0.2">
      <c r="A6936" s="1">
        <v>6935</v>
      </c>
      <c r="B6936" t="s">
        <v>9455</v>
      </c>
      <c r="C6936" s="2">
        <v>42565</v>
      </c>
      <c r="D6936" s="2">
        <v>42569</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1">
        <v>41.584000000000003</v>
      </c>
      <c r="S6936" s="1">
        <v>2</v>
      </c>
      <c r="T6936" s="1">
        <v>0.2</v>
      </c>
      <c r="U6936" s="1">
        <v>4.6781999999999968</v>
      </c>
      <c r="V6936" s="3" t="str">
        <f>IF(M6936=People!$B$6,People!A$6,IF(M6936=People!$B$5,People!$A$5,IF(M6936=People!$B$4,People!$A$4,IF(M6936=People!$B$3,People!$A$3))))</f>
        <v>Chuck Magee</v>
      </c>
      <c r="W6936" s="3" t="str">
        <f xml:space="preserve"> IFERROR(INDEX(Returns!A:A,MATCH(B6936,Returns!B:B,0)),"No")</f>
        <v>No</v>
      </c>
    </row>
    <row r="6937" spans="1:23" x14ac:dyDescent="0.2">
      <c r="A6937" s="1">
        <v>6936</v>
      </c>
      <c r="B6937" t="s">
        <v>9456</v>
      </c>
      <c r="C6937" s="2">
        <v>43799</v>
      </c>
      <c r="D6937" s="2">
        <v>43802</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1">
        <v>95.976000000000013</v>
      </c>
      <c r="S6937" s="1">
        <v>3</v>
      </c>
      <c r="T6937" s="1">
        <v>0.2</v>
      </c>
      <c r="U6937" s="1">
        <v>-10.797300000000011</v>
      </c>
      <c r="V6937" s="3" t="str">
        <f>IF(M6937=People!$B$6,People!A$6,IF(M6937=People!$B$5,People!$A$5,IF(M6937=People!$B$4,People!$A$4,IF(M6937=People!$B$3,People!$A$3))))</f>
        <v>Kelly Williams</v>
      </c>
      <c r="W6937" s="3" t="str">
        <f xml:space="preserve"> IFERROR(INDEX(Returns!A:A,MATCH(B6937,Returns!B:B,0)),"No")</f>
        <v>No</v>
      </c>
    </row>
    <row r="6938" spans="1:23" x14ac:dyDescent="0.2">
      <c r="A6938" s="1">
        <v>6937</v>
      </c>
      <c r="B6938" t="s">
        <v>9457</v>
      </c>
      <c r="C6938" s="2">
        <v>43345</v>
      </c>
      <c r="D6938" s="2">
        <v>43347</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1">
        <v>84.272000000000006</v>
      </c>
      <c r="S6938" s="1">
        <v>2</v>
      </c>
      <c r="T6938" s="1">
        <v>0.6</v>
      </c>
      <c r="U6938" s="1">
        <v>-75.844800000000006</v>
      </c>
      <c r="V6938" s="3" t="str">
        <f>IF(M6938=People!$B$6,People!A$6,IF(M6938=People!$B$5,People!$A$5,IF(M6938=People!$B$4,People!$A$4,IF(M6938=People!$B$3,People!$A$3))))</f>
        <v>Kelly Williams</v>
      </c>
      <c r="W6938" s="3" t="str">
        <f xml:space="preserve"> IFERROR(INDEX(Returns!A:A,MATCH(B6938,Returns!B:B,0)),"No")</f>
        <v>No</v>
      </c>
    </row>
    <row r="6939" spans="1:23" x14ac:dyDescent="0.2">
      <c r="A6939" s="1">
        <v>6938</v>
      </c>
      <c r="B6939" t="s">
        <v>9458</v>
      </c>
      <c r="C6939" s="2">
        <v>42536</v>
      </c>
      <c r="D6939" s="2">
        <v>42536</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1">
        <v>36.544000000000004</v>
      </c>
      <c r="S6939" s="1">
        <v>2</v>
      </c>
      <c r="T6939" s="1">
        <v>0.2</v>
      </c>
      <c r="U6939" s="1">
        <v>11.876799999999998</v>
      </c>
      <c r="V6939" s="3" t="str">
        <f>IF(M6939=People!$B$6,People!A$6,IF(M6939=People!$B$5,People!$A$5,IF(M6939=People!$B$4,People!$A$4,IF(M6939=People!$B$3,People!$A$3))))</f>
        <v>Kelly Williams</v>
      </c>
      <c r="W6939" s="3" t="str">
        <f xml:space="preserve"> IFERROR(INDEX(Returns!A:A,MATCH(B6939,Returns!B:B,0)),"No")</f>
        <v>No</v>
      </c>
    </row>
    <row r="6940" spans="1:23" x14ac:dyDescent="0.2">
      <c r="A6940" s="1">
        <v>6939</v>
      </c>
      <c r="B6940" t="s">
        <v>9459</v>
      </c>
      <c r="C6940" s="2">
        <v>43409</v>
      </c>
      <c r="D6940" s="2">
        <v>43413</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1">
        <v>479.72</v>
      </c>
      <c r="S6940" s="1">
        <v>4</v>
      </c>
      <c r="T6940" s="1">
        <v>0</v>
      </c>
      <c r="U6940" s="1">
        <v>52.769200000000012</v>
      </c>
      <c r="V6940" s="3" t="str">
        <f>IF(M6940=People!$B$6,People!A$6,IF(M6940=People!$B$5,People!$A$5,IF(M6940=People!$B$4,People!$A$4,IF(M6940=People!$B$3,People!$A$3))))</f>
        <v>Anna Andreadi</v>
      </c>
      <c r="W6940" s="3" t="str">
        <f xml:space="preserve"> IFERROR(INDEX(Returns!A:A,MATCH(B6940,Returns!B:B,0)),"No")</f>
        <v>No</v>
      </c>
    </row>
    <row r="6941" spans="1:23" x14ac:dyDescent="0.2">
      <c r="A6941" s="1">
        <v>6940</v>
      </c>
      <c r="B6941" t="s">
        <v>9460</v>
      </c>
      <c r="C6941" s="2">
        <v>43642</v>
      </c>
      <c r="D6941" s="2">
        <v>43646</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1">
        <v>102.36799999999999</v>
      </c>
      <c r="S6941" s="1">
        <v>2</v>
      </c>
      <c r="T6941" s="1">
        <v>0.2</v>
      </c>
      <c r="U6941" s="1">
        <v>37.108400000000003</v>
      </c>
      <c r="V6941" s="3" t="str">
        <f>IF(M6941=People!$B$6,People!A$6,IF(M6941=People!$B$5,People!$A$5,IF(M6941=People!$B$4,People!$A$4,IF(M6941=People!$B$3,People!$A$3))))</f>
        <v>Chuck Magee</v>
      </c>
      <c r="W6941" s="3" t="str">
        <f xml:space="preserve"> IFERROR(INDEX(Returns!A:A,MATCH(B6941,Returns!B:B,0)),"No")</f>
        <v>No</v>
      </c>
    </row>
    <row r="6942" spans="1:23" x14ac:dyDescent="0.2">
      <c r="A6942" s="1">
        <v>6941</v>
      </c>
      <c r="B6942" t="s">
        <v>9460</v>
      </c>
      <c r="C6942" s="2">
        <v>43642</v>
      </c>
      <c r="D6942" s="2">
        <v>43646</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1">
        <v>28.4</v>
      </c>
      <c r="S6942" s="1">
        <v>5</v>
      </c>
      <c r="T6942" s="1">
        <v>0</v>
      </c>
      <c r="U6942" s="1">
        <v>8.2359999999999989</v>
      </c>
      <c r="V6942" s="3" t="str">
        <f>IF(M6942=People!$B$6,People!A$6,IF(M6942=People!$B$5,People!$A$5,IF(M6942=People!$B$4,People!$A$4,IF(M6942=People!$B$3,People!$A$3))))</f>
        <v>Chuck Magee</v>
      </c>
      <c r="W6942" s="3" t="str">
        <f xml:space="preserve"> IFERROR(INDEX(Returns!A:A,MATCH(B6942,Returns!B:B,0)),"No")</f>
        <v>No</v>
      </c>
    </row>
    <row r="6943" spans="1:23" x14ac:dyDescent="0.2">
      <c r="A6943" s="1">
        <v>6942</v>
      </c>
      <c r="B6943" t="s">
        <v>9460</v>
      </c>
      <c r="C6943" s="2">
        <v>43642</v>
      </c>
      <c r="D6943" s="2">
        <v>43646</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1">
        <v>713.88</v>
      </c>
      <c r="S6943" s="1">
        <v>4</v>
      </c>
      <c r="T6943" s="1">
        <v>0</v>
      </c>
      <c r="U6943" s="1">
        <v>214.16399999999993</v>
      </c>
      <c r="V6943" s="3" t="str">
        <f>IF(M6943=People!$B$6,People!A$6,IF(M6943=People!$B$5,People!$A$5,IF(M6943=People!$B$4,People!$A$4,IF(M6943=People!$B$3,People!$A$3))))</f>
        <v>Chuck Magee</v>
      </c>
      <c r="W6943" s="3" t="str">
        <f xml:space="preserve"> IFERROR(INDEX(Returns!A:A,MATCH(B6943,Returns!B:B,0)),"No")</f>
        <v>No</v>
      </c>
    </row>
    <row r="6944" spans="1:23" x14ac:dyDescent="0.2">
      <c r="A6944" s="1">
        <v>6943</v>
      </c>
      <c r="B6944" t="s">
        <v>9460</v>
      </c>
      <c r="C6944" s="2">
        <v>43642</v>
      </c>
      <c r="D6944" s="2">
        <v>43646</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1">
        <v>68.52</v>
      </c>
      <c r="S6944" s="1">
        <v>3</v>
      </c>
      <c r="T6944" s="1">
        <v>0</v>
      </c>
      <c r="U6944" s="1">
        <v>31.519199999999998</v>
      </c>
      <c r="V6944" s="3" t="str">
        <f>IF(M6944=People!$B$6,People!A$6,IF(M6944=People!$B$5,People!$A$5,IF(M6944=People!$B$4,People!$A$4,IF(M6944=People!$B$3,People!$A$3))))</f>
        <v>Chuck Magee</v>
      </c>
      <c r="W6944" s="3" t="str">
        <f xml:space="preserve"> IFERROR(INDEX(Returns!A:A,MATCH(B6944,Returns!B:B,0)),"No")</f>
        <v>No</v>
      </c>
    </row>
    <row r="6945" spans="1:23" x14ac:dyDescent="0.2">
      <c r="A6945" s="1">
        <v>6944</v>
      </c>
      <c r="B6945" t="s">
        <v>9461</v>
      </c>
      <c r="C6945" s="2">
        <v>42941</v>
      </c>
      <c r="D6945" s="2">
        <v>42946</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1">
        <v>623.96</v>
      </c>
      <c r="S6945" s="1">
        <v>5</v>
      </c>
      <c r="T6945" s="1">
        <v>0.2</v>
      </c>
      <c r="U6945" s="1">
        <v>38.997500000000002</v>
      </c>
      <c r="V6945" s="3" t="str">
        <f>IF(M6945=People!$B$6,People!A$6,IF(M6945=People!$B$5,People!$A$5,IF(M6945=People!$B$4,People!$A$4,IF(M6945=People!$B$3,People!$A$3))))</f>
        <v>Anna Andreadi</v>
      </c>
      <c r="W6945" s="3" t="str">
        <f xml:space="preserve"> IFERROR(INDEX(Returns!A:A,MATCH(B6945,Returns!B:B,0)),"No")</f>
        <v>No</v>
      </c>
    </row>
    <row r="6946" spans="1:23" x14ac:dyDescent="0.2">
      <c r="A6946" s="1">
        <v>6945</v>
      </c>
      <c r="B6946" t="s">
        <v>9462</v>
      </c>
      <c r="C6946" s="2">
        <v>42636</v>
      </c>
      <c r="D6946" s="2">
        <v>42640</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1">
        <v>11.12</v>
      </c>
      <c r="S6946" s="1">
        <v>4</v>
      </c>
      <c r="T6946" s="1">
        <v>0</v>
      </c>
      <c r="U6946" s="1">
        <v>5.4487999999999994</v>
      </c>
      <c r="V6946" s="3" t="str">
        <f>IF(M6946=People!$B$6,People!A$6,IF(M6946=People!$B$5,People!$A$5,IF(M6946=People!$B$4,People!$A$4,IF(M6946=People!$B$3,People!$A$3))))</f>
        <v>Chuck Magee</v>
      </c>
      <c r="W6946" s="3" t="str">
        <f xml:space="preserve"> IFERROR(INDEX(Returns!A:A,MATCH(B6946,Returns!B:B,0)),"No")</f>
        <v>No</v>
      </c>
    </row>
    <row r="6947" spans="1:23" x14ac:dyDescent="0.2">
      <c r="A6947" s="1">
        <v>6946</v>
      </c>
      <c r="B6947" t="s">
        <v>9463</v>
      </c>
      <c r="C6947" s="2">
        <v>43373</v>
      </c>
      <c r="D6947" s="2">
        <v>43377</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1">
        <v>523.91999999999996</v>
      </c>
      <c r="S6947" s="1">
        <v>5</v>
      </c>
      <c r="T6947" s="1">
        <v>0.2</v>
      </c>
      <c r="U6947" s="1">
        <v>-26.195999999999984</v>
      </c>
      <c r="V6947" s="3" t="str">
        <f>IF(M6947=People!$B$6,People!A$6,IF(M6947=People!$B$5,People!$A$5,IF(M6947=People!$B$4,People!$A$4,IF(M6947=People!$B$3,People!$A$3))))</f>
        <v>Chuck Magee</v>
      </c>
      <c r="W6947" s="3" t="str">
        <f xml:space="preserve"> IFERROR(INDEX(Returns!A:A,MATCH(B6947,Returns!B:B,0)),"No")</f>
        <v>No</v>
      </c>
    </row>
    <row r="6948" spans="1:23" x14ac:dyDescent="0.2">
      <c r="A6948" s="1">
        <v>6947</v>
      </c>
      <c r="B6948" t="s">
        <v>9464</v>
      </c>
      <c r="C6948" s="2">
        <v>43048</v>
      </c>
      <c r="D6948" s="2">
        <v>43052</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1">
        <v>2.48</v>
      </c>
      <c r="S6948" s="1">
        <v>2</v>
      </c>
      <c r="T6948" s="1">
        <v>0</v>
      </c>
      <c r="U6948" s="1">
        <v>1.1656</v>
      </c>
      <c r="V6948" s="3" t="str">
        <f>IF(M6948=People!$B$6,People!A$6,IF(M6948=People!$B$5,People!$A$5,IF(M6948=People!$B$4,People!$A$4,IF(M6948=People!$B$3,People!$A$3))))</f>
        <v>Anna Andreadi</v>
      </c>
      <c r="W6948" s="3" t="str">
        <f xml:space="preserve"> IFERROR(INDEX(Returns!A:A,MATCH(B6948,Returns!B:B,0)),"No")</f>
        <v>No</v>
      </c>
    </row>
    <row r="6949" spans="1:23" x14ac:dyDescent="0.2">
      <c r="A6949" s="1">
        <v>6948</v>
      </c>
      <c r="B6949" t="s">
        <v>9465</v>
      </c>
      <c r="C6949" s="2">
        <v>42850</v>
      </c>
      <c r="D6949" s="2">
        <v>42854</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1">
        <v>221.024</v>
      </c>
      <c r="S6949" s="1">
        <v>2</v>
      </c>
      <c r="T6949" s="1">
        <v>0.2</v>
      </c>
      <c r="U6949" s="1">
        <v>-55.256</v>
      </c>
      <c r="V6949" s="3" t="str">
        <f>IF(M6949=People!$B$6,People!A$6,IF(M6949=People!$B$5,People!$A$5,IF(M6949=People!$B$4,People!$A$4,IF(M6949=People!$B$3,People!$A$3))))</f>
        <v>Kelly Williams</v>
      </c>
      <c r="W6949" s="3" t="str">
        <f xml:space="preserve"> IFERROR(INDEX(Returns!A:A,MATCH(B6949,Returns!B:B,0)),"No")</f>
        <v>No</v>
      </c>
    </row>
    <row r="6950" spans="1:23" x14ac:dyDescent="0.2">
      <c r="A6950" s="1">
        <v>6949</v>
      </c>
      <c r="B6950" t="s">
        <v>9465</v>
      </c>
      <c r="C6950" s="2">
        <v>42850</v>
      </c>
      <c r="D6950" s="2">
        <v>42854</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1">
        <v>128.05799999999999</v>
      </c>
      <c r="S6950" s="1">
        <v>3</v>
      </c>
      <c r="T6950" s="1">
        <v>0.3</v>
      </c>
      <c r="U6950" s="1">
        <v>-23.782199999999996</v>
      </c>
      <c r="V6950" s="3" t="str">
        <f>IF(M6950=People!$B$6,People!A$6,IF(M6950=People!$B$5,People!$A$5,IF(M6950=People!$B$4,People!$A$4,IF(M6950=People!$B$3,People!$A$3))))</f>
        <v>Kelly Williams</v>
      </c>
      <c r="W6950" s="3" t="str">
        <f xml:space="preserve"> IFERROR(INDEX(Returns!A:A,MATCH(B6950,Returns!B:B,0)),"No")</f>
        <v>No</v>
      </c>
    </row>
    <row r="6951" spans="1:23" x14ac:dyDescent="0.2">
      <c r="A6951" s="1">
        <v>6950</v>
      </c>
      <c r="B6951" t="s">
        <v>9466</v>
      </c>
      <c r="C6951" s="2">
        <v>43788</v>
      </c>
      <c r="D6951" s="2">
        <v>43788</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1">
        <v>58.407999999999994</v>
      </c>
      <c r="S6951" s="1">
        <v>7</v>
      </c>
      <c r="T6951" s="1">
        <v>0.2</v>
      </c>
      <c r="U6951" s="1">
        <v>18.252499999999998</v>
      </c>
      <c r="V6951" s="3" t="str">
        <f>IF(M6951=People!$B$6,People!A$6,IF(M6951=People!$B$5,People!$A$5,IF(M6951=People!$B$4,People!$A$4,IF(M6951=People!$B$3,People!$A$3))))</f>
        <v>Chuck Magee</v>
      </c>
      <c r="W6951" s="3" t="str">
        <f xml:space="preserve"> IFERROR(INDEX(Returns!A:A,MATCH(B6951,Returns!B:B,0)),"No")</f>
        <v>No</v>
      </c>
    </row>
    <row r="6952" spans="1:23" x14ac:dyDescent="0.2">
      <c r="A6952" s="1">
        <v>6951</v>
      </c>
      <c r="B6952" t="s">
        <v>9466</v>
      </c>
      <c r="C6952" s="2">
        <v>43788</v>
      </c>
      <c r="D6952" s="2">
        <v>43788</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1">
        <v>79.97399999999999</v>
      </c>
      <c r="S6952" s="1">
        <v>3</v>
      </c>
      <c r="T6952" s="1">
        <v>0.4</v>
      </c>
      <c r="U6952" s="1">
        <v>-29.323800000000006</v>
      </c>
      <c r="V6952" s="3" t="str">
        <f>IF(M6952=People!$B$6,People!A$6,IF(M6952=People!$B$5,People!$A$5,IF(M6952=People!$B$4,People!$A$4,IF(M6952=People!$B$3,People!$A$3))))</f>
        <v>Chuck Magee</v>
      </c>
      <c r="W6952" s="3" t="str">
        <f xml:space="preserve"> IFERROR(INDEX(Returns!A:A,MATCH(B6952,Returns!B:B,0)),"No")</f>
        <v>No</v>
      </c>
    </row>
    <row r="6953" spans="1:23" x14ac:dyDescent="0.2">
      <c r="A6953" s="1">
        <v>6952</v>
      </c>
      <c r="B6953" t="s">
        <v>9467</v>
      </c>
      <c r="C6953" s="2">
        <v>43059</v>
      </c>
      <c r="D6953" s="2">
        <v>43063</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1">
        <v>479.988</v>
      </c>
      <c r="S6953" s="1">
        <v>2</v>
      </c>
      <c r="T6953" s="1">
        <v>0.4</v>
      </c>
      <c r="U6953" s="1">
        <v>55.998599999999954</v>
      </c>
      <c r="V6953" s="3" t="str">
        <f>IF(M6953=People!$B$6,People!A$6,IF(M6953=People!$B$5,People!$A$5,IF(M6953=People!$B$4,People!$A$4,IF(M6953=People!$B$3,People!$A$3))))</f>
        <v>Kelly Williams</v>
      </c>
      <c r="W6953" s="3" t="str">
        <f xml:space="preserve"> IFERROR(INDEX(Returns!A:A,MATCH(B6953,Returns!B:B,0)),"No")</f>
        <v>No</v>
      </c>
    </row>
    <row r="6954" spans="1:23" x14ac:dyDescent="0.2">
      <c r="A6954" s="1">
        <v>6953</v>
      </c>
      <c r="B6954" t="s">
        <v>9468</v>
      </c>
      <c r="C6954" s="2">
        <v>43010</v>
      </c>
      <c r="D6954" s="2">
        <v>43011</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1">
        <v>11.808</v>
      </c>
      <c r="S6954" s="1">
        <v>3</v>
      </c>
      <c r="T6954" s="1">
        <v>0.2</v>
      </c>
      <c r="U6954" s="1">
        <v>4.1327999999999996</v>
      </c>
      <c r="V6954" s="3" t="str">
        <f>IF(M6954=People!$B$6,People!A$6,IF(M6954=People!$B$5,People!$A$5,IF(M6954=People!$B$4,People!$A$4,IF(M6954=People!$B$3,People!$A$3))))</f>
        <v>Anna Andreadi</v>
      </c>
      <c r="W6954" s="3" t="str">
        <f xml:space="preserve"> IFERROR(INDEX(Returns!A:A,MATCH(B6954,Returns!B:B,0)),"No")</f>
        <v>No</v>
      </c>
    </row>
    <row r="6955" spans="1:23" x14ac:dyDescent="0.2">
      <c r="A6955" s="1">
        <v>6954</v>
      </c>
      <c r="B6955" t="s">
        <v>9468</v>
      </c>
      <c r="C6955" s="2">
        <v>43010</v>
      </c>
      <c r="D6955" s="2">
        <v>43011</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1">
        <v>53.567999999999998</v>
      </c>
      <c r="S6955" s="1">
        <v>4</v>
      </c>
      <c r="T6955" s="1">
        <v>0.2</v>
      </c>
      <c r="U6955" s="1">
        <v>19.418399999999995</v>
      </c>
      <c r="V6955" s="3" t="str">
        <f>IF(M6955=People!$B$6,People!A$6,IF(M6955=People!$B$5,People!$A$5,IF(M6955=People!$B$4,People!$A$4,IF(M6955=People!$B$3,People!$A$3))))</f>
        <v>Anna Andreadi</v>
      </c>
      <c r="W6955" s="3" t="str">
        <f xml:space="preserve"> IFERROR(INDEX(Returns!A:A,MATCH(B6955,Returns!B:B,0)),"No")</f>
        <v>No</v>
      </c>
    </row>
    <row r="6956" spans="1:23" x14ac:dyDescent="0.2">
      <c r="A6956" s="1">
        <v>6955</v>
      </c>
      <c r="B6956" t="s">
        <v>9468</v>
      </c>
      <c r="C6956" s="2">
        <v>43010</v>
      </c>
      <c r="D6956" s="2">
        <v>43011</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1">
        <v>503.96000000000004</v>
      </c>
      <c r="S6956" s="1">
        <v>5</v>
      </c>
      <c r="T6956" s="1">
        <v>0.2</v>
      </c>
      <c r="U6956" s="1">
        <v>50.396000000000015</v>
      </c>
      <c r="V6956" s="3" t="str">
        <f>IF(M6956=People!$B$6,People!A$6,IF(M6956=People!$B$5,People!$A$5,IF(M6956=People!$B$4,People!$A$4,IF(M6956=People!$B$3,People!$A$3))))</f>
        <v>Anna Andreadi</v>
      </c>
      <c r="W6956" s="3" t="str">
        <f xml:space="preserve"> IFERROR(INDEX(Returns!A:A,MATCH(B6956,Returns!B:B,0)),"No")</f>
        <v>No</v>
      </c>
    </row>
    <row r="6957" spans="1:23" x14ac:dyDescent="0.2">
      <c r="A6957" s="1">
        <v>6956</v>
      </c>
      <c r="B6957" t="s">
        <v>9469</v>
      </c>
      <c r="C6957" s="2">
        <v>42850</v>
      </c>
      <c r="D6957" s="2">
        <v>42857</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1">
        <v>21.34</v>
      </c>
      <c r="S6957" s="1">
        <v>2</v>
      </c>
      <c r="T6957" s="1">
        <v>0</v>
      </c>
      <c r="U6957" s="1">
        <v>9.8163999999999998</v>
      </c>
      <c r="V6957" s="3" t="str">
        <f>IF(M6957=People!$B$6,People!A$6,IF(M6957=People!$B$5,People!$A$5,IF(M6957=People!$B$4,People!$A$4,IF(M6957=People!$B$3,People!$A$3))))</f>
        <v>Anna Andreadi</v>
      </c>
      <c r="W6957" s="3" t="str">
        <f xml:space="preserve"> IFERROR(INDEX(Returns!A:A,MATCH(B6957,Returns!B:B,0)),"No")</f>
        <v>No</v>
      </c>
    </row>
    <row r="6958" spans="1:23" x14ac:dyDescent="0.2">
      <c r="A6958" s="1">
        <v>6957</v>
      </c>
      <c r="B6958" t="s">
        <v>9470</v>
      </c>
      <c r="C6958" s="2">
        <v>43295</v>
      </c>
      <c r="D6958" s="2">
        <v>43300</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1">
        <v>36.4</v>
      </c>
      <c r="S6958" s="1">
        <v>5</v>
      </c>
      <c r="T6958" s="1">
        <v>0</v>
      </c>
      <c r="U6958" s="1">
        <v>17.107999999999997</v>
      </c>
      <c r="V6958" s="3" t="str">
        <f>IF(M6958=People!$B$6,People!A$6,IF(M6958=People!$B$5,People!$A$5,IF(M6958=People!$B$4,People!$A$4,IF(M6958=People!$B$3,People!$A$3))))</f>
        <v>Cassandra Brandow</v>
      </c>
      <c r="W6958" s="3" t="str">
        <f xml:space="preserve"> IFERROR(INDEX(Returns!A:A,MATCH(B6958,Returns!B:B,0)),"No")</f>
        <v>No</v>
      </c>
    </row>
    <row r="6959" spans="1:23" x14ac:dyDescent="0.2">
      <c r="A6959" s="1">
        <v>6958</v>
      </c>
      <c r="B6959" t="s">
        <v>9470</v>
      </c>
      <c r="C6959" s="2">
        <v>43295</v>
      </c>
      <c r="D6959" s="2">
        <v>43300</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1">
        <v>51.75</v>
      </c>
      <c r="S6959" s="1">
        <v>1</v>
      </c>
      <c r="T6959" s="1">
        <v>0</v>
      </c>
      <c r="U6959" s="1">
        <v>15.524999999999999</v>
      </c>
      <c r="V6959" s="3" t="str">
        <f>IF(M6959=People!$B$6,People!A$6,IF(M6959=People!$B$5,People!$A$5,IF(M6959=People!$B$4,People!$A$4,IF(M6959=People!$B$3,People!$A$3))))</f>
        <v>Cassandra Brandow</v>
      </c>
      <c r="W6959" s="3" t="str">
        <f xml:space="preserve"> IFERROR(INDEX(Returns!A:A,MATCH(B6959,Returns!B:B,0)),"No")</f>
        <v>No</v>
      </c>
    </row>
    <row r="6960" spans="1:23" x14ac:dyDescent="0.2">
      <c r="A6960" s="1">
        <v>6959</v>
      </c>
      <c r="B6960" t="s">
        <v>9471</v>
      </c>
      <c r="C6960" s="2">
        <v>43005</v>
      </c>
      <c r="D6960" s="2">
        <v>43007</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1">
        <v>15.51</v>
      </c>
      <c r="S6960" s="1">
        <v>1</v>
      </c>
      <c r="T6960" s="1">
        <v>0</v>
      </c>
      <c r="U6960" s="1">
        <v>4.3428000000000004</v>
      </c>
      <c r="V6960" s="3" t="str">
        <f>IF(M6960=People!$B$6,People!A$6,IF(M6960=People!$B$5,People!$A$5,IF(M6960=People!$B$4,People!$A$4,IF(M6960=People!$B$3,People!$A$3))))</f>
        <v>Anna Andreadi</v>
      </c>
      <c r="W6960" s="3" t="str">
        <f xml:space="preserve"> IFERROR(INDEX(Returns!A:A,MATCH(B6960,Returns!B:B,0)),"No")</f>
        <v>No</v>
      </c>
    </row>
    <row r="6961" spans="1:23" x14ac:dyDescent="0.2">
      <c r="A6961" s="1">
        <v>6960</v>
      </c>
      <c r="B6961" t="s">
        <v>9471</v>
      </c>
      <c r="C6961" s="2">
        <v>43005</v>
      </c>
      <c r="D6961" s="2">
        <v>43007</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1">
        <v>146.82</v>
      </c>
      <c r="S6961" s="1">
        <v>3</v>
      </c>
      <c r="T6961" s="1">
        <v>0</v>
      </c>
      <c r="U6961" s="1">
        <v>73.41</v>
      </c>
      <c r="V6961" s="3" t="str">
        <f>IF(M6961=People!$B$6,People!A$6,IF(M6961=People!$B$5,People!$A$5,IF(M6961=People!$B$4,People!$A$4,IF(M6961=People!$B$3,People!$A$3))))</f>
        <v>Anna Andreadi</v>
      </c>
      <c r="W6961" s="3" t="str">
        <f xml:space="preserve"> IFERROR(INDEX(Returns!A:A,MATCH(B6961,Returns!B:B,0)),"No")</f>
        <v>No</v>
      </c>
    </row>
    <row r="6962" spans="1:23" x14ac:dyDescent="0.2">
      <c r="A6962" s="1">
        <v>6961</v>
      </c>
      <c r="B6962" t="s">
        <v>9471</v>
      </c>
      <c r="C6962" s="2">
        <v>43005</v>
      </c>
      <c r="D6962" s="2">
        <v>43007</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1">
        <v>12.96</v>
      </c>
      <c r="S6962" s="1">
        <v>2</v>
      </c>
      <c r="T6962" s="1">
        <v>0</v>
      </c>
      <c r="U6962" s="1">
        <v>6.2208000000000006</v>
      </c>
      <c r="V6962" s="3" t="str">
        <f>IF(M6962=People!$B$6,People!A$6,IF(M6962=People!$B$5,People!$A$5,IF(M6962=People!$B$4,People!$A$4,IF(M6962=People!$B$3,People!$A$3))))</f>
        <v>Anna Andreadi</v>
      </c>
      <c r="W6962" s="3" t="str">
        <f xml:space="preserve"> IFERROR(INDEX(Returns!A:A,MATCH(B6962,Returns!B:B,0)),"No")</f>
        <v>No</v>
      </c>
    </row>
    <row r="6963" spans="1:23" x14ac:dyDescent="0.2">
      <c r="A6963" s="1">
        <v>6962</v>
      </c>
      <c r="B6963" t="s">
        <v>9472</v>
      </c>
      <c r="C6963" s="2">
        <v>43779</v>
      </c>
      <c r="D6963" s="2">
        <v>43779</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1">
        <v>7.8000000000000007</v>
      </c>
      <c r="S6963" s="1">
        <v>3</v>
      </c>
      <c r="T6963" s="1">
        <v>0</v>
      </c>
      <c r="U6963" s="1">
        <v>2.1060000000000008</v>
      </c>
      <c r="V6963" s="3" t="str">
        <f>IF(M6963=People!$B$6,People!A$6,IF(M6963=People!$B$5,People!$A$5,IF(M6963=People!$B$4,People!$A$4,IF(M6963=People!$B$3,People!$A$3))))</f>
        <v>Anna Andreadi</v>
      </c>
      <c r="W6963" s="3" t="str">
        <f xml:space="preserve"> IFERROR(INDEX(Returns!A:A,MATCH(B6963,Returns!B:B,0)),"No")</f>
        <v>No</v>
      </c>
    </row>
    <row r="6964" spans="1:23" x14ac:dyDescent="0.2">
      <c r="A6964" s="1">
        <v>6963</v>
      </c>
      <c r="B6964" t="s">
        <v>9473</v>
      </c>
      <c r="C6964" s="2">
        <v>43297</v>
      </c>
      <c r="D6964" s="2">
        <v>43301</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1">
        <v>10.199999999999999</v>
      </c>
      <c r="S6964" s="1">
        <v>5</v>
      </c>
      <c r="T6964" s="1">
        <v>0</v>
      </c>
      <c r="U6964" s="1">
        <v>4.7939999999999996</v>
      </c>
      <c r="V6964" s="3" t="str">
        <f>IF(M6964=People!$B$6,People!A$6,IF(M6964=People!$B$5,People!$A$5,IF(M6964=People!$B$4,People!$A$4,IF(M6964=People!$B$3,People!$A$3))))</f>
        <v>Cassandra Brandow</v>
      </c>
      <c r="W6964" s="3" t="str">
        <f xml:space="preserve"> IFERROR(INDEX(Returns!A:A,MATCH(B6964,Returns!B:B,0)),"No")</f>
        <v>No</v>
      </c>
    </row>
    <row r="6965" spans="1:23" x14ac:dyDescent="0.2">
      <c r="A6965" s="1">
        <v>6964</v>
      </c>
      <c r="B6965" t="s">
        <v>9473</v>
      </c>
      <c r="C6965" s="2">
        <v>43297</v>
      </c>
      <c r="D6965" s="2">
        <v>43301</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1">
        <v>22.32</v>
      </c>
      <c r="S6965" s="1">
        <v>3</v>
      </c>
      <c r="T6965" s="1">
        <v>0</v>
      </c>
      <c r="U6965" s="1">
        <v>5.580000000000001</v>
      </c>
      <c r="V6965" s="3" t="str">
        <f>IF(M6965=People!$B$6,People!A$6,IF(M6965=People!$B$5,People!$A$5,IF(M6965=People!$B$4,People!$A$4,IF(M6965=People!$B$3,People!$A$3))))</f>
        <v>Cassandra Brandow</v>
      </c>
      <c r="W6965" s="3" t="str">
        <f xml:space="preserve"> IFERROR(INDEX(Returns!A:A,MATCH(B6965,Returns!B:B,0)),"No")</f>
        <v>No</v>
      </c>
    </row>
    <row r="6966" spans="1:23" x14ac:dyDescent="0.2">
      <c r="A6966" s="1">
        <v>6965</v>
      </c>
      <c r="B6966" t="s">
        <v>9473</v>
      </c>
      <c r="C6966" s="2">
        <v>43297</v>
      </c>
      <c r="D6966" s="2">
        <v>43301</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1">
        <v>24.1</v>
      </c>
      <c r="S6966" s="1">
        <v>5</v>
      </c>
      <c r="T6966" s="1">
        <v>0</v>
      </c>
      <c r="U6966" s="1">
        <v>11.086</v>
      </c>
      <c r="V6966" s="3" t="str">
        <f>IF(M6966=People!$B$6,People!A$6,IF(M6966=People!$B$5,People!$A$5,IF(M6966=People!$B$4,People!$A$4,IF(M6966=People!$B$3,People!$A$3))))</f>
        <v>Cassandra Brandow</v>
      </c>
      <c r="W6966" s="3" t="str">
        <f xml:space="preserve"> IFERROR(INDEX(Returns!A:A,MATCH(B6966,Returns!B:B,0)),"No")</f>
        <v>No</v>
      </c>
    </row>
    <row r="6967" spans="1:23" x14ac:dyDescent="0.2">
      <c r="A6967" s="1">
        <v>6966</v>
      </c>
      <c r="B6967" t="s">
        <v>9473</v>
      </c>
      <c r="C6967" s="2">
        <v>43297</v>
      </c>
      <c r="D6967" s="2">
        <v>43301</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1">
        <v>75.98</v>
      </c>
      <c r="S6967" s="1">
        <v>2</v>
      </c>
      <c r="T6967" s="1">
        <v>0</v>
      </c>
      <c r="U6967" s="1">
        <v>18.235199999999999</v>
      </c>
      <c r="V6967" s="3" t="str">
        <f>IF(M6967=People!$B$6,People!A$6,IF(M6967=People!$B$5,People!$A$5,IF(M6967=People!$B$4,People!$A$4,IF(M6967=People!$B$3,People!$A$3))))</f>
        <v>Cassandra Brandow</v>
      </c>
      <c r="W6967" s="3" t="str">
        <f xml:space="preserve"> IFERROR(INDEX(Returns!A:A,MATCH(B6967,Returns!B:B,0)),"No")</f>
        <v>No</v>
      </c>
    </row>
    <row r="6968" spans="1:23" x14ac:dyDescent="0.2">
      <c r="A6968" s="1">
        <v>6967</v>
      </c>
      <c r="B6968" t="s">
        <v>9473</v>
      </c>
      <c r="C6968" s="2">
        <v>43297</v>
      </c>
      <c r="D6968" s="2">
        <v>43301</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1">
        <v>6.46</v>
      </c>
      <c r="S6968" s="1">
        <v>2</v>
      </c>
      <c r="T6968" s="1">
        <v>0</v>
      </c>
      <c r="U6968" s="1">
        <v>3.1654</v>
      </c>
      <c r="V6968" s="3" t="str">
        <f>IF(M6968=People!$B$6,People!A$6,IF(M6968=People!$B$5,People!$A$5,IF(M6968=People!$B$4,People!$A$4,IF(M6968=People!$B$3,People!$A$3))))</f>
        <v>Cassandra Brandow</v>
      </c>
      <c r="W6968" s="3" t="str">
        <f xml:space="preserve"> IFERROR(INDEX(Returns!A:A,MATCH(B6968,Returns!B:B,0)),"No")</f>
        <v>No</v>
      </c>
    </row>
    <row r="6969" spans="1:23" x14ac:dyDescent="0.2">
      <c r="A6969" s="1">
        <v>6968</v>
      </c>
      <c r="B6969" t="s">
        <v>9473</v>
      </c>
      <c r="C6969" s="2">
        <v>43297</v>
      </c>
      <c r="D6969" s="2">
        <v>43301</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1">
        <v>60.12</v>
      </c>
      <c r="S6969" s="1">
        <v>9</v>
      </c>
      <c r="T6969" s="1">
        <v>0</v>
      </c>
      <c r="U6969" s="1">
        <v>28.857599999999998</v>
      </c>
      <c r="V6969" s="3" t="str">
        <f>IF(M6969=People!$B$6,People!A$6,IF(M6969=People!$B$5,People!$A$5,IF(M6969=People!$B$4,People!$A$4,IF(M6969=People!$B$3,People!$A$3))))</f>
        <v>Cassandra Brandow</v>
      </c>
      <c r="W6969" s="3" t="str">
        <f xml:space="preserve"> IFERROR(INDEX(Returns!A:A,MATCH(B6969,Returns!B:B,0)),"No")</f>
        <v>No</v>
      </c>
    </row>
    <row r="6970" spans="1:23" x14ac:dyDescent="0.2">
      <c r="A6970" s="1">
        <v>6969</v>
      </c>
      <c r="B6970" t="s">
        <v>9474</v>
      </c>
      <c r="C6970" s="2">
        <v>43024</v>
      </c>
      <c r="D6970" s="2">
        <v>43028</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1">
        <v>824.97</v>
      </c>
      <c r="S6970" s="1">
        <v>3</v>
      </c>
      <c r="T6970" s="1">
        <v>0</v>
      </c>
      <c r="U6970" s="1">
        <v>214.4922</v>
      </c>
      <c r="V6970" s="3" t="str">
        <f>IF(M6970=People!$B$6,People!A$6,IF(M6970=People!$B$5,People!$A$5,IF(M6970=People!$B$4,People!$A$4,IF(M6970=People!$B$3,People!$A$3))))</f>
        <v>Chuck Magee</v>
      </c>
      <c r="W6970" s="3" t="str">
        <f xml:space="preserve"> IFERROR(INDEX(Returns!A:A,MATCH(B6970,Returns!B:B,0)),"No")</f>
        <v>No</v>
      </c>
    </row>
    <row r="6971" spans="1:23" x14ac:dyDescent="0.2">
      <c r="A6971" s="1">
        <v>6970</v>
      </c>
      <c r="B6971" t="s">
        <v>9475</v>
      </c>
      <c r="C6971" s="2">
        <v>43110</v>
      </c>
      <c r="D6971" s="2">
        <v>43113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1">
        <v>24.849999999999998</v>
      </c>
      <c r="S6971" s="1">
        <v>5</v>
      </c>
      <c r="T6971" s="1">
        <v>0</v>
      </c>
      <c r="U6971" s="1">
        <v>7.7034999999999982</v>
      </c>
      <c r="V6971" s="3" t="str">
        <f>IF(M6971=People!$B$6,People!A$6,IF(M6971=People!$B$5,People!$A$5,IF(M6971=People!$B$4,People!$A$4,IF(M6971=People!$B$3,People!$A$3))))</f>
        <v>Anna Andreadi</v>
      </c>
      <c r="W6971" s="3" t="str">
        <f xml:space="preserve"> IFERROR(INDEX(Returns!A:A,MATCH(B6971,Returns!B:B,0)),"No")</f>
        <v>No</v>
      </c>
    </row>
    <row r="6972" spans="1:23" x14ac:dyDescent="0.2">
      <c r="A6972" s="1">
        <v>6971</v>
      </c>
      <c r="B6972" t="s">
        <v>6161</v>
      </c>
      <c r="C6972" s="2">
        <v>43727</v>
      </c>
      <c r="D6972" s="2">
        <v>43733</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1">
        <v>12.624000000000001</v>
      </c>
      <c r="S6972" s="1">
        <v>2</v>
      </c>
      <c r="T6972" s="1">
        <v>0.2</v>
      </c>
      <c r="U6972" s="1">
        <v>-2.5248000000000022</v>
      </c>
      <c r="V6972" s="3" t="str">
        <f>IF(M6972=People!$B$6,People!A$6,IF(M6972=People!$B$5,People!$A$5,IF(M6972=People!$B$4,People!$A$4,IF(M6972=People!$B$3,People!$A$3))))</f>
        <v>Anna Andreadi</v>
      </c>
      <c r="W6972" s="3" t="str">
        <f xml:space="preserve"> IFERROR(INDEX(Returns!A:A,MATCH(B6972,Returns!B:B,0)),"No")</f>
        <v>Yes</v>
      </c>
    </row>
    <row r="6973" spans="1:23" x14ac:dyDescent="0.2">
      <c r="A6973" s="1">
        <v>6972</v>
      </c>
      <c r="B6973" t="s">
        <v>6161</v>
      </c>
      <c r="C6973" s="2">
        <v>43727</v>
      </c>
      <c r="D6973" s="2">
        <v>43733</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1">
        <v>89.584000000000003</v>
      </c>
      <c r="S6973" s="1">
        <v>2</v>
      </c>
      <c r="T6973" s="1">
        <v>0.2</v>
      </c>
      <c r="U6973" s="1">
        <v>4.4792000000000058</v>
      </c>
      <c r="V6973" s="3" t="str">
        <f>IF(M6973=People!$B$6,People!A$6,IF(M6973=People!$B$5,People!$A$5,IF(M6973=People!$B$4,People!$A$4,IF(M6973=People!$B$3,People!$A$3))))</f>
        <v>Anna Andreadi</v>
      </c>
      <c r="W6973" s="3" t="str">
        <f xml:space="preserve"> IFERROR(INDEX(Returns!A:A,MATCH(B6973,Returns!B:B,0)),"No")</f>
        <v>Yes</v>
      </c>
    </row>
    <row r="6974" spans="1:23" x14ac:dyDescent="0.2">
      <c r="A6974" s="1">
        <v>6973</v>
      </c>
      <c r="B6974" t="s">
        <v>6161</v>
      </c>
      <c r="C6974" s="2">
        <v>43727</v>
      </c>
      <c r="D6974" s="2">
        <v>43733</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1">
        <v>471.92</v>
      </c>
      <c r="S6974" s="1">
        <v>2</v>
      </c>
      <c r="T6974" s="1">
        <v>0.2</v>
      </c>
      <c r="U6974" s="1">
        <v>29.495000000000019</v>
      </c>
      <c r="V6974" s="3" t="str">
        <f>IF(M6974=People!$B$6,People!A$6,IF(M6974=People!$B$5,People!$A$5,IF(M6974=People!$B$4,People!$A$4,IF(M6974=People!$B$3,People!$A$3))))</f>
        <v>Anna Andreadi</v>
      </c>
      <c r="W6974" s="3" t="str">
        <f xml:space="preserve"> IFERROR(INDEX(Returns!A:A,MATCH(B6974,Returns!B:B,0)),"No")</f>
        <v>Yes</v>
      </c>
    </row>
    <row r="6975" spans="1:23" x14ac:dyDescent="0.2">
      <c r="A6975" s="1">
        <v>6974</v>
      </c>
      <c r="B6975" t="s">
        <v>6161</v>
      </c>
      <c r="C6975" s="2">
        <v>43727</v>
      </c>
      <c r="D6975" s="2">
        <v>43733</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1">
        <v>18.180000000000003</v>
      </c>
      <c r="S6975" s="1">
        <v>4</v>
      </c>
      <c r="T6975" s="1">
        <v>0.7</v>
      </c>
      <c r="U6975" s="1">
        <v>-13.938000000000002</v>
      </c>
      <c r="V6975" s="3" t="str">
        <f>IF(M6975=People!$B$6,People!A$6,IF(M6975=People!$B$5,People!$A$5,IF(M6975=People!$B$4,People!$A$4,IF(M6975=People!$B$3,People!$A$3))))</f>
        <v>Anna Andreadi</v>
      </c>
      <c r="W6975" s="3" t="str">
        <f xml:space="preserve"> IFERROR(INDEX(Returns!A:A,MATCH(B6975,Returns!B:B,0)),"No")</f>
        <v>Yes</v>
      </c>
    </row>
    <row r="6976" spans="1:23" x14ac:dyDescent="0.2">
      <c r="A6976" s="1">
        <v>6975</v>
      </c>
      <c r="B6976" t="s">
        <v>9476</v>
      </c>
      <c r="C6976" s="2">
        <v>43723</v>
      </c>
      <c r="D6976" s="2">
        <v>43727</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1">
        <v>31.744</v>
      </c>
      <c r="S6976" s="1">
        <v>2</v>
      </c>
      <c r="T6976" s="1">
        <v>0.2</v>
      </c>
      <c r="U6976" s="1">
        <v>8.3328000000000024</v>
      </c>
      <c r="V6976" s="3" t="str">
        <f>IF(M6976=People!$B$6,People!A$6,IF(M6976=People!$B$5,People!$A$5,IF(M6976=People!$B$4,People!$A$4,IF(M6976=People!$B$3,People!$A$3))))</f>
        <v>Kelly Williams</v>
      </c>
      <c r="W6976" s="3" t="str">
        <f xml:space="preserve"> IFERROR(INDEX(Returns!A:A,MATCH(B6976,Returns!B:B,0)),"No")</f>
        <v>No</v>
      </c>
    </row>
    <row r="6977" spans="1:23" x14ac:dyDescent="0.2">
      <c r="A6977" s="1">
        <v>6976</v>
      </c>
      <c r="B6977" t="s">
        <v>5987</v>
      </c>
      <c r="C6977" s="2">
        <v>42914</v>
      </c>
      <c r="D6977" s="2">
        <v>42918</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1">
        <v>5.9039999999999999</v>
      </c>
      <c r="S6977" s="1">
        <v>2</v>
      </c>
      <c r="T6977" s="1">
        <v>0.2</v>
      </c>
      <c r="U6977" s="1">
        <v>1.9925999999999999</v>
      </c>
      <c r="V6977" s="3" t="str">
        <f>IF(M6977=People!$B$6,People!A$6,IF(M6977=People!$B$5,People!$A$5,IF(M6977=People!$B$4,People!$A$4,IF(M6977=People!$B$3,People!$A$3))))</f>
        <v>Anna Andreadi</v>
      </c>
      <c r="W6977" s="3" t="str">
        <f xml:space="preserve"> IFERROR(INDEX(Returns!A:A,MATCH(B6977,Returns!B:B,0)),"No")</f>
        <v>Yes</v>
      </c>
    </row>
    <row r="6978" spans="1:23" x14ac:dyDescent="0.2">
      <c r="A6978" s="1">
        <v>6977</v>
      </c>
      <c r="B6978" t="s">
        <v>5987</v>
      </c>
      <c r="C6978" s="2">
        <v>42914</v>
      </c>
      <c r="D6978" s="2">
        <v>42918</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1">
        <v>621.7600000000001</v>
      </c>
      <c r="S6978" s="1">
        <v>4</v>
      </c>
      <c r="T6978" s="1">
        <v>0.2</v>
      </c>
      <c r="U6978" s="1">
        <v>46.631999999999977</v>
      </c>
      <c r="V6978" s="3" t="str">
        <f>IF(M6978=People!$B$6,People!A$6,IF(M6978=People!$B$5,People!$A$5,IF(M6978=People!$B$4,People!$A$4,IF(M6978=People!$B$3,People!$A$3))))</f>
        <v>Anna Andreadi</v>
      </c>
      <c r="W6978" s="3" t="str">
        <f xml:space="preserve"> IFERROR(INDEX(Returns!A:A,MATCH(B6978,Returns!B:B,0)),"No")</f>
        <v>Yes</v>
      </c>
    </row>
    <row r="6979" spans="1:23" x14ac:dyDescent="0.2">
      <c r="A6979" s="1">
        <v>6978</v>
      </c>
      <c r="B6979" t="s">
        <v>9477</v>
      </c>
      <c r="C6979" s="2">
        <v>43429</v>
      </c>
      <c r="D6979" s="2">
        <v>43432</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1">
        <v>59.98</v>
      </c>
      <c r="S6979" s="1">
        <v>2</v>
      </c>
      <c r="T6979" s="1">
        <v>0</v>
      </c>
      <c r="U6979" s="1">
        <v>17.993999999999993</v>
      </c>
      <c r="V6979" s="3" t="str">
        <f>IF(M6979=People!$B$6,People!A$6,IF(M6979=People!$B$5,People!$A$5,IF(M6979=People!$B$4,People!$A$4,IF(M6979=People!$B$3,People!$A$3))))</f>
        <v>Cassandra Brandow</v>
      </c>
      <c r="W6979" s="3" t="str">
        <f xml:space="preserve"> IFERROR(INDEX(Returns!A:A,MATCH(B6979,Returns!B:B,0)),"No")</f>
        <v>No</v>
      </c>
    </row>
    <row r="6980" spans="1:23" x14ac:dyDescent="0.2">
      <c r="A6980" s="1">
        <v>6979</v>
      </c>
      <c r="B6980" t="s">
        <v>9478</v>
      </c>
      <c r="C6980" s="2">
        <v>43794</v>
      </c>
      <c r="D6980" s="2">
        <v>43798</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1">
        <v>48.87</v>
      </c>
      <c r="S6980" s="1">
        <v>9</v>
      </c>
      <c r="T6980" s="1">
        <v>0</v>
      </c>
      <c r="U6980" s="1">
        <v>23.946299999999997</v>
      </c>
      <c r="V6980" s="3" t="str">
        <f>IF(M6980=People!$B$6,People!A$6,IF(M6980=People!$B$5,People!$A$5,IF(M6980=People!$B$4,People!$A$4,IF(M6980=People!$B$3,People!$A$3))))</f>
        <v>Cassandra Brandow</v>
      </c>
      <c r="W6980" s="3" t="str">
        <f xml:space="preserve"> IFERROR(INDEX(Returns!A:A,MATCH(B6980,Returns!B:B,0)),"No")</f>
        <v>No</v>
      </c>
    </row>
    <row r="6981" spans="1:23" x14ac:dyDescent="0.2">
      <c r="A6981" s="1">
        <v>6980</v>
      </c>
      <c r="B6981" t="s">
        <v>9479</v>
      </c>
      <c r="C6981" s="2">
        <v>43479</v>
      </c>
      <c r="D6981" s="2">
        <v>43484</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1">
        <v>154.9</v>
      </c>
      <c r="S6981" s="1">
        <v>5</v>
      </c>
      <c r="T6981" s="1">
        <v>0</v>
      </c>
      <c r="U6981" s="1">
        <v>69.704999999999998</v>
      </c>
      <c r="V6981" s="3" t="str">
        <f>IF(M6981=People!$B$6,People!A$6,IF(M6981=People!$B$5,People!$A$5,IF(M6981=People!$B$4,People!$A$4,IF(M6981=People!$B$3,People!$A$3))))</f>
        <v>Anna Andreadi</v>
      </c>
      <c r="W6981" s="3" t="str">
        <f xml:space="preserve"> IFERROR(INDEX(Returns!A:A,MATCH(B6981,Returns!B:B,0)),"No")</f>
        <v>No</v>
      </c>
    </row>
    <row r="6982" spans="1:23" x14ac:dyDescent="0.2">
      <c r="A6982" s="1">
        <v>6981</v>
      </c>
      <c r="B6982" t="s">
        <v>9480</v>
      </c>
      <c r="C6982" s="2">
        <v>42681</v>
      </c>
      <c r="D6982" s="2">
        <v>42682</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1">
        <v>5.92</v>
      </c>
      <c r="S6982" s="1">
        <v>4</v>
      </c>
      <c r="T6982" s="1">
        <v>0</v>
      </c>
      <c r="U6982" s="1">
        <v>2.8415999999999997</v>
      </c>
      <c r="V6982" s="3" t="str">
        <f>IF(M6982=People!$B$6,People!A$6,IF(M6982=People!$B$5,People!$A$5,IF(M6982=People!$B$4,People!$A$4,IF(M6982=People!$B$3,People!$A$3))))</f>
        <v>Chuck Magee</v>
      </c>
      <c r="W6982" s="3" t="str">
        <f xml:space="preserve"> IFERROR(INDEX(Returns!A:A,MATCH(B6982,Returns!B:B,0)),"No")</f>
        <v>No</v>
      </c>
    </row>
    <row r="6983" spans="1:23" x14ac:dyDescent="0.2">
      <c r="A6983" s="1">
        <v>6982</v>
      </c>
      <c r="B6983" t="s">
        <v>9480</v>
      </c>
      <c r="C6983" s="2">
        <v>42681</v>
      </c>
      <c r="D6983" s="2">
        <v>42682</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1">
        <v>30.18</v>
      </c>
      <c r="S6983" s="1">
        <v>3</v>
      </c>
      <c r="T6983" s="1">
        <v>0</v>
      </c>
      <c r="U6983" s="1">
        <v>13.8828</v>
      </c>
      <c r="V6983" s="3" t="str">
        <f>IF(M6983=People!$B$6,People!A$6,IF(M6983=People!$B$5,People!$A$5,IF(M6983=People!$B$4,People!$A$4,IF(M6983=People!$B$3,People!$A$3))))</f>
        <v>Chuck Magee</v>
      </c>
      <c r="W6983" s="3" t="str">
        <f xml:space="preserve"> IFERROR(INDEX(Returns!A:A,MATCH(B6983,Returns!B:B,0)),"No")</f>
        <v>No</v>
      </c>
    </row>
    <row r="6984" spans="1:23" x14ac:dyDescent="0.2">
      <c r="A6984" s="1">
        <v>6983</v>
      </c>
      <c r="B6984" t="s">
        <v>9481</v>
      </c>
      <c r="C6984" s="2">
        <v>43344</v>
      </c>
      <c r="D6984" s="2">
        <v>43348</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1">
        <v>24.1</v>
      </c>
      <c r="S6984" s="1">
        <v>5</v>
      </c>
      <c r="T6984" s="1">
        <v>0</v>
      </c>
      <c r="U6984" s="1">
        <v>11.086</v>
      </c>
      <c r="V6984" s="3" t="str">
        <f>IF(M6984=People!$B$6,People!A$6,IF(M6984=People!$B$5,People!$A$5,IF(M6984=People!$B$4,People!$A$4,IF(M6984=People!$B$3,People!$A$3))))</f>
        <v>Kelly Williams</v>
      </c>
      <c r="W6984" s="3" t="str">
        <f xml:space="preserve"> IFERROR(INDEX(Returns!A:A,MATCH(B6984,Returns!B:B,0)),"No")</f>
        <v>No</v>
      </c>
    </row>
    <row r="6985" spans="1:23" x14ac:dyDescent="0.2">
      <c r="A6985" s="1">
        <v>6984</v>
      </c>
      <c r="B6985" t="s">
        <v>9481</v>
      </c>
      <c r="C6985" s="2">
        <v>43344</v>
      </c>
      <c r="D6985" s="2">
        <v>43348</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1">
        <v>8.7799999999999994</v>
      </c>
      <c r="S6985" s="1">
        <v>1</v>
      </c>
      <c r="T6985" s="1">
        <v>0</v>
      </c>
      <c r="U6985" s="1">
        <v>2.2827999999999999</v>
      </c>
      <c r="V6985" s="3" t="str">
        <f>IF(M6985=People!$B$6,People!A$6,IF(M6985=People!$B$5,People!$A$5,IF(M6985=People!$B$4,People!$A$4,IF(M6985=People!$B$3,People!$A$3))))</f>
        <v>Kelly Williams</v>
      </c>
      <c r="W6985" s="3" t="str">
        <f xml:space="preserve"> IFERROR(INDEX(Returns!A:A,MATCH(B6985,Returns!B:B,0)),"No")</f>
        <v>No</v>
      </c>
    </row>
    <row r="6986" spans="1:23" x14ac:dyDescent="0.2">
      <c r="A6986" s="1">
        <v>6985</v>
      </c>
      <c r="B6986" t="s">
        <v>9481</v>
      </c>
      <c r="C6986" s="2">
        <v>43344</v>
      </c>
      <c r="D6986" s="2">
        <v>43348</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1">
        <v>376.74</v>
      </c>
      <c r="S6986" s="1">
        <v>4</v>
      </c>
      <c r="T6986" s="1">
        <v>0.1</v>
      </c>
      <c r="U6986" s="1">
        <v>71.161999999999978</v>
      </c>
      <c r="V6986" s="3" t="str">
        <f>IF(M6986=People!$B$6,People!A$6,IF(M6986=People!$B$5,People!$A$5,IF(M6986=People!$B$4,People!$A$4,IF(M6986=People!$B$3,People!$A$3))))</f>
        <v>Kelly Williams</v>
      </c>
      <c r="W6986" s="3" t="str">
        <f xml:space="preserve"> IFERROR(INDEX(Returns!A:A,MATCH(B6986,Returns!B:B,0)),"No")</f>
        <v>No</v>
      </c>
    </row>
    <row r="6987" spans="1:23" x14ac:dyDescent="0.2">
      <c r="A6987" s="1">
        <v>6986</v>
      </c>
      <c r="B6987" t="s">
        <v>9481</v>
      </c>
      <c r="C6987" s="2">
        <v>43344</v>
      </c>
      <c r="D6987" s="2">
        <v>43348</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1">
        <v>29.52</v>
      </c>
      <c r="S6987" s="1">
        <v>4</v>
      </c>
      <c r="T6987" s="1">
        <v>0</v>
      </c>
      <c r="U6987" s="1">
        <v>14.4648</v>
      </c>
      <c r="V6987" s="3" t="str">
        <f>IF(M6987=People!$B$6,People!A$6,IF(M6987=People!$B$5,People!$A$5,IF(M6987=People!$B$4,People!$A$4,IF(M6987=People!$B$3,People!$A$3))))</f>
        <v>Kelly Williams</v>
      </c>
      <c r="W6987" s="3" t="str">
        <f xml:space="preserve"> IFERROR(INDEX(Returns!A:A,MATCH(B6987,Returns!B:B,0)),"No")</f>
        <v>No</v>
      </c>
    </row>
    <row r="6988" spans="1:23" x14ac:dyDescent="0.2">
      <c r="A6988" s="1">
        <v>6987</v>
      </c>
      <c r="B6988" t="s">
        <v>9481</v>
      </c>
      <c r="C6988" s="2">
        <v>43344</v>
      </c>
      <c r="D6988" s="2">
        <v>43348</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1">
        <v>11.96</v>
      </c>
      <c r="S6988" s="1">
        <v>2</v>
      </c>
      <c r="T6988" s="1">
        <v>0</v>
      </c>
      <c r="U6988" s="1">
        <v>2.99</v>
      </c>
      <c r="V6988" s="3" t="str">
        <f>IF(M6988=People!$B$6,People!A$6,IF(M6988=People!$B$5,People!$A$5,IF(M6988=People!$B$4,People!$A$4,IF(M6988=People!$B$3,People!$A$3))))</f>
        <v>Kelly Williams</v>
      </c>
      <c r="W6988" s="3" t="str">
        <f xml:space="preserve"> IFERROR(INDEX(Returns!A:A,MATCH(B6988,Returns!B:B,0)),"No")</f>
        <v>No</v>
      </c>
    </row>
    <row r="6989" spans="1:23" x14ac:dyDescent="0.2">
      <c r="A6989" s="1">
        <v>6988</v>
      </c>
      <c r="B6989" t="s">
        <v>9481</v>
      </c>
      <c r="C6989" s="2">
        <v>43344</v>
      </c>
      <c r="D6989" s="2">
        <v>43348</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1">
        <v>26.400000000000002</v>
      </c>
      <c r="S6989" s="1">
        <v>5</v>
      </c>
      <c r="T6989" s="1">
        <v>0</v>
      </c>
      <c r="U6989" s="1">
        <v>12.672000000000001</v>
      </c>
      <c r="V6989" s="3" t="str">
        <f>IF(M6989=People!$B$6,People!A$6,IF(M6989=People!$B$5,People!$A$5,IF(M6989=People!$B$4,People!$A$4,IF(M6989=People!$B$3,People!$A$3))))</f>
        <v>Kelly Williams</v>
      </c>
      <c r="W6989" s="3" t="str">
        <f xml:space="preserve"> IFERROR(INDEX(Returns!A:A,MATCH(B6989,Returns!B:B,0)),"No")</f>
        <v>No</v>
      </c>
    </row>
    <row r="6990" spans="1:23" x14ac:dyDescent="0.2">
      <c r="A6990" s="1">
        <v>6989</v>
      </c>
      <c r="B6990" t="s">
        <v>9482</v>
      </c>
      <c r="C6990" s="2">
        <v>43780</v>
      </c>
      <c r="D6990" s="2">
        <v>43785</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1">
        <v>1158.1199999999999</v>
      </c>
      <c r="S6990" s="1">
        <v>5</v>
      </c>
      <c r="T6990" s="1">
        <v>0.2</v>
      </c>
      <c r="U6990" s="1">
        <v>130.28849999999983</v>
      </c>
      <c r="V6990" s="3" t="str">
        <f>IF(M6990=People!$B$6,People!A$6,IF(M6990=People!$B$5,People!$A$5,IF(M6990=People!$B$4,People!$A$4,IF(M6990=People!$B$3,People!$A$3))))</f>
        <v>Cassandra Brandow</v>
      </c>
      <c r="W6990" s="3" t="str">
        <f xml:space="preserve"> IFERROR(INDEX(Returns!A:A,MATCH(B6990,Returns!B:B,0)),"No")</f>
        <v>No</v>
      </c>
    </row>
    <row r="6991" spans="1:23" x14ac:dyDescent="0.2">
      <c r="A6991" s="1">
        <v>6990</v>
      </c>
      <c r="B6991" t="s">
        <v>9483</v>
      </c>
      <c r="C6991" s="2">
        <v>43810</v>
      </c>
      <c r="D6991" s="2">
        <v>43812</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1">
        <v>1.3919999999999997</v>
      </c>
      <c r="S6991" s="1">
        <v>2</v>
      </c>
      <c r="T6991" s="1">
        <v>0.8</v>
      </c>
      <c r="U6991" s="1">
        <v>-3.7584000000000009</v>
      </c>
      <c r="V6991" s="3" t="str">
        <f>IF(M6991=People!$B$6,People!A$6,IF(M6991=People!$B$5,People!$A$5,IF(M6991=People!$B$4,People!$A$4,IF(M6991=People!$B$3,People!$A$3))))</f>
        <v>Kelly Williams</v>
      </c>
      <c r="W6991" s="3" t="str">
        <f xml:space="preserve"> IFERROR(INDEX(Returns!A:A,MATCH(B6991,Returns!B:B,0)),"No")</f>
        <v>No</v>
      </c>
    </row>
    <row r="6992" spans="1:23" x14ac:dyDescent="0.2">
      <c r="A6992" s="1">
        <v>6991</v>
      </c>
      <c r="B6992" t="s">
        <v>9484</v>
      </c>
      <c r="C6992" s="2">
        <v>43047</v>
      </c>
      <c r="D6992" s="2">
        <v>43052</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1">
        <v>44.43</v>
      </c>
      <c r="S6992" s="1">
        <v>3</v>
      </c>
      <c r="T6992" s="1">
        <v>0</v>
      </c>
      <c r="U6992" s="1">
        <v>18.660600000000002</v>
      </c>
      <c r="V6992" s="3" t="str">
        <f>IF(M6992=People!$B$6,People!A$6,IF(M6992=People!$B$5,People!$A$5,IF(M6992=People!$B$4,People!$A$4,IF(M6992=People!$B$3,People!$A$3))))</f>
        <v>Cassandra Brandow</v>
      </c>
      <c r="W6992" s="3" t="str">
        <f xml:space="preserve"> IFERROR(INDEX(Returns!A:A,MATCH(B6992,Returns!B:B,0)),"No")</f>
        <v>No</v>
      </c>
    </row>
    <row r="6993" spans="1:23" x14ac:dyDescent="0.2">
      <c r="A6993" s="1">
        <v>6992</v>
      </c>
      <c r="B6993" t="s">
        <v>9484</v>
      </c>
      <c r="C6993" s="2">
        <v>43047</v>
      </c>
      <c r="D6993" s="2">
        <v>43052</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1">
        <v>226.20000000000002</v>
      </c>
      <c r="S6993" s="1">
        <v>5</v>
      </c>
      <c r="T6993" s="1">
        <v>0</v>
      </c>
      <c r="U6993" s="1">
        <v>58.811999999999998</v>
      </c>
      <c r="V6993" s="3" t="str">
        <f>IF(M6993=People!$B$6,People!A$6,IF(M6993=People!$B$5,People!$A$5,IF(M6993=People!$B$4,People!$A$4,IF(M6993=People!$B$3,People!$A$3))))</f>
        <v>Cassandra Brandow</v>
      </c>
      <c r="W6993" s="3" t="str">
        <f xml:space="preserve"> IFERROR(INDEX(Returns!A:A,MATCH(B6993,Returns!B:B,0)),"No")</f>
        <v>No</v>
      </c>
    </row>
    <row r="6994" spans="1:23" x14ac:dyDescent="0.2">
      <c r="A6994" s="1">
        <v>6993</v>
      </c>
      <c r="B6994" t="s">
        <v>9484</v>
      </c>
      <c r="C6994" s="2">
        <v>43047</v>
      </c>
      <c r="D6994" s="2">
        <v>43052</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1">
        <v>186.54</v>
      </c>
      <c r="S6994" s="1">
        <v>3</v>
      </c>
      <c r="T6994" s="1">
        <v>0</v>
      </c>
      <c r="U6994" s="1">
        <v>41.038800000000002</v>
      </c>
      <c r="V6994" s="3" t="str">
        <f>IF(M6994=People!$B$6,People!A$6,IF(M6994=People!$B$5,People!$A$5,IF(M6994=People!$B$4,People!$A$4,IF(M6994=People!$B$3,People!$A$3))))</f>
        <v>Cassandra Brandow</v>
      </c>
      <c r="W6994" s="3" t="str">
        <f xml:space="preserve"> IFERROR(INDEX(Returns!A:A,MATCH(B6994,Returns!B:B,0)),"No")</f>
        <v>No</v>
      </c>
    </row>
    <row r="6995" spans="1:23" x14ac:dyDescent="0.2">
      <c r="A6995" s="1">
        <v>6994</v>
      </c>
      <c r="B6995" t="s">
        <v>9484</v>
      </c>
      <c r="C6995" s="2">
        <v>43047</v>
      </c>
      <c r="D6995" s="2">
        <v>43052</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1">
        <v>265.85999999999996</v>
      </c>
      <c r="S6995" s="1">
        <v>7</v>
      </c>
      <c r="T6995" s="1">
        <v>0</v>
      </c>
      <c r="U6995" s="1">
        <v>79.757999999999967</v>
      </c>
      <c r="V6995" s="3" t="str">
        <f>IF(M6995=People!$B$6,People!A$6,IF(M6995=People!$B$5,People!$A$5,IF(M6995=People!$B$4,People!$A$4,IF(M6995=People!$B$3,People!$A$3))))</f>
        <v>Cassandra Brandow</v>
      </c>
      <c r="W6995" s="3" t="str">
        <f xml:space="preserve"> IFERROR(INDEX(Returns!A:A,MATCH(B6995,Returns!B:B,0)),"No")</f>
        <v>No</v>
      </c>
    </row>
    <row r="6996" spans="1:23" x14ac:dyDescent="0.2">
      <c r="A6996" s="1">
        <v>6995</v>
      </c>
      <c r="B6996" t="s">
        <v>9484</v>
      </c>
      <c r="C6996" s="2">
        <v>43047</v>
      </c>
      <c r="D6996" s="2">
        <v>43052</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1">
        <v>27.9</v>
      </c>
      <c r="S6996" s="1">
        <v>5</v>
      </c>
      <c r="T6996" s="1">
        <v>0</v>
      </c>
      <c r="U6996" s="1">
        <v>6.9749999999999979</v>
      </c>
      <c r="V6996" s="3" t="str">
        <f>IF(M6996=People!$B$6,People!A$6,IF(M6996=People!$B$5,People!$A$5,IF(M6996=People!$B$4,People!$A$4,IF(M6996=People!$B$3,People!$A$3))))</f>
        <v>Cassandra Brandow</v>
      </c>
      <c r="W6996" s="3" t="str">
        <f xml:space="preserve"> IFERROR(INDEX(Returns!A:A,MATCH(B6996,Returns!B:B,0)),"No")</f>
        <v>No</v>
      </c>
    </row>
    <row r="6997" spans="1:23" x14ac:dyDescent="0.2">
      <c r="A6997" s="1">
        <v>6996</v>
      </c>
      <c r="B6997" t="s">
        <v>9485</v>
      </c>
      <c r="C6997" s="2">
        <v>43058</v>
      </c>
      <c r="D6997" s="2">
        <v>43065</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1">
        <v>31.08</v>
      </c>
      <c r="S6997" s="1">
        <v>4</v>
      </c>
      <c r="T6997" s="1">
        <v>0</v>
      </c>
      <c r="U6997" s="1">
        <v>8.3916000000000004</v>
      </c>
      <c r="V6997" s="3" t="str">
        <f>IF(M6997=People!$B$6,People!A$6,IF(M6997=People!$B$5,People!$A$5,IF(M6997=People!$B$4,People!$A$4,IF(M6997=People!$B$3,People!$A$3))))</f>
        <v>Anna Andreadi</v>
      </c>
      <c r="W6997" s="3" t="str">
        <f xml:space="preserve"> IFERROR(INDEX(Returns!A:A,MATCH(B6997,Returns!B:B,0)),"No")</f>
        <v>No</v>
      </c>
    </row>
    <row r="6998" spans="1:23" x14ac:dyDescent="0.2">
      <c r="A6998" s="1">
        <v>6997</v>
      </c>
      <c r="B6998" t="s">
        <v>9486</v>
      </c>
      <c r="C6998" s="2">
        <v>43822</v>
      </c>
      <c r="D6998" s="2">
        <v>43824</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1">
        <v>13.839999999999998</v>
      </c>
      <c r="S6998" s="1">
        <v>4</v>
      </c>
      <c r="T6998" s="1">
        <v>0.8</v>
      </c>
      <c r="U6998" s="1">
        <v>-22.144000000000005</v>
      </c>
      <c r="V6998" s="3" t="str">
        <f>IF(M6998=People!$B$6,People!A$6,IF(M6998=People!$B$5,People!$A$5,IF(M6998=People!$B$4,People!$A$4,IF(M6998=People!$B$3,People!$A$3))))</f>
        <v>Kelly Williams</v>
      </c>
      <c r="W6998" s="3" t="str">
        <f xml:space="preserve"> IFERROR(INDEX(Returns!A:A,MATCH(B6998,Returns!B:B,0)),"No")</f>
        <v>No</v>
      </c>
    </row>
    <row r="6999" spans="1:23" x14ac:dyDescent="0.2">
      <c r="A6999" s="1">
        <v>6998</v>
      </c>
      <c r="B6999" t="s">
        <v>9486</v>
      </c>
      <c r="C6999" s="2">
        <v>43822</v>
      </c>
      <c r="D6999" s="2">
        <v>43824</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1">
        <v>175.87200000000001</v>
      </c>
      <c r="S6999" s="1">
        <v>4</v>
      </c>
      <c r="T6999" s="1">
        <v>0.2</v>
      </c>
      <c r="U6999" s="1">
        <v>63.753599999999992</v>
      </c>
      <c r="V6999" s="3" t="str">
        <f>IF(M6999=People!$B$6,People!A$6,IF(M6999=People!$B$5,People!$A$5,IF(M6999=People!$B$4,People!$A$4,IF(M6999=People!$B$3,People!$A$3))))</f>
        <v>Kelly Williams</v>
      </c>
      <c r="W6999" s="3" t="str">
        <f xml:space="preserve"> IFERROR(INDEX(Returns!A:A,MATCH(B6999,Returns!B:B,0)),"No")</f>
        <v>No</v>
      </c>
    </row>
    <row r="7000" spans="1:23" x14ac:dyDescent="0.2">
      <c r="A7000" s="1">
        <v>6999</v>
      </c>
      <c r="B7000" t="s">
        <v>9487</v>
      </c>
      <c r="C7000" s="2">
        <v>43359</v>
      </c>
      <c r="D7000" s="2">
        <v>43365</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1">
        <v>12.96</v>
      </c>
      <c r="S7000" s="1">
        <v>2</v>
      </c>
      <c r="T7000" s="1">
        <v>0</v>
      </c>
      <c r="U7000" s="1">
        <v>6.3504000000000005</v>
      </c>
      <c r="V7000" s="3" t="str">
        <f>IF(M7000=People!$B$6,People!A$6,IF(M7000=People!$B$5,People!$A$5,IF(M7000=People!$B$4,People!$A$4,IF(M7000=People!$B$3,People!$A$3))))</f>
        <v>Anna Andreadi</v>
      </c>
      <c r="W7000" s="3" t="str">
        <f xml:space="preserve"> IFERROR(INDEX(Returns!A:A,MATCH(B7000,Returns!B:B,0)),"No")</f>
        <v>No</v>
      </c>
    </row>
    <row r="7001" spans="1:23" x14ac:dyDescent="0.2">
      <c r="A7001" s="1">
        <v>7000</v>
      </c>
      <c r="B7001" t="s">
        <v>9488</v>
      </c>
      <c r="C7001" s="2">
        <v>43611</v>
      </c>
      <c r="D7001" s="2">
        <v>43614</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1">
        <v>208.44</v>
      </c>
      <c r="S7001" s="1">
        <v>3</v>
      </c>
      <c r="T7001" s="1">
        <v>0</v>
      </c>
      <c r="U7001" s="1">
        <v>62.531999999999982</v>
      </c>
      <c r="V7001" s="3" t="str">
        <f>IF(M7001=People!$B$6,People!A$6,IF(M7001=People!$B$5,People!$A$5,IF(M7001=People!$B$4,People!$A$4,IF(M7001=People!$B$3,People!$A$3))))</f>
        <v>Cassandra Brandow</v>
      </c>
      <c r="W7001" s="3" t="str">
        <f xml:space="preserve"> IFERROR(INDEX(Returns!A:A,MATCH(B7001,Returns!B:B,0)),"No")</f>
        <v>No</v>
      </c>
    </row>
    <row r="7002" spans="1:23" x14ac:dyDescent="0.2">
      <c r="A7002" s="1">
        <v>7001</v>
      </c>
      <c r="B7002" t="s">
        <v>9488</v>
      </c>
      <c r="C7002" s="2">
        <v>43611</v>
      </c>
      <c r="D7002" s="2">
        <v>43614</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1">
        <v>25.76</v>
      </c>
      <c r="S7002" s="1">
        <v>2</v>
      </c>
      <c r="T7002" s="1">
        <v>0</v>
      </c>
      <c r="U7002" s="1">
        <v>0.77280000000000015</v>
      </c>
      <c r="V7002" s="3" t="str">
        <f>IF(M7002=People!$B$6,People!A$6,IF(M7002=People!$B$5,People!$A$5,IF(M7002=People!$B$4,People!$A$4,IF(M7002=People!$B$3,People!$A$3))))</f>
        <v>Cassandra Brandow</v>
      </c>
      <c r="W7002" s="3" t="str">
        <f xml:space="preserve"> IFERROR(INDEX(Returns!A:A,MATCH(B7002,Returns!B:B,0)),"No")</f>
        <v>No</v>
      </c>
    </row>
    <row r="7003" spans="1:23" x14ac:dyDescent="0.2">
      <c r="A7003" s="1">
        <v>7002</v>
      </c>
      <c r="B7003" t="s">
        <v>9489</v>
      </c>
      <c r="C7003" s="2">
        <v>42824</v>
      </c>
      <c r="D7003" s="2">
        <v>42828</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1">
        <v>366.74399999999997</v>
      </c>
      <c r="S7003" s="1">
        <v>4</v>
      </c>
      <c r="T7003" s="1">
        <v>0.3</v>
      </c>
      <c r="U7003" s="1">
        <v>-110.02320000000003</v>
      </c>
      <c r="V7003" s="3" t="str">
        <f>IF(M7003=People!$B$6,People!A$6,IF(M7003=People!$B$5,People!$A$5,IF(M7003=People!$B$4,People!$A$4,IF(M7003=People!$B$3,People!$A$3))))</f>
        <v>Kelly Williams</v>
      </c>
      <c r="W7003" s="3" t="str">
        <f xml:space="preserve"> IFERROR(INDEX(Returns!A:A,MATCH(B7003,Returns!B:B,0)),"No")</f>
        <v>No</v>
      </c>
    </row>
    <row r="7004" spans="1:23" x14ac:dyDescent="0.2">
      <c r="A7004" s="1">
        <v>7003</v>
      </c>
      <c r="B7004" t="s">
        <v>9490</v>
      </c>
      <c r="C7004" s="2">
        <v>42601</v>
      </c>
      <c r="D7004" s="2">
        <v>42603</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1">
        <v>289.24</v>
      </c>
      <c r="S7004" s="1">
        <v>7</v>
      </c>
      <c r="T7004" s="1">
        <v>0</v>
      </c>
      <c r="U7004" s="1">
        <v>26.031600000000012</v>
      </c>
      <c r="V7004" s="3" t="str">
        <f>IF(M7004=People!$B$6,People!A$6,IF(M7004=People!$B$5,People!$A$5,IF(M7004=People!$B$4,People!$A$4,IF(M7004=People!$B$3,People!$A$3))))</f>
        <v>Anna Andreadi</v>
      </c>
      <c r="W7004" s="3" t="str">
        <f xml:space="preserve"> IFERROR(INDEX(Returns!A:A,MATCH(B7004,Returns!B:B,0)),"No")</f>
        <v>No</v>
      </c>
    </row>
    <row r="7005" spans="1:23" x14ac:dyDescent="0.2">
      <c r="A7005" s="1">
        <v>7004</v>
      </c>
      <c r="B7005" t="s">
        <v>9490</v>
      </c>
      <c r="C7005" s="2">
        <v>42601</v>
      </c>
      <c r="D7005" s="2">
        <v>42603</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1">
        <v>69.456000000000003</v>
      </c>
      <c r="S7005" s="1">
        <v>2</v>
      </c>
      <c r="T7005" s="1">
        <v>0.2</v>
      </c>
      <c r="U7005" s="1">
        <v>22.573199999999996</v>
      </c>
      <c r="V7005" s="3" t="str">
        <f>IF(M7005=People!$B$6,People!A$6,IF(M7005=People!$B$5,People!$A$5,IF(M7005=People!$B$4,People!$A$4,IF(M7005=People!$B$3,People!$A$3))))</f>
        <v>Anna Andreadi</v>
      </c>
      <c r="W7005" s="3" t="str">
        <f xml:space="preserve"> IFERROR(INDEX(Returns!A:A,MATCH(B7005,Returns!B:B,0)),"No")</f>
        <v>No</v>
      </c>
    </row>
    <row r="7006" spans="1:23" x14ac:dyDescent="0.2">
      <c r="A7006" s="1">
        <v>7005</v>
      </c>
      <c r="B7006" t="s">
        <v>9491</v>
      </c>
      <c r="C7006" s="2">
        <v>42727</v>
      </c>
      <c r="D7006" s="2">
        <v>42732</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1">
        <v>5.1840000000000011</v>
      </c>
      <c r="S7006" s="1">
        <v>1</v>
      </c>
      <c r="T7006" s="1">
        <v>0.2</v>
      </c>
      <c r="U7006" s="1">
        <v>1.8144</v>
      </c>
      <c r="V7006" s="3" t="str">
        <f>IF(M7006=People!$B$6,People!A$6,IF(M7006=People!$B$5,People!$A$5,IF(M7006=People!$B$4,People!$A$4,IF(M7006=People!$B$3,People!$A$3))))</f>
        <v>Kelly Williams</v>
      </c>
      <c r="W7006" s="3" t="str">
        <f xml:space="preserve"> IFERROR(INDEX(Returns!A:A,MATCH(B7006,Returns!B:B,0)),"No")</f>
        <v>No</v>
      </c>
    </row>
    <row r="7007" spans="1:23" x14ac:dyDescent="0.2">
      <c r="A7007" s="1">
        <v>7006</v>
      </c>
      <c r="B7007" t="s">
        <v>9492</v>
      </c>
      <c r="C7007" s="2">
        <v>43040</v>
      </c>
      <c r="D7007" s="2">
        <v>43044</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1">
        <v>205.16400000000002</v>
      </c>
      <c r="S7007" s="1">
        <v>2</v>
      </c>
      <c r="T7007" s="1">
        <v>0.1</v>
      </c>
      <c r="U7007" s="1">
        <v>13.677600000000002</v>
      </c>
      <c r="V7007" s="3" t="str">
        <f>IF(M7007=People!$B$6,People!A$6,IF(M7007=People!$B$5,People!$A$5,IF(M7007=People!$B$4,People!$A$4,IF(M7007=People!$B$3,People!$A$3))))</f>
        <v>Chuck Magee</v>
      </c>
      <c r="W7007" s="3" t="str">
        <f xml:space="preserve"> IFERROR(INDEX(Returns!A:A,MATCH(B7007,Returns!B:B,0)),"No")</f>
        <v>No</v>
      </c>
    </row>
    <row r="7008" spans="1:23" x14ac:dyDescent="0.2">
      <c r="A7008" s="1">
        <v>7007</v>
      </c>
      <c r="B7008" t="s">
        <v>9493</v>
      </c>
      <c r="C7008" s="2">
        <v>42719</v>
      </c>
      <c r="D7008" s="2">
        <v>42725</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1">
        <v>8.5440000000000005</v>
      </c>
      <c r="S7008" s="1">
        <v>2</v>
      </c>
      <c r="T7008" s="1">
        <v>0.6</v>
      </c>
      <c r="U7008" s="1">
        <v>-7.4759999999999991</v>
      </c>
      <c r="V7008" s="3" t="str">
        <f>IF(M7008=People!$B$6,People!A$6,IF(M7008=People!$B$5,People!$A$5,IF(M7008=People!$B$4,People!$A$4,IF(M7008=People!$B$3,People!$A$3))))</f>
        <v>Kelly Williams</v>
      </c>
      <c r="W7008" s="3" t="str">
        <f xml:space="preserve"> IFERROR(INDEX(Returns!A:A,MATCH(B7008,Returns!B:B,0)),"No")</f>
        <v>No</v>
      </c>
    </row>
    <row r="7009" spans="1:23" x14ac:dyDescent="0.2">
      <c r="A7009" s="1">
        <v>7008</v>
      </c>
      <c r="B7009" t="s">
        <v>9494</v>
      </c>
      <c r="C7009" s="2">
        <v>42968</v>
      </c>
      <c r="D7009" s="2">
        <v>42972</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1">
        <v>12.828000000000001</v>
      </c>
      <c r="S7009" s="1">
        <v>2</v>
      </c>
      <c r="T7009" s="1">
        <v>0.7</v>
      </c>
      <c r="U7009" s="1">
        <v>-8.9795999999999978</v>
      </c>
      <c r="V7009" s="3" t="str">
        <f>IF(M7009=People!$B$6,People!A$6,IF(M7009=People!$B$5,People!$A$5,IF(M7009=People!$B$4,People!$A$4,IF(M7009=People!$B$3,People!$A$3))))</f>
        <v>Chuck Magee</v>
      </c>
      <c r="W7009" s="3" t="str">
        <f xml:space="preserve"> IFERROR(INDEX(Returns!A:A,MATCH(B7009,Returns!B:B,0)),"No")</f>
        <v>No</v>
      </c>
    </row>
    <row r="7010" spans="1:23" x14ac:dyDescent="0.2">
      <c r="A7010" s="1">
        <v>7009</v>
      </c>
      <c r="B7010" t="s">
        <v>9494</v>
      </c>
      <c r="C7010" s="2">
        <v>42968</v>
      </c>
      <c r="D7010" s="2">
        <v>42972</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1">
        <v>598.45799999999997</v>
      </c>
      <c r="S7010" s="1">
        <v>3</v>
      </c>
      <c r="T7010" s="1">
        <v>0.3</v>
      </c>
      <c r="U7010" s="1">
        <v>-42.746999999999957</v>
      </c>
      <c r="V7010" s="3" t="str">
        <f>IF(M7010=People!$B$6,People!A$6,IF(M7010=People!$B$5,People!$A$5,IF(M7010=People!$B$4,People!$A$4,IF(M7010=People!$B$3,People!$A$3))))</f>
        <v>Chuck Magee</v>
      </c>
      <c r="W7010" s="3" t="str">
        <f xml:space="preserve"> IFERROR(INDEX(Returns!A:A,MATCH(B7010,Returns!B:B,0)),"No")</f>
        <v>No</v>
      </c>
    </row>
    <row r="7011" spans="1:23" x14ac:dyDescent="0.2">
      <c r="A7011" s="1">
        <v>7010</v>
      </c>
      <c r="B7011" t="s">
        <v>9494</v>
      </c>
      <c r="C7011" s="2">
        <v>42968</v>
      </c>
      <c r="D7011" s="2">
        <v>42972</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1">
        <v>25.983999999999998</v>
      </c>
      <c r="S7011" s="1">
        <v>1</v>
      </c>
      <c r="T7011" s="1">
        <v>0.2</v>
      </c>
      <c r="U7011" s="1">
        <v>-3.8976000000000015</v>
      </c>
      <c r="V7011" s="3" t="str">
        <f>IF(M7011=People!$B$6,People!A$6,IF(M7011=People!$B$5,People!$A$5,IF(M7011=People!$B$4,People!$A$4,IF(M7011=People!$B$3,People!$A$3))))</f>
        <v>Chuck Magee</v>
      </c>
      <c r="W7011" s="3" t="str">
        <f xml:space="preserve"> IFERROR(INDEX(Returns!A:A,MATCH(B7011,Returns!B:B,0)),"No")</f>
        <v>No</v>
      </c>
    </row>
    <row r="7012" spans="1:23" x14ac:dyDescent="0.2">
      <c r="A7012" s="1">
        <v>7011</v>
      </c>
      <c r="B7012" t="s">
        <v>9495</v>
      </c>
      <c r="C7012" s="2">
        <v>42513</v>
      </c>
      <c r="D7012" s="2">
        <v>42517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1">
        <v>17.96</v>
      </c>
      <c r="S7012" s="1">
        <v>5</v>
      </c>
      <c r="T7012" s="1">
        <v>0.2</v>
      </c>
      <c r="U7012" s="1">
        <v>5.8369999999999997</v>
      </c>
      <c r="V7012" s="3" t="str">
        <f>IF(M7012=People!$B$6,People!A$6,IF(M7012=People!$B$5,People!$A$5,IF(M7012=People!$B$4,People!$A$4,IF(M7012=People!$B$3,People!$A$3))))</f>
        <v>Chuck Magee</v>
      </c>
      <c r="W7012" s="3" t="str">
        <f xml:space="preserve"> IFERROR(INDEX(Returns!A:A,MATCH(B7012,Returns!B:B,0)),"No")</f>
        <v>No</v>
      </c>
    </row>
    <row r="7013" spans="1:23" x14ac:dyDescent="0.2">
      <c r="A7013" s="1">
        <v>7012</v>
      </c>
      <c r="B7013" t="s">
        <v>9495</v>
      </c>
      <c r="C7013" s="2">
        <v>42513</v>
      </c>
      <c r="D7013" s="2">
        <v>42517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1">
        <v>5.04</v>
      </c>
      <c r="S7013" s="1">
        <v>2</v>
      </c>
      <c r="T7013" s="1">
        <v>0</v>
      </c>
      <c r="U7013" s="1">
        <v>0.15120000000000022</v>
      </c>
      <c r="V7013" s="3" t="str">
        <f>IF(M7013=People!$B$6,People!A$6,IF(M7013=People!$B$5,People!$A$5,IF(M7013=People!$B$4,People!$A$4,IF(M7013=People!$B$3,People!$A$3))))</f>
        <v>Chuck Magee</v>
      </c>
      <c r="W7013" s="3" t="str">
        <f xml:space="preserve"> IFERROR(INDEX(Returns!A:A,MATCH(B7013,Returns!B:B,0)),"No")</f>
        <v>No</v>
      </c>
    </row>
    <row r="7014" spans="1:23" x14ac:dyDescent="0.2">
      <c r="A7014" s="1">
        <v>7013</v>
      </c>
      <c r="B7014" t="s">
        <v>9495</v>
      </c>
      <c r="C7014" s="2">
        <v>42513</v>
      </c>
      <c r="D7014" s="2">
        <v>42517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1">
        <v>208.16</v>
      </c>
      <c r="S7014" s="1">
        <v>1</v>
      </c>
      <c r="T7014" s="1">
        <v>0</v>
      </c>
      <c r="U7014" s="1">
        <v>56.20320000000001</v>
      </c>
      <c r="V7014" s="3" t="str">
        <f>IF(M7014=People!$B$6,People!A$6,IF(M7014=People!$B$5,People!$A$5,IF(M7014=People!$B$4,People!$A$4,IF(M7014=People!$B$3,People!$A$3))))</f>
        <v>Chuck Magee</v>
      </c>
      <c r="W7014" s="3" t="str">
        <f xml:space="preserve"> IFERROR(INDEX(Returns!A:A,MATCH(B7014,Returns!B:B,0)),"No")</f>
        <v>No</v>
      </c>
    </row>
    <row r="7015" spans="1:23" x14ac:dyDescent="0.2">
      <c r="A7015" s="1">
        <v>7014</v>
      </c>
      <c r="B7015" t="s">
        <v>9496</v>
      </c>
      <c r="C7015" s="2">
        <v>43808</v>
      </c>
      <c r="D7015" s="2">
        <v>43810</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1">
        <v>148.25700000000001</v>
      </c>
      <c r="S7015" s="1">
        <v>3</v>
      </c>
      <c r="T7015" s="1">
        <v>0.15</v>
      </c>
      <c r="U7015" s="1">
        <v>15.697800000000004</v>
      </c>
      <c r="V7015" s="3" t="str">
        <f>IF(M7015=People!$B$6,People!A$6,IF(M7015=People!$B$5,People!$A$5,IF(M7015=People!$B$4,People!$A$4,IF(M7015=People!$B$3,People!$A$3))))</f>
        <v>Anna Andreadi</v>
      </c>
      <c r="W7015" s="3" t="str">
        <f xml:space="preserve"> IFERROR(INDEX(Returns!A:A,MATCH(B7015,Returns!B:B,0)),"No")</f>
        <v>No</v>
      </c>
    </row>
    <row r="7016" spans="1:23" x14ac:dyDescent="0.2">
      <c r="A7016" s="1">
        <v>7015</v>
      </c>
      <c r="B7016" t="s">
        <v>9497</v>
      </c>
      <c r="C7016" s="2">
        <v>42440</v>
      </c>
      <c r="D7016" s="2">
        <v>42442</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1">
        <v>146.76</v>
      </c>
      <c r="S7016" s="1">
        <v>3</v>
      </c>
      <c r="T7016" s="1">
        <v>0</v>
      </c>
      <c r="U7016" s="1">
        <v>38.157600000000002</v>
      </c>
      <c r="V7016" s="3" t="str">
        <f>IF(M7016=People!$B$6,People!A$6,IF(M7016=People!$B$5,People!$A$5,IF(M7016=People!$B$4,People!$A$4,IF(M7016=People!$B$3,People!$A$3))))</f>
        <v>Cassandra Brandow</v>
      </c>
      <c r="W7016" s="3" t="str">
        <f xml:space="preserve"> IFERROR(INDEX(Returns!A:A,MATCH(B7016,Returns!B:B,0)),"No")</f>
        <v>No</v>
      </c>
    </row>
    <row r="7017" spans="1:23" x14ac:dyDescent="0.2">
      <c r="A7017" s="1">
        <v>7016</v>
      </c>
      <c r="B7017" t="s">
        <v>9497</v>
      </c>
      <c r="C7017" s="2">
        <v>42440</v>
      </c>
      <c r="D7017" s="2">
        <v>42442</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1">
        <v>32.96</v>
      </c>
      <c r="S7017" s="1">
        <v>2</v>
      </c>
      <c r="T7017" s="1">
        <v>0</v>
      </c>
      <c r="U7017" s="1">
        <v>14.172800000000002</v>
      </c>
      <c r="V7017" s="3" t="str">
        <f>IF(M7017=People!$B$6,People!A$6,IF(M7017=People!$B$5,People!$A$5,IF(M7017=People!$B$4,People!$A$4,IF(M7017=People!$B$3,People!$A$3))))</f>
        <v>Cassandra Brandow</v>
      </c>
      <c r="W7017" s="3" t="str">
        <f xml:space="preserve"> IFERROR(INDEX(Returns!A:A,MATCH(B7017,Returns!B:B,0)),"No")</f>
        <v>No</v>
      </c>
    </row>
    <row r="7018" spans="1:23" x14ac:dyDescent="0.2">
      <c r="A7018" s="1">
        <v>7017</v>
      </c>
      <c r="B7018" t="s">
        <v>9497</v>
      </c>
      <c r="C7018" s="2">
        <v>42440</v>
      </c>
      <c r="D7018" s="2">
        <v>42442</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1">
        <v>587.97</v>
      </c>
      <c r="S7018" s="1">
        <v>3</v>
      </c>
      <c r="T7018" s="1">
        <v>0</v>
      </c>
      <c r="U7018" s="1">
        <v>164.63160000000005</v>
      </c>
      <c r="V7018" s="3" t="str">
        <f>IF(M7018=People!$B$6,People!A$6,IF(M7018=People!$B$5,People!$A$5,IF(M7018=People!$B$4,People!$A$4,IF(M7018=People!$B$3,People!$A$3))))</f>
        <v>Cassandra Brandow</v>
      </c>
      <c r="W7018" s="3" t="str">
        <f xml:space="preserve"> IFERROR(INDEX(Returns!A:A,MATCH(B7018,Returns!B:B,0)),"No")</f>
        <v>No</v>
      </c>
    </row>
    <row r="7019" spans="1:23" x14ac:dyDescent="0.2">
      <c r="A7019" s="1">
        <v>7018</v>
      </c>
      <c r="B7019" t="s">
        <v>9497</v>
      </c>
      <c r="C7019" s="2">
        <v>42440</v>
      </c>
      <c r="D7019" s="2">
        <v>42442</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1">
        <v>14.940000000000001</v>
      </c>
      <c r="S7019" s="1">
        <v>3</v>
      </c>
      <c r="T7019" s="1">
        <v>0</v>
      </c>
      <c r="U7019" s="1">
        <v>7.0218000000000007</v>
      </c>
      <c r="V7019" s="3" t="str">
        <f>IF(M7019=People!$B$6,People!A$6,IF(M7019=People!$B$5,People!$A$5,IF(M7019=People!$B$4,People!$A$4,IF(M7019=People!$B$3,People!$A$3))))</f>
        <v>Cassandra Brandow</v>
      </c>
      <c r="W7019" s="3" t="str">
        <f xml:space="preserve"> IFERROR(INDEX(Returns!A:A,MATCH(B7019,Returns!B:B,0)),"No")</f>
        <v>No</v>
      </c>
    </row>
    <row r="7020" spans="1:23" x14ac:dyDescent="0.2">
      <c r="A7020" s="1">
        <v>7019</v>
      </c>
      <c r="B7020" t="s">
        <v>9498</v>
      </c>
      <c r="C7020" s="2">
        <v>43274</v>
      </c>
      <c r="D7020" s="2">
        <v>43278</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1">
        <v>25.83</v>
      </c>
      <c r="S7020" s="1">
        <v>7</v>
      </c>
      <c r="T7020" s="1">
        <v>0</v>
      </c>
      <c r="U7020" s="1">
        <v>12.1401</v>
      </c>
      <c r="V7020" s="3" t="str">
        <f>IF(M7020=People!$B$6,People!A$6,IF(M7020=People!$B$5,People!$A$5,IF(M7020=People!$B$4,People!$A$4,IF(M7020=People!$B$3,People!$A$3))))</f>
        <v>Chuck Magee</v>
      </c>
      <c r="W7020" s="3" t="str">
        <f xml:space="preserve"> IFERROR(INDEX(Returns!A:A,MATCH(B7020,Returns!B:B,0)),"No")</f>
        <v>No</v>
      </c>
    </row>
    <row r="7021" spans="1:23" x14ac:dyDescent="0.2">
      <c r="A7021" s="1">
        <v>7020</v>
      </c>
      <c r="B7021" t="s">
        <v>9499</v>
      </c>
      <c r="C7021" s="2">
        <v>42605</v>
      </c>
      <c r="D7021" s="2">
        <v>42609</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1">
        <v>15.552000000000003</v>
      </c>
      <c r="S7021" s="1">
        <v>3</v>
      </c>
      <c r="T7021" s="1">
        <v>0.2</v>
      </c>
      <c r="U7021" s="1">
        <v>5.4432</v>
      </c>
      <c r="V7021" s="3" t="str">
        <f>IF(M7021=People!$B$6,People!A$6,IF(M7021=People!$B$5,People!$A$5,IF(M7021=People!$B$4,People!$A$4,IF(M7021=People!$B$3,People!$A$3))))</f>
        <v>Anna Andreadi</v>
      </c>
      <c r="W7021" s="3" t="str">
        <f xml:space="preserve"> IFERROR(INDEX(Returns!A:A,MATCH(B7021,Returns!B:B,0)),"No")</f>
        <v>No</v>
      </c>
    </row>
    <row r="7022" spans="1:23" x14ac:dyDescent="0.2">
      <c r="A7022" s="1">
        <v>7021</v>
      </c>
      <c r="B7022" t="s">
        <v>9499</v>
      </c>
      <c r="C7022" s="2">
        <v>42605</v>
      </c>
      <c r="D7022" s="2">
        <v>42609</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1">
        <v>6.8000000000000007</v>
      </c>
      <c r="S7022" s="1">
        <v>1</v>
      </c>
      <c r="T7022" s="1">
        <v>0.2</v>
      </c>
      <c r="U7022" s="1">
        <v>0.50999999999999979</v>
      </c>
      <c r="V7022" s="3" t="str">
        <f>IF(M7022=People!$B$6,People!A$6,IF(M7022=People!$B$5,People!$A$5,IF(M7022=People!$B$4,People!$A$4,IF(M7022=People!$B$3,People!$A$3))))</f>
        <v>Anna Andreadi</v>
      </c>
      <c r="W7022" s="3" t="str">
        <f xml:space="preserve"> IFERROR(INDEX(Returns!A:A,MATCH(B7022,Returns!B:B,0)),"No")</f>
        <v>No</v>
      </c>
    </row>
    <row r="7023" spans="1:23" x14ac:dyDescent="0.2">
      <c r="A7023" s="1">
        <v>7022</v>
      </c>
      <c r="B7023" t="s">
        <v>9499</v>
      </c>
      <c r="C7023" s="2">
        <v>42605</v>
      </c>
      <c r="D7023" s="2">
        <v>42609</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1">
        <v>4.2240000000000002</v>
      </c>
      <c r="S7023" s="1">
        <v>3</v>
      </c>
      <c r="T7023" s="1">
        <v>0.2</v>
      </c>
      <c r="U7023" s="1">
        <v>1.2672000000000003</v>
      </c>
      <c r="V7023" s="3" t="str">
        <f>IF(M7023=People!$B$6,People!A$6,IF(M7023=People!$B$5,People!$A$5,IF(M7023=People!$B$4,People!$A$4,IF(M7023=People!$B$3,People!$A$3))))</f>
        <v>Anna Andreadi</v>
      </c>
      <c r="W7023" s="3" t="str">
        <f xml:space="preserve"> IFERROR(INDEX(Returns!A:A,MATCH(B7023,Returns!B:B,0)),"No")</f>
        <v>No</v>
      </c>
    </row>
    <row r="7024" spans="1:23" x14ac:dyDescent="0.2">
      <c r="A7024" s="1">
        <v>7023</v>
      </c>
      <c r="B7024" t="s">
        <v>9499</v>
      </c>
      <c r="C7024" s="2">
        <v>42605</v>
      </c>
      <c r="D7024" s="2">
        <v>42609</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1">
        <v>143.64000000000001</v>
      </c>
      <c r="S7024" s="1">
        <v>9</v>
      </c>
      <c r="T7024" s="1">
        <v>0.2</v>
      </c>
      <c r="U7024" s="1">
        <v>10.772999999999989</v>
      </c>
      <c r="V7024" s="3" t="str">
        <f>IF(M7024=People!$B$6,People!A$6,IF(M7024=People!$B$5,People!$A$5,IF(M7024=People!$B$4,People!$A$4,IF(M7024=People!$B$3,People!$A$3))))</f>
        <v>Anna Andreadi</v>
      </c>
      <c r="W7024" s="3" t="str">
        <f xml:space="preserve"> IFERROR(INDEX(Returns!A:A,MATCH(B7024,Returns!B:B,0)),"No")</f>
        <v>No</v>
      </c>
    </row>
    <row r="7025" spans="1:23" x14ac:dyDescent="0.2">
      <c r="A7025" s="1">
        <v>7024</v>
      </c>
      <c r="B7025" t="s">
        <v>9499</v>
      </c>
      <c r="C7025" s="2">
        <v>42605</v>
      </c>
      <c r="D7025" s="2">
        <v>42609</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1">
        <v>31.104000000000006</v>
      </c>
      <c r="S7025" s="1">
        <v>6</v>
      </c>
      <c r="T7025" s="1">
        <v>0.2</v>
      </c>
      <c r="U7025" s="1">
        <v>10.8864</v>
      </c>
      <c r="V7025" s="3" t="str">
        <f>IF(M7025=People!$B$6,People!A$6,IF(M7025=People!$B$5,People!$A$5,IF(M7025=People!$B$4,People!$A$4,IF(M7025=People!$B$3,People!$A$3))))</f>
        <v>Anna Andreadi</v>
      </c>
      <c r="W7025" s="3" t="str">
        <f xml:space="preserve"> IFERROR(INDEX(Returns!A:A,MATCH(B7025,Returns!B:B,0)),"No")</f>
        <v>No</v>
      </c>
    </row>
    <row r="7026" spans="1:23" x14ac:dyDescent="0.2">
      <c r="A7026" s="1">
        <v>7025</v>
      </c>
      <c r="B7026" t="s">
        <v>9499</v>
      </c>
      <c r="C7026" s="2">
        <v>42605</v>
      </c>
      <c r="D7026" s="2">
        <v>42609</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1">
        <v>223.05600000000001</v>
      </c>
      <c r="S7026" s="1">
        <v>9</v>
      </c>
      <c r="T7026" s="1">
        <v>0.2</v>
      </c>
      <c r="U7026" s="1">
        <v>69.704999999999984</v>
      </c>
      <c r="V7026" s="3" t="str">
        <f>IF(M7026=People!$B$6,People!A$6,IF(M7026=People!$B$5,People!$A$5,IF(M7026=People!$B$4,People!$A$4,IF(M7026=People!$B$3,People!$A$3))))</f>
        <v>Anna Andreadi</v>
      </c>
      <c r="W7026" s="3" t="str">
        <f xml:space="preserve"> IFERROR(INDEX(Returns!A:A,MATCH(B7026,Returns!B:B,0)),"No")</f>
        <v>No</v>
      </c>
    </row>
    <row r="7027" spans="1:23" x14ac:dyDescent="0.2">
      <c r="A7027" s="1">
        <v>7026</v>
      </c>
      <c r="B7027" t="s">
        <v>9500</v>
      </c>
      <c r="C7027" s="2">
        <v>43502</v>
      </c>
      <c r="D7027" s="2">
        <v>43508</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1">
        <v>227.45999999999998</v>
      </c>
      <c r="S7027" s="1">
        <v>6</v>
      </c>
      <c r="T7027" s="1">
        <v>0</v>
      </c>
      <c r="U7027" s="1">
        <v>65.963399999999979</v>
      </c>
      <c r="V7027" s="3" t="str">
        <f>IF(M7027=People!$B$6,People!A$6,IF(M7027=People!$B$5,People!$A$5,IF(M7027=People!$B$4,People!$A$4,IF(M7027=People!$B$3,People!$A$3))))</f>
        <v>Chuck Magee</v>
      </c>
      <c r="W7027" s="3" t="str">
        <f xml:space="preserve"> IFERROR(INDEX(Returns!A:A,MATCH(B7027,Returns!B:B,0)),"No")</f>
        <v>No</v>
      </c>
    </row>
    <row r="7028" spans="1:23" x14ac:dyDescent="0.2">
      <c r="A7028" s="1">
        <v>7027</v>
      </c>
      <c r="B7028" t="s">
        <v>9500</v>
      </c>
      <c r="C7028" s="2">
        <v>43502</v>
      </c>
      <c r="D7028" s="2">
        <v>43508</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1">
        <v>46.24</v>
      </c>
      <c r="S7028" s="1">
        <v>4</v>
      </c>
      <c r="T7028" s="1">
        <v>0.2</v>
      </c>
      <c r="U7028" s="1">
        <v>15.605999999999996</v>
      </c>
      <c r="V7028" s="3" t="str">
        <f>IF(M7028=People!$B$6,People!A$6,IF(M7028=People!$B$5,People!$A$5,IF(M7028=People!$B$4,People!$A$4,IF(M7028=People!$B$3,People!$A$3))))</f>
        <v>Chuck Magee</v>
      </c>
      <c r="W7028" s="3" t="str">
        <f xml:space="preserve"> IFERROR(INDEX(Returns!A:A,MATCH(B7028,Returns!B:B,0)),"No")</f>
        <v>No</v>
      </c>
    </row>
    <row r="7029" spans="1:23" x14ac:dyDescent="0.2">
      <c r="A7029" s="1">
        <v>7028</v>
      </c>
      <c r="B7029" t="s">
        <v>9501</v>
      </c>
      <c r="C7029" s="2">
        <v>43494</v>
      </c>
      <c r="D7029" s="2">
        <v>43501</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1">
        <v>5.22</v>
      </c>
      <c r="S7029" s="1">
        <v>2</v>
      </c>
      <c r="T7029" s="1">
        <v>0</v>
      </c>
      <c r="U7029" s="1">
        <v>2.4011999999999998</v>
      </c>
      <c r="V7029" s="3" t="str">
        <f>IF(M7029=People!$B$6,People!A$6,IF(M7029=People!$B$5,People!$A$5,IF(M7029=People!$B$4,People!$A$4,IF(M7029=People!$B$3,People!$A$3))))</f>
        <v>Chuck Magee</v>
      </c>
      <c r="W7029" s="3" t="str">
        <f xml:space="preserve"> IFERROR(INDEX(Returns!A:A,MATCH(B7029,Returns!B:B,0)),"No")</f>
        <v>No</v>
      </c>
    </row>
    <row r="7030" spans="1:23" x14ac:dyDescent="0.2">
      <c r="A7030" s="1">
        <v>7029</v>
      </c>
      <c r="B7030" t="s">
        <v>9502</v>
      </c>
      <c r="C7030" s="2">
        <v>43454</v>
      </c>
      <c r="D7030" s="2">
        <v>43457</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1">
        <v>33.9</v>
      </c>
      <c r="S7030" s="1">
        <v>5</v>
      </c>
      <c r="T7030" s="1">
        <v>0</v>
      </c>
      <c r="U7030" s="1">
        <v>15.593999999999999</v>
      </c>
      <c r="V7030" s="3" t="str">
        <f>IF(M7030=People!$B$6,People!A$6,IF(M7030=People!$B$5,People!$A$5,IF(M7030=People!$B$4,People!$A$4,IF(M7030=People!$B$3,People!$A$3))))</f>
        <v>Kelly Williams</v>
      </c>
      <c r="W7030" s="3" t="str">
        <f xml:space="preserve"> IFERROR(INDEX(Returns!A:A,MATCH(B7030,Returns!B:B,0)),"No")</f>
        <v>No</v>
      </c>
    </row>
    <row r="7031" spans="1:23" x14ac:dyDescent="0.2">
      <c r="A7031" s="1">
        <v>7030</v>
      </c>
      <c r="B7031" t="s">
        <v>9503</v>
      </c>
      <c r="C7031" s="2">
        <v>43415</v>
      </c>
      <c r="D7031" s="2">
        <v>43420</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1">
        <v>28.14</v>
      </c>
      <c r="S7031" s="1">
        <v>3</v>
      </c>
      <c r="T7031" s="1">
        <v>0</v>
      </c>
      <c r="U7031" s="1">
        <v>7.8792000000000009</v>
      </c>
      <c r="V7031" s="3" t="str">
        <f>IF(M7031=People!$B$6,People!A$6,IF(M7031=People!$B$5,People!$A$5,IF(M7031=People!$B$4,People!$A$4,IF(M7031=People!$B$3,People!$A$3))))</f>
        <v>Chuck Magee</v>
      </c>
      <c r="W7031" s="3" t="str">
        <f xml:space="preserve"> IFERROR(INDEX(Returns!A:A,MATCH(B7031,Returns!B:B,0)),"No")</f>
        <v>No</v>
      </c>
    </row>
    <row r="7032" spans="1:23" x14ac:dyDescent="0.2">
      <c r="A7032" s="1">
        <v>7031</v>
      </c>
      <c r="B7032" t="s">
        <v>9503</v>
      </c>
      <c r="C7032" s="2">
        <v>43415</v>
      </c>
      <c r="D7032" s="2">
        <v>43420</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1">
        <v>36</v>
      </c>
      <c r="S7032" s="1">
        <v>2</v>
      </c>
      <c r="T7032" s="1">
        <v>0</v>
      </c>
      <c r="U7032" s="1">
        <v>6.4799999999999969</v>
      </c>
      <c r="V7032" s="3" t="str">
        <f>IF(M7032=People!$B$6,People!A$6,IF(M7032=People!$B$5,People!$A$5,IF(M7032=People!$B$4,People!$A$4,IF(M7032=People!$B$3,People!$A$3))))</f>
        <v>Chuck Magee</v>
      </c>
      <c r="W7032" s="3" t="str">
        <f xml:space="preserve"> IFERROR(INDEX(Returns!A:A,MATCH(B7032,Returns!B:B,0)),"No")</f>
        <v>No</v>
      </c>
    </row>
    <row r="7033" spans="1:23" x14ac:dyDescent="0.2">
      <c r="A7033" s="1">
        <v>7032</v>
      </c>
      <c r="B7033" t="s">
        <v>9503</v>
      </c>
      <c r="C7033" s="2">
        <v>43415</v>
      </c>
      <c r="D7033" s="2">
        <v>43420</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1">
        <v>92.94</v>
      </c>
      <c r="S7033" s="1">
        <v>3</v>
      </c>
      <c r="T7033" s="1">
        <v>0</v>
      </c>
      <c r="U7033" s="1">
        <v>25.093799999999998</v>
      </c>
      <c r="V7033" s="3" t="str">
        <f>IF(M7033=People!$B$6,People!A$6,IF(M7033=People!$B$5,People!$A$5,IF(M7033=People!$B$4,People!$A$4,IF(M7033=People!$B$3,People!$A$3))))</f>
        <v>Chuck Magee</v>
      </c>
      <c r="W7033" s="3" t="str">
        <f xml:space="preserve"> IFERROR(INDEX(Returns!A:A,MATCH(B7033,Returns!B:B,0)),"No")</f>
        <v>No</v>
      </c>
    </row>
    <row r="7034" spans="1:23" x14ac:dyDescent="0.2">
      <c r="A7034" s="1">
        <v>7033</v>
      </c>
      <c r="B7034" t="s">
        <v>9503</v>
      </c>
      <c r="C7034" s="2">
        <v>43415</v>
      </c>
      <c r="D7034" s="2">
        <v>43420</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1">
        <v>245.64600000000002</v>
      </c>
      <c r="S7034" s="1">
        <v>3</v>
      </c>
      <c r="T7034" s="1">
        <v>0.1</v>
      </c>
      <c r="U7034" s="1">
        <v>8.1881999999999877</v>
      </c>
      <c r="V7034" s="3" t="str">
        <f>IF(M7034=People!$B$6,People!A$6,IF(M7034=People!$B$5,People!$A$5,IF(M7034=People!$B$4,People!$A$4,IF(M7034=People!$B$3,People!$A$3))))</f>
        <v>Chuck Magee</v>
      </c>
      <c r="W7034" s="3" t="str">
        <f xml:space="preserve"> IFERROR(INDEX(Returns!A:A,MATCH(B7034,Returns!B:B,0)),"No")</f>
        <v>No</v>
      </c>
    </row>
    <row r="7035" spans="1:23" x14ac:dyDescent="0.2">
      <c r="A7035" s="1">
        <v>7034</v>
      </c>
      <c r="B7035" t="s">
        <v>9503</v>
      </c>
      <c r="C7035" s="2">
        <v>43415</v>
      </c>
      <c r="D7035" s="2">
        <v>43420</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1">
        <v>55.00800000000001</v>
      </c>
      <c r="S7035" s="1">
        <v>3</v>
      </c>
      <c r="T7035" s="1">
        <v>0.2</v>
      </c>
      <c r="U7035" s="1">
        <v>17.189999999999998</v>
      </c>
      <c r="V7035" s="3" t="str">
        <f>IF(M7035=People!$B$6,People!A$6,IF(M7035=People!$B$5,People!$A$5,IF(M7035=People!$B$4,People!$A$4,IF(M7035=People!$B$3,People!$A$3))))</f>
        <v>Chuck Magee</v>
      </c>
      <c r="W7035" s="3" t="str">
        <f xml:space="preserve"> IFERROR(INDEX(Returns!A:A,MATCH(B7035,Returns!B:B,0)),"No")</f>
        <v>No</v>
      </c>
    </row>
    <row r="7036" spans="1:23" x14ac:dyDescent="0.2">
      <c r="A7036" s="1">
        <v>7035</v>
      </c>
      <c r="B7036" t="s">
        <v>9503</v>
      </c>
      <c r="C7036" s="2">
        <v>43415</v>
      </c>
      <c r="D7036" s="2">
        <v>43420</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1">
        <v>35.231999999999999</v>
      </c>
      <c r="S7036" s="1">
        <v>3</v>
      </c>
      <c r="T7036" s="1">
        <v>0.2</v>
      </c>
      <c r="U7036" s="1">
        <v>11.450399999999998</v>
      </c>
      <c r="V7036" s="3" t="str">
        <f>IF(M7036=People!$B$6,People!A$6,IF(M7036=People!$B$5,People!$A$5,IF(M7036=People!$B$4,People!$A$4,IF(M7036=People!$B$3,People!$A$3))))</f>
        <v>Chuck Magee</v>
      </c>
      <c r="W7036" s="3" t="str">
        <f xml:space="preserve"> IFERROR(INDEX(Returns!A:A,MATCH(B7036,Returns!B:B,0)),"No")</f>
        <v>No</v>
      </c>
    </row>
    <row r="7037" spans="1:23" x14ac:dyDescent="0.2">
      <c r="A7037" s="1">
        <v>7036</v>
      </c>
      <c r="B7037" t="s">
        <v>9504</v>
      </c>
      <c r="C7037" s="2">
        <v>43778</v>
      </c>
      <c r="D7037" s="2">
        <v>43782</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1">
        <v>523.39200000000005</v>
      </c>
      <c r="S7037" s="1">
        <v>3</v>
      </c>
      <c r="T7037" s="1">
        <v>0.2</v>
      </c>
      <c r="U7037" s="1">
        <v>52.339199999999977</v>
      </c>
      <c r="V7037" s="3" t="str">
        <f>IF(M7037=People!$B$6,People!A$6,IF(M7037=People!$B$5,People!$A$5,IF(M7037=People!$B$4,People!$A$4,IF(M7037=People!$B$3,People!$A$3))))</f>
        <v>Anna Andreadi</v>
      </c>
      <c r="W7037" s="3" t="str">
        <f xml:space="preserve"> IFERROR(INDEX(Returns!A:A,MATCH(B7037,Returns!B:B,0)),"No")</f>
        <v>No</v>
      </c>
    </row>
    <row r="7038" spans="1:23" x14ac:dyDescent="0.2">
      <c r="A7038" s="1">
        <v>7037</v>
      </c>
      <c r="B7038" t="s">
        <v>9505</v>
      </c>
      <c r="C7038" s="2">
        <v>42492</v>
      </c>
      <c r="D7038" s="2">
        <v>42494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1">
        <v>479.98400000000004</v>
      </c>
      <c r="S7038" s="1">
        <v>2</v>
      </c>
      <c r="T7038" s="1">
        <v>0.2</v>
      </c>
      <c r="U7038" s="1">
        <v>89.996999999999986</v>
      </c>
      <c r="V7038" s="3" t="str">
        <f>IF(M7038=People!$B$6,People!A$6,IF(M7038=People!$B$5,People!$A$5,IF(M7038=People!$B$4,People!$A$4,IF(M7038=People!$B$3,People!$A$3))))</f>
        <v>Cassandra Brandow</v>
      </c>
      <c r="W7038" s="3" t="str">
        <f xml:space="preserve"> IFERROR(INDEX(Returns!A:A,MATCH(B7038,Returns!B:B,0)),"No")</f>
        <v>No</v>
      </c>
    </row>
    <row r="7039" spans="1:23" x14ac:dyDescent="0.2">
      <c r="A7039" s="1">
        <v>7038</v>
      </c>
      <c r="B7039" t="s">
        <v>9506</v>
      </c>
      <c r="C7039" s="2">
        <v>43730</v>
      </c>
      <c r="D7039" s="2">
        <v>43735</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1">
        <v>12.96</v>
      </c>
      <c r="S7039" s="1">
        <v>2</v>
      </c>
      <c r="T7039" s="1">
        <v>0</v>
      </c>
      <c r="U7039" s="1">
        <v>6.2208000000000006</v>
      </c>
      <c r="V7039" s="3" t="str">
        <f>IF(M7039=People!$B$6,People!A$6,IF(M7039=People!$B$5,People!$A$5,IF(M7039=People!$B$4,People!$A$4,IF(M7039=People!$B$3,People!$A$3))))</f>
        <v>Cassandra Brandow</v>
      </c>
      <c r="W7039" s="3" t="str">
        <f xml:space="preserve"> IFERROR(INDEX(Returns!A:A,MATCH(B7039,Returns!B:B,0)),"No")</f>
        <v>No</v>
      </c>
    </row>
    <row r="7040" spans="1:23" x14ac:dyDescent="0.2">
      <c r="A7040" s="1">
        <v>7039</v>
      </c>
      <c r="B7040" t="s">
        <v>9506</v>
      </c>
      <c r="C7040" s="2">
        <v>43730</v>
      </c>
      <c r="D7040" s="2">
        <v>43735</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1">
        <v>17.940000000000001</v>
      </c>
      <c r="S7040" s="1">
        <v>3</v>
      </c>
      <c r="T7040" s="1">
        <v>0</v>
      </c>
      <c r="U7040" s="1">
        <v>6.4584000000000001</v>
      </c>
      <c r="V7040" s="3" t="str">
        <f>IF(M7040=People!$B$6,People!A$6,IF(M7040=People!$B$5,People!$A$5,IF(M7040=People!$B$4,People!$A$4,IF(M7040=People!$B$3,People!$A$3))))</f>
        <v>Cassandra Brandow</v>
      </c>
      <c r="W7040" s="3" t="str">
        <f xml:space="preserve"> IFERROR(INDEX(Returns!A:A,MATCH(B7040,Returns!B:B,0)),"No")</f>
        <v>No</v>
      </c>
    </row>
    <row r="7041" spans="1:23" x14ac:dyDescent="0.2">
      <c r="A7041" s="1">
        <v>7040</v>
      </c>
      <c r="B7041" t="s">
        <v>9507</v>
      </c>
      <c r="C7041" s="2">
        <v>43816</v>
      </c>
      <c r="D7041" s="2">
        <v>43822</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1">
        <v>166.72</v>
      </c>
      <c r="S7041" s="1">
        <v>2</v>
      </c>
      <c r="T7041" s="1">
        <v>0</v>
      </c>
      <c r="U7041" s="1">
        <v>41.680000000000007</v>
      </c>
      <c r="V7041" s="3" t="str">
        <f>IF(M7041=People!$B$6,People!A$6,IF(M7041=People!$B$5,People!$A$5,IF(M7041=People!$B$4,People!$A$4,IF(M7041=People!$B$3,People!$A$3))))</f>
        <v>Chuck Magee</v>
      </c>
      <c r="W7041" s="3" t="str">
        <f xml:space="preserve"> IFERROR(INDEX(Returns!A:A,MATCH(B7041,Returns!B:B,0)),"No")</f>
        <v>No</v>
      </c>
    </row>
    <row r="7042" spans="1:23" x14ac:dyDescent="0.2">
      <c r="A7042" s="1">
        <v>7041</v>
      </c>
      <c r="B7042" t="s">
        <v>9507</v>
      </c>
      <c r="C7042" s="2">
        <v>43816</v>
      </c>
      <c r="D7042" s="2">
        <v>43822</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1">
        <v>24.816000000000003</v>
      </c>
      <c r="S7042" s="1">
        <v>3</v>
      </c>
      <c r="T7042" s="1">
        <v>0.2</v>
      </c>
      <c r="U7042" s="1">
        <v>8.3753999999999991</v>
      </c>
      <c r="V7042" s="3" t="str">
        <f>IF(M7042=People!$B$6,People!A$6,IF(M7042=People!$B$5,People!$A$5,IF(M7042=People!$B$4,People!$A$4,IF(M7042=People!$B$3,People!$A$3))))</f>
        <v>Chuck Magee</v>
      </c>
      <c r="W7042" s="3" t="str">
        <f xml:space="preserve"> IFERROR(INDEX(Returns!A:A,MATCH(B7042,Returns!B:B,0)),"No")</f>
        <v>No</v>
      </c>
    </row>
    <row r="7043" spans="1:23" x14ac:dyDescent="0.2">
      <c r="A7043" s="1">
        <v>7042</v>
      </c>
      <c r="B7043" t="s">
        <v>9507</v>
      </c>
      <c r="C7043" s="2">
        <v>43816</v>
      </c>
      <c r="D7043" s="2">
        <v>43822</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1">
        <v>124.36</v>
      </c>
      <c r="S7043" s="1">
        <v>2</v>
      </c>
      <c r="T7043" s="1">
        <v>0</v>
      </c>
      <c r="U7043" s="1">
        <v>27.359200000000001</v>
      </c>
      <c r="V7043" s="3" t="str">
        <f>IF(M7043=People!$B$6,People!A$6,IF(M7043=People!$B$5,People!$A$5,IF(M7043=People!$B$4,People!$A$4,IF(M7043=People!$B$3,People!$A$3))))</f>
        <v>Chuck Magee</v>
      </c>
      <c r="W7043" s="3" t="str">
        <f xml:space="preserve"> IFERROR(INDEX(Returns!A:A,MATCH(B7043,Returns!B:B,0)),"No")</f>
        <v>No</v>
      </c>
    </row>
    <row r="7044" spans="1:23" x14ac:dyDescent="0.2">
      <c r="A7044" s="1">
        <v>7043</v>
      </c>
      <c r="B7044" t="s">
        <v>9508</v>
      </c>
      <c r="C7044" s="2">
        <v>43664</v>
      </c>
      <c r="D7044" s="2">
        <v>43669</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1">
        <v>599.97</v>
      </c>
      <c r="S7044" s="1">
        <v>5</v>
      </c>
      <c r="T7044" s="1">
        <v>0.4</v>
      </c>
      <c r="U7044" s="1">
        <v>69.996499999999969</v>
      </c>
      <c r="V7044" s="3" t="str">
        <f>IF(M7044=People!$B$6,People!A$6,IF(M7044=People!$B$5,People!$A$5,IF(M7044=People!$B$4,People!$A$4,IF(M7044=People!$B$3,People!$A$3))))</f>
        <v>Chuck Magee</v>
      </c>
      <c r="W7044" s="3" t="str">
        <f xml:space="preserve"> IFERROR(INDEX(Returns!A:A,MATCH(B7044,Returns!B:B,0)),"No")</f>
        <v>No</v>
      </c>
    </row>
    <row r="7045" spans="1:23" x14ac:dyDescent="0.2">
      <c r="A7045" s="1">
        <v>7044</v>
      </c>
      <c r="B7045" t="s">
        <v>9508</v>
      </c>
      <c r="C7045" s="2">
        <v>43664</v>
      </c>
      <c r="D7045" s="2">
        <v>43669</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1">
        <v>198.744</v>
      </c>
      <c r="S7045" s="1">
        <v>4</v>
      </c>
      <c r="T7045" s="1">
        <v>0.3</v>
      </c>
      <c r="U7045" s="1">
        <v>-14.195999999999984</v>
      </c>
      <c r="V7045" s="3" t="str">
        <f>IF(M7045=People!$B$6,People!A$6,IF(M7045=People!$B$5,People!$A$5,IF(M7045=People!$B$4,People!$A$4,IF(M7045=People!$B$3,People!$A$3))))</f>
        <v>Chuck Magee</v>
      </c>
      <c r="W7045" s="3" t="str">
        <f xml:space="preserve"> IFERROR(INDEX(Returns!A:A,MATCH(B7045,Returns!B:B,0)),"No")</f>
        <v>No</v>
      </c>
    </row>
    <row r="7046" spans="1:23" x14ac:dyDescent="0.2">
      <c r="A7046" s="1">
        <v>7045</v>
      </c>
      <c r="B7046" t="s">
        <v>9508</v>
      </c>
      <c r="C7046" s="2">
        <v>43664</v>
      </c>
      <c r="D7046" s="2">
        <v>43669</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1">
        <v>9.1840000000000011</v>
      </c>
      <c r="S7046" s="1">
        <v>2</v>
      </c>
      <c r="T7046" s="1">
        <v>0.2</v>
      </c>
      <c r="U7046" s="1">
        <v>1.1479999999999988</v>
      </c>
      <c r="V7046" s="3" t="str">
        <f>IF(M7046=People!$B$6,People!A$6,IF(M7046=People!$B$5,People!$A$5,IF(M7046=People!$B$4,People!$A$4,IF(M7046=People!$B$3,People!$A$3))))</f>
        <v>Chuck Magee</v>
      </c>
      <c r="W7046" s="3" t="str">
        <f xml:space="preserve"> IFERROR(INDEX(Returns!A:A,MATCH(B7046,Returns!B:B,0)),"No")</f>
        <v>No</v>
      </c>
    </row>
    <row r="7047" spans="1:23" x14ac:dyDescent="0.2">
      <c r="A7047" s="1">
        <v>7046</v>
      </c>
      <c r="B7047" t="s">
        <v>9509</v>
      </c>
      <c r="C7047" s="2">
        <v>43407</v>
      </c>
      <c r="D7047" s="2">
        <v>43413</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1">
        <v>9.2480000000000011</v>
      </c>
      <c r="S7047" s="1">
        <v>2</v>
      </c>
      <c r="T7047" s="1">
        <v>0.2</v>
      </c>
      <c r="U7047" s="1">
        <v>3.3524000000000003</v>
      </c>
      <c r="V7047" s="3" t="str">
        <f>IF(M7047=People!$B$6,People!A$6,IF(M7047=People!$B$5,People!$A$5,IF(M7047=People!$B$4,People!$A$4,IF(M7047=People!$B$3,People!$A$3))))</f>
        <v>Kelly Williams</v>
      </c>
      <c r="W7047" s="3" t="str">
        <f xml:space="preserve"> IFERROR(INDEX(Returns!A:A,MATCH(B7047,Returns!B:B,0)),"No")</f>
        <v>No</v>
      </c>
    </row>
    <row r="7048" spans="1:23" x14ac:dyDescent="0.2">
      <c r="A7048" s="1">
        <v>7047</v>
      </c>
      <c r="B7048" t="s">
        <v>9510</v>
      </c>
      <c r="C7048" s="2">
        <v>42468</v>
      </c>
      <c r="D7048" s="2">
        <v>42472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1">
        <v>99.591999999999999</v>
      </c>
      <c r="S7048" s="1">
        <v>1</v>
      </c>
      <c r="T7048" s="1">
        <v>0.2</v>
      </c>
      <c r="U7048" s="1">
        <v>2.4897999999999989</v>
      </c>
      <c r="V7048" s="3" t="str">
        <f>IF(M7048=People!$B$6,People!A$6,IF(M7048=People!$B$5,People!$A$5,IF(M7048=People!$B$4,People!$A$4,IF(M7048=People!$B$3,People!$A$3))))</f>
        <v>Anna Andreadi</v>
      </c>
      <c r="W7048" s="3" t="str">
        <f xml:space="preserve"> IFERROR(INDEX(Returns!A:A,MATCH(B7048,Returns!B:B,0)),"No")</f>
        <v>No</v>
      </c>
    </row>
    <row r="7049" spans="1:23" x14ac:dyDescent="0.2">
      <c r="A7049" s="1">
        <v>7048</v>
      </c>
      <c r="B7049" t="s">
        <v>9510</v>
      </c>
      <c r="C7049" s="2">
        <v>42468</v>
      </c>
      <c r="D7049" s="2">
        <v>42472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1">
        <v>399.96</v>
      </c>
      <c r="S7049" s="1">
        <v>4</v>
      </c>
      <c r="T7049" s="1">
        <v>0</v>
      </c>
      <c r="U7049" s="1">
        <v>139.98599999999999</v>
      </c>
      <c r="V7049" s="3" t="str">
        <f>IF(M7049=People!$B$6,People!A$6,IF(M7049=People!$B$5,People!$A$5,IF(M7049=People!$B$4,People!$A$4,IF(M7049=People!$B$3,People!$A$3))))</f>
        <v>Anna Andreadi</v>
      </c>
      <c r="W7049" s="3" t="str">
        <f xml:space="preserve"> IFERROR(INDEX(Returns!A:A,MATCH(B7049,Returns!B:B,0)),"No")</f>
        <v>No</v>
      </c>
    </row>
    <row r="7050" spans="1:23" x14ac:dyDescent="0.2">
      <c r="A7050" s="1">
        <v>7049</v>
      </c>
      <c r="B7050" t="s">
        <v>9511</v>
      </c>
      <c r="C7050" s="2">
        <v>43326</v>
      </c>
      <c r="D7050" s="2">
        <v>43328</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1">
        <v>15.552000000000003</v>
      </c>
      <c r="S7050" s="1">
        <v>3</v>
      </c>
      <c r="T7050" s="1">
        <v>0.2</v>
      </c>
      <c r="U7050" s="1">
        <v>5.4432</v>
      </c>
      <c r="V7050" s="3" t="str">
        <f>IF(M7050=People!$B$6,People!A$6,IF(M7050=People!$B$5,People!$A$5,IF(M7050=People!$B$4,People!$A$4,IF(M7050=People!$B$3,People!$A$3))))</f>
        <v>Cassandra Brandow</v>
      </c>
      <c r="W7050" s="3" t="str">
        <f xml:space="preserve"> IFERROR(INDEX(Returns!A:A,MATCH(B7050,Returns!B:B,0)),"No")</f>
        <v>No</v>
      </c>
    </row>
    <row r="7051" spans="1:23" x14ac:dyDescent="0.2">
      <c r="A7051" s="1">
        <v>7050</v>
      </c>
      <c r="B7051" t="s">
        <v>9512</v>
      </c>
      <c r="C7051" s="2">
        <v>42638</v>
      </c>
      <c r="D7051" s="2">
        <v>42643</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1">
        <v>14.576000000000001</v>
      </c>
      <c r="S7051" s="1">
        <v>2</v>
      </c>
      <c r="T7051" s="1">
        <v>0.2</v>
      </c>
      <c r="U7051" s="1">
        <v>2.3685999999999989</v>
      </c>
      <c r="V7051" s="3" t="str">
        <f>IF(M7051=People!$B$6,People!A$6,IF(M7051=People!$B$5,People!$A$5,IF(M7051=People!$B$4,People!$A$4,IF(M7051=People!$B$3,People!$A$3))))</f>
        <v>Anna Andreadi</v>
      </c>
      <c r="W7051" s="3" t="str">
        <f xml:space="preserve"> IFERROR(INDEX(Returns!A:A,MATCH(B7051,Returns!B:B,0)),"No")</f>
        <v>No</v>
      </c>
    </row>
    <row r="7052" spans="1:23" x14ac:dyDescent="0.2">
      <c r="A7052" s="1">
        <v>7051</v>
      </c>
      <c r="B7052" t="s">
        <v>6089</v>
      </c>
      <c r="C7052" s="2">
        <v>43445</v>
      </c>
      <c r="D7052" s="2">
        <v>43445</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1">
        <v>209.60000000000002</v>
      </c>
      <c r="S7052" s="1">
        <v>5</v>
      </c>
      <c r="T7052" s="1">
        <v>0.2</v>
      </c>
      <c r="U7052" s="1">
        <v>68.11999999999999</v>
      </c>
      <c r="V7052" s="3" t="str">
        <f>IF(M7052=People!$B$6,People!A$6,IF(M7052=People!$B$5,People!$A$5,IF(M7052=People!$B$4,People!$A$4,IF(M7052=People!$B$3,People!$A$3))))</f>
        <v>Anna Andreadi</v>
      </c>
      <c r="W7052" s="3" t="str">
        <f xml:space="preserve"> IFERROR(INDEX(Returns!A:A,MATCH(B7052,Returns!B:B,0)),"No")</f>
        <v>Yes</v>
      </c>
    </row>
    <row r="7053" spans="1:23" x14ac:dyDescent="0.2">
      <c r="A7053" s="1">
        <v>7052</v>
      </c>
      <c r="B7053" t="s">
        <v>6089</v>
      </c>
      <c r="C7053" s="2">
        <v>43445</v>
      </c>
      <c r="D7053" s="2">
        <v>43445</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1">
        <v>23.32</v>
      </c>
      <c r="S7053" s="1">
        <v>2</v>
      </c>
      <c r="T7053" s="1">
        <v>0</v>
      </c>
      <c r="U7053" s="1">
        <v>6.0632000000000019</v>
      </c>
      <c r="V7053" s="3" t="str">
        <f>IF(M7053=People!$B$6,People!A$6,IF(M7053=People!$B$5,People!$A$5,IF(M7053=People!$B$4,People!$A$4,IF(M7053=People!$B$3,People!$A$3))))</f>
        <v>Anna Andreadi</v>
      </c>
      <c r="W7053" s="3" t="str">
        <f xml:space="preserve"> IFERROR(INDEX(Returns!A:A,MATCH(B7053,Returns!B:B,0)),"No")</f>
        <v>Yes</v>
      </c>
    </row>
    <row r="7054" spans="1:23" x14ac:dyDescent="0.2">
      <c r="A7054" s="1">
        <v>7053</v>
      </c>
      <c r="B7054" t="s">
        <v>6089</v>
      </c>
      <c r="C7054" s="2">
        <v>43445</v>
      </c>
      <c r="D7054" s="2">
        <v>43445</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1">
        <v>30.98</v>
      </c>
      <c r="S7054" s="1">
        <v>1</v>
      </c>
      <c r="T7054" s="1">
        <v>0</v>
      </c>
      <c r="U7054" s="1">
        <v>13.940999999999999</v>
      </c>
      <c r="V7054" s="3" t="str">
        <f>IF(M7054=People!$B$6,People!A$6,IF(M7054=People!$B$5,People!$A$5,IF(M7054=People!$B$4,People!$A$4,IF(M7054=People!$B$3,People!$A$3))))</f>
        <v>Anna Andreadi</v>
      </c>
      <c r="W7054" s="3" t="str">
        <f xml:space="preserve"> IFERROR(INDEX(Returns!A:A,MATCH(B7054,Returns!B:B,0)),"No")</f>
        <v>Yes</v>
      </c>
    </row>
    <row r="7055" spans="1:23" x14ac:dyDescent="0.2">
      <c r="A7055" s="1">
        <v>7054</v>
      </c>
      <c r="B7055" t="s">
        <v>6089</v>
      </c>
      <c r="C7055" s="2">
        <v>43445</v>
      </c>
      <c r="D7055" s="2">
        <v>43445</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1">
        <v>119.96</v>
      </c>
      <c r="S7055" s="1">
        <v>4</v>
      </c>
      <c r="T7055" s="1">
        <v>0</v>
      </c>
      <c r="U7055" s="1">
        <v>25.191599999999994</v>
      </c>
      <c r="V7055" s="3" t="str">
        <f>IF(M7055=People!$B$6,People!A$6,IF(M7055=People!$B$5,People!$A$5,IF(M7055=People!$B$4,People!$A$4,IF(M7055=People!$B$3,People!$A$3))))</f>
        <v>Anna Andreadi</v>
      </c>
      <c r="W7055" s="3" t="str">
        <f xml:space="preserve"> IFERROR(INDEX(Returns!A:A,MATCH(B7055,Returns!B:B,0)),"No")</f>
        <v>Yes</v>
      </c>
    </row>
    <row r="7056" spans="1:23" x14ac:dyDescent="0.2">
      <c r="A7056" s="1">
        <v>7055</v>
      </c>
      <c r="B7056" t="s">
        <v>6089</v>
      </c>
      <c r="C7056" s="2">
        <v>43445</v>
      </c>
      <c r="D7056" s="2">
        <v>43445</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1">
        <v>363.92</v>
      </c>
      <c r="S7056" s="1">
        <v>5</v>
      </c>
      <c r="T7056" s="1">
        <v>0.2</v>
      </c>
      <c r="U7056" s="1">
        <v>-31.843000000000018</v>
      </c>
      <c r="V7056" s="3" t="str">
        <f>IF(M7056=People!$B$6,People!A$6,IF(M7056=People!$B$5,People!$A$5,IF(M7056=People!$B$4,People!$A$4,IF(M7056=People!$B$3,People!$A$3))))</f>
        <v>Anna Andreadi</v>
      </c>
      <c r="W7056" s="3" t="str">
        <f xml:space="preserve"> IFERROR(INDEX(Returns!A:A,MATCH(B7056,Returns!B:B,0)),"No")</f>
        <v>Yes</v>
      </c>
    </row>
    <row r="7057" spans="1:23" x14ac:dyDescent="0.2">
      <c r="A7057" s="1">
        <v>7056</v>
      </c>
      <c r="B7057" t="s">
        <v>6089</v>
      </c>
      <c r="C7057" s="2">
        <v>43445</v>
      </c>
      <c r="D7057" s="2">
        <v>43445</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1">
        <v>35.808</v>
      </c>
      <c r="S7057" s="1">
        <v>3</v>
      </c>
      <c r="T7057" s="1">
        <v>0.2</v>
      </c>
      <c r="U7057" s="1">
        <v>11.189999999999996</v>
      </c>
      <c r="V7057" s="3" t="str">
        <f>IF(M7057=People!$B$6,People!A$6,IF(M7057=People!$B$5,People!$A$5,IF(M7057=People!$B$4,People!$A$4,IF(M7057=People!$B$3,People!$A$3))))</f>
        <v>Anna Andreadi</v>
      </c>
      <c r="W7057" s="3" t="str">
        <f xml:space="preserve"> IFERROR(INDEX(Returns!A:A,MATCH(B7057,Returns!B:B,0)),"No")</f>
        <v>Yes</v>
      </c>
    </row>
    <row r="7058" spans="1:23" x14ac:dyDescent="0.2">
      <c r="A7058" s="1">
        <v>7057</v>
      </c>
      <c r="B7058" t="s">
        <v>6089</v>
      </c>
      <c r="C7058" s="2">
        <v>43445</v>
      </c>
      <c r="D7058" s="2">
        <v>43445</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1">
        <v>122.688</v>
      </c>
      <c r="S7058" s="1">
        <v>9</v>
      </c>
      <c r="T7058" s="1">
        <v>0.2</v>
      </c>
      <c r="U7058" s="1">
        <v>39.873599999999982</v>
      </c>
      <c r="V7058" s="3" t="str">
        <f>IF(M7058=People!$B$6,People!A$6,IF(M7058=People!$B$5,People!$A$5,IF(M7058=People!$B$4,People!$A$4,IF(M7058=People!$B$3,People!$A$3))))</f>
        <v>Anna Andreadi</v>
      </c>
      <c r="W7058" s="3" t="str">
        <f xml:space="preserve"> IFERROR(INDEX(Returns!A:A,MATCH(B7058,Returns!B:B,0)),"No")</f>
        <v>Yes</v>
      </c>
    </row>
    <row r="7059" spans="1:23" x14ac:dyDescent="0.2">
      <c r="A7059" s="1">
        <v>7058</v>
      </c>
      <c r="B7059" t="s">
        <v>6089</v>
      </c>
      <c r="C7059" s="2">
        <v>43445</v>
      </c>
      <c r="D7059" s="2">
        <v>43445</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1">
        <v>892.13600000000008</v>
      </c>
      <c r="S7059" s="1">
        <v>7</v>
      </c>
      <c r="T7059" s="1">
        <v>0.2</v>
      </c>
      <c r="U7059" s="1">
        <v>111.51699999999991</v>
      </c>
      <c r="V7059" s="3" t="str">
        <f>IF(M7059=People!$B$6,People!A$6,IF(M7059=People!$B$5,People!$A$5,IF(M7059=People!$B$4,People!$A$4,IF(M7059=People!$B$3,People!$A$3))))</f>
        <v>Anna Andreadi</v>
      </c>
      <c r="W7059" s="3" t="str">
        <f xml:space="preserve"> IFERROR(INDEX(Returns!A:A,MATCH(B7059,Returns!B:B,0)),"No")</f>
        <v>Yes</v>
      </c>
    </row>
    <row r="7060" spans="1:23" x14ac:dyDescent="0.2">
      <c r="A7060" s="1">
        <v>7059</v>
      </c>
      <c r="B7060" t="s">
        <v>6089</v>
      </c>
      <c r="C7060" s="2">
        <v>43445</v>
      </c>
      <c r="D7060" s="2">
        <v>43445</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1">
        <v>50.22</v>
      </c>
      <c r="S7060" s="1">
        <v>3</v>
      </c>
      <c r="T7060" s="1">
        <v>0</v>
      </c>
      <c r="U7060" s="1">
        <v>2.0087999999999973</v>
      </c>
      <c r="V7060" s="3" t="str">
        <f>IF(M7060=People!$B$6,People!A$6,IF(M7060=People!$B$5,People!$A$5,IF(M7060=People!$B$4,People!$A$4,IF(M7060=People!$B$3,People!$A$3))))</f>
        <v>Anna Andreadi</v>
      </c>
      <c r="W7060" s="3" t="str">
        <f xml:space="preserve"> IFERROR(INDEX(Returns!A:A,MATCH(B7060,Returns!B:B,0)),"No")</f>
        <v>Yes</v>
      </c>
    </row>
    <row r="7061" spans="1:23" x14ac:dyDescent="0.2">
      <c r="A7061" s="1">
        <v>7060</v>
      </c>
      <c r="B7061" t="s">
        <v>6089</v>
      </c>
      <c r="C7061" s="2">
        <v>43445</v>
      </c>
      <c r="D7061" s="2">
        <v>43445</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1">
        <v>83.42</v>
      </c>
      <c r="S7061" s="1">
        <v>2</v>
      </c>
      <c r="T7061" s="1">
        <v>0</v>
      </c>
      <c r="U7061" s="1">
        <v>24.191799999999994</v>
      </c>
      <c r="V7061" s="3" t="str">
        <f>IF(M7061=People!$B$6,People!A$6,IF(M7061=People!$B$5,People!$A$5,IF(M7061=People!$B$4,People!$A$4,IF(M7061=People!$B$3,People!$A$3))))</f>
        <v>Anna Andreadi</v>
      </c>
      <c r="W7061" s="3" t="str">
        <f xml:space="preserve"> IFERROR(INDEX(Returns!A:A,MATCH(B7061,Returns!B:B,0)),"No")</f>
        <v>Yes</v>
      </c>
    </row>
    <row r="7062" spans="1:23" x14ac:dyDescent="0.2">
      <c r="A7062" s="1">
        <v>7061</v>
      </c>
      <c r="B7062" t="s">
        <v>6089</v>
      </c>
      <c r="C7062" s="2">
        <v>43445</v>
      </c>
      <c r="D7062" s="2">
        <v>43445</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1">
        <v>5.8719999999999999</v>
      </c>
      <c r="S7062" s="1">
        <v>2</v>
      </c>
      <c r="T7062" s="1">
        <v>0.2</v>
      </c>
      <c r="U7062" s="1">
        <v>2.1286</v>
      </c>
      <c r="V7062" s="3" t="str">
        <f>IF(M7062=People!$B$6,People!A$6,IF(M7062=People!$B$5,People!$A$5,IF(M7062=People!$B$4,People!$A$4,IF(M7062=People!$B$3,People!$A$3))))</f>
        <v>Anna Andreadi</v>
      </c>
      <c r="W7062" s="3" t="str">
        <f xml:space="preserve"> IFERROR(INDEX(Returns!A:A,MATCH(B7062,Returns!B:B,0)),"No")</f>
        <v>Yes</v>
      </c>
    </row>
    <row r="7063" spans="1:23" x14ac:dyDescent="0.2">
      <c r="A7063" s="1">
        <v>7062</v>
      </c>
      <c r="B7063" t="s">
        <v>9513</v>
      </c>
      <c r="C7063" s="2">
        <v>42769</v>
      </c>
      <c r="D7063" s="2">
        <v>42771</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1">
        <v>12.144</v>
      </c>
      <c r="S7063" s="1">
        <v>3</v>
      </c>
      <c r="T7063" s="1">
        <v>0.2</v>
      </c>
      <c r="U7063" s="1">
        <v>4.0985999999999994</v>
      </c>
      <c r="V7063" s="3" t="str">
        <f>IF(M7063=People!$B$6,People!A$6,IF(M7063=People!$B$5,People!$A$5,IF(M7063=People!$B$4,People!$A$4,IF(M7063=People!$B$3,People!$A$3))))</f>
        <v>Anna Andreadi</v>
      </c>
      <c r="W7063" s="3" t="str">
        <f xml:space="preserve"> IFERROR(INDEX(Returns!A:A,MATCH(B7063,Returns!B:B,0)),"No")</f>
        <v>No</v>
      </c>
    </row>
    <row r="7064" spans="1:23" x14ac:dyDescent="0.2">
      <c r="A7064" s="1">
        <v>7063</v>
      </c>
      <c r="B7064" t="s">
        <v>9514</v>
      </c>
      <c r="C7064" s="2">
        <v>43463</v>
      </c>
      <c r="D7064" s="2">
        <v>43465</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1">
        <v>27.792000000000002</v>
      </c>
      <c r="S7064" s="1">
        <v>3</v>
      </c>
      <c r="T7064" s="1">
        <v>0.2</v>
      </c>
      <c r="U7064" s="1">
        <v>10.422000000000001</v>
      </c>
      <c r="V7064" s="3" t="str">
        <f>IF(M7064=People!$B$6,People!A$6,IF(M7064=People!$B$5,People!$A$5,IF(M7064=People!$B$4,People!$A$4,IF(M7064=People!$B$3,People!$A$3))))</f>
        <v>Anna Andreadi</v>
      </c>
      <c r="W7064" s="3" t="str">
        <f xml:space="preserve"> IFERROR(INDEX(Returns!A:A,MATCH(B7064,Returns!B:B,0)),"No")</f>
        <v>No</v>
      </c>
    </row>
    <row r="7065" spans="1:23" x14ac:dyDescent="0.2">
      <c r="A7065" s="1">
        <v>7064</v>
      </c>
      <c r="B7065" t="s">
        <v>9515</v>
      </c>
      <c r="C7065" s="2">
        <v>43708</v>
      </c>
      <c r="D7065" s="2">
        <v>43713</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1">
        <v>6.2080000000000002</v>
      </c>
      <c r="S7065" s="1">
        <v>2</v>
      </c>
      <c r="T7065" s="1">
        <v>0.2</v>
      </c>
      <c r="U7065" s="1">
        <v>0.69839999999999902</v>
      </c>
      <c r="V7065" s="3" t="str">
        <f>IF(M7065=People!$B$6,People!A$6,IF(M7065=People!$B$5,People!$A$5,IF(M7065=People!$B$4,People!$A$4,IF(M7065=People!$B$3,People!$A$3))))</f>
        <v>Anna Andreadi</v>
      </c>
      <c r="W7065" s="3" t="str">
        <f xml:space="preserve"> IFERROR(INDEX(Returns!A:A,MATCH(B7065,Returns!B:B,0)),"No")</f>
        <v>No</v>
      </c>
    </row>
    <row r="7066" spans="1:23" x14ac:dyDescent="0.2">
      <c r="A7066" s="1">
        <v>7065</v>
      </c>
      <c r="B7066" t="s">
        <v>9516</v>
      </c>
      <c r="C7066" s="2">
        <v>43500</v>
      </c>
      <c r="D7066" s="2">
        <v>43505</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1">
        <v>32.67</v>
      </c>
      <c r="S7066" s="1">
        <v>3</v>
      </c>
      <c r="T7066" s="1">
        <v>0</v>
      </c>
      <c r="U7066" s="1">
        <v>8.4942000000000011</v>
      </c>
      <c r="V7066" s="3" t="str">
        <f>IF(M7066=People!$B$6,People!A$6,IF(M7066=People!$B$5,People!$A$5,IF(M7066=People!$B$4,People!$A$4,IF(M7066=People!$B$3,People!$A$3))))</f>
        <v>Chuck Magee</v>
      </c>
      <c r="W7066" s="3" t="str">
        <f xml:space="preserve"> IFERROR(INDEX(Returns!A:A,MATCH(B7066,Returns!B:B,0)),"No")</f>
        <v>No</v>
      </c>
    </row>
    <row r="7067" spans="1:23" x14ac:dyDescent="0.2">
      <c r="A7067" s="1">
        <v>7066</v>
      </c>
      <c r="B7067" t="s">
        <v>9517</v>
      </c>
      <c r="C7067" s="2">
        <v>42710</v>
      </c>
      <c r="D7067" s="2">
        <v>42712</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1">
        <v>1261.33</v>
      </c>
      <c r="S7067" s="1">
        <v>7</v>
      </c>
      <c r="T7067" s="1">
        <v>0</v>
      </c>
      <c r="U7067" s="1">
        <v>327.94580000000002</v>
      </c>
      <c r="V7067" s="3" t="str">
        <f>IF(M7067=People!$B$6,People!A$6,IF(M7067=People!$B$5,People!$A$5,IF(M7067=People!$B$4,People!$A$4,IF(M7067=People!$B$3,People!$A$3))))</f>
        <v>Anna Andreadi</v>
      </c>
      <c r="W7067" s="3" t="str">
        <f xml:space="preserve"> IFERROR(INDEX(Returns!A:A,MATCH(B7067,Returns!B:B,0)),"No")</f>
        <v>No</v>
      </c>
    </row>
    <row r="7068" spans="1:23" x14ac:dyDescent="0.2">
      <c r="A7068" s="1">
        <v>7067</v>
      </c>
      <c r="B7068" t="s">
        <v>9518</v>
      </c>
      <c r="C7068" s="2">
        <v>43250</v>
      </c>
      <c r="D7068" s="2">
        <v>43254</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1">
        <v>38.880000000000003</v>
      </c>
      <c r="S7068" s="1">
        <v>6</v>
      </c>
      <c r="T7068" s="1">
        <v>0</v>
      </c>
      <c r="U7068" s="1">
        <v>18.662400000000002</v>
      </c>
      <c r="V7068" s="3" t="str">
        <f>IF(M7068=People!$B$6,People!A$6,IF(M7068=People!$B$5,People!$A$5,IF(M7068=People!$B$4,People!$A$4,IF(M7068=People!$B$3,People!$A$3))))</f>
        <v>Anna Andreadi</v>
      </c>
      <c r="W7068" s="3" t="str">
        <f xml:space="preserve"> IFERROR(INDEX(Returns!A:A,MATCH(B7068,Returns!B:B,0)),"No")</f>
        <v>No</v>
      </c>
    </row>
    <row r="7069" spans="1:23" x14ac:dyDescent="0.2">
      <c r="A7069" s="1">
        <v>7068</v>
      </c>
      <c r="B7069" t="s">
        <v>9519</v>
      </c>
      <c r="C7069" s="2">
        <v>43241</v>
      </c>
      <c r="D7069" s="2">
        <v>43246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1">
        <v>1.9639999999999995</v>
      </c>
      <c r="S7069" s="1">
        <v>2</v>
      </c>
      <c r="T7069" s="1">
        <v>0.8</v>
      </c>
      <c r="U7069" s="1">
        <v>-3.2406000000000006</v>
      </c>
      <c r="V7069" s="3" t="str">
        <f>IF(M7069=People!$B$6,People!A$6,IF(M7069=People!$B$5,People!$A$5,IF(M7069=People!$B$4,People!$A$4,IF(M7069=People!$B$3,People!$A$3))))</f>
        <v>Kelly Williams</v>
      </c>
      <c r="W7069" s="3" t="str">
        <f xml:space="preserve"> IFERROR(INDEX(Returns!A:A,MATCH(B7069,Returns!B:B,0)),"No")</f>
        <v>No</v>
      </c>
    </row>
    <row r="7070" spans="1:23" x14ac:dyDescent="0.2">
      <c r="A7070" s="1">
        <v>7069</v>
      </c>
      <c r="B7070" t="s">
        <v>9519</v>
      </c>
      <c r="C7070" s="2">
        <v>43241</v>
      </c>
      <c r="D7070" s="2">
        <v>43246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1">
        <v>82.656000000000006</v>
      </c>
      <c r="S7070" s="1">
        <v>9</v>
      </c>
      <c r="T7070" s="1">
        <v>0.2</v>
      </c>
      <c r="U7070" s="1">
        <v>30.996000000000002</v>
      </c>
      <c r="V7070" s="3" t="str">
        <f>IF(M7070=People!$B$6,People!A$6,IF(M7070=People!$B$5,People!$A$5,IF(M7070=People!$B$4,People!$A$4,IF(M7070=People!$B$3,People!$A$3))))</f>
        <v>Kelly Williams</v>
      </c>
      <c r="W7070" s="3" t="str">
        <f xml:space="preserve"> IFERROR(INDEX(Returns!A:A,MATCH(B7070,Returns!B:B,0)),"No")</f>
        <v>No</v>
      </c>
    </row>
    <row r="7071" spans="1:23" x14ac:dyDescent="0.2">
      <c r="A7071" s="1">
        <v>7070</v>
      </c>
      <c r="B7071" t="s">
        <v>9520</v>
      </c>
      <c r="C7071" s="2">
        <v>42591</v>
      </c>
      <c r="D7071" s="2">
        <v>42596</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1">
        <v>5.98</v>
      </c>
      <c r="S7071" s="1">
        <v>1</v>
      </c>
      <c r="T7071" s="1">
        <v>0</v>
      </c>
      <c r="U7071" s="1">
        <v>2.6909999999999998</v>
      </c>
      <c r="V7071" s="3" t="str">
        <f>IF(M7071=People!$B$6,People!A$6,IF(M7071=People!$B$5,People!$A$5,IF(M7071=People!$B$4,People!$A$4,IF(M7071=People!$B$3,People!$A$3))))</f>
        <v>Anna Andreadi</v>
      </c>
      <c r="W7071" s="3" t="str">
        <f xml:space="preserve"> IFERROR(INDEX(Returns!A:A,MATCH(B7071,Returns!B:B,0)),"No")</f>
        <v>No</v>
      </c>
    </row>
    <row r="7072" spans="1:23" x14ac:dyDescent="0.2">
      <c r="A7072" s="1">
        <v>7071</v>
      </c>
      <c r="B7072" t="s">
        <v>9521</v>
      </c>
      <c r="C7072" s="2">
        <v>43348</v>
      </c>
      <c r="D7072" s="2">
        <v>43353</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1">
        <v>9.2480000000000011</v>
      </c>
      <c r="S7072" s="1">
        <v>2</v>
      </c>
      <c r="T7072" s="1">
        <v>0.2</v>
      </c>
      <c r="U7072" s="1">
        <v>3.3524000000000003</v>
      </c>
      <c r="V7072" s="3" t="str">
        <f>IF(M7072=People!$B$6,People!A$6,IF(M7072=People!$B$5,People!$A$5,IF(M7072=People!$B$4,People!$A$4,IF(M7072=People!$B$3,People!$A$3))))</f>
        <v>Kelly Williams</v>
      </c>
      <c r="W7072" s="3" t="str">
        <f xml:space="preserve"> IFERROR(INDEX(Returns!A:A,MATCH(B7072,Returns!B:B,0)),"No")</f>
        <v>No</v>
      </c>
    </row>
    <row r="7073" spans="1:23" x14ac:dyDescent="0.2">
      <c r="A7073" s="1">
        <v>7072</v>
      </c>
      <c r="B7073" t="s">
        <v>9522</v>
      </c>
      <c r="C7073" s="2">
        <v>43304</v>
      </c>
      <c r="D7073" s="2">
        <v>43309</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1">
        <v>4.4479999999999995</v>
      </c>
      <c r="S7073" s="1">
        <v>2</v>
      </c>
      <c r="T7073" s="1">
        <v>0.2</v>
      </c>
      <c r="U7073" s="1">
        <v>0.3335999999999999</v>
      </c>
      <c r="V7073" s="3" t="str">
        <f>IF(M7073=People!$B$6,People!A$6,IF(M7073=People!$B$5,People!$A$5,IF(M7073=People!$B$4,People!$A$4,IF(M7073=People!$B$3,People!$A$3))))</f>
        <v>Kelly Williams</v>
      </c>
      <c r="W7073" s="3" t="str">
        <f xml:space="preserve"> IFERROR(INDEX(Returns!A:A,MATCH(B7073,Returns!B:B,0)),"No")</f>
        <v>No</v>
      </c>
    </row>
    <row r="7074" spans="1:23" x14ac:dyDescent="0.2">
      <c r="A7074" s="1">
        <v>7073</v>
      </c>
      <c r="B7074" t="s">
        <v>9522</v>
      </c>
      <c r="C7074" s="2">
        <v>43304</v>
      </c>
      <c r="D7074" s="2">
        <v>43309</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1">
        <v>5.1840000000000011</v>
      </c>
      <c r="S7074" s="1">
        <v>1</v>
      </c>
      <c r="T7074" s="1">
        <v>0.2</v>
      </c>
      <c r="U7074" s="1">
        <v>1.8144</v>
      </c>
      <c r="V7074" s="3" t="str">
        <f>IF(M7074=People!$B$6,People!A$6,IF(M7074=People!$B$5,People!$A$5,IF(M7074=People!$B$4,People!$A$4,IF(M7074=People!$B$3,People!$A$3))))</f>
        <v>Kelly Williams</v>
      </c>
      <c r="W7074" s="3" t="str">
        <f xml:space="preserve"> IFERROR(INDEX(Returns!A:A,MATCH(B7074,Returns!B:B,0)),"No")</f>
        <v>No</v>
      </c>
    </row>
    <row r="7075" spans="1:23" x14ac:dyDescent="0.2">
      <c r="A7075" s="1">
        <v>7074</v>
      </c>
      <c r="B7075" t="s">
        <v>9522</v>
      </c>
      <c r="C7075" s="2">
        <v>43304</v>
      </c>
      <c r="D7075" s="2">
        <v>43309</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1">
        <v>175.92</v>
      </c>
      <c r="S7075" s="1">
        <v>5</v>
      </c>
      <c r="T7075" s="1">
        <v>0.2</v>
      </c>
      <c r="U7075" s="1">
        <v>15.393000000000008</v>
      </c>
      <c r="V7075" s="3" t="str">
        <f>IF(M7075=People!$B$6,People!A$6,IF(M7075=People!$B$5,People!$A$5,IF(M7075=People!$B$4,People!$A$4,IF(M7075=People!$B$3,People!$A$3))))</f>
        <v>Kelly Williams</v>
      </c>
      <c r="W7075" s="3" t="str">
        <f xml:space="preserve"> IFERROR(INDEX(Returns!A:A,MATCH(B7075,Returns!B:B,0)),"No")</f>
        <v>No</v>
      </c>
    </row>
    <row r="7076" spans="1:23" x14ac:dyDescent="0.2">
      <c r="A7076" s="1">
        <v>7075</v>
      </c>
      <c r="B7076" t="s">
        <v>9522</v>
      </c>
      <c r="C7076" s="2">
        <v>43304</v>
      </c>
      <c r="D7076" s="2">
        <v>43309</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1">
        <v>4.7519999999999989</v>
      </c>
      <c r="S7076" s="1">
        <v>4</v>
      </c>
      <c r="T7076" s="1">
        <v>0.8</v>
      </c>
      <c r="U7076" s="1">
        <v>-8.3160000000000025</v>
      </c>
      <c r="V7076" s="3" t="str">
        <f>IF(M7076=People!$B$6,People!A$6,IF(M7076=People!$B$5,People!$A$5,IF(M7076=People!$B$4,People!$A$4,IF(M7076=People!$B$3,People!$A$3))))</f>
        <v>Kelly Williams</v>
      </c>
      <c r="W7076" s="3" t="str">
        <f xml:space="preserve"> IFERROR(INDEX(Returns!A:A,MATCH(B7076,Returns!B:B,0)),"No")</f>
        <v>No</v>
      </c>
    </row>
    <row r="7077" spans="1:23" x14ac:dyDescent="0.2">
      <c r="A7077" s="1">
        <v>7076</v>
      </c>
      <c r="B7077" t="s">
        <v>9522</v>
      </c>
      <c r="C7077" s="2">
        <v>43304</v>
      </c>
      <c r="D7077" s="2">
        <v>43309</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1">
        <v>13.344000000000001</v>
      </c>
      <c r="S7077" s="1">
        <v>2</v>
      </c>
      <c r="T7077" s="1">
        <v>0.2</v>
      </c>
      <c r="U7077" s="1">
        <v>1.0007999999999999</v>
      </c>
      <c r="V7077" s="3" t="str">
        <f>IF(M7077=People!$B$6,People!A$6,IF(M7077=People!$B$5,People!$A$5,IF(M7077=People!$B$4,People!$A$4,IF(M7077=People!$B$3,People!$A$3))))</f>
        <v>Kelly Williams</v>
      </c>
      <c r="W7077" s="3" t="str">
        <f xml:space="preserve"> IFERROR(INDEX(Returns!A:A,MATCH(B7077,Returns!B:B,0)),"No")</f>
        <v>No</v>
      </c>
    </row>
    <row r="7078" spans="1:23" x14ac:dyDescent="0.2">
      <c r="A7078" s="1">
        <v>7077</v>
      </c>
      <c r="B7078" t="s">
        <v>9523</v>
      </c>
      <c r="C7078" s="2">
        <v>43232</v>
      </c>
      <c r="D7078" s="2">
        <v>43237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1">
        <v>54.900000000000006</v>
      </c>
      <c r="S7078" s="1">
        <v>5</v>
      </c>
      <c r="T7078" s="1">
        <v>0</v>
      </c>
      <c r="U7078" s="1">
        <v>26.901000000000003</v>
      </c>
      <c r="V7078" s="3" t="str">
        <f>IF(M7078=People!$B$6,People!A$6,IF(M7078=People!$B$5,People!$A$5,IF(M7078=People!$B$4,People!$A$4,IF(M7078=People!$B$3,People!$A$3))))</f>
        <v>Anna Andreadi</v>
      </c>
      <c r="W7078" s="3" t="str">
        <f xml:space="preserve"> IFERROR(INDEX(Returns!A:A,MATCH(B7078,Returns!B:B,0)),"No")</f>
        <v>No</v>
      </c>
    </row>
    <row r="7079" spans="1:23" x14ac:dyDescent="0.2">
      <c r="A7079" s="1">
        <v>7078</v>
      </c>
      <c r="B7079" t="s">
        <v>6037</v>
      </c>
      <c r="C7079" s="2">
        <v>43345</v>
      </c>
      <c r="D7079" s="2">
        <v>43349</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1">
        <v>22.911000000000005</v>
      </c>
      <c r="S7079" s="1">
        <v>7</v>
      </c>
      <c r="T7079" s="1">
        <v>0.7</v>
      </c>
      <c r="U7079" s="1">
        <v>-17.565099999999994</v>
      </c>
      <c r="V7079" s="3" t="str">
        <f>IF(M7079=People!$B$6,People!A$6,IF(M7079=People!$B$5,People!$A$5,IF(M7079=People!$B$4,People!$A$4,IF(M7079=People!$B$3,People!$A$3))))</f>
        <v>Cassandra Brandow</v>
      </c>
      <c r="W7079" s="3" t="str">
        <f xml:space="preserve"> IFERROR(INDEX(Returns!A:A,MATCH(B7079,Returns!B:B,0)),"No")</f>
        <v>Yes</v>
      </c>
    </row>
    <row r="7080" spans="1:23" x14ac:dyDescent="0.2">
      <c r="A7080" s="1">
        <v>7079</v>
      </c>
      <c r="B7080" t="s">
        <v>6037</v>
      </c>
      <c r="C7080" s="2">
        <v>43345</v>
      </c>
      <c r="D7080" s="2">
        <v>43349</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1">
        <v>309.45600000000002</v>
      </c>
      <c r="S7080" s="1">
        <v>9</v>
      </c>
      <c r="T7080" s="1">
        <v>0.2</v>
      </c>
      <c r="U7080" s="1">
        <v>34.813799999999944</v>
      </c>
      <c r="V7080" s="3" t="str">
        <f>IF(M7080=People!$B$6,People!A$6,IF(M7080=People!$B$5,People!$A$5,IF(M7080=People!$B$4,People!$A$4,IF(M7080=People!$B$3,People!$A$3))))</f>
        <v>Cassandra Brandow</v>
      </c>
      <c r="W7080" s="3" t="str">
        <f xml:space="preserve"> IFERROR(INDEX(Returns!A:A,MATCH(B7080,Returns!B:B,0)),"No")</f>
        <v>Yes</v>
      </c>
    </row>
    <row r="7081" spans="1:23" x14ac:dyDescent="0.2">
      <c r="A7081" s="1">
        <v>7080</v>
      </c>
      <c r="B7081" t="s">
        <v>6037</v>
      </c>
      <c r="C7081" s="2">
        <v>43345</v>
      </c>
      <c r="D7081" s="2">
        <v>43349</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1">
        <v>19.456000000000003</v>
      </c>
      <c r="S7081" s="1">
        <v>4</v>
      </c>
      <c r="T7081" s="1">
        <v>0.2</v>
      </c>
      <c r="U7081" s="1">
        <v>3.4047999999999981</v>
      </c>
      <c r="V7081" s="3" t="str">
        <f>IF(M7081=People!$B$6,People!A$6,IF(M7081=People!$B$5,People!$A$5,IF(M7081=People!$B$4,People!$A$4,IF(M7081=People!$B$3,People!$A$3))))</f>
        <v>Cassandra Brandow</v>
      </c>
      <c r="W7081" s="3" t="str">
        <f xml:space="preserve"> IFERROR(INDEX(Returns!A:A,MATCH(B7081,Returns!B:B,0)),"No")</f>
        <v>Yes</v>
      </c>
    </row>
    <row r="7082" spans="1:23" x14ac:dyDescent="0.2">
      <c r="A7082" s="1">
        <v>7081</v>
      </c>
      <c r="B7082" t="s">
        <v>6037</v>
      </c>
      <c r="C7082" s="2">
        <v>43345</v>
      </c>
      <c r="D7082" s="2">
        <v>43349</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1">
        <v>472.51800000000003</v>
      </c>
      <c r="S7082" s="1">
        <v>3</v>
      </c>
      <c r="T7082" s="1">
        <v>0.4</v>
      </c>
      <c r="U7082" s="1">
        <v>-149.63070000000005</v>
      </c>
      <c r="V7082" s="3" t="str">
        <f>IF(M7082=People!$B$6,People!A$6,IF(M7082=People!$B$5,People!$A$5,IF(M7082=People!$B$4,People!$A$4,IF(M7082=People!$B$3,People!$A$3))))</f>
        <v>Cassandra Brandow</v>
      </c>
      <c r="W7082" s="3" t="str">
        <f xml:space="preserve"> IFERROR(INDEX(Returns!A:A,MATCH(B7082,Returns!B:B,0)),"No")</f>
        <v>Yes</v>
      </c>
    </row>
    <row r="7083" spans="1:23" x14ac:dyDescent="0.2">
      <c r="A7083" s="1">
        <v>7082</v>
      </c>
      <c r="B7083" t="s">
        <v>6037</v>
      </c>
      <c r="C7083" s="2">
        <v>43345</v>
      </c>
      <c r="D7083" s="2">
        <v>43349</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1">
        <v>1012.6800000000001</v>
      </c>
      <c r="S7083" s="1">
        <v>3</v>
      </c>
      <c r="T7083" s="1">
        <v>0.2</v>
      </c>
      <c r="U7083" s="1">
        <v>303.80400000000003</v>
      </c>
      <c r="V7083" s="3" t="str">
        <f>IF(M7083=People!$B$6,People!A$6,IF(M7083=People!$B$5,People!$A$5,IF(M7083=People!$B$4,People!$A$4,IF(M7083=People!$B$3,People!$A$3))))</f>
        <v>Cassandra Brandow</v>
      </c>
      <c r="W7083" s="3" t="str">
        <f xml:space="preserve"> IFERROR(INDEX(Returns!A:A,MATCH(B7083,Returns!B:B,0)),"No")</f>
        <v>Yes</v>
      </c>
    </row>
    <row r="7084" spans="1:23" x14ac:dyDescent="0.2">
      <c r="A7084" s="1">
        <v>7083</v>
      </c>
      <c r="B7084" t="s">
        <v>6037</v>
      </c>
      <c r="C7084" s="2">
        <v>43345</v>
      </c>
      <c r="D7084" s="2">
        <v>43349</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1">
        <v>17.220000000000006</v>
      </c>
      <c r="S7084" s="1">
        <v>5</v>
      </c>
      <c r="T7084" s="1">
        <v>0.7</v>
      </c>
      <c r="U7084" s="1">
        <v>-12.628</v>
      </c>
      <c r="V7084" s="3" t="str">
        <f>IF(M7084=People!$B$6,People!A$6,IF(M7084=People!$B$5,People!$A$5,IF(M7084=People!$B$4,People!$A$4,IF(M7084=People!$B$3,People!$A$3))))</f>
        <v>Cassandra Brandow</v>
      </c>
      <c r="W7084" s="3" t="str">
        <f xml:space="preserve"> IFERROR(INDEX(Returns!A:A,MATCH(B7084,Returns!B:B,0)),"No")</f>
        <v>Yes</v>
      </c>
    </row>
    <row r="7085" spans="1:23" x14ac:dyDescent="0.2">
      <c r="A7085" s="1">
        <v>7084</v>
      </c>
      <c r="B7085" t="s">
        <v>9524</v>
      </c>
      <c r="C7085" s="2">
        <v>43667</v>
      </c>
      <c r="D7085" s="2">
        <v>43671</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1">
        <v>3.52</v>
      </c>
      <c r="S7085" s="1">
        <v>2</v>
      </c>
      <c r="T7085" s="1">
        <v>0</v>
      </c>
      <c r="U7085" s="1">
        <v>1.6896</v>
      </c>
      <c r="V7085" s="3" t="str">
        <f>IF(M7085=People!$B$6,People!A$6,IF(M7085=People!$B$5,People!$A$5,IF(M7085=People!$B$4,People!$A$4,IF(M7085=People!$B$3,People!$A$3))))</f>
        <v>Anna Andreadi</v>
      </c>
      <c r="W7085" s="3" t="str">
        <f xml:space="preserve"> IFERROR(INDEX(Returns!A:A,MATCH(B7085,Returns!B:B,0)),"No")</f>
        <v>No</v>
      </c>
    </row>
    <row r="7086" spans="1:23" x14ac:dyDescent="0.2">
      <c r="A7086" s="1">
        <v>7085</v>
      </c>
      <c r="B7086" t="s">
        <v>9524</v>
      </c>
      <c r="C7086" s="2">
        <v>43667</v>
      </c>
      <c r="D7086" s="2">
        <v>43671</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1">
        <v>1626.1920000000002</v>
      </c>
      <c r="S7086" s="1">
        <v>9</v>
      </c>
      <c r="T7086" s="1">
        <v>0.2</v>
      </c>
      <c r="U7086" s="1">
        <v>121.96440000000001</v>
      </c>
      <c r="V7086" s="3" t="str">
        <f>IF(M7086=People!$B$6,People!A$6,IF(M7086=People!$B$5,People!$A$5,IF(M7086=People!$B$4,People!$A$4,IF(M7086=People!$B$3,People!$A$3))))</f>
        <v>Anna Andreadi</v>
      </c>
      <c r="W7086" s="3" t="str">
        <f xml:space="preserve"> IFERROR(INDEX(Returns!A:A,MATCH(B7086,Returns!B:B,0)),"No")</f>
        <v>No</v>
      </c>
    </row>
    <row r="7087" spans="1:23" x14ac:dyDescent="0.2">
      <c r="A7087" s="1">
        <v>7086</v>
      </c>
      <c r="B7087" t="s">
        <v>9525</v>
      </c>
      <c r="C7087" s="2">
        <v>43733</v>
      </c>
      <c r="D7087" s="2">
        <v>43736</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1">
        <v>8.5950000000000024</v>
      </c>
      <c r="S7087" s="1">
        <v>5</v>
      </c>
      <c r="T7087" s="1">
        <v>0.7</v>
      </c>
      <c r="U7087" s="1">
        <v>-6.3030000000000008</v>
      </c>
      <c r="V7087" s="3" t="str">
        <f>IF(M7087=People!$B$6,People!A$6,IF(M7087=People!$B$5,People!$A$5,IF(M7087=People!$B$4,People!$A$4,IF(M7087=People!$B$3,People!$A$3))))</f>
        <v>Chuck Magee</v>
      </c>
      <c r="W7087" s="3" t="str">
        <f xml:space="preserve"> IFERROR(INDEX(Returns!A:A,MATCH(B7087,Returns!B:B,0)),"No")</f>
        <v>No</v>
      </c>
    </row>
    <row r="7088" spans="1:23" x14ac:dyDescent="0.2">
      <c r="A7088" s="1">
        <v>7087</v>
      </c>
      <c r="B7088" t="s">
        <v>9525</v>
      </c>
      <c r="C7088" s="2">
        <v>43733</v>
      </c>
      <c r="D7088" s="2">
        <v>43736</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1">
        <v>190.89600000000002</v>
      </c>
      <c r="S7088" s="1">
        <v>2</v>
      </c>
      <c r="T7088" s="1">
        <v>0.2</v>
      </c>
      <c r="U7088" s="1">
        <v>-42.951599999999999</v>
      </c>
      <c r="V7088" s="3" t="str">
        <f>IF(M7088=People!$B$6,People!A$6,IF(M7088=People!$B$5,People!$A$5,IF(M7088=People!$B$4,People!$A$4,IF(M7088=People!$B$3,People!$A$3))))</f>
        <v>Chuck Magee</v>
      </c>
      <c r="W7088" s="3" t="str">
        <f xml:space="preserve"> IFERROR(INDEX(Returns!A:A,MATCH(B7088,Returns!B:B,0)),"No")</f>
        <v>No</v>
      </c>
    </row>
    <row r="7089" spans="1:23" x14ac:dyDescent="0.2">
      <c r="A7089" s="1">
        <v>7088</v>
      </c>
      <c r="B7089" t="s">
        <v>9526</v>
      </c>
      <c r="C7089" s="2">
        <v>43680</v>
      </c>
      <c r="D7089" s="2">
        <v>43683</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1">
        <v>99.87</v>
      </c>
      <c r="S7089" s="1">
        <v>3</v>
      </c>
      <c r="T7089" s="1">
        <v>0</v>
      </c>
      <c r="U7089" s="1">
        <v>23.968799999999998</v>
      </c>
      <c r="V7089" s="3" t="str">
        <f>IF(M7089=People!$B$6,People!A$6,IF(M7089=People!$B$5,People!$A$5,IF(M7089=People!$B$4,People!$A$4,IF(M7089=People!$B$3,People!$A$3))))</f>
        <v>Anna Andreadi</v>
      </c>
      <c r="W7089" s="3" t="str">
        <f xml:space="preserve"> IFERROR(INDEX(Returns!A:A,MATCH(B7089,Returns!B:B,0)),"No")</f>
        <v>No</v>
      </c>
    </row>
    <row r="7090" spans="1:23" x14ac:dyDescent="0.2">
      <c r="A7090" s="1">
        <v>7089</v>
      </c>
      <c r="B7090" t="s">
        <v>9527</v>
      </c>
      <c r="C7090" s="2">
        <v>43033</v>
      </c>
      <c r="D7090" s="2">
        <v>43035</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1">
        <v>79.36</v>
      </c>
      <c r="S7090" s="1">
        <v>4</v>
      </c>
      <c r="T7090" s="1">
        <v>0</v>
      </c>
      <c r="U7090" s="1">
        <v>23.807999999999993</v>
      </c>
      <c r="V7090" s="3" t="str">
        <f>IF(M7090=People!$B$6,People!A$6,IF(M7090=People!$B$5,People!$A$5,IF(M7090=People!$B$4,People!$A$4,IF(M7090=People!$B$3,People!$A$3))))</f>
        <v>Anna Andreadi</v>
      </c>
      <c r="W7090" s="3" t="str">
        <f xml:space="preserve"> IFERROR(INDEX(Returns!A:A,MATCH(B7090,Returns!B:B,0)),"No")</f>
        <v>No</v>
      </c>
    </row>
    <row r="7091" spans="1:23" x14ac:dyDescent="0.2">
      <c r="A7091" s="1">
        <v>7090</v>
      </c>
      <c r="B7091" t="s">
        <v>9528</v>
      </c>
      <c r="C7091" s="2">
        <v>43631</v>
      </c>
      <c r="D7091" s="2">
        <v>43635</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1">
        <v>119.96</v>
      </c>
      <c r="S7091" s="1">
        <v>1</v>
      </c>
      <c r="T7091" s="1">
        <v>0.2</v>
      </c>
      <c r="U7091" s="1">
        <v>7.4974999999999987</v>
      </c>
      <c r="V7091" s="3" t="str">
        <f>IF(M7091=People!$B$6,People!A$6,IF(M7091=People!$B$5,People!$A$5,IF(M7091=People!$B$4,People!$A$4,IF(M7091=People!$B$3,People!$A$3))))</f>
        <v>Anna Andreadi</v>
      </c>
      <c r="W7091" s="3" t="str">
        <f xml:space="preserve"> IFERROR(INDEX(Returns!A:A,MATCH(B7091,Returns!B:B,0)),"No")</f>
        <v>No</v>
      </c>
    </row>
    <row r="7092" spans="1:23" x14ac:dyDescent="0.2">
      <c r="A7092" s="1">
        <v>7091</v>
      </c>
      <c r="B7092" t="s">
        <v>9529</v>
      </c>
      <c r="C7092" s="2">
        <v>42744</v>
      </c>
      <c r="D7092" s="2">
        <v>42748</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1">
        <v>106.32</v>
      </c>
      <c r="S7092" s="1">
        <v>3</v>
      </c>
      <c r="T7092" s="1">
        <v>0</v>
      </c>
      <c r="U7092" s="1">
        <v>49.970399999999991</v>
      </c>
      <c r="V7092" s="3" t="str">
        <f>IF(M7092=People!$B$6,People!A$6,IF(M7092=People!$B$5,People!$A$5,IF(M7092=People!$B$4,People!$A$4,IF(M7092=People!$B$3,People!$A$3))))</f>
        <v>Cassandra Brandow</v>
      </c>
      <c r="W7092" s="3" t="str">
        <f xml:space="preserve"> IFERROR(INDEX(Returns!A:A,MATCH(B7092,Returns!B:B,0)),"No")</f>
        <v>No</v>
      </c>
    </row>
    <row r="7093" spans="1:23" x14ac:dyDescent="0.2">
      <c r="A7093" s="1">
        <v>7092</v>
      </c>
      <c r="B7093" t="s">
        <v>9529</v>
      </c>
      <c r="C7093" s="2">
        <v>42744</v>
      </c>
      <c r="D7093" s="2">
        <v>42748</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1">
        <v>163.44</v>
      </c>
      <c r="S7093" s="1">
        <v>3</v>
      </c>
      <c r="T7093" s="1">
        <v>0</v>
      </c>
      <c r="U7093" s="1">
        <v>45.763200000000012</v>
      </c>
      <c r="V7093" s="3" t="str">
        <f>IF(M7093=People!$B$6,People!A$6,IF(M7093=People!$B$5,People!$A$5,IF(M7093=People!$B$4,People!$A$4,IF(M7093=People!$B$3,People!$A$3))))</f>
        <v>Cassandra Brandow</v>
      </c>
      <c r="W7093" s="3" t="str">
        <f xml:space="preserve"> IFERROR(INDEX(Returns!A:A,MATCH(B7093,Returns!B:B,0)),"No")</f>
        <v>No</v>
      </c>
    </row>
    <row r="7094" spans="1:23" x14ac:dyDescent="0.2">
      <c r="A7094" s="1">
        <v>7093</v>
      </c>
      <c r="B7094" t="s">
        <v>9529</v>
      </c>
      <c r="C7094" s="2">
        <v>42744</v>
      </c>
      <c r="D7094" s="2">
        <v>42748</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1">
        <v>42.76</v>
      </c>
      <c r="S7094" s="1">
        <v>2</v>
      </c>
      <c r="T7094" s="1">
        <v>0</v>
      </c>
      <c r="U7094" s="1">
        <v>11.117599999999999</v>
      </c>
      <c r="V7094" s="3" t="str">
        <f>IF(M7094=People!$B$6,People!A$6,IF(M7094=People!$B$5,People!$A$5,IF(M7094=People!$B$4,People!$A$4,IF(M7094=People!$B$3,People!$A$3))))</f>
        <v>Cassandra Brandow</v>
      </c>
      <c r="W7094" s="3" t="str">
        <f xml:space="preserve"> IFERROR(INDEX(Returns!A:A,MATCH(B7094,Returns!B:B,0)),"No")</f>
        <v>No</v>
      </c>
    </row>
    <row r="7095" spans="1:23" x14ac:dyDescent="0.2">
      <c r="A7095" s="1">
        <v>7094</v>
      </c>
      <c r="B7095" t="s">
        <v>9529</v>
      </c>
      <c r="C7095" s="2">
        <v>42744</v>
      </c>
      <c r="D7095" s="2">
        <v>42748</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1">
        <v>51.550000000000004</v>
      </c>
      <c r="S7095" s="1">
        <v>5</v>
      </c>
      <c r="T7095" s="1">
        <v>0</v>
      </c>
      <c r="U7095" s="1">
        <v>24.2285</v>
      </c>
      <c r="V7095" s="3" t="str">
        <f>IF(M7095=People!$B$6,People!A$6,IF(M7095=People!$B$5,People!$A$5,IF(M7095=People!$B$4,People!$A$4,IF(M7095=People!$B$3,People!$A$3))))</f>
        <v>Cassandra Brandow</v>
      </c>
      <c r="W7095" s="3" t="str">
        <f xml:space="preserve"> IFERROR(INDEX(Returns!A:A,MATCH(B7095,Returns!B:B,0)),"No")</f>
        <v>No</v>
      </c>
    </row>
    <row r="7096" spans="1:23" x14ac:dyDescent="0.2">
      <c r="A7096" s="1">
        <v>7095</v>
      </c>
      <c r="B7096" t="s">
        <v>9530</v>
      </c>
      <c r="C7096" s="2">
        <v>42775</v>
      </c>
      <c r="D7096" s="2">
        <v>42779</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1">
        <v>479.952</v>
      </c>
      <c r="S7096" s="1">
        <v>6</v>
      </c>
      <c r="T7096" s="1">
        <v>0.2</v>
      </c>
      <c r="U7096" s="1">
        <v>89.990999999999985</v>
      </c>
      <c r="V7096" s="3" t="str">
        <f>IF(M7096=People!$B$6,People!A$6,IF(M7096=People!$B$5,People!$A$5,IF(M7096=People!$B$4,People!$A$4,IF(M7096=People!$B$3,People!$A$3))))</f>
        <v>Kelly Williams</v>
      </c>
      <c r="W7096" s="3" t="str">
        <f xml:space="preserve"> IFERROR(INDEX(Returns!A:A,MATCH(B7096,Returns!B:B,0)),"No")</f>
        <v>No</v>
      </c>
    </row>
    <row r="7097" spans="1:23" x14ac:dyDescent="0.2">
      <c r="A7097" s="1">
        <v>7096</v>
      </c>
      <c r="B7097" t="s">
        <v>9531</v>
      </c>
      <c r="C7097" s="2">
        <v>43331</v>
      </c>
      <c r="D7097" s="2">
        <v>43332</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1">
        <v>146.68799999999999</v>
      </c>
      <c r="S7097" s="1">
        <v>6</v>
      </c>
      <c r="T7097" s="1">
        <v>0.2</v>
      </c>
      <c r="U7097" s="1">
        <v>55.007999999999996</v>
      </c>
      <c r="V7097" s="3" t="str">
        <f>IF(M7097=People!$B$6,People!A$6,IF(M7097=People!$B$5,People!$A$5,IF(M7097=People!$B$4,People!$A$4,IF(M7097=People!$B$3,People!$A$3))))</f>
        <v>Chuck Magee</v>
      </c>
      <c r="W7097" s="3" t="str">
        <f xml:space="preserve"> IFERROR(INDEX(Returns!A:A,MATCH(B7097,Returns!B:B,0)),"No")</f>
        <v>No</v>
      </c>
    </row>
    <row r="7098" spans="1:23" x14ac:dyDescent="0.2">
      <c r="A7098" s="1">
        <v>7097</v>
      </c>
      <c r="B7098" t="s">
        <v>9531</v>
      </c>
      <c r="C7098" s="2">
        <v>43331</v>
      </c>
      <c r="D7098" s="2">
        <v>43332</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1">
        <v>276.78400000000005</v>
      </c>
      <c r="S7098" s="1">
        <v>2</v>
      </c>
      <c r="T7098" s="1">
        <v>0.2</v>
      </c>
      <c r="U7098" s="1">
        <v>89.954799999999992</v>
      </c>
      <c r="V7098" s="3" t="str">
        <f>IF(M7098=People!$B$6,People!A$6,IF(M7098=People!$B$5,People!$A$5,IF(M7098=People!$B$4,People!$A$4,IF(M7098=People!$B$3,People!$A$3))))</f>
        <v>Chuck Magee</v>
      </c>
      <c r="W7098" s="3" t="str">
        <f xml:space="preserve"> IFERROR(INDEX(Returns!A:A,MATCH(B7098,Returns!B:B,0)),"No")</f>
        <v>No</v>
      </c>
    </row>
    <row r="7099" spans="1:23" x14ac:dyDescent="0.2">
      <c r="A7099" s="1">
        <v>7098</v>
      </c>
      <c r="B7099" t="s">
        <v>9531</v>
      </c>
      <c r="C7099" s="2">
        <v>43331</v>
      </c>
      <c r="D7099" s="2">
        <v>43332</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1">
        <v>25.32</v>
      </c>
      <c r="S7099" s="1">
        <v>5</v>
      </c>
      <c r="T7099" s="1">
        <v>0.2</v>
      </c>
      <c r="U7099" s="1">
        <v>9.1785000000000014</v>
      </c>
      <c r="V7099" s="3" t="str">
        <f>IF(M7099=People!$B$6,People!A$6,IF(M7099=People!$B$5,People!$A$5,IF(M7099=People!$B$4,People!$A$4,IF(M7099=People!$B$3,People!$A$3))))</f>
        <v>Chuck Magee</v>
      </c>
      <c r="W7099" s="3" t="str">
        <f xml:space="preserve"> IFERROR(INDEX(Returns!A:A,MATCH(B7099,Returns!B:B,0)),"No")</f>
        <v>No</v>
      </c>
    </row>
    <row r="7100" spans="1:23" x14ac:dyDescent="0.2">
      <c r="A7100" s="1">
        <v>7099</v>
      </c>
      <c r="B7100" t="s">
        <v>9532</v>
      </c>
      <c r="C7100" s="2">
        <v>43775</v>
      </c>
      <c r="D7100" s="2">
        <v>43779</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1">
        <v>318.95999999999998</v>
      </c>
      <c r="S7100" s="1">
        <v>9</v>
      </c>
      <c r="T7100" s="1">
        <v>0</v>
      </c>
      <c r="U7100" s="1">
        <v>149.91119999999998</v>
      </c>
      <c r="V7100" s="3" t="str">
        <f>IF(M7100=People!$B$6,People!A$6,IF(M7100=People!$B$5,People!$A$5,IF(M7100=People!$B$4,People!$A$4,IF(M7100=People!$B$3,People!$A$3))))</f>
        <v>Chuck Magee</v>
      </c>
      <c r="W7100" s="3" t="str">
        <f xml:space="preserve"> IFERROR(INDEX(Returns!A:A,MATCH(B7100,Returns!B:B,0)),"No")</f>
        <v>No</v>
      </c>
    </row>
    <row r="7101" spans="1:23" x14ac:dyDescent="0.2">
      <c r="A7101" s="1">
        <v>7100</v>
      </c>
      <c r="B7101" t="s">
        <v>9533</v>
      </c>
      <c r="C7101" s="2">
        <v>43095</v>
      </c>
      <c r="D7101" s="2">
        <v>43099</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1">
        <v>212.64</v>
      </c>
      <c r="S7101" s="1">
        <v>6</v>
      </c>
      <c r="T7101" s="1">
        <v>0</v>
      </c>
      <c r="U7101" s="1">
        <v>99.940799999999982</v>
      </c>
      <c r="V7101" s="3" t="str">
        <f>IF(M7101=People!$B$6,People!A$6,IF(M7101=People!$B$5,People!$A$5,IF(M7101=People!$B$4,People!$A$4,IF(M7101=People!$B$3,People!$A$3))))</f>
        <v>Chuck Magee</v>
      </c>
      <c r="W7101" s="3" t="str">
        <f xml:space="preserve"> IFERROR(INDEX(Returns!A:A,MATCH(B7101,Returns!B:B,0)),"No")</f>
        <v>No</v>
      </c>
    </row>
    <row r="7102" spans="1:23" x14ac:dyDescent="0.2">
      <c r="A7102" s="1">
        <v>7101</v>
      </c>
      <c r="B7102" t="s">
        <v>9534</v>
      </c>
      <c r="C7102" s="2">
        <v>42697</v>
      </c>
      <c r="D7102" s="2">
        <v>42702</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1">
        <v>23.472000000000001</v>
      </c>
      <c r="S7102" s="1">
        <v>3</v>
      </c>
      <c r="T7102" s="1">
        <v>0.2</v>
      </c>
      <c r="U7102" s="1">
        <v>8.8019999999999978</v>
      </c>
      <c r="V7102" s="3" t="str">
        <f>IF(M7102=People!$B$6,People!A$6,IF(M7102=People!$B$5,People!$A$5,IF(M7102=People!$B$4,People!$A$4,IF(M7102=People!$B$3,People!$A$3))))</f>
        <v>Anna Andreadi</v>
      </c>
      <c r="W7102" s="3" t="str">
        <f xml:space="preserve"> IFERROR(INDEX(Returns!A:A,MATCH(B7102,Returns!B:B,0)),"No")</f>
        <v>No</v>
      </c>
    </row>
    <row r="7103" spans="1:23" x14ac:dyDescent="0.2">
      <c r="A7103" s="1">
        <v>7102</v>
      </c>
      <c r="B7103" t="s">
        <v>9535</v>
      </c>
      <c r="C7103" s="2">
        <v>43313</v>
      </c>
      <c r="D7103" s="2">
        <v>43317</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1">
        <v>19.648</v>
      </c>
      <c r="S7103" s="1">
        <v>2</v>
      </c>
      <c r="T7103" s="1">
        <v>0.2</v>
      </c>
      <c r="U7103" s="1">
        <v>6.6311999999999989</v>
      </c>
      <c r="V7103" s="3" t="str">
        <f>IF(M7103=People!$B$6,People!A$6,IF(M7103=People!$B$5,People!$A$5,IF(M7103=People!$B$4,People!$A$4,IF(M7103=People!$B$3,People!$A$3))))</f>
        <v>Kelly Williams</v>
      </c>
      <c r="W7103" s="3" t="str">
        <f xml:space="preserve"> IFERROR(INDEX(Returns!A:A,MATCH(B7103,Returns!B:B,0)),"No")</f>
        <v>No</v>
      </c>
    </row>
    <row r="7104" spans="1:23" x14ac:dyDescent="0.2">
      <c r="A7104" s="1">
        <v>7103</v>
      </c>
      <c r="B7104" t="s">
        <v>9536</v>
      </c>
      <c r="C7104" s="2">
        <v>42634</v>
      </c>
      <c r="D7104" s="2">
        <v>42637</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1">
        <v>6.5700000000000012</v>
      </c>
      <c r="S7104" s="1">
        <v>3</v>
      </c>
      <c r="T7104" s="1">
        <v>0.7</v>
      </c>
      <c r="U7104" s="1">
        <v>-5.036999999999999</v>
      </c>
      <c r="V7104" s="3" t="str">
        <f>IF(M7104=People!$B$6,People!A$6,IF(M7104=People!$B$5,People!$A$5,IF(M7104=People!$B$4,People!$A$4,IF(M7104=People!$B$3,People!$A$3))))</f>
        <v>Chuck Magee</v>
      </c>
      <c r="W7104" s="3" t="str">
        <f xml:space="preserve"> IFERROR(INDEX(Returns!A:A,MATCH(B7104,Returns!B:B,0)),"No")</f>
        <v>No</v>
      </c>
    </row>
    <row r="7105" spans="1:23" x14ac:dyDescent="0.2">
      <c r="A7105" s="1">
        <v>7104</v>
      </c>
      <c r="B7105" t="s">
        <v>9537</v>
      </c>
      <c r="C7105" s="2">
        <v>43712</v>
      </c>
      <c r="D7105" s="2">
        <v>43716</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1">
        <v>421.1</v>
      </c>
      <c r="S7105" s="1">
        <v>2</v>
      </c>
      <c r="T7105" s="1">
        <v>0</v>
      </c>
      <c r="U7105" s="1">
        <v>105.27499999999998</v>
      </c>
      <c r="V7105" s="3" t="str">
        <f>IF(M7105=People!$B$6,People!A$6,IF(M7105=People!$B$5,People!$A$5,IF(M7105=People!$B$4,People!$A$4,IF(M7105=People!$B$3,People!$A$3))))</f>
        <v>Anna Andreadi</v>
      </c>
      <c r="W7105" s="3" t="str">
        <f xml:space="preserve"> IFERROR(INDEX(Returns!A:A,MATCH(B7105,Returns!B:B,0)),"No")</f>
        <v>No</v>
      </c>
    </row>
    <row r="7106" spans="1:23" x14ac:dyDescent="0.2">
      <c r="A7106" s="1">
        <v>7105</v>
      </c>
      <c r="B7106" t="s">
        <v>9538</v>
      </c>
      <c r="C7106" s="2">
        <v>43635</v>
      </c>
      <c r="D7106" s="2">
        <v>43637</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1">
        <v>760.11599999999987</v>
      </c>
      <c r="S7106" s="1">
        <v>6</v>
      </c>
      <c r="T7106" s="1">
        <v>0.3</v>
      </c>
      <c r="U7106" s="1">
        <v>-43.435200000000009</v>
      </c>
      <c r="V7106" s="3" t="str">
        <f>IF(M7106=People!$B$6,People!A$6,IF(M7106=People!$B$5,People!$A$5,IF(M7106=People!$B$4,People!$A$4,IF(M7106=People!$B$3,People!$A$3))))</f>
        <v>Chuck Magee</v>
      </c>
      <c r="W7106" s="3" t="str">
        <f xml:space="preserve"> IFERROR(INDEX(Returns!A:A,MATCH(B7106,Returns!B:B,0)),"No")</f>
        <v>No</v>
      </c>
    </row>
    <row r="7107" spans="1:23" x14ac:dyDescent="0.2">
      <c r="A7107" s="1">
        <v>7106</v>
      </c>
      <c r="B7107" t="s">
        <v>9538</v>
      </c>
      <c r="C7107" s="2">
        <v>43635</v>
      </c>
      <c r="D7107" s="2">
        <v>43637</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1">
        <v>38.784000000000006</v>
      </c>
      <c r="S7107" s="1">
        <v>3</v>
      </c>
      <c r="T7107" s="1">
        <v>0.2</v>
      </c>
      <c r="U7107" s="1">
        <v>7.2719999999999949</v>
      </c>
      <c r="V7107" s="3" t="str">
        <f>IF(M7107=People!$B$6,People!A$6,IF(M7107=People!$B$5,People!$A$5,IF(M7107=People!$B$4,People!$A$4,IF(M7107=People!$B$3,People!$A$3))))</f>
        <v>Chuck Magee</v>
      </c>
      <c r="W7107" s="3" t="str">
        <f xml:space="preserve"> IFERROR(INDEX(Returns!A:A,MATCH(B7107,Returns!B:B,0)),"No")</f>
        <v>No</v>
      </c>
    </row>
    <row r="7108" spans="1:23" x14ac:dyDescent="0.2">
      <c r="A7108" s="1">
        <v>7107</v>
      </c>
      <c r="B7108" t="s">
        <v>9538</v>
      </c>
      <c r="C7108" s="2">
        <v>43635</v>
      </c>
      <c r="D7108" s="2">
        <v>43637</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1">
        <v>122.32799999999999</v>
      </c>
      <c r="S7108" s="1">
        <v>9</v>
      </c>
      <c r="T7108" s="1">
        <v>0.2</v>
      </c>
      <c r="U7108" s="1">
        <v>1.5291000000000032</v>
      </c>
      <c r="V7108" s="3" t="str">
        <f>IF(M7108=People!$B$6,People!A$6,IF(M7108=People!$B$5,People!$A$5,IF(M7108=People!$B$4,People!$A$4,IF(M7108=People!$B$3,People!$A$3))))</f>
        <v>Chuck Magee</v>
      </c>
      <c r="W7108" s="3" t="str">
        <f xml:space="preserve"> IFERROR(INDEX(Returns!A:A,MATCH(B7108,Returns!B:B,0)),"No")</f>
        <v>No</v>
      </c>
    </row>
    <row r="7109" spans="1:23" x14ac:dyDescent="0.2">
      <c r="A7109" s="1">
        <v>7108</v>
      </c>
      <c r="B7109" t="s">
        <v>9539</v>
      </c>
      <c r="C7109" s="2">
        <v>43209</v>
      </c>
      <c r="D7109" s="2">
        <v>43216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1">
        <v>25.98</v>
      </c>
      <c r="S7109" s="1">
        <v>2</v>
      </c>
      <c r="T7109" s="1">
        <v>0</v>
      </c>
      <c r="U7109" s="1">
        <v>0.77939999999999898</v>
      </c>
      <c r="V7109" s="3" t="str">
        <f>IF(M7109=People!$B$6,People!A$6,IF(M7109=People!$B$5,People!$A$5,IF(M7109=People!$B$4,People!$A$4,IF(M7109=People!$B$3,People!$A$3))))</f>
        <v>Chuck Magee</v>
      </c>
      <c r="W7109" s="3" t="str">
        <f xml:space="preserve"> IFERROR(INDEX(Returns!A:A,MATCH(B7109,Returns!B:B,0)),"No")</f>
        <v>No</v>
      </c>
    </row>
    <row r="7110" spans="1:23" x14ac:dyDescent="0.2">
      <c r="A7110" s="1">
        <v>7109</v>
      </c>
      <c r="B7110" t="s">
        <v>9539</v>
      </c>
      <c r="C7110" s="2">
        <v>43209</v>
      </c>
      <c r="D7110" s="2">
        <v>43216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1">
        <v>3.28</v>
      </c>
      <c r="S7110" s="1">
        <v>2</v>
      </c>
      <c r="T7110" s="1">
        <v>0</v>
      </c>
      <c r="U7110" s="1">
        <v>1.4759999999999998</v>
      </c>
      <c r="V7110" s="3" t="str">
        <f>IF(M7110=People!$B$6,People!A$6,IF(M7110=People!$B$5,People!$A$5,IF(M7110=People!$B$4,People!$A$4,IF(M7110=People!$B$3,People!$A$3))))</f>
        <v>Chuck Magee</v>
      </c>
      <c r="W7110" s="3" t="str">
        <f xml:space="preserve"> IFERROR(INDEX(Returns!A:A,MATCH(B7110,Returns!B:B,0)),"No")</f>
        <v>No</v>
      </c>
    </row>
    <row r="7111" spans="1:23" x14ac:dyDescent="0.2">
      <c r="A7111" s="1">
        <v>7110</v>
      </c>
      <c r="B7111" t="s">
        <v>9539</v>
      </c>
      <c r="C7111" s="2">
        <v>43209</v>
      </c>
      <c r="D7111" s="2">
        <v>43216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1">
        <v>459.88</v>
      </c>
      <c r="S7111" s="1">
        <v>4</v>
      </c>
      <c r="T7111" s="1">
        <v>0</v>
      </c>
      <c r="U7111" s="1">
        <v>13.796400000000006</v>
      </c>
      <c r="V7111" s="3" t="str">
        <f>IF(M7111=People!$B$6,People!A$6,IF(M7111=People!$B$5,People!$A$5,IF(M7111=People!$B$4,People!$A$4,IF(M7111=People!$B$3,People!$A$3))))</f>
        <v>Chuck Magee</v>
      </c>
      <c r="W7111" s="3" t="str">
        <f xml:space="preserve"> IFERROR(INDEX(Returns!A:A,MATCH(B7111,Returns!B:B,0)),"No")</f>
        <v>No</v>
      </c>
    </row>
    <row r="7112" spans="1:23" x14ac:dyDescent="0.2">
      <c r="A7112" s="1">
        <v>7111</v>
      </c>
      <c r="B7112" t="s">
        <v>9539</v>
      </c>
      <c r="C7112" s="2">
        <v>43209</v>
      </c>
      <c r="D7112" s="2">
        <v>43216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1">
        <v>7.76</v>
      </c>
      <c r="S7112" s="1">
        <v>2</v>
      </c>
      <c r="T7112" s="1">
        <v>0</v>
      </c>
      <c r="U7112" s="1">
        <v>2.2503999999999991</v>
      </c>
      <c r="V7112" s="3" t="str">
        <f>IF(M7112=People!$B$6,People!A$6,IF(M7112=People!$B$5,People!$A$5,IF(M7112=People!$B$4,People!$A$4,IF(M7112=People!$B$3,People!$A$3))))</f>
        <v>Chuck Magee</v>
      </c>
      <c r="W7112" s="3" t="str">
        <f xml:space="preserve"> IFERROR(INDEX(Returns!A:A,MATCH(B7112,Returns!B:B,0)),"No")</f>
        <v>No</v>
      </c>
    </row>
    <row r="7113" spans="1:23" x14ac:dyDescent="0.2">
      <c r="A7113" s="1">
        <v>7112</v>
      </c>
      <c r="B7113" t="s">
        <v>9539</v>
      </c>
      <c r="C7113" s="2">
        <v>43209</v>
      </c>
      <c r="D7113" s="2">
        <v>43216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1">
        <v>71.959999999999994</v>
      </c>
      <c r="S7113" s="1">
        <v>2</v>
      </c>
      <c r="T7113" s="1">
        <v>0</v>
      </c>
      <c r="U7113" s="1">
        <v>17.989999999999995</v>
      </c>
      <c r="V7113" s="3" t="str">
        <f>IF(M7113=People!$B$6,People!A$6,IF(M7113=People!$B$5,People!$A$5,IF(M7113=People!$B$4,People!$A$4,IF(M7113=People!$B$3,People!$A$3))))</f>
        <v>Chuck Magee</v>
      </c>
      <c r="W7113" s="3" t="str">
        <f xml:space="preserve"> IFERROR(INDEX(Returns!A:A,MATCH(B7113,Returns!B:B,0)),"No")</f>
        <v>No</v>
      </c>
    </row>
    <row r="7114" spans="1:23" x14ac:dyDescent="0.2">
      <c r="A7114" s="1">
        <v>7113</v>
      </c>
      <c r="B7114" t="s">
        <v>9539</v>
      </c>
      <c r="C7114" s="2">
        <v>43209</v>
      </c>
      <c r="D7114" s="2">
        <v>43216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1">
        <v>54.900000000000006</v>
      </c>
      <c r="S7114" s="1">
        <v>5</v>
      </c>
      <c r="T7114" s="1">
        <v>0</v>
      </c>
      <c r="U7114" s="1">
        <v>15.372000000000003</v>
      </c>
      <c r="V7114" s="3" t="str">
        <f>IF(M7114=People!$B$6,People!A$6,IF(M7114=People!$B$5,People!$A$5,IF(M7114=People!$B$4,People!$A$4,IF(M7114=People!$B$3,People!$A$3))))</f>
        <v>Chuck Magee</v>
      </c>
      <c r="W7114" s="3" t="str">
        <f xml:space="preserve"> IFERROR(INDEX(Returns!A:A,MATCH(B7114,Returns!B:B,0)),"No")</f>
        <v>No</v>
      </c>
    </row>
    <row r="7115" spans="1:23" x14ac:dyDescent="0.2">
      <c r="A7115" s="1">
        <v>7114</v>
      </c>
      <c r="B7115" t="s">
        <v>9539</v>
      </c>
      <c r="C7115" s="2">
        <v>43209</v>
      </c>
      <c r="D7115" s="2">
        <v>43216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1">
        <v>9.2799999999999994</v>
      </c>
      <c r="S7115" s="1">
        <v>2</v>
      </c>
      <c r="T7115" s="1">
        <v>0.2</v>
      </c>
      <c r="U7115" s="1">
        <v>3.2479999999999998</v>
      </c>
      <c r="V7115" s="3" t="str">
        <f>IF(M7115=People!$B$6,People!A$6,IF(M7115=People!$B$5,People!$A$5,IF(M7115=People!$B$4,People!$A$4,IF(M7115=People!$B$3,People!$A$3))))</f>
        <v>Chuck Magee</v>
      </c>
      <c r="W7115" s="3" t="str">
        <f xml:space="preserve"> IFERROR(INDEX(Returns!A:A,MATCH(B7115,Returns!B:B,0)),"No")</f>
        <v>No</v>
      </c>
    </row>
    <row r="7116" spans="1:23" x14ac:dyDescent="0.2">
      <c r="A7116" s="1">
        <v>7115</v>
      </c>
      <c r="B7116" t="s">
        <v>9540</v>
      </c>
      <c r="C7116" s="2">
        <v>43225</v>
      </c>
      <c r="D7116" s="2">
        <v>43226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1">
        <v>1685.88</v>
      </c>
      <c r="S7116" s="1">
        <v>6</v>
      </c>
      <c r="T7116" s="1">
        <v>0</v>
      </c>
      <c r="U7116" s="1">
        <v>320.31720000000001</v>
      </c>
      <c r="V7116" s="3" t="str">
        <f>IF(M7116=People!$B$6,People!A$6,IF(M7116=People!$B$5,People!$A$5,IF(M7116=People!$B$4,People!$A$4,IF(M7116=People!$B$3,People!$A$3))))</f>
        <v>Anna Andreadi</v>
      </c>
      <c r="W7116" s="3" t="str">
        <f xml:space="preserve"> IFERROR(INDEX(Returns!A:A,MATCH(B7116,Returns!B:B,0)),"No")</f>
        <v>No</v>
      </c>
    </row>
    <row r="7117" spans="1:23" x14ac:dyDescent="0.2">
      <c r="A7117" s="1">
        <v>7116</v>
      </c>
      <c r="B7117" t="s">
        <v>9540</v>
      </c>
      <c r="C7117" s="2">
        <v>43225</v>
      </c>
      <c r="D7117" s="2">
        <v>43226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1">
        <v>5.7280000000000006</v>
      </c>
      <c r="S7117" s="1">
        <v>2</v>
      </c>
      <c r="T7117" s="1">
        <v>0.2</v>
      </c>
      <c r="U7117" s="1">
        <v>2.0047999999999995</v>
      </c>
      <c r="V7117" s="3" t="str">
        <f>IF(M7117=People!$B$6,People!A$6,IF(M7117=People!$B$5,People!$A$5,IF(M7117=People!$B$4,People!$A$4,IF(M7117=People!$B$3,People!$A$3))))</f>
        <v>Anna Andreadi</v>
      </c>
      <c r="W7117" s="3" t="str">
        <f xml:space="preserve"> IFERROR(INDEX(Returns!A:A,MATCH(B7117,Returns!B:B,0)),"No")</f>
        <v>No</v>
      </c>
    </row>
    <row r="7118" spans="1:23" x14ac:dyDescent="0.2">
      <c r="A7118" s="1">
        <v>7117</v>
      </c>
      <c r="B7118" t="s">
        <v>9541</v>
      </c>
      <c r="C7118" s="2">
        <v>42661</v>
      </c>
      <c r="D7118" s="2">
        <v>42666</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1">
        <v>61.96</v>
      </c>
      <c r="S7118" s="1">
        <v>2</v>
      </c>
      <c r="T7118" s="1">
        <v>0</v>
      </c>
      <c r="U7118" s="1">
        <v>27.881999999999998</v>
      </c>
      <c r="V7118" s="3" t="str">
        <f>IF(M7118=People!$B$6,People!A$6,IF(M7118=People!$B$5,People!$A$5,IF(M7118=People!$B$4,People!$A$4,IF(M7118=People!$B$3,People!$A$3))))</f>
        <v>Anna Andreadi</v>
      </c>
      <c r="W7118" s="3" t="str">
        <f xml:space="preserve"> IFERROR(INDEX(Returns!A:A,MATCH(B7118,Returns!B:B,0)),"No")</f>
        <v>No</v>
      </c>
    </row>
    <row r="7119" spans="1:23" x14ac:dyDescent="0.2">
      <c r="A7119" s="1">
        <v>7118</v>
      </c>
      <c r="B7119" t="s">
        <v>9541</v>
      </c>
      <c r="C7119" s="2">
        <v>42661</v>
      </c>
      <c r="D7119" s="2">
        <v>42666</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1">
        <v>1.3440000000000001</v>
      </c>
      <c r="S7119" s="1">
        <v>1</v>
      </c>
      <c r="T7119" s="1">
        <v>0.2</v>
      </c>
      <c r="U7119" s="1">
        <v>0.47039999999999987</v>
      </c>
      <c r="V7119" s="3" t="str">
        <f>IF(M7119=People!$B$6,People!A$6,IF(M7119=People!$B$5,People!$A$5,IF(M7119=People!$B$4,People!$A$4,IF(M7119=People!$B$3,People!$A$3))))</f>
        <v>Anna Andreadi</v>
      </c>
      <c r="W7119" s="3" t="str">
        <f xml:space="preserve"> IFERROR(INDEX(Returns!A:A,MATCH(B7119,Returns!B:B,0)),"No")</f>
        <v>No</v>
      </c>
    </row>
    <row r="7120" spans="1:23" x14ac:dyDescent="0.2">
      <c r="A7120" s="1">
        <v>7119</v>
      </c>
      <c r="B7120" t="s">
        <v>9542</v>
      </c>
      <c r="C7120" s="2">
        <v>43509</v>
      </c>
      <c r="D7120" s="2">
        <v>43513</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1">
        <v>17.940000000000001</v>
      </c>
      <c r="S7120" s="1">
        <v>3</v>
      </c>
      <c r="T7120" s="1">
        <v>0</v>
      </c>
      <c r="U7120" s="1">
        <v>8.7906000000000013</v>
      </c>
      <c r="V7120" s="3" t="str">
        <f>IF(M7120=People!$B$6,People!A$6,IF(M7120=People!$B$5,People!$A$5,IF(M7120=People!$B$4,People!$A$4,IF(M7120=People!$B$3,People!$A$3))))</f>
        <v>Chuck Magee</v>
      </c>
      <c r="W7120" s="3" t="str">
        <f xml:space="preserve"> IFERROR(INDEX(Returns!A:A,MATCH(B7120,Returns!B:B,0)),"No")</f>
        <v>No</v>
      </c>
    </row>
    <row r="7121" spans="1:23" x14ac:dyDescent="0.2">
      <c r="A7121" s="1">
        <v>7120</v>
      </c>
      <c r="B7121" t="s">
        <v>6114</v>
      </c>
      <c r="C7121" s="2">
        <v>43786</v>
      </c>
      <c r="D7121" s="2">
        <v>43793</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1">
        <v>13.904</v>
      </c>
      <c r="S7121" s="1">
        <v>2</v>
      </c>
      <c r="T7121" s="1">
        <v>0.2</v>
      </c>
      <c r="U7121" s="1">
        <v>4.5187999999999997</v>
      </c>
      <c r="V7121" s="3" t="str">
        <f>IF(M7121=People!$B$6,People!A$6,IF(M7121=People!$B$5,People!$A$5,IF(M7121=People!$B$4,People!$A$4,IF(M7121=People!$B$3,People!$A$3))))</f>
        <v>Anna Andreadi</v>
      </c>
      <c r="W7121" s="3" t="str">
        <f xml:space="preserve"> IFERROR(INDEX(Returns!A:A,MATCH(B7121,Returns!B:B,0)),"No")</f>
        <v>Yes</v>
      </c>
    </row>
    <row r="7122" spans="1:23" x14ac:dyDescent="0.2">
      <c r="A7122" s="1">
        <v>7121</v>
      </c>
      <c r="B7122" t="s">
        <v>9543</v>
      </c>
      <c r="C7122" s="2">
        <v>42389</v>
      </c>
      <c r="D7122" s="2">
        <v>42395</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1">
        <v>67.194000000000003</v>
      </c>
      <c r="S7122" s="1">
        <v>1</v>
      </c>
      <c r="T7122" s="1">
        <v>0.7</v>
      </c>
      <c r="U7122" s="1">
        <v>-51.515399999999985</v>
      </c>
      <c r="V7122" s="3" t="str">
        <f>IF(M7122=People!$B$6,People!A$6,IF(M7122=People!$B$5,People!$A$5,IF(M7122=People!$B$4,People!$A$4,IF(M7122=People!$B$3,People!$A$3))))</f>
        <v>Cassandra Brandow</v>
      </c>
      <c r="W7122" s="3" t="str">
        <f xml:space="preserve"> IFERROR(INDEX(Returns!A:A,MATCH(B7122,Returns!B:B,0)),"No")</f>
        <v>No</v>
      </c>
    </row>
    <row r="7123" spans="1:23" x14ac:dyDescent="0.2">
      <c r="A7123" s="1">
        <v>7122</v>
      </c>
      <c r="B7123" t="s">
        <v>9544</v>
      </c>
      <c r="C7123" s="2">
        <v>43800</v>
      </c>
      <c r="D7123" s="2">
        <v>43807</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1">
        <v>41.86</v>
      </c>
      <c r="S7123" s="1">
        <v>7</v>
      </c>
      <c r="T7123" s="1">
        <v>0</v>
      </c>
      <c r="U7123" s="1">
        <v>18.837</v>
      </c>
      <c r="V7123" s="3" t="str">
        <f>IF(M7123=People!$B$6,People!A$6,IF(M7123=People!$B$5,People!$A$5,IF(M7123=People!$B$4,People!$A$4,IF(M7123=People!$B$3,People!$A$3))))</f>
        <v>Anna Andreadi</v>
      </c>
      <c r="W7123" s="3" t="str">
        <f xml:space="preserve"> IFERROR(INDEX(Returns!A:A,MATCH(B7123,Returns!B:B,0)),"No")</f>
        <v>No</v>
      </c>
    </row>
    <row r="7124" spans="1:23" x14ac:dyDescent="0.2">
      <c r="A7124" s="1">
        <v>7123</v>
      </c>
      <c r="B7124" t="s">
        <v>9544</v>
      </c>
      <c r="C7124" s="2">
        <v>43800</v>
      </c>
      <c r="D7124" s="2">
        <v>43807</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1">
        <v>141.96</v>
      </c>
      <c r="S7124" s="1">
        <v>2</v>
      </c>
      <c r="T7124" s="1">
        <v>0</v>
      </c>
      <c r="U7124" s="1">
        <v>41.168399999999991</v>
      </c>
      <c r="V7124" s="3" t="str">
        <f>IF(M7124=People!$B$6,People!A$6,IF(M7124=People!$B$5,People!$A$5,IF(M7124=People!$B$4,People!$A$4,IF(M7124=People!$B$3,People!$A$3))))</f>
        <v>Anna Andreadi</v>
      </c>
      <c r="W7124" s="3" t="str">
        <f xml:space="preserve"> IFERROR(INDEX(Returns!A:A,MATCH(B7124,Returns!B:B,0)),"No")</f>
        <v>No</v>
      </c>
    </row>
    <row r="7125" spans="1:23" x14ac:dyDescent="0.2">
      <c r="A7125" s="1">
        <v>7124</v>
      </c>
      <c r="B7125" t="s">
        <v>9545</v>
      </c>
      <c r="C7125" s="2">
        <v>42956</v>
      </c>
      <c r="D7125" s="2">
        <v>42963</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1">
        <v>10.02</v>
      </c>
      <c r="S7125" s="1">
        <v>3</v>
      </c>
      <c r="T7125" s="1">
        <v>0</v>
      </c>
      <c r="U7125" s="1">
        <v>4.4088000000000012</v>
      </c>
      <c r="V7125" s="3" t="str">
        <f>IF(M7125=People!$B$6,People!A$6,IF(M7125=People!$B$5,People!$A$5,IF(M7125=People!$B$4,People!$A$4,IF(M7125=People!$B$3,People!$A$3))))</f>
        <v>Chuck Magee</v>
      </c>
      <c r="W7125" s="3" t="str">
        <f xml:space="preserve"> IFERROR(INDEX(Returns!A:A,MATCH(B7125,Returns!B:B,0)),"No")</f>
        <v>No</v>
      </c>
    </row>
    <row r="7126" spans="1:23" x14ac:dyDescent="0.2">
      <c r="A7126" s="1">
        <v>7125</v>
      </c>
      <c r="B7126" t="s">
        <v>9545</v>
      </c>
      <c r="C7126" s="2">
        <v>42956</v>
      </c>
      <c r="D7126" s="2">
        <v>42963</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1">
        <v>144.12</v>
      </c>
      <c r="S7126" s="1">
        <v>3</v>
      </c>
      <c r="T7126" s="1">
        <v>0</v>
      </c>
      <c r="U7126" s="1">
        <v>69.177599999999984</v>
      </c>
      <c r="V7126" s="3" t="str">
        <f>IF(M7126=People!$B$6,People!A$6,IF(M7126=People!$B$5,People!$A$5,IF(M7126=People!$B$4,People!$A$4,IF(M7126=People!$B$3,People!$A$3))))</f>
        <v>Chuck Magee</v>
      </c>
      <c r="W7126" s="3" t="str">
        <f xml:space="preserve"> IFERROR(INDEX(Returns!A:A,MATCH(B7126,Returns!B:B,0)),"No")</f>
        <v>No</v>
      </c>
    </row>
    <row r="7127" spans="1:23" x14ac:dyDescent="0.2">
      <c r="A7127" s="1">
        <v>7126</v>
      </c>
      <c r="B7127" t="s">
        <v>9546</v>
      </c>
      <c r="C7127" s="2">
        <v>43370</v>
      </c>
      <c r="D7127" s="2">
        <v>43372</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1">
        <v>17.940000000000001</v>
      </c>
      <c r="S7127" s="1">
        <v>3</v>
      </c>
      <c r="T7127" s="1">
        <v>0</v>
      </c>
      <c r="U7127" s="1">
        <v>8.7906000000000013</v>
      </c>
      <c r="V7127" s="3" t="str">
        <f>IF(M7127=People!$B$6,People!A$6,IF(M7127=People!$B$5,People!$A$5,IF(M7127=People!$B$4,People!$A$4,IF(M7127=People!$B$3,People!$A$3))))</f>
        <v>Cassandra Brandow</v>
      </c>
      <c r="W7127" s="3" t="str">
        <f xml:space="preserve"> IFERROR(INDEX(Returns!A:A,MATCH(B7127,Returns!B:B,0)),"No")</f>
        <v>No</v>
      </c>
    </row>
    <row r="7128" spans="1:23" x14ac:dyDescent="0.2">
      <c r="A7128" s="1">
        <v>7127</v>
      </c>
      <c r="B7128" t="s">
        <v>9546</v>
      </c>
      <c r="C7128" s="2">
        <v>43370</v>
      </c>
      <c r="D7128" s="2">
        <v>43372</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1">
        <v>13.89</v>
      </c>
      <c r="S7128" s="1">
        <v>3</v>
      </c>
      <c r="T7128" s="1">
        <v>0</v>
      </c>
      <c r="U7128" s="1">
        <v>4.5836999999999994</v>
      </c>
      <c r="V7128" s="3" t="str">
        <f>IF(M7128=People!$B$6,People!A$6,IF(M7128=People!$B$5,People!$A$5,IF(M7128=People!$B$4,People!$A$4,IF(M7128=People!$B$3,People!$A$3))))</f>
        <v>Cassandra Brandow</v>
      </c>
      <c r="W7128" s="3" t="str">
        <f xml:space="preserve"> IFERROR(INDEX(Returns!A:A,MATCH(B7128,Returns!B:B,0)),"No")</f>
        <v>No</v>
      </c>
    </row>
    <row r="7129" spans="1:23" x14ac:dyDescent="0.2">
      <c r="A7129" s="1">
        <v>7128</v>
      </c>
      <c r="B7129" t="s">
        <v>9547</v>
      </c>
      <c r="C7129" s="2">
        <v>43418</v>
      </c>
      <c r="D7129" s="2">
        <v>43424</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1">
        <v>16.45</v>
      </c>
      <c r="S7129" s="1">
        <v>5</v>
      </c>
      <c r="T7129" s="1">
        <v>0</v>
      </c>
      <c r="U7129" s="1">
        <v>7.5669999999999993</v>
      </c>
      <c r="V7129" s="3" t="str">
        <f>IF(M7129=People!$B$6,People!A$6,IF(M7129=People!$B$5,People!$A$5,IF(M7129=People!$B$4,People!$A$4,IF(M7129=People!$B$3,People!$A$3))))</f>
        <v>Chuck Magee</v>
      </c>
      <c r="W7129" s="3" t="str">
        <f xml:space="preserve"> IFERROR(INDEX(Returns!A:A,MATCH(B7129,Returns!B:B,0)),"No")</f>
        <v>No</v>
      </c>
    </row>
    <row r="7130" spans="1:23" x14ac:dyDescent="0.2">
      <c r="A7130" s="1">
        <v>7129</v>
      </c>
      <c r="B7130" t="s">
        <v>9547</v>
      </c>
      <c r="C7130" s="2">
        <v>43418</v>
      </c>
      <c r="D7130" s="2">
        <v>43424</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1">
        <v>19.920000000000002</v>
      </c>
      <c r="S7130" s="1">
        <v>4</v>
      </c>
      <c r="T7130" s="1">
        <v>0</v>
      </c>
      <c r="U7130" s="1">
        <v>6.573599999999999</v>
      </c>
      <c r="V7130" s="3" t="str">
        <f>IF(M7130=People!$B$6,People!A$6,IF(M7130=People!$B$5,People!$A$5,IF(M7130=People!$B$4,People!$A$4,IF(M7130=People!$B$3,People!$A$3))))</f>
        <v>Chuck Magee</v>
      </c>
      <c r="W7130" s="3" t="str">
        <f xml:space="preserve"> IFERROR(INDEX(Returns!A:A,MATCH(B7130,Returns!B:B,0)),"No")</f>
        <v>No</v>
      </c>
    </row>
    <row r="7131" spans="1:23" x14ac:dyDescent="0.2">
      <c r="A7131" s="1">
        <v>7130</v>
      </c>
      <c r="B7131" t="s">
        <v>9548</v>
      </c>
      <c r="C7131" s="2">
        <v>43206</v>
      </c>
      <c r="D7131" s="2">
        <v>43212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1">
        <v>35.167999999999999</v>
      </c>
      <c r="S7131" s="1">
        <v>4</v>
      </c>
      <c r="T7131" s="1">
        <v>0.2</v>
      </c>
      <c r="U7131" s="1">
        <v>8.3524000000000012</v>
      </c>
      <c r="V7131" s="3" t="str">
        <f>IF(M7131=People!$B$6,People!A$6,IF(M7131=People!$B$5,People!$A$5,IF(M7131=People!$B$4,People!$A$4,IF(M7131=People!$B$3,People!$A$3))))</f>
        <v>Cassandra Brandow</v>
      </c>
      <c r="W7131" s="3" t="str">
        <f xml:space="preserve"> IFERROR(INDEX(Returns!A:A,MATCH(B7131,Returns!B:B,0)),"No")</f>
        <v>No</v>
      </c>
    </row>
    <row r="7132" spans="1:23" x14ac:dyDescent="0.2">
      <c r="A7132" s="1">
        <v>7131</v>
      </c>
      <c r="B7132" t="s">
        <v>9548</v>
      </c>
      <c r="C7132" s="2">
        <v>43206</v>
      </c>
      <c r="D7132" s="2">
        <v>43212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1">
        <v>123.08799999999999</v>
      </c>
      <c r="S7132" s="1">
        <v>7</v>
      </c>
      <c r="T7132" s="1">
        <v>0.2</v>
      </c>
      <c r="U7132" s="1">
        <v>40.003599999999999</v>
      </c>
      <c r="V7132" s="3" t="str">
        <f>IF(M7132=People!$B$6,People!A$6,IF(M7132=People!$B$5,People!$A$5,IF(M7132=People!$B$4,People!$A$4,IF(M7132=People!$B$3,People!$A$3))))</f>
        <v>Cassandra Brandow</v>
      </c>
      <c r="W7132" s="3" t="str">
        <f xml:space="preserve"> IFERROR(INDEX(Returns!A:A,MATCH(B7132,Returns!B:B,0)),"No")</f>
        <v>No</v>
      </c>
    </row>
    <row r="7133" spans="1:23" x14ac:dyDescent="0.2">
      <c r="A7133" s="1">
        <v>7132</v>
      </c>
      <c r="B7133" t="s">
        <v>9549</v>
      </c>
      <c r="C7133" s="2">
        <v>43795</v>
      </c>
      <c r="D7133" s="2">
        <v>43800</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1">
        <v>257.94</v>
      </c>
      <c r="S7133" s="1">
        <v>3</v>
      </c>
      <c r="T7133" s="1">
        <v>0</v>
      </c>
      <c r="U7133" s="1">
        <v>67.064400000000006</v>
      </c>
      <c r="V7133" s="3" t="str">
        <f>IF(M7133=People!$B$6,People!A$6,IF(M7133=People!$B$5,People!$A$5,IF(M7133=People!$B$4,People!$A$4,IF(M7133=People!$B$3,People!$A$3))))</f>
        <v>Kelly Williams</v>
      </c>
      <c r="W7133" s="3" t="str">
        <f xml:space="preserve"> IFERROR(INDEX(Returns!A:A,MATCH(B7133,Returns!B:B,0)),"No")</f>
        <v>No</v>
      </c>
    </row>
    <row r="7134" spans="1:23" x14ac:dyDescent="0.2">
      <c r="A7134" s="1">
        <v>7133</v>
      </c>
      <c r="B7134" t="s">
        <v>9549</v>
      </c>
      <c r="C7134" s="2">
        <v>43795</v>
      </c>
      <c r="D7134" s="2">
        <v>43800</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1">
        <v>1879.96</v>
      </c>
      <c r="S7134" s="1">
        <v>4</v>
      </c>
      <c r="T7134" s="1">
        <v>0</v>
      </c>
      <c r="U7134" s="1">
        <v>545.18839999999977</v>
      </c>
      <c r="V7134" s="3" t="str">
        <f>IF(M7134=People!$B$6,People!A$6,IF(M7134=People!$B$5,People!$A$5,IF(M7134=People!$B$4,People!$A$4,IF(M7134=People!$B$3,People!$A$3))))</f>
        <v>Kelly Williams</v>
      </c>
      <c r="W7134" s="3" t="str">
        <f xml:space="preserve"> IFERROR(INDEX(Returns!A:A,MATCH(B7134,Returns!B:B,0)),"No")</f>
        <v>No</v>
      </c>
    </row>
    <row r="7135" spans="1:23" x14ac:dyDescent="0.2">
      <c r="A7135" s="1">
        <v>7134</v>
      </c>
      <c r="B7135" t="s">
        <v>9549</v>
      </c>
      <c r="C7135" s="2">
        <v>43795</v>
      </c>
      <c r="D7135" s="2">
        <v>43800</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1">
        <v>27.46</v>
      </c>
      <c r="S7135" s="1">
        <v>2</v>
      </c>
      <c r="T7135" s="1">
        <v>0</v>
      </c>
      <c r="U7135" s="1">
        <v>9.8856000000000002</v>
      </c>
      <c r="V7135" s="3" t="str">
        <f>IF(M7135=People!$B$6,People!A$6,IF(M7135=People!$B$5,People!$A$5,IF(M7135=People!$B$4,People!$A$4,IF(M7135=People!$B$3,People!$A$3))))</f>
        <v>Kelly Williams</v>
      </c>
      <c r="W7135" s="3" t="str">
        <f xml:space="preserve"> IFERROR(INDEX(Returns!A:A,MATCH(B7135,Returns!B:B,0)),"No")</f>
        <v>No</v>
      </c>
    </row>
    <row r="7136" spans="1:23" x14ac:dyDescent="0.2">
      <c r="A7136" s="1">
        <v>7135</v>
      </c>
      <c r="B7136" t="s">
        <v>9549</v>
      </c>
      <c r="C7136" s="2">
        <v>43795</v>
      </c>
      <c r="D7136" s="2">
        <v>43800</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1">
        <v>89.98</v>
      </c>
      <c r="S7136" s="1">
        <v>2</v>
      </c>
      <c r="T7136" s="1">
        <v>0</v>
      </c>
      <c r="U7136" s="1">
        <v>43.190399999999997</v>
      </c>
      <c r="V7136" s="3" t="str">
        <f>IF(M7136=People!$B$6,People!A$6,IF(M7136=People!$B$5,People!$A$5,IF(M7136=People!$B$4,People!$A$4,IF(M7136=People!$B$3,People!$A$3))))</f>
        <v>Kelly Williams</v>
      </c>
      <c r="W7136" s="3" t="str">
        <f xml:space="preserve"> IFERROR(INDEX(Returns!A:A,MATCH(B7136,Returns!B:B,0)),"No")</f>
        <v>No</v>
      </c>
    </row>
    <row r="7137" spans="1:23" x14ac:dyDescent="0.2">
      <c r="A7137" s="1">
        <v>7136</v>
      </c>
      <c r="B7137" t="s">
        <v>9549</v>
      </c>
      <c r="C7137" s="2">
        <v>43795</v>
      </c>
      <c r="D7137" s="2">
        <v>43800</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1">
        <v>828.59999999999991</v>
      </c>
      <c r="S7137" s="1">
        <v>3</v>
      </c>
      <c r="T7137" s="1">
        <v>0</v>
      </c>
      <c r="U7137" s="1">
        <v>240.29399999999995</v>
      </c>
      <c r="V7137" s="3" t="str">
        <f>IF(M7137=People!$B$6,People!A$6,IF(M7137=People!$B$5,People!$A$5,IF(M7137=People!$B$4,People!$A$4,IF(M7137=People!$B$3,People!$A$3))))</f>
        <v>Kelly Williams</v>
      </c>
      <c r="W7137" s="3" t="str">
        <f xml:space="preserve"> IFERROR(INDEX(Returns!A:A,MATCH(B7137,Returns!B:B,0)),"No")</f>
        <v>No</v>
      </c>
    </row>
    <row r="7138" spans="1:23" x14ac:dyDescent="0.2">
      <c r="A7138" s="1">
        <v>7137</v>
      </c>
      <c r="B7138" t="s">
        <v>9550</v>
      </c>
      <c r="C7138" s="2">
        <v>43059</v>
      </c>
      <c r="D7138" s="2">
        <v>43066</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1">
        <v>7.2300000000000022</v>
      </c>
      <c r="S7138" s="1">
        <v>5</v>
      </c>
      <c r="T7138" s="1">
        <v>0.7</v>
      </c>
      <c r="U7138" s="1">
        <v>-5.7840000000000007</v>
      </c>
      <c r="V7138" s="3" t="str">
        <f>IF(M7138=People!$B$6,People!A$6,IF(M7138=People!$B$5,People!$A$5,IF(M7138=People!$B$4,People!$A$4,IF(M7138=People!$B$3,People!$A$3))))</f>
        <v>Cassandra Brandow</v>
      </c>
      <c r="W7138" s="3" t="str">
        <f xml:space="preserve"> IFERROR(INDEX(Returns!A:A,MATCH(B7138,Returns!B:B,0)),"No")</f>
        <v>No</v>
      </c>
    </row>
    <row r="7139" spans="1:23" x14ac:dyDescent="0.2">
      <c r="A7139" s="1">
        <v>7138</v>
      </c>
      <c r="B7139" t="s">
        <v>9550</v>
      </c>
      <c r="C7139" s="2">
        <v>43059</v>
      </c>
      <c r="D7139" s="2">
        <v>43066</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1">
        <v>17.440000000000001</v>
      </c>
      <c r="S7139" s="1">
        <v>2</v>
      </c>
      <c r="T7139" s="1">
        <v>0.2</v>
      </c>
      <c r="U7139" s="1">
        <v>1.3079999999999989</v>
      </c>
      <c r="V7139" s="3" t="str">
        <f>IF(M7139=People!$B$6,People!A$6,IF(M7139=People!$B$5,People!$A$5,IF(M7139=People!$B$4,People!$A$4,IF(M7139=People!$B$3,People!$A$3))))</f>
        <v>Cassandra Brandow</v>
      </c>
      <c r="W7139" s="3" t="str">
        <f xml:space="preserve"> IFERROR(INDEX(Returns!A:A,MATCH(B7139,Returns!B:B,0)),"No")</f>
        <v>No</v>
      </c>
    </row>
    <row r="7140" spans="1:23" x14ac:dyDescent="0.2">
      <c r="A7140" s="1">
        <v>7139</v>
      </c>
      <c r="B7140" t="s">
        <v>9550</v>
      </c>
      <c r="C7140" s="2">
        <v>43059</v>
      </c>
      <c r="D7140" s="2">
        <v>43066</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1">
        <v>62.88000000000001</v>
      </c>
      <c r="S7140" s="1">
        <v>4</v>
      </c>
      <c r="T7140" s="1">
        <v>0.7</v>
      </c>
      <c r="U7140" s="1">
        <v>-50.304000000000002</v>
      </c>
      <c r="V7140" s="3" t="str">
        <f>IF(M7140=People!$B$6,People!A$6,IF(M7140=People!$B$5,People!$A$5,IF(M7140=People!$B$4,People!$A$4,IF(M7140=People!$B$3,People!$A$3))))</f>
        <v>Cassandra Brandow</v>
      </c>
      <c r="W7140" s="3" t="str">
        <f xml:space="preserve"> IFERROR(INDEX(Returns!A:A,MATCH(B7140,Returns!B:B,0)),"No")</f>
        <v>No</v>
      </c>
    </row>
    <row r="7141" spans="1:23" x14ac:dyDescent="0.2">
      <c r="A7141" s="1">
        <v>7140</v>
      </c>
      <c r="B7141" t="s">
        <v>9550</v>
      </c>
      <c r="C7141" s="2">
        <v>43059</v>
      </c>
      <c r="D7141" s="2">
        <v>43066</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1">
        <v>290.35200000000003</v>
      </c>
      <c r="S7141" s="1">
        <v>3</v>
      </c>
      <c r="T7141" s="1">
        <v>0.2</v>
      </c>
      <c r="U7141" s="1">
        <v>-36.294000000000011</v>
      </c>
      <c r="V7141" s="3" t="str">
        <f>IF(M7141=People!$B$6,People!A$6,IF(M7141=People!$B$5,People!$A$5,IF(M7141=People!$B$4,People!$A$4,IF(M7141=People!$B$3,People!$A$3))))</f>
        <v>Cassandra Brandow</v>
      </c>
      <c r="W7141" s="3" t="str">
        <f xml:space="preserve"> IFERROR(INDEX(Returns!A:A,MATCH(B7141,Returns!B:B,0)),"No")</f>
        <v>No</v>
      </c>
    </row>
    <row r="7142" spans="1:23" x14ac:dyDescent="0.2">
      <c r="A7142" s="1">
        <v>7141</v>
      </c>
      <c r="B7142" t="s">
        <v>9551</v>
      </c>
      <c r="C7142" s="2">
        <v>43715</v>
      </c>
      <c r="D7142" s="2">
        <v>43715</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1">
        <v>113.52</v>
      </c>
      <c r="S7142" s="1">
        <v>4</v>
      </c>
      <c r="T7142" s="1">
        <v>0</v>
      </c>
      <c r="U7142" s="1">
        <v>46.543199999999999</v>
      </c>
      <c r="V7142" s="3" t="str">
        <f>IF(M7142=People!$B$6,People!A$6,IF(M7142=People!$B$5,People!$A$5,IF(M7142=People!$B$4,People!$A$4,IF(M7142=People!$B$3,People!$A$3))))</f>
        <v>Kelly Williams</v>
      </c>
      <c r="W7142" s="3" t="str">
        <f xml:space="preserve"> IFERROR(INDEX(Returns!A:A,MATCH(B7142,Returns!B:B,0)),"No")</f>
        <v>No</v>
      </c>
    </row>
    <row r="7143" spans="1:23" x14ac:dyDescent="0.2">
      <c r="A7143" s="1">
        <v>7142</v>
      </c>
      <c r="B7143" t="s">
        <v>9551</v>
      </c>
      <c r="C7143" s="2">
        <v>43715</v>
      </c>
      <c r="D7143" s="2">
        <v>43715</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1">
        <v>135.29999999999998</v>
      </c>
      <c r="S7143" s="1">
        <v>5</v>
      </c>
      <c r="T7143" s="1">
        <v>0</v>
      </c>
      <c r="U7143" s="1">
        <v>37.883999999999993</v>
      </c>
      <c r="V7143" s="3" t="str">
        <f>IF(M7143=People!$B$6,People!A$6,IF(M7143=People!$B$5,People!$A$5,IF(M7143=People!$B$4,People!$A$4,IF(M7143=People!$B$3,People!$A$3))))</f>
        <v>Kelly Williams</v>
      </c>
      <c r="W7143" s="3" t="str">
        <f xml:space="preserve"> IFERROR(INDEX(Returns!A:A,MATCH(B7143,Returns!B:B,0)),"No")</f>
        <v>No</v>
      </c>
    </row>
    <row r="7144" spans="1:23" x14ac:dyDescent="0.2">
      <c r="A7144" s="1">
        <v>7143</v>
      </c>
      <c r="B7144" t="s">
        <v>9552</v>
      </c>
      <c r="C7144" s="2">
        <v>42698</v>
      </c>
      <c r="D7144" s="2">
        <v>42703</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1">
        <v>111.15</v>
      </c>
      <c r="S7144" s="1">
        <v>5</v>
      </c>
      <c r="T7144" s="1">
        <v>0</v>
      </c>
      <c r="U7144" s="1">
        <v>48.906000000000006</v>
      </c>
      <c r="V7144" s="3" t="str">
        <f>IF(M7144=People!$B$6,People!A$6,IF(M7144=People!$B$5,People!$A$5,IF(M7144=People!$B$4,People!$A$4,IF(M7144=People!$B$3,People!$A$3))))</f>
        <v>Cassandra Brandow</v>
      </c>
      <c r="W7144" s="3" t="str">
        <f xml:space="preserve"> IFERROR(INDEX(Returns!A:A,MATCH(B7144,Returns!B:B,0)),"No")</f>
        <v>No</v>
      </c>
    </row>
    <row r="7145" spans="1:23" x14ac:dyDescent="0.2">
      <c r="A7145" s="1">
        <v>7144</v>
      </c>
      <c r="B7145" t="s">
        <v>9553</v>
      </c>
      <c r="C7145" s="2">
        <v>43535</v>
      </c>
      <c r="D7145" s="2">
        <v>43540</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1">
        <v>776.84999999999991</v>
      </c>
      <c r="S7145" s="1">
        <v>5</v>
      </c>
      <c r="T7145" s="1">
        <v>0.4</v>
      </c>
      <c r="U7145" s="1">
        <v>-181.26499999999999</v>
      </c>
      <c r="V7145" s="3" t="str">
        <f>IF(M7145=People!$B$6,People!A$6,IF(M7145=People!$B$5,People!$A$5,IF(M7145=People!$B$4,People!$A$4,IF(M7145=People!$B$3,People!$A$3))))</f>
        <v>Chuck Magee</v>
      </c>
      <c r="W7145" s="3" t="str">
        <f xml:space="preserve"> IFERROR(INDEX(Returns!A:A,MATCH(B7145,Returns!B:B,0)),"No")</f>
        <v>No</v>
      </c>
    </row>
    <row r="7146" spans="1:23" x14ac:dyDescent="0.2">
      <c r="A7146" s="1">
        <v>7145</v>
      </c>
      <c r="B7146" t="s">
        <v>9553</v>
      </c>
      <c r="C7146" s="2">
        <v>43535</v>
      </c>
      <c r="D7146" s="2">
        <v>43540</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1">
        <v>12.294</v>
      </c>
      <c r="S7146" s="1">
        <v>1</v>
      </c>
      <c r="T7146" s="1">
        <v>0.7</v>
      </c>
      <c r="U7146" s="1">
        <v>-8.6057999999999986</v>
      </c>
      <c r="V7146" s="3" t="str">
        <f>IF(M7146=People!$B$6,People!A$6,IF(M7146=People!$B$5,People!$A$5,IF(M7146=People!$B$4,People!$A$4,IF(M7146=People!$B$3,People!$A$3))))</f>
        <v>Chuck Magee</v>
      </c>
      <c r="W7146" s="3" t="str">
        <f xml:space="preserve"> IFERROR(INDEX(Returns!A:A,MATCH(B7146,Returns!B:B,0)),"No")</f>
        <v>No</v>
      </c>
    </row>
    <row r="7147" spans="1:23" x14ac:dyDescent="0.2">
      <c r="A7147" s="1">
        <v>7146</v>
      </c>
      <c r="B7147" t="s">
        <v>9553</v>
      </c>
      <c r="C7147" s="2">
        <v>43535</v>
      </c>
      <c r="D7147" s="2">
        <v>43540</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1">
        <v>154.76400000000001</v>
      </c>
      <c r="S7147" s="1">
        <v>3</v>
      </c>
      <c r="T7147" s="1">
        <v>0.4</v>
      </c>
      <c r="U7147" s="1">
        <v>-46.429200000000023</v>
      </c>
      <c r="V7147" s="3" t="str">
        <f>IF(M7147=People!$B$6,People!A$6,IF(M7147=People!$B$5,People!$A$5,IF(M7147=People!$B$4,People!$A$4,IF(M7147=People!$B$3,People!$A$3))))</f>
        <v>Chuck Magee</v>
      </c>
      <c r="W7147" s="3" t="str">
        <f xml:space="preserve"> IFERROR(INDEX(Returns!A:A,MATCH(B7147,Returns!B:B,0)),"No")</f>
        <v>No</v>
      </c>
    </row>
    <row r="7148" spans="1:23" x14ac:dyDescent="0.2">
      <c r="A7148" s="1">
        <v>7147</v>
      </c>
      <c r="B7148" t="s">
        <v>9553</v>
      </c>
      <c r="C7148" s="2">
        <v>43535</v>
      </c>
      <c r="D7148" s="2">
        <v>43540</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1">
        <v>43.28</v>
      </c>
      <c r="S7148" s="1">
        <v>1</v>
      </c>
      <c r="T7148" s="1">
        <v>0.2</v>
      </c>
      <c r="U7148" s="1">
        <v>3.2460000000000022</v>
      </c>
      <c r="V7148" s="3" t="str">
        <f>IF(M7148=People!$B$6,People!A$6,IF(M7148=People!$B$5,People!$A$5,IF(M7148=People!$B$4,People!$A$4,IF(M7148=People!$B$3,People!$A$3))))</f>
        <v>Chuck Magee</v>
      </c>
      <c r="W7148" s="3" t="str">
        <f xml:space="preserve"> IFERROR(INDEX(Returns!A:A,MATCH(B7148,Returns!B:B,0)),"No")</f>
        <v>No</v>
      </c>
    </row>
    <row r="7149" spans="1:23" x14ac:dyDescent="0.2">
      <c r="A7149" s="1">
        <v>7148</v>
      </c>
      <c r="B7149" t="s">
        <v>9554</v>
      </c>
      <c r="C7149" s="2">
        <v>43263</v>
      </c>
      <c r="D7149" s="2">
        <v>43268</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1">
        <v>92.94</v>
      </c>
      <c r="S7149" s="1">
        <v>3</v>
      </c>
      <c r="T7149" s="1">
        <v>0</v>
      </c>
      <c r="U7149" s="1">
        <v>41.822999999999993</v>
      </c>
      <c r="V7149" s="3" t="str">
        <f>IF(M7149=People!$B$6,People!A$6,IF(M7149=People!$B$5,People!$A$5,IF(M7149=People!$B$4,People!$A$4,IF(M7149=People!$B$3,People!$A$3))))</f>
        <v>Chuck Magee</v>
      </c>
      <c r="W7149" s="3" t="str">
        <f xml:space="preserve"> IFERROR(INDEX(Returns!A:A,MATCH(B7149,Returns!B:B,0)),"No")</f>
        <v>No</v>
      </c>
    </row>
    <row r="7150" spans="1:23" x14ac:dyDescent="0.2">
      <c r="A7150" s="1">
        <v>7149</v>
      </c>
      <c r="B7150" t="s">
        <v>9554</v>
      </c>
      <c r="C7150" s="2">
        <v>43263</v>
      </c>
      <c r="D7150" s="2">
        <v>43268</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1">
        <v>52.56</v>
      </c>
      <c r="S7150" s="1">
        <v>3</v>
      </c>
      <c r="T7150" s="1">
        <v>0</v>
      </c>
      <c r="U7150" s="1">
        <v>18.396000000000001</v>
      </c>
      <c r="V7150" s="3" t="str">
        <f>IF(M7150=People!$B$6,People!A$6,IF(M7150=People!$B$5,People!$A$5,IF(M7150=People!$B$4,People!$A$4,IF(M7150=People!$B$3,People!$A$3))))</f>
        <v>Chuck Magee</v>
      </c>
      <c r="W7150" s="3" t="str">
        <f xml:space="preserve"> IFERROR(INDEX(Returns!A:A,MATCH(B7150,Returns!B:B,0)),"No")</f>
        <v>No</v>
      </c>
    </row>
    <row r="7151" spans="1:23" x14ac:dyDescent="0.2">
      <c r="A7151" s="1">
        <v>7150</v>
      </c>
      <c r="B7151" t="s">
        <v>9555</v>
      </c>
      <c r="C7151" s="2">
        <v>42912</v>
      </c>
      <c r="D7151" s="2">
        <v>42916</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1">
        <v>971.88000000000011</v>
      </c>
      <c r="S7151" s="1">
        <v>3</v>
      </c>
      <c r="T7151" s="1">
        <v>0.2</v>
      </c>
      <c r="U7151" s="1">
        <v>109.33649999999994</v>
      </c>
      <c r="V7151" s="3" t="str">
        <f>IF(M7151=People!$B$6,People!A$6,IF(M7151=People!$B$5,People!$A$5,IF(M7151=People!$B$4,People!$A$4,IF(M7151=People!$B$3,People!$A$3))))</f>
        <v>Kelly Williams</v>
      </c>
      <c r="W7151" s="3" t="str">
        <f xml:space="preserve"> IFERROR(INDEX(Returns!A:A,MATCH(B7151,Returns!B:B,0)),"No")</f>
        <v>No</v>
      </c>
    </row>
    <row r="7152" spans="1:23" x14ac:dyDescent="0.2">
      <c r="A7152" s="1">
        <v>7151</v>
      </c>
      <c r="B7152" t="s">
        <v>9556</v>
      </c>
      <c r="C7152" s="2">
        <v>43821</v>
      </c>
      <c r="D7152" s="2">
        <v>43825</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1">
        <v>141.96</v>
      </c>
      <c r="S7152" s="1">
        <v>2</v>
      </c>
      <c r="T7152" s="1">
        <v>0</v>
      </c>
      <c r="U7152" s="1">
        <v>35.490000000000009</v>
      </c>
      <c r="V7152" s="3" t="str">
        <f>IF(M7152=People!$B$6,People!A$6,IF(M7152=People!$B$5,People!$A$5,IF(M7152=People!$B$4,People!$A$4,IF(M7152=People!$B$3,People!$A$3))))</f>
        <v>Cassandra Brandow</v>
      </c>
      <c r="W7152" s="3" t="str">
        <f xml:space="preserve"> IFERROR(INDEX(Returns!A:A,MATCH(B7152,Returns!B:B,0)),"No")</f>
        <v>No</v>
      </c>
    </row>
    <row r="7153" spans="1:23" x14ac:dyDescent="0.2">
      <c r="A7153" s="1">
        <v>7152</v>
      </c>
      <c r="B7153" t="s">
        <v>9557</v>
      </c>
      <c r="C7153" s="2">
        <v>43821</v>
      </c>
      <c r="D7153" s="2">
        <v>43824</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1">
        <v>182.55</v>
      </c>
      <c r="S7153" s="1">
        <v>2</v>
      </c>
      <c r="T7153" s="1">
        <v>0.5</v>
      </c>
      <c r="U7153" s="1">
        <v>-135.08699999999999</v>
      </c>
      <c r="V7153" s="3" t="str">
        <f>IF(M7153=People!$B$6,People!A$6,IF(M7153=People!$B$5,People!$A$5,IF(M7153=People!$B$4,People!$A$4,IF(M7153=People!$B$3,People!$A$3))))</f>
        <v>Anna Andreadi</v>
      </c>
      <c r="W7153" s="3" t="str">
        <f xml:space="preserve"> IFERROR(INDEX(Returns!A:A,MATCH(B7153,Returns!B:B,0)),"No")</f>
        <v>No</v>
      </c>
    </row>
    <row r="7154" spans="1:23" x14ac:dyDescent="0.2">
      <c r="A7154" s="1">
        <v>7153</v>
      </c>
      <c r="B7154" t="s">
        <v>9558</v>
      </c>
      <c r="C7154" s="2">
        <v>42652</v>
      </c>
      <c r="D7154" s="2">
        <v>42658</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1">
        <v>88.768000000000001</v>
      </c>
      <c r="S7154" s="1">
        <v>2</v>
      </c>
      <c r="T7154" s="1">
        <v>0.2</v>
      </c>
      <c r="U7154" s="1">
        <v>31.068799999999996</v>
      </c>
      <c r="V7154" s="3" t="str">
        <f>IF(M7154=People!$B$6,People!A$6,IF(M7154=People!$B$5,People!$A$5,IF(M7154=People!$B$4,People!$A$4,IF(M7154=People!$B$3,People!$A$3))))</f>
        <v>Cassandra Brandow</v>
      </c>
      <c r="W7154" s="3" t="str">
        <f xml:space="preserve"> IFERROR(INDEX(Returns!A:A,MATCH(B7154,Returns!B:B,0)),"No")</f>
        <v>No</v>
      </c>
    </row>
    <row r="7155" spans="1:23" x14ac:dyDescent="0.2">
      <c r="A7155" s="1">
        <v>7154</v>
      </c>
      <c r="B7155" t="s">
        <v>9559</v>
      </c>
      <c r="C7155" s="2">
        <v>43079</v>
      </c>
      <c r="D7155" s="2">
        <v>43084</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1">
        <v>53.087999999999994</v>
      </c>
      <c r="S7155" s="1">
        <v>7</v>
      </c>
      <c r="T7155" s="1">
        <v>0.8</v>
      </c>
      <c r="U7155" s="1">
        <v>-108.8304</v>
      </c>
      <c r="V7155" s="3" t="str">
        <f>IF(M7155=People!$B$6,People!A$6,IF(M7155=People!$B$5,People!$A$5,IF(M7155=People!$B$4,People!$A$4,IF(M7155=People!$B$3,People!$A$3))))</f>
        <v>Kelly Williams</v>
      </c>
      <c r="W7155" s="3" t="str">
        <f xml:space="preserve"> IFERROR(INDEX(Returns!A:A,MATCH(B7155,Returns!B:B,0)),"No")</f>
        <v>No</v>
      </c>
    </row>
    <row r="7156" spans="1:23" x14ac:dyDescent="0.2">
      <c r="A7156" s="1">
        <v>7155</v>
      </c>
      <c r="B7156" t="s">
        <v>6196</v>
      </c>
      <c r="C7156" s="2">
        <v>43094</v>
      </c>
      <c r="D7156" s="2">
        <v>43096</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1">
        <v>275.88</v>
      </c>
      <c r="S7156" s="1">
        <v>6</v>
      </c>
      <c r="T7156" s="1">
        <v>0</v>
      </c>
      <c r="U7156" s="1">
        <v>46.899599999999964</v>
      </c>
      <c r="V7156" s="3" t="str">
        <f>IF(M7156=People!$B$6,People!A$6,IF(M7156=People!$B$5,People!$A$5,IF(M7156=People!$B$4,People!$A$4,IF(M7156=People!$B$3,People!$A$3))))</f>
        <v>Cassandra Brandow</v>
      </c>
      <c r="W7156" s="3" t="str">
        <f xml:space="preserve"> IFERROR(INDEX(Returns!A:A,MATCH(B7156,Returns!B:B,0)),"No")</f>
        <v>Yes</v>
      </c>
    </row>
    <row r="7157" spans="1:23" x14ac:dyDescent="0.2">
      <c r="A7157" s="1">
        <v>7156</v>
      </c>
      <c r="B7157" t="s">
        <v>6196</v>
      </c>
      <c r="C7157" s="2">
        <v>43094</v>
      </c>
      <c r="D7157" s="2">
        <v>43096</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1">
        <v>157.89999999999998</v>
      </c>
      <c r="S7157" s="1">
        <v>5</v>
      </c>
      <c r="T7157" s="1">
        <v>0</v>
      </c>
      <c r="U7157" s="1">
        <v>74.212999999999994</v>
      </c>
      <c r="V7157" s="3" t="str">
        <f>IF(M7157=People!$B$6,People!A$6,IF(M7157=People!$B$5,People!$A$5,IF(M7157=People!$B$4,People!$A$4,IF(M7157=People!$B$3,People!$A$3))))</f>
        <v>Cassandra Brandow</v>
      </c>
      <c r="W7157" s="3" t="str">
        <f xml:space="preserve"> IFERROR(INDEX(Returns!A:A,MATCH(B7157,Returns!B:B,0)),"No")</f>
        <v>Yes</v>
      </c>
    </row>
    <row r="7158" spans="1:23" x14ac:dyDescent="0.2">
      <c r="A7158" s="1">
        <v>7157</v>
      </c>
      <c r="B7158" t="s">
        <v>9560</v>
      </c>
      <c r="C7158" s="2">
        <v>43584</v>
      </c>
      <c r="D7158" s="2">
        <v>43589</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1">
        <v>4.91</v>
      </c>
      <c r="S7158" s="1">
        <v>1</v>
      </c>
      <c r="T7158" s="1">
        <v>0</v>
      </c>
      <c r="U7158" s="1">
        <v>2.4058999999999999</v>
      </c>
      <c r="V7158" s="3" t="str">
        <f>IF(M7158=People!$B$6,People!A$6,IF(M7158=People!$B$5,People!$A$5,IF(M7158=People!$B$4,People!$A$4,IF(M7158=People!$B$3,People!$A$3))))</f>
        <v>Chuck Magee</v>
      </c>
      <c r="W7158" s="3" t="str">
        <f xml:space="preserve"> IFERROR(INDEX(Returns!A:A,MATCH(B7158,Returns!B:B,0)),"No")</f>
        <v>No</v>
      </c>
    </row>
    <row r="7159" spans="1:23" x14ac:dyDescent="0.2">
      <c r="A7159" s="1">
        <v>7158</v>
      </c>
      <c r="B7159" t="s">
        <v>9561</v>
      </c>
      <c r="C7159" s="2">
        <v>43187</v>
      </c>
      <c r="D7159" s="2">
        <v>43190</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1">
        <v>87.92</v>
      </c>
      <c r="S7159" s="1">
        <v>4</v>
      </c>
      <c r="T7159" s="1">
        <v>0</v>
      </c>
      <c r="U7159" s="1">
        <v>0.87919999999999732</v>
      </c>
      <c r="V7159" s="3" t="str">
        <f>IF(M7159=People!$B$6,People!A$6,IF(M7159=People!$B$5,People!$A$5,IF(M7159=People!$B$4,People!$A$4,IF(M7159=People!$B$3,People!$A$3))))</f>
        <v>Anna Andreadi</v>
      </c>
      <c r="W7159" s="3" t="str">
        <f xml:space="preserve"> IFERROR(INDEX(Returns!A:A,MATCH(B7159,Returns!B:B,0)),"No")</f>
        <v>No</v>
      </c>
    </row>
    <row r="7160" spans="1:23" x14ac:dyDescent="0.2">
      <c r="A7160" s="1">
        <v>7159</v>
      </c>
      <c r="B7160" t="s">
        <v>9561</v>
      </c>
      <c r="C7160" s="2">
        <v>43187</v>
      </c>
      <c r="D7160" s="2">
        <v>43190</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1">
        <v>5.98</v>
      </c>
      <c r="S7160" s="1">
        <v>1</v>
      </c>
      <c r="T7160" s="1">
        <v>0</v>
      </c>
      <c r="U7160" s="1">
        <v>2.9302000000000001</v>
      </c>
      <c r="V7160" s="3" t="str">
        <f>IF(M7160=People!$B$6,People!A$6,IF(M7160=People!$B$5,People!$A$5,IF(M7160=People!$B$4,People!$A$4,IF(M7160=People!$B$3,People!$A$3))))</f>
        <v>Anna Andreadi</v>
      </c>
      <c r="W7160" s="3" t="str">
        <f xml:space="preserve"> IFERROR(INDEX(Returns!A:A,MATCH(B7160,Returns!B:B,0)),"No")</f>
        <v>No</v>
      </c>
    </row>
    <row r="7161" spans="1:23" x14ac:dyDescent="0.2">
      <c r="A7161" s="1">
        <v>7160</v>
      </c>
      <c r="B7161" t="s">
        <v>9562</v>
      </c>
      <c r="C7161" s="2">
        <v>42868</v>
      </c>
      <c r="D7161" s="2">
        <v>42873</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1">
        <v>222.38400000000001</v>
      </c>
      <c r="S7161" s="1">
        <v>2</v>
      </c>
      <c r="T7161" s="1">
        <v>0.2</v>
      </c>
      <c r="U7161" s="1">
        <v>16.678799999999995</v>
      </c>
      <c r="V7161" s="3" t="str">
        <f>IF(M7161=People!$B$6,People!A$6,IF(M7161=People!$B$5,People!$A$5,IF(M7161=People!$B$4,People!$A$4,IF(M7161=People!$B$3,People!$A$3))))</f>
        <v>Kelly Williams</v>
      </c>
      <c r="W7161" s="3" t="str">
        <f xml:space="preserve"> IFERROR(INDEX(Returns!A:A,MATCH(B7161,Returns!B:B,0)),"No")</f>
        <v>No</v>
      </c>
    </row>
    <row r="7162" spans="1:23" x14ac:dyDescent="0.2">
      <c r="A7162" s="1">
        <v>7161</v>
      </c>
      <c r="B7162" t="s">
        <v>9562</v>
      </c>
      <c r="C7162" s="2">
        <v>42868</v>
      </c>
      <c r="D7162" s="2">
        <v>42873</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1">
        <v>16</v>
      </c>
      <c r="S7162" s="1">
        <v>4</v>
      </c>
      <c r="T7162" s="1">
        <v>0.2</v>
      </c>
      <c r="U7162" s="1">
        <v>5.6</v>
      </c>
      <c r="V7162" s="3" t="str">
        <f>IF(M7162=People!$B$6,People!A$6,IF(M7162=People!$B$5,People!$A$5,IF(M7162=People!$B$4,People!$A$4,IF(M7162=People!$B$3,People!$A$3))))</f>
        <v>Kelly Williams</v>
      </c>
      <c r="W7162" s="3" t="str">
        <f xml:space="preserve"> IFERROR(INDEX(Returns!A:A,MATCH(B7162,Returns!B:B,0)),"No")</f>
        <v>No</v>
      </c>
    </row>
    <row r="7163" spans="1:23" x14ac:dyDescent="0.2">
      <c r="A7163" s="1">
        <v>7162</v>
      </c>
      <c r="B7163" t="s">
        <v>9563</v>
      </c>
      <c r="C7163" s="2">
        <v>42555</v>
      </c>
      <c r="D7163" s="2">
        <v>42560</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1">
        <v>21.84</v>
      </c>
      <c r="S7163" s="1">
        <v>3</v>
      </c>
      <c r="T7163" s="1">
        <v>0</v>
      </c>
      <c r="U7163" s="1">
        <v>10.92</v>
      </c>
      <c r="V7163" s="3" t="str">
        <f>IF(M7163=People!$B$6,People!A$6,IF(M7163=People!$B$5,People!$A$5,IF(M7163=People!$B$4,People!$A$4,IF(M7163=People!$B$3,People!$A$3))))</f>
        <v>Cassandra Brandow</v>
      </c>
      <c r="W7163" s="3" t="str">
        <f xml:space="preserve"> IFERROR(INDEX(Returns!A:A,MATCH(B7163,Returns!B:B,0)),"No")</f>
        <v>No</v>
      </c>
    </row>
    <row r="7164" spans="1:23" x14ac:dyDescent="0.2">
      <c r="A7164" s="1">
        <v>7163</v>
      </c>
      <c r="B7164" t="s">
        <v>9563</v>
      </c>
      <c r="C7164" s="2">
        <v>42555</v>
      </c>
      <c r="D7164" s="2">
        <v>42560</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1">
        <v>15.600000000000001</v>
      </c>
      <c r="S7164" s="1">
        <v>5</v>
      </c>
      <c r="T7164" s="1">
        <v>0</v>
      </c>
      <c r="U7164" s="1">
        <v>7.6440000000000001</v>
      </c>
      <c r="V7164" s="3" t="str">
        <f>IF(M7164=People!$B$6,People!A$6,IF(M7164=People!$B$5,People!$A$5,IF(M7164=People!$B$4,People!$A$4,IF(M7164=People!$B$3,People!$A$3))))</f>
        <v>Cassandra Brandow</v>
      </c>
      <c r="W7164" s="3" t="str">
        <f xml:space="preserve"> IFERROR(INDEX(Returns!A:A,MATCH(B7164,Returns!B:B,0)),"No")</f>
        <v>No</v>
      </c>
    </row>
    <row r="7165" spans="1:23" x14ac:dyDescent="0.2">
      <c r="A7165" s="1">
        <v>7164</v>
      </c>
      <c r="B7165" t="s">
        <v>9564</v>
      </c>
      <c r="C7165" s="2">
        <v>42482</v>
      </c>
      <c r="D7165" s="2">
        <v>42484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1">
        <v>247.84</v>
      </c>
      <c r="S7165" s="1">
        <v>8</v>
      </c>
      <c r="T7165" s="1">
        <v>0</v>
      </c>
      <c r="U7165" s="1">
        <v>121.44159999999999</v>
      </c>
      <c r="V7165" s="3" t="str">
        <f>IF(M7165=People!$B$6,People!A$6,IF(M7165=People!$B$5,People!$A$5,IF(M7165=People!$B$4,People!$A$4,IF(M7165=People!$B$3,People!$A$3))))</f>
        <v>Chuck Magee</v>
      </c>
      <c r="W7165" s="3" t="str">
        <f xml:space="preserve"> IFERROR(INDEX(Returns!A:A,MATCH(B7165,Returns!B:B,0)),"No")</f>
        <v>No</v>
      </c>
    </row>
    <row r="7166" spans="1:23" x14ac:dyDescent="0.2">
      <c r="A7166" s="1">
        <v>7165</v>
      </c>
      <c r="B7166" t="s">
        <v>9564</v>
      </c>
      <c r="C7166" s="2">
        <v>42482</v>
      </c>
      <c r="D7166" s="2">
        <v>42484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1">
        <v>9.9120000000000008</v>
      </c>
      <c r="S7166" s="1">
        <v>3</v>
      </c>
      <c r="T7166" s="1">
        <v>0.2</v>
      </c>
      <c r="U7166" s="1">
        <v>3.3452999999999995</v>
      </c>
      <c r="V7166" s="3" t="str">
        <f>IF(M7166=People!$B$6,People!A$6,IF(M7166=People!$B$5,People!$A$5,IF(M7166=People!$B$4,People!$A$4,IF(M7166=People!$B$3,People!$A$3))))</f>
        <v>Chuck Magee</v>
      </c>
      <c r="W7166" s="3" t="str">
        <f xml:space="preserve"> IFERROR(INDEX(Returns!A:A,MATCH(B7166,Returns!B:B,0)),"No")</f>
        <v>No</v>
      </c>
    </row>
    <row r="7167" spans="1:23" x14ac:dyDescent="0.2">
      <c r="A7167" s="1">
        <v>7166</v>
      </c>
      <c r="B7167" t="s">
        <v>9565</v>
      </c>
      <c r="C7167" s="2">
        <v>43362</v>
      </c>
      <c r="D7167" s="2">
        <v>43365</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1">
        <v>69.52</v>
      </c>
      <c r="S7167" s="1">
        <v>2</v>
      </c>
      <c r="T7167" s="1">
        <v>0</v>
      </c>
      <c r="U7167" s="1">
        <v>17.379999999999995</v>
      </c>
      <c r="V7167" s="3" t="str">
        <f>IF(M7167=People!$B$6,People!A$6,IF(M7167=People!$B$5,People!$A$5,IF(M7167=People!$B$4,People!$A$4,IF(M7167=People!$B$3,People!$A$3))))</f>
        <v>Chuck Magee</v>
      </c>
      <c r="W7167" s="3" t="str">
        <f xml:space="preserve"> IFERROR(INDEX(Returns!A:A,MATCH(B7167,Returns!B:B,0)),"No")</f>
        <v>No</v>
      </c>
    </row>
    <row r="7168" spans="1:23" x14ac:dyDescent="0.2">
      <c r="A7168" s="1">
        <v>7167</v>
      </c>
      <c r="B7168" t="s">
        <v>9566</v>
      </c>
      <c r="C7168" s="2">
        <v>42573</v>
      </c>
      <c r="D7168" s="2">
        <v>42575</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1">
        <v>11.52</v>
      </c>
      <c r="S7168" s="1">
        <v>4</v>
      </c>
      <c r="T7168" s="1">
        <v>0</v>
      </c>
      <c r="U7168" s="1">
        <v>3.2256</v>
      </c>
      <c r="V7168" s="3" t="str">
        <f>IF(M7168=People!$B$6,People!A$6,IF(M7168=People!$B$5,People!$A$5,IF(M7168=People!$B$4,People!$A$4,IF(M7168=People!$B$3,People!$A$3))))</f>
        <v>Anna Andreadi</v>
      </c>
      <c r="W7168" s="3" t="str">
        <f xml:space="preserve"> IFERROR(INDEX(Returns!A:A,MATCH(B7168,Returns!B:B,0)),"No")</f>
        <v>No</v>
      </c>
    </row>
    <row r="7169" spans="1:23" x14ac:dyDescent="0.2">
      <c r="A7169" s="1">
        <v>7168</v>
      </c>
      <c r="B7169" t="s">
        <v>9566</v>
      </c>
      <c r="C7169" s="2">
        <v>42573</v>
      </c>
      <c r="D7169" s="2">
        <v>42575</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1">
        <v>717.72</v>
      </c>
      <c r="S7169" s="1">
        <v>3</v>
      </c>
      <c r="T7169" s="1">
        <v>0.2</v>
      </c>
      <c r="U7169" s="1">
        <v>71.77200000000002</v>
      </c>
      <c r="V7169" s="3" t="str">
        <f>IF(M7169=People!$B$6,People!A$6,IF(M7169=People!$B$5,People!$A$5,IF(M7169=People!$B$4,People!$A$4,IF(M7169=People!$B$3,People!$A$3))))</f>
        <v>Anna Andreadi</v>
      </c>
      <c r="W7169" s="3" t="str">
        <f xml:space="preserve"> IFERROR(INDEX(Returns!A:A,MATCH(B7169,Returns!B:B,0)),"No")</f>
        <v>No</v>
      </c>
    </row>
    <row r="7170" spans="1:23" x14ac:dyDescent="0.2">
      <c r="A7170" s="1">
        <v>7169</v>
      </c>
      <c r="B7170" t="s">
        <v>9566</v>
      </c>
      <c r="C7170" s="2">
        <v>42573</v>
      </c>
      <c r="D7170" s="2">
        <v>42575</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1">
        <v>236.5</v>
      </c>
      <c r="S7170" s="1">
        <v>10</v>
      </c>
      <c r="T7170" s="1">
        <v>0</v>
      </c>
      <c r="U7170" s="1">
        <v>68.584999999999994</v>
      </c>
      <c r="V7170" s="3" t="str">
        <f>IF(M7170=People!$B$6,People!A$6,IF(M7170=People!$B$5,People!$A$5,IF(M7170=People!$B$4,People!$A$4,IF(M7170=People!$B$3,People!$A$3))))</f>
        <v>Anna Andreadi</v>
      </c>
      <c r="W7170" s="3" t="str">
        <f xml:space="preserve"> IFERROR(INDEX(Returns!A:A,MATCH(B7170,Returns!B:B,0)),"No")</f>
        <v>No</v>
      </c>
    </row>
    <row r="7171" spans="1:23" x14ac:dyDescent="0.2">
      <c r="A7171" s="1">
        <v>7170</v>
      </c>
      <c r="B7171" t="s">
        <v>9566</v>
      </c>
      <c r="C7171" s="2">
        <v>42573</v>
      </c>
      <c r="D7171" s="2">
        <v>42575</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1">
        <v>170.35200000000003</v>
      </c>
      <c r="S7171" s="1">
        <v>3</v>
      </c>
      <c r="T7171" s="1">
        <v>0.2</v>
      </c>
      <c r="U7171" s="1">
        <v>19.164599999999979</v>
      </c>
      <c r="V7171" s="3" t="str">
        <f>IF(M7171=People!$B$6,People!A$6,IF(M7171=People!$B$5,People!$A$5,IF(M7171=People!$B$4,People!$A$4,IF(M7171=People!$B$3,People!$A$3))))</f>
        <v>Anna Andreadi</v>
      </c>
      <c r="W7171" s="3" t="str">
        <f xml:space="preserve"> IFERROR(INDEX(Returns!A:A,MATCH(B7171,Returns!B:B,0)),"No")</f>
        <v>No</v>
      </c>
    </row>
    <row r="7172" spans="1:23" x14ac:dyDescent="0.2">
      <c r="A7172" s="1">
        <v>7171</v>
      </c>
      <c r="B7172" t="s">
        <v>9567</v>
      </c>
      <c r="C7172" s="2">
        <v>43746</v>
      </c>
      <c r="D7172" s="2">
        <v>43752</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1">
        <v>145.76400000000001</v>
      </c>
      <c r="S7172" s="1">
        <v>2</v>
      </c>
      <c r="T7172" s="1">
        <v>0.1</v>
      </c>
      <c r="U7172" s="1">
        <v>3.2392000000000074</v>
      </c>
      <c r="V7172" s="3" t="str">
        <f>IF(M7172=People!$B$6,People!A$6,IF(M7172=People!$B$5,People!$A$5,IF(M7172=People!$B$4,People!$A$4,IF(M7172=People!$B$3,People!$A$3))))</f>
        <v>Chuck Magee</v>
      </c>
      <c r="W7172" s="3" t="str">
        <f xml:space="preserve"> IFERROR(INDEX(Returns!A:A,MATCH(B7172,Returns!B:B,0)),"No")</f>
        <v>No</v>
      </c>
    </row>
    <row r="7173" spans="1:23" x14ac:dyDescent="0.2">
      <c r="A7173" s="1">
        <v>7172</v>
      </c>
      <c r="B7173" t="s">
        <v>9568</v>
      </c>
      <c r="C7173" s="2">
        <v>43580</v>
      </c>
      <c r="D7173" s="2">
        <v>43582</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1">
        <v>107.97</v>
      </c>
      <c r="S7173" s="1">
        <v>3</v>
      </c>
      <c r="T7173" s="1">
        <v>0</v>
      </c>
      <c r="U7173" s="1">
        <v>22.6737</v>
      </c>
      <c r="V7173" s="3" t="str">
        <f>IF(M7173=People!$B$6,People!A$6,IF(M7173=People!$B$5,People!$A$5,IF(M7173=People!$B$4,People!$A$4,IF(M7173=People!$B$3,People!$A$3))))</f>
        <v>Anna Andreadi</v>
      </c>
      <c r="W7173" s="3" t="str">
        <f xml:space="preserve"> IFERROR(INDEX(Returns!A:A,MATCH(B7173,Returns!B:B,0)),"No")</f>
        <v>No</v>
      </c>
    </row>
    <row r="7174" spans="1:23" x14ac:dyDescent="0.2">
      <c r="A7174" s="1">
        <v>7173</v>
      </c>
      <c r="B7174" t="s">
        <v>9569</v>
      </c>
      <c r="C7174" s="2">
        <v>43550</v>
      </c>
      <c r="D7174" s="2">
        <v>43554</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1">
        <v>143.96</v>
      </c>
      <c r="S7174" s="1">
        <v>5</v>
      </c>
      <c r="T7174" s="1">
        <v>0.2</v>
      </c>
      <c r="U7174" s="1">
        <v>1.7995000000000019</v>
      </c>
      <c r="V7174" s="3" t="str">
        <f>IF(M7174=People!$B$6,People!A$6,IF(M7174=People!$B$5,People!$A$5,IF(M7174=People!$B$4,People!$A$4,IF(M7174=People!$B$3,People!$A$3))))</f>
        <v>Kelly Williams</v>
      </c>
      <c r="W7174" s="3" t="str">
        <f xml:space="preserve"> IFERROR(INDEX(Returns!A:A,MATCH(B7174,Returns!B:B,0)),"No")</f>
        <v>No</v>
      </c>
    </row>
    <row r="7175" spans="1:23" x14ac:dyDescent="0.2">
      <c r="A7175" s="1">
        <v>7174</v>
      </c>
      <c r="B7175" t="s">
        <v>9569</v>
      </c>
      <c r="C7175" s="2">
        <v>43550</v>
      </c>
      <c r="D7175" s="2">
        <v>43554</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1">
        <v>2399.96</v>
      </c>
      <c r="S7175" s="1">
        <v>5</v>
      </c>
      <c r="T7175" s="1">
        <v>0.2</v>
      </c>
      <c r="U7175" s="1">
        <v>569.99050000000011</v>
      </c>
      <c r="V7175" s="3" t="str">
        <f>IF(M7175=People!$B$6,People!A$6,IF(M7175=People!$B$5,People!$A$5,IF(M7175=People!$B$4,People!$A$4,IF(M7175=People!$B$3,People!$A$3))))</f>
        <v>Kelly Williams</v>
      </c>
      <c r="W7175" s="3" t="str">
        <f xml:space="preserve"> IFERROR(INDEX(Returns!A:A,MATCH(B7175,Returns!B:B,0)),"No")</f>
        <v>No</v>
      </c>
    </row>
    <row r="7176" spans="1:23" x14ac:dyDescent="0.2">
      <c r="A7176" s="1">
        <v>7175</v>
      </c>
      <c r="B7176" t="s">
        <v>9569</v>
      </c>
      <c r="C7176" s="2">
        <v>43550</v>
      </c>
      <c r="D7176" s="2">
        <v>43554</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1">
        <v>74.352000000000004</v>
      </c>
      <c r="S7176" s="1">
        <v>3</v>
      </c>
      <c r="T7176" s="1">
        <v>0.2</v>
      </c>
      <c r="U7176" s="1">
        <v>23.234999999999992</v>
      </c>
      <c r="V7176" s="3" t="str">
        <f>IF(M7176=People!$B$6,People!A$6,IF(M7176=People!$B$5,People!$A$5,IF(M7176=People!$B$4,People!$A$4,IF(M7176=People!$B$3,People!$A$3))))</f>
        <v>Kelly Williams</v>
      </c>
      <c r="W7176" s="3" t="str">
        <f xml:space="preserve"> IFERROR(INDEX(Returns!A:A,MATCH(B7176,Returns!B:B,0)),"No")</f>
        <v>No</v>
      </c>
    </row>
    <row r="7177" spans="1:23" x14ac:dyDescent="0.2">
      <c r="A7177" s="1">
        <v>7176</v>
      </c>
      <c r="B7177" t="s">
        <v>9569</v>
      </c>
      <c r="C7177" s="2">
        <v>43550</v>
      </c>
      <c r="D7177" s="2">
        <v>43554</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1">
        <v>87.167999999999978</v>
      </c>
      <c r="S7177" s="1">
        <v>8</v>
      </c>
      <c r="T7177" s="1">
        <v>0.8</v>
      </c>
      <c r="U7177" s="1">
        <v>-226.63679999999999</v>
      </c>
      <c r="V7177" s="3" t="str">
        <f>IF(M7177=People!$B$6,People!A$6,IF(M7177=People!$B$5,People!$A$5,IF(M7177=People!$B$4,People!$A$4,IF(M7177=People!$B$3,People!$A$3))))</f>
        <v>Kelly Williams</v>
      </c>
      <c r="W7177" s="3" t="str">
        <f xml:space="preserve"> IFERROR(INDEX(Returns!A:A,MATCH(B7177,Returns!B:B,0)),"No")</f>
        <v>No</v>
      </c>
    </row>
    <row r="7178" spans="1:23" x14ac:dyDescent="0.2">
      <c r="A7178" s="1">
        <v>7177</v>
      </c>
      <c r="B7178" t="s">
        <v>9569</v>
      </c>
      <c r="C7178" s="2">
        <v>43550</v>
      </c>
      <c r="D7178" s="2">
        <v>43554</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1">
        <v>32.231999999999999</v>
      </c>
      <c r="S7178" s="1">
        <v>3</v>
      </c>
      <c r="T7178" s="1">
        <v>0.2</v>
      </c>
      <c r="U7178" s="1">
        <v>2.4173999999999989</v>
      </c>
      <c r="V7178" s="3" t="str">
        <f>IF(M7178=People!$B$6,People!A$6,IF(M7178=People!$B$5,People!$A$5,IF(M7178=People!$B$4,People!$A$4,IF(M7178=People!$B$3,People!$A$3))))</f>
        <v>Kelly Williams</v>
      </c>
      <c r="W7178" s="3" t="str">
        <f xml:space="preserve"> IFERROR(INDEX(Returns!A:A,MATCH(B7178,Returns!B:B,0)),"No")</f>
        <v>No</v>
      </c>
    </row>
    <row r="7179" spans="1:23" x14ac:dyDescent="0.2">
      <c r="A7179" s="1">
        <v>7178</v>
      </c>
      <c r="B7179" t="s">
        <v>9570</v>
      </c>
      <c r="C7179" s="2">
        <v>43589</v>
      </c>
      <c r="D7179" s="2">
        <v>43595</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1">
        <v>2.2020000000000004</v>
      </c>
      <c r="S7179" s="1">
        <v>2</v>
      </c>
      <c r="T7179" s="1">
        <v>0.7</v>
      </c>
      <c r="U7179" s="1">
        <v>-1.5413999999999999</v>
      </c>
      <c r="V7179" s="3" t="str">
        <f>IF(M7179=People!$B$6,People!A$6,IF(M7179=People!$B$5,People!$A$5,IF(M7179=People!$B$4,People!$A$4,IF(M7179=People!$B$3,People!$A$3))))</f>
        <v>Chuck Magee</v>
      </c>
      <c r="W7179" s="3" t="str">
        <f xml:space="preserve"> IFERROR(INDEX(Returns!A:A,MATCH(B7179,Returns!B:B,0)),"No")</f>
        <v>No</v>
      </c>
    </row>
    <row r="7180" spans="1:23" x14ac:dyDescent="0.2">
      <c r="A7180" s="1">
        <v>7179</v>
      </c>
      <c r="B7180" t="s">
        <v>9570</v>
      </c>
      <c r="C7180" s="2">
        <v>43589</v>
      </c>
      <c r="D7180" s="2">
        <v>43595</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1">
        <v>9.3960000000000008</v>
      </c>
      <c r="S7180" s="1">
        <v>3</v>
      </c>
      <c r="T7180" s="1">
        <v>0.7</v>
      </c>
      <c r="U7180" s="1">
        <v>-7.5167999999999964</v>
      </c>
      <c r="V7180" s="3" t="str">
        <f>IF(M7180=People!$B$6,People!A$6,IF(M7180=People!$B$5,People!$A$5,IF(M7180=People!$B$4,People!$A$4,IF(M7180=People!$B$3,People!$A$3))))</f>
        <v>Chuck Magee</v>
      </c>
      <c r="W7180" s="3" t="str">
        <f xml:space="preserve"> IFERROR(INDEX(Returns!A:A,MATCH(B7180,Returns!B:B,0)),"No")</f>
        <v>No</v>
      </c>
    </row>
    <row r="7181" spans="1:23" x14ac:dyDescent="0.2">
      <c r="A7181" s="1">
        <v>7180</v>
      </c>
      <c r="B7181" t="s">
        <v>9571</v>
      </c>
      <c r="C7181" s="2">
        <v>43418</v>
      </c>
      <c r="D7181" s="2">
        <v>43422</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1">
        <v>89.97</v>
      </c>
      <c r="S7181" s="1">
        <v>3</v>
      </c>
      <c r="T7181" s="1">
        <v>0</v>
      </c>
      <c r="U7181" s="1">
        <v>25.191600000000005</v>
      </c>
      <c r="V7181" s="3" t="str">
        <f>IF(M7181=People!$B$6,People!A$6,IF(M7181=People!$B$5,People!$A$5,IF(M7181=People!$B$4,People!$A$4,IF(M7181=People!$B$3,People!$A$3))))</f>
        <v>Chuck Magee</v>
      </c>
      <c r="W7181" s="3" t="str">
        <f xml:space="preserve"> IFERROR(INDEX(Returns!A:A,MATCH(B7181,Returns!B:B,0)),"No")</f>
        <v>No</v>
      </c>
    </row>
    <row r="7182" spans="1:23" x14ac:dyDescent="0.2">
      <c r="A7182" s="1">
        <v>7181</v>
      </c>
      <c r="B7182" t="s">
        <v>9572</v>
      </c>
      <c r="C7182" s="2">
        <v>42375</v>
      </c>
      <c r="D7182" s="2">
        <v>42376</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1">
        <v>12.78</v>
      </c>
      <c r="S7182" s="1">
        <v>3</v>
      </c>
      <c r="T7182" s="1">
        <v>0</v>
      </c>
      <c r="U7182" s="1">
        <v>5.2397999999999998</v>
      </c>
      <c r="V7182" s="3" t="str">
        <f>IF(M7182=People!$B$6,People!A$6,IF(M7182=People!$B$5,People!$A$5,IF(M7182=People!$B$4,People!$A$4,IF(M7182=People!$B$3,People!$A$3))))</f>
        <v>Cassandra Brandow</v>
      </c>
      <c r="W7182" s="3" t="str">
        <f xml:space="preserve"> IFERROR(INDEX(Returns!A:A,MATCH(B7182,Returns!B:B,0)),"No")</f>
        <v>No</v>
      </c>
    </row>
    <row r="7183" spans="1:23" x14ac:dyDescent="0.2">
      <c r="A7183" s="1">
        <v>7182</v>
      </c>
      <c r="B7183" t="s">
        <v>9573</v>
      </c>
      <c r="C7183" s="2">
        <v>43461</v>
      </c>
      <c r="D7183" s="2">
        <v>43464</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1">
        <v>40</v>
      </c>
      <c r="S7183" s="1">
        <v>2</v>
      </c>
      <c r="T7183" s="1">
        <v>0.2</v>
      </c>
      <c r="U7183" s="1">
        <v>0.5</v>
      </c>
      <c r="V7183" s="3" t="str">
        <f>IF(M7183=People!$B$6,People!A$6,IF(M7183=People!$B$5,People!$A$5,IF(M7183=People!$B$4,People!$A$4,IF(M7183=People!$B$3,People!$A$3))))</f>
        <v>Chuck Magee</v>
      </c>
      <c r="W7183" s="3" t="str">
        <f xml:space="preserve"> IFERROR(INDEX(Returns!A:A,MATCH(B7183,Returns!B:B,0)),"No")</f>
        <v>No</v>
      </c>
    </row>
    <row r="7184" spans="1:23" x14ac:dyDescent="0.2">
      <c r="A7184" s="1">
        <v>7183</v>
      </c>
      <c r="B7184" t="s">
        <v>6158</v>
      </c>
      <c r="C7184" s="2">
        <v>43585</v>
      </c>
      <c r="D7184" s="2">
        <v>43589</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1">
        <v>23.24</v>
      </c>
      <c r="S7184" s="1">
        <v>5</v>
      </c>
      <c r="T7184" s="1">
        <v>0.2</v>
      </c>
      <c r="U7184" s="1">
        <v>7.5529999999999982</v>
      </c>
      <c r="V7184" s="3" t="str">
        <f>IF(M7184=People!$B$6,People!A$6,IF(M7184=People!$B$5,People!$A$5,IF(M7184=People!$B$4,People!$A$4,IF(M7184=People!$B$3,People!$A$3))))</f>
        <v>Anna Andreadi</v>
      </c>
      <c r="W7184" s="3" t="str">
        <f xml:space="preserve"> IFERROR(INDEX(Returns!A:A,MATCH(B7184,Returns!B:B,0)),"No")</f>
        <v>Yes</v>
      </c>
    </row>
    <row r="7185" spans="1:23" x14ac:dyDescent="0.2">
      <c r="A7185" s="1">
        <v>7184</v>
      </c>
      <c r="B7185" t="s">
        <v>9574</v>
      </c>
      <c r="C7185" s="2">
        <v>43576</v>
      </c>
      <c r="D7185" s="2">
        <v>43578</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1">
        <v>908.82</v>
      </c>
      <c r="S7185" s="1">
        <v>9</v>
      </c>
      <c r="T7185" s="1">
        <v>0</v>
      </c>
      <c r="U7185" s="1">
        <v>227.20500000000004</v>
      </c>
      <c r="V7185" s="3" t="str">
        <f>IF(M7185=People!$B$6,People!A$6,IF(M7185=People!$B$5,People!$A$5,IF(M7185=People!$B$4,People!$A$4,IF(M7185=People!$B$3,People!$A$3))))</f>
        <v>Chuck Magee</v>
      </c>
      <c r="W7185" s="3" t="str">
        <f xml:space="preserve"> IFERROR(INDEX(Returns!A:A,MATCH(B7185,Returns!B:B,0)),"No")</f>
        <v>No</v>
      </c>
    </row>
    <row r="7186" spans="1:23" x14ac:dyDescent="0.2">
      <c r="A7186" s="1">
        <v>7185</v>
      </c>
      <c r="B7186" t="s">
        <v>9575</v>
      </c>
      <c r="C7186" s="2">
        <v>43694</v>
      </c>
      <c r="D7186" s="2">
        <v>43701</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1">
        <v>5.5520000000000005</v>
      </c>
      <c r="S7186" s="1">
        <v>2</v>
      </c>
      <c r="T7186" s="1">
        <v>0.2</v>
      </c>
      <c r="U7186" s="1">
        <v>-1.0410000000000006</v>
      </c>
      <c r="V7186" s="3" t="str">
        <f>IF(M7186=People!$B$6,People!A$6,IF(M7186=People!$B$5,People!$A$5,IF(M7186=People!$B$4,People!$A$4,IF(M7186=People!$B$3,People!$A$3))))</f>
        <v>Kelly Williams</v>
      </c>
      <c r="W7186" s="3" t="str">
        <f xml:space="preserve"> IFERROR(INDEX(Returns!A:A,MATCH(B7186,Returns!B:B,0)),"No")</f>
        <v>No</v>
      </c>
    </row>
    <row r="7187" spans="1:23" x14ac:dyDescent="0.2">
      <c r="A7187" s="1">
        <v>7186</v>
      </c>
      <c r="B7187" t="s">
        <v>9575</v>
      </c>
      <c r="C7187" s="2">
        <v>43694</v>
      </c>
      <c r="D7187" s="2">
        <v>43701</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1">
        <v>8.016</v>
      </c>
      <c r="S7187" s="1">
        <v>3</v>
      </c>
      <c r="T7187" s="1">
        <v>0.2</v>
      </c>
      <c r="U7187" s="1">
        <v>1.0019999999999993</v>
      </c>
      <c r="V7187" s="3" t="str">
        <f>IF(M7187=People!$B$6,People!A$6,IF(M7187=People!$B$5,People!$A$5,IF(M7187=People!$B$4,People!$A$4,IF(M7187=People!$B$3,People!$A$3))))</f>
        <v>Kelly Williams</v>
      </c>
      <c r="W7187" s="3" t="str">
        <f xml:space="preserve"> IFERROR(INDEX(Returns!A:A,MATCH(B7187,Returns!B:B,0)),"No")</f>
        <v>No</v>
      </c>
    </row>
    <row r="7188" spans="1:23" x14ac:dyDescent="0.2">
      <c r="A7188" s="1">
        <v>7187</v>
      </c>
      <c r="B7188" t="s">
        <v>9575</v>
      </c>
      <c r="C7188" s="2">
        <v>43694</v>
      </c>
      <c r="D7188" s="2">
        <v>43701</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1">
        <v>74.591999999999999</v>
      </c>
      <c r="S7188" s="1">
        <v>4</v>
      </c>
      <c r="T7188" s="1">
        <v>0.3</v>
      </c>
      <c r="U7188" s="1">
        <v>-2.1312000000000033</v>
      </c>
      <c r="V7188" s="3" t="str">
        <f>IF(M7188=People!$B$6,People!A$6,IF(M7188=People!$B$5,People!$A$5,IF(M7188=People!$B$4,People!$A$4,IF(M7188=People!$B$3,People!$A$3))))</f>
        <v>Kelly Williams</v>
      </c>
      <c r="W7188" s="3" t="str">
        <f xml:space="preserve"> IFERROR(INDEX(Returns!A:A,MATCH(B7188,Returns!B:B,0)),"No")</f>
        <v>No</v>
      </c>
    </row>
    <row r="7189" spans="1:23" x14ac:dyDescent="0.2">
      <c r="A7189" s="1">
        <v>7188</v>
      </c>
      <c r="B7189" t="s">
        <v>9575</v>
      </c>
      <c r="C7189" s="2">
        <v>43694</v>
      </c>
      <c r="D7189" s="2">
        <v>43701</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1">
        <v>16.784000000000002</v>
      </c>
      <c r="S7189" s="1">
        <v>2</v>
      </c>
      <c r="T7189" s="1">
        <v>0.6</v>
      </c>
      <c r="U7189" s="1">
        <v>-22.238800000000001</v>
      </c>
      <c r="V7189" s="3" t="str">
        <f>IF(M7189=People!$B$6,People!A$6,IF(M7189=People!$B$5,People!$A$5,IF(M7189=People!$B$4,People!$A$4,IF(M7189=People!$B$3,People!$A$3))))</f>
        <v>Kelly Williams</v>
      </c>
      <c r="W7189" s="3" t="str">
        <f xml:space="preserve"> IFERROR(INDEX(Returns!A:A,MATCH(B7189,Returns!B:B,0)),"No")</f>
        <v>No</v>
      </c>
    </row>
    <row r="7190" spans="1:23" x14ac:dyDescent="0.2">
      <c r="A7190" s="1">
        <v>7189</v>
      </c>
      <c r="B7190" t="s">
        <v>9575</v>
      </c>
      <c r="C7190" s="2">
        <v>43694</v>
      </c>
      <c r="D7190" s="2">
        <v>43701</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1">
        <v>38.86399999999999</v>
      </c>
      <c r="S7190" s="1">
        <v>4</v>
      </c>
      <c r="T7190" s="1">
        <v>0.8</v>
      </c>
      <c r="U7190" s="1">
        <v>-99.103200000000044</v>
      </c>
      <c r="V7190" s="3" t="str">
        <f>IF(M7190=People!$B$6,People!A$6,IF(M7190=People!$B$5,People!$A$5,IF(M7190=People!$B$4,People!$A$4,IF(M7190=People!$B$3,People!$A$3))))</f>
        <v>Kelly Williams</v>
      </c>
      <c r="W7190" s="3" t="str">
        <f xml:space="preserve"> IFERROR(INDEX(Returns!A:A,MATCH(B7190,Returns!B:B,0)),"No")</f>
        <v>No</v>
      </c>
    </row>
    <row r="7191" spans="1:23" x14ac:dyDescent="0.2">
      <c r="A7191" s="1">
        <v>7190</v>
      </c>
      <c r="B7191" t="s">
        <v>9576</v>
      </c>
      <c r="C7191" s="2">
        <v>43416</v>
      </c>
      <c r="D7191" s="2">
        <v>43419</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1">
        <v>203.976</v>
      </c>
      <c r="S7191" s="1">
        <v>3</v>
      </c>
      <c r="T7191" s="1">
        <v>0.2</v>
      </c>
      <c r="U7191" s="1">
        <v>25.496999999999986</v>
      </c>
      <c r="V7191" s="3" t="str">
        <f>IF(M7191=People!$B$6,People!A$6,IF(M7191=People!$B$5,People!$A$5,IF(M7191=People!$B$4,People!$A$4,IF(M7191=People!$B$3,People!$A$3))))</f>
        <v>Anna Andreadi</v>
      </c>
      <c r="W7191" s="3" t="str">
        <f xml:space="preserve"> IFERROR(INDEX(Returns!A:A,MATCH(B7191,Returns!B:B,0)),"No")</f>
        <v>No</v>
      </c>
    </row>
    <row r="7192" spans="1:23" x14ac:dyDescent="0.2">
      <c r="A7192" s="1">
        <v>7191</v>
      </c>
      <c r="B7192" t="s">
        <v>9576</v>
      </c>
      <c r="C7192" s="2">
        <v>43416</v>
      </c>
      <c r="D7192" s="2">
        <v>43419</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1">
        <v>674.35200000000009</v>
      </c>
      <c r="S7192" s="1">
        <v>3</v>
      </c>
      <c r="T7192" s="1">
        <v>0.2</v>
      </c>
      <c r="U7192" s="1">
        <v>-8.4294000000000153</v>
      </c>
      <c r="V7192" s="3" t="str">
        <f>IF(M7192=People!$B$6,People!A$6,IF(M7192=People!$B$5,People!$A$5,IF(M7192=People!$B$4,People!$A$4,IF(M7192=People!$B$3,People!$A$3))))</f>
        <v>Anna Andreadi</v>
      </c>
      <c r="W7192" s="3" t="str">
        <f xml:space="preserve"> IFERROR(INDEX(Returns!A:A,MATCH(B7192,Returns!B:B,0)),"No")</f>
        <v>No</v>
      </c>
    </row>
    <row r="7193" spans="1:23" x14ac:dyDescent="0.2">
      <c r="A7193" s="1">
        <v>7192</v>
      </c>
      <c r="B7193" t="s">
        <v>9577</v>
      </c>
      <c r="C7193" s="2">
        <v>43374</v>
      </c>
      <c r="D7193" s="2">
        <v>43379</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1">
        <v>5.3880000000000008</v>
      </c>
      <c r="S7193" s="1">
        <v>4</v>
      </c>
      <c r="T7193" s="1">
        <v>0.7</v>
      </c>
      <c r="U7193" s="1">
        <v>-4.49</v>
      </c>
      <c r="V7193" s="3" t="str">
        <f>IF(M7193=People!$B$6,People!A$6,IF(M7193=People!$B$5,People!$A$5,IF(M7193=People!$B$4,People!$A$4,IF(M7193=People!$B$3,People!$A$3))))</f>
        <v>Cassandra Brandow</v>
      </c>
      <c r="W7193" s="3" t="str">
        <f xml:space="preserve"> IFERROR(INDEX(Returns!A:A,MATCH(B7193,Returns!B:B,0)),"No")</f>
        <v>No</v>
      </c>
    </row>
    <row r="7194" spans="1:23" x14ac:dyDescent="0.2">
      <c r="A7194" s="1">
        <v>7193</v>
      </c>
      <c r="B7194" t="s">
        <v>9577</v>
      </c>
      <c r="C7194" s="2">
        <v>43374</v>
      </c>
      <c r="D7194" s="2">
        <v>43379</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1">
        <v>30.975999999999999</v>
      </c>
      <c r="S7194" s="1">
        <v>8</v>
      </c>
      <c r="T7194" s="1">
        <v>0.2</v>
      </c>
      <c r="U7194" s="1">
        <v>5.0335999999999999</v>
      </c>
      <c r="V7194" s="3" t="str">
        <f>IF(M7194=People!$B$6,People!A$6,IF(M7194=People!$B$5,People!$A$5,IF(M7194=People!$B$4,People!$A$4,IF(M7194=People!$B$3,People!$A$3))))</f>
        <v>Cassandra Brandow</v>
      </c>
      <c r="W7194" s="3" t="str">
        <f xml:space="preserve"> IFERROR(INDEX(Returns!A:A,MATCH(B7194,Returns!B:B,0)),"No")</f>
        <v>No</v>
      </c>
    </row>
    <row r="7195" spans="1:23" x14ac:dyDescent="0.2">
      <c r="A7195" s="1">
        <v>7194</v>
      </c>
      <c r="B7195" t="s">
        <v>9578</v>
      </c>
      <c r="C7195" s="2">
        <v>43143</v>
      </c>
      <c r="D7195" s="2">
        <v>43145</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1">
        <v>1350.1200000000001</v>
      </c>
      <c r="S7195" s="1">
        <v>6</v>
      </c>
      <c r="T7195" s="1">
        <v>0</v>
      </c>
      <c r="U7195" s="1">
        <v>175.51560000000001</v>
      </c>
      <c r="V7195" s="3" t="str">
        <f>IF(M7195=People!$B$6,People!A$6,IF(M7195=People!$B$5,People!$A$5,IF(M7195=People!$B$4,People!$A$4,IF(M7195=People!$B$3,People!$A$3))))</f>
        <v>Cassandra Brandow</v>
      </c>
      <c r="W7195" s="3" t="str">
        <f xml:space="preserve"> IFERROR(INDEX(Returns!A:A,MATCH(B7195,Returns!B:B,0)),"No")</f>
        <v>No</v>
      </c>
    </row>
    <row r="7196" spans="1:23" x14ac:dyDescent="0.2">
      <c r="A7196" s="1">
        <v>7195</v>
      </c>
      <c r="B7196" t="s">
        <v>9578</v>
      </c>
      <c r="C7196" s="2">
        <v>43143</v>
      </c>
      <c r="D7196" s="2">
        <v>43145</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1">
        <v>15.92</v>
      </c>
      <c r="S7196" s="1">
        <v>4</v>
      </c>
      <c r="T7196" s="1">
        <v>0</v>
      </c>
      <c r="U7196" s="1">
        <v>7.4824000000000002</v>
      </c>
      <c r="V7196" s="3" t="str">
        <f>IF(M7196=People!$B$6,People!A$6,IF(M7196=People!$B$5,People!$A$5,IF(M7196=People!$B$4,People!$A$4,IF(M7196=People!$B$3,People!$A$3))))</f>
        <v>Cassandra Brandow</v>
      </c>
      <c r="W7196" s="3" t="str">
        <f xml:space="preserve"> IFERROR(INDEX(Returns!A:A,MATCH(B7196,Returns!B:B,0)),"No")</f>
        <v>No</v>
      </c>
    </row>
    <row r="7197" spans="1:23" x14ac:dyDescent="0.2">
      <c r="A7197" s="1">
        <v>7196</v>
      </c>
      <c r="B7197" t="s">
        <v>9579</v>
      </c>
      <c r="C7197" s="2">
        <v>43417</v>
      </c>
      <c r="D7197" s="2">
        <v>43421</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1">
        <v>19.54</v>
      </c>
      <c r="S7197" s="1">
        <v>2</v>
      </c>
      <c r="T7197" s="1">
        <v>0</v>
      </c>
      <c r="U7197" s="1">
        <v>7.2297999999999991</v>
      </c>
      <c r="V7197" s="3" t="str">
        <f>IF(M7197=People!$B$6,People!A$6,IF(M7197=People!$B$5,People!$A$5,IF(M7197=People!$B$4,People!$A$4,IF(M7197=People!$B$3,People!$A$3))))</f>
        <v>Anna Andreadi</v>
      </c>
      <c r="W7197" s="3" t="str">
        <f xml:space="preserve"> IFERROR(INDEX(Returns!A:A,MATCH(B7197,Returns!B:B,0)),"No")</f>
        <v>No</v>
      </c>
    </row>
    <row r="7198" spans="1:23" x14ac:dyDescent="0.2">
      <c r="A7198" s="1">
        <v>7197</v>
      </c>
      <c r="B7198" t="s">
        <v>5946</v>
      </c>
      <c r="C7198" s="2">
        <v>42486</v>
      </c>
      <c r="D7198" s="2">
        <v>42490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1">
        <v>21.400000000000002</v>
      </c>
      <c r="S7198" s="1">
        <v>5</v>
      </c>
      <c r="T7198" s="1">
        <v>0</v>
      </c>
      <c r="U7198" s="1">
        <v>6.2059999999999977</v>
      </c>
      <c r="V7198" s="3" t="str">
        <f>IF(M7198=People!$B$6,People!A$6,IF(M7198=People!$B$5,People!$A$5,IF(M7198=People!$B$4,People!$A$4,IF(M7198=People!$B$3,People!$A$3))))</f>
        <v>Anna Andreadi</v>
      </c>
      <c r="W7198" s="3" t="str">
        <f xml:space="preserve"> IFERROR(INDEX(Returns!A:A,MATCH(B7198,Returns!B:B,0)),"No")</f>
        <v>Yes</v>
      </c>
    </row>
    <row r="7199" spans="1:23" x14ac:dyDescent="0.2">
      <c r="A7199" s="1">
        <v>7198</v>
      </c>
      <c r="B7199" t="s">
        <v>5946</v>
      </c>
      <c r="C7199" s="2">
        <v>42486</v>
      </c>
      <c r="D7199" s="2">
        <v>42490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1">
        <v>12.6</v>
      </c>
      <c r="S7199" s="1">
        <v>2</v>
      </c>
      <c r="T7199" s="1">
        <v>0</v>
      </c>
      <c r="U7199" s="1">
        <v>5.7959999999999994</v>
      </c>
      <c r="V7199" s="3" t="str">
        <f>IF(M7199=People!$B$6,People!A$6,IF(M7199=People!$B$5,People!$A$5,IF(M7199=People!$B$4,People!$A$4,IF(M7199=People!$B$3,People!$A$3))))</f>
        <v>Anna Andreadi</v>
      </c>
      <c r="W7199" s="3" t="str">
        <f xml:space="preserve"> IFERROR(INDEX(Returns!A:A,MATCH(B7199,Returns!B:B,0)),"No")</f>
        <v>Yes</v>
      </c>
    </row>
    <row r="7200" spans="1:23" x14ac:dyDescent="0.2">
      <c r="A7200" s="1">
        <v>7199</v>
      </c>
      <c r="B7200" t="s">
        <v>9580</v>
      </c>
      <c r="C7200" s="2">
        <v>42958</v>
      </c>
      <c r="D7200" s="2">
        <v>42962</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1">
        <v>11.96</v>
      </c>
      <c r="S7200" s="1">
        <v>2</v>
      </c>
      <c r="T7200" s="1">
        <v>0</v>
      </c>
      <c r="U7200" s="1">
        <v>3.1096000000000004</v>
      </c>
      <c r="V7200" s="3" t="str">
        <f>IF(M7200=People!$B$6,People!A$6,IF(M7200=People!$B$5,People!$A$5,IF(M7200=People!$B$4,People!$A$4,IF(M7200=People!$B$3,People!$A$3))))</f>
        <v>Chuck Magee</v>
      </c>
      <c r="W7200" s="3" t="str">
        <f xml:space="preserve"> IFERROR(INDEX(Returns!A:A,MATCH(B7200,Returns!B:B,0)),"No")</f>
        <v>No</v>
      </c>
    </row>
    <row r="7201" spans="1:23" x14ac:dyDescent="0.2">
      <c r="A7201" s="1">
        <v>7200</v>
      </c>
      <c r="B7201" t="s">
        <v>9580</v>
      </c>
      <c r="C7201" s="2">
        <v>42958</v>
      </c>
      <c r="D7201" s="2">
        <v>42962</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1">
        <v>138</v>
      </c>
      <c r="S7201" s="1">
        <v>2</v>
      </c>
      <c r="T7201" s="1">
        <v>0</v>
      </c>
      <c r="U7201" s="1">
        <v>34.5</v>
      </c>
      <c r="V7201" s="3" t="str">
        <f>IF(M7201=People!$B$6,People!A$6,IF(M7201=People!$B$5,People!$A$5,IF(M7201=People!$B$4,People!$A$4,IF(M7201=People!$B$3,People!$A$3))))</f>
        <v>Chuck Magee</v>
      </c>
      <c r="W7201" s="3" t="str">
        <f xml:space="preserve"> IFERROR(INDEX(Returns!A:A,MATCH(B7201,Returns!B:B,0)),"No")</f>
        <v>No</v>
      </c>
    </row>
    <row r="7202" spans="1:23" x14ac:dyDescent="0.2">
      <c r="A7202" s="1">
        <v>7201</v>
      </c>
      <c r="B7202" t="s">
        <v>9581</v>
      </c>
      <c r="C7202" s="2">
        <v>43431</v>
      </c>
      <c r="D7202" s="2">
        <v>43437</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1">
        <v>116.75999999999999</v>
      </c>
      <c r="S7202" s="1">
        <v>1</v>
      </c>
      <c r="T7202" s="1">
        <v>0.2</v>
      </c>
      <c r="U7202" s="1">
        <v>14.594999999999985</v>
      </c>
      <c r="V7202" s="3" t="str">
        <f>IF(M7202=People!$B$6,People!A$6,IF(M7202=People!$B$5,People!$A$5,IF(M7202=People!$B$4,People!$A$4,IF(M7202=People!$B$3,People!$A$3))))</f>
        <v>Cassandra Brandow</v>
      </c>
      <c r="W7202" s="3" t="str">
        <f xml:space="preserve"> IFERROR(INDEX(Returns!A:A,MATCH(B7202,Returns!B:B,0)),"No")</f>
        <v>No</v>
      </c>
    </row>
    <row r="7203" spans="1:23" x14ac:dyDescent="0.2">
      <c r="A7203" s="1">
        <v>7202</v>
      </c>
      <c r="B7203" t="s">
        <v>9581</v>
      </c>
      <c r="C7203" s="2">
        <v>43431</v>
      </c>
      <c r="D7203" s="2">
        <v>43437</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1">
        <v>331.02300000000008</v>
      </c>
      <c r="S7203" s="1">
        <v>7</v>
      </c>
      <c r="T7203" s="1">
        <v>0.45</v>
      </c>
      <c r="U7203" s="1">
        <v>-114.35339999999997</v>
      </c>
      <c r="V7203" s="3" t="str">
        <f>IF(M7203=People!$B$6,People!A$6,IF(M7203=People!$B$5,People!$A$5,IF(M7203=People!$B$4,People!$A$4,IF(M7203=People!$B$3,People!$A$3))))</f>
        <v>Cassandra Brandow</v>
      </c>
      <c r="W7203" s="3" t="str">
        <f xml:space="preserve"> IFERROR(INDEX(Returns!A:A,MATCH(B7203,Returns!B:B,0)),"No")</f>
        <v>No</v>
      </c>
    </row>
    <row r="7204" spans="1:23" x14ac:dyDescent="0.2">
      <c r="A7204" s="1">
        <v>7203</v>
      </c>
      <c r="B7204" t="s">
        <v>9582</v>
      </c>
      <c r="C7204" s="2">
        <v>43401</v>
      </c>
      <c r="D7204" s="2">
        <v>43401</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1">
        <v>756.80000000000007</v>
      </c>
      <c r="S7204" s="1">
        <v>5</v>
      </c>
      <c r="T7204" s="1">
        <v>0</v>
      </c>
      <c r="U7204" s="1">
        <v>75.679999999999978</v>
      </c>
      <c r="V7204" s="3" t="str">
        <f>IF(M7204=People!$B$6,People!A$6,IF(M7204=People!$B$5,People!$A$5,IF(M7204=People!$B$4,People!$A$4,IF(M7204=People!$B$3,People!$A$3))))</f>
        <v>Chuck Magee</v>
      </c>
      <c r="W7204" s="3" t="str">
        <f xml:space="preserve"> IFERROR(INDEX(Returns!A:A,MATCH(B7204,Returns!B:B,0)),"No")</f>
        <v>No</v>
      </c>
    </row>
    <row r="7205" spans="1:23" x14ac:dyDescent="0.2">
      <c r="A7205" s="1">
        <v>7204</v>
      </c>
      <c r="B7205" t="s">
        <v>9583</v>
      </c>
      <c r="C7205" s="2">
        <v>42733</v>
      </c>
      <c r="D7205" s="2">
        <v>42737</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1">
        <v>8.7360000000000007</v>
      </c>
      <c r="S7205" s="1">
        <v>3</v>
      </c>
      <c r="T7205" s="1">
        <v>0.6</v>
      </c>
      <c r="U7205" s="1">
        <v>-4.804800000000002</v>
      </c>
      <c r="V7205" s="3" t="str">
        <f>IF(M7205=People!$B$6,People!A$6,IF(M7205=People!$B$5,People!$A$5,IF(M7205=People!$B$4,People!$A$4,IF(M7205=People!$B$3,People!$A$3))))</f>
        <v>Kelly Williams</v>
      </c>
      <c r="W7205" s="3" t="str">
        <f xml:space="preserve"> IFERROR(INDEX(Returns!A:A,MATCH(B7205,Returns!B:B,0)),"No")</f>
        <v>No</v>
      </c>
    </row>
    <row r="7206" spans="1:23" x14ac:dyDescent="0.2">
      <c r="A7206" s="1">
        <v>7205</v>
      </c>
      <c r="B7206" t="s">
        <v>9584</v>
      </c>
      <c r="C7206" s="2">
        <v>42988</v>
      </c>
      <c r="D7206" s="2">
        <v>42995</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1">
        <v>6.08</v>
      </c>
      <c r="S7206" s="1">
        <v>2</v>
      </c>
      <c r="T7206" s="1">
        <v>0</v>
      </c>
      <c r="U7206" s="1">
        <v>2.0671999999999997</v>
      </c>
      <c r="V7206" s="3" t="str">
        <f>IF(M7206=People!$B$6,People!A$6,IF(M7206=People!$B$5,People!$A$5,IF(M7206=People!$B$4,People!$A$4,IF(M7206=People!$B$3,People!$A$3))))</f>
        <v>Chuck Magee</v>
      </c>
      <c r="W7206" s="3" t="str">
        <f xml:space="preserve"> IFERROR(INDEX(Returns!A:A,MATCH(B7206,Returns!B:B,0)),"No")</f>
        <v>No</v>
      </c>
    </row>
    <row r="7207" spans="1:23" x14ac:dyDescent="0.2">
      <c r="A7207" s="1">
        <v>7206</v>
      </c>
      <c r="B7207" t="s">
        <v>6140</v>
      </c>
      <c r="C7207" s="2">
        <v>43740</v>
      </c>
      <c r="D7207" s="2">
        <v>43744</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1">
        <v>17.46</v>
      </c>
      <c r="S7207" s="1">
        <v>2</v>
      </c>
      <c r="T7207" s="1">
        <v>0</v>
      </c>
      <c r="U7207" s="1">
        <v>5.936399999999999</v>
      </c>
      <c r="V7207" s="3" t="str">
        <f>IF(M7207=People!$B$6,People!A$6,IF(M7207=People!$B$5,People!$A$5,IF(M7207=People!$B$4,People!$A$4,IF(M7207=People!$B$3,People!$A$3))))</f>
        <v>Anna Andreadi</v>
      </c>
      <c r="W7207" s="3" t="str">
        <f xml:space="preserve"> IFERROR(INDEX(Returns!A:A,MATCH(B7207,Returns!B:B,0)),"No")</f>
        <v>Yes</v>
      </c>
    </row>
    <row r="7208" spans="1:23" x14ac:dyDescent="0.2">
      <c r="A7208" s="1">
        <v>7207</v>
      </c>
      <c r="B7208" t="s">
        <v>6140</v>
      </c>
      <c r="C7208" s="2">
        <v>43740</v>
      </c>
      <c r="D7208" s="2">
        <v>43744</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1">
        <v>369.16</v>
      </c>
      <c r="S7208" s="1">
        <v>11</v>
      </c>
      <c r="T7208" s="1">
        <v>0.2</v>
      </c>
      <c r="U7208" s="1">
        <v>32.301500000000019</v>
      </c>
      <c r="V7208" s="3" t="str">
        <f>IF(M7208=People!$B$6,People!A$6,IF(M7208=People!$B$5,People!$A$5,IF(M7208=People!$B$4,People!$A$4,IF(M7208=People!$B$3,People!$A$3))))</f>
        <v>Anna Andreadi</v>
      </c>
      <c r="W7208" s="3" t="str">
        <f xml:space="preserve"> IFERROR(INDEX(Returns!A:A,MATCH(B7208,Returns!B:B,0)),"No")</f>
        <v>Yes</v>
      </c>
    </row>
    <row r="7209" spans="1:23" x14ac:dyDescent="0.2">
      <c r="A7209" s="1">
        <v>7208</v>
      </c>
      <c r="B7209" t="s">
        <v>9585</v>
      </c>
      <c r="C7209" s="2">
        <v>43354</v>
      </c>
      <c r="D7209" s="2">
        <v>43356</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1">
        <v>2.9120000000000004</v>
      </c>
      <c r="S7209" s="1">
        <v>2</v>
      </c>
      <c r="T7209" s="1">
        <v>0.2</v>
      </c>
      <c r="U7209" s="1">
        <v>0.90999999999999981</v>
      </c>
      <c r="V7209" s="3" t="str">
        <f>IF(M7209=People!$B$6,People!A$6,IF(M7209=People!$B$5,People!$A$5,IF(M7209=People!$B$4,People!$A$4,IF(M7209=People!$B$3,People!$A$3))))</f>
        <v>Anna Andreadi</v>
      </c>
      <c r="W7209" s="3" t="str">
        <f xml:space="preserve"> IFERROR(INDEX(Returns!A:A,MATCH(B7209,Returns!B:B,0)),"No")</f>
        <v>No</v>
      </c>
    </row>
    <row r="7210" spans="1:23" x14ac:dyDescent="0.2">
      <c r="A7210" s="1">
        <v>7209</v>
      </c>
      <c r="B7210" t="s">
        <v>9585</v>
      </c>
      <c r="C7210" s="2">
        <v>43354</v>
      </c>
      <c r="D7210" s="2">
        <v>43356</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1">
        <v>20.736000000000004</v>
      </c>
      <c r="S7210" s="1">
        <v>4</v>
      </c>
      <c r="T7210" s="1">
        <v>0.2</v>
      </c>
      <c r="U7210" s="1">
        <v>7.2576000000000001</v>
      </c>
      <c r="V7210" s="3" t="str">
        <f>IF(M7210=People!$B$6,People!A$6,IF(M7210=People!$B$5,People!$A$5,IF(M7210=People!$B$4,People!$A$4,IF(M7210=People!$B$3,People!$A$3))))</f>
        <v>Anna Andreadi</v>
      </c>
      <c r="W7210" s="3" t="str">
        <f xml:space="preserve"> IFERROR(INDEX(Returns!A:A,MATCH(B7210,Returns!B:B,0)),"No")</f>
        <v>No</v>
      </c>
    </row>
    <row r="7211" spans="1:23" x14ac:dyDescent="0.2">
      <c r="A7211" s="1">
        <v>7210</v>
      </c>
      <c r="B7211" t="s">
        <v>9585</v>
      </c>
      <c r="C7211" s="2">
        <v>43354</v>
      </c>
      <c r="D7211" s="2">
        <v>43356</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1">
        <v>9.5680000000000014</v>
      </c>
      <c r="S7211" s="1">
        <v>2</v>
      </c>
      <c r="T7211" s="1">
        <v>0.2</v>
      </c>
      <c r="U7211" s="1">
        <v>2.9899999999999993</v>
      </c>
      <c r="V7211" s="3" t="str">
        <f>IF(M7211=People!$B$6,People!A$6,IF(M7211=People!$B$5,People!$A$5,IF(M7211=People!$B$4,People!$A$4,IF(M7211=People!$B$3,People!$A$3))))</f>
        <v>Anna Andreadi</v>
      </c>
      <c r="W7211" s="3" t="str">
        <f xml:space="preserve"> IFERROR(INDEX(Returns!A:A,MATCH(B7211,Returns!B:B,0)),"No")</f>
        <v>No</v>
      </c>
    </row>
    <row r="7212" spans="1:23" x14ac:dyDescent="0.2">
      <c r="A7212" s="1">
        <v>7211</v>
      </c>
      <c r="B7212" t="s">
        <v>6206</v>
      </c>
      <c r="C7212" s="2">
        <v>43253</v>
      </c>
      <c r="D7212" s="2">
        <v>43257</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1">
        <v>30.18</v>
      </c>
      <c r="S7212" s="1">
        <v>3</v>
      </c>
      <c r="T7212" s="1">
        <v>0</v>
      </c>
      <c r="U7212" s="1">
        <v>13.8828</v>
      </c>
      <c r="V7212" s="3" t="str">
        <f>IF(M7212=People!$B$6,People!A$6,IF(M7212=People!$B$5,People!$A$5,IF(M7212=People!$B$4,People!$A$4,IF(M7212=People!$B$3,People!$A$3))))</f>
        <v>Anna Andreadi</v>
      </c>
      <c r="W7212" s="3" t="str">
        <f xml:space="preserve"> IFERROR(INDEX(Returns!A:A,MATCH(B7212,Returns!B:B,0)),"No")</f>
        <v>Yes</v>
      </c>
    </row>
    <row r="7213" spans="1:23" x14ac:dyDescent="0.2">
      <c r="A7213" s="1">
        <v>7212</v>
      </c>
      <c r="B7213" t="s">
        <v>6206</v>
      </c>
      <c r="C7213" s="2">
        <v>43253</v>
      </c>
      <c r="D7213" s="2">
        <v>43257</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1">
        <v>51.648000000000003</v>
      </c>
      <c r="S7213" s="1">
        <v>12</v>
      </c>
      <c r="T7213" s="1">
        <v>0.2</v>
      </c>
      <c r="U7213" s="1">
        <v>18.7224</v>
      </c>
      <c r="V7213" s="3" t="str">
        <f>IF(M7213=People!$B$6,People!A$6,IF(M7213=People!$B$5,People!$A$5,IF(M7213=People!$B$4,People!$A$4,IF(M7213=People!$B$3,People!$A$3))))</f>
        <v>Anna Andreadi</v>
      </c>
      <c r="W7213" s="3" t="str">
        <f xml:space="preserve"> IFERROR(INDEX(Returns!A:A,MATCH(B7213,Returns!B:B,0)),"No")</f>
        <v>Yes</v>
      </c>
    </row>
    <row r="7214" spans="1:23" x14ac:dyDescent="0.2">
      <c r="A7214" s="1">
        <v>7213</v>
      </c>
      <c r="B7214" t="s">
        <v>6206</v>
      </c>
      <c r="C7214" s="2">
        <v>43253</v>
      </c>
      <c r="D7214" s="2">
        <v>43257</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1">
        <v>11.231999999999999</v>
      </c>
      <c r="S7214" s="1">
        <v>3</v>
      </c>
      <c r="T7214" s="1">
        <v>0.2</v>
      </c>
      <c r="U7214" s="1">
        <v>3.9312000000000005</v>
      </c>
      <c r="V7214" s="3" t="str">
        <f>IF(M7214=People!$B$6,People!A$6,IF(M7214=People!$B$5,People!$A$5,IF(M7214=People!$B$4,People!$A$4,IF(M7214=People!$B$3,People!$A$3))))</f>
        <v>Anna Andreadi</v>
      </c>
      <c r="W7214" s="3" t="str">
        <f xml:space="preserve"> IFERROR(INDEX(Returns!A:A,MATCH(B7214,Returns!B:B,0)),"No")</f>
        <v>Yes</v>
      </c>
    </row>
    <row r="7215" spans="1:23" x14ac:dyDescent="0.2">
      <c r="A7215" s="1">
        <v>7214</v>
      </c>
      <c r="B7215" t="s">
        <v>6164</v>
      </c>
      <c r="C7215" s="2">
        <v>43753</v>
      </c>
      <c r="D7215" s="2">
        <v>43757</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1">
        <v>14.73</v>
      </c>
      <c r="S7215" s="1">
        <v>3</v>
      </c>
      <c r="T7215" s="1">
        <v>0</v>
      </c>
      <c r="U7215" s="1">
        <v>7.2176999999999998</v>
      </c>
      <c r="V7215" s="3" t="str">
        <f>IF(M7215=People!$B$6,People!A$6,IF(M7215=People!$B$5,People!$A$5,IF(M7215=People!$B$4,People!$A$4,IF(M7215=People!$B$3,People!$A$3))))</f>
        <v>Anna Andreadi</v>
      </c>
      <c r="W7215" s="3" t="str">
        <f xml:space="preserve"> IFERROR(INDEX(Returns!A:A,MATCH(B7215,Returns!B:B,0)),"No")</f>
        <v>Yes</v>
      </c>
    </row>
    <row r="7216" spans="1:23" x14ac:dyDescent="0.2">
      <c r="A7216" s="1">
        <v>7215</v>
      </c>
      <c r="B7216" t="s">
        <v>9586</v>
      </c>
      <c r="C7216" s="2">
        <v>43005</v>
      </c>
      <c r="D7216" s="2">
        <v>43008</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1">
        <v>16.399999999999999</v>
      </c>
      <c r="S7216" s="1">
        <v>5</v>
      </c>
      <c r="T7216" s="1">
        <v>0</v>
      </c>
      <c r="U7216" s="1">
        <v>4.7559999999999985</v>
      </c>
      <c r="V7216" s="3" t="str">
        <f>IF(M7216=People!$B$6,People!A$6,IF(M7216=People!$B$5,People!$A$5,IF(M7216=People!$B$4,People!$A$4,IF(M7216=People!$B$3,People!$A$3))))</f>
        <v>Kelly Williams</v>
      </c>
      <c r="W7216" s="3" t="str">
        <f xml:space="preserve"> IFERROR(INDEX(Returns!A:A,MATCH(B7216,Returns!B:B,0)),"No")</f>
        <v>No</v>
      </c>
    </row>
    <row r="7217" spans="1:23" x14ac:dyDescent="0.2">
      <c r="A7217" s="1">
        <v>7216</v>
      </c>
      <c r="B7217" t="s">
        <v>9586</v>
      </c>
      <c r="C7217" s="2">
        <v>43005</v>
      </c>
      <c r="D7217" s="2">
        <v>43008</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1">
        <v>25.92</v>
      </c>
      <c r="S7217" s="1">
        <v>4</v>
      </c>
      <c r="T7217" s="1">
        <v>0</v>
      </c>
      <c r="U7217" s="1">
        <v>12.441600000000001</v>
      </c>
      <c r="V7217" s="3" t="str">
        <f>IF(M7217=People!$B$6,People!A$6,IF(M7217=People!$B$5,People!$A$5,IF(M7217=People!$B$4,People!$A$4,IF(M7217=People!$B$3,People!$A$3))))</f>
        <v>Kelly Williams</v>
      </c>
      <c r="W7217" s="3" t="str">
        <f xml:space="preserve"> IFERROR(INDEX(Returns!A:A,MATCH(B7217,Returns!B:B,0)),"No")</f>
        <v>No</v>
      </c>
    </row>
    <row r="7218" spans="1:23" x14ac:dyDescent="0.2">
      <c r="A7218" s="1">
        <v>7217</v>
      </c>
      <c r="B7218" t="s">
        <v>6018</v>
      </c>
      <c r="C7218" s="2">
        <v>42858</v>
      </c>
      <c r="D7218" s="2">
        <v>42861</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1">
        <v>8.82</v>
      </c>
      <c r="S7218" s="1">
        <v>3</v>
      </c>
      <c r="T7218" s="1">
        <v>0</v>
      </c>
      <c r="U7218" s="1">
        <v>2.5577999999999994</v>
      </c>
      <c r="V7218" s="3" t="str">
        <f>IF(M7218=People!$B$6,People!A$6,IF(M7218=People!$B$5,People!$A$5,IF(M7218=People!$B$4,People!$A$4,IF(M7218=People!$B$3,People!$A$3))))</f>
        <v>Anna Andreadi</v>
      </c>
      <c r="W7218" s="3" t="str">
        <f xml:space="preserve"> IFERROR(INDEX(Returns!A:A,MATCH(B7218,Returns!B:B,0)),"No")</f>
        <v>Yes</v>
      </c>
    </row>
    <row r="7219" spans="1:23" x14ac:dyDescent="0.2">
      <c r="A7219" s="1">
        <v>7218</v>
      </c>
      <c r="B7219" t="s">
        <v>6018</v>
      </c>
      <c r="C7219" s="2">
        <v>42858</v>
      </c>
      <c r="D7219" s="2">
        <v>42861</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1">
        <v>62.496000000000009</v>
      </c>
      <c r="S7219" s="1">
        <v>2</v>
      </c>
      <c r="T7219" s="1">
        <v>0.2</v>
      </c>
      <c r="U7219" s="1">
        <v>21.873599999999996</v>
      </c>
      <c r="V7219" s="3" t="str">
        <f>IF(M7219=People!$B$6,People!A$6,IF(M7219=People!$B$5,People!$A$5,IF(M7219=People!$B$4,People!$A$4,IF(M7219=People!$B$3,People!$A$3))))</f>
        <v>Anna Andreadi</v>
      </c>
      <c r="W7219" s="3" t="str">
        <f xml:space="preserve"> IFERROR(INDEX(Returns!A:A,MATCH(B7219,Returns!B:B,0)),"No")</f>
        <v>Yes</v>
      </c>
    </row>
    <row r="7220" spans="1:23" x14ac:dyDescent="0.2">
      <c r="A7220" s="1">
        <v>7219</v>
      </c>
      <c r="B7220" t="s">
        <v>6018</v>
      </c>
      <c r="C7220" s="2">
        <v>42858</v>
      </c>
      <c r="D7220" s="2">
        <v>42861</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1">
        <v>339.96</v>
      </c>
      <c r="S7220" s="1">
        <v>4</v>
      </c>
      <c r="T7220" s="1">
        <v>0</v>
      </c>
      <c r="U7220" s="1">
        <v>122.38559999999998</v>
      </c>
      <c r="V7220" s="3" t="str">
        <f>IF(M7220=People!$B$6,People!A$6,IF(M7220=People!$B$5,People!$A$5,IF(M7220=People!$B$4,People!$A$4,IF(M7220=People!$B$3,People!$A$3))))</f>
        <v>Anna Andreadi</v>
      </c>
      <c r="W7220" s="3" t="str">
        <f xml:space="preserve"> IFERROR(INDEX(Returns!A:A,MATCH(B7220,Returns!B:B,0)),"No")</f>
        <v>Yes</v>
      </c>
    </row>
    <row r="7221" spans="1:23" x14ac:dyDescent="0.2">
      <c r="A7221" s="1">
        <v>7220</v>
      </c>
      <c r="B7221" t="s">
        <v>6018</v>
      </c>
      <c r="C7221" s="2">
        <v>42858</v>
      </c>
      <c r="D7221" s="2">
        <v>42861</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1">
        <v>49.568000000000005</v>
      </c>
      <c r="S7221" s="1">
        <v>2</v>
      </c>
      <c r="T7221" s="1">
        <v>0.2</v>
      </c>
      <c r="U7221" s="1">
        <v>17.348799999999997</v>
      </c>
      <c r="V7221" s="3" t="str">
        <f>IF(M7221=People!$B$6,People!A$6,IF(M7221=People!$B$5,People!$A$5,IF(M7221=People!$B$4,People!$A$4,IF(M7221=People!$B$3,People!$A$3))))</f>
        <v>Anna Andreadi</v>
      </c>
      <c r="W7221" s="3" t="str">
        <f xml:space="preserve"> IFERROR(INDEX(Returns!A:A,MATCH(B7221,Returns!B:B,0)),"No")</f>
        <v>Yes</v>
      </c>
    </row>
    <row r="7222" spans="1:23" x14ac:dyDescent="0.2">
      <c r="A7222" s="1">
        <v>7221</v>
      </c>
      <c r="B7222" t="s">
        <v>9587</v>
      </c>
      <c r="C7222" s="2">
        <v>43474</v>
      </c>
      <c r="D7222" s="2">
        <v>43478</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1">
        <v>274.49100000000004</v>
      </c>
      <c r="S7222" s="1">
        <v>3</v>
      </c>
      <c r="T7222" s="1">
        <v>0.7</v>
      </c>
      <c r="U7222" s="1">
        <v>-228.74250000000006</v>
      </c>
      <c r="V7222" s="3" t="str">
        <f>IF(M7222=People!$B$6,People!A$6,IF(M7222=People!$B$5,People!$A$5,IF(M7222=People!$B$4,People!$A$4,IF(M7222=People!$B$3,People!$A$3))))</f>
        <v>Chuck Magee</v>
      </c>
      <c r="W7222" s="3" t="str">
        <f xml:space="preserve"> IFERROR(INDEX(Returns!A:A,MATCH(B7222,Returns!B:B,0)),"No")</f>
        <v>No</v>
      </c>
    </row>
    <row r="7223" spans="1:23" x14ac:dyDescent="0.2">
      <c r="A7223" s="1">
        <v>7222</v>
      </c>
      <c r="B7223" t="s">
        <v>9588</v>
      </c>
      <c r="C7223" s="2">
        <v>43492</v>
      </c>
      <c r="D7223" s="2">
        <v>43496</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1">
        <v>137.94</v>
      </c>
      <c r="S7223" s="1">
        <v>3</v>
      </c>
      <c r="T7223" s="1">
        <v>0</v>
      </c>
      <c r="U7223" s="1">
        <v>35.864399999999996</v>
      </c>
      <c r="V7223" s="3" t="str">
        <f>IF(M7223=People!$B$6,People!A$6,IF(M7223=People!$B$5,People!$A$5,IF(M7223=People!$B$4,People!$A$4,IF(M7223=People!$B$3,People!$A$3))))</f>
        <v>Chuck Magee</v>
      </c>
      <c r="W7223" s="3" t="str">
        <f xml:space="preserve"> IFERROR(INDEX(Returns!A:A,MATCH(B7223,Returns!B:B,0)),"No")</f>
        <v>No</v>
      </c>
    </row>
    <row r="7224" spans="1:23" x14ac:dyDescent="0.2">
      <c r="A7224" s="1">
        <v>7223</v>
      </c>
      <c r="B7224" t="s">
        <v>9589</v>
      </c>
      <c r="C7224" s="2">
        <v>43710</v>
      </c>
      <c r="D7224" s="2">
        <v>43714</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1">
        <v>40.68</v>
      </c>
      <c r="S7224" s="1">
        <v>3</v>
      </c>
      <c r="T7224" s="1">
        <v>0.2</v>
      </c>
      <c r="U7224" s="1">
        <v>-7.1190000000000015</v>
      </c>
      <c r="V7224" s="3" t="str">
        <f>IF(M7224=People!$B$6,People!A$6,IF(M7224=People!$B$5,People!$A$5,IF(M7224=People!$B$4,People!$A$4,IF(M7224=People!$B$3,People!$A$3))))</f>
        <v>Kelly Williams</v>
      </c>
      <c r="W7224" s="3" t="str">
        <f xml:space="preserve"> IFERROR(INDEX(Returns!A:A,MATCH(B7224,Returns!B:B,0)),"No")</f>
        <v>No</v>
      </c>
    </row>
    <row r="7225" spans="1:23" x14ac:dyDescent="0.2">
      <c r="A7225" s="1">
        <v>7224</v>
      </c>
      <c r="B7225" t="s">
        <v>9590</v>
      </c>
      <c r="C7225" s="2">
        <v>43295</v>
      </c>
      <c r="D7225" s="2">
        <v>43299</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1">
        <v>110.376</v>
      </c>
      <c r="S7225" s="1">
        <v>3</v>
      </c>
      <c r="T7225" s="1">
        <v>0.2</v>
      </c>
      <c r="U7225" s="1">
        <v>12.417299999999997</v>
      </c>
      <c r="V7225" s="3" t="str">
        <f>IF(M7225=People!$B$6,People!A$6,IF(M7225=People!$B$5,People!$A$5,IF(M7225=People!$B$4,People!$A$4,IF(M7225=People!$B$3,People!$A$3))))</f>
        <v>Anna Andreadi</v>
      </c>
      <c r="W7225" s="3" t="str">
        <f xml:space="preserve"> IFERROR(INDEX(Returns!A:A,MATCH(B7225,Returns!B:B,0)),"No")</f>
        <v>No</v>
      </c>
    </row>
    <row r="7226" spans="1:23" x14ac:dyDescent="0.2">
      <c r="A7226" s="1">
        <v>7225</v>
      </c>
      <c r="B7226" t="s">
        <v>9590</v>
      </c>
      <c r="C7226" s="2">
        <v>43295</v>
      </c>
      <c r="D7226" s="2">
        <v>43299</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1">
        <v>151.62</v>
      </c>
      <c r="S7226" s="1">
        <v>7</v>
      </c>
      <c r="T7226" s="1">
        <v>0</v>
      </c>
      <c r="U7226" s="1">
        <v>50.03459999999999</v>
      </c>
      <c r="V7226" s="3" t="str">
        <f>IF(M7226=People!$B$6,People!A$6,IF(M7226=People!$B$5,People!$A$5,IF(M7226=People!$B$4,People!$A$4,IF(M7226=People!$B$3,People!$A$3))))</f>
        <v>Anna Andreadi</v>
      </c>
      <c r="W7226" s="3" t="str">
        <f xml:space="preserve"> IFERROR(INDEX(Returns!A:A,MATCH(B7226,Returns!B:B,0)),"No")</f>
        <v>No</v>
      </c>
    </row>
    <row r="7227" spans="1:23" x14ac:dyDescent="0.2">
      <c r="A7227" s="1">
        <v>7226</v>
      </c>
      <c r="B7227" t="s">
        <v>9590</v>
      </c>
      <c r="C7227" s="2">
        <v>43295</v>
      </c>
      <c r="D7227" s="2">
        <v>43299</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1">
        <v>30.8</v>
      </c>
      <c r="S7227" s="1">
        <v>4</v>
      </c>
      <c r="T7227" s="1">
        <v>0</v>
      </c>
      <c r="U7227" s="1">
        <v>10.163999999999998</v>
      </c>
      <c r="V7227" s="3" t="str">
        <f>IF(M7227=People!$B$6,People!A$6,IF(M7227=People!$B$5,People!$A$5,IF(M7227=People!$B$4,People!$A$4,IF(M7227=People!$B$3,People!$A$3))))</f>
        <v>Anna Andreadi</v>
      </c>
      <c r="W7227" s="3" t="str">
        <f xml:space="preserve"> IFERROR(INDEX(Returns!A:A,MATCH(B7227,Returns!B:B,0)),"No")</f>
        <v>No</v>
      </c>
    </row>
    <row r="7228" spans="1:23" x14ac:dyDescent="0.2">
      <c r="A7228" s="1">
        <v>7227</v>
      </c>
      <c r="B7228" t="s">
        <v>9591</v>
      </c>
      <c r="C7228" s="2">
        <v>43520</v>
      </c>
      <c r="D7228" s="2">
        <v>43524</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1">
        <v>123.92000000000002</v>
      </c>
      <c r="S7228" s="1">
        <v>5</v>
      </c>
      <c r="T7228" s="1">
        <v>0.2</v>
      </c>
      <c r="U7228" s="1">
        <v>38.724999999999994</v>
      </c>
      <c r="V7228" s="3" t="str">
        <f>IF(M7228=People!$B$6,People!A$6,IF(M7228=People!$B$5,People!$A$5,IF(M7228=People!$B$4,People!$A$4,IF(M7228=People!$B$3,People!$A$3))))</f>
        <v>Chuck Magee</v>
      </c>
      <c r="W7228" s="3" t="str">
        <f xml:space="preserve"> IFERROR(INDEX(Returns!A:A,MATCH(B7228,Returns!B:B,0)),"No")</f>
        <v>No</v>
      </c>
    </row>
    <row r="7229" spans="1:23" x14ac:dyDescent="0.2">
      <c r="A7229" s="1">
        <v>7228</v>
      </c>
      <c r="B7229" t="s">
        <v>9591</v>
      </c>
      <c r="C7229" s="2">
        <v>43520</v>
      </c>
      <c r="D7229" s="2">
        <v>43524</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1">
        <v>1319.8</v>
      </c>
      <c r="S7229" s="1">
        <v>5</v>
      </c>
      <c r="T7229" s="1">
        <v>0.2</v>
      </c>
      <c r="U7229" s="1">
        <v>214.4674999999998</v>
      </c>
      <c r="V7229" s="3" t="str">
        <f>IF(M7229=People!$B$6,People!A$6,IF(M7229=People!$B$5,People!$A$5,IF(M7229=People!$B$4,People!$A$4,IF(M7229=People!$B$3,People!$A$3))))</f>
        <v>Chuck Magee</v>
      </c>
      <c r="W7229" s="3" t="str">
        <f xml:space="preserve"> IFERROR(INDEX(Returns!A:A,MATCH(B7229,Returns!B:B,0)),"No")</f>
        <v>No</v>
      </c>
    </row>
    <row r="7230" spans="1:23" x14ac:dyDescent="0.2">
      <c r="A7230" s="1">
        <v>7229</v>
      </c>
      <c r="B7230" t="s">
        <v>9592</v>
      </c>
      <c r="C7230" s="2">
        <v>42571</v>
      </c>
      <c r="D7230" s="2">
        <v>42573</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1">
        <v>89.712000000000018</v>
      </c>
      <c r="S7230" s="1">
        <v>6</v>
      </c>
      <c r="T7230" s="1">
        <v>0.2</v>
      </c>
      <c r="U7230" s="1">
        <v>30.277799999999992</v>
      </c>
      <c r="V7230" s="3" t="str">
        <f>IF(M7230=People!$B$6,People!A$6,IF(M7230=People!$B$5,People!$A$5,IF(M7230=People!$B$4,People!$A$4,IF(M7230=People!$B$3,People!$A$3))))</f>
        <v>Anna Andreadi</v>
      </c>
      <c r="W7230" s="3" t="str">
        <f xml:space="preserve"> IFERROR(INDEX(Returns!A:A,MATCH(B7230,Returns!B:B,0)),"No")</f>
        <v>No</v>
      </c>
    </row>
    <row r="7231" spans="1:23" x14ac:dyDescent="0.2">
      <c r="A7231" s="1">
        <v>7230</v>
      </c>
      <c r="B7231" t="s">
        <v>9592</v>
      </c>
      <c r="C7231" s="2">
        <v>42571</v>
      </c>
      <c r="D7231" s="2">
        <v>42573</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1">
        <v>22.830000000000002</v>
      </c>
      <c r="S7231" s="1">
        <v>3</v>
      </c>
      <c r="T7231" s="1">
        <v>0</v>
      </c>
      <c r="U7231" s="1">
        <v>10.7301</v>
      </c>
      <c r="V7231" s="3" t="str">
        <f>IF(M7231=People!$B$6,People!A$6,IF(M7231=People!$B$5,People!$A$5,IF(M7231=People!$B$4,People!$A$4,IF(M7231=People!$B$3,People!$A$3))))</f>
        <v>Anna Andreadi</v>
      </c>
      <c r="W7231" s="3" t="str">
        <f xml:space="preserve"> IFERROR(INDEX(Returns!A:A,MATCH(B7231,Returns!B:B,0)),"No")</f>
        <v>No</v>
      </c>
    </row>
    <row r="7232" spans="1:23" x14ac:dyDescent="0.2">
      <c r="A7232" s="1">
        <v>7231</v>
      </c>
      <c r="B7232" t="s">
        <v>9593</v>
      </c>
      <c r="C7232" s="2">
        <v>43537</v>
      </c>
      <c r="D7232" s="2">
        <v>43539</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1">
        <v>30.88</v>
      </c>
      <c r="S7232" s="1">
        <v>2</v>
      </c>
      <c r="T7232" s="1">
        <v>0</v>
      </c>
      <c r="U7232" s="1">
        <v>15.44</v>
      </c>
      <c r="V7232" s="3" t="str">
        <f>IF(M7232=People!$B$6,People!A$6,IF(M7232=People!$B$5,People!$A$5,IF(M7232=People!$B$4,People!$A$4,IF(M7232=People!$B$3,People!$A$3))))</f>
        <v>Chuck Magee</v>
      </c>
      <c r="W7232" s="3" t="str">
        <f xml:space="preserve"> IFERROR(INDEX(Returns!A:A,MATCH(B7232,Returns!B:B,0)),"No")</f>
        <v>No</v>
      </c>
    </row>
    <row r="7233" spans="1:23" x14ac:dyDescent="0.2">
      <c r="A7233" s="1">
        <v>7232</v>
      </c>
      <c r="B7233" t="s">
        <v>9593</v>
      </c>
      <c r="C7233" s="2">
        <v>43537</v>
      </c>
      <c r="D7233" s="2">
        <v>43539</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1">
        <v>465.16</v>
      </c>
      <c r="S7233" s="1">
        <v>2</v>
      </c>
      <c r="T7233" s="1">
        <v>0</v>
      </c>
      <c r="U7233" s="1">
        <v>120.94159999999999</v>
      </c>
      <c r="V7233" s="3" t="str">
        <f>IF(M7233=People!$B$6,People!A$6,IF(M7233=People!$B$5,People!$A$5,IF(M7233=People!$B$4,People!$A$4,IF(M7233=People!$B$3,People!$A$3))))</f>
        <v>Chuck Magee</v>
      </c>
      <c r="W7233" s="3" t="str">
        <f xml:space="preserve"> IFERROR(INDEX(Returns!A:A,MATCH(B7233,Returns!B:B,0)),"No")</f>
        <v>No</v>
      </c>
    </row>
    <row r="7234" spans="1:23" x14ac:dyDescent="0.2">
      <c r="A7234" s="1">
        <v>7233</v>
      </c>
      <c r="B7234" t="s">
        <v>9593</v>
      </c>
      <c r="C7234" s="2">
        <v>43537</v>
      </c>
      <c r="D7234" s="2">
        <v>43539</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1">
        <v>27.12</v>
      </c>
      <c r="S7234" s="1">
        <v>4</v>
      </c>
      <c r="T7234" s="1">
        <v>0</v>
      </c>
      <c r="U7234" s="1">
        <v>12.475199999999999</v>
      </c>
      <c r="V7234" s="3" t="str">
        <f>IF(M7234=People!$B$6,People!A$6,IF(M7234=People!$B$5,People!$A$5,IF(M7234=People!$B$4,People!$A$4,IF(M7234=People!$B$3,People!$A$3))))</f>
        <v>Chuck Magee</v>
      </c>
      <c r="W7234" s="3" t="str">
        <f xml:space="preserve"> IFERROR(INDEX(Returns!A:A,MATCH(B7234,Returns!B:B,0)),"No")</f>
        <v>No</v>
      </c>
    </row>
    <row r="7235" spans="1:23" x14ac:dyDescent="0.2">
      <c r="A7235" s="1">
        <v>7234</v>
      </c>
      <c r="B7235" t="s">
        <v>9594</v>
      </c>
      <c r="C7235" s="2">
        <v>43167</v>
      </c>
      <c r="D7235" s="2">
        <v>43171</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1">
        <v>113.6</v>
      </c>
      <c r="S7235" s="1">
        <v>8</v>
      </c>
      <c r="T7235" s="1">
        <v>0</v>
      </c>
      <c r="U7235" s="1">
        <v>44.304000000000002</v>
      </c>
      <c r="V7235" s="3" t="str">
        <f>IF(M7235=People!$B$6,People!A$6,IF(M7235=People!$B$5,People!$A$5,IF(M7235=People!$B$4,People!$A$4,IF(M7235=People!$B$3,People!$A$3))))</f>
        <v>Chuck Magee</v>
      </c>
      <c r="W7235" s="3" t="str">
        <f xml:space="preserve"> IFERROR(INDEX(Returns!A:A,MATCH(B7235,Returns!B:B,0)),"No")</f>
        <v>No</v>
      </c>
    </row>
    <row r="7236" spans="1:23" x14ac:dyDescent="0.2">
      <c r="A7236" s="1">
        <v>7235</v>
      </c>
      <c r="B7236" t="s">
        <v>9594</v>
      </c>
      <c r="C7236" s="2">
        <v>43167</v>
      </c>
      <c r="D7236" s="2">
        <v>43171</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1">
        <v>12.96</v>
      </c>
      <c r="S7236" s="1">
        <v>2</v>
      </c>
      <c r="T7236" s="1">
        <v>0</v>
      </c>
      <c r="U7236" s="1">
        <v>6.3504000000000005</v>
      </c>
      <c r="V7236" s="3" t="str">
        <f>IF(M7236=People!$B$6,People!A$6,IF(M7236=People!$B$5,People!$A$5,IF(M7236=People!$B$4,People!$A$4,IF(M7236=People!$B$3,People!$A$3))))</f>
        <v>Chuck Magee</v>
      </c>
      <c r="W7236" s="3" t="str">
        <f xml:space="preserve"> IFERROR(INDEX(Returns!A:A,MATCH(B7236,Returns!B:B,0)),"No")</f>
        <v>No</v>
      </c>
    </row>
    <row r="7237" spans="1:23" x14ac:dyDescent="0.2">
      <c r="A7237" s="1">
        <v>7236</v>
      </c>
      <c r="B7237" t="s">
        <v>9594</v>
      </c>
      <c r="C7237" s="2">
        <v>43167</v>
      </c>
      <c r="D7237" s="2">
        <v>43171</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1">
        <v>69.456000000000003</v>
      </c>
      <c r="S7237" s="1">
        <v>2</v>
      </c>
      <c r="T7237" s="1">
        <v>0.2</v>
      </c>
      <c r="U7237" s="1">
        <v>22.573199999999996</v>
      </c>
      <c r="V7237" s="3" t="str">
        <f>IF(M7237=People!$B$6,People!A$6,IF(M7237=People!$B$5,People!$A$5,IF(M7237=People!$B$4,People!$A$4,IF(M7237=People!$B$3,People!$A$3))))</f>
        <v>Chuck Magee</v>
      </c>
      <c r="W7237" s="3" t="str">
        <f xml:space="preserve"> IFERROR(INDEX(Returns!A:A,MATCH(B7237,Returns!B:B,0)),"No")</f>
        <v>No</v>
      </c>
    </row>
    <row r="7238" spans="1:23" x14ac:dyDescent="0.2">
      <c r="A7238" s="1">
        <v>7237</v>
      </c>
      <c r="B7238" t="s">
        <v>9595</v>
      </c>
      <c r="C7238" s="2">
        <v>42711</v>
      </c>
      <c r="D7238" s="2">
        <v>42714</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1">
        <v>8.64</v>
      </c>
      <c r="S7238" s="1">
        <v>3</v>
      </c>
      <c r="T7238" s="1">
        <v>0</v>
      </c>
      <c r="U7238" s="1">
        <v>2.4192</v>
      </c>
      <c r="V7238" s="3" t="str">
        <f>IF(M7238=People!$B$6,People!A$6,IF(M7238=People!$B$5,People!$A$5,IF(M7238=People!$B$4,People!$A$4,IF(M7238=People!$B$3,People!$A$3))))</f>
        <v>Anna Andreadi</v>
      </c>
      <c r="W7238" s="3" t="str">
        <f xml:space="preserve"> IFERROR(INDEX(Returns!A:A,MATCH(B7238,Returns!B:B,0)),"No")</f>
        <v>No</v>
      </c>
    </row>
    <row r="7239" spans="1:23" x14ac:dyDescent="0.2">
      <c r="A7239" s="1">
        <v>7238</v>
      </c>
      <c r="B7239" t="s">
        <v>9596</v>
      </c>
      <c r="C7239" s="2">
        <v>43291</v>
      </c>
      <c r="D7239" s="2">
        <v>43291</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1">
        <v>341.99100000000004</v>
      </c>
      <c r="S7239" s="1">
        <v>3</v>
      </c>
      <c r="T7239" s="1">
        <v>0.7</v>
      </c>
      <c r="U7239" s="1">
        <v>-319.19159999999999</v>
      </c>
      <c r="V7239" s="3" t="str">
        <f>IF(M7239=People!$B$6,People!A$6,IF(M7239=People!$B$5,People!$A$5,IF(M7239=People!$B$4,People!$A$4,IF(M7239=People!$B$3,People!$A$3))))</f>
        <v>Chuck Magee</v>
      </c>
      <c r="W7239" s="3" t="str">
        <f xml:space="preserve"> IFERROR(INDEX(Returns!A:A,MATCH(B7239,Returns!B:B,0)),"No")</f>
        <v>No</v>
      </c>
    </row>
    <row r="7240" spans="1:23" x14ac:dyDescent="0.2">
      <c r="A7240" s="1">
        <v>7239</v>
      </c>
      <c r="B7240" t="s">
        <v>9597</v>
      </c>
      <c r="C7240" s="2">
        <v>43458</v>
      </c>
      <c r="D7240" s="2">
        <v>43464</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1">
        <v>43.96</v>
      </c>
      <c r="S7240" s="1">
        <v>7</v>
      </c>
      <c r="T7240" s="1">
        <v>0</v>
      </c>
      <c r="U7240" s="1">
        <v>18.463200000000004</v>
      </c>
      <c r="V7240" s="3" t="str">
        <f>IF(M7240=People!$B$6,People!A$6,IF(M7240=People!$B$5,People!$A$5,IF(M7240=People!$B$4,People!$A$4,IF(M7240=People!$B$3,People!$A$3))))</f>
        <v>Anna Andreadi</v>
      </c>
      <c r="W7240" s="3" t="str">
        <f xml:space="preserve"> IFERROR(INDEX(Returns!A:A,MATCH(B7240,Returns!B:B,0)),"No")</f>
        <v>No</v>
      </c>
    </row>
    <row r="7241" spans="1:23" x14ac:dyDescent="0.2">
      <c r="A7241" s="1">
        <v>7240</v>
      </c>
      <c r="B7241" t="s">
        <v>9597</v>
      </c>
      <c r="C7241" s="2">
        <v>43458</v>
      </c>
      <c r="D7241" s="2">
        <v>43464</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1">
        <v>39.76</v>
      </c>
      <c r="S7241" s="1">
        <v>7</v>
      </c>
      <c r="T7241" s="1">
        <v>0</v>
      </c>
      <c r="U7241" s="1">
        <v>18.687199999999997</v>
      </c>
      <c r="V7241" s="3" t="str">
        <f>IF(M7241=People!$B$6,People!A$6,IF(M7241=People!$B$5,People!$A$5,IF(M7241=People!$B$4,People!$A$4,IF(M7241=People!$B$3,People!$A$3))))</f>
        <v>Anna Andreadi</v>
      </c>
      <c r="W7241" s="3" t="str">
        <f xml:space="preserve"> IFERROR(INDEX(Returns!A:A,MATCH(B7241,Returns!B:B,0)),"No")</f>
        <v>No</v>
      </c>
    </row>
    <row r="7242" spans="1:23" x14ac:dyDescent="0.2">
      <c r="A7242" s="1">
        <v>7241</v>
      </c>
      <c r="B7242" t="s">
        <v>6137</v>
      </c>
      <c r="C7242" s="2">
        <v>43578</v>
      </c>
      <c r="D7242" s="2">
        <v>43580</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1">
        <v>66.36</v>
      </c>
      <c r="S7242" s="1">
        <v>7</v>
      </c>
      <c r="T7242" s="1">
        <v>0</v>
      </c>
      <c r="U7242" s="1">
        <v>26.544000000000004</v>
      </c>
      <c r="V7242" s="3" t="str">
        <f>IF(M7242=People!$B$6,People!A$6,IF(M7242=People!$B$5,People!$A$5,IF(M7242=People!$B$4,People!$A$4,IF(M7242=People!$B$3,People!$A$3))))</f>
        <v>Anna Andreadi</v>
      </c>
      <c r="W7242" s="3" t="str">
        <f xml:space="preserve"> IFERROR(INDEX(Returns!A:A,MATCH(B7242,Returns!B:B,0)),"No")</f>
        <v>Yes</v>
      </c>
    </row>
    <row r="7243" spans="1:23" x14ac:dyDescent="0.2">
      <c r="A7243" s="1">
        <v>7242</v>
      </c>
      <c r="B7243" t="s">
        <v>6137</v>
      </c>
      <c r="C7243" s="2">
        <v>43578</v>
      </c>
      <c r="D7243" s="2">
        <v>43580</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1">
        <v>92.88000000000001</v>
      </c>
      <c r="S7243" s="1">
        <v>6</v>
      </c>
      <c r="T7243" s="1">
        <v>0.2</v>
      </c>
      <c r="U7243" s="1">
        <v>30.185999999999996</v>
      </c>
      <c r="V7243" s="3" t="str">
        <f>IF(M7243=People!$B$6,People!A$6,IF(M7243=People!$B$5,People!$A$5,IF(M7243=People!$B$4,People!$A$4,IF(M7243=People!$B$3,People!$A$3))))</f>
        <v>Anna Andreadi</v>
      </c>
      <c r="W7243" s="3" t="str">
        <f xml:space="preserve"> IFERROR(INDEX(Returns!A:A,MATCH(B7243,Returns!B:B,0)),"No")</f>
        <v>Yes</v>
      </c>
    </row>
    <row r="7244" spans="1:23" x14ac:dyDescent="0.2">
      <c r="A7244" s="1">
        <v>7243</v>
      </c>
      <c r="B7244" t="s">
        <v>6137</v>
      </c>
      <c r="C7244" s="2">
        <v>43578</v>
      </c>
      <c r="D7244" s="2">
        <v>43580</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1">
        <v>24.14</v>
      </c>
      <c r="S7244" s="1">
        <v>2</v>
      </c>
      <c r="T7244" s="1">
        <v>0</v>
      </c>
      <c r="U7244" s="1">
        <v>7.9662000000000006</v>
      </c>
      <c r="V7244" s="3" t="str">
        <f>IF(M7244=People!$B$6,People!A$6,IF(M7244=People!$B$5,People!$A$5,IF(M7244=People!$B$4,People!$A$4,IF(M7244=People!$B$3,People!$A$3))))</f>
        <v>Anna Andreadi</v>
      </c>
      <c r="W7244" s="3" t="str">
        <f xml:space="preserve"> IFERROR(INDEX(Returns!A:A,MATCH(B7244,Returns!B:B,0)),"No")</f>
        <v>Yes</v>
      </c>
    </row>
    <row r="7245" spans="1:23" x14ac:dyDescent="0.2">
      <c r="A7245" s="1">
        <v>7244</v>
      </c>
      <c r="B7245" t="s">
        <v>9598</v>
      </c>
      <c r="C7245" s="2">
        <v>43694</v>
      </c>
      <c r="D7245" s="2">
        <v>43699</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1">
        <v>4416.174</v>
      </c>
      <c r="S7245" s="1">
        <v>9</v>
      </c>
      <c r="T7245" s="1">
        <v>0.3</v>
      </c>
      <c r="U7245" s="1">
        <v>-630.88200000000006</v>
      </c>
      <c r="V7245" s="3" t="str">
        <f>IF(M7245=People!$B$6,People!A$6,IF(M7245=People!$B$5,People!$A$5,IF(M7245=People!$B$4,People!$A$4,IF(M7245=People!$B$3,People!$A$3))))</f>
        <v>Chuck Magee</v>
      </c>
      <c r="W7245" s="3" t="str">
        <f xml:space="preserve"> IFERROR(INDEX(Returns!A:A,MATCH(B7245,Returns!B:B,0)),"No")</f>
        <v>No</v>
      </c>
    </row>
    <row r="7246" spans="1:23" x14ac:dyDescent="0.2">
      <c r="A7246" s="1">
        <v>7245</v>
      </c>
      <c r="B7246" t="s">
        <v>6227</v>
      </c>
      <c r="C7246" s="2">
        <v>43607</v>
      </c>
      <c r="D7246" s="2">
        <v>43610</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1">
        <v>49.56</v>
      </c>
      <c r="S7246" s="1">
        <v>7</v>
      </c>
      <c r="T7246" s="1">
        <v>0</v>
      </c>
      <c r="U7246" s="1">
        <v>18.832800000000002</v>
      </c>
      <c r="V7246" s="3" t="str">
        <f>IF(M7246=People!$B$6,People!A$6,IF(M7246=People!$B$5,People!$A$5,IF(M7246=People!$B$4,People!$A$4,IF(M7246=People!$B$3,People!$A$3))))</f>
        <v>Anna Andreadi</v>
      </c>
      <c r="W7246" s="3" t="str">
        <f xml:space="preserve"> IFERROR(INDEX(Returns!A:A,MATCH(B7246,Returns!B:B,0)),"No")</f>
        <v>Yes</v>
      </c>
    </row>
    <row r="7247" spans="1:23" x14ac:dyDescent="0.2">
      <c r="A7247" s="1">
        <v>7246</v>
      </c>
      <c r="B7247" t="s">
        <v>9599</v>
      </c>
      <c r="C7247" s="2">
        <v>43505</v>
      </c>
      <c r="D7247" s="2">
        <v>43509</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1">
        <v>354.90000000000003</v>
      </c>
      <c r="S7247" s="1">
        <v>5</v>
      </c>
      <c r="T7247" s="1">
        <v>0</v>
      </c>
      <c r="U7247" s="1">
        <v>17.744999999999962</v>
      </c>
      <c r="V7247" s="3" t="str">
        <f>IF(M7247=People!$B$6,People!A$6,IF(M7247=People!$B$5,People!$A$5,IF(M7247=People!$B$4,People!$A$4,IF(M7247=People!$B$3,People!$A$3))))</f>
        <v>Anna Andreadi</v>
      </c>
      <c r="W7247" s="3" t="str">
        <f xml:space="preserve"> IFERROR(INDEX(Returns!A:A,MATCH(B7247,Returns!B:B,0)),"No")</f>
        <v>No</v>
      </c>
    </row>
    <row r="7248" spans="1:23" x14ac:dyDescent="0.2">
      <c r="A7248" s="1">
        <v>7247</v>
      </c>
      <c r="B7248" t="s">
        <v>9600</v>
      </c>
      <c r="C7248" s="2">
        <v>42432</v>
      </c>
      <c r="D7248" s="2">
        <v>42437</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1">
        <v>15.120000000000001</v>
      </c>
      <c r="S7248" s="1">
        <v>3</v>
      </c>
      <c r="T7248" s="1">
        <v>0.2</v>
      </c>
      <c r="U7248" s="1">
        <v>4.9139999999999988</v>
      </c>
      <c r="V7248" s="3" t="str">
        <f>IF(M7248=People!$B$6,People!A$6,IF(M7248=People!$B$5,People!$A$5,IF(M7248=People!$B$4,People!$A$4,IF(M7248=People!$B$3,People!$A$3))))</f>
        <v>Chuck Magee</v>
      </c>
      <c r="W7248" s="3" t="str">
        <f xml:space="preserve"> IFERROR(INDEX(Returns!A:A,MATCH(B7248,Returns!B:B,0)),"No")</f>
        <v>No</v>
      </c>
    </row>
    <row r="7249" spans="1:23" x14ac:dyDescent="0.2">
      <c r="A7249" s="1">
        <v>7248</v>
      </c>
      <c r="B7249" t="s">
        <v>9600</v>
      </c>
      <c r="C7249" s="2">
        <v>42432</v>
      </c>
      <c r="D7249" s="2">
        <v>42437</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1">
        <v>302.45</v>
      </c>
      <c r="S7249" s="1">
        <v>5</v>
      </c>
      <c r="T7249" s="1">
        <v>0.5</v>
      </c>
      <c r="U7249" s="1">
        <v>-199.61700000000002</v>
      </c>
      <c r="V7249" s="3" t="str">
        <f>IF(M7249=People!$B$6,People!A$6,IF(M7249=People!$B$5,People!$A$5,IF(M7249=People!$B$4,People!$A$4,IF(M7249=People!$B$3,People!$A$3))))</f>
        <v>Chuck Magee</v>
      </c>
      <c r="W7249" s="3" t="str">
        <f xml:space="preserve"> IFERROR(INDEX(Returns!A:A,MATCH(B7249,Returns!B:B,0)),"No")</f>
        <v>No</v>
      </c>
    </row>
    <row r="7250" spans="1:23" x14ac:dyDescent="0.2">
      <c r="A7250" s="1">
        <v>7249</v>
      </c>
      <c r="B7250" t="s">
        <v>9600</v>
      </c>
      <c r="C7250" s="2">
        <v>42432</v>
      </c>
      <c r="D7250" s="2">
        <v>42437</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1">
        <v>44.672000000000004</v>
      </c>
      <c r="S7250" s="1">
        <v>8</v>
      </c>
      <c r="T7250" s="1">
        <v>0.2</v>
      </c>
      <c r="U7250" s="1">
        <v>-10.051200000000003</v>
      </c>
      <c r="V7250" s="3" t="str">
        <f>IF(M7250=People!$B$6,People!A$6,IF(M7250=People!$B$5,People!$A$5,IF(M7250=People!$B$4,People!$A$4,IF(M7250=People!$B$3,People!$A$3))))</f>
        <v>Chuck Magee</v>
      </c>
      <c r="W7250" s="3" t="str">
        <f xml:space="preserve"> IFERROR(INDEX(Returns!A:A,MATCH(B7250,Returns!B:B,0)),"No")</f>
        <v>No</v>
      </c>
    </row>
    <row r="7251" spans="1:23" x14ac:dyDescent="0.2">
      <c r="A7251" s="1">
        <v>7250</v>
      </c>
      <c r="B7251" t="s">
        <v>9601</v>
      </c>
      <c r="C7251" s="2">
        <v>42890</v>
      </c>
      <c r="D7251" s="2">
        <v>42895</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1">
        <v>119.98</v>
      </c>
      <c r="S7251" s="1">
        <v>2</v>
      </c>
      <c r="T7251" s="1">
        <v>0</v>
      </c>
      <c r="U7251" s="1">
        <v>35.994</v>
      </c>
      <c r="V7251" s="3" t="str">
        <f>IF(M7251=People!$B$6,People!A$6,IF(M7251=People!$B$5,People!$A$5,IF(M7251=People!$B$4,People!$A$4,IF(M7251=People!$B$3,People!$A$3))))</f>
        <v>Anna Andreadi</v>
      </c>
      <c r="W7251" s="3" t="str">
        <f xml:space="preserve"> IFERROR(INDEX(Returns!A:A,MATCH(B7251,Returns!B:B,0)),"No")</f>
        <v>No</v>
      </c>
    </row>
    <row r="7252" spans="1:23" x14ac:dyDescent="0.2">
      <c r="A7252" s="1">
        <v>7251</v>
      </c>
      <c r="B7252" t="s">
        <v>9601</v>
      </c>
      <c r="C7252" s="2">
        <v>42890</v>
      </c>
      <c r="D7252" s="2">
        <v>42895</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1">
        <v>989.97</v>
      </c>
      <c r="S7252" s="1">
        <v>3</v>
      </c>
      <c r="T7252" s="1">
        <v>0</v>
      </c>
      <c r="U7252" s="1">
        <v>395.98800000000006</v>
      </c>
      <c r="V7252" s="3" t="str">
        <f>IF(M7252=People!$B$6,People!A$6,IF(M7252=People!$B$5,People!$A$5,IF(M7252=People!$B$4,People!$A$4,IF(M7252=People!$B$3,People!$A$3))))</f>
        <v>Anna Andreadi</v>
      </c>
      <c r="W7252" s="3" t="str">
        <f xml:space="preserve"> IFERROR(INDEX(Returns!A:A,MATCH(B7252,Returns!B:B,0)),"No")</f>
        <v>No</v>
      </c>
    </row>
    <row r="7253" spans="1:23" x14ac:dyDescent="0.2">
      <c r="A7253" s="1">
        <v>7252</v>
      </c>
      <c r="B7253" t="s">
        <v>9602</v>
      </c>
      <c r="C7253" s="2">
        <v>43339</v>
      </c>
      <c r="D7253" s="2">
        <v>43345</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1">
        <v>9.2159999999999993</v>
      </c>
      <c r="S7253" s="1">
        <v>4</v>
      </c>
      <c r="T7253" s="1">
        <v>0.2</v>
      </c>
      <c r="U7253" s="1">
        <v>3.3408000000000002</v>
      </c>
      <c r="V7253" s="3" t="str">
        <f>IF(M7253=People!$B$6,People!A$6,IF(M7253=People!$B$5,People!$A$5,IF(M7253=People!$B$4,People!$A$4,IF(M7253=People!$B$3,People!$A$3))))</f>
        <v>Cassandra Brandow</v>
      </c>
      <c r="W7253" s="3" t="str">
        <f xml:space="preserve"> IFERROR(INDEX(Returns!A:A,MATCH(B7253,Returns!B:B,0)),"No")</f>
        <v>No</v>
      </c>
    </row>
    <row r="7254" spans="1:23" x14ac:dyDescent="0.2">
      <c r="A7254" s="1">
        <v>7253</v>
      </c>
      <c r="B7254" t="s">
        <v>9603</v>
      </c>
      <c r="C7254" s="2">
        <v>43355</v>
      </c>
      <c r="D7254" s="2">
        <v>43361</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1">
        <v>68.52</v>
      </c>
      <c r="S7254" s="1">
        <v>3</v>
      </c>
      <c r="T7254" s="1">
        <v>0</v>
      </c>
      <c r="U7254" s="1">
        <v>31.519199999999998</v>
      </c>
      <c r="V7254" s="3" t="str">
        <f>IF(M7254=People!$B$6,People!A$6,IF(M7254=People!$B$5,People!$A$5,IF(M7254=People!$B$4,People!$A$4,IF(M7254=People!$B$3,People!$A$3))))</f>
        <v>Kelly Williams</v>
      </c>
      <c r="W7254" s="3" t="str">
        <f xml:space="preserve"> IFERROR(INDEX(Returns!A:A,MATCH(B7254,Returns!B:B,0)),"No")</f>
        <v>No</v>
      </c>
    </row>
    <row r="7255" spans="1:23" x14ac:dyDescent="0.2">
      <c r="A7255" s="1">
        <v>7254</v>
      </c>
      <c r="B7255" t="s">
        <v>9604</v>
      </c>
      <c r="C7255" s="2">
        <v>43250</v>
      </c>
      <c r="D7255" s="2">
        <v>43255</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1">
        <v>364.74</v>
      </c>
      <c r="S7255" s="1">
        <v>3</v>
      </c>
      <c r="T7255" s="1">
        <v>0</v>
      </c>
      <c r="U7255" s="1">
        <v>109.42199999999997</v>
      </c>
      <c r="V7255" s="3" t="str">
        <f>IF(M7255=People!$B$6,People!A$6,IF(M7255=People!$B$5,People!$A$5,IF(M7255=People!$B$4,People!$A$4,IF(M7255=People!$B$3,People!$A$3))))</f>
        <v>Kelly Williams</v>
      </c>
      <c r="W7255" s="3" t="str">
        <f xml:space="preserve"> IFERROR(INDEX(Returns!A:A,MATCH(B7255,Returns!B:B,0)),"No")</f>
        <v>No</v>
      </c>
    </row>
    <row r="7256" spans="1:23" x14ac:dyDescent="0.2">
      <c r="A7256" s="1">
        <v>7255</v>
      </c>
      <c r="B7256" t="s">
        <v>9604</v>
      </c>
      <c r="C7256" s="2">
        <v>43250</v>
      </c>
      <c r="D7256" s="2">
        <v>43255</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1">
        <v>47.400000000000006</v>
      </c>
      <c r="S7256" s="1">
        <v>5</v>
      </c>
      <c r="T7256" s="1">
        <v>0</v>
      </c>
      <c r="U7256" s="1">
        <v>21.33</v>
      </c>
      <c r="V7256" s="3" t="str">
        <f>IF(M7256=People!$B$6,People!A$6,IF(M7256=People!$B$5,People!$A$5,IF(M7256=People!$B$4,People!$A$4,IF(M7256=People!$B$3,People!$A$3))))</f>
        <v>Kelly Williams</v>
      </c>
      <c r="W7256" s="3" t="str">
        <f xml:space="preserve"> IFERROR(INDEX(Returns!A:A,MATCH(B7256,Returns!B:B,0)),"No")</f>
        <v>No</v>
      </c>
    </row>
    <row r="7257" spans="1:23" x14ac:dyDescent="0.2">
      <c r="A7257" s="1">
        <v>7256</v>
      </c>
      <c r="B7257" t="s">
        <v>9604</v>
      </c>
      <c r="C7257" s="2">
        <v>43250</v>
      </c>
      <c r="D7257" s="2">
        <v>43255</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1">
        <v>49.76</v>
      </c>
      <c r="S7257" s="1">
        <v>4</v>
      </c>
      <c r="T7257" s="1">
        <v>0</v>
      </c>
      <c r="U7257" s="1">
        <v>13.9328</v>
      </c>
      <c r="V7257" s="3" t="str">
        <f>IF(M7257=People!$B$6,People!A$6,IF(M7257=People!$B$5,People!$A$5,IF(M7257=People!$B$4,People!$A$4,IF(M7257=People!$B$3,People!$A$3))))</f>
        <v>Kelly Williams</v>
      </c>
      <c r="W7257" s="3" t="str">
        <f xml:space="preserve"> IFERROR(INDEX(Returns!A:A,MATCH(B7257,Returns!B:B,0)),"No")</f>
        <v>No</v>
      </c>
    </row>
    <row r="7258" spans="1:23" x14ac:dyDescent="0.2">
      <c r="A7258" s="1">
        <v>7257</v>
      </c>
      <c r="B7258" t="s">
        <v>9604</v>
      </c>
      <c r="C7258" s="2">
        <v>43250</v>
      </c>
      <c r="D7258" s="2">
        <v>43255</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1">
        <v>5.56</v>
      </c>
      <c r="S7258" s="1">
        <v>2</v>
      </c>
      <c r="T7258" s="1">
        <v>0</v>
      </c>
      <c r="U7258" s="1">
        <v>1.4455999999999998</v>
      </c>
      <c r="V7258" s="3" t="str">
        <f>IF(M7258=People!$B$6,People!A$6,IF(M7258=People!$B$5,People!$A$5,IF(M7258=People!$B$4,People!$A$4,IF(M7258=People!$B$3,People!$A$3))))</f>
        <v>Kelly Williams</v>
      </c>
      <c r="W7258" s="3" t="str">
        <f xml:space="preserve"> IFERROR(INDEX(Returns!A:A,MATCH(B7258,Returns!B:B,0)),"No")</f>
        <v>No</v>
      </c>
    </row>
    <row r="7259" spans="1:23" x14ac:dyDescent="0.2">
      <c r="A7259" s="1">
        <v>7258</v>
      </c>
      <c r="B7259" t="s">
        <v>9604</v>
      </c>
      <c r="C7259" s="2">
        <v>43250</v>
      </c>
      <c r="D7259" s="2">
        <v>43255</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1">
        <v>629.09999999999991</v>
      </c>
      <c r="S7259" s="1">
        <v>6</v>
      </c>
      <c r="T7259" s="1">
        <v>0</v>
      </c>
      <c r="U7259" s="1">
        <v>301.96799999999996</v>
      </c>
      <c r="V7259" s="3" t="str">
        <f>IF(M7259=People!$B$6,People!A$6,IF(M7259=People!$B$5,People!$A$5,IF(M7259=People!$B$4,People!$A$4,IF(M7259=People!$B$3,People!$A$3))))</f>
        <v>Kelly Williams</v>
      </c>
      <c r="W7259" s="3" t="str">
        <f xml:space="preserve"> IFERROR(INDEX(Returns!A:A,MATCH(B7259,Returns!B:B,0)),"No")</f>
        <v>No</v>
      </c>
    </row>
    <row r="7260" spans="1:23" x14ac:dyDescent="0.2">
      <c r="A7260" s="1">
        <v>7259</v>
      </c>
      <c r="B7260" t="s">
        <v>9604</v>
      </c>
      <c r="C7260" s="2">
        <v>43250</v>
      </c>
      <c r="D7260" s="2">
        <v>43255</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1">
        <v>14.7</v>
      </c>
      <c r="S7260" s="1">
        <v>5</v>
      </c>
      <c r="T7260" s="1">
        <v>0</v>
      </c>
      <c r="U7260" s="1">
        <v>3.9690000000000003</v>
      </c>
      <c r="V7260" s="3" t="str">
        <f>IF(M7260=People!$B$6,People!A$6,IF(M7260=People!$B$5,People!$A$5,IF(M7260=People!$B$4,People!$A$4,IF(M7260=People!$B$3,People!$A$3))))</f>
        <v>Kelly Williams</v>
      </c>
      <c r="W7260" s="3" t="str">
        <f xml:space="preserve"> IFERROR(INDEX(Returns!A:A,MATCH(B7260,Returns!B:B,0)),"No")</f>
        <v>No</v>
      </c>
    </row>
    <row r="7261" spans="1:23" x14ac:dyDescent="0.2">
      <c r="A7261" s="1">
        <v>7260</v>
      </c>
      <c r="B7261" t="s">
        <v>9604</v>
      </c>
      <c r="C7261" s="2">
        <v>43250</v>
      </c>
      <c r="D7261" s="2">
        <v>43255</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1">
        <v>45.36</v>
      </c>
      <c r="S7261" s="1">
        <v>7</v>
      </c>
      <c r="T7261" s="1">
        <v>0</v>
      </c>
      <c r="U7261" s="1">
        <v>21.772800000000004</v>
      </c>
      <c r="V7261" s="3" t="str">
        <f>IF(M7261=People!$B$6,People!A$6,IF(M7261=People!$B$5,People!$A$5,IF(M7261=People!$B$4,People!$A$4,IF(M7261=People!$B$3,People!$A$3))))</f>
        <v>Kelly Williams</v>
      </c>
      <c r="W7261" s="3" t="str">
        <f xml:space="preserve"> IFERROR(INDEX(Returns!A:A,MATCH(B7261,Returns!B:B,0)),"No")</f>
        <v>No</v>
      </c>
    </row>
    <row r="7262" spans="1:23" x14ac:dyDescent="0.2">
      <c r="A7262" s="1">
        <v>7261</v>
      </c>
      <c r="B7262" t="s">
        <v>9604</v>
      </c>
      <c r="C7262" s="2">
        <v>43250</v>
      </c>
      <c r="D7262" s="2">
        <v>43255</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1">
        <v>125.99</v>
      </c>
      <c r="S7262" s="1">
        <v>1</v>
      </c>
      <c r="T7262" s="1">
        <v>0</v>
      </c>
      <c r="U7262" s="1">
        <v>35.277200000000008</v>
      </c>
      <c r="V7262" s="3" t="str">
        <f>IF(M7262=People!$B$6,People!A$6,IF(M7262=People!$B$5,People!$A$5,IF(M7262=People!$B$4,People!$A$4,IF(M7262=People!$B$3,People!$A$3))))</f>
        <v>Kelly Williams</v>
      </c>
      <c r="W7262" s="3" t="str">
        <f xml:space="preserve"> IFERROR(INDEX(Returns!A:A,MATCH(B7262,Returns!B:B,0)),"No")</f>
        <v>No</v>
      </c>
    </row>
    <row r="7263" spans="1:23" x14ac:dyDescent="0.2">
      <c r="A7263" s="1">
        <v>7262</v>
      </c>
      <c r="B7263" t="s">
        <v>9605</v>
      </c>
      <c r="C7263" s="2">
        <v>43626</v>
      </c>
      <c r="D7263" s="2">
        <v>43629</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1">
        <v>14.700000000000001</v>
      </c>
      <c r="S7263" s="1">
        <v>7</v>
      </c>
      <c r="T7263" s="1">
        <v>0</v>
      </c>
      <c r="U7263" s="1">
        <v>4.1160000000000005</v>
      </c>
      <c r="V7263" s="3" t="str">
        <f>IF(M7263=People!$B$6,People!A$6,IF(M7263=People!$B$5,People!$A$5,IF(M7263=People!$B$4,People!$A$4,IF(M7263=People!$B$3,People!$A$3))))</f>
        <v>Anna Andreadi</v>
      </c>
      <c r="W7263" s="3" t="str">
        <f xml:space="preserve"> IFERROR(INDEX(Returns!A:A,MATCH(B7263,Returns!B:B,0)),"No")</f>
        <v>No</v>
      </c>
    </row>
    <row r="7264" spans="1:23" x14ac:dyDescent="0.2">
      <c r="A7264" s="1">
        <v>7263</v>
      </c>
      <c r="B7264" t="s">
        <v>9606</v>
      </c>
      <c r="C7264" s="2">
        <v>43760</v>
      </c>
      <c r="D7264" s="2">
        <v>43766</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1">
        <v>32.700000000000003</v>
      </c>
      <c r="S7264" s="1">
        <v>5</v>
      </c>
      <c r="T7264" s="1">
        <v>0.4</v>
      </c>
      <c r="U7264" s="1">
        <v>-6.5399999999999991</v>
      </c>
      <c r="V7264" s="3" t="str">
        <f>IF(M7264=People!$B$6,People!A$6,IF(M7264=People!$B$5,People!$A$5,IF(M7264=People!$B$4,People!$A$4,IF(M7264=People!$B$3,People!$A$3))))</f>
        <v>Chuck Magee</v>
      </c>
      <c r="W7264" s="3" t="str">
        <f xml:space="preserve"> IFERROR(INDEX(Returns!A:A,MATCH(B7264,Returns!B:B,0)),"No")</f>
        <v>No</v>
      </c>
    </row>
    <row r="7265" spans="1:23" x14ac:dyDescent="0.2">
      <c r="A7265" s="1">
        <v>7264</v>
      </c>
      <c r="B7265" t="s">
        <v>9606</v>
      </c>
      <c r="C7265" s="2">
        <v>43760</v>
      </c>
      <c r="D7265" s="2">
        <v>43766</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1">
        <v>31.680000000000003</v>
      </c>
      <c r="S7265" s="1">
        <v>4</v>
      </c>
      <c r="T7265" s="1">
        <v>0.2</v>
      </c>
      <c r="U7265" s="1">
        <v>11.087999999999997</v>
      </c>
      <c r="V7265" s="3" t="str">
        <f>IF(M7265=People!$B$6,People!A$6,IF(M7265=People!$B$5,People!$A$5,IF(M7265=People!$B$4,People!$A$4,IF(M7265=People!$B$3,People!$A$3))))</f>
        <v>Chuck Magee</v>
      </c>
      <c r="W7265" s="3" t="str">
        <f xml:space="preserve"> IFERROR(INDEX(Returns!A:A,MATCH(B7265,Returns!B:B,0)),"No")</f>
        <v>No</v>
      </c>
    </row>
    <row r="7266" spans="1:23" x14ac:dyDescent="0.2">
      <c r="A7266" s="1">
        <v>7265</v>
      </c>
      <c r="B7266" t="s">
        <v>9607</v>
      </c>
      <c r="C7266" s="2">
        <v>43629</v>
      </c>
      <c r="D7266" s="2">
        <v>43633</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1">
        <v>181.86</v>
      </c>
      <c r="S7266" s="1">
        <v>7</v>
      </c>
      <c r="T7266" s="1">
        <v>0</v>
      </c>
      <c r="U7266" s="1">
        <v>50.9208</v>
      </c>
      <c r="V7266" s="3" t="str">
        <f>IF(M7266=People!$B$6,People!A$6,IF(M7266=People!$B$5,People!$A$5,IF(M7266=People!$B$4,People!$A$4,IF(M7266=People!$B$3,People!$A$3))))</f>
        <v>Cassandra Brandow</v>
      </c>
      <c r="W7266" s="3" t="str">
        <f xml:space="preserve"> IFERROR(INDEX(Returns!A:A,MATCH(B7266,Returns!B:B,0)),"No")</f>
        <v>No</v>
      </c>
    </row>
    <row r="7267" spans="1:23" x14ac:dyDescent="0.2">
      <c r="A7267" s="1">
        <v>7266</v>
      </c>
      <c r="B7267" t="s">
        <v>9608</v>
      </c>
      <c r="C7267" s="2">
        <v>42697</v>
      </c>
      <c r="D7267" s="2">
        <v>42700</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1">
        <v>155.37199999999999</v>
      </c>
      <c r="S7267" s="1">
        <v>2</v>
      </c>
      <c r="T7267" s="1">
        <v>0.3</v>
      </c>
      <c r="U7267" s="1">
        <v>-35.513599999999997</v>
      </c>
      <c r="V7267" s="3" t="str">
        <f>IF(M7267=People!$B$6,People!A$6,IF(M7267=People!$B$5,People!$A$5,IF(M7267=People!$B$4,People!$A$4,IF(M7267=People!$B$3,People!$A$3))))</f>
        <v>Kelly Williams</v>
      </c>
      <c r="W7267" s="3" t="str">
        <f xml:space="preserve"> IFERROR(INDEX(Returns!A:A,MATCH(B7267,Returns!B:B,0)),"No")</f>
        <v>No</v>
      </c>
    </row>
    <row r="7268" spans="1:23" x14ac:dyDescent="0.2">
      <c r="A7268" s="1">
        <v>7267</v>
      </c>
      <c r="B7268" t="s">
        <v>9609</v>
      </c>
      <c r="C7268" s="2">
        <v>43693</v>
      </c>
      <c r="D7268" s="2">
        <v>43693</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1">
        <v>13.428000000000003</v>
      </c>
      <c r="S7268" s="1">
        <v>3</v>
      </c>
      <c r="T7268" s="1">
        <v>0.7</v>
      </c>
      <c r="U7268" s="1">
        <v>-11.190000000000001</v>
      </c>
      <c r="V7268" s="3" t="str">
        <f>IF(M7268=People!$B$6,People!A$6,IF(M7268=People!$B$5,People!$A$5,IF(M7268=People!$B$4,People!$A$4,IF(M7268=People!$B$3,People!$A$3))))</f>
        <v>Cassandra Brandow</v>
      </c>
      <c r="W7268" s="3" t="str">
        <f xml:space="preserve"> IFERROR(INDEX(Returns!A:A,MATCH(B7268,Returns!B:B,0)),"No")</f>
        <v>No</v>
      </c>
    </row>
    <row r="7269" spans="1:23" x14ac:dyDescent="0.2">
      <c r="A7269" s="1">
        <v>7268</v>
      </c>
      <c r="B7269" t="s">
        <v>9609</v>
      </c>
      <c r="C7269" s="2">
        <v>43693</v>
      </c>
      <c r="D7269" s="2">
        <v>43693</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1">
        <v>67.13600000000001</v>
      </c>
      <c r="S7269" s="1">
        <v>4</v>
      </c>
      <c r="T7269" s="1">
        <v>0.2</v>
      </c>
      <c r="U7269" s="1">
        <v>-0.83920000000000172</v>
      </c>
      <c r="V7269" s="3" t="str">
        <f>IF(M7269=People!$B$6,People!A$6,IF(M7269=People!$B$5,People!$A$5,IF(M7269=People!$B$4,People!$A$4,IF(M7269=People!$B$3,People!$A$3))))</f>
        <v>Cassandra Brandow</v>
      </c>
      <c r="W7269" s="3" t="str">
        <f xml:space="preserve"> IFERROR(INDEX(Returns!A:A,MATCH(B7269,Returns!B:B,0)),"No")</f>
        <v>No</v>
      </c>
    </row>
    <row r="7270" spans="1:23" x14ac:dyDescent="0.2">
      <c r="A7270" s="1">
        <v>7269</v>
      </c>
      <c r="B7270" t="s">
        <v>6062</v>
      </c>
      <c r="C7270" s="2">
        <v>43114</v>
      </c>
      <c r="D7270" s="2">
        <v>43120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1">
        <v>89.567999999999998</v>
      </c>
      <c r="S7270" s="1">
        <v>2</v>
      </c>
      <c r="T7270" s="1">
        <v>0.2</v>
      </c>
      <c r="U7270" s="1">
        <v>32.468400000000003</v>
      </c>
      <c r="V7270" s="3" t="str">
        <f>IF(M7270=People!$B$6,People!A$6,IF(M7270=People!$B$5,People!$A$5,IF(M7270=People!$B$4,People!$A$4,IF(M7270=People!$B$3,People!$A$3))))</f>
        <v>Cassandra Brandow</v>
      </c>
      <c r="W7270" s="3" t="str">
        <f xml:space="preserve"> IFERROR(INDEX(Returns!A:A,MATCH(B7270,Returns!B:B,0)),"No")</f>
        <v>Yes</v>
      </c>
    </row>
    <row r="7271" spans="1:23" x14ac:dyDescent="0.2">
      <c r="A7271" s="1">
        <v>7270</v>
      </c>
      <c r="B7271" t="s">
        <v>6062</v>
      </c>
      <c r="C7271" s="2">
        <v>43114</v>
      </c>
      <c r="D7271" s="2">
        <v>43120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1">
        <v>315.77600000000007</v>
      </c>
      <c r="S7271" s="1">
        <v>8</v>
      </c>
      <c r="T7271" s="1">
        <v>0.2</v>
      </c>
      <c r="U7271" s="1">
        <v>31.577600000000018</v>
      </c>
      <c r="V7271" s="3" t="str">
        <f>IF(M7271=People!$B$6,People!A$6,IF(M7271=People!$B$5,People!$A$5,IF(M7271=People!$B$4,People!$A$4,IF(M7271=People!$B$3,People!$A$3))))</f>
        <v>Cassandra Brandow</v>
      </c>
      <c r="W7271" s="3" t="str">
        <f xml:space="preserve"> IFERROR(INDEX(Returns!A:A,MATCH(B7271,Returns!B:B,0)),"No")</f>
        <v>Yes</v>
      </c>
    </row>
    <row r="7272" spans="1:23" x14ac:dyDescent="0.2">
      <c r="A7272" s="1">
        <v>7271</v>
      </c>
      <c r="B7272" t="s">
        <v>9610</v>
      </c>
      <c r="C7272" s="2">
        <v>43359</v>
      </c>
      <c r="D7272" s="2">
        <v>43365</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1">
        <v>273.666</v>
      </c>
      <c r="S7272" s="1">
        <v>2</v>
      </c>
      <c r="T7272" s="1">
        <v>0.15</v>
      </c>
      <c r="U7272" s="1">
        <v>-12.878400000000013</v>
      </c>
      <c r="V7272" s="3" t="str">
        <f>IF(M7272=People!$B$6,People!A$6,IF(M7272=People!$B$5,People!$A$5,IF(M7272=People!$B$4,People!$A$4,IF(M7272=People!$B$3,People!$A$3))))</f>
        <v>Anna Andreadi</v>
      </c>
      <c r="W7272" s="3" t="str">
        <f xml:space="preserve"> IFERROR(INDEX(Returns!A:A,MATCH(B7272,Returns!B:B,0)),"No")</f>
        <v>No</v>
      </c>
    </row>
    <row r="7273" spans="1:23" x14ac:dyDescent="0.2">
      <c r="A7273" s="1">
        <v>7272</v>
      </c>
      <c r="B7273" t="s">
        <v>9610</v>
      </c>
      <c r="C7273" s="2">
        <v>43359</v>
      </c>
      <c r="D7273" s="2">
        <v>43365</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1">
        <v>17.48</v>
      </c>
      <c r="S7273" s="1">
        <v>4</v>
      </c>
      <c r="T7273" s="1">
        <v>0</v>
      </c>
      <c r="U7273" s="1">
        <v>4.5448000000000004</v>
      </c>
      <c r="V7273" s="3" t="str">
        <f>IF(M7273=People!$B$6,People!A$6,IF(M7273=People!$B$5,People!$A$5,IF(M7273=People!$B$4,People!$A$4,IF(M7273=People!$B$3,People!$A$3))))</f>
        <v>Anna Andreadi</v>
      </c>
      <c r="W7273" s="3" t="str">
        <f xml:space="preserve"> IFERROR(INDEX(Returns!A:A,MATCH(B7273,Returns!B:B,0)),"No")</f>
        <v>No</v>
      </c>
    </row>
    <row r="7274" spans="1:23" x14ac:dyDescent="0.2">
      <c r="A7274" s="1">
        <v>7273</v>
      </c>
      <c r="B7274" t="s">
        <v>9611</v>
      </c>
      <c r="C7274" s="2">
        <v>43383</v>
      </c>
      <c r="D7274" s="2">
        <v>43387</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1">
        <v>20.608000000000004</v>
      </c>
      <c r="S7274" s="1">
        <v>2</v>
      </c>
      <c r="T7274" s="1">
        <v>0.2</v>
      </c>
      <c r="U7274" s="1">
        <v>-4.3792000000000009</v>
      </c>
      <c r="V7274" s="3" t="str">
        <f>IF(M7274=People!$B$6,People!A$6,IF(M7274=People!$B$5,People!$A$5,IF(M7274=People!$B$4,People!$A$4,IF(M7274=People!$B$3,People!$A$3))))</f>
        <v>Cassandra Brandow</v>
      </c>
      <c r="W7274" s="3" t="str">
        <f xml:space="preserve"> IFERROR(INDEX(Returns!A:A,MATCH(B7274,Returns!B:B,0)),"No")</f>
        <v>No</v>
      </c>
    </row>
    <row r="7275" spans="1:23" x14ac:dyDescent="0.2">
      <c r="A7275" s="1">
        <v>7274</v>
      </c>
      <c r="B7275" t="s">
        <v>9611</v>
      </c>
      <c r="C7275" s="2">
        <v>43383</v>
      </c>
      <c r="D7275" s="2">
        <v>43387</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1">
        <v>4.0950000000000006</v>
      </c>
      <c r="S7275" s="1">
        <v>3</v>
      </c>
      <c r="T7275" s="1">
        <v>0.7</v>
      </c>
      <c r="U7275" s="1">
        <v>-2.7300000000000004</v>
      </c>
      <c r="V7275" s="3" t="str">
        <f>IF(M7275=People!$B$6,People!A$6,IF(M7275=People!$B$5,People!$A$5,IF(M7275=People!$B$4,People!$A$4,IF(M7275=People!$B$3,People!$A$3))))</f>
        <v>Cassandra Brandow</v>
      </c>
      <c r="W7275" s="3" t="str">
        <f xml:space="preserve"> IFERROR(INDEX(Returns!A:A,MATCH(B7275,Returns!B:B,0)),"No")</f>
        <v>No</v>
      </c>
    </row>
    <row r="7276" spans="1:23" x14ac:dyDescent="0.2">
      <c r="A7276" s="1">
        <v>7275</v>
      </c>
      <c r="B7276" t="s">
        <v>9612</v>
      </c>
      <c r="C7276" s="2">
        <v>43052</v>
      </c>
      <c r="D7276" s="2">
        <v>43056</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1">
        <v>339.96000000000004</v>
      </c>
      <c r="S7276" s="1">
        <v>5</v>
      </c>
      <c r="T7276" s="1">
        <v>0.2</v>
      </c>
      <c r="U7276" s="1">
        <v>42.494999999999948</v>
      </c>
      <c r="V7276" s="3" t="str">
        <f>IF(M7276=People!$B$6,People!A$6,IF(M7276=People!$B$5,People!$A$5,IF(M7276=People!$B$4,People!$A$4,IF(M7276=People!$B$3,People!$A$3))))</f>
        <v>Anna Andreadi</v>
      </c>
      <c r="W7276" s="3" t="str">
        <f xml:space="preserve"> IFERROR(INDEX(Returns!A:A,MATCH(B7276,Returns!B:B,0)),"No")</f>
        <v>No</v>
      </c>
    </row>
    <row r="7277" spans="1:23" x14ac:dyDescent="0.2">
      <c r="A7277" s="1">
        <v>7276</v>
      </c>
      <c r="B7277" t="s">
        <v>9612</v>
      </c>
      <c r="C7277" s="2">
        <v>43052</v>
      </c>
      <c r="D7277" s="2">
        <v>43056</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1">
        <v>63.980000000000004</v>
      </c>
      <c r="S7277" s="1">
        <v>7</v>
      </c>
      <c r="T7277" s="1">
        <v>0</v>
      </c>
      <c r="U7277" s="1">
        <v>21.7532</v>
      </c>
      <c r="V7277" s="3" t="str">
        <f>IF(M7277=People!$B$6,People!A$6,IF(M7277=People!$B$5,People!$A$5,IF(M7277=People!$B$4,People!$A$4,IF(M7277=People!$B$3,People!$A$3))))</f>
        <v>Anna Andreadi</v>
      </c>
      <c r="W7277" s="3" t="str">
        <f xml:space="preserve"> IFERROR(INDEX(Returns!A:A,MATCH(B7277,Returns!B:B,0)),"No")</f>
        <v>No</v>
      </c>
    </row>
    <row r="7278" spans="1:23" x14ac:dyDescent="0.2">
      <c r="A7278" s="1">
        <v>7277</v>
      </c>
      <c r="B7278" t="s">
        <v>9613</v>
      </c>
      <c r="C7278" s="2">
        <v>42676</v>
      </c>
      <c r="D7278" s="2">
        <v>42680</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1">
        <v>799.92000000000007</v>
      </c>
      <c r="S7278" s="1">
        <v>10</v>
      </c>
      <c r="T7278" s="1">
        <v>0.2</v>
      </c>
      <c r="U7278" s="1">
        <v>239.976</v>
      </c>
      <c r="V7278" s="3" t="str">
        <f>IF(M7278=People!$B$6,People!A$6,IF(M7278=People!$B$5,People!$A$5,IF(M7278=People!$B$4,People!$A$4,IF(M7278=People!$B$3,People!$A$3))))</f>
        <v>Cassandra Brandow</v>
      </c>
      <c r="W7278" s="3" t="str">
        <f xml:space="preserve"> IFERROR(INDEX(Returns!A:A,MATCH(B7278,Returns!B:B,0)),"No")</f>
        <v>No</v>
      </c>
    </row>
    <row r="7279" spans="1:23" x14ac:dyDescent="0.2">
      <c r="A7279" s="1">
        <v>7278</v>
      </c>
      <c r="B7279" t="s">
        <v>9614</v>
      </c>
      <c r="C7279" s="2">
        <v>43300</v>
      </c>
      <c r="D7279" s="2">
        <v>43302</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1">
        <v>35.984000000000002</v>
      </c>
      <c r="S7279" s="1">
        <v>2</v>
      </c>
      <c r="T7279" s="1">
        <v>0.2</v>
      </c>
      <c r="U7279" s="1">
        <v>4.4979999999999958</v>
      </c>
      <c r="V7279" s="3" t="str">
        <f>IF(M7279=People!$B$6,People!A$6,IF(M7279=People!$B$5,People!$A$5,IF(M7279=People!$B$4,People!$A$4,IF(M7279=People!$B$3,People!$A$3))))</f>
        <v>Anna Andreadi</v>
      </c>
      <c r="W7279" s="3" t="str">
        <f xml:space="preserve"> IFERROR(INDEX(Returns!A:A,MATCH(B7279,Returns!B:B,0)),"No")</f>
        <v>No</v>
      </c>
    </row>
    <row r="7280" spans="1:23" x14ac:dyDescent="0.2">
      <c r="A7280" s="1">
        <v>7279</v>
      </c>
      <c r="B7280" t="s">
        <v>9614</v>
      </c>
      <c r="C7280" s="2">
        <v>43300</v>
      </c>
      <c r="D7280" s="2">
        <v>43302</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1">
        <v>389.97</v>
      </c>
      <c r="S7280" s="1">
        <v>3</v>
      </c>
      <c r="T7280" s="1">
        <v>0</v>
      </c>
      <c r="U7280" s="1">
        <v>132.58980000000003</v>
      </c>
      <c r="V7280" s="3" t="str">
        <f>IF(M7280=People!$B$6,People!A$6,IF(M7280=People!$B$5,People!$A$5,IF(M7280=People!$B$4,People!$A$4,IF(M7280=People!$B$3,People!$A$3))))</f>
        <v>Anna Andreadi</v>
      </c>
      <c r="W7280" s="3" t="str">
        <f xml:space="preserve"> IFERROR(INDEX(Returns!A:A,MATCH(B7280,Returns!B:B,0)),"No")</f>
        <v>No</v>
      </c>
    </row>
    <row r="7281" spans="1:23" x14ac:dyDescent="0.2">
      <c r="A7281" s="1">
        <v>7280</v>
      </c>
      <c r="B7281" t="s">
        <v>9615</v>
      </c>
      <c r="C7281" s="2">
        <v>43234</v>
      </c>
      <c r="D7281" s="2">
        <v>43234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1">
        <v>185.52800000000002</v>
      </c>
      <c r="S7281" s="1">
        <v>7</v>
      </c>
      <c r="T7281" s="1">
        <v>0.2</v>
      </c>
      <c r="U7281" s="1">
        <v>48.701099999999997</v>
      </c>
      <c r="V7281" s="3" t="str">
        <f>IF(M7281=People!$B$6,People!A$6,IF(M7281=People!$B$5,People!$A$5,IF(M7281=People!$B$4,People!$A$4,IF(M7281=People!$B$3,People!$A$3))))</f>
        <v>Anna Andreadi</v>
      </c>
      <c r="W7281" s="3" t="str">
        <f xml:space="preserve"> IFERROR(INDEX(Returns!A:A,MATCH(B7281,Returns!B:B,0)),"No")</f>
        <v>No</v>
      </c>
    </row>
    <row r="7282" spans="1:23" x14ac:dyDescent="0.2">
      <c r="A7282" s="1">
        <v>7281</v>
      </c>
      <c r="B7282" t="s">
        <v>9616</v>
      </c>
      <c r="C7282" s="2">
        <v>42787</v>
      </c>
      <c r="D7282" s="2">
        <v>42793</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1">
        <v>2541.98</v>
      </c>
      <c r="S7282" s="1">
        <v>2</v>
      </c>
      <c r="T7282" s="1">
        <v>0</v>
      </c>
      <c r="U7282" s="1">
        <v>1270.99</v>
      </c>
      <c r="V7282" s="3" t="str">
        <f>IF(M7282=People!$B$6,People!A$6,IF(M7282=People!$B$5,People!$A$5,IF(M7282=People!$B$4,People!$A$4,IF(M7282=People!$B$3,People!$A$3))))</f>
        <v>Chuck Magee</v>
      </c>
      <c r="W7282" s="3" t="str">
        <f xml:space="preserve"> IFERROR(INDEX(Returns!A:A,MATCH(B7282,Returns!B:B,0)),"No")</f>
        <v>No</v>
      </c>
    </row>
    <row r="7283" spans="1:23" x14ac:dyDescent="0.2">
      <c r="A7283" s="1">
        <v>7282</v>
      </c>
      <c r="B7283" t="s">
        <v>9617</v>
      </c>
      <c r="C7283" s="2">
        <v>43754</v>
      </c>
      <c r="D7283" s="2">
        <v>43759</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1">
        <v>599.98500000000013</v>
      </c>
      <c r="S7283" s="1">
        <v>5</v>
      </c>
      <c r="T7283" s="1">
        <v>0.7</v>
      </c>
      <c r="U7283" s="1">
        <v>-479.98799999999994</v>
      </c>
      <c r="V7283" s="3" t="str">
        <f>IF(M7283=People!$B$6,People!A$6,IF(M7283=People!$B$5,People!$A$5,IF(M7283=People!$B$4,People!$A$4,IF(M7283=People!$B$3,People!$A$3))))</f>
        <v>Anna Andreadi</v>
      </c>
      <c r="W7283" s="3" t="str">
        <f xml:space="preserve"> IFERROR(INDEX(Returns!A:A,MATCH(B7283,Returns!B:B,0)),"No")</f>
        <v>No</v>
      </c>
    </row>
    <row r="7284" spans="1:23" x14ac:dyDescent="0.2">
      <c r="A7284" s="1">
        <v>7283</v>
      </c>
      <c r="B7284" t="s">
        <v>9618</v>
      </c>
      <c r="C7284" s="2">
        <v>43638</v>
      </c>
      <c r="D7284" s="2">
        <v>43645</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1">
        <v>3.0359999999999996</v>
      </c>
      <c r="S7284" s="1">
        <v>3</v>
      </c>
      <c r="T7284" s="1">
        <v>0.8</v>
      </c>
      <c r="U7284" s="1">
        <v>-5.0094000000000012</v>
      </c>
      <c r="V7284" s="3" t="str">
        <f>IF(M7284=People!$B$6,People!A$6,IF(M7284=People!$B$5,People!$A$5,IF(M7284=People!$B$4,People!$A$4,IF(M7284=People!$B$3,People!$A$3))))</f>
        <v>Kelly Williams</v>
      </c>
      <c r="W7284" s="3" t="str">
        <f xml:space="preserve"> IFERROR(INDEX(Returns!A:A,MATCH(B7284,Returns!B:B,0)),"No")</f>
        <v>No</v>
      </c>
    </row>
    <row r="7285" spans="1:23" x14ac:dyDescent="0.2">
      <c r="A7285" s="1">
        <v>7284</v>
      </c>
      <c r="B7285" t="s">
        <v>9619</v>
      </c>
      <c r="C7285" s="2">
        <v>43717</v>
      </c>
      <c r="D7285" s="2">
        <v>43721</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1">
        <v>25.920000000000005</v>
      </c>
      <c r="S7285" s="1">
        <v>5</v>
      </c>
      <c r="T7285" s="1">
        <v>0.2</v>
      </c>
      <c r="U7285" s="1">
        <v>3.8879999999999972</v>
      </c>
      <c r="V7285" s="3" t="str">
        <f>IF(M7285=People!$B$6,People!A$6,IF(M7285=People!$B$5,People!$A$5,IF(M7285=People!$B$4,People!$A$4,IF(M7285=People!$B$3,People!$A$3))))</f>
        <v>Chuck Magee</v>
      </c>
      <c r="W7285" s="3" t="str">
        <f xml:space="preserve"> IFERROR(INDEX(Returns!A:A,MATCH(B7285,Returns!B:B,0)),"No")</f>
        <v>No</v>
      </c>
    </row>
    <row r="7286" spans="1:23" x14ac:dyDescent="0.2">
      <c r="A7286" s="1">
        <v>7285</v>
      </c>
      <c r="B7286" t="s">
        <v>9619</v>
      </c>
      <c r="C7286" s="2">
        <v>43717</v>
      </c>
      <c r="D7286" s="2">
        <v>43721</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1">
        <v>66.112000000000009</v>
      </c>
      <c r="S7286" s="1">
        <v>2</v>
      </c>
      <c r="T7286" s="1">
        <v>0.2</v>
      </c>
      <c r="U7286" s="1">
        <v>-9.0903999999999989</v>
      </c>
      <c r="V7286" s="3" t="str">
        <f>IF(M7286=People!$B$6,People!A$6,IF(M7286=People!$B$5,People!$A$5,IF(M7286=People!$B$4,People!$A$4,IF(M7286=People!$B$3,People!$A$3))))</f>
        <v>Chuck Magee</v>
      </c>
      <c r="W7286" s="3" t="str">
        <f xml:space="preserve"> IFERROR(INDEX(Returns!A:A,MATCH(B7286,Returns!B:B,0)),"No")</f>
        <v>No</v>
      </c>
    </row>
    <row r="7287" spans="1:23" x14ac:dyDescent="0.2">
      <c r="A7287" s="1">
        <v>7286</v>
      </c>
      <c r="B7287" t="s">
        <v>9620</v>
      </c>
      <c r="C7287" s="2">
        <v>43752</v>
      </c>
      <c r="D7287" s="2">
        <v>43757</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1">
        <v>46.36</v>
      </c>
      <c r="S7287" s="1">
        <v>4</v>
      </c>
      <c r="T7287" s="1">
        <v>0</v>
      </c>
      <c r="U7287" s="1">
        <v>15.298799999999996</v>
      </c>
      <c r="V7287" s="3" t="str">
        <f>IF(M7287=People!$B$6,People!A$6,IF(M7287=People!$B$5,People!$A$5,IF(M7287=People!$B$4,People!$A$4,IF(M7287=People!$B$3,People!$A$3))))</f>
        <v>Anna Andreadi</v>
      </c>
      <c r="W7287" s="3" t="str">
        <f xml:space="preserve"> IFERROR(INDEX(Returns!A:A,MATCH(B7287,Returns!B:B,0)),"No")</f>
        <v>No</v>
      </c>
    </row>
    <row r="7288" spans="1:23" x14ac:dyDescent="0.2">
      <c r="A7288" s="1">
        <v>7287</v>
      </c>
      <c r="B7288" t="s">
        <v>9621</v>
      </c>
      <c r="C7288" s="2">
        <v>43271</v>
      </c>
      <c r="D7288" s="2">
        <v>43276</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1">
        <v>6.9</v>
      </c>
      <c r="S7288" s="1">
        <v>1</v>
      </c>
      <c r="T7288" s="1">
        <v>0</v>
      </c>
      <c r="U7288" s="1">
        <v>0.5519999999999996</v>
      </c>
      <c r="V7288" s="3" t="str">
        <f>IF(M7288=People!$B$6,People!A$6,IF(M7288=People!$B$5,People!$A$5,IF(M7288=People!$B$4,People!$A$4,IF(M7288=People!$B$3,People!$A$3))))</f>
        <v>Kelly Williams</v>
      </c>
      <c r="W7288" s="3" t="str">
        <f xml:space="preserve"> IFERROR(INDEX(Returns!A:A,MATCH(B7288,Returns!B:B,0)),"No")</f>
        <v>No</v>
      </c>
    </row>
    <row r="7289" spans="1:23" x14ac:dyDescent="0.2">
      <c r="A7289" s="1">
        <v>7288</v>
      </c>
      <c r="B7289" t="s">
        <v>9621</v>
      </c>
      <c r="C7289" s="2">
        <v>43271</v>
      </c>
      <c r="D7289" s="2">
        <v>43276</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1">
        <v>57.69</v>
      </c>
      <c r="S7289" s="1">
        <v>3</v>
      </c>
      <c r="T7289" s="1">
        <v>0</v>
      </c>
      <c r="U7289" s="1">
        <v>23.652900000000002</v>
      </c>
      <c r="V7289" s="3" t="str">
        <f>IF(M7289=People!$B$6,People!A$6,IF(M7289=People!$B$5,People!$A$5,IF(M7289=People!$B$4,People!$A$4,IF(M7289=People!$B$3,People!$A$3))))</f>
        <v>Kelly Williams</v>
      </c>
      <c r="W7289" s="3" t="str">
        <f xml:space="preserve"> IFERROR(INDEX(Returns!A:A,MATCH(B7289,Returns!B:B,0)),"No")</f>
        <v>No</v>
      </c>
    </row>
    <row r="7290" spans="1:23" x14ac:dyDescent="0.2">
      <c r="A7290" s="1">
        <v>7289</v>
      </c>
      <c r="B7290" t="s">
        <v>9622</v>
      </c>
      <c r="C7290" s="2">
        <v>42615</v>
      </c>
      <c r="D7290" s="2">
        <v>42620</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1">
        <v>559.71</v>
      </c>
      <c r="S7290" s="1">
        <v>3</v>
      </c>
      <c r="T7290" s="1">
        <v>0.4</v>
      </c>
      <c r="U7290" s="1">
        <v>-121.27049999999997</v>
      </c>
      <c r="V7290" s="3" t="str">
        <f>IF(M7290=People!$B$6,People!A$6,IF(M7290=People!$B$5,People!$A$5,IF(M7290=People!$B$4,People!$A$4,IF(M7290=People!$B$3,People!$A$3))))</f>
        <v>Kelly Williams</v>
      </c>
      <c r="W7290" s="3" t="str">
        <f xml:space="preserve"> IFERROR(INDEX(Returns!A:A,MATCH(B7290,Returns!B:B,0)),"No")</f>
        <v>No</v>
      </c>
    </row>
    <row r="7291" spans="1:23" x14ac:dyDescent="0.2">
      <c r="A7291" s="1">
        <v>7290</v>
      </c>
      <c r="B7291" t="s">
        <v>9623</v>
      </c>
      <c r="C7291" s="2">
        <v>43130</v>
      </c>
      <c r="D7291" s="2">
        <v>43131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1">
        <v>305.01</v>
      </c>
      <c r="S7291" s="1">
        <v>9</v>
      </c>
      <c r="T7291" s="1">
        <v>0</v>
      </c>
      <c r="U7291" s="1">
        <v>76.252499999999998</v>
      </c>
      <c r="V7291" s="3" t="str">
        <f>IF(M7291=People!$B$6,People!A$6,IF(M7291=People!$B$5,People!$A$5,IF(M7291=People!$B$4,People!$A$4,IF(M7291=People!$B$3,People!$A$3))))</f>
        <v>Anna Andreadi</v>
      </c>
      <c r="W7291" s="3" t="str">
        <f xml:space="preserve"> IFERROR(INDEX(Returns!A:A,MATCH(B7291,Returns!B:B,0)),"No")</f>
        <v>No</v>
      </c>
    </row>
    <row r="7292" spans="1:23" x14ac:dyDescent="0.2">
      <c r="A7292" s="1">
        <v>7291</v>
      </c>
      <c r="B7292" t="s">
        <v>9623</v>
      </c>
      <c r="C7292" s="2">
        <v>43130</v>
      </c>
      <c r="D7292" s="2">
        <v>43131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1">
        <v>50.783999999999999</v>
      </c>
      <c r="S7292" s="1">
        <v>2</v>
      </c>
      <c r="T7292" s="1">
        <v>0.2</v>
      </c>
      <c r="U7292" s="1">
        <v>17.7744</v>
      </c>
      <c r="V7292" s="3" t="str">
        <f>IF(M7292=People!$B$6,People!A$6,IF(M7292=People!$B$5,People!$A$5,IF(M7292=People!$B$4,People!$A$4,IF(M7292=People!$B$3,People!$A$3))))</f>
        <v>Anna Andreadi</v>
      </c>
      <c r="W7292" s="3" t="str">
        <f xml:space="preserve"> IFERROR(INDEX(Returns!A:A,MATCH(B7292,Returns!B:B,0)),"No")</f>
        <v>No</v>
      </c>
    </row>
    <row r="7293" spans="1:23" x14ac:dyDescent="0.2">
      <c r="A7293" s="1">
        <v>7292</v>
      </c>
      <c r="B7293" t="s">
        <v>9623</v>
      </c>
      <c r="C7293" s="2">
        <v>43130</v>
      </c>
      <c r="D7293" s="2">
        <v>43131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1">
        <v>26.01</v>
      </c>
      <c r="S7293" s="1">
        <v>9</v>
      </c>
      <c r="T7293" s="1">
        <v>0</v>
      </c>
      <c r="U7293" s="1">
        <v>12.2247</v>
      </c>
      <c r="V7293" s="3" t="str">
        <f>IF(M7293=People!$B$6,People!A$6,IF(M7293=People!$B$5,People!$A$5,IF(M7293=People!$B$4,People!$A$4,IF(M7293=People!$B$3,People!$A$3))))</f>
        <v>Anna Andreadi</v>
      </c>
      <c r="W7293" s="3" t="str">
        <f xml:space="preserve"> IFERROR(INDEX(Returns!A:A,MATCH(B7293,Returns!B:B,0)),"No")</f>
        <v>No</v>
      </c>
    </row>
    <row r="7294" spans="1:23" x14ac:dyDescent="0.2">
      <c r="A7294" s="1">
        <v>7293</v>
      </c>
      <c r="B7294" t="s">
        <v>9624</v>
      </c>
      <c r="C7294" s="2">
        <v>43803</v>
      </c>
      <c r="D7294" s="2">
        <v>43808</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1">
        <v>649</v>
      </c>
      <c r="S7294" s="1">
        <v>2</v>
      </c>
      <c r="T7294" s="1">
        <v>0.5</v>
      </c>
      <c r="U7294" s="1">
        <v>-272.58000000000015</v>
      </c>
      <c r="V7294" s="3" t="str">
        <f>IF(M7294=People!$B$6,People!A$6,IF(M7294=People!$B$5,People!$A$5,IF(M7294=People!$B$4,People!$A$4,IF(M7294=People!$B$3,People!$A$3))))</f>
        <v>Cassandra Brandow</v>
      </c>
      <c r="W7294" s="3" t="str">
        <f xml:space="preserve"> IFERROR(INDEX(Returns!A:A,MATCH(B7294,Returns!B:B,0)),"No")</f>
        <v>No</v>
      </c>
    </row>
    <row r="7295" spans="1:23" x14ac:dyDescent="0.2">
      <c r="A7295" s="1">
        <v>7294</v>
      </c>
      <c r="B7295" t="s">
        <v>9625</v>
      </c>
      <c r="C7295" s="2">
        <v>43123</v>
      </c>
      <c r="D7295" s="2">
        <v>43129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1">
        <v>59.99</v>
      </c>
      <c r="S7295" s="1">
        <v>7</v>
      </c>
      <c r="T7295" s="1">
        <v>0</v>
      </c>
      <c r="U7295" s="1">
        <v>21.596400000000003</v>
      </c>
      <c r="V7295" s="3" t="str">
        <f>IF(M7295=People!$B$6,People!A$6,IF(M7295=People!$B$5,People!$A$5,IF(M7295=People!$B$4,People!$A$4,IF(M7295=People!$B$3,People!$A$3))))</f>
        <v>Anna Andreadi</v>
      </c>
      <c r="W7295" s="3" t="str">
        <f xml:space="preserve"> IFERROR(INDEX(Returns!A:A,MATCH(B7295,Returns!B:B,0)),"No")</f>
        <v>No</v>
      </c>
    </row>
    <row r="7296" spans="1:23" x14ac:dyDescent="0.2">
      <c r="A7296" s="1">
        <v>7295</v>
      </c>
      <c r="B7296" t="s">
        <v>9626</v>
      </c>
      <c r="C7296" s="2">
        <v>42881</v>
      </c>
      <c r="D7296" s="2">
        <v>42886</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1">
        <v>20.239999999999998</v>
      </c>
      <c r="S7296" s="1">
        <v>1</v>
      </c>
      <c r="T7296" s="1">
        <v>0</v>
      </c>
      <c r="U7296" s="1">
        <v>7.8935999999999993</v>
      </c>
      <c r="V7296" s="3" t="str">
        <f>IF(M7296=People!$B$6,People!A$6,IF(M7296=People!$B$5,People!$A$5,IF(M7296=People!$B$4,People!$A$4,IF(M7296=People!$B$3,People!$A$3))))</f>
        <v>Anna Andreadi</v>
      </c>
      <c r="W7296" s="3" t="str">
        <f xml:space="preserve"> IFERROR(INDEX(Returns!A:A,MATCH(B7296,Returns!B:B,0)),"No")</f>
        <v>No</v>
      </c>
    </row>
    <row r="7297" spans="1:23" x14ac:dyDescent="0.2">
      <c r="A7297" s="1">
        <v>7296</v>
      </c>
      <c r="B7297" t="s">
        <v>9627</v>
      </c>
      <c r="C7297" s="2">
        <v>42494</v>
      </c>
      <c r="D7297" s="2">
        <v>42495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1">
        <v>37.839999999999996</v>
      </c>
      <c r="S7297" s="1">
        <v>2</v>
      </c>
      <c r="T7297" s="1">
        <v>0.2</v>
      </c>
      <c r="U7297" s="1">
        <v>2.8380000000000027</v>
      </c>
      <c r="V7297" s="3" t="str">
        <f>IF(M7297=People!$B$6,People!A$6,IF(M7297=People!$B$5,People!$A$5,IF(M7297=People!$B$4,People!$A$4,IF(M7297=People!$B$3,People!$A$3))))</f>
        <v>Kelly Williams</v>
      </c>
      <c r="W7297" s="3" t="str">
        <f xml:space="preserve"> IFERROR(INDEX(Returns!A:A,MATCH(B7297,Returns!B:B,0)),"No")</f>
        <v>No</v>
      </c>
    </row>
    <row r="7298" spans="1:23" x14ac:dyDescent="0.2">
      <c r="A7298" s="1">
        <v>7297</v>
      </c>
      <c r="B7298" t="s">
        <v>9627</v>
      </c>
      <c r="C7298" s="2">
        <v>42494</v>
      </c>
      <c r="D7298" s="2">
        <v>42495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1">
        <v>5.4719999999999995</v>
      </c>
      <c r="S7298" s="1">
        <v>6</v>
      </c>
      <c r="T7298" s="1">
        <v>0.2</v>
      </c>
      <c r="U7298" s="1">
        <v>1.8467999999999996</v>
      </c>
      <c r="V7298" s="3" t="str">
        <f>IF(M7298=People!$B$6,People!A$6,IF(M7298=People!$B$5,People!$A$5,IF(M7298=People!$B$4,People!$A$4,IF(M7298=People!$B$3,People!$A$3))))</f>
        <v>Kelly Williams</v>
      </c>
      <c r="W7298" s="3" t="str">
        <f xml:space="preserve"> IFERROR(INDEX(Returns!A:A,MATCH(B7298,Returns!B:B,0)),"No")</f>
        <v>No</v>
      </c>
    </row>
    <row r="7299" spans="1:23" x14ac:dyDescent="0.2">
      <c r="A7299" s="1">
        <v>7298</v>
      </c>
      <c r="B7299" t="s">
        <v>9628</v>
      </c>
      <c r="C7299" s="2">
        <v>42776</v>
      </c>
      <c r="D7299" s="2">
        <v>42780</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1">
        <v>77.240000000000009</v>
      </c>
      <c r="S7299" s="1">
        <v>5</v>
      </c>
      <c r="T7299" s="1">
        <v>0.2</v>
      </c>
      <c r="U7299" s="1">
        <v>7.7240000000000002</v>
      </c>
      <c r="V7299" s="3" t="str">
        <f>IF(M7299=People!$B$6,People!A$6,IF(M7299=People!$B$5,People!$A$5,IF(M7299=People!$B$4,People!$A$4,IF(M7299=People!$B$3,People!$A$3))))</f>
        <v>Chuck Magee</v>
      </c>
      <c r="W7299" s="3" t="str">
        <f xml:space="preserve"> IFERROR(INDEX(Returns!A:A,MATCH(B7299,Returns!B:B,0)),"No")</f>
        <v>No</v>
      </c>
    </row>
    <row r="7300" spans="1:23" x14ac:dyDescent="0.2">
      <c r="A7300" s="1">
        <v>7299</v>
      </c>
      <c r="B7300" t="s">
        <v>9629</v>
      </c>
      <c r="C7300" s="2">
        <v>42692</v>
      </c>
      <c r="D7300" s="2">
        <v>42695</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1">
        <v>292.10000000000002</v>
      </c>
      <c r="S7300" s="1">
        <v>4</v>
      </c>
      <c r="T7300" s="1">
        <v>0.5</v>
      </c>
      <c r="U7300" s="1">
        <v>-175.26000000000005</v>
      </c>
      <c r="V7300" s="3" t="str">
        <f>IF(M7300=People!$B$6,People!A$6,IF(M7300=People!$B$5,People!$A$5,IF(M7300=People!$B$4,People!$A$4,IF(M7300=People!$B$3,People!$A$3))))</f>
        <v>Kelly Williams</v>
      </c>
      <c r="W7300" s="3" t="str">
        <f xml:space="preserve"> IFERROR(INDEX(Returns!A:A,MATCH(B7300,Returns!B:B,0)),"No")</f>
        <v>No</v>
      </c>
    </row>
    <row r="7301" spans="1:23" x14ac:dyDescent="0.2">
      <c r="A7301" s="1">
        <v>7300</v>
      </c>
      <c r="B7301" t="s">
        <v>9629</v>
      </c>
      <c r="C7301" s="2">
        <v>42692</v>
      </c>
      <c r="D7301" s="2">
        <v>42695</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1">
        <v>8.5440000000000005</v>
      </c>
      <c r="S7301" s="1">
        <v>2</v>
      </c>
      <c r="T7301" s="1">
        <v>0.6</v>
      </c>
      <c r="U7301" s="1">
        <v>-7.4759999999999991</v>
      </c>
      <c r="V7301" s="3" t="str">
        <f>IF(M7301=People!$B$6,People!A$6,IF(M7301=People!$B$5,People!$A$5,IF(M7301=People!$B$4,People!$A$4,IF(M7301=People!$B$3,People!$A$3))))</f>
        <v>Kelly Williams</v>
      </c>
      <c r="W7301" s="3" t="str">
        <f xml:space="preserve"> IFERROR(INDEX(Returns!A:A,MATCH(B7301,Returns!B:B,0)),"No")</f>
        <v>No</v>
      </c>
    </row>
    <row r="7302" spans="1:23" x14ac:dyDescent="0.2">
      <c r="A7302" s="1">
        <v>7301</v>
      </c>
      <c r="B7302" t="s">
        <v>9629</v>
      </c>
      <c r="C7302" s="2">
        <v>42692</v>
      </c>
      <c r="D7302" s="2">
        <v>42695</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1">
        <v>424.11599999999999</v>
      </c>
      <c r="S7302" s="1">
        <v>6</v>
      </c>
      <c r="T7302" s="1">
        <v>0.3</v>
      </c>
      <c r="U7302" s="1">
        <v>-30.293999999999983</v>
      </c>
      <c r="V7302" s="3" t="str">
        <f>IF(M7302=People!$B$6,People!A$6,IF(M7302=People!$B$5,People!$A$5,IF(M7302=People!$B$4,People!$A$4,IF(M7302=People!$B$3,People!$A$3))))</f>
        <v>Kelly Williams</v>
      </c>
      <c r="W7302" s="3" t="str">
        <f xml:space="preserve"> IFERROR(INDEX(Returns!A:A,MATCH(B7302,Returns!B:B,0)),"No")</f>
        <v>No</v>
      </c>
    </row>
    <row r="7303" spans="1:23" x14ac:dyDescent="0.2">
      <c r="A7303" s="1">
        <v>7302</v>
      </c>
      <c r="B7303" t="s">
        <v>9629</v>
      </c>
      <c r="C7303" s="2">
        <v>42692</v>
      </c>
      <c r="D7303" s="2">
        <v>42695</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1">
        <v>2.8919999999999995</v>
      </c>
      <c r="S7303" s="1">
        <v>3</v>
      </c>
      <c r="T7303" s="1">
        <v>0.8</v>
      </c>
      <c r="U7303" s="1">
        <v>-4.9164000000000012</v>
      </c>
      <c r="V7303" s="3" t="str">
        <f>IF(M7303=People!$B$6,People!A$6,IF(M7303=People!$B$5,People!$A$5,IF(M7303=People!$B$4,People!$A$4,IF(M7303=People!$B$3,People!$A$3))))</f>
        <v>Kelly Williams</v>
      </c>
      <c r="W7303" s="3" t="str">
        <f xml:space="preserve"> IFERROR(INDEX(Returns!A:A,MATCH(B7303,Returns!B:B,0)),"No")</f>
        <v>No</v>
      </c>
    </row>
    <row r="7304" spans="1:23" x14ac:dyDescent="0.2">
      <c r="A7304" s="1">
        <v>7303</v>
      </c>
      <c r="B7304" t="s">
        <v>9629</v>
      </c>
      <c r="C7304" s="2">
        <v>42692</v>
      </c>
      <c r="D7304" s="2">
        <v>42695</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1">
        <v>381.72</v>
      </c>
      <c r="S7304" s="1">
        <v>5</v>
      </c>
      <c r="T7304" s="1">
        <v>0.2</v>
      </c>
      <c r="U7304" s="1">
        <v>-66.801000000000045</v>
      </c>
      <c r="V7304" s="3" t="str">
        <f>IF(M7304=People!$B$6,People!A$6,IF(M7304=People!$B$5,People!$A$5,IF(M7304=People!$B$4,People!$A$4,IF(M7304=People!$B$3,People!$A$3))))</f>
        <v>Kelly Williams</v>
      </c>
      <c r="W7304" s="3" t="str">
        <f xml:space="preserve"> IFERROR(INDEX(Returns!A:A,MATCH(B7304,Returns!B:B,0)),"No")</f>
        <v>No</v>
      </c>
    </row>
    <row r="7305" spans="1:23" x14ac:dyDescent="0.2">
      <c r="A7305" s="1">
        <v>7304</v>
      </c>
      <c r="B7305" t="s">
        <v>9630</v>
      </c>
      <c r="C7305" s="2">
        <v>43712</v>
      </c>
      <c r="D7305" s="2">
        <v>43716</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1">
        <v>97.184000000000012</v>
      </c>
      <c r="S7305" s="1">
        <v>2</v>
      </c>
      <c r="T7305" s="1">
        <v>0.2</v>
      </c>
      <c r="U7305" s="1">
        <v>6.0740000000000016</v>
      </c>
      <c r="V7305" s="3" t="str">
        <f>IF(M7305=People!$B$6,People!A$6,IF(M7305=People!$B$5,People!$A$5,IF(M7305=People!$B$4,People!$A$4,IF(M7305=People!$B$3,People!$A$3))))</f>
        <v>Cassandra Brandow</v>
      </c>
      <c r="W7305" s="3" t="str">
        <f xml:space="preserve"> IFERROR(INDEX(Returns!A:A,MATCH(B7305,Returns!B:B,0)),"No")</f>
        <v>No</v>
      </c>
    </row>
    <row r="7306" spans="1:23" x14ac:dyDescent="0.2">
      <c r="A7306" s="1">
        <v>7305</v>
      </c>
      <c r="B7306" t="s">
        <v>9630</v>
      </c>
      <c r="C7306" s="2">
        <v>43712</v>
      </c>
      <c r="D7306" s="2">
        <v>43716</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1">
        <v>10.368000000000002</v>
      </c>
      <c r="S7306" s="1">
        <v>2</v>
      </c>
      <c r="T7306" s="1">
        <v>0.2</v>
      </c>
      <c r="U7306" s="1">
        <v>3.6288</v>
      </c>
      <c r="V7306" s="3" t="str">
        <f>IF(M7306=People!$B$6,People!A$6,IF(M7306=People!$B$5,People!$A$5,IF(M7306=People!$B$4,People!$A$4,IF(M7306=People!$B$3,People!$A$3))))</f>
        <v>Cassandra Brandow</v>
      </c>
      <c r="W7306" s="3" t="str">
        <f xml:space="preserve"> IFERROR(INDEX(Returns!A:A,MATCH(B7306,Returns!B:B,0)),"No")</f>
        <v>No</v>
      </c>
    </row>
    <row r="7307" spans="1:23" x14ac:dyDescent="0.2">
      <c r="A7307" s="1">
        <v>7306</v>
      </c>
      <c r="B7307" t="s">
        <v>9631</v>
      </c>
      <c r="C7307" s="2">
        <v>42458</v>
      </c>
      <c r="D7307" s="2">
        <v>42462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1">
        <v>890.84099999999989</v>
      </c>
      <c r="S7307" s="1">
        <v>3</v>
      </c>
      <c r="T7307" s="1">
        <v>0.3</v>
      </c>
      <c r="U7307" s="1">
        <v>-152.71559999999999</v>
      </c>
      <c r="V7307" s="3" t="str">
        <f>IF(M7307=People!$B$6,People!A$6,IF(M7307=People!$B$5,People!$A$5,IF(M7307=People!$B$4,People!$A$4,IF(M7307=People!$B$3,People!$A$3))))</f>
        <v>Kelly Williams</v>
      </c>
      <c r="W7307" s="3" t="str">
        <f xml:space="preserve"> IFERROR(INDEX(Returns!A:A,MATCH(B7307,Returns!B:B,0)),"No")</f>
        <v>No</v>
      </c>
    </row>
    <row r="7308" spans="1:23" x14ac:dyDescent="0.2">
      <c r="A7308" s="1">
        <v>7307</v>
      </c>
      <c r="B7308" t="s">
        <v>9632</v>
      </c>
      <c r="C7308" s="2">
        <v>43409</v>
      </c>
      <c r="D7308" s="2">
        <v>43411</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1">
        <v>72</v>
      </c>
      <c r="S7308" s="1">
        <v>4</v>
      </c>
      <c r="T7308" s="1">
        <v>0</v>
      </c>
      <c r="U7308" s="1">
        <v>12.959999999999994</v>
      </c>
      <c r="V7308" s="3" t="str">
        <f>IF(M7308=People!$B$6,People!A$6,IF(M7308=People!$B$5,People!$A$5,IF(M7308=People!$B$4,People!$A$4,IF(M7308=People!$B$3,People!$A$3))))</f>
        <v>Anna Andreadi</v>
      </c>
      <c r="W7308" s="3" t="str">
        <f xml:space="preserve"> IFERROR(INDEX(Returns!A:A,MATCH(B7308,Returns!B:B,0)),"No")</f>
        <v>No</v>
      </c>
    </row>
    <row r="7309" spans="1:23" x14ac:dyDescent="0.2">
      <c r="A7309" s="1">
        <v>7308</v>
      </c>
      <c r="B7309" t="s">
        <v>9632</v>
      </c>
      <c r="C7309" s="2">
        <v>43409</v>
      </c>
      <c r="D7309" s="2">
        <v>43411</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1">
        <v>113.88800000000002</v>
      </c>
      <c r="S7309" s="1">
        <v>2</v>
      </c>
      <c r="T7309" s="1">
        <v>0.2</v>
      </c>
      <c r="U7309" s="1">
        <v>9.9651999999999994</v>
      </c>
      <c r="V7309" s="3" t="str">
        <f>IF(M7309=People!$B$6,People!A$6,IF(M7309=People!$B$5,People!$A$5,IF(M7309=People!$B$4,People!$A$4,IF(M7309=People!$B$3,People!$A$3))))</f>
        <v>Anna Andreadi</v>
      </c>
      <c r="W7309" s="3" t="str">
        <f xml:space="preserve"> IFERROR(INDEX(Returns!A:A,MATCH(B7309,Returns!B:B,0)),"No")</f>
        <v>No</v>
      </c>
    </row>
    <row r="7310" spans="1:23" x14ac:dyDescent="0.2">
      <c r="A7310" s="1">
        <v>7309</v>
      </c>
      <c r="B7310" t="s">
        <v>9632</v>
      </c>
      <c r="C7310" s="2">
        <v>43409</v>
      </c>
      <c r="D7310" s="2">
        <v>43411</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1">
        <v>158.13</v>
      </c>
      <c r="S7310" s="1">
        <v>3</v>
      </c>
      <c r="T7310" s="1">
        <v>0</v>
      </c>
      <c r="U7310" s="1">
        <v>77.483699999999999</v>
      </c>
      <c r="V7310" s="3" t="str">
        <f>IF(M7310=People!$B$6,People!A$6,IF(M7310=People!$B$5,People!$A$5,IF(M7310=People!$B$4,People!$A$4,IF(M7310=People!$B$3,People!$A$3))))</f>
        <v>Anna Andreadi</v>
      </c>
      <c r="W7310" s="3" t="str">
        <f xml:space="preserve"> IFERROR(INDEX(Returns!A:A,MATCH(B7310,Returns!B:B,0)),"No")</f>
        <v>No</v>
      </c>
    </row>
    <row r="7311" spans="1:23" x14ac:dyDescent="0.2">
      <c r="A7311" s="1">
        <v>7310</v>
      </c>
      <c r="B7311" t="s">
        <v>9633</v>
      </c>
      <c r="C7311" s="2">
        <v>43626</v>
      </c>
      <c r="D7311" s="2">
        <v>43630</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1">
        <v>14.129999999999999</v>
      </c>
      <c r="S7311" s="1">
        <v>3</v>
      </c>
      <c r="T7311" s="1">
        <v>0</v>
      </c>
      <c r="U7311" s="1">
        <v>0.70650000000000013</v>
      </c>
      <c r="V7311" s="3" t="str">
        <f>IF(M7311=People!$B$6,People!A$6,IF(M7311=People!$B$5,People!$A$5,IF(M7311=People!$B$4,People!$A$4,IF(M7311=People!$B$3,People!$A$3))))</f>
        <v>Chuck Magee</v>
      </c>
      <c r="W7311" s="3" t="str">
        <f xml:space="preserve"> IFERROR(INDEX(Returns!A:A,MATCH(B7311,Returns!B:B,0)),"No")</f>
        <v>No</v>
      </c>
    </row>
    <row r="7312" spans="1:23" x14ac:dyDescent="0.2">
      <c r="A7312" s="1">
        <v>7311</v>
      </c>
      <c r="B7312" t="s">
        <v>9634</v>
      </c>
      <c r="C7312" s="2">
        <v>42957</v>
      </c>
      <c r="D7312" s="2">
        <v>42961</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1">
        <v>64.75</v>
      </c>
      <c r="S7312" s="1">
        <v>5</v>
      </c>
      <c r="T7312" s="1">
        <v>0</v>
      </c>
      <c r="U7312" s="1">
        <v>29.137499999999996</v>
      </c>
      <c r="V7312" s="3" t="str">
        <f>IF(M7312=People!$B$6,People!A$6,IF(M7312=People!$B$5,People!$A$5,IF(M7312=People!$B$4,People!$A$4,IF(M7312=People!$B$3,People!$A$3))))</f>
        <v>Kelly Williams</v>
      </c>
      <c r="W7312" s="3" t="str">
        <f xml:space="preserve"> IFERROR(INDEX(Returns!A:A,MATCH(B7312,Returns!B:B,0)),"No")</f>
        <v>No</v>
      </c>
    </row>
    <row r="7313" spans="1:23" x14ac:dyDescent="0.2">
      <c r="A7313" s="1">
        <v>7312</v>
      </c>
      <c r="B7313" t="s">
        <v>9635</v>
      </c>
      <c r="C7313" s="2">
        <v>43017</v>
      </c>
      <c r="D7313" s="2">
        <v>43021</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1">
        <v>1.8720000000000003</v>
      </c>
      <c r="S7313" s="1">
        <v>2</v>
      </c>
      <c r="T7313" s="1">
        <v>0.7</v>
      </c>
      <c r="U7313" s="1">
        <v>-1.3103999999999996</v>
      </c>
      <c r="V7313" s="3" t="str">
        <f>IF(M7313=People!$B$6,People!A$6,IF(M7313=People!$B$5,People!$A$5,IF(M7313=People!$B$4,People!$A$4,IF(M7313=People!$B$3,People!$A$3))))</f>
        <v>Cassandra Brandow</v>
      </c>
      <c r="W7313" s="3" t="str">
        <f xml:space="preserve"> IFERROR(INDEX(Returns!A:A,MATCH(B7313,Returns!B:B,0)),"No")</f>
        <v>No</v>
      </c>
    </row>
    <row r="7314" spans="1:23" x14ac:dyDescent="0.2">
      <c r="A7314" s="1">
        <v>7313</v>
      </c>
      <c r="B7314" t="s">
        <v>9635</v>
      </c>
      <c r="C7314" s="2">
        <v>43017</v>
      </c>
      <c r="D7314" s="2">
        <v>43021</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1">
        <v>11.214000000000002</v>
      </c>
      <c r="S7314" s="1">
        <v>2</v>
      </c>
      <c r="T7314" s="1">
        <v>0.7</v>
      </c>
      <c r="U7314" s="1">
        <v>-8.5974000000000004</v>
      </c>
      <c r="V7314" s="3" t="str">
        <f>IF(M7314=People!$B$6,People!A$6,IF(M7314=People!$B$5,People!$A$5,IF(M7314=People!$B$4,People!$A$4,IF(M7314=People!$B$3,People!$A$3))))</f>
        <v>Cassandra Brandow</v>
      </c>
      <c r="W7314" s="3" t="str">
        <f xml:space="preserve"> IFERROR(INDEX(Returns!A:A,MATCH(B7314,Returns!B:B,0)),"No")</f>
        <v>No</v>
      </c>
    </row>
    <row r="7315" spans="1:23" x14ac:dyDescent="0.2">
      <c r="A7315" s="1">
        <v>7314</v>
      </c>
      <c r="B7315" t="s">
        <v>9635</v>
      </c>
      <c r="C7315" s="2">
        <v>43017</v>
      </c>
      <c r="D7315" s="2">
        <v>43021</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1">
        <v>37.375999999999998</v>
      </c>
      <c r="S7315" s="1">
        <v>8</v>
      </c>
      <c r="T7315" s="1">
        <v>0.2</v>
      </c>
      <c r="U7315" s="1">
        <v>7.4751999999999992</v>
      </c>
      <c r="V7315" s="3" t="str">
        <f>IF(M7315=People!$B$6,People!A$6,IF(M7315=People!$B$5,People!$A$5,IF(M7315=People!$B$4,People!$A$4,IF(M7315=People!$B$3,People!$A$3))))</f>
        <v>Cassandra Brandow</v>
      </c>
      <c r="W7315" s="3" t="str">
        <f xml:space="preserve"> IFERROR(INDEX(Returns!A:A,MATCH(B7315,Returns!B:B,0)),"No")</f>
        <v>No</v>
      </c>
    </row>
    <row r="7316" spans="1:23" x14ac:dyDescent="0.2">
      <c r="A7316" s="1">
        <v>7315</v>
      </c>
      <c r="B7316" t="s">
        <v>9636</v>
      </c>
      <c r="C7316" s="2">
        <v>43248</v>
      </c>
      <c r="D7316" s="2">
        <v>43253</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1">
        <v>286.40000000000003</v>
      </c>
      <c r="S7316" s="1">
        <v>1</v>
      </c>
      <c r="T7316" s="1">
        <v>0.2</v>
      </c>
      <c r="U7316" s="1">
        <v>25.060000000000016</v>
      </c>
      <c r="V7316" s="3" t="str">
        <f>IF(M7316=People!$B$6,People!A$6,IF(M7316=People!$B$5,People!$A$5,IF(M7316=People!$B$4,People!$A$4,IF(M7316=People!$B$3,People!$A$3))))</f>
        <v>Kelly Williams</v>
      </c>
      <c r="W7316" s="3" t="str">
        <f xml:space="preserve"> IFERROR(INDEX(Returns!A:A,MATCH(B7316,Returns!B:B,0)),"No")</f>
        <v>No</v>
      </c>
    </row>
    <row r="7317" spans="1:23" x14ac:dyDescent="0.2">
      <c r="A7317" s="1">
        <v>7316</v>
      </c>
      <c r="B7317" t="s">
        <v>9637</v>
      </c>
      <c r="C7317" s="2">
        <v>43596</v>
      </c>
      <c r="D7317" s="2">
        <v>43601</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1">
        <v>43.92</v>
      </c>
      <c r="S7317" s="1">
        <v>3</v>
      </c>
      <c r="T7317" s="1">
        <v>0</v>
      </c>
      <c r="U7317" s="1">
        <v>12.736799999999999</v>
      </c>
      <c r="V7317" s="3" t="str">
        <f>IF(M7317=People!$B$6,People!A$6,IF(M7317=People!$B$5,People!$A$5,IF(M7317=People!$B$4,People!$A$4,IF(M7317=People!$B$3,People!$A$3))))</f>
        <v>Chuck Magee</v>
      </c>
      <c r="W7317" s="3" t="str">
        <f xml:space="preserve"> IFERROR(INDEX(Returns!A:A,MATCH(B7317,Returns!B:B,0)),"No")</f>
        <v>No</v>
      </c>
    </row>
    <row r="7318" spans="1:23" x14ac:dyDescent="0.2">
      <c r="A7318" s="1">
        <v>7317</v>
      </c>
      <c r="B7318" t="s">
        <v>9638</v>
      </c>
      <c r="C7318" s="2">
        <v>43389</v>
      </c>
      <c r="D7318" s="2">
        <v>43393</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1">
        <v>142.18199999999999</v>
      </c>
      <c r="S7318" s="1">
        <v>1</v>
      </c>
      <c r="T7318" s="1">
        <v>0.4</v>
      </c>
      <c r="U7318" s="1">
        <v>-37.915200000000027</v>
      </c>
      <c r="V7318" s="3" t="str">
        <f>IF(M7318=People!$B$6,People!A$6,IF(M7318=People!$B$5,People!$A$5,IF(M7318=People!$B$4,People!$A$4,IF(M7318=People!$B$3,People!$A$3))))</f>
        <v>Chuck Magee</v>
      </c>
      <c r="W7318" s="3" t="str">
        <f xml:space="preserve"> IFERROR(INDEX(Returns!A:A,MATCH(B7318,Returns!B:B,0)),"No")</f>
        <v>No</v>
      </c>
    </row>
    <row r="7319" spans="1:23" x14ac:dyDescent="0.2">
      <c r="A7319" s="1">
        <v>7318</v>
      </c>
      <c r="B7319" t="s">
        <v>9639</v>
      </c>
      <c r="C7319" s="2">
        <v>43786</v>
      </c>
      <c r="D7319" s="2">
        <v>43790</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1">
        <v>19.608000000000001</v>
      </c>
      <c r="S7319" s="1">
        <v>3</v>
      </c>
      <c r="T7319" s="1">
        <v>0.2</v>
      </c>
      <c r="U7319" s="1">
        <v>6.6177000000000001</v>
      </c>
      <c r="V7319" s="3" t="str">
        <f>IF(M7319=People!$B$6,People!A$6,IF(M7319=People!$B$5,People!$A$5,IF(M7319=People!$B$4,People!$A$4,IF(M7319=People!$B$3,People!$A$3))))</f>
        <v>Anna Andreadi</v>
      </c>
      <c r="W7319" s="3" t="str">
        <f xml:space="preserve"> IFERROR(INDEX(Returns!A:A,MATCH(B7319,Returns!B:B,0)),"No")</f>
        <v>No</v>
      </c>
    </row>
    <row r="7320" spans="1:23" x14ac:dyDescent="0.2">
      <c r="A7320" s="1">
        <v>7319</v>
      </c>
      <c r="B7320" t="s">
        <v>9639</v>
      </c>
      <c r="C7320" s="2">
        <v>43786</v>
      </c>
      <c r="D7320" s="2">
        <v>43790</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1">
        <v>4.1580000000000004</v>
      </c>
      <c r="S7320" s="1">
        <v>7</v>
      </c>
      <c r="T7320" s="1">
        <v>0.7</v>
      </c>
      <c r="U7320" s="1">
        <v>-3.4649999999999999</v>
      </c>
      <c r="V7320" s="3" t="str">
        <f>IF(M7320=People!$B$6,People!A$6,IF(M7320=People!$B$5,People!$A$5,IF(M7320=People!$B$4,People!$A$4,IF(M7320=People!$B$3,People!$A$3))))</f>
        <v>Anna Andreadi</v>
      </c>
      <c r="W7320" s="3" t="str">
        <f xml:space="preserve"> IFERROR(INDEX(Returns!A:A,MATCH(B7320,Returns!B:B,0)),"No")</f>
        <v>No</v>
      </c>
    </row>
    <row r="7321" spans="1:23" x14ac:dyDescent="0.2">
      <c r="A7321" s="1">
        <v>7320</v>
      </c>
      <c r="B7321" t="s">
        <v>9640</v>
      </c>
      <c r="C7321" s="2">
        <v>43795</v>
      </c>
      <c r="D7321" s="2">
        <v>43798</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1">
        <v>979.95</v>
      </c>
      <c r="S7321" s="1">
        <v>5</v>
      </c>
      <c r="T7321" s="1">
        <v>0</v>
      </c>
      <c r="U7321" s="1">
        <v>264.58650000000006</v>
      </c>
      <c r="V7321" s="3" t="str">
        <f>IF(M7321=People!$B$6,People!A$6,IF(M7321=People!$B$5,People!$A$5,IF(M7321=People!$B$4,People!$A$4,IF(M7321=People!$B$3,People!$A$3))))</f>
        <v>Chuck Magee</v>
      </c>
      <c r="W7321" s="3" t="str">
        <f xml:space="preserve"> IFERROR(INDEX(Returns!A:A,MATCH(B7321,Returns!B:B,0)),"No")</f>
        <v>No</v>
      </c>
    </row>
    <row r="7322" spans="1:23" x14ac:dyDescent="0.2">
      <c r="A7322" s="1">
        <v>7321</v>
      </c>
      <c r="B7322" t="s">
        <v>9640</v>
      </c>
      <c r="C7322" s="2">
        <v>43795</v>
      </c>
      <c r="D7322" s="2">
        <v>43798</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1">
        <v>135.29999999999998</v>
      </c>
      <c r="S7322" s="1">
        <v>5</v>
      </c>
      <c r="T7322" s="1">
        <v>0</v>
      </c>
      <c r="U7322" s="1">
        <v>37.883999999999993</v>
      </c>
      <c r="V7322" s="3" t="str">
        <f>IF(M7322=People!$B$6,People!A$6,IF(M7322=People!$B$5,People!$A$5,IF(M7322=People!$B$4,People!$A$4,IF(M7322=People!$B$3,People!$A$3))))</f>
        <v>Chuck Magee</v>
      </c>
      <c r="W7322" s="3" t="str">
        <f xml:space="preserve"> IFERROR(INDEX(Returns!A:A,MATCH(B7322,Returns!B:B,0)),"No")</f>
        <v>No</v>
      </c>
    </row>
    <row r="7323" spans="1:23" x14ac:dyDescent="0.2">
      <c r="A7323" s="1">
        <v>7322</v>
      </c>
      <c r="B7323" t="s">
        <v>9641</v>
      </c>
      <c r="C7323" s="2">
        <v>43711</v>
      </c>
      <c r="D7323" s="2">
        <v>43715</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1">
        <v>8.9039999999999999</v>
      </c>
      <c r="S7323" s="1">
        <v>3</v>
      </c>
      <c r="T7323" s="1">
        <v>0.2</v>
      </c>
      <c r="U7323" s="1">
        <v>3.3389999999999995</v>
      </c>
      <c r="V7323" s="3" t="str">
        <f>IF(M7323=People!$B$6,People!A$6,IF(M7323=People!$B$5,People!$A$5,IF(M7323=People!$B$4,People!$A$4,IF(M7323=People!$B$3,People!$A$3))))</f>
        <v>Kelly Williams</v>
      </c>
      <c r="W7323" s="3" t="str">
        <f xml:space="preserve"> IFERROR(INDEX(Returns!A:A,MATCH(B7323,Returns!B:B,0)),"No")</f>
        <v>No</v>
      </c>
    </row>
    <row r="7324" spans="1:23" x14ac:dyDescent="0.2">
      <c r="A7324" s="1">
        <v>7323</v>
      </c>
      <c r="B7324" t="s">
        <v>9641</v>
      </c>
      <c r="C7324" s="2">
        <v>43711</v>
      </c>
      <c r="D7324" s="2">
        <v>43715</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1">
        <v>100.80000000000001</v>
      </c>
      <c r="S7324" s="1">
        <v>2</v>
      </c>
      <c r="T7324" s="1">
        <v>0.2</v>
      </c>
      <c r="U7324" s="1">
        <v>21.42</v>
      </c>
      <c r="V7324" s="3" t="str">
        <f>IF(M7324=People!$B$6,People!A$6,IF(M7324=People!$B$5,People!$A$5,IF(M7324=People!$B$4,People!$A$4,IF(M7324=People!$B$3,People!$A$3))))</f>
        <v>Kelly Williams</v>
      </c>
      <c r="W7324" s="3" t="str">
        <f xml:space="preserve"> IFERROR(INDEX(Returns!A:A,MATCH(B7324,Returns!B:B,0)),"No")</f>
        <v>No</v>
      </c>
    </row>
    <row r="7325" spans="1:23" x14ac:dyDescent="0.2">
      <c r="A7325" s="1">
        <v>7324</v>
      </c>
      <c r="B7325" t="s">
        <v>9642</v>
      </c>
      <c r="C7325" s="2">
        <v>43804</v>
      </c>
      <c r="D7325" s="2">
        <v>43807</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1">
        <v>41.96</v>
      </c>
      <c r="S7325" s="1">
        <v>2</v>
      </c>
      <c r="T7325" s="1">
        <v>0</v>
      </c>
      <c r="U7325" s="1">
        <v>10.909600000000001</v>
      </c>
      <c r="V7325" s="3" t="str">
        <f>IF(M7325=People!$B$6,People!A$6,IF(M7325=People!$B$5,People!$A$5,IF(M7325=People!$B$4,People!$A$4,IF(M7325=People!$B$3,People!$A$3))))</f>
        <v>Chuck Magee</v>
      </c>
      <c r="W7325" s="3" t="str">
        <f xml:space="preserve"> IFERROR(INDEX(Returns!A:A,MATCH(B7325,Returns!B:B,0)),"No")</f>
        <v>No</v>
      </c>
    </row>
    <row r="7326" spans="1:23" x14ac:dyDescent="0.2">
      <c r="A7326" s="1">
        <v>7325</v>
      </c>
      <c r="B7326" t="s">
        <v>9642</v>
      </c>
      <c r="C7326" s="2">
        <v>43804</v>
      </c>
      <c r="D7326" s="2">
        <v>43807</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1">
        <v>9.4499999999999993</v>
      </c>
      <c r="S7326" s="1">
        <v>3</v>
      </c>
      <c r="T7326" s="1">
        <v>0</v>
      </c>
      <c r="U7326" s="1">
        <v>4.5359999999999996</v>
      </c>
      <c r="V7326" s="3" t="str">
        <f>IF(M7326=People!$B$6,People!A$6,IF(M7326=People!$B$5,People!$A$5,IF(M7326=People!$B$4,People!$A$4,IF(M7326=People!$B$3,People!$A$3))))</f>
        <v>Chuck Magee</v>
      </c>
      <c r="W7326" s="3" t="str">
        <f xml:space="preserve"> IFERROR(INDEX(Returns!A:A,MATCH(B7326,Returns!B:B,0)),"No")</f>
        <v>No</v>
      </c>
    </row>
    <row r="7327" spans="1:23" x14ac:dyDescent="0.2">
      <c r="A7327" s="1">
        <v>7326</v>
      </c>
      <c r="B7327" t="s">
        <v>9643</v>
      </c>
      <c r="C7327" s="2">
        <v>43779</v>
      </c>
      <c r="D7327" s="2">
        <v>43786</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1">
        <v>400.79999999999995</v>
      </c>
      <c r="S7327" s="1">
        <v>5</v>
      </c>
      <c r="T7327" s="1">
        <v>0</v>
      </c>
      <c r="U7327" s="1">
        <v>112.224</v>
      </c>
      <c r="V7327" s="3" t="str">
        <f>IF(M7327=People!$B$6,People!A$6,IF(M7327=People!$B$5,People!$A$5,IF(M7327=People!$B$4,People!$A$4,IF(M7327=People!$B$3,People!$A$3))))</f>
        <v>Anna Andreadi</v>
      </c>
      <c r="W7327" s="3" t="str">
        <f xml:space="preserve"> IFERROR(INDEX(Returns!A:A,MATCH(B7327,Returns!B:B,0)),"No")</f>
        <v>No</v>
      </c>
    </row>
    <row r="7328" spans="1:23" x14ac:dyDescent="0.2">
      <c r="A7328" s="1">
        <v>7327</v>
      </c>
      <c r="B7328" t="s">
        <v>9643</v>
      </c>
      <c r="C7328" s="2">
        <v>43779</v>
      </c>
      <c r="D7328" s="2">
        <v>43786</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1">
        <v>28.792000000000002</v>
      </c>
      <c r="S7328" s="1">
        <v>1</v>
      </c>
      <c r="T7328" s="1">
        <v>0.2</v>
      </c>
      <c r="U7328" s="1">
        <v>10.077200000000001</v>
      </c>
      <c r="V7328" s="3" t="str">
        <f>IF(M7328=People!$B$6,People!A$6,IF(M7328=People!$B$5,People!$A$5,IF(M7328=People!$B$4,People!$A$4,IF(M7328=People!$B$3,People!$A$3))))</f>
        <v>Anna Andreadi</v>
      </c>
      <c r="W7328" s="3" t="str">
        <f xml:space="preserve"> IFERROR(INDEX(Returns!A:A,MATCH(B7328,Returns!B:B,0)),"No")</f>
        <v>No</v>
      </c>
    </row>
    <row r="7329" spans="1:23" x14ac:dyDescent="0.2">
      <c r="A7329" s="1">
        <v>7328</v>
      </c>
      <c r="B7329" t="s">
        <v>9644</v>
      </c>
      <c r="C7329" s="2">
        <v>42447</v>
      </c>
      <c r="D7329" s="2">
        <v>42453</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1">
        <v>111</v>
      </c>
      <c r="S7329" s="1">
        <v>2</v>
      </c>
      <c r="T7329" s="1">
        <v>0</v>
      </c>
      <c r="U7329" s="1">
        <v>14.430000000000007</v>
      </c>
      <c r="V7329" s="3" t="str">
        <f>IF(M7329=People!$B$6,People!A$6,IF(M7329=People!$B$5,People!$A$5,IF(M7329=People!$B$4,People!$A$4,IF(M7329=People!$B$3,People!$A$3))))</f>
        <v>Anna Andreadi</v>
      </c>
      <c r="W7329" s="3" t="str">
        <f xml:space="preserve"> IFERROR(INDEX(Returns!A:A,MATCH(B7329,Returns!B:B,0)),"No")</f>
        <v>No</v>
      </c>
    </row>
    <row r="7330" spans="1:23" x14ac:dyDescent="0.2">
      <c r="A7330" s="1">
        <v>7329</v>
      </c>
      <c r="B7330" t="s">
        <v>9644</v>
      </c>
      <c r="C7330" s="2">
        <v>42447</v>
      </c>
      <c r="D7330" s="2">
        <v>42453</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1">
        <v>1279.9680000000001</v>
      </c>
      <c r="S7330" s="1">
        <v>4</v>
      </c>
      <c r="T7330" s="1">
        <v>0.2</v>
      </c>
      <c r="U7330" s="1">
        <v>415.98959999999994</v>
      </c>
      <c r="V7330" s="3" t="str">
        <f>IF(M7330=People!$B$6,People!A$6,IF(M7330=People!$B$5,People!$A$5,IF(M7330=People!$B$4,People!$A$4,IF(M7330=People!$B$3,People!$A$3))))</f>
        <v>Anna Andreadi</v>
      </c>
      <c r="W7330" s="3" t="str">
        <f xml:space="preserve"> IFERROR(INDEX(Returns!A:A,MATCH(B7330,Returns!B:B,0)),"No")</f>
        <v>No</v>
      </c>
    </row>
    <row r="7331" spans="1:23" x14ac:dyDescent="0.2">
      <c r="A7331" s="1">
        <v>7330</v>
      </c>
      <c r="B7331" t="s">
        <v>9644</v>
      </c>
      <c r="C7331" s="2">
        <v>42447</v>
      </c>
      <c r="D7331" s="2">
        <v>42453</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1">
        <v>1856.19</v>
      </c>
      <c r="S7331" s="1">
        <v>7</v>
      </c>
      <c r="T7331" s="1">
        <v>0</v>
      </c>
      <c r="U7331" s="1">
        <v>334.11419999999987</v>
      </c>
      <c r="V7331" s="3" t="str">
        <f>IF(M7331=People!$B$6,People!A$6,IF(M7331=People!$B$5,People!$A$5,IF(M7331=People!$B$4,People!$A$4,IF(M7331=People!$B$3,People!$A$3))))</f>
        <v>Anna Andreadi</v>
      </c>
      <c r="W7331" s="3" t="str">
        <f xml:space="preserve"> IFERROR(INDEX(Returns!A:A,MATCH(B7331,Returns!B:B,0)),"No")</f>
        <v>No</v>
      </c>
    </row>
    <row r="7332" spans="1:23" x14ac:dyDescent="0.2">
      <c r="A7332" s="1">
        <v>7331</v>
      </c>
      <c r="B7332" t="s">
        <v>9645</v>
      </c>
      <c r="C7332" s="2">
        <v>43416</v>
      </c>
      <c r="D7332" s="2">
        <v>43417</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1">
        <v>22.752000000000002</v>
      </c>
      <c r="S7332" s="1">
        <v>6</v>
      </c>
      <c r="T7332" s="1">
        <v>0.6</v>
      </c>
      <c r="U7332" s="1">
        <v>-8.532</v>
      </c>
      <c r="V7332" s="3" t="str">
        <f>IF(M7332=People!$B$6,People!A$6,IF(M7332=People!$B$5,People!$A$5,IF(M7332=People!$B$4,People!$A$4,IF(M7332=People!$B$3,People!$A$3))))</f>
        <v>Kelly Williams</v>
      </c>
      <c r="W7332" s="3" t="str">
        <f xml:space="preserve"> IFERROR(INDEX(Returns!A:A,MATCH(B7332,Returns!B:B,0)),"No")</f>
        <v>No</v>
      </c>
    </row>
    <row r="7333" spans="1:23" x14ac:dyDescent="0.2">
      <c r="A7333" s="1">
        <v>7332</v>
      </c>
      <c r="B7333" t="s">
        <v>9646</v>
      </c>
      <c r="C7333" s="2">
        <v>43764</v>
      </c>
      <c r="D7333" s="2">
        <v>43768</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1">
        <v>61.541999999999994</v>
      </c>
      <c r="S7333" s="1">
        <v>1</v>
      </c>
      <c r="T7333" s="1">
        <v>0.4</v>
      </c>
      <c r="U7333" s="1">
        <v>-13.334099999999999</v>
      </c>
      <c r="V7333" s="3" t="str">
        <f>IF(M7333=People!$B$6,People!A$6,IF(M7333=People!$B$5,People!$A$5,IF(M7333=People!$B$4,People!$A$4,IF(M7333=People!$B$3,People!$A$3))))</f>
        <v>Chuck Magee</v>
      </c>
      <c r="W7333" s="3" t="str">
        <f xml:space="preserve"> IFERROR(INDEX(Returns!A:A,MATCH(B7333,Returns!B:B,0)),"No")</f>
        <v>No</v>
      </c>
    </row>
    <row r="7334" spans="1:23" x14ac:dyDescent="0.2">
      <c r="A7334" s="1">
        <v>7333</v>
      </c>
      <c r="B7334" t="s">
        <v>9646</v>
      </c>
      <c r="C7334" s="2">
        <v>43764</v>
      </c>
      <c r="D7334" s="2">
        <v>43768</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1">
        <v>81.438000000000017</v>
      </c>
      <c r="S7334" s="1">
        <v>7</v>
      </c>
      <c r="T7334" s="1">
        <v>0.7</v>
      </c>
      <c r="U7334" s="1">
        <v>-65.150399999999991</v>
      </c>
      <c r="V7334" s="3" t="str">
        <f>IF(M7334=People!$B$6,People!A$6,IF(M7334=People!$B$5,People!$A$5,IF(M7334=People!$B$4,People!$A$4,IF(M7334=People!$B$3,People!$A$3))))</f>
        <v>Chuck Magee</v>
      </c>
      <c r="W7334" s="3" t="str">
        <f xml:space="preserve"> IFERROR(INDEX(Returns!A:A,MATCH(B7334,Returns!B:B,0)),"No")</f>
        <v>No</v>
      </c>
    </row>
    <row r="7335" spans="1:23" x14ac:dyDescent="0.2">
      <c r="A7335" s="1">
        <v>7334</v>
      </c>
      <c r="B7335" t="s">
        <v>9647</v>
      </c>
      <c r="C7335" s="2">
        <v>42836</v>
      </c>
      <c r="D7335" s="2">
        <v>42842</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1">
        <v>67.36</v>
      </c>
      <c r="S7335" s="1">
        <v>2</v>
      </c>
      <c r="T7335" s="1">
        <v>0.2</v>
      </c>
      <c r="U7335" s="1">
        <v>10.103999999999996</v>
      </c>
      <c r="V7335" s="3" t="str">
        <f>IF(M7335=People!$B$6,People!A$6,IF(M7335=People!$B$5,People!$A$5,IF(M7335=People!$B$4,People!$A$4,IF(M7335=People!$B$3,People!$A$3))))</f>
        <v>Cassandra Brandow</v>
      </c>
      <c r="W7335" s="3" t="str">
        <f xml:space="preserve"> IFERROR(INDEX(Returns!A:A,MATCH(B7335,Returns!B:B,0)),"No")</f>
        <v>No</v>
      </c>
    </row>
    <row r="7336" spans="1:23" x14ac:dyDescent="0.2">
      <c r="A7336" s="1">
        <v>7335</v>
      </c>
      <c r="B7336" t="s">
        <v>9647</v>
      </c>
      <c r="C7336" s="2">
        <v>42836</v>
      </c>
      <c r="D7336" s="2">
        <v>42842</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1">
        <v>54.527999999999992</v>
      </c>
      <c r="S7336" s="1">
        <v>3</v>
      </c>
      <c r="T7336" s="1">
        <v>0.2</v>
      </c>
      <c r="U7336" s="1">
        <v>14.313600000000005</v>
      </c>
      <c r="V7336" s="3" t="str">
        <f>IF(M7336=People!$B$6,People!A$6,IF(M7336=People!$B$5,People!$A$5,IF(M7336=People!$B$4,People!$A$4,IF(M7336=People!$B$3,People!$A$3))))</f>
        <v>Cassandra Brandow</v>
      </c>
      <c r="W7336" s="3" t="str">
        <f xml:space="preserve"> IFERROR(INDEX(Returns!A:A,MATCH(B7336,Returns!B:B,0)),"No")</f>
        <v>No</v>
      </c>
    </row>
    <row r="7337" spans="1:23" x14ac:dyDescent="0.2">
      <c r="A7337" s="1">
        <v>7336</v>
      </c>
      <c r="B7337" t="s">
        <v>9648</v>
      </c>
      <c r="C7337" s="2">
        <v>43094</v>
      </c>
      <c r="D7337" s="2">
        <v>43099</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1">
        <v>843.9</v>
      </c>
      <c r="S7337" s="1">
        <v>2</v>
      </c>
      <c r="T7337" s="1">
        <v>0</v>
      </c>
      <c r="U7337" s="1">
        <v>371.31600000000003</v>
      </c>
      <c r="V7337" s="3" t="str">
        <f>IF(M7337=People!$B$6,People!A$6,IF(M7337=People!$B$5,People!$A$5,IF(M7337=People!$B$4,People!$A$4,IF(M7337=People!$B$3,People!$A$3))))</f>
        <v>Chuck Magee</v>
      </c>
      <c r="W7337" s="3" t="str">
        <f xml:space="preserve"> IFERROR(INDEX(Returns!A:A,MATCH(B7337,Returns!B:B,0)),"No")</f>
        <v>No</v>
      </c>
    </row>
    <row r="7338" spans="1:23" x14ac:dyDescent="0.2">
      <c r="A7338" s="1">
        <v>7337</v>
      </c>
      <c r="B7338" t="s">
        <v>9648</v>
      </c>
      <c r="C7338" s="2">
        <v>43094</v>
      </c>
      <c r="D7338" s="2">
        <v>43099</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1">
        <v>449.56800000000004</v>
      </c>
      <c r="S7338" s="1">
        <v>2</v>
      </c>
      <c r="T7338" s="1">
        <v>0.2</v>
      </c>
      <c r="U7338" s="1">
        <v>56.195999999999955</v>
      </c>
      <c r="V7338" s="3" t="str">
        <f>IF(M7338=People!$B$6,People!A$6,IF(M7338=People!$B$5,People!$A$5,IF(M7338=People!$B$4,People!$A$4,IF(M7338=People!$B$3,People!$A$3))))</f>
        <v>Chuck Magee</v>
      </c>
      <c r="W7338" s="3" t="str">
        <f xml:space="preserve"> IFERROR(INDEX(Returns!A:A,MATCH(B7338,Returns!B:B,0)),"No")</f>
        <v>No</v>
      </c>
    </row>
    <row r="7339" spans="1:23" x14ac:dyDescent="0.2">
      <c r="A7339" s="1">
        <v>7338</v>
      </c>
      <c r="B7339" t="s">
        <v>9649</v>
      </c>
      <c r="C7339" s="2">
        <v>43729</v>
      </c>
      <c r="D7339" s="2">
        <v>43731</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1">
        <v>15.51</v>
      </c>
      <c r="S7339" s="1">
        <v>1</v>
      </c>
      <c r="T7339" s="1">
        <v>0</v>
      </c>
      <c r="U7339" s="1">
        <v>3.8774999999999995</v>
      </c>
      <c r="V7339" s="3" t="str">
        <f>IF(M7339=People!$B$6,People!A$6,IF(M7339=People!$B$5,People!$A$5,IF(M7339=People!$B$4,People!$A$4,IF(M7339=People!$B$3,People!$A$3))))</f>
        <v>Anna Andreadi</v>
      </c>
      <c r="W7339" s="3" t="str">
        <f xml:space="preserve"> IFERROR(INDEX(Returns!A:A,MATCH(B7339,Returns!B:B,0)),"No")</f>
        <v>No</v>
      </c>
    </row>
    <row r="7340" spans="1:23" x14ac:dyDescent="0.2">
      <c r="A7340" s="1">
        <v>7339</v>
      </c>
      <c r="B7340" t="s">
        <v>9650</v>
      </c>
      <c r="C7340" s="2">
        <v>42724</v>
      </c>
      <c r="D7340" s="2">
        <v>42727</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1">
        <v>192.18600000000004</v>
      </c>
      <c r="S7340" s="1">
        <v>3</v>
      </c>
      <c r="T7340" s="1">
        <v>0.1</v>
      </c>
      <c r="U7340" s="1">
        <v>36.3018</v>
      </c>
      <c r="V7340" s="3" t="str">
        <f>IF(M7340=People!$B$6,People!A$6,IF(M7340=People!$B$5,People!$A$5,IF(M7340=People!$B$4,People!$A$4,IF(M7340=People!$B$3,People!$A$3))))</f>
        <v>Chuck Magee</v>
      </c>
      <c r="W7340" s="3" t="str">
        <f xml:space="preserve"> IFERROR(INDEX(Returns!A:A,MATCH(B7340,Returns!B:B,0)),"No")</f>
        <v>No</v>
      </c>
    </row>
    <row r="7341" spans="1:23" x14ac:dyDescent="0.2">
      <c r="A7341" s="1">
        <v>7340</v>
      </c>
      <c r="B7341" t="s">
        <v>9651</v>
      </c>
      <c r="C7341" s="2">
        <v>42934</v>
      </c>
      <c r="D7341" s="2">
        <v>42937</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1">
        <v>5.76</v>
      </c>
      <c r="S7341" s="1">
        <v>2</v>
      </c>
      <c r="T7341" s="1">
        <v>0</v>
      </c>
      <c r="U7341" s="1">
        <v>1.6128</v>
      </c>
      <c r="V7341" s="3" t="str">
        <f>IF(M7341=People!$B$6,People!A$6,IF(M7341=People!$B$5,People!$A$5,IF(M7341=People!$B$4,People!$A$4,IF(M7341=People!$B$3,People!$A$3))))</f>
        <v>Chuck Magee</v>
      </c>
      <c r="W7341" s="3" t="str">
        <f xml:space="preserve"> IFERROR(INDEX(Returns!A:A,MATCH(B7341,Returns!B:B,0)),"No")</f>
        <v>No</v>
      </c>
    </row>
    <row r="7342" spans="1:23" x14ac:dyDescent="0.2">
      <c r="A7342" s="1">
        <v>7341</v>
      </c>
      <c r="B7342" t="s">
        <v>9652</v>
      </c>
      <c r="C7342" s="2">
        <v>42577</v>
      </c>
      <c r="D7342" s="2">
        <v>42583</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1">
        <v>67.88</v>
      </c>
      <c r="S7342" s="1">
        <v>2</v>
      </c>
      <c r="T7342" s="1">
        <v>0</v>
      </c>
      <c r="U7342" s="1">
        <v>18.327599999999997</v>
      </c>
      <c r="V7342" s="3" t="str">
        <f>IF(M7342=People!$B$6,People!A$6,IF(M7342=People!$B$5,People!$A$5,IF(M7342=People!$B$4,People!$A$4,IF(M7342=People!$B$3,People!$A$3))))</f>
        <v>Cassandra Brandow</v>
      </c>
      <c r="W7342" s="3" t="str">
        <f xml:space="preserve"> IFERROR(INDEX(Returns!A:A,MATCH(B7342,Returns!B:B,0)),"No")</f>
        <v>No</v>
      </c>
    </row>
    <row r="7343" spans="1:23" x14ac:dyDescent="0.2">
      <c r="A7343" s="1">
        <v>7342</v>
      </c>
      <c r="B7343" t="s">
        <v>9652</v>
      </c>
      <c r="C7343" s="2">
        <v>42577</v>
      </c>
      <c r="D7343" s="2">
        <v>42583</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1">
        <v>162.88999999999999</v>
      </c>
      <c r="S7343" s="1">
        <v>13</v>
      </c>
      <c r="T7343" s="1">
        <v>0</v>
      </c>
      <c r="U7343" s="1">
        <v>76.558299999999988</v>
      </c>
      <c r="V7343" s="3" t="str">
        <f>IF(M7343=People!$B$6,People!A$6,IF(M7343=People!$B$5,People!$A$5,IF(M7343=People!$B$4,People!$A$4,IF(M7343=People!$B$3,People!$A$3))))</f>
        <v>Cassandra Brandow</v>
      </c>
      <c r="W7343" s="3" t="str">
        <f xml:space="preserve"> IFERROR(INDEX(Returns!A:A,MATCH(B7343,Returns!B:B,0)),"No")</f>
        <v>No</v>
      </c>
    </row>
    <row r="7344" spans="1:23" x14ac:dyDescent="0.2">
      <c r="A7344" s="1">
        <v>7343</v>
      </c>
      <c r="B7344" t="s">
        <v>9652</v>
      </c>
      <c r="C7344" s="2">
        <v>42577</v>
      </c>
      <c r="D7344" s="2">
        <v>42583</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1">
        <v>25.71</v>
      </c>
      <c r="S7344" s="1">
        <v>3</v>
      </c>
      <c r="T7344" s="1">
        <v>0</v>
      </c>
      <c r="U7344" s="1">
        <v>9.2556000000000012</v>
      </c>
      <c r="V7344" s="3" t="str">
        <f>IF(M7344=People!$B$6,People!A$6,IF(M7344=People!$B$5,People!$A$5,IF(M7344=People!$B$4,People!$A$4,IF(M7344=People!$B$3,People!$A$3))))</f>
        <v>Cassandra Brandow</v>
      </c>
      <c r="W7344" s="3" t="str">
        <f xml:space="preserve"> IFERROR(INDEX(Returns!A:A,MATCH(B7344,Returns!B:B,0)),"No")</f>
        <v>No</v>
      </c>
    </row>
    <row r="7345" spans="1:23" x14ac:dyDescent="0.2">
      <c r="A7345" s="1">
        <v>7344</v>
      </c>
      <c r="B7345" t="s">
        <v>9653</v>
      </c>
      <c r="C7345" s="2">
        <v>42730</v>
      </c>
      <c r="D7345" s="2">
        <v>42736</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1">
        <v>191.88</v>
      </c>
      <c r="S7345" s="1">
        <v>6</v>
      </c>
      <c r="T7345" s="1">
        <v>0</v>
      </c>
      <c r="U7345" s="1">
        <v>19.188000000000002</v>
      </c>
      <c r="V7345" s="3" t="str">
        <f>IF(M7345=People!$B$6,People!A$6,IF(M7345=People!$B$5,People!$A$5,IF(M7345=People!$B$4,People!$A$4,IF(M7345=People!$B$3,People!$A$3))))</f>
        <v>Chuck Magee</v>
      </c>
      <c r="W7345" s="3" t="str">
        <f xml:space="preserve"> IFERROR(INDEX(Returns!A:A,MATCH(B7345,Returns!B:B,0)),"No")</f>
        <v>No</v>
      </c>
    </row>
    <row r="7346" spans="1:23" x14ac:dyDescent="0.2">
      <c r="A7346" s="1">
        <v>7345</v>
      </c>
      <c r="B7346" t="s">
        <v>9654</v>
      </c>
      <c r="C7346" s="2">
        <v>43810</v>
      </c>
      <c r="D7346" s="2">
        <v>43816</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1">
        <v>721.87500000000011</v>
      </c>
      <c r="S7346" s="1">
        <v>6</v>
      </c>
      <c r="T7346" s="1">
        <v>0.45</v>
      </c>
      <c r="U7346" s="1">
        <v>-420</v>
      </c>
      <c r="V7346" s="3" t="str">
        <f>IF(M7346=People!$B$6,People!A$6,IF(M7346=People!$B$5,People!$A$5,IF(M7346=People!$B$4,People!$A$4,IF(M7346=People!$B$3,People!$A$3))))</f>
        <v>Cassandra Brandow</v>
      </c>
      <c r="W7346" s="3" t="str">
        <f xml:space="preserve"> IFERROR(INDEX(Returns!A:A,MATCH(B7346,Returns!B:B,0)),"No")</f>
        <v>No</v>
      </c>
    </row>
    <row r="7347" spans="1:23" x14ac:dyDescent="0.2">
      <c r="A7347" s="1">
        <v>7346</v>
      </c>
      <c r="B7347" t="s">
        <v>9654</v>
      </c>
      <c r="C7347" s="2">
        <v>43810</v>
      </c>
      <c r="D7347" s="2">
        <v>43816</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1">
        <v>73.567999999999998</v>
      </c>
      <c r="S7347" s="1">
        <v>4</v>
      </c>
      <c r="T7347" s="1">
        <v>0.2</v>
      </c>
      <c r="U7347" s="1">
        <v>-16.552799999999994</v>
      </c>
      <c r="V7347" s="3" t="str">
        <f>IF(M7347=People!$B$6,People!A$6,IF(M7347=People!$B$5,People!$A$5,IF(M7347=People!$B$4,People!$A$4,IF(M7347=People!$B$3,People!$A$3))))</f>
        <v>Cassandra Brandow</v>
      </c>
      <c r="W7347" s="3" t="str">
        <f xml:space="preserve"> IFERROR(INDEX(Returns!A:A,MATCH(B7347,Returns!B:B,0)),"No")</f>
        <v>No</v>
      </c>
    </row>
    <row r="7348" spans="1:23" x14ac:dyDescent="0.2">
      <c r="A7348" s="1">
        <v>7347</v>
      </c>
      <c r="B7348" t="s">
        <v>9654</v>
      </c>
      <c r="C7348" s="2">
        <v>43810</v>
      </c>
      <c r="D7348" s="2">
        <v>43816</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1">
        <v>13.584000000000001</v>
      </c>
      <c r="S7348" s="1">
        <v>1</v>
      </c>
      <c r="T7348" s="1">
        <v>0.2</v>
      </c>
      <c r="U7348" s="1">
        <v>1.3584000000000001</v>
      </c>
      <c r="V7348" s="3" t="str">
        <f>IF(M7348=People!$B$6,People!A$6,IF(M7348=People!$B$5,People!$A$5,IF(M7348=People!$B$4,People!$A$4,IF(M7348=People!$B$3,People!$A$3))))</f>
        <v>Cassandra Brandow</v>
      </c>
      <c r="W7348" s="3" t="str">
        <f xml:space="preserve"> IFERROR(INDEX(Returns!A:A,MATCH(B7348,Returns!B:B,0)),"No")</f>
        <v>No</v>
      </c>
    </row>
    <row r="7349" spans="1:23" x14ac:dyDescent="0.2">
      <c r="A7349" s="1">
        <v>7348</v>
      </c>
      <c r="B7349" t="s">
        <v>9654</v>
      </c>
      <c r="C7349" s="2">
        <v>43810</v>
      </c>
      <c r="D7349" s="2">
        <v>43816</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1">
        <v>64.784000000000006</v>
      </c>
      <c r="S7349" s="1">
        <v>1</v>
      </c>
      <c r="T7349" s="1">
        <v>0.2</v>
      </c>
      <c r="U7349" s="1">
        <v>-12.147000000000009</v>
      </c>
      <c r="V7349" s="3" t="str">
        <f>IF(M7349=People!$B$6,People!A$6,IF(M7349=People!$B$5,People!$A$5,IF(M7349=People!$B$4,People!$A$4,IF(M7349=People!$B$3,People!$A$3))))</f>
        <v>Cassandra Brandow</v>
      </c>
      <c r="W7349" s="3" t="str">
        <f xml:space="preserve"> IFERROR(INDEX(Returns!A:A,MATCH(B7349,Returns!B:B,0)),"No")</f>
        <v>No</v>
      </c>
    </row>
    <row r="7350" spans="1:23" x14ac:dyDescent="0.2">
      <c r="A7350" s="1">
        <v>7349</v>
      </c>
      <c r="B7350" t="s">
        <v>9655</v>
      </c>
      <c r="C7350" s="2">
        <v>42432</v>
      </c>
      <c r="D7350" s="2">
        <v>42436</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1">
        <v>176.77199999999996</v>
      </c>
      <c r="S7350" s="1">
        <v>3</v>
      </c>
      <c r="T7350" s="1">
        <v>0.8</v>
      </c>
      <c r="U7350" s="1">
        <v>-459.60720000000003</v>
      </c>
      <c r="V7350" s="3" t="str">
        <f>IF(M7350=People!$B$6,People!A$6,IF(M7350=People!$B$5,People!$A$5,IF(M7350=People!$B$4,People!$A$4,IF(M7350=People!$B$3,People!$A$3))))</f>
        <v>Kelly Williams</v>
      </c>
      <c r="W7350" s="3" t="str">
        <f xml:space="preserve"> IFERROR(INDEX(Returns!A:A,MATCH(B7350,Returns!B:B,0)),"No")</f>
        <v>No</v>
      </c>
    </row>
    <row r="7351" spans="1:23" x14ac:dyDescent="0.2">
      <c r="A7351" s="1">
        <v>7350</v>
      </c>
      <c r="B7351" t="s">
        <v>9656</v>
      </c>
      <c r="C7351" s="2">
        <v>43759</v>
      </c>
      <c r="D7351" s="2">
        <v>43765</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1">
        <v>38.82</v>
      </c>
      <c r="S7351" s="1">
        <v>6</v>
      </c>
      <c r="T7351" s="1">
        <v>0</v>
      </c>
      <c r="U7351" s="1">
        <v>19.41</v>
      </c>
      <c r="V7351" s="3" t="str">
        <f>IF(M7351=People!$B$6,People!A$6,IF(M7351=People!$B$5,People!$A$5,IF(M7351=People!$B$4,People!$A$4,IF(M7351=People!$B$3,People!$A$3))))</f>
        <v>Kelly Williams</v>
      </c>
      <c r="W7351" s="3" t="str">
        <f xml:space="preserve"> IFERROR(INDEX(Returns!A:A,MATCH(B7351,Returns!B:B,0)),"No")</f>
        <v>No</v>
      </c>
    </row>
    <row r="7352" spans="1:23" x14ac:dyDescent="0.2">
      <c r="A7352" s="1">
        <v>7351</v>
      </c>
      <c r="B7352" t="s">
        <v>9656</v>
      </c>
      <c r="C7352" s="2">
        <v>43759</v>
      </c>
      <c r="D7352" s="2">
        <v>43765</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1">
        <v>21.9</v>
      </c>
      <c r="S7352" s="1">
        <v>5</v>
      </c>
      <c r="T7352" s="1">
        <v>0</v>
      </c>
      <c r="U7352" s="1">
        <v>10.511999999999999</v>
      </c>
      <c r="V7352" s="3" t="str">
        <f>IF(M7352=People!$B$6,People!A$6,IF(M7352=People!$B$5,People!$A$5,IF(M7352=People!$B$4,People!$A$4,IF(M7352=People!$B$3,People!$A$3))))</f>
        <v>Kelly Williams</v>
      </c>
      <c r="W7352" s="3" t="str">
        <f xml:space="preserve"> IFERROR(INDEX(Returns!A:A,MATCH(B7352,Returns!B:B,0)),"No")</f>
        <v>No</v>
      </c>
    </row>
    <row r="7353" spans="1:23" x14ac:dyDescent="0.2">
      <c r="A7353" s="1">
        <v>7352</v>
      </c>
      <c r="B7353" t="s">
        <v>9657</v>
      </c>
      <c r="C7353" s="2">
        <v>43779</v>
      </c>
      <c r="D7353" s="2">
        <v>43785</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1">
        <v>111.79</v>
      </c>
      <c r="S7353" s="1">
        <v>7</v>
      </c>
      <c r="T7353" s="1">
        <v>0</v>
      </c>
      <c r="U7353" s="1">
        <v>43.598100000000002</v>
      </c>
      <c r="V7353" s="3" t="str">
        <f>IF(M7353=People!$B$6,People!A$6,IF(M7353=People!$B$5,People!$A$5,IF(M7353=People!$B$4,People!$A$4,IF(M7353=People!$B$3,People!$A$3))))</f>
        <v>Anna Andreadi</v>
      </c>
      <c r="W7353" s="3" t="str">
        <f xml:space="preserve"> IFERROR(INDEX(Returns!A:A,MATCH(B7353,Returns!B:B,0)),"No")</f>
        <v>No</v>
      </c>
    </row>
    <row r="7354" spans="1:23" x14ac:dyDescent="0.2">
      <c r="A7354" s="1">
        <v>7353</v>
      </c>
      <c r="B7354" t="s">
        <v>9658</v>
      </c>
      <c r="C7354" s="2">
        <v>43540</v>
      </c>
      <c r="D7354" s="2">
        <v>43542</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1">
        <v>445.44</v>
      </c>
      <c r="S7354" s="1">
        <v>8</v>
      </c>
      <c r="T7354" s="1">
        <v>0.4</v>
      </c>
      <c r="U7354" s="1">
        <v>-81.664000000000044</v>
      </c>
      <c r="V7354" s="3" t="str">
        <f>IF(M7354=People!$B$6,People!A$6,IF(M7354=People!$B$5,People!$A$5,IF(M7354=People!$B$4,People!$A$4,IF(M7354=People!$B$3,People!$A$3))))</f>
        <v>Chuck Magee</v>
      </c>
      <c r="W7354" s="3" t="str">
        <f xml:space="preserve"> IFERROR(INDEX(Returns!A:A,MATCH(B7354,Returns!B:B,0)),"No")</f>
        <v>No</v>
      </c>
    </row>
    <row r="7355" spans="1:23" x14ac:dyDescent="0.2">
      <c r="A7355" s="1">
        <v>7354</v>
      </c>
      <c r="B7355" t="s">
        <v>9659</v>
      </c>
      <c r="C7355" s="2">
        <v>43365</v>
      </c>
      <c r="D7355" s="2">
        <v>43372</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1">
        <v>16.520000000000003</v>
      </c>
      <c r="S7355" s="1">
        <v>5</v>
      </c>
      <c r="T7355" s="1">
        <v>0.2</v>
      </c>
      <c r="U7355" s="1">
        <v>5.368999999999998</v>
      </c>
      <c r="V7355" s="3" t="str">
        <f>IF(M7355=People!$B$6,People!A$6,IF(M7355=People!$B$5,People!$A$5,IF(M7355=People!$B$4,People!$A$4,IF(M7355=People!$B$3,People!$A$3))))</f>
        <v>Chuck Magee</v>
      </c>
      <c r="W7355" s="3" t="str">
        <f xml:space="preserve"> IFERROR(INDEX(Returns!A:A,MATCH(B7355,Returns!B:B,0)),"No")</f>
        <v>No</v>
      </c>
    </row>
    <row r="7356" spans="1:23" x14ac:dyDescent="0.2">
      <c r="A7356" s="1">
        <v>7355</v>
      </c>
      <c r="B7356" t="s">
        <v>9660</v>
      </c>
      <c r="C7356" s="2">
        <v>43502</v>
      </c>
      <c r="D7356" s="2">
        <v>43509</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1">
        <v>29.900000000000002</v>
      </c>
      <c r="S7356" s="1">
        <v>5</v>
      </c>
      <c r="T7356" s="1">
        <v>0</v>
      </c>
      <c r="U7356" s="1">
        <v>13.454999999999998</v>
      </c>
      <c r="V7356" s="3" t="str">
        <f>IF(M7356=People!$B$6,People!A$6,IF(M7356=People!$B$5,People!$A$5,IF(M7356=People!$B$4,People!$A$4,IF(M7356=People!$B$3,People!$A$3))))</f>
        <v>Anna Andreadi</v>
      </c>
      <c r="W7356" s="3" t="str">
        <f xml:space="preserve"> IFERROR(INDEX(Returns!A:A,MATCH(B7356,Returns!B:B,0)),"No")</f>
        <v>No</v>
      </c>
    </row>
    <row r="7357" spans="1:23" x14ac:dyDescent="0.2">
      <c r="A7357" s="1">
        <v>7356</v>
      </c>
      <c r="B7357" t="s">
        <v>9661</v>
      </c>
      <c r="C7357" s="2">
        <v>43100</v>
      </c>
      <c r="D7357" s="2">
        <v>43102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1">
        <v>116.4</v>
      </c>
      <c r="S7357" s="1">
        <v>8</v>
      </c>
      <c r="T7357" s="1">
        <v>0</v>
      </c>
      <c r="U7357" s="1">
        <v>52.379999999999995</v>
      </c>
      <c r="V7357" s="3" t="str">
        <f>IF(M7357=People!$B$6,People!A$6,IF(M7357=People!$B$5,People!$A$5,IF(M7357=People!$B$4,People!$A$4,IF(M7357=People!$B$3,People!$A$3))))</f>
        <v>Kelly Williams</v>
      </c>
      <c r="W7357" s="3" t="str">
        <f xml:space="preserve"> IFERROR(INDEX(Returns!A:A,MATCH(B7357,Returns!B:B,0)),"No")</f>
        <v>No</v>
      </c>
    </row>
    <row r="7358" spans="1:23" x14ac:dyDescent="0.2">
      <c r="A7358" s="1">
        <v>7357</v>
      </c>
      <c r="B7358" t="s">
        <v>9662</v>
      </c>
      <c r="C7358" s="2">
        <v>43382</v>
      </c>
      <c r="D7358" s="2">
        <v>43387</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1">
        <v>1.4080000000000001</v>
      </c>
      <c r="S7358" s="1">
        <v>1</v>
      </c>
      <c r="T7358" s="1">
        <v>0.2</v>
      </c>
      <c r="U7358" s="1">
        <v>0.15839999999999993</v>
      </c>
      <c r="V7358" s="3" t="str">
        <f>IF(M7358=People!$B$6,People!A$6,IF(M7358=People!$B$5,People!$A$5,IF(M7358=People!$B$4,People!$A$4,IF(M7358=People!$B$3,People!$A$3))))</f>
        <v>Anna Andreadi</v>
      </c>
      <c r="W7358" s="3" t="str">
        <f xml:space="preserve"> IFERROR(INDEX(Returns!A:A,MATCH(B7358,Returns!B:B,0)),"No")</f>
        <v>No</v>
      </c>
    </row>
    <row r="7359" spans="1:23" x14ac:dyDescent="0.2">
      <c r="A7359" s="1">
        <v>7358</v>
      </c>
      <c r="B7359" t="s">
        <v>9662</v>
      </c>
      <c r="C7359" s="2">
        <v>43382</v>
      </c>
      <c r="D7359" s="2">
        <v>43387</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1">
        <v>169.56800000000001</v>
      </c>
      <c r="S7359" s="1">
        <v>2</v>
      </c>
      <c r="T7359" s="1">
        <v>0.2</v>
      </c>
      <c r="U7359" s="1">
        <v>0</v>
      </c>
      <c r="V7359" s="3" t="str">
        <f>IF(M7359=People!$B$6,People!A$6,IF(M7359=People!$B$5,People!$A$5,IF(M7359=People!$B$4,People!$A$4,IF(M7359=People!$B$3,People!$A$3))))</f>
        <v>Anna Andreadi</v>
      </c>
      <c r="W7359" s="3" t="str">
        <f xml:space="preserve"> IFERROR(INDEX(Returns!A:A,MATCH(B7359,Returns!B:B,0)),"No")</f>
        <v>No</v>
      </c>
    </row>
    <row r="7360" spans="1:23" x14ac:dyDescent="0.2">
      <c r="A7360" s="1">
        <v>7359</v>
      </c>
      <c r="B7360" t="s">
        <v>9663</v>
      </c>
      <c r="C7360" s="2">
        <v>42734</v>
      </c>
      <c r="D7360" s="2">
        <v>42738</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1">
        <v>251.96399999999994</v>
      </c>
      <c r="S7360" s="1">
        <v>6</v>
      </c>
      <c r="T7360" s="1">
        <v>0.4</v>
      </c>
      <c r="U7360" s="1">
        <v>-50.392799999999994</v>
      </c>
      <c r="V7360" s="3" t="str">
        <f>IF(M7360=People!$B$6,People!A$6,IF(M7360=People!$B$5,People!$A$5,IF(M7360=People!$B$4,People!$A$4,IF(M7360=People!$B$3,People!$A$3))))</f>
        <v>Chuck Magee</v>
      </c>
      <c r="W7360" s="3" t="str">
        <f xml:space="preserve"> IFERROR(INDEX(Returns!A:A,MATCH(B7360,Returns!B:B,0)),"No")</f>
        <v>No</v>
      </c>
    </row>
    <row r="7361" spans="1:23" x14ac:dyDescent="0.2">
      <c r="A7361" s="1">
        <v>7360</v>
      </c>
      <c r="B7361" t="s">
        <v>9663</v>
      </c>
      <c r="C7361" s="2">
        <v>42734</v>
      </c>
      <c r="D7361" s="2">
        <v>42738</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1">
        <v>523.76400000000001</v>
      </c>
      <c r="S7361" s="1">
        <v>3</v>
      </c>
      <c r="T7361" s="1">
        <v>0.4</v>
      </c>
      <c r="U7361" s="1">
        <v>-192.04680000000008</v>
      </c>
      <c r="V7361" s="3" t="str">
        <f>IF(M7361=People!$B$6,People!A$6,IF(M7361=People!$B$5,People!$A$5,IF(M7361=People!$B$4,People!$A$4,IF(M7361=People!$B$3,People!$A$3))))</f>
        <v>Chuck Magee</v>
      </c>
      <c r="W7361" s="3" t="str">
        <f xml:space="preserve"> IFERROR(INDEX(Returns!A:A,MATCH(B7361,Returns!B:B,0)),"No")</f>
        <v>No</v>
      </c>
    </row>
    <row r="7362" spans="1:23" x14ac:dyDescent="0.2">
      <c r="A7362" s="1">
        <v>7361</v>
      </c>
      <c r="B7362" t="s">
        <v>9664</v>
      </c>
      <c r="C7362" s="2">
        <v>43202</v>
      </c>
      <c r="D7362" s="2">
        <v>43204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1">
        <v>19.440000000000001</v>
      </c>
      <c r="S7362" s="1">
        <v>3</v>
      </c>
      <c r="T7362" s="1">
        <v>0</v>
      </c>
      <c r="U7362" s="1">
        <v>9.3312000000000008</v>
      </c>
      <c r="V7362" s="3" t="str">
        <f>IF(M7362=People!$B$6,People!A$6,IF(M7362=People!$B$5,People!$A$5,IF(M7362=People!$B$4,People!$A$4,IF(M7362=People!$B$3,People!$A$3))))</f>
        <v>Anna Andreadi</v>
      </c>
      <c r="W7362" s="3" t="str">
        <f xml:space="preserve"> IFERROR(INDEX(Returns!A:A,MATCH(B7362,Returns!B:B,0)),"No")</f>
        <v>No</v>
      </c>
    </row>
    <row r="7363" spans="1:23" x14ac:dyDescent="0.2">
      <c r="A7363" s="1">
        <v>7362</v>
      </c>
      <c r="B7363" t="s">
        <v>9664</v>
      </c>
      <c r="C7363" s="2">
        <v>43202</v>
      </c>
      <c r="D7363" s="2">
        <v>43204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1">
        <v>194.35200000000003</v>
      </c>
      <c r="S7363" s="1">
        <v>3</v>
      </c>
      <c r="T7363" s="1">
        <v>0.2</v>
      </c>
      <c r="U7363" s="1">
        <v>-36.441000000000031</v>
      </c>
      <c r="V7363" s="3" t="str">
        <f>IF(M7363=People!$B$6,People!A$6,IF(M7363=People!$B$5,People!$A$5,IF(M7363=People!$B$4,People!$A$4,IF(M7363=People!$B$3,People!$A$3))))</f>
        <v>Anna Andreadi</v>
      </c>
      <c r="W7363" s="3" t="str">
        <f xml:space="preserve"> IFERROR(INDEX(Returns!A:A,MATCH(B7363,Returns!B:B,0)),"No")</f>
        <v>No</v>
      </c>
    </row>
    <row r="7364" spans="1:23" x14ac:dyDescent="0.2">
      <c r="A7364" s="1">
        <v>7363</v>
      </c>
      <c r="B7364" t="s">
        <v>9664</v>
      </c>
      <c r="C7364" s="2">
        <v>43202</v>
      </c>
      <c r="D7364" s="2">
        <v>43204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1">
        <v>36.624000000000002</v>
      </c>
      <c r="S7364" s="1">
        <v>3</v>
      </c>
      <c r="T7364" s="1">
        <v>0.2</v>
      </c>
      <c r="U7364" s="1">
        <v>13.734</v>
      </c>
      <c r="V7364" s="3" t="str">
        <f>IF(M7364=People!$B$6,People!A$6,IF(M7364=People!$B$5,People!$A$5,IF(M7364=People!$B$4,People!$A$4,IF(M7364=People!$B$3,People!$A$3))))</f>
        <v>Anna Andreadi</v>
      </c>
      <c r="W7364" s="3" t="str">
        <f xml:space="preserve"> IFERROR(INDEX(Returns!A:A,MATCH(B7364,Returns!B:B,0)),"No")</f>
        <v>No</v>
      </c>
    </row>
    <row r="7365" spans="1:23" x14ac:dyDescent="0.2">
      <c r="A7365" s="1">
        <v>7364</v>
      </c>
      <c r="B7365" t="s">
        <v>9665</v>
      </c>
      <c r="C7365" s="2">
        <v>43432</v>
      </c>
      <c r="D7365" s="2">
        <v>43438</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1">
        <v>340.18200000000002</v>
      </c>
      <c r="S7365" s="1">
        <v>3</v>
      </c>
      <c r="T7365" s="1">
        <v>0.4</v>
      </c>
      <c r="U7365" s="1">
        <v>-73.706100000000021</v>
      </c>
      <c r="V7365" s="3" t="str">
        <f>IF(M7365=People!$B$6,People!A$6,IF(M7365=People!$B$5,People!$A$5,IF(M7365=People!$B$4,People!$A$4,IF(M7365=People!$B$3,People!$A$3))))</f>
        <v>Chuck Magee</v>
      </c>
      <c r="W7365" s="3" t="str">
        <f xml:space="preserve"> IFERROR(INDEX(Returns!A:A,MATCH(B7365,Returns!B:B,0)),"No")</f>
        <v>No</v>
      </c>
    </row>
    <row r="7366" spans="1:23" x14ac:dyDescent="0.2">
      <c r="A7366" s="1">
        <v>7365</v>
      </c>
      <c r="B7366" t="s">
        <v>9665</v>
      </c>
      <c r="C7366" s="2">
        <v>43432</v>
      </c>
      <c r="D7366" s="2">
        <v>43438</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1">
        <v>12.672000000000001</v>
      </c>
      <c r="S7366" s="1">
        <v>8</v>
      </c>
      <c r="T7366" s="1">
        <v>0.2</v>
      </c>
      <c r="U7366" s="1">
        <v>2.6927999999999992</v>
      </c>
      <c r="V7366" s="3" t="str">
        <f>IF(M7366=People!$B$6,People!A$6,IF(M7366=People!$B$5,People!$A$5,IF(M7366=People!$B$4,People!$A$4,IF(M7366=People!$B$3,People!$A$3))))</f>
        <v>Chuck Magee</v>
      </c>
      <c r="W7366" s="3" t="str">
        <f xml:space="preserve"> IFERROR(INDEX(Returns!A:A,MATCH(B7366,Returns!B:B,0)),"No")</f>
        <v>No</v>
      </c>
    </row>
    <row r="7367" spans="1:23" x14ac:dyDescent="0.2">
      <c r="A7367" s="1">
        <v>7366</v>
      </c>
      <c r="B7367" t="s">
        <v>9665</v>
      </c>
      <c r="C7367" s="2">
        <v>43432</v>
      </c>
      <c r="D7367" s="2">
        <v>43438</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1">
        <v>6.8880000000000017</v>
      </c>
      <c r="S7367" s="1">
        <v>2</v>
      </c>
      <c r="T7367" s="1">
        <v>0.7</v>
      </c>
      <c r="U7367" s="1">
        <v>-5.0511999999999997</v>
      </c>
      <c r="V7367" s="3" t="str">
        <f>IF(M7367=People!$B$6,People!A$6,IF(M7367=People!$B$5,People!$A$5,IF(M7367=People!$B$4,People!$A$4,IF(M7367=People!$B$3,People!$A$3))))</f>
        <v>Chuck Magee</v>
      </c>
      <c r="W7367" s="3" t="str">
        <f xml:space="preserve"> IFERROR(INDEX(Returns!A:A,MATCH(B7367,Returns!B:B,0)),"No")</f>
        <v>No</v>
      </c>
    </row>
    <row r="7368" spans="1:23" x14ac:dyDescent="0.2">
      <c r="A7368" s="1">
        <v>7367</v>
      </c>
      <c r="B7368" t="s">
        <v>9665</v>
      </c>
      <c r="C7368" s="2">
        <v>43432</v>
      </c>
      <c r="D7368" s="2">
        <v>43438</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1">
        <v>32.544000000000004</v>
      </c>
      <c r="S7368" s="1">
        <v>2</v>
      </c>
      <c r="T7368" s="1">
        <v>0.2</v>
      </c>
      <c r="U7368" s="1">
        <v>-7.7292000000000041</v>
      </c>
      <c r="V7368" s="3" t="str">
        <f>IF(M7368=People!$B$6,People!A$6,IF(M7368=People!$B$5,People!$A$5,IF(M7368=People!$B$4,People!$A$4,IF(M7368=People!$B$3,People!$A$3))))</f>
        <v>Chuck Magee</v>
      </c>
      <c r="W7368" s="3" t="str">
        <f xml:space="preserve"> IFERROR(INDEX(Returns!A:A,MATCH(B7368,Returns!B:B,0)),"No")</f>
        <v>No</v>
      </c>
    </row>
    <row r="7369" spans="1:23" x14ac:dyDescent="0.2">
      <c r="A7369" s="1">
        <v>7368</v>
      </c>
      <c r="B7369" t="s">
        <v>9665</v>
      </c>
      <c r="C7369" s="2">
        <v>43432</v>
      </c>
      <c r="D7369" s="2">
        <v>43438</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1">
        <v>347.80200000000002</v>
      </c>
      <c r="S7369" s="1">
        <v>7</v>
      </c>
      <c r="T7369" s="1">
        <v>0.3</v>
      </c>
      <c r="U7369" s="1">
        <v>-24.842999999999961</v>
      </c>
      <c r="V7369" s="3" t="str">
        <f>IF(M7369=People!$B$6,People!A$6,IF(M7369=People!$B$5,People!$A$5,IF(M7369=People!$B$4,People!$A$4,IF(M7369=People!$B$3,People!$A$3))))</f>
        <v>Chuck Magee</v>
      </c>
      <c r="W7369" s="3" t="str">
        <f xml:space="preserve"> IFERROR(INDEX(Returns!A:A,MATCH(B7369,Returns!B:B,0)),"No")</f>
        <v>No</v>
      </c>
    </row>
    <row r="7370" spans="1:23" x14ac:dyDescent="0.2">
      <c r="A7370" s="1">
        <v>7369</v>
      </c>
      <c r="B7370" t="s">
        <v>9666</v>
      </c>
      <c r="C7370" s="2">
        <v>43570</v>
      </c>
      <c r="D7370" s="2">
        <v>43572</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1">
        <v>15.570000000000004</v>
      </c>
      <c r="S7370" s="1">
        <v>3</v>
      </c>
      <c r="T7370" s="1">
        <v>0.7</v>
      </c>
      <c r="U7370" s="1">
        <v>-11.936999999999998</v>
      </c>
      <c r="V7370" s="3" t="str">
        <f>IF(M7370=People!$B$6,People!A$6,IF(M7370=People!$B$5,People!$A$5,IF(M7370=People!$B$4,People!$A$4,IF(M7370=People!$B$3,People!$A$3))))</f>
        <v>Cassandra Brandow</v>
      </c>
      <c r="W7370" s="3" t="str">
        <f xml:space="preserve"> IFERROR(INDEX(Returns!A:A,MATCH(B7370,Returns!B:B,0)),"No")</f>
        <v>No</v>
      </c>
    </row>
    <row r="7371" spans="1:23" x14ac:dyDescent="0.2">
      <c r="A7371" s="1">
        <v>7370</v>
      </c>
      <c r="B7371" t="s">
        <v>9667</v>
      </c>
      <c r="C7371" s="2">
        <v>42803</v>
      </c>
      <c r="D7371" s="2">
        <v>42805</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1">
        <v>4.6079999999999997</v>
      </c>
      <c r="S7371" s="1">
        <v>2</v>
      </c>
      <c r="T7371" s="1">
        <v>0.2</v>
      </c>
      <c r="U7371" s="1">
        <v>1.6704000000000001</v>
      </c>
      <c r="V7371" s="3" t="str">
        <f>IF(M7371=People!$B$6,People!A$6,IF(M7371=People!$B$5,People!$A$5,IF(M7371=People!$B$4,People!$A$4,IF(M7371=People!$B$3,People!$A$3))))</f>
        <v>Cassandra Brandow</v>
      </c>
      <c r="W7371" s="3" t="str">
        <f xml:space="preserve"> IFERROR(INDEX(Returns!A:A,MATCH(B7371,Returns!B:B,0)),"No")</f>
        <v>No</v>
      </c>
    </row>
    <row r="7372" spans="1:23" x14ac:dyDescent="0.2">
      <c r="A7372" s="1">
        <v>7371</v>
      </c>
      <c r="B7372" t="s">
        <v>9668</v>
      </c>
      <c r="C7372" s="2">
        <v>42671</v>
      </c>
      <c r="D7372" s="2">
        <v>42675</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1">
        <v>257.98</v>
      </c>
      <c r="S7372" s="1">
        <v>2</v>
      </c>
      <c r="T7372" s="1">
        <v>0</v>
      </c>
      <c r="U7372" s="1">
        <v>74.8142</v>
      </c>
      <c r="V7372" s="3" t="str">
        <f>IF(M7372=People!$B$6,People!A$6,IF(M7372=People!$B$5,People!$A$5,IF(M7372=People!$B$4,People!$A$4,IF(M7372=People!$B$3,People!$A$3))))</f>
        <v>Kelly Williams</v>
      </c>
      <c r="W7372" s="3" t="str">
        <f xml:space="preserve"> IFERROR(INDEX(Returns!A:A,MATCH(B7372,Returns!B:B,0)),"No")</f>
        <v>No</v>
      </c>
    </row>
    <row r="7373" spans="1:23" x14ac:dyDescent="0.2">
      <c r="A7373" s="1">
        <v>7372</v>
      </c>
      <c r="B7373" t="s">
        <v>9669</v>
      </c>
      <c r="C7373" s="2">
        <v>43472</v>
      </c>
      <c r="D7373" s="2">
        <v>43474</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1">
        <v>153.78</v>
      </c>
      <c r="S7373" s="1">
        <v>11</v>
      </c>
      <c r="T7373" s="1">
        <v>0</v>
      </c>
      <c r="U7373" s="1">
        <v>44.596199999999996</v>
      </c>
      <c r="V7373" s="3" t="str">
        <f>IF(M7373=People!$B$6,People!A$6,IF(M7373=People!$B$5,People!$A$5,IF(M7373=People!$B$4,People!$A$4,IF(M7373=People!$B$3,People!$A$3))))</f>
        <v>Anna Andreadi</v>
      </c>
      <c r="W7373" s="3" t="str">
        <f xml:space="preserve"> IFERROR(INDEX(Returns!A:A,MATCH(B7373,Returns!B:B,0)),"No")</f>
        <v>No</v>
      </c>
    </row>
    <row r="7374" spans="1:23" x14ac:dyDescent="0.2">
      <c r="A7374" s="1">
        <v>7373</v>
      </c>
      <c r="B7374" t="s">
        <v>9669</v>
      </c>
      <c r="C7374" s="2">
        <v>43472</v>
      </c>
      <c r="D7374" s="2">
        <v>43474</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1">
        <v>61.019999999999996</v>
      </c>
      <c r="S7374" s="1">
        <v>3</v>
      </c>
      <c r="T7374" s="1">
        <v>0</v>
      </c>
      <c r="U7374" s="1">
        <v>0.61019999999999541</v>
      </c>
      <c r="V7374" s="3" t="str">
        <f>IF(M7374=People!$B$6,People!A$6,IF(M7374=People!$B$5,People!$A$5,IF(M7374=People!$B$4,People!$A$4,IF(M7374=People!$B$3,People!$A$3))))</f>
        <v>Anna Andreadi</v>
      </c>
      <c r="W7374" s="3" t="str">
        <f xml:space="preserve"> IFERROR(INDEX(Returns!A:A,MATCH(B7374,Returns!B:B,0)),"No")</f>
        <v>No</v>
      </c>
    </row>
    <row r="7375" spans="1:23" x14ac:dyDescent="0.2">
      <c r="A7375" s="1">
        <v>7374</v>
      </c>
      <c r="B7375" t="s">
        <v>9669</v>
      </c>
      <c r="C7375" s="2">
        <v>43472</v>
      </c>
      <c r="D7375" s="2">
        <v>43474</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1">
        <v>110.11</v>
      </c>
      <c r="S7375" s="1">
        <v>7</v>
      </c>
      <c r="T7375" s="1">
        <v>0</v>
      </c>
      <c r="U7375" s="1">
        <v>31.931899999999988</v>
      </c>
      <c r="V7375" s="3" t="str">
        <f>IF(M7375=People!$B$6,People!A$6,IF(M7375=People!$B$5,People!$A$5,IF(M7375=People!$B$4,People!$A$4,IF(M7375=People!$B$3,People!$A$3))))</f>
        <v>Anna Andreadi</v>
      </c>
      <c r="W7375" s="3" t="str">
        <f xml:space="preserve"> IFERROR(INDEX(Returns!A:A,MATCH(B7375,Returns!B:B,0)),"No")</f>
        <v>No</v>
      </c>
    </row>
    <row r="7376" spans="1:23" x14ac:dyDescent="0.2">
      <c r="A7376" s="1">
        <v>7375</v>
      </c>
      <c r="B7376" t="s">
        <v>9669</v>
      </c>
      <c r="C7376" s="2">
        <v>43472</v>
      </c>
      <c r="D7376" s="2">
        <v>43474</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1">
        <v>7.89</v>
      </c>
      <c r="S7376" s="1">
        <v>1</v>
      </c>
      <c r="T7376" s="1">
        <v>0</v>
      </c>
      <c r="U7376" s="1">
        <v>3.5504999999999995</v>
      </c>
      <c r="V7376" s="3" t="str">
        <f>IF(M7376=People!$B$6,People!A$6,IF(M7376=People!$B$5,People!$A$5,IF(M7376=People!$B$4,People!$A$4,IF(M7376=People!$B$3,People!$A$3))))</f>
        <v>Anna Andreadi</v>
      </c>
      <c r="W7376" s="3" t="str">
        <f xml:space="preserve"> IFERROR(INDEX(Returns!A:A,MATCH(B7376,Returns!B:B,0)),"No")</f>
        <v>No</v>
      </c>
    </row>
    <row r="7377" spans="1:23" x14ac:dyDescent="0.2">
      <c r="A7377" s="1">
        <v>7376</v>
      </c>
      <c r="B7377" t="s">
        <v>9670</v>
      </c>
      <c r="C7377" s="2">
        <v>43690</v>
      </c>
      <c r="D7377" s="2">
        <v>43697</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1">
        <v>36.024000000000001</v>
      </c>
      <c r="S7377" s="1">
        <v>3</v>
      </c>
      <c r="T7377" s="1">
        <v>0.2</v>
      </c>
      <c r="U7377" s="1">
        <v>11.707799999999995</v>
      </c>
      <c r="V7377" s="3" t="str">
        <f>IF(M7377=People!$B$6,People!A$6,IF(M7377=People!$B$5,People!$A$5,IF(M7377=People!$B$4,People!$A$4,IF(M7377=People!$B$3,People!$A$3))))</f>
        <v>Anna Andreadi</v>
      </c>
      <c r="W7377" s="3" t="str">
        <f xml:space="preserve"> IFERROR(INDEX(Returns!A:A,MATCH(B7377,Returns!B:B,0)),"No")</f>
        <v>No</v>
      </c>
    </row>
    <row r="7378" spans="1:23" x14ac:dyDescent="0.2">
      <c r="A7378" s="1">
        <v>7377</v>
      </c>
      <c r="B7378" t="s">
        <v>9671</v>
      </c>
      <c r="C7378" s="2">
        <v>43771</v>
      </c>
      <c r="D7378" s="2">
        <v>43774</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1">
        <v>54.336000000000006</v>
      </c>
      <c r="S7378" s="1">
        <v>4</v>
      </c>
      <c r="T7378" s="1">
        <v>0.2</v>
      </c>
      <c r="U7378" s="1">
        <v>5.4336000000000002</v>
      </c>
      <c r="V7378" s="3" t="str">
        <f>IF(M7378=People!$B$6,People!A$6,IF(M7378=People!$B$5,People!$A$5,IF(M7378=People!$B$4,People!$A$4,IF(M7378=People!$B$3,People!$A$3))))</f>
        <v>Kelly Williams</v>
      </c>
      <c r="W7378" s="3" t="str">
        <f xml:space="preserve"> IFERROR(INDEX(Returns!A:A,MATCH(B7378,Returns!B:B,0)),"No")</f>
        <v>No</v>
      </c>
    </row>
    <row r="7379" spans="1:23" x14ac:dyDescent="0.2">
      <c r="A7379" s="1">
        <v>7378</v>
      </c>
      <c r="B7379" t="s">
        <v>9672</v>
      </c>
      <c r="C7379" s="2">
        <v>42632</v>
      </c>
      <c r="D7379" s="2">
        <v>42636</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1">
        <v>92.52</v>
      </c>
      <c r="S7379" s="1">
        <v>6</v>
      </c>
      <c r="T7379" s="1">
        <v>0</v>
      </c>
      <c r="U7379" s="1">
        <v>24.980400000000007</v>
      </c>
      <c r="V7379" s="3" t="str">
        <f>IF(M7379=People!$B$6,People!A$6,IF(M7379=People!$B$5,People!$A$5,IF(M7379=People!$B$4,People!$A$4,IF(M7379=People!$B$3,People!$A$3))))</f>
        <v>Anna Andreadi</v>
      </c>
      <c r="W7379" s="3" t="str">
        <f xml:space="preserve"> IFERROR(INDEX(Returns!A:A,MATCH(B7379,Returns!B:B,0)),"No")</f>
        <v>No</v>
      </c>
    </row>
    <row r="7380" spans="1:23" x14ac:dyDescent="0.2">
      <c r="A7380" s="1">
        <v>7379</v>
      </c>
      <c r="B7380" t="s">
        <v>9673</v>
      </c>
      <c r="C7380" s="2">
        <v>42886</v>
      </c>
      <c r="D7380" s="2">
        <v>42886</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1">
        <v>10.272000000000002</v>
      </c>
      <c r="S7380" s="1">
        <v>3</v>
      </c>
      <c r="T7380" s="1">
        <v>0.2</v>
      </c>
      <c r="U7380" s="1">
        <v>1.1555999999999984</v>
      </c>
      <c r="V7380" s="3" t="str">
        <f>IF(M7380=People!$B$6,People!A$6,IF(M7380=People!$B$5,People!$A$5,IF(M7380=People!$B$4,People!$A$4,IF(M7380=People!$B$3,People!$A$3))))</f>
        <v>Cassandra Brandow</v>
      </c>
      <c r="W7380" s="3" t="str">
        <f xml:space="preserve"> IFERROR(INDEX(Returns!A:A,MATCH(B7380,Returns!B:B,0)),"No")</f>
        <v>No</v>
      </c>
    </row>
    <row r="7381" spans="1:23" x14ac:dyDescent="0.2">
      <c r="A7381" s="1">
        <v>7380</v>
      </c>
      <c r="B7381" t="s">
        <v>9674</v>
      </c>
      <c r="C7381" s="2">
        <v>43356</v>
      </c>
      <c r="D7381" s="2">
        <v>43361</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1">
        <v>40.74</v>
      </c>
      <c r="S7381" s="1">
        <v>3</v>
      </c>
      <c r="T7381" s="1">
        <v>0</v>
      </c>
      <c r="U7381" s="1">
        <v>0.4073999999999991</v>
      </c>
      <c r="V7381" s="3" t="str">
        <f>IF(M7381=People!$B$6,People!A$6,IF(M7381=People!$B$5,People!$A$5,IF(M7381=People!$B$4,People!$A$4,IF(M7381=People!$B$3,People!$A$3))))</f>
        <v>Kelly Williams</v>
      </c>
      <c r="W7381" s="3" t="str">
        <f xml:space="preserve"> IFERROR(INDEX(Returns!A:A,MATCH(B7381,Returns!B:B,0)),"No")</f>
        <v>No</v>
      </c>
    </row>
    <row r="7382" spans="1:23" x14ac:dyDescent="0.2">
      <c r="A7382" s="1">
        <v>7381</v>
      </c>
      <c r="B7382" t="s">
        <v>9674</v>
      </c>
      <c r="C7382" s="2">
        <v>43356</v>
      </c>
      <c r="D7382" s="2">
        <v>43361</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1">
        <v>14.399999999999999</v>
      </c>
      <c r="S7382" s="1">
        <v>5</v>
      </c>
      <c r="T7382" s="1">
        <v>0</v>
      </c>
      <c r="U7382" s="1">
        <v>7.056</v>
      </c>
      <c r="V7382" s="3" t="str">
        <f>IF(M7382=People!$B$6,People!A$6,IF(M7382=People!$B$5,People!$A$5,IF(M7382=People!$B$4,People!$A$4,IF(M7382=People!$B$3,People!$A$3))))</f>
        <v>Kelly Williams</v>
      </c>
      <c r="W7382" s="3" t="str">
        <f xml:space="preserve"> IFERROR(INDEX(Returns!A:A,MATCH(B7382,Returns!B:B,0)),"No")</f>
        <v>No</v>
      </c>
    </row>
    <row r="7383" spans="1:23" x14ac:dyDescent="0.2">
      <c r="A7383" s="1">
        <v>7382</v>
      </c>
      <c r="B7383" t="s">
        <v>9674</v>
      </c>
      <c r="C7383" s="2">
        <v>43356</v>
      </c>
      <c r="D7383" s="2">
        <v>43361</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1">
        <v>149.94999999999999</v>
      </c>
      <c r="S7383" s="1">
        <v>5</v>
      </c>
      <c r="T7383" s="1">
        <v>0</v>
      </c>
      <c r="U7383" s="1">
        <v>41.986000000000004</v>
      </c>
      <c r="V7383" s="3" t="str">
        <f>IF(M7383=People!$B$6,People!A$6,IF(M7383=People!$B$5,People!$A$5,IF(M7383=People!$B$4,People!$A$4,IF(M7383=People!$B$3,People!$A$3))))</f>
        <v>Kelly Williams</v>
      </c>
      <c r="W7383" s="3" t="str">
        <f xml:space="preserve"> IFERROR(INDEX(Returns!A:A,MATCH(B7383,Returns!B:B,0)),"No")</f>
        <v>No</v>
      </c>
    </row>
    <row r="7384" spans="1:23" x14ac:dyDescent="0.2">
      <c r="A7384" s="1">
        <v>7383</v>
      </c>
      <c r="B7384" t="s">
        <v>9674</v>
      </c>
      <c r="C7384" s="2">
        <v>43356</v>
      </c>
      <c r="D7384" s="2">
        <v>43361</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1">
        <v>16.899999999999999</v>
      </c>
      <c r="S7384" s="1">
        <v>2</v>
      </c>
      <c r="T7384" s="1">
        <v>0</v>
      </c>
      <c r="U7384" s="1">
        <v>5.0699999999999985</v>
      </c>
      <c r="V7384" s="3" t="str">
        <f>IF(M7384=People!$B$6,People!A$6,IF(M7384=People!$B$5,People!$A$5,IF(M7384=People!$B$4,People!$A$4,IF(M7384=People!$B$3,People!$A$3))))</f>
        <v>Kelly Williams</v>
      </c>
      <c r="W7384" s="3" t="str">
        <f xml:space="preserve"> IFERROR(INDEX(Returns!A:A,MATCH(B7384,Returns!B:B,0)),"No")</f>
        <v>No</v>
      </c>
    </row>
    <row r="7385" spans="1:23" x14ac:dyDescent="0.2">
      <c r="A7385" s="1">
        <v>7384</v>
      </c>
      <c r="B7385" t="s">
        <v>9674</v>
      </c>
      <c r="C7385" s="2">
        <v>43356</v>
      </c>
      <c r="D7385" s="2">
        <v>43361</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1">
        <v>17.61</v>
      </c>
      <c r="S7385" s="1">
        <v>3</v>
      </c>
      <c r="T7385" s="1">
        <v>0</v>
      </c>
      <c r="U7385" s="1">
        <v>8.4527999999999999</v>
      </c>
      <c r="V7385" s="3" t="str">
        <f>IF(M7385=People!$B$6,People!A$6,IF(M7385=People!$B$5,People!$A$5,IF(M7385=People!$B$4,People!$A$4,IF(M7385=People!$B$3,People!$A$3))))</f>
        <v>Kelly Williams</v>
      </c>
      <c r="W7385" s="3" t="str">
        <f xml:space="preserve"> IFERROR(INDEX(Returns!A:A,MATCH(B7385,Returns!B:B,0)),"No")</f>
        <v>No</v>
      </c>
    </row>
    <row r="7386" spans="1:23" x14ac:dyDescent="0.2">
      <c r="A7386" s="1">
        <v>7385</v>
      </c>
      <c r="B7386" t="s">
        <v>9674</v>
      </c>
      <c r="C7386" s="2">
        <v>43356</v>
      </c>
      <c r="D7386" s="2">
        <v>43361</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1">
        <v>378</v>
      </c>
      <c r="S7386" s="1">
        <v>2</v>
      </c>
      <c r="T7386" s="1">
        <v>0</v>
      </c>
      <c r="U7386" s="1">
        <v>136.07999999999998</v>
      </c>
      <c r="V7386" s="3" t="str">
        <f>IF(M7386=People!$B$6,People!A$6,IF(M7386=People!$B$5,People!$A$5,IF(M7386=People!$B$4,People!$A$4,IF(M7386=People!$B$3,People!$A$3))))</f>
        <v>Kelly Williams</v>
      </c>
      <c r="W7386" s="3" t="str">
        <f xml:space="preserve"> IFERROR(INDEX(Returns!A:A,MATCH(B7386,Returns!B:B,0)),"No")</f>
        <v>No</v>
      </c>
    </row>
    <row r="7387" spans="1:23" x14ac:dyDescent="0.2">
      <c r="A7387" s="1">
        <v>7386</v>
      </c>
      <c r="B7387" t="s">
        <v>9674</v>
      </c>
      <c r="C7387" s="2">
        <v>43356</v>
      </c>
      <c r="D7387" s="2">
        <v>43361</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1">
        <v>17.64</v>
      </c>
      <c r="S7387" s="1">
        <v>3</v>
      </c>
      <c r="T7387" s="1">
        <v>0</v>
      </c>
      <c r="U7387" s="1">
        <v>8.6435999999999993</v>
      </c>
      <c r="V7387" s="3" t="str">
        <f>IF(M7387=People!$B$6,People!A$6,IF(M7387=People!$B$5,People!$A$5,IF(M7387=People!$B$4,People!$A$4,IF(M7387=People!$B$3,People!$A$3))))</f>
        <v>Kelly Williams</v>
      </c>
      <c r="W7387" s="3" t="str">
        <f xml:space="preserve"> IFERROR(INDEX(Returns!A:A,MATCH(B7387,Returns!B:B,0)),"No")</f>
        <v>No</v>
      </c>
    </row>
    <row r="7388" spans="1:23" x14ac:dyDescent="0.2">
      <c r="A7388" s="1">
        <v>7387</v>
      </c>
      <c r="B7388" t="s">
        <v>9674</v>
      </c>
      <c r="C7388" s="2">
        <v>43356</v>
      </c>
      <c r="D7388" s="2">
        <v>43361</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1">
        <v>373.08</v>
      </c>
      <c r="S7388" s="1">
        <v>6</v>
      </c>
      <c r="T7388" s="1">
        <v>0</v>
      </c>
      <c r="U7388" s="1">
        <v>100.73160000000001</v>
      </c>
      <c r="V7388" s="3" t="str">
        <f>IF(M7388=People!$B$6,People!A$6,IF(M7388=People!$B$5,People!$A$5,IF(M7388=People!$B$4,People!$A$4,IF(M7388=People!$B$3,People!$A$3))))</f>
        <v>Kelly Williams</v>
      </c>
      <c r="W7388" s="3" t="str">
        <f xml:space="preserve"> IFERROR(INDEX(Returns!A:A,MATCH(B7388,Returns!B:B,0)),"No")</f>
        <v>No</v>
      </c>
    </row>
    <row r="7389" spans="1:23" x14ac:dyDescent="0.2">
      <c r="A7389" s="1">
        <v>7388</v>
      </c>
      <c r="B7389" t="s">
        <v>9674</v>
      </c>
      <c r="C7389" s="2">
        <v>43356</v>
      </c>
      <c r="D7389" s="2">
        <v>43361</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1">
        <v>1336.4399999999998</v>
      </c>
      <c r="S7389" s="1">
        <v>14</v>
      </c>
      <c r="T7389" s="1">
        <v>0</v>
      </c>
      <c r="U7389" s="1">
        <v>387.56759999999986</v>
      </c>
      <c r="V7389" s="3" t="str">
        <f>IF(M7389=People!$B$6,People!A$6,IF(M7389=People!$B$5,People!$A$5,IF(M7389=People!$B$4,People!$A$4,IF(M7389=People!$B$3,People!$A$3))))</f>
        <v>Kelly Williams</v>
      </c>
      <c r="W7389" s="3" t="str">
        <f xml:space="preserve"> IFERROR(INDEX(Returns!A:A,MATCH(B7389,Returns!B:B,0)),"No")</f>
        <v>No</v>
      </c>
    </row>
    <row r="7390" spans="1:23" x14ac:dyDescent="0.2">
      <c r="A7390" s="1">
        <v>7389</v>
      </c>
      <c r="B7390" t="s">
        <v>9674</v>
      </c>
      <c r="C7390" s="2">
        <v>43356</v>
      </c>
      <c r="D7390" s="2">
        <v>43361</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1">
        <v>29.97</v>
      </c>
      <c r="S7390" s="1">
        <v>3</v>
      </c>
      <c r="T7390" s="1">
        <v>0</v>
      </c>
      <c r="U7390" s="1">
        <v>0.29969999999999963</v>
      </c>
      <c r="V7390" s="3" t="str">
        <f>IF(M7390=People!$B$6,People!A$6,IF(M7390=People!$B$5,People!$A$5,IF(M7390=People!$B$4,People!$A$4,IF(M7390=People!$B$3,People!$A$3))))</f>
        <v>Kelly Williams</v>
      </c>
      <c r="W7390" s="3" t="str">
        <f xml:space="preserve"> IFERROR(INDEX(Returns!A:A,MATCH(B7390,Returns!B:B,0)),"No")</f>
        <v>No</v>
      </c>
    </row>
    <row r="7391" spans="1:23" x14ac:dyDescent="0.2">
      <c r="A7391" s="1">
        <v>7390</v>
      </c>
      <c r="B7391" t="s">
        <v>9675</v>
      </c>
      <c r="C7391" s="2">
        <v>43798</v>
      </c>
      <c r="D7391" s="2">
        <v>43802</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1">
        <v>390.36799999999999</v>
      </c>
      <c r="S7391" s="1">
        <v>2</v>
      </c>
      <c r="T7391" s="1">
        <v>0.2</v>
      </c>
      <c r="U7391" s="1">
        <v>48.795999999999978</v>
      </c>
      <c r="V7391" s="3" t="str">
        <f>IF(M7391=People!$B$6,People!A$6,IF(M7391=People!$B$5,People!$A$5,IF(M7391=People!$B$4,People!$A$4,IF(M7391=People!$B$3,People!$A$3))))</f>
        <v>Cassandra Brandow</v>
      </c>
      <c r="W7391" s="3" t="str">
        <f xml:space="preserve"> IFERROR(INDEX(Returns!A:A,MATCH(B7391,Returns!B:B,0)),"No")</f>
        <v>No</v>
      </c>
    </row>
    <row r="7392" spans="1:23" x14ac:dyDescent="0.2">
      <c r="A7392" s="1">
        <v>7391</v>
      </c>
      <c r="B7392" t="s">
        <v>9675</v>
      </c>
      <c r="C7392" s="2">
        <v>43798</v>
      </c>
      <c r="D7392" s="2">
        <v>43802</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1">
        <v>101.52000000000001</v>
      </c>
      <c r="S7392" s="1">
        <v>5</v>
      </c>
      <c r="T7392" s="1">
        <v>0.2</v>
      </c>
      <c r="U7392" s="1">
        <v>19.034999999999989</v>
      </c>
      <c r="V7392" s="3" t="str">
        <f>IF(M7392=People!$B$6,People!A$6,IF(M7392=People!$B$5,People!$A$5,IF(M7392=People!$B$4,People!$A$4,IF(M7392=People!$B$3,People!$A$3))))</f>
        <v>Cassandra Brandow</v>
      </c>
      <c r="W7392" s="3" t="str">
        <f xml:space="preserve"> IFERROR(INDEX(Returns!A:A,MATCH(B7392,Returns!B:B,0)),"No")</f>
        <v>No</v>
      </c>
    </row>
    <row r="7393" spans="1:23" x14ac:dyDescent="0.2">
      <c r="A7393" s="1">
        <v>7392</v>
      </c>
      <c r="B7393" t="s">
        <v>9676</v>
      </c>
      <c r="C7393" s="2">
        <v>43803</v>
      </c>
      <c r="D7393" s="2">
        <v>43806</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1">
        <v>74.352000000000004</v>
      </c>
      <c r="S7393" s="1">
        <v>3</v>
      </c>
      <c r="T7393" s="1">
        <v>0.2</v>
      </c>
      <c r="U7393" s="1">
        <v>23.234999999999992</v>
      </c>
      <c r="V7393" s="3" t="str">
        <f>IF(M7393=People!$B$6,People!A$6,IF(M7393=People!$B$5,People!$A$5,IF(M7393=People!$B$4,People!$A$4,IF(M7393=People!$B$3,People!$A$3))))</f>
        <v>Chuck Magee</v>
      </c>
      <c r="W7393" s="3" t="str">
        <f xml:space="preserve"> IFERROR(INDEX(Returns!A:A,MATCH(B7393,Returns!B:B,0)),"No")</f>
        <v>No</v>
      </c>
    </row>
    <row r="7394" spans="1:23" x14ac:dyDescent="0.2">
      <c r="A7394" s="1">
        <v>7393</v>
      </c>
      <c r="B7394" t="s">
        <v>9677</v>
      </c>
      <c r="C7394" s="2">
        <v>43587</v>
      </c>
      <c r="D7394" s="2">
        <v>43591</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1">
        <v>15.700000000000001</v>
      </c>
      <c r="S7394" s="1">
        <v>5</v>
      </c>
      <c r="T7394" s="1">
        <v>0</v>
      </c>
      <c r="U7394" s="1">
        <v>7.0649999999999995</v>
      </c>
      <c r="V7394" s="3" t="str">
        <f>IF(M7394=People!$B$6,People!A$6,IF(M7394=People!$B$5,People!$A$5,IF(M7394=People!$B$4,People!$A$4,IF(M7394=People!$B$3,People!$A$3))))</f>
        <v>Anna Andreadi</v>
      </c>
      <c r="W7394" s="3" t="str">
        <f xml:space="preserve"> IFERROR(INDEX(Returns!A:A,MATCH(B7394,Returns!B:B,0)),"No")</f>
        <v>No</v>
      </c>
    </row>
    <row r="7395" spans="1:23" x14ac:dyDescent="0.2">
      <c r="A7395" s="1">
        <v>7394</v>
      </c>
      <c r="B7395" t="s">
        <v>9677</v>
      </c>
      <c r="C7395" s="2">
        <v>43587</v>
      </c>
      <c r="D7395" s="2">
        <v>43591</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1">
        <v>59.519999999999996</v>
      </c>
      <c r="S7395" s="1">
        <v>3</v>
      </c>
      <c r="T7395" s="1">
        <v>0</v>
      </c>
      <c r="U7395" s="1">
        <v>15.475200000000001</v>
      </c>
      <c r="V7395" s="3" t="str">
        <f>IF(M7395=People!$B$6,People!A$6,IF(M7395=People!$B$5,People!$A$5,IF(M7395=People!$B$4,People!$A$4,IF(M7395=People!$B$3,People!$A$3))))</f>
        <v>Anna Andreadi</v>
      </c>
      <c r="W7395" s="3" t="str">
        <f xml:space="preserve"> IFERROR(INDEX(Returns!A:A,MATCH(B7395,Returns!B:B,0)),"No")</f>
        <v>No</v>
      </c>
    </row>
    <row r="7396" spans="1:23" x14ac:dyDescent="0.2">
      <c r="A7396" s="1">
        <v>7395</v>
      </c>
      <c r="B7396" t="s">
        <v>9677</v>
      </c>
      <c r="C7396" s="2">
        <v>43587</v>
      </c>
      <c r="D7396" s="2">
        <v>43591</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1">
        <v>34.4</v>
      </c>
      <c r="S7396" s="1">
        <v>5</v>
      </c>
      <c r="T7396" s="1">
        <v>0</v>
      </c>
      <c r="U7396" s="1">
        <v>15.823999999999998</v>
      </c>
      <c r="V7396" s="3" t="str">
        <f>IF(M7396=People!$B$6,People!A$6,IF(M7396=People!$B$5,People!$A$5,IF(M7396=People!$B$4,People!$A$4,IF(M7396=People!$B$3,People!$A$3))))</f>
        <v>Anna Andreadi</v>
      </c>
      <c r="W7396" s="3" t="str">
        <f xml:space="preserve"> IFERROR(INDEX(Returns!A:A,MATCH(B7396,Returns!B:B,0)),"No")</f>
        <v>No</v>
      </c>
    </row>
    <row r="7397" spans="1:23" x14ac:dyDescent="0.2">
      <c r="A7397" s="1">
        <v>7396</v>
      </c>
      <c r="B7397" t="s">
        <v>9678</v>
      </c>
      <c r="C7397" s="2">
        <v>43459</v>
      </c>
      <c r="D7397" s="2">
        <v>43464</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1">
        <v>313.17599999999999</v>
      </c>
      <c r="S7397" s="1">
        <v>2</v>
      </c>
      <c r="T7397" s="1">
        <v>0.4</v>
      </c>
      <c r="U7397" s="1">
        <v>-120.05080000000007</v>
      </c>
      <c r="V7397" s="3" t="str">
        <f>IF(M7397=People!$B$6,People!A$6,IF(M7397=People!$B$5,People!$A$5,IF(M7397=People!$B$4,People!$A$4,IF(M7397=People!$B$3,People!$A$3))))</f>
        <v>Chuck Magee</v>
      </c>
      <c r="W7397" s="3" t="str">
        <f xml:space="preserve"> IFERROR(INDEX(Returns!A:A,MATCH(B7397,Returns!B:B,0)),"No")</f>
        <v>No</v>
      </c>
    </row>
    <row r="7398" spans="1:23" x14ac:dyDescent="0.2">
      <c r="A7398" s="1">
        <v>7397</v>
      </c>
      <c r="B7398" t="s">
        <v>9678</v>
      </c>
      <c r="C7398" s="2">
        <v>43459</v>
      </c>
      <c r="D7398" s="2">
        <v>43464</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1">
        <v>866.64599999999996</v>
      </c>
      <c r="S7398" s="1">
        <v>3</v>
      </c>
      <c r="T7398" s="1">
        <v>0.1</v>
      </c>
      <c r="U7398" s="1">
        <v>173.32919999999999</v>
      </c>
      <c r="V7398" s="3" t="str">
        <f>IF(M7398=People!$B$6,People!A$6,IF(M7398=People!$B$5,People!$A$5,IF(M7398=People!$B$4,People!$A$4,IF(M7398=People!$B$3,People!$A$3))))</f>
        <v>Chuck Magee</v>
      </c>
      <c r="W7398" s="3" t="str">
        <f xml:space="preserve"> IFERROR(INDEX(Returns!A:A,MATCH(B7398,Returns!B:B,0)),"No")</f>
        <v>No</v>
      </c>
    </row>
    <row r="7399" spans="1:23" x14ac:dyDescent="0.2">
      <c r="A7399" s="1">
        <v>7398</v>
      </c>
      <c r="B7399" t="s">
        <v>9679</v>
      </c>
      <c r="C7399" s="2">
        <v>42643</v>
      </c>
      <c r="D7399" s="2">
        <v>42643</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1">
        <v>795.40800000000013</v>
      </c>
      <c r="S7399" s="1">
        <v>6</v>
      </c>
      <c r="T7399" s="1">
        <v>0.2</v>
      </c>
      <c r="U7399" s="1">
        <v>59.655599999999993</v>
      </c>
      <c r="V7399" s="3" t="str">
        <f>IF(M7399=People!$B$6,People!A$6,IF(M7399=People!$B$5,People!$A$5,IF(M7399=People!$B$4,People!$A$4,IF(M7399=People!$B$3,People!$A$3))))</f>
        <v>Chuck Magee</v>
      </c>
      <c r="W7399" s="3" t="str">
        <f xml:space="preserve"> IFERROR(INDEX(Returns!A:A,MATCH(B7399,Returns!B:B,0)),"No")</f>
        <v>No</v>
      </c>
    </row>
    <row r="7400" spans="1:23" x14ac:dyDescent="0.2">
      <c r="A7400" s="1">
        <v>7399</v>
      </c>
      <c r="B7400" t="s">
        <v>9680</v>
      </c>
      <c r="C7400" s="2">
        <v>42563</v>
      </c>
      <c r="D7400" s="2">
        <v>42566</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1">
        <v>35.856000000000002</v>
      </c>
      <c r="S7400" s="1">
        <v>9</v>
      </c>
      <c r="T7400" s="1">
        <v>0.2</v>
      </c>
      <c r="U7400" s="1">
        <v>12.997800000000003</v>
      </c>
      <c r="V7400" s="3" t="str">
        <f>IF(M7400=People!$B$6,People!A$6,IF(M7400=People!$B$5,People!$A$5,IF(M7400=People!$B$4,People!$A$4,IF(M7400=People!$B$3,People!$A$3))))</f>
        <v>Kelly Williams</v>
      </c>
      <c r="W7400" s="3" t="str">
        <f xml:space="preserve"> IFERROR(INDEX(Returns!A:A,MATCH(B7400,Returns!B:B,0)),"No")</f>
        <v>No</v>
      </c>
    </row>
    <row r="7401" spans="1:23" x14ac:dyDescent="0.2">
      <c r="A7401" s="1">
        <v>7400</v>
      </c>
      <c r="B7401" t="s">
        <v>9680</v>
      </c>
      <c r="C7401" s="2">
        <v>42563</v>
      </c>
      <c r="D7401" s="2">
        <v>42566</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1">
        <v>23.840000000000003</v>
      </c>
      <c r="S7401" s="1">
        <v>4</v>
      </c>
      <c r="T7401" s="1">
        <v>0.2</v>
      </c>
      <c r="U7401" s="1">
        <v>3.2779999999999987</v>
      </c>
      <c r="V7401" s="3" t="str">
        <f>IF(M7401=People!$B$6,People!A$6,IF(M7401=People!$B$5,People!$A$5,IF(M7401=People!$B$4,People!$A$4,IF(M7401=People!$B$3,People!$A$3))))</f>
        <v>Kelly Williams</v>
      </c>
      <c r="W7401" s="3" t="str">
        <f xml:space="preserve"> IFERROR(INDEX(Returns!A:A,MATCH(B7401,Returns!B:B,0)),"No")</f>
        <v>No</v>
      </c>
    </row>
    <row r="7402" spans="1:23" x14ac:dyDescent="0.2">
      <c r="A7402" s="1">
        <v>7401</v>
      </c>
      <c r="B7402" t="s">
        <v>9681</v>
      </c>
      <c r="C7402" s="2">
        <v>43351</v>
      </c>
      <c r="D7402" s="2">
        <v>43356</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1">
        <v>43.13</v>
      </c>
      <c r="S7402" s="1">
        <v>1</v>
      </c>
      <c r="T7402" s="1">
        <v>0</v>
      </c>
      <c r="U7402" s="1">
        <v>14.664200000000001</v>
      </c>
      <c r="V7402" s="3" t="str">
        <f>IF(M7402=People!$B$6,People!A$6,IF(M7402=People!$B$5,People!$A$5,IF(M7402=People!$B$4,People!$A$4,IF(M7402=People!$B$3,People!$A$3))))</f>
        <v>Anna Andreadi</v>
      </c>
      <c r="W7402" s="3" t="str">
        <f xml:space="preserve"> IFERROR(INDEX(Returns!A:A,MATCH(B7402,Returns!B:B,0)),"No")</f>
        <v>No</v>
      </c>
    </row>
    <row r="7403" spans="1:23" x14ac:dyDescent="0.2">
      <c r="A7403" s="1">
        <v>7402</v>
      </c>
      <c r="B7403" t="s">
        <v>9681</v>
      </c>
      <c r="C7403" s="2">
        <v>43351</v>
      </c>
      <c r="D7403" s="2">
        <v>43356</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1">
        <v>30.87</v>
      </c>
      <c r="S7403" s="1">
        <v>7</v>
      </c>
      <c r="T7403" s="1">
        <v>0</v>
      </c>
      <c r="U7403" s="1">
        <v>14.200199999999999</v>
      </c>
      <c r="V7403" s="3" t="str">
        <f>IF(M7403=People!$B$6,People!A$6,IF(M7403=People!$B$5,People!$A$5,IF(M7403=People!$B$4,People!$A$4,IF(M7403=People!$B$3,People!$A$3))))</f>
        <v>Anna Andreadi</v>
      </c>
      <c r="W7403" s="3" t="str">
        <f xml:space="preserve"> IFERROR(INDEX(Returns!A:A,MATCH(B7403,Returns!B:B,0)),"No")</f>
        <v>No</v>
      </c>
    </row>
    <row r="7404" spans="1:23" x14ac:dyDescent="0.2">
      <c r="A7404" s="1">
        <v>7403</v>
      </c>
      <c r="B7404" t="s">
        <v>9682</v>
      </c>
      <c r="C7404" s="2">
        <v>43683</v>
      </c>
      <c r="D7404" s="2">
        <v>43687</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1">
        <v>70.12</v>
      </c>
      <c r="S7404" s="1">
        <v>4</v>
      </c>
      <c r="T7404" s="1">
        <v>0</v>
      </c>
      <c r="U7404" s="1">
        <v>21.035999999999994</v>
      </c>
      <c r="V7404" s="3" t="str">
        <f>IF(M7404=People!$B$6,People!A$6,IF(M7404=People!$B$5,People!$A$5,IF(M7404=People!$B$4,People!$A$4,IF(M7404=People!$B$3,People!$A$3))))</f>
        <v>Chuck Magee</v>
      </c>
      <c r="W7404" s="3" t="str">
        <f xml:space="preserve"> IFERROR(INDEX(Returns!A:A,MATCH(B7404,Returns!B:B,0)),"No")</f>
        <v>No</v>
      </c>
    </row>
    <row r="7405" spans="1:23" x14ac:dyDescent="0.2">
      <c r="A7405" s="1">
        <v>7404</v>
      </c>
      <c r="B7405" t="s">
        <v>9683</v>
      </c>
      <c r="C7405" s="2">
        <v>42869</v>
      </c>
      <c r="D7405" s="2">
        <v>42874</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1">
        <v>509.95749999999992</v>
      </c>
      <c r="S7405" s="1">
        <v>5</v>
      </c>
      <c r="T7405" s="1">
        <v>0.15</v>
      </c>
      <c r="U7405" s="1">
        <v>41.996499999999941</v>
      </c>
      <c r="V7405" s="3" t="str">
        <f>IF(M7405=People!$B$6,People!A$6,IF(M7405=People!$B$5,People!$A$5,IF(M7405=People!$B$4,People!$A$4,IF(M7405=People!$B$3,People!$A$3))))</f>
        <v>Anna Andreadi</v>
      </c>
      <c r="W7405" s="3" t="str">
        <f xml:space="preserve"> IFERROR(INDEX(Returns!A:A,MATCH(B7405,Returns!B:B,0)),"No")</f>
        <v>No</v>
      </c>
    </row>
    <row r="7406" spans="1:23" x14ac:dyDescent="0.2">
      <c r="A7406" s="1">
        <v>7405</v>
      </c>
      <c r="B7406" t="s">
        <v>9683</v>
      </c>
      <c r="C7406" s="2">
        <v>42869</v>
      </c>
      <c r="D7406" s="2">
        <v>42874</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1">
        <v>122.91</v>
      </c>
      <c r="S7406" s="1">
        <v>3</v>
      </c>
      <c r="T7406" s="1">
        <v>0</v>
      </c>
      <c r="U7406" s="1">
        <v>34.414800000000007</v>
      </c>
      <c r="V7406" s="3" t="str">
        <f>IF(M7406=People!$B$6,People!A$6,IF(M7406=People!$B$5,People!$A$5,IF(M7406=People!$B$4,People!$A$4,IF(M7406=People!$B$3,People!$A$3))))</f>
        <v>Anna Andreadi</v>
      </c>
      <c r="W7406" s="3" t="str">
        <f xml:space="preserve"> IFERROR(INDEX(Returns!A:A,MATCH(B7406,Returns!B:B,0)),"No")</f>
        <v>No</v>
      </c>
    </row>
    <row r="7407" spans="1:23" x14ac:dyDescent="0.2">
      <c r="A7407" s="1">
        <v>7406</v>
      </c>
      <c r="B7407" t="s">
        <v>9683</v>
      </c>
      <c r="C7407" s="2">
        <v>42869</v>
      </c>
      <c r="D7407" s="2">
        <v>42874</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1">
        <v>97.567999999999998</v>
      </c>
      <c r="S7407" s="1">
        <v>2</v>
      </c>
      <c r="T7407" s="1">
        <v>0.2</v>
      </c>
      <c r="U7407" s="1">
        <v>-6.0980000000000025</v>
      </c>
      <c r="V7407" s="3" t="str">
        <f>IF(M7407=People!$B$6,People!A$6,IF(M7407=People!$B$5,People!$A$5,IF(M7407=People!$B$4,People!$A$4,IF(M7407=People!$B$3,People!$A$3))))</f>
        <v>Anna Andreadi</v>
      </c>
      <c r="W7407" s="3" t="str">
        <f xml:space="preserve"> IFERROR(INDEX(Returns!A:A,MATCH(B7407,Returns!B:B,0)),"No")</f>
        <v>No</v>
      </c>
    </row>
    <row r="7408" spans="1:23" x14ac:dyDescent="0.2">
      <c r="A7408" s="1">
        <v>7407</v>
      </c>
      <c r="B7408" t="s">
        <v>9683</v>
      </c>
      <c r="C7408" s="2">
        <v>42869</v>
      </c>
      <c r="D7408" s="2">
        <v>42874</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1">
        <v>722.35200000000009</v>
      </c>
      <c r="S7408" s="1">
        <v>3</v>
      </c>
      <c r="T7408" s="1">
        <v>0.2</v>
      </c>
      <c r="U7408" s="1">
        <v>81.264599999999916</v>
      </c>
      <c r="V7408" s="3" t="str">
        <f>IF(M7408=People!$B$6,People!A$6,IF(M7408=People!$B$5,People!$A$5,IF(M7408=People!$B$4,People!$A$4,IF(M7408=People!$B$3,People!$A$3))))</f>
        <v>Anna Andreadi</v>
      </c>
      <c r="W7408" s="3" t="str">
        <f xml:space="preserve"> IFERROR(INDEX(Returns!A:A,MATCH(B7408,Returns!B:B,0)),"No")</f>
        <v>No</v>
      </c>
    </row>
    <row r="7409" spans="1:23" x14ac:dyDescent="0.2">
      <c r="A7409" s="1">
        <v>7408</v>
      </c>
      <c r="B7409" t="s">
        <v>9684</v>
      </c>
      <c r="C7409" s="2">
        <v>43485</v>
      </c>
      <c r="D7409" s="2">
        <v>43486</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1">
        <v>11.52</v>
      </c>
      <c r="S7409" s="1">
        <v>5</v>
      </c>
      <c r="T7409" s="1">
        <v>0.2</v>
      </c>
      <c r="U7409" s="1">
        <v>4.1760000000000002</v>
      </c>
      <c r="V7409" s="3" t="str">
        <f>IF(M7409=People!$B$6,People!A$6,IF(M7409=People!$B$5,People!$A$5,IF(M7409=People!$B$4,People!$A$4,IF(M7409=People!$B$3,People!$A$3))))</f>
        <v>Kelly Williams</v>
      </c>
      <c r="W7409" s="3" t="str">
        <f xml:space="preserve"> IFERROR(INDEX(Returns!A:A,MATCH(B7409,Returns!B:B,0)),"No")</f>
        <v>No</v>
      </c>
    </row>
    <row r="7410" spans="1:23" x14ac:dyDescent="0.2">
      <c r="A7410" s="1">
        <v>7409</v>
      </c>
      <c r="B7410" t="s">
        <v>9685</v>
      </c>
      <c r="C7410" s="2">
        <v>43250</v>
      </c>
      <c r="D7410" s="2">
        <v>43257</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1">
        <v>167.84</v>
      </c>
      <c r="S7410" s="1">
        <v>8</v>
      </c>
      <c r="T7410" s="1">
        <v>0</v>
      </c>
      <c r="U7410" s="1">
        <v>11.748799999999989</v>
      </c>
      <c r="V7410" s="3" t="str">
        <f>IF(M7410=People!$B$6,People!A$6,IF(M7410=People!$B$5,People!$A$5,IF(M7410=People!$B$4,People!$A$4,IF(M7410=People!$B$3,People!$A$3))))</f>
        <v>Anna Andreadi</v>
      </c>
      <c r="W7410" s="3" t="str">
        <f xml:space="preserve"> IFERROR(INDEX(Returns!A:A,MATCH(B7410,Returns!B:B,0)),"No")</f>
        <v>No</v>
      </c>
    </row>
    <row r="7411" spans="1:23" x14ac:dyDescent="0.2">
      <c r="A7411" s="1">
        <v>7410</v>
      </c>
      <c r="B7411" t="s">
        <v>9686</v>
      </c>
      <c r="C7411" s="2">
        <v>42468</v>
      </c>
      <c r="D7411" s="2">
        <v>42472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1">
        <v>172.11</v>
      </c>
      <c r="S7411" s="1">
        <v>1</v>
      </c>
      <c r="T7411" s="1">
        <v>0.4</v>
      </c>
      <c r="U7411" s="1">
        <v>-94.660500000000013</v>
      </c>
      <c r="V7411" s="3" t="str">
        <f>IF(M7411=People!$B$6,People!A$6,IF(M7411=People!$B$5,People!$A$5,IF(M7411=People!$B$4,People!$A$4,IF(M7411=People!$B$3,People!$A$3))))</f>
        <v>Chuck Magee</v>
      </c>
      <c r="W7411" s="3" t="str">
        <f xml:space="preserve"> IFERROR(INDEX(Returns!A:A,MATCH(B7411,Returns!B:B,0)),"No")</f>
        <v>No</v>
      </c>
    </row>
    <row r="7412" spans="1:23" x14ac:dyDescent="0.2">
      <c r="A7412" s="1">
        <v>7411</v>
      </c>
      <c r="B7412" t="s">
        <v>9687</v>
      </c>
      <c r="C7412" s="2">
        <v>42574</v>
      </c>
      <c r="D7412" s="2">
        <v>42575</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1">
        <v>99.98</v>
      </c>
      <c r="S7412" s="1">
        <v>2</v>
      </c>
      <c r="T7412" s="1">
        <v>0</v>
      </c>
      <c r="U7412" s="1">
        <v>7.9983999999999895</v>
      </c>
      <c r="V7412" s="3" t="str">
        <f>IF(M7412=People!$B$6,People!A$6,IF(M7412=People!$B$5,People!$A$5,IF(M7412=People!$B$4,People!$A$4,IF(M7412=People!$B$3,People!$A$3))))</f>
        <v>Chuck Magee</v>
      </c>
      <c r="W7412" s="3" t="str">
        <f xml:space="preserve"> IFERROR(INDEX(Returns!A:A,MATCH(B7412,Returns!B:B,0)),"No")</f>
        <v>No</v>
      </c>
    </row>
    <row r="7413" spans="1:23" x14ac:dyDescent="0.2">
      <c r="A7413" s="1">
        <v>7412</v>
      </c>
      <c r="B7413" t="s">
        <v>9688</v>
      </c>
      <c r="C7413" s="2">
        <v>43615</v>
      </c>
      <c r="D7413" s="2">
        <v>43619</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1">
        <v>156.79200000000003</v>
      </c>
      <c r="S7413" s="1">
        <v>1</v>
      </c>
      <c r="T7413" s="1">
        <v>0.2</v>
      </c>
      <c r="U7413" s="1">
        <v>17.639099999999985</v>
      </c>
      <c r="V7413" s="3" t="str">
        <f>IF(M7413=People!$B$6,People!A$6,IF(M7413=People!$B$5,People!$A$5,IF(M7413=People!$B$4,People!$A$4,IF(M7413=People!$B$3,People!$A$3))))</f>
        <v>Anna Andreadi</v>
      </c>
      <c r="W7413" s="3" t="str">
        <f xml:space="preserve"> IFERROR(INDEX(Returns!A:A,MATCH(B7413,Returns!B:B,0)),"No")</f>
        <v>No</v>
      </c>
    </row>
    <row r="7414" spans="1:23" x14ac:dyDescent="0.2">
      <c r="A7414" s="1">
        <v>7413</v>
      </c>
      <c r="B7414" t="s">
        <v>9688</v>
      </c>
      <c r="C7414" s="2">
        <v>43615</v>
      </c>
      <c r="D7414" s="2">
        <v>43619</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1">
        <v>35.360000000000007</v>
      </c>
      <c r="S7414" s="1">
        <v>2</v>
      </c>
      <c r="T7414" s="1">
        <v>0.2</v>
      </c>
      <c r="U7414" s="1">
        <v>-3.0939999999999994</v>
      </c>
      <c r="V7414" s="3" t="str">
        <f>IF(M7414=People!$B$6,People!A$6,IF(M7414=People!$B$5,People!$A$5,IF(M7414=People!$B$4,People!$A$4,IF(M7414=People!$B$3,People!$A$3))))</f>
        <v>Anna Andreadi</v>
      </c>
      <c r="W7414" s="3" t="str">
        <f xml:space="preserve"> IFERROR(INDEX(Returns!A:A,MATCH(B7414,Returns!B:B,0)),"No")</f>
        <v>No</v>
      </c>
    </row>
    <row r="7415" spans="1:23" x14ac:dyDescent="0.2">
      <c r="A7415" s="1">
        <v>7414</v>
      </c>
      <c r="B7415" t="s">
        <v>9688</v>
      </c>
      <c r="C7415" s="2">
        <v>43615</v>
      </c>
      <c r="D7415" s="2">
        <v>43619</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1">
        <v>13.591999999999999</v>
      </c>
      <c r="S7415" s="1">
        <v>1</v>
      </c>
      <c r="T7415" s="1">
        <v>0.2</v>
      </c>
      <c r="U7415" s="1">
        <v>-0.33980000000000032</v>
      </c>
      <c r="V7415" s="3" t="str">
        <f>IF(M7415=People!$B$6,People!A$6,IF(M7415=People!$B$5,People!$A$5,IF(M7415=People!$B$4,People!$A$4,IF(M7415=People!$B$3,People!$A$3))))</f>
        <v>Anna Andreadi</v>
      </c>
      <c r="W7415" s="3" t="str">
        <f xml:space="preserve"> IFERROR(INDEX(Returns!A:A,MATCH(B7415,Returns!B:B,0)),"No")</f>
        <v>No</v>
      </c>
    </row>
    <row r="7416" spans="1:23" x14ac:dyDescent="0.2">
      <c r="A7416" s="1">
        <v>7415</v>
      </c>
      <c r="B7416" t="s">
        <v>9689</v>
      </c>
      <c r="C7416" s="2">
        <v>43172</v>
      </c>
      <c r="D7416" s="2">
        <v>43174</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1">
        <v>386.67999999999995</v>
      </c>
      <c r="S7416" s="1">
        <v>2</v>
      </c>
      <c r="T7416" s="1">
        <v>0.3</v>
      </c>
      <c r="U7416" s="1">
        <v>-5.5240000000000293</v>
      </c>
      <c r="V7416" s="3" t="str">
        <f>IF(M7416=People!$B$6,People!A$6,IF(M7416=People!$B$5,People!$A$5,IF(M7416=People!$B$4,People!$A$4,IF(M7416=People!$B$3,People!$A$3))))</f>
        <v>Chuck Magee</v>
      </c>
      <c r="W7416" s="3" t="str">
        <f xml:space="preserve"> IFERROR(INDEX(Returns!A:A,MATCH(B7416,Returns!B:B,0)),"No")</f>
        <v>No</v>
      </c>
    </row>
    <row r="7417" spans="1:23" x14ac:dyDescent="0.2">
      <c r="A7417" s="1">
        <v>7416</v>
      </c>
      <c r="B7417" t="s">
        <v>9689</v>
      </c>
      <c r="C7417" s="2">
        <v>43172</v>
      </c>
      <c r="D7417" s="2">
        <v>43174</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1">
        <v>379.96000000000004</v>
      </c>
      <c r="S7417" s="1">
        <v>5</v>
      </c>
      <c r="T7417" s="1">
        <v>0.2</v>
      </c>
      <c r="U7417" s="1">
        <v>47.494999999999919</v>
      </c>
      <c r="V7417" s="3" t="str">
        <f>IF(M7417=People!$B$6,People!A$6,IF(M7417=People!$B$5,People!$A$5,IF(M7417=People!$B$4,People!$A$4,IF(M7417=People!$B$3,People!$A$3))))</f>
        <v>Chuck Magee</v>
      </c>
      <c r="W7417" s="3" t="str">
        <f xml:space="preserve"> IFERROR(INDEX(Returns!A:A,MATCH(B7417,Returns!B:B,0)),"No")</f>
        <v>No</v>
      </c>
    </row>
    <row r="7418" spans="1:23" x14ac:dyDescent="0.2">
      <c r="A7418" s="1">
        <v>7417</v>
      </c>
      <c r="B7418" t="s">
        <v>9689</v>
      </c>
      <c r="C7418" s="2">
        <v>43172</v>
      </c>
      <c r="D7418" s="2">
        <v>43174</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1">
        <v>539.91</v>
      </c>
      <c r="S7418" s="1">
        <v>3</v>
      </c>
      <c r="T7418" s="1">
        <v>0.4</v>
      </c>
      <c r="U7418" s="1">
        <v>-116.98049999999998</v>
      </c>
      <c r="V7418" s="3" t="str">
        <f>IF(M7418=People!$B$6,People!A$6,IF(M7418=People!$B$5,People!$A$5,IF(M7418=People!$B$4,People!$A$4,IF(M7418=People!$B$3,People!$A$3))))</f>
        <v>Chuck Magee</v>
      </c>
      <c r="W7418" s="3" t="str">
        <f xml:space="preserve"> IFERROR(INDEX(Returns!A:A,MATCH(B7418,Returns!B:B,0)),"No")</f>
        <v>No</v>
      </c>
    </row>
    <row r="7419" spans="1:23" x14ac:dyDescent="0.2">
      <c r="A7419" s="1">
        <v>7418</v>
      </c>
      <c r="B7419" t="s">
        <v>9689</v>
      </c>
      <c r="C7419" s="2">
        <v>43172</v>
      </c>
      <c r="D7419" s="2">
        <v>43174</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1">
        <v>41.240000000000009</v>
      </c>
      <c r="S7419" s="1">
        <v>5</v>
      </c>
      <c r="T7419" s="1">
        <v>0.2</v>
      </c>
      <c r="U7419" s="1">
        <v>13.918499999999998</v>
      </c>
      <c r="V7419" s="3" t="str">
        <f>IF(M7419=People!$B$6,People!A$6,IF(M7419=People!$B$5,People!$A$5,IF(M7419=People!$B$4,People!$A$4,IF(M7419=People!$B$3,People!$A$3))))</f>
        <v>Chuck Magee</v>
      </c>
      <c r="W7419" s="3" t="str">
        <f xml:space="preserve"> IFERROR(INDEX(Returns!A:A,MATCH(B7419,Returns!B:B,0)),"No")</f>
        <v>No</v>
      </c>
    </row>
    <row r="7420" spans="1:23" x14ac:dyDescent="0.2">
      <c r="A7420" s="1">
        <v>7419</v>
      </c>
      <c r="B7420" t="s">
        <v>9689</v>
      </c>
      <c r="C7420" s="2">
        <v>43172</v>
      </c>
      <c r="D7420" s="2">
        <v>43174</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1">
        <v>51.897000000000013</v>
      </c>
      <c r="S7420" s="1">
        <v>1</v>
      </c>
      <c r="T7420" s="1">
        <v>0.7</v>
      </c>
      <c r="U7420" s="1">
        <v>-41.517600000000002</v>
      </c>
      <c r="V7420" s="3" t="str">
        <f>IF(M7420=People!$B$6,People!A$6,IF(M7420=People!$B$5,People!$A$5,IF(M7420=People!$B$4,People!$A$4,IF(M7420=People!$B$3,People!$A$3))))</f>
        <v>Chuck Magee</v>
      </c>
      <c r="W7420" s="3" t="str">
        <f xml:space="preserve"> IFERROR(INDEX(Returns!A:A,MATCH(B7420,Returns!B:B,0)),"No")</f>
        <v>No</v>
      </c>
    </row>
    <row r="7421" spans="1:23" x14ac:dyDescent="0.2">
      <c r="A7421" s="1">
        <v>7420</v>
      </c>
      <c r="B7421" t="s">
        <v>9689</v>
      </c>
      <c r="C7421" s="2">
        <v>43172</v>
      </c>
      <c r="D7421" s="2">
        <v>43174</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1">
        <v>552.55999999999995</v>
      </c>
      <c r="S7421" s="1">
        <v>5</v>
      </c>
      <c r="T7421" s="1">
        <v>0.2</v>
      </c>
      <c r="U7421" s="1">
        <v>-138.13999999999999</v>
      </c>
      <c r="V7421" s="3" t="str">
        <f>IF(M7421=People!$B$6,People!A$6,IF(M7421=People!$B$5,People!$A$5,IF(M7421=People!$B$4,People!$A$4,IF(M7421=People!$B$3,People!$A$3))))</f>
        <v>Chuck Magee</v>
      </c>
      <c r="W7421" s="3" t="str">
        <f xml:space="preserve"> IFERROR(INDEX(Returns!A:A,MATCH(B7421,Returns!B:B,0)),"No")</f>
        <v>No</v>
      </c>
    </row>
    <row r="7422" spans="1:23" x14ac:dyDescent="0.2">
      <c r="A7422" s="1">
        <v>7421</v>
      </c>
      <c r="B7422" t="s">
        <v>9689</v>
      </c>
      <c r="C7422" s="2">
        <v>43172</v>
      </c>
      <c r="D7422" s="2">
        <v>43174</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1">
        <v>23.160000000000004</v>
      </c>
      <c r="S7422" s="1">
        <v>5</v>
      </c>
      <c r="T7422" s="1">
        <v>0.7</v>
      </c>
      <c r="U7422" s="1">
        <v>-15.439999999999998</v>
      </c>
      <c r="V7422" s="3" t="str">
        <f>IF(M7422=People!$B$6,People!A$6,IF(M7422=People!$B$5,People!$A$5,IF(M7422=People!$B$4,People!$A$4,IF(M7422=People!$B$3,People!$A$3))))</f>
        <v>Chuck Magee</v>
      </c>
      <c r="W7422" s="3" t="str">
        <f xml:space="preserve"> IFERROR(INDEX(Returns!A:A,MATCH(B7422,Returns!B:B,0)),"No")</f>
        <v>No</v>
      </c>
    </row>
    <row r="7423" spans="1:23" x14ac:dyDescent="0.2">
      <c r="A7423" s="1">
        <v>7422</v>
      </c>
      <c r="B7423" t="s">
        <v>9689</v>
      </c>
      <c r="C7423" s="2">
        <v>43172</v>
      </c>
      <c r="D7423" s="2">
        <v>43174</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1">
        <v>126.08</v>
      </c>
      <c r="S7423" s="1">
        <v>2</v>
      </c>
      <c r="T7423" s="1">
        <v>0.2</v>
      </c>
      <c r="U7423" s="1">
        <v>-28.367999999999984</v>
      </c>
      <c r="V7423" s="3" t="str">
        <f>IF(M7423=People!$B$6,People!A$6,IF(M7423=People!$B$5,People!$A$5,IF(M7423=People!$B$4,People!$A$4,IF(M7423=People!$B$3,People!$A$3))))</f>
        <v>Chuck Magee</v>
      </c>
      <c r="W7423" s="3" t="str">
        <f xml:space="preserve"> IFERROR(INDEX(Returns!A:A,MATCH(B7423,Returns!B:B,0)),"No")</f>
        <v>No</v>
      </c>
    </row>
    <row r="7424" spans="1:23" x14ac:dyDescent="0.2">
      <c r="A7424" s="1">
        <v>7423</v>
      </c>
      <c r="B7424" t="s">
        <v>9689</v>
      </c>
      <c r="C7424" s="2">
        <v>43172</v>
      </c>
      <c r="D7424" s="2">
        <v>43174</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1">
        <v>449.1</v>
      </c>
      <c r="S7424" s="1">
        <v>3</v>
      </c>
      <c r="T7424" s="1">
        <v>0.7</v>
      </c>
      <c r="U7424" s="1">
        <v>-643.70999999999981</v>
      </c>
      <c r="V7424" s="3" t="str">
        <f>IF(M7424=People!$B$6,People!A$6,IF(M7424=People!$B$5,People!$A$5,IF(M7424=People!$B$4,People!$A$4,IF(M7424=People!$B$3,People!$A$3))))</f>
        <v>Chuck Magee</v>
      </c>
      <c r="W7424" s="3" t="str">
        <f xml:space="preserve"> IFERROR(INDEX(Returns!A:A,MATCH(B7424,Returns!B:B,0)),"No")</f>
        <v>No</v>
      </c>
    </row>
    <row r="7425" spans="1:23" x14ac:dyDescent="0.2">
      <c r="A7425" s="1">
        <v>7424</v>
      </c>
      <c r="B7425" t="s">
        <v>9690</v>
      </c>
      <c r="C7425" s="2">
        <v>43565</v>
      </c>
      <c r="D7425" s="2">
        <v>43569</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1">
        <v>195.10400000000001</v>
      </c>
      <c r="S7425" s="1">
        <v>4</v>
      </c>
      <c r="T7425" s="1">
        <v>0.2</v>
      </c>
      <c r="U7425" s="1">
        <v>21.949199999999969</v>
      </c>
      <c r="V7425" s="3" t="str">
        <f>IF(M7425=People!$B$6,People!A$6,IF(M7425=People!$B$5,People!$A$5,IF(M7425=People!$B$4,People!$A$4,IF(M7425=People!$B$3,People!$A$3))))</f>
        <v>Chuck Magee</v>
      </c>
      <c r="W7425" s="3" t="str">
        <f xml:space="preserve"> IFERROR(INDEX(Returns!A:A,MATCH(B7425,Returns!B:B,0)),"No")</f>
        <v>No</v>
      </c>
    </row>
    <row r="7426" spans="1:23" x14ac:dyDescent="0.2">
      <c r="A7426" s="1">
        <v>7425</v>
      </c>
      <c r="B7426" t="s">
        <v>9690</v>
      </c>
      <c r="C7426" s="2">
        <v>43565</v>
      </c>
      <c r="D7426" s="2">
        <v>43569</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1">
        <v>36.671999999999997</v>
      </c>
      <c r="S7426" s="1">
        <v>3</v>
      </c>
      <c r="T7426" s="1">
        <v>0.2</v>
      </c>
      <c r="U7426" s="1">
        <v>6.4176000000000002</v>
      </c>
      <c r="V7426" s="3" t="str">
        <f>IF(M7426=People!$B$6,People!A$6,IF(M7426=People!$B$5,People!$A$5,IF(M7426=People!$B$4,People!$A$4,IF(M7426=People!$B$3,People!$A$3))))</f>
        <v>Chuck Magee</v>
      </c>
      <c r="W7426" s="3" t="str">
        <f xml:space="preserve"> IFERROR(INDEX(Returns!A:A,MATCH(B7426,Returns!B:B,0)),"No")</f>
        <v>No</v>
      </c>
    </row>
    <row r="7427" spans="1:23" x14ac:dyDescent="0.2">
      <c r="A7427" s="1">
        <v>7426</v>
      </c>
      <c r="B7427" t="s">
        <v>9691</v>
      </c>
      <c r="C7427" s="2">
        <v>43276</v>
      </c>
      <c r="D7427" s="2">
        <v>43278</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1">
        <v>85.245999999999995</v>
      </c>
      <c r="S7427" s="1">
        <v>2</v>
      </c>
      <c r="T7427" s="1">
        <v>0.3</v>
      </c>
      <c r="U7427" s="1">
        <v>-6.0890000000000057</v>
      </c>
      <c r="V7427" s="3" t="str">
        <f>IF(M7427=People!$B$6,People!A$6,IF(M7427=People!$B$5,People!$A$5,IF(M7427=People!$B$4,People!$A$4,IF(M7427=People!$B$3,People!$A$3))))</f>
        <v>Kelly Williams</v>
      </c>
      <c r="W7427" s="3" t="str">
        <f xml:space="preserve"> IFERROR(INDEX(Returns!A:A,MATCH(B7427,Returns!B:B,0)),"No")</f>
        <v>No</v>
      </c>
    </row>
    <row r="7428" spans="1:23" x14ac:dyDescent="0.2">
      <c r="A7428" s="1">
        <v>7427</v>
      </c>
      <c r="B7428" t="s">
        <v>9691</v>
      </c>
      <c r="C7428" s="2">
        <v>43276</v>
      </c>
      <c r="D7428" s="2">
        <v>43278</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1">
        <v>32.712000000000003</v>
      </c>
      <c r="S7428" s="1">
        <v>2</v>
      </c>
      <c r="T7428" s="1">
        <v>0.6</v>
      </c>
      <c r="U7428" s="1">
        <v>-26.169599999999996</v>
      </c>
      <c r="V7428" s="3" t="str">
        <f>IF(M7428=People!$B$6,People!A$6,IF(M7428=People!$B$5,People!$A$5,IF(M7428=People!$B$4,People!$A$4,IF(M7428=People!$B$3,People!$A$3))))</f>
        <v>Kelly Williams</v>
      </c>
      <c r="W7428" s="3" t="str">
        <f xml:space="preserve"> IFERROR(INDEX(Returns!A:A,MATCH(B7428,Returns!B:B,0)),"No")</f>
        <v>No</v>
      </c>
    </row>
    <row r="7429" spans="1:23" x14ac:dyDescent="0.2">
      <c r="A7429" s="1">
        <v>7428</v>
      </c>
      <c r="B7429" t="s">
        <v>6192</v>
      </c>
      <c r="C7429" s="2">
        <v>42446</v>
      </c>
      <c r="D7429" s="2">
        <v>42450</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1">
        <v>11.43</v>
      </c>
      <c r="S7429" s="1">
        <v>3</v>
      </c>
      <c r="T7429" s="1">
        <v>0</v>
      </c>
      <c r="U7429" s="1">
        <v>5.3720999999999997</v>
      </c>
      <c r="V7429" s="3" t="str">
        <f>IF(M7429=People!$B$6,People!A$6,IF(M7429=People!$B$5,People!$A$5,IF(M7429=People!$B$4,People!$A$4,IF(M7429=People!$B$3,People!$A$3))))</f>
        <v>Cassandra Brandow</v>
      </c>
      <c r="W7429" s="3" t="str">
        <f xml:space="preserve"> IFERROR(INDEX(Returns!A:A,MATCH(B7429,Returns!B:B,0)),"No")</f>
        <v>Yes</v>
      </c>
    </row>
    <row r="7430" spans="1:23" x14ac:dyDescent="0.2">
      <c r="A7430" s="1">
        <v>7429</v>
      </c>
      <c r="B7430" t="s">
        <v>6192</v>
      </c>
      <c r="C7430" s="2">
        <v>42446</v>
      </c>
      <c r="D7430" s="2">
        <v>42450</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1">
        <v>30.44</v>
      </c>
      <c r="S7430" s="1">
        <v>2</v>
      </c>
      <c r="T7430" s="1">
        <v>0</v>
      </c>
      <c r="U7430" s="1">
        <v>14.9156</v>
      </c>
      <c r="V7430" s="3" t="str">
        <f>IF(M7430=People!$B$6,People!A$6,IF(M7430=People!$B$5,People!$A$5,IF(M7430=People!$B$4,People!$A$4,IF(M7430=People!$B$3,People!$A$3))))</f>
        <v>Cassandra Brandow</v>
      </c>
      <c r="W7430" s="3" t="str">
        <f xml:space="preserve"> IFERROR(INDEX(Returns!A:A,MATCH(B7430,Returns!B:B,0)),"No")</f>
        <v>Yes</v>
      </c>
    </row>
    <row r="7431" spans="1:23" x14ac:dyDescent="0.2">
      <c r="A7431" s="1">
        <v>7430</v>
      </c>
      <c r="B7431" t="s">
        <v>6192</v>
      </c>
      <c r="C7431" s="2">
        <v>42446</v>
      </c>
      <c r="D7431" s="2">
        <v>42450</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1">
        <v>12.96</v>
      </c>
      <c r="S7431" s="1">
        <v>2</v>
      </c>
      <c r="T7431" s="1">
        <v>0</v>
      </c>
      <c r="U7431" s="1">
        <v>6.3504000000000005</v>
      </c>
      <c r="V7431" s="3" t="str">
        <f>IF(M7431=People!$B$6,People!A$6,IF(M7431=People!$B$5,People!$A$5,IF(M7431=People!$B$4,People!$A$4,IF(M7431=People!$B$3,People!$A$3))))</f>
        <v>Cassandra Brandow</v>
      </c>
      <c r="W7431" s="3" t="str">
        <f xml:space="preserve"> IFERROR(INDEX(Returns!A:A,MATCH(B7431,Returns!B:B,0)),"No")</f>
        <v>Yes</v>
      </c>
    </row>
    <row r="7432" spans="1:23" x14ac:dyDescent="0.2">
      <c r="A7432" s="1">
        <v>7431</v>
      </c>
      <c r="B7432" t="s">
        <v>6192</v>
      </c>
      <c r="C7432" s="2">
        <v>42446</v>
      </c>
      <c r="D7432" s="2">
        <v>42450</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1">
        <v>16</v>
      </c>
      <c r="S7432" s="1">
        <v>4</v>
      </c>
      <c r="T7432" s="1">
        <v>0</v>
      </c>
      <c r="U7432" s="1">
        <v>7.68</v>
      </c>
      <c r="V7432" s="3" t="str">
        <f>IF(M7432=People!$B$6,People!A$6,IF(M7432=People!$B$5,People!$A$5,IF(M7432=People!$B$4,People!$A$4,IF(M7432=People!$B$3,People!$A$3))))</f>
        <v>Cassandra Brandow</v>
      </c>
      <c r="W7432" s="3" t="str">
        <f xml:space="preserve"> IFERROR(INDEX(Returns!A:A,MATCH(B7432,Returns!B:B,0)),"No")</f>
        <v>Yes</v>
      </c>
    </row>
    <row r="7433" spans="1:23" x14ac:dyDescent="0.2">
      <c r="A7433" s="1">
        <v>7432</v>
      </c>
      <c r="B7433" t="s">
        <v>6192</v>
      </c>
      <c r="C7433" s="2">
        <v>42446</v>
      </c>
      <c r="D7433" s="2">
        <v>42450</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1">
        <v>32.67</v>
      </c>
      <c r="S7433" s="1">
        <v>3</v>
      </c>
      <c r="T7433" s="1">
        <v>0</v>
      </c>
      <c r="U7433" s="1">
        <v>8.4942000000000011</v>
      </c>
      <c r="V7433" s="3" t="str">
        <f>IF(M7433=People!$B$6,People!A$6,IF(M7433=People!$B$5,People!$A$5,IF(M7433=People!$B$4,People!$A$4,IF(M7433=People!$B$3,People!$A$3))))</f>
        <v>Cassandra Brandow</v>
      </c>
      <c r="W7433" s="3" t="str">
        <f xml:space="preserve"> IFERROR(INDEX(Returns!A:A,MATCH(B7433,Returns!B:B,0)),"No")</f>
        <v>Yes</v>
      </c>
    </row>
    <row r="7434" spans="1:23" x14ac:dyDescent="0.2">
      <c r="A7434" s="1">
        <v>7433</v>
      </c>
      <c r="B7434" t="s">
        <v>9692</v>
      </c>
      <c r="C7434" s="2">
        <v>42591</v>
      </c>
      <c r="D7434" s="2">
        <v>42595</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1">
        <v>4.4640000000000004</v>
      </c>
      <c r="S7434" s="1">
        <v>3</v>
      </c>
      <c r="T7434" s="1">
        <v>0.2</v>
      </c>
      <c r="U7434" s="1">
        <v>-0.94859999999999989</v>
      </c>
      <c r="V7434" s="3" t="str">
        <f>IF(M7434=People!$B$6,People!A$6,IF(M7434=People!$B$5,People!$A$5,IF(M7434=People!$B$4,People!$A$4,IF(M7434=People!$B$3,People!$A$3))))</f>
        <v>Anna Andreadi</v>
      </c>
      <c r="W7434" s="3" t="str">
        <f xml:space="preserve"> IFERROR(INDEX(Returns!A:A,MATCH(B7434,Returns!B:B,0)),"No")</f>
        <v>No</v>
      </c>
    </row>
    <row r="7435" spans="1:23" x14ac:dyDescent="0.2">
      <c r="A7435" s="1">
        <v>7434</v>
      </c>
      <c r="B7435" t="s">
        <v>9692</v>
      </c>
      <c r="C7435" s="2">
        <v>42591</v>
      </c>
      <c r="D7435" s="2">
        <v>42595</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1">
        <v>9.3450000000000024</v>
      </c>
      <c r="S7435" s="1">
        <v>5</v>
      </c>
      <c r="T7435" s="1">
        <v>0.7</v>
      </c>
      <c r="U7435" s="1">
        <v>-6.5414999999999992</v>
      </c>
      <c r="V7435" s="3" t="str">
        <f>IF(M7435=People!$B$6,People!A$6,IF(M7435=People!$B$5,People!$A$5,IF(M7435=People!$B$4,People!$A$4,IF(M7435=People!$B$3,People!$A$3))))</f>
        <v>Anna Andreadi</v>
      </c>
      <c r="W7435" s="3" t="str">
        <f xml:space="preserve"> IFERROR(INDEX(Returns!A:A,MATCH(B7435,Returns!B:B,0)),"No")</f>
        <v>No</v>
      </c>
    </row>
    <row r="7436" spans="1:23" x14ac:dyDescent="0.2">
      <c r="A7436" s="1">
        <v>7435</v>
      </c>
      <c r="B7436" t="s">
        <v>9693</v>
      </c>
      <c r="C7436" s="2">
        <v>42942</v>
      </c>
      <c r="D7436" s="2">
        <v>42947</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1">
        <v>9.1440000000000001</v>
      </c>
      <c r="S7436" s="1">
        <v>3</v>
      </c>
      <c r="T7436" s="1">
        <v>0.2</v>
      </c>
      <c r="U7436" s="1">
        <v>3.0860999999999996</v>
      </c>
      <c r="V7436" s="3" t="str">
        <f>IF(M7436=People!$B$6,People!A$6,IF(M7436=People!$B$5,People!$A$5,IF(M7436=People!$B$4,People!$A$4,IF(M7436=People!$B$3,People!$A$3))))</f>
        <v>Anna Andreadi</v>
      </c>
      <c r="W7436" s="3" t="str">
        <f xml:space="preserve"> IFERROR(INDEX(Returns!A:A,MATCH(B7436,Returns!B:B,0)),"No")</f>
        <v>No</v>
      </c>
    </row>
    <row r="7437" spans="1:23" x14ac:dyDescent="0.2">
      <c r="A7437" s="1">
        <v>7436</v>
      </c>
      <c r="B7437" t="s">
        <v>9693</v>
      </c>
      <c r="C7437" s="2">
        <v>42942</v>
      </c>
      <c r="D7437" s="2">
        <v>42947</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1">
        <v>23.136000000000003</v>
      </c>
      <c r="S7437" s="1">
        <v>6</v>
      </c>
      <c r="T7437" s="1">
        <v>0.2</v>
      </c>
      <c r="U7437" s="1">
        <v>8.3867999999999991</v>
      </c>
      <c r="V7437" s="3" t="str">
        <f>IF(M7437=People!$B$6,People!A$6,IF(M7437=People!$B$5,People!$A$5,IF(M7437=People!$B$4,People!$A$4,IF(M7437=People!$B$3,People!$A$3))))</f>
        <v>Anna Andreadi</v>
      </c>
      <c r="W7437" s="3" t="str">
        <f xml:space="preserve"> IFERROR(INDEX(Returns!A:A,MATCH(B7437,Returns!B:B,0)),"No")</f>
        <v>No</v>
      </c>
    </row>
    <row r="7438" spans="1:23" x14ac:dyDescent="0.2">
      <c r="A7438" s="1">
        <v>7437</v>
      </c>
      <c r="B7438" t="s">
        <v>9693</v>
      </c>
      <c r="C7438" s="2">
        <v>42942</v>
      </c>
      <c r="D7438" s="2">
        <v>42947</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1">
        <v>99.2</v>
      </c>
      <c r="S7438" s="1">
        <v>5</v>
      </c>
      <c r="T7438" s="1">
        <v>0</v>
      </c>
      <c r="U7438" s="1">
        <v>25.792000000000002</v>
      </c>
      <c r="V7438" s="3" t="str">
        <f>IF(M7438=People!$B$6,People!A$6,IF(M7438=People!$B$5,People!$A$5,IF(M7438=People!$B$4,People!$A$4,IF(M7438=People!$B$3,People!$A$3))))</f>
        <v>Anna Andreadi</v>
      </c>
      <c r="W7438" s="3" t="str">
        <f xml:space="preserve"> IFERROR(INDEX(Returns!A:A,MATCH(B7438,Returns!B:B,0)),"No")</f>
        <v>No</v>
      </c>
    </row>
    <row r="7439" spans="1:23" x14ac:dyDescent="0.2">
      <c r="A7439" s="1">
        <v>7438</v>
      </c>
      <c r="B7439" t="s">
        <v>9694</v>
      </c>
      <c r="C7439" s="2">
        <v>42415</v>
      </c>
      <c r="D7439" s="2">
        <v>42419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1">
        <v>21.36</v>
      </c>
      <c r="S7439" s="1">
        <v>5</v>
      </c>
      <c r="T7439" s="1">
        <v>0.2</v>
      </c>
      <c r="U7439" s="1">
        <v>7.2089999999999996</v>
      </c>
      <c r="V7439" s="3" t="str">
        <f>IF(M7439=People!$B$6,People!A$6,IF(M7439=People!$B$5,People!$A$5,IF(M7439=People!$B$4,People!$A$4,IF(M7439=People!$B$3,People!$A$3))))</f>
        <v>Anna Andreadi</v>
      </c>
      <c r="W7439" s="3" t="str">
        <f xml:space="preserve"> IFERROR(INDEX(Returns!A:A,MATCH(B7439,Returns!B:B,0)),"No")</f>
        <v>No</v>
      </c>
    </row>
    <row r="7440" spans="1:23" x14ac:dyDescent="0.2">
      <c r="A7440" s="1">
        <v>7439</v>
      </c>
      <c r="B7440" t="s">
        <v>9695</v>
      </c>
      <c r="C7440" s="2">
        <v>42818</v>
      </c>
      <c r="D7440" s="2">
        <v>42821</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1">
        <v>46.900000000000006</v>
      </c>
      <c r="S7440" s="1">
        <v>5</v>
      </c>
      <c r="T7440" s="1">
        <v>0</v>
      </c>
      <c r="U7440" s="1">
        <v>13.132000000000001</v>
      </c>
      <c r="V7440" s="3" t="str">
        <f>IF(M7440=People!$B$6,People!A$6,IF(M7440=People!$B$5,People!$A$5,IF(M7440=People!$B$4,People!$A$4,IF(M7440=People!$B$3,People!$A$3))))</f>
        <v>Anna Andreadi</v>
      </c>
      <c r="W7440" s="3" t="str">
        <f xml:space="preserve"> IFERROR(INDEX(Returns!A:A,MATCH(B7440,Returns!B:B,0)),"No")</f>
        <v>No</v>
      </c>
    </row>
    <row r="7441" spans="1:23" x14ac:dyDescent="0.2">
      <c r="A7441" s="1">
        <v>7440</v>
      </c>
      <c r="B7441" t="s">
        <v>9696</v>
      </c>
      <c r="C7441" s="2">
        <v>43710</v>
      </c>
      <c r="D7441" s="2">
        <v>43714</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1">
        <v>18.72</v>
      </c>
      <c r="S7441" s="1">
        <v>5</v>
      </c>
      <c r="T7441" s="1">
        <v>0.2</v>
      </c>
      <c r="U7441" s="1">
        <v>6.5519999999999996</v>
      </c>
      <c r="V7441" s="3" t="str">
        <f>IF(M7441=People!$B$6,People!A$6,IF(M7441=People!$B$5,People!$A$5,IF(M7441=People!$B$4,People!$A$4,IF(M7441=People!$B$3,People!$A$3))))</f>
        <v>Anna Andreadi</v>
      </c>
      <c r="W7441" s="3" t="str">
        <f xml:space="preserve"> IFERROR(INDEX(Returns!A:A,MATCH(B7441,Returns!B:B,0)),"No")</f>
        <v>No</v>
      </c>
    </row>
    <row r="7442" spans="1:23" x14ac:dyDescent="0.2">
      <c r="A7442" s="1">
        <v>7441</v>
      </c>
      <c r="B7442" t="s">
        <v>9696</v>
      </c>
      <c r="C7442" s="2">
        <v>43710</v>
      </c>
      <c r="D7442" s="2">
        <v>43714</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1">
        <v>236.52800000000002</v>
      </c>
      <c r="S7442" s="1">
        <v>2</v>
      </c>
      <c r="T7442" s="1">
        <v>0.2</v>
      </c>
      <c r="U7442" s="1">
        <v>-2.9566000000000088</v>
      </c>
      <c r="V7442" s="3" t="str">
        <f>IF(M7442=People!$B$6,People!A$6,IF(M7442=People!$B$5,People!$A$5,IF(M7442=People!$B$4,People!$A$4,IF(M7442=People!$B$3,People!$A$3))))</f>
        <v>Anna Andreadi</v>
      </c>
      <c r="W7442" s="3" t="str">
        <f xml:space="preserve"> IFERROR(INDEX(Returns!A:A,MATCH(B7442,Returns!B:B,0)),"No")</f>
        <v>No</v>
      </c>
    </row>
    <row r="7443" spans="1:23" x14ac:dyDescent="0.2">
      <c r="A7443" s="1">
        <v>7442</v>
      </c>
      <c r="B7443" t="s">
        <v>9697</v>
      </c>
      <c r="C7443" s="2">
        <v>43055</v>
      </c>
      <c r="D7443" s="2">
        <v>43057</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1">
        <v>18.899999999999999</v>
      </c>
      <c r="S7443" s="1">
        <v>3</v>
      </c>
      <c r="T7443" s="1">
        <v>0</v>
      </c>
      <c r="U7443" s="1">
        <v>8.6939999999999991</v>
      </c>
      <c r="V7443" s="3" t="str">
        <f>IF(M7443=People!$B$6,People!A$6,IF(M7443=People!$B$5,People!$A$5,IF(M7443=People!$B$4,People!$A$4,IF(M7443=People!$B$3,People!$A$3))))</f>
        <v>Anna Andreadi</v>
      </c>
      <c r="W7443" s="3" t="str">
        <f xml:space="preserve"> IFERROR(INDEX(Returns!A:A,MATCH(B7443,Returns!B:B,0)),"No")</f>
        <v>No</v>
      </c>
    </row>
    <row r="7444" spans="1:23" x14ac:dyDescent="0.2">
      <c r="A7444" s="1">
        <v>7443</v>
      </c>
      <c r="B7444" t="s">
        <v>9698</v>
      </c>
      <c r="C7444" s="2">
        <v>42713</v>
      </c>
      <c r="D7444" s="2">
        <v>42715</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1">
        <v>10.688000000000001</v>
      </c>
      <c r="S7444" s="1">
        <v>2</v>
      </c>
      <c r="T7444" s="1">
        <v>0.2</v>
      </c>
      <c r="U7444" s="1">
        <v>3.7407999999999997</v>
      </c>
      <c r="V7444" s="3" t="str">
        <f>IF(M7444=People!$B$6,People!A$6,IF(M7444=People!$B$5,People!$A$5,IF(M7444=People!$B$4,People!$A$4,IF(M7444=People!$B$3,People!$A$3))))</f>
        <v>Kelly Williams</v>
      </c>
      <c r="W7444" s="3" t="str">
        <f xml:space="preserve"> IFERROR(INDEX(Returns!A:A,MATCH(B7444,Returns!B:B,0)),"No")</f>
        <v>No</v>
      </c>
    </row>
    <row r="7445" spans="1:23" x14ac:dyDescent="0.2">
      <c r="A7445" s="1">
        <v>7444</v>
      </c>
      <c r="B7445" t="s">
        <v>9698</v>
      </c>
      <c r="C7445" s="2">
        <v>42713</v>
      </c>
      <c r="D7445" s="2">
        <v>42715</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1">
        <v>237.09600000000003</v>
      </c>
      <c r="S7445" s="1">
        <v>3</v>
      </c>
      <c r="T7445" s="1">
        <v>0.2</v>
      </c>
      <c r="U7445" s="1">
        <v>20.745899999999985</v>
      </c>
      <c r="V7445" s="3" t="str">
        <f>IF(M7445=People!$B$6,People!A$6,IF(M7445=People!$B$5,People!$A$5,IF(M7445=People!$B$4,People!$A$4,IF(M7445=People!$B$3,People!$A$3))))</f>
        <v>Kelly Williams</v>
      </c>
      <c r="W7445" s="3" t="str">
        <f xml:space="preserve"> IFERROR(INDEX(Returns!A:A,MATCH(B7445,Returns!B:B,0)),"No")</f>
        <v>No</v>
      </c>
    </row>
    <row r="7446" spans="1:23" x14ac:dyDescent="0.2">
      <c r="A7446" s="1">
        <v>7445</v>
      </c>
      <c r="B7446" t="s">
        <v>9699</v>
      </c>
      <c r="C7446" s="2">
        <v>43499</v>
      </c>
      <c r="D7446" s="2">
        <v>43503</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1">
        <v>5.1840000000000011</v>
      </c>
      <c r="S7446" s="1">
        <v>1</v>
      </c>
      <c r="T7446" s="1">
        <v>0.2</v>
      </c>
      <c r="U7446" s="1">
        <v>1.8144</v>
      </c>
      <c r="V7446" s="3" t="str">
        <f>IF(M7446=People!$B$6,People!A$6,IF(M7446=People!$B$5,People!$A$5,IF(M7446=People!$B$4,People!$A$4,IF(M7446=People!$B$3,People!$A$3))))</f>
        <v>Kelly Williams</v>
      </c>
      <c r="W7446" s="3" t="str">
        <f xml:space="preserve"> IFERROR(INDEX(Returns!A:A,MATCH(B7446,Returns!B:B,0)),"No")</f>
        <v>No</v>
      </c>
    </row>
    <row r="7447" spans="1:23" x14ac:dyDescent="0.2">
      <c r="A7447" s="1">
        <v>7446</v>
      </c>
      <c r="B7447" t="s">
        <v>9699</v>
      </c>
      <c r="C7447" s="2">
        <v>43499</v>
      </c>
      <c r="D7447" s="2">
        <v>43503</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1">
        <v>65.584000000000003</v>
      </c>
      <c r="S7447" s="1">
        <v>2</v>
      </c>
      <c r="T7447" s="1">
        <v>0.2</v>
      </c>
      <c r="U7447" s="1">
        <v>23.7742</v>
      </c>
      <c r="V7447" s="3" t="str">
        <f>IF(M7447=People!$B$6,People!A$6,IF(M7447=People!$B$5,People!$A$5,IF(M7447=People!$B$4,People!$A$4,IF(M7447=People!$B$3,People!$A$3))))</f>
        <v>Kelly Williams</v>
      </c>
      <c r="W7447" s="3" t="str">
        <f xml:space="preserve"> IFERROR(INDEX(Returns!A:A,MATCH(B7447,Returns!B:B,0)),"No")</f>
        <v>No</v>
      </c>
    </row>
    <row r="7448" spans="1:23" x14ac:dyDescent="0.2">
      <c r="A7448" s="1">
        <v>7447</v>
      </c>
      <c r="B7448" t="s">
        <v>9699</v>
      </c>
      <c r="C7448" s="2">
        <v>43499</v>
      </c>
      <c r="D7448" s="2">
        <v>43503</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1">
        <v>22.200000000000003</v>
      </c>
      <c r="S7448" s="1">
        <v>1</v>
      </c>
      <c r="T7448" s="1">
        <v>0.6</v>
      </c>
      <c r="U7448" s="1">
        <v>-26.084999999999994</v>
      </c>
      <c r="V7448" s="3" t="str">
        <f>IF(M7448=People!$B$6,People!A$6,IF(M7448=People!$B$5,People!$A$5,IF(M7448=People!$B$4,People!$A$4,IF(M7448=People!$B$3,People!$A$3))))</f>
        <v>Kelly Williams</v>
      </c>
      <c r="W7448" s="3" t="str">
        <f xml:space="preserve"> IFERROR(INDEX(Returns!A:A,MATCH(B7448,Returns!B:B,0)),"No")</f>
        <v>No</v>
      </c>
    </row>
    <row r="7449" spans="1:23" x14ac:dyDescent="0.2">
      <c r="A7449" s="1">
        <v>7448</v>
      </c>
      <c r="B7449" t="s">
        <v>9699</v>
      </c>
      <c r="C7449" s="2">
        <v>43499</v>
      </c>
      <c r="D7449" s="2">
        <v>43503</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1">
        <v>419.4</v>
      </c>
      <c r="S7449" s="1">
        <v>5</v>
      </c>
      <c r="T7449" s="1">
        <v>0.2</v>
      </c>
      <c r="U7449" s="1">
        <v>146.79</v>
      </c>
      <c r="V7449" s="3" t="str">
        <f>IF(M7449=People!$B$6,People!A$6,IF(M7449=People!$B$5,People!$A$5,IF(M7449=People!$B$4,People!$A$4,IF(M7449=People!$B$3,People!$A$3))))</f>
        <v>Kelly Williams</v>
      </c>
      <c r="W7449" s="3" t="str">
        <f xml:space="preserve"> IFERROR(INDEX(Returns!A:A,MATCH(B7449,Returns!B:B,0)),"No")</f>
        <v>No</v>
      </c>
    </row>
    <row r="7450" spans="1:23" x14ac:dyDescent="0.2">
      <c r="A7450" s="1">
        <v>7449</v>
      </c>
      <c r="B7450" t="s">
        <v>9700</v>
      </c>
      <c r="C7450" s="2">
        <v>43780</v>
      </c>
      <c r="D7450" s="2">
        <v>43783</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1">
        <v>88.920000000000016</v>
      </c>
      <c r="S7450" s="1">
        <v>5</v>
      </c>
      <c r="T7450" s="1">
        <v>0.2</v>
      </c>
      <c r="U7450" s="1">
        <v>14.449499999999986</v>
      </c>
      <c r="V7450" s="3" t="str">
        <f>IF(M7450=People!$B$6,People!A$6,IF(M7450=People!$B$5,People!$A$5,IF(M7450=People!$B$4,People!$A$4,IF(M7450=People!$B$3,People!$A$3))))</f>
        <v>Cassandra Brandow</v>
      </c>
      <c r="W7450" s="3" t="str">
        <f xml:space="preserve"> IFERROR(INDEX(Returns!A:A,MATCH(B7450,Returns!B:B,0)),"No")</f>
        <v>No</v>
      </c>
    </row>
    <row r="7451" spans="1:23" x14ac:dyDescent="0.2">
      <c r="A7451" s="1">
        <v>7450</v>
      </c>
      <c r="B7451" t="s">
        <v>9701</v>
      </c>
      <c r="C7451" s="2">
        <v>43725</v>
      </c>
      <c r="D7451" s="2">
        <v>43730</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1">
        <v>9.9120000000000008</v>
      </c>
      <c r="S7451" s="1">
        <v>3</v>
      </c>
      <c r="T7451" s="1">
        <v>0.2</v>
      </c>
      <c r="U7451" s="1">
        <v>3.2213999999999996</v>
      </c>
      <c r="V7451" s="3" t="str">
        <f>IF(M7451=People!$B$6,People!A$6,IF(M7451=People!$B$5,People!$A$5,IF(M7451=People!$B$4,People!$A$4,IF(M7451=People!$B$3,People!$A$3))))</f>
        <v>Kelly Williams</v>
      </c>
      <c r="W7451" s="3" t="str">
        <f xml:space="preserve"> IFERROR(INDEX(Returns!A:A,MATCH(B7451,Returns!B:B,0)),"No")</f>
        <v>No</v>
      </c>
    </row>
    <row r="7452" spans="1:23" x14ac:dyDescent="0.2">
      <c r="A7452" s="1">
        <v>7451</v>
      </c>
      <c r="B7452" t="s">
        <v>9701</v>
      </c>
      <c r="C7452" s="2">
        <v>43725</v>
      </c>
      <c r="D7452" s="2">
        <v>43730</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1">
        <v>318.43</v>
      </c>
      <c r="S7452" s="1">
        <v>5</v>
      </c>
      <c r="T7452" s="1">
        <v>0.3</v>
      </c>
      <c r="U7452" s="1">
        <v>-77.333000000000013</v>
      </c>
      <c r="V7452" s="3" t="str">
        <f>IF(M7452=People!$B$6,People!A$6,IF(M7452=People!$B$5,People!$A$5,IF(M7452=People!$B$4,People!$A$4,IF(M7452=People!$B$3,People!$A$3))))</f>
        <v>Kelly Williams</v>
      </c>
      <c r="W7452" s="3" t="str">
        <f xml:space="preserve"> IFERROR(INDEX(Returns!A:A,MATCH(B7452,Returns!B:B,0)),"No")</f>
        <v>No</v>
      </c>
    </row>
    <row r="7453" spans="1:23" x14ac:dyDescent="0.2">
      <c r="A7453" s="1">
        <v>7452</v>
      </c>
      <c r="B7453" t="s">
        <v>9701</v>
      </c>
      <c r="C7453" s="2">
        <v>43725</v>
      </c>
      <c r="D7453" s="2">
        <v>43730</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1">
        <v>5.7999999999999989</v>
      </c>
      <c r="S7453" s="1">
        <v>5</v>
      </c>
      <c r="T7453" s="1">
        <v>0.8</v>
      </c>
      <c r="U7453" s="1">
        <v>-10.15</v>
      </c>
      <c r="V7453" s="3" t="str">
        <f>IF(M7453=People!$B$6,People!A$6,IF(M7453=People!$B$5,People!$A$5,IF(M7453=People!$B$4,People!$A$4,IF(M7453=People!$B$3,People!$A$3))))</f>
        <v>Kelly Williams</v>
      </c>
      <c r="W7453" s="3" t="str">
        <f xml:space="preserve"> IFERROR(INDEX(Returns!A:A,MATCH(B7453,Returns!B:B,0)),"No")</f>
        <v>No</v>
      </c>
    </row>
    <row r="7454" spans="1:23" x14ac:dyDescent="0.2">
      <c r="A7454" s="1">
        <v>7453</v>
      </c>
      <c r="B7454" t="s">
        <v>9701</v>
      </c>
      <c r="C7454" s="2">
        <v>43725</v>
      </c>
      <c r="D7454" s="2">
        <v>43730</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1">
        <v>1415.76</v>
      </c>
      <c r="S7454" s="1">
        <v>6</v>
      </c>
      <c r="T7454" s="1">
        <v>0.2</v>
      </c>
      <c r="U7454" s="1">
        <v>88.48500000000007</v>
      </c>
      <c r="V7454" s="3" t="str">
        <f>IF(M7454=People!$B$6,People!A$6,IF(M7454=People!$B$5,People!$A$5,IF(M7454=People!$B$4,People!$A$4,IF(M7454=People!$B$3,People!$A$3))))</f>
        <v>Kelly Williams</v>
      </c>
      <c r="W7454" s="3" t="str">
        <f xml:space="preserve"> IFERROR(INDEX(Returns!A:A,MATCH(B7454,Returns!B:B,0)),"No")</f>
        <v>No</v>
      </c>
    </row>
    <row r="7455" spans="1:23" x14ac:dyDescent="0.2">
      <c r="A7455" s="1">
        <v>7454</v>
      </c>
      <c r="B7455" t="s">
        <v>9702</v>
      </c>
      <c r="C7455" s="2">
        <v>43641</v>
      </c>
      <c r="D7455" s="2">
        <v>43647</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1">
        <v>148.47999999999999</v>
      </c>
      <c r="S7455" s="1">
        <v>2</v>
      </c>
      <c r="T7455" s="1">
        <v>0.2</v>
      </c>
      <c r="U7455" s="1">
        <v>16.703999999999986</v>
      </c>
      <c r="V7455" s="3" t="str">
        <f>IF(M7455=People!$B$6,People!A$6,IF(M7455=People!$B$5,People!$A$5,IF(M7455=People!$B$4,People!$A$4,IF(M7455=People!$B$3,People!$A$3))))</f>
        <v>Kelly Williams</v>
      </c>
      <c r="W7455" s="3" t="str">
        <f xml:space="preserve"> IFERROR(INDEX(Returns!A:A,MATCH(B7455,Returns!B:B,0)),"No")</f>
        <v>No</v>
      </c>
    </row>
    <row r="7456" spans="1:23" x14ac:dyDescent="0.2">
      <c r="A7456" s="1">
        <v>7455</v>
      </c>
      <c r="B7456" t="s">
        <v>9703</v>
      </c>
      <c r="C7456" s="2">
        <v>43311</v>
      </c>
      <c r="D7456" s="2">
        <v>43316</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1">
        <v>9.2480000000000011</v>
      </c>
      <c r="S7456" s="1">
        <v>4</v>
      </c>
      <c r="T7456" s="1">
        <v>0.2</v>
      </c>
      <c r="U7456" s="1">
        <v>3.1212</v>
      </c>
      <c r="V7456" s="3" t="str">
        <f>IF(M7456=People!$B$6,People!A$6,IF(M7456=People!$B$5,People!$A$5,IF(M7456=People!$B$4,People!$A$4,IF(M7456=People!$B$3,People!$A$3))))</f>
        <v>Kelly Williams</v>
      </c>
      <c r="W7456" s="3" t="str">
        <f xml:space="preserve"> IFERROR(INDEX(Returns!A:A,MATCH(B7456,Returns!B:B,0)),"No")</f>
        <v>No</v>
      </c>
    </row>
    <row r="7457" spans="1:23" x14ac:dyDescent="0.2">
      <c r="A7457" s="1">
        <v>7456</v>
      </c>
      <c r="B7457" t="s">
        <v>9703</v>
      </c>
      <c r="C7457" s="2">
        <v>43311</v>
      </c>
      <c r="D7457" s="2">
        <v>43316</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1">
        <v>1036.624</v>
      </c>
      <c r="S7457" s="1">
        <v>2</v>
      </c>
      <c r="T7457" s="1">
        <v>0.2</v>
      </c>
      <c r="U7457" s="1">
        <v>51.831200000000024</v>
      </c>
      <c r="V7457" s="3" t="str">
        <f>IF(M7457=People!$B$6,People!A$6,IF(M7457=People!$B$5,People!$A$5,IF(M7457=People!$B$4,People!$A$4,IF(M7457=People!$B$3,People!$A$3))))</f>
        <v>Kelly Williams</v>
      </c>
      <c r="W7457" s="3" t="str">
        <f xml:space="preserve"> IFERROR(INDEX(Returns!A:A,MATCH(B7457,Returns!B:B,0)),"No")</f>
        <v>No</v>
      </c>
    </row>
    <row r="7458" spans="1:23" x14ac:dyDescent="0.2">
      <c r="A7458" s="1">
        <v>7457</v>
      </c>
      <c r="B7458" t="s">
        <v>9704</v>
      </c>
      <c r="C7458" s="2">
        <v>42841</v>
      </c>
      <c r="D7458" s="2">
        <v>42843</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1">
        <v>569.64</v>
      </c>
      <c r="S7458" s="1">
        <v>2</v>
      </c>
      <c r="T7458" s="1">
        <v>0</v>
      </c>
      <c r="U7458" s="1">
        <v>148.10640000000001</v>
      </c>
      <c r="V7458" s="3" t="str">
        <f>IF(M7458=People!$B$6,People!A$6,IF(M7458=People!$B$5,People!$A$5,IF(M7458=People!$B$4,People!$A$4,IF(M7458=People!$B$3,People!$A$3))))</f>
        <v>Cassandra Brandow</v>
      </c>
      <c r="W7458" s="3" t="str">
        <f xml:space="preserve"> IFERROR(INDEX(Returns!A:A,MATCH(B7458,Returns!B:B,0)),"No")</f>
        <v>No</v>
      </c>
    </row>
    <row r="7459" spans="1:23" x14ac:dyDescent="0.2">
      <c r="A7459" s="1">
        <v>7458</v>
      </c>
      <c r="B7459" t="s">
        <v>9704</v>
      </c>
      <c r="C7459" s="2">
        <v>42841</v>
      </c>
      <c r="D7459" s="2">
        <v>42843</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1">
        <v>9.14</v>
      </c>
      <c r="S7459" s="1">
        <v>1</v>
      </c>
      <c r="T7459" s="1">
        <v>0</v>
      </c>
      <c r="U7459" s="1">
        <v>4.57</v>
      </c>
      <c r="V7459" s="3" t="str">
        <f>IF(M7459=People!$B$6,People!A$6,IF(M7459=People!$B$5,People!$A$5,IF(M7459=People!$B$4,People!$A$4,IF(M7459=People!$B$3,People!$A$3))))</f>
        <v>Cassandra Brandow</v>
      </c>
      <c r="W7459" s="3" t="str">
        <f xml:space="preserve"> IFERROR(INDEX(Returns!A:A,MATCH(B7459,Returns!B:B,0)),"No")</f>
        <v>No</v>
      </c>
    </row>
    <row r="7460" spans="1:23" x14ac:dyDescent="0.2">
      <c r="A7460" s="1">
        <v>7459</v>
      </c>
      <c r="B7460" t="s">
        <v>9704</v>
      </c>
      <c r="C7460" s="2">
        <v>42841</v>
      </c>
      <c r="D7460" s="2">
        <v>42843</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1">
        <v>1196.8599999999999</v>
      </c>
      <c r="S7460" s="1">
        <v>7</v>
      </c>
      <c r="T7460" s="1">
        <v>0</v>
      </c>
      <c r="U7460" s="1">
        <v>119.68599999999989</v>
      </c>
      <c r="V7460" s="3" t="str">
        <f>IF(M7460=People!$B$6,People!A$6,IF(M7460=People!$B$5,People!$A$5,IF(M7460=People!$B$4,People!$A$4,IF(M7460=People!$B$3,People!$A$3))))</f>
        <v>Cassandra Brandow</v>
      </c>
      <c r="W7460" s="3" t="str">
        <f xml:space="preserve"> IFERROR(INDEX(Returns!A:A,MATCH(B7460,Returns!B:B,0)),"No")</f>
        <v>No</v>
      </c>
    </row>
    <row r="7461" spans="1:23" x14ac:dyDescent="0.2">
      <c r="A7461" s="1">
        <v>7460</v>
      </c>
      <c r="B7461" t="s">
        <v>9704</v>
      </c>
      <c r="C7461" s="2">
        <v>42841</v>
      </c>
      <c r="D7461" s="2">
        <v>42843</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1">
        <v>523.26</v>
      </c>
      <c r="S7461" s="1">
        <v>9</v>
      </c>
      <c r="T7461" s="1">
        <v>0</v>
      </c>
      <c r="U7461" s="1">
        <v>125.58240000000001</v>
      </c>
      <c r="V7461" s="3" t="str">
        <f>IF(M7461=People!$B$6,People!A$6,IF(M7461=People!$B$5,People!$A$5,IF(M7461=People!$B$4,People!$A$4,IF(M7461=People!$B$3,People!$A$3))))</f>
        <v>Cassandra Brandow</v>
      </c>
      <c r="W7461" s="3" t="str">
        <f xml:space="preserve"> IFERROR(INDEX(Returns!A:A,MATCH(B7461,Returns!B:B,0)),"No")</f>
        <v>No</v>
      </c>
    </row>
    <row r="7462" spans="1:23" x14ac:dyDescent="0.2">
      <c r="A7462" s="1">
        <v>7461</v>
      </c>
      <c r="B7462" t="s">
        <v>6197</v>
      </c>
      <c r="C7462" s="2">
        <v>42836</v>
      </c>
      <c r="D7462" s="2">
        <v>42839</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1">
        <v>639.96800000000007</v>
      </c>
      <c r="S7462" s="1">
        <v>4</v>
      </c>
      <c r="T7462" s="1">
        <v>0.2</v>
      </c>
      <c r="U7462" s="1">
        <v>215.98919999999998</v>
      </c>
      <c r="V7462" s="3" t="str">
        <f>IF(M7462=People!$B$6,People!A$6,IF(M7462=People!$B$5,People!$A$5,IF(M7462=People!$B$4,People!$A$4,IF(M7462=People!$B$3,People!$A$3))))</f>
        <v>Anna Andreadi</v>
      </c>
      <c r="W7462" s="3" t="str">
        <f xml:space="preserve"> IFERROR(INDEX(Returns!A:A,MATCH(B7462,Returns!B:B,0)),"No")</f>
        <v>Yes</v>
      </c>
    </row>
    <row r="7463" spans="1:23" x14ac:dyDescent="0.2">
      <c r="A7463" s="1">
        <v>7462</v>
      </c>
      <c r="B7463" t="s">
        <v>6197</v>
      </c>
      <c r="C7463" s="2">
        <v>42836</v>
      </c>
      <c r="D7463" s="2">
        <v>42839</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1">
        <v>52.76</v>
      </c>
      <c r="S7463" s="1">
        <v>2</v>
      </c>
      <c r="T7463" s="1">
        <v>0</v>
      </c>
      <c r="U7463" s="1">
        <v>24.269599999999997</v>
      </c>
      <c r="V7463" s="3" t="str">
        <f>IF(M7463=People!$B$6,People!A$6,IF(M7463=People!$B$5,People!$A$5,IF(M7463=People!$B$4,People!$A$4,IF(M7463=People!$B$3,People!$A$3))))</f>
        <v>Anna Andreadi</v>
      </c>
      <c r="W7463" s="3" t="str">
        <f xml:space="preserve"> IFERROR(INDEX(Returns!A:A,MATCH(B7463,Returns!B:B,0)),"No")</f>
        <v>Yes</v>
      </c>
    </row>
    <row r="7464" spans="1:23" x14ac:dyDescent="0.2">
      <c r="A7464" s="1">
        <v>7463</v>
      </c>
      <c r="B7464" t="s">
        <v>9705</v>
      </c>
      <c r="C7464" s="2">
        <v>42793</v>
      </c>
      <c r="D7464" s="2">
        <v>42795</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1">
        <v>538.92000000000007</v>
      </c>
      <c r="S7464" s="1">
        <v>9</v>
      </c>
      <c r="T7464" s="1">
        <v>0</v>
      </c>
      <c r="U7464" s="1">
        <v>80.837999999999994</v>
      </c>
      <c r="V7464" s="3" t="str">
        <f>IF(M7464=People!$B$6,People!A$6,IF(M7464=People!$B$5,People!$A$5,IF(M7464=People!$B$4,People!$A$4,IF(M7464=People!$B$3,People!$A$3))))</f>
        <v>Anna Andreadi</v>
      </c>
      <c r="W7464" s="3" t="str">
        <f xml:space="preserve"> IFERROR(INDEX(Returns!A:A,MATCH(B7464,Returns!B:B,0)),"No")</f>
        <v>No</v>
      </c>
    </row>
    <row r="7465" spans="1:23" x14ac:dyDescent="0.2">
      <c r="A7465" s="1">
        <v>7464</v>
      </c>
      <c r="B7465" t="s">
        <v>9706</v>
      </c>
      <c r="C7465" s="2">
        <v>43351</v>
      </c>
      <c r="D7465" s="2">
        <v>43358</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1">
        <v>14.88</v>
      </c>
      <c r="S7465" s="1">
        <v>2</v>
      </c>
      <c r="T7465" s="1">
        <v>0</v>
      </c>
      <c r="U7465" s="1">
        <v>3.7200000000000006</v>
      </c>
      <c r="V7465" s="3" t="str">
        <f>IF(M7465=People!$B$6,People!A$6,IF(M7465=People!$B$5,People!$A$5,IF(M7465=People!$B$4,People!$A$4,IF(M7465=People!$B$3,People!$A$3))))</f>
        <v>Anna Andreadi</v>
      </c>
      <c r="W7465" s="3" t="str">
        <f xml:space="preserve"> IFERROR(INDEX(Returns!A:A,MATCH(B7465,Returns!B:B,0)),"No")</f>
        <v>No</v>
      </c>
    </row>
    <row r="7466" spans="1:23" x14ac:dyDescent="0.2">
      <c r="A7466" s="1">
        <v>7465</v>
      </c>
      <c r="B7466" t="s">
        <v>9706</v>
      </c>
      <c r="C7466" s="2">
        <v>43351</v>
      </c>
      <c r="D7466" s="2">
        <v>43358</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1">
        <v>34.24</v>
      </c>
      <c r="S7466" s="1">
        <v>8</v>
      </c>
      <c r="T7466" s="1">
        <v>0</v>
      </c>
      <c r="U7466" s="1">
        <v>15.407999999999998</v>
      </c>
      <c r="V7466" s="3" t="str">
        <f>IF(M7466=People!$B$6,People!A$6,IF(M7466=People!$B$5,People!$A$5,IF(M7466=People!$B$4,People!$A$4,IF(M7466=People!$B$3,People!$A$3))))</f>
        <v>Anna Andreadi</v>
      </c>
      <c r="W7466" s="3" t="str">
        <f xml:space="preserve"> IFERROR(INDEX(Returns!A:A,MATCH(B7466,Returns!B:B,0)),"No")</f>
        <v>No</v>
      </c>
    </row>
    <row r="7467" spans="1:23" x14ac:dyDescent="0.2">
      <c r="A7467" s="1">
        <v>7466</v>
      </c>
      <c r="B7467" t="s">
        <v>9706</v>
      </c>
      <c r="C7467" s="2">
        <v>43351</v>
      </c>
      <c r="D7467" s="2">
        <v>43358</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1">
        <v>261.74</v>
      </c>
      <c r="S7467" s="1">
        <v>2</v>
      </c>
      <c r="T7467" s="1">
        <v>0</v>
      </c>
      <c r="U7467" s="1">
        <v>65.435000000000002</v>
      </c>
      <c r="V7467" s="3" t="str">
        <f>IF(M7467=People!$B$6,People!A$6,IF(M7467=People!$B$5,People!$A$5,IF(M7467=People!$B$4,People!$A$4,IF(M7467=People!$B$3,People!$A$3))))</f>
        <v>Anna Andreadi</v>
      </c>
      <c r="W7467" s="3" t="str">
        <f xml:space="preserve"> IFERROR(INDEX(Returns!A:A,MATCH(B7467,Returns!B:B,0)),"No")</f>
        <v>No</v>
      </c>
    </row>
    <row r="7468" spans="1:23" x14ac:dyDescent="0.2">
      <c r="A7468" s="1">
        <v>7467</v>
      </c>
      <c r="B7468" t="s">
        <v>6068</v>
      </c>
      <c r="C7468" s="2">
        <v>43239</v>
      </c>
      <c r="D7468" s="2">
        <v>43243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1">
        <v>87.84</v>
      </c>
      <c r="S7468" s="1">
        <v>8</v>
      </c>
      <c r="T7468" s="1">
        <v>0</v>
      </c>
      <c r="U7468" s="1">
        <v>23.716800000000006</v>
      </c>
      <c r="V7468" s="3" t="str">
        <f>IF(M7468=People!$B$6,People!A$6,IF(M7468=People!$B$5,People!$A$5,IF(M7468=People!$B$4,People!$A$4,IF(M7468=People!$B$3,People!$A$3))))</f>
        <v>Anna Andreadi</v>
      </c>
      <c r="W7468" s="3" t="str">
        <f xml:space="preserve"> IFERROR(INDEX(Returns!A:A,MATCH(B7468,Returns!B:B,0)),"No")</f>
        <v>Yes</v>
      </c>
    </row>
    <row r="7469" spans="1:23" x14ac:dyDescent="0.2">
      <c r="A7469" s="1">
        <v>7468</v>
      </c>
      <c r="B7469" t="s">
        <v>9707</v>
      </c>
      <c r="C7469" s="2">
        <v>43780</v>
      </c>
      <c r="D7469" s="2">
        <v>43784</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1">
        <v>34.92</v>
      </c>
      <c r="S7469" s="1">
        <v>4</v>
      </c>
      <c r="T7469" s="1">
        <v>0</v>
      </c>
      <c r="U7469" s="1">
        <v>11.872799999999998</v>
      </c>
      <c r="V7469" s="3" t="str">
        <f>IF(M7469=People!$B$6,People!A$6,IF(M7469=People!$B$5,People!$A$5,IF(M7469=People!$B$4,People!$A$4,IF(M7469=People!$B$3,People!$A$3))))</f>
        <v>Anna Andreadi</v>
      </c>
      <c r="W7469" s="3" t="str">
        <f xml:space="preserve"> IFERROR(INDEX(Returns!A:A,MATCH(B7469,Returns!B:B,0)),"No")</f>
        <v>No</v>
      </c>
    </row>
    <row r="7470" spans="1:23" x14ac:dyDescent="0.2">
      <c r="A7470" s="1">
        <v>7469</v>
      </c>
      <c r="B7470" t="s">
        <v>9708</v>
      </c>
      <c r="C7470" s="2">
        <v>42628</v>
      </c>
      <c r="D7470" s="2">
        <v>42633</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1">
        <v>14.940000000000001</v>
      </c>
      <c r="S7470" s="1">
        <v>3</v>
      </c>
      <c r="T7470" s="1">
        <v>0</v>
      </c>
      <c r="U7470" s="1">
        <v>7.0218000000000007</v>
      </c>
      <c r="V7470" s="3" t="str">
        <f>IF(M7470=People!$B$6,People!A$6,IF(M7470=People!$B$5,People!$A$5,IF(M7470=People!$B$4,People!$A$4,IF(M7470=People!$B$3,People!$A$3))))</f>
        <v>Chuck Magee</v>
      </c>
      <c r="W7470" s="3" t="str">
        <f xml:space="preserve"> IFERROR(INDEX(Returns!A:A,MATCH(B7470,Returns!B:B,0)),"No")</f>
        <v>No</v>
      </c>
    </row>
    <row r="7471" spans="1:23" x14ac:dyDescent="0.2">
      <c r="A7471" s="1">
        <v>7470</v>
      </c>
      <c r="B7471" t="s">
        <v>9708</v>
      </c>
      <c r="C7471" s="2">
        <v>42628</v>
      </c>
      <c r="D7471" s="2">
        <v>42633</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1">
        <v>14.56</v>
      </c>
      <c r="S7471" s="1">
        <v>2</v>
      </c>
      <c r="T7471" s="1">
        <v>0</v>
      </c>
      <c r="U7471" s="1">
        <v>6.2608000000000015</v>
      </c>
      <c r="V7471" s="3" t="str">
        <f>IF(M7471=People!$B$6,People!A$6,IF(M7471=People!$B$5,People!$A$5,IF(M7471=People!$B$4,People!$A$4,IF(M7471=People!$B$3,People!$A$3))))</f>
        <v>Chuck Magee</v>
      </c>
      <c r="W7471" s="3" t="str">
        <f xml:space="preserve"> IFERROR(INDEX(Returns!A:A,MATCH(B7471,Returns!B:B,0)),"No")</f>
        <v>No</v>
      </c>
    </row>
    <row r="7472" spans="1:23" x14ac:dyDescent="0.2">
      <c r="A7472" s="1">
        <v>7471</v>
      </c>
      <c r="B7472" t="s">
        <v>9709</v>
      </c>
      <c r="C7472" s="2">
        <v>42993</v>
      </c>
      <c r="D7472" s="2">
        <v>42998</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1">
        <v>3.5760000000000005</v>
      </c>
      <c r="S7472" s="1">
        <v>4</v>
      </c>
      <c r="T7472" s="1">
        <v>0.7</v>
      </c>
      <c r="U7472" s="1">
        <v>-2.8608000000000002</v>
      </c>
      <c r="V7472" s="3" t="str">
        <f>IF(M7472=People!$B$6,People!A$6,IF(M7472=People!$B$5,People!$A$5,IF(M7472=People!$B$4,People!$A$4,IF(M7472=People!$B$3,People!$A$3))))</f>
        <v>Chuck Magee</v>
      </c>
      <c r="W7472" s="3" t="str">
        <f xml:space="preserve"> IFERROR(INDEX(Returns!A:A,MATCH(B7472,Returns!B:B,0)),"No")</f>
        <v>No</v>
      </c>
    </row>
    <row r="7473" spans="1:23" x14ac:dyDescent="0.2">
      <c r="A7473" s="1">
        <v>7472</v>
      </c>
      <c r="B7473" t="s">
        <v>9709</v>
      </c>
      <c r="C7473" s="2">
        <v>42993</v>
      </c>
      <c r="D7473" s="2">
        <v>42998</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1">
        <v>147.184</v>
      </c>
      <c r="S7473" s="1">
        <v>2</v>
      </c>
      <c r="T7473" s="1">
        <v>0.2</v>
      </c>
      <c r="U7473" s="1">
        <v>-29.436800000000012</v>
      </c>
      <c r="V7473" s="3" t="str">
        <f>IF(M7473=People!$B$6,People!A$6,IF(M7473=People!$B$5,People!$A$5,IF(M7473=People!$B$4,People!$A$4,IF(M7473=People!$B$3,People!$A$3))))</f>
        <v>Chuck Magee</v>
      </c>
      <c r="W7473" s="3" t="str">
        <f xml:space="preserve"> IFERROR(INDEX(Returns!A:A,MATCH(B7473,Returns!B:B,0)),"No")</f>
        <v>No</v>
      </c>
    </row>
    <row r="7474" spans="1:23" x14ac:dyDescent="0.2">
      <c r="A7474" s="1">
        <v>7473</v>
      </c>
      <c r="B7474" t="s">
        <v>9710</v>
      </c>
      <c r="C7474" s="2">
        <v>43282</v>
      </c>
      <c r="D7474" s="2">
        <v>43284</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1">
        <v>1499.95</v>
      </c>
      <c r="S7474" s="1">
        <v>5</v>
      </c>
      <c r="T7474" s="1">
        <v>0</v>
      </c>
      <c r="U7474" s="1">
        <v>449.9849999999999</v>
      </c>
      <c r="V7474" s="3" t="str">
        <f>IF(M7474=People!$B$6,People!A$6,IF(M7474=People!$B$5,People!$A$5,IF(M7474=People!$B$4,People!$A$4,IF(M7474=People!$B$3,People!$A$3))))</f>
        <v>Anna Andreadi</v>
      </c>
      <c r="W7474" s="3" t="str">
        <f xml:space="preserve"> IFERROR(INDEX(Returns!A:A,MATCH(B7474,Returns!B:B,0)),"No")</f>
        <v>No</v>
      </c>
    </row>
    <row r="7475" spans="1:23" x14ac:dyDescent="0.2">
      <c r="A7475" s="1">
        <v>7474</v>
      </c>
      <c r="B7475" t="s">
        <v>9711</v>
      </c>
      <c r="C7475" s="2">
        <v>43200</v>
      </c>
      <c r="D7475" s="2">
        <v>43205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1">
        <v>13.568000000000001</v>
      </c>
      <c r="S7475" s="1">
        <v>4</v>
      </c>
      <c r="T7475" s="1">
        <v>0.2</v>
      </c>
      <c r="U7475" s="1">
        <v>3.2223999999999995</v>
      </c>
      <c r="V7475" s="3" t="str">
        <f>IF(M7475=People!$B$6,People!A$6,IF(M7475=People!$B$5,People!$A$5,IF(M7475=People!$B$4,People!$A$4,IF(M7475=People!$B$3,People!$A$3))))</f>
        <v>Kelly Williams</v>
      </c>
      <c r="W7475" s="3" t="str">
        <f xml:space="preserve"> IFERROR(INDEX(Returns!A:A,MATCH(B7475,Returns!B:B,0)),"No")</f>
        <v>No</v>
      </c>
    </row>
    <row r="7476" spans="1:23" x14ac:dyDescent="0.2">
      <c r="A7476" s="1">
        <v>7475</v>
      </c>
      <c r="B7476" t="s">
        <v>9712</v>
      </c>
      <c r="C7476" s="2">
        <v>42375</v>
      </c>
      <c r="D7476" s="2">
        <v>42379</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1">
        <v>2573.8200000000002</v>
      </c>
      <c r="S7476" s="1">
        <v>9</v>
      </c>
      <c r="T7476" s="1">
        <v>0</v>
      </c>
      <c r="U7476" s="1">
        <v>746.40779999999972</v>
      </c>
      <c r="V7476" s="3" t="str">
        <f>IF(M7476=People!$B$6,People!A$6,IF(M7476=People!$B$5,People!$A$5,IF(M7476=People!$B$4,People!$A$4,IF(M7476=People!$B$3,People!$A$3))))</f>
        <v>Cassandra Brandow</v>
      </c>
      <c r="W7476" s="3" t="str">
        <f xml:space="preserve"> IFERROR(INDEX(Returns!A:A,MATCH(B7476,Returns!B:B,0)),"No")</f>
        <v>No</v>
      </c>
    </row>
    <row r="7477" spans="1:23" x14ac:dyDescent="0.2">
      <c r="A7477" s="1">
        <v>7476</v>
      </c>
      <c r="B7477" t="s">
        <v>9712</v>
      </c>
      <c r="C7477" s="2">
        <v>42375</v>
      </c>
      <c r="D7477" s="2">
        <v>42379</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1">
        <v>609.98</v>
      </c>
      <c r="S7477" s="1">
        <v>2</v>
      </c>
      <c r="T7477" s="1">
        <v>0</v>
      </c>
      <c r="U7477" s="1">
        <v>274.49099999999999</v>
      </c>
      <c r="V7477" s="3" t="str">
        <f>IF(M7477=People!$B$6,People!A$6,IF(M7477=People!$B$5,People!$A$5,IF(M7477=People!$B$4,People!$A$4,IF(M7477=People!$B$3,People!$A$3))))</f>
        <v>Cassandra Brandow</v>
      </c>
      <c r="W7477" s="3" t="str">
        <f xml:space="preserve"> IFERROR(INDEX(Returns!A:A,MATCH(B7477,Returns!B:B,0)),"No")</f>
        <v>No</v>
      </c>
    </row>
    <row r="7478" spans="1:23" x14ac:dyDescent="0.2">
      <c r="A7478" s="1">
        <v>7477</v>
      </c>
      <c r="B7478" t="s">
        <v>9712</v>
      </c>
      <c r="C7478" s="2">
        <v>42375</v>
      </c>
      <c r="D7478" s="2">
        <v>42379</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1">
        <v>5.48</v>
      </c>
      <c r="S7478" s="1">
        <v>2</v>
      </c>
      <c r="T7478" s="1">
        <v>0</v>
      </c>
      <c r="U7478" s="1">
        <v>1.4796000000000005</v>
      </c>
      <c r="V7478" s="3" t="str">
        <f>IF(M7478=People!$B$6,People!A$6,IF(M7478=People!$B$5,People!$A$5,IF(M7478=People!$B$4,People!$A$4,IF(M7478=People!$B$3,People!$A$3))))</f>
        <v>Cassandra Brandow</v>
      </c>
      <c r="W7478" s="3" t="str">
        <f xml:space="preserve"> IFERROR(INDEX(Returns!A:A,MATCH(B7478,Returns!B:B,0)),"No")</f>
        <v>No</v>
      </c>
    </row>
    <row r="7479" spans="1:23" x14ac:dyDescent="0.2">
      <c r="A7479" s="1">
        <v>7478</v>
      </c>
      <c r="B7479" t="s">
        <v>9712</v>
      </c>
      <c r="C7479" s="2">
        <v>42375</v>
      </c>
      <c r="D7479" s="2">
        <v>42379</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1">
        <v>391.98</v>
      </c>
      <c r="S7479" s="1">
        <v>2</v>
      </c>
      <c r="T7479" s="1">
        <v>0</v>
      </c>
      <c r="U7479" s="1">
        <v>113.67419999999998</v>
      </c>
      <c r="V7479" s="3" t="str">
        <f>IF(M7479=People!$B$6,People!A$6,IF(M7479=People!$B$5,People!$A$5,IF(M7479=People!$B$4,People!$A$4,IF(M7479=People!$B$3,People!$A$3))))</f>
        <v>Cassandra Brandow</v>
      </c>
      <c r="W7479" s="3" t="str">
        <f xml:space="preserve"> IFERROR(INDEX(Returns!A:A,MATCH(B7479,Returns!B:B,0)),"No")</f>
        <v>No</v>
      </c>
    </row>
    <row r="7480" spans="1:23" x14ac:dyDescent="0.2">
      <c r="A7480" s="1">
        <v>7479</v>
      </c>
      <c r="B7480" t="s">
        <v>9712</v>
      </c>
      <c r="C7480" s="2">
        <v>42375</v>
      </c>
      <c r="D7480" s="2">
        <v>42379</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1">
        <v>755.96</v>
      </c>
      <c r="S7480" s="1">
        <v>4</v>
      </c>
      <c r="T7480" s="1">
        <v>0</v>
      </c>
      <c r="U7480" s="1">
        <v>204.10919999999999</v>
      </c>
      <c r="V7480" s="3" t="str">
        <f>IF(M7480=People!$B$6,People!A$6,IF(M7480=People!$B$5,People!$A$5,IF(M7480=People!$B$4,People!$A$4,IF(M7480=People!$B$3,People!$A$3))))</f>
        <v>Cassandra Brandow</v>
      </c>
      <c r="W7480" s="3" t="str">
        <f xml:space="preserve"> IFERROR(INDEX(Returns!A:A,MATCH(B7480,Returns!B:B,0)),"No")</f>
        <v>No</v>
      </c>
    </row>
    <row r="7481" spans="1:23" x14ac:dyDescent="0.2">
      <c r="A7481" s="1">
        <v>7480</v>
      </c>
      <c r="B7481" t="s">
        <v>9712</v>
      </c>
      <c r="C7481" s="2">
        <v>42375</v>
      </c>
      <c r="D7481" s="2">
        <v>42379</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1">
        <v>31.12</v>
      </c>
      <c r="S7481" s="1">
        <v>4</v>
      </c>
      <c r="T7481" s="1">
        <v>0</v>
      </c>
      <c r="U7481" s="1">
        <v>0.31119999999999948</v>
      </c>
      <c r="V7481" s="3" t="str">
        <f>IF(M7481=People!$B$6,People!A$6,IF(M7481=People!$B$5,People!$A$5,IF(M7481=People!$B$4,People!$A$4,IF(M7481=People!$B$3,People!$A$3))))</f>
        <v>Cassandra Brandow</v>
      </c>
      <c r="W7481" s="3" t="str">
        <f xml:space="preserve"> IFERROR(INDEX(Returns!A:A,MATCH(B7481,Returns!B:B,0)),"No")</f>
        <v>No</v>
      </c>
    </row>
    <row r="7482" spans="1:23" x14ac:dyDescent="0.2">
      <c r="A7482" s="1">
        <v>7481</v>
      </c>
      <c r="B7482" t="s">
        <v>9712</v>
      </c>
      <c r="C7482" s="2">
        <v>42375</v>
      </c>
      <c r="D7482" s="2">
        <v>42379</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1">
        <v>6.54</v>
      </c>
      <c r="S7482" s="1">
        <v>1</v>
      </c>
      <c r="T7482" s="1">
        <v>0</v>
      </c>
      <c r="U7482" s="1">
        <v>3.0084</v>
      </c>
      <c r="V7482" s="3" t="str">
        <f>IF(M7482=People!$B$6,People!A$6,IF(M7482=People!$B$5,People!$A$5,IF(M7482=People!$B$4,People!$A$4,IF(M7482=People!$B$3,People!$A$3))))</f>
        <v>Cassandra Brandow</v>
      </c>
      <c r="W7482" s="3" t="str">
        <f xml:space="preserve"> IFERROR(INDEX(Returns!A:A,MATCH(B7482,Returns!B:B,0)),"No")</f>
        <v>No</v>
      </c>
    </row>
    <row r="7483" spans="1:23" x14ac:dyDescent="0.2">
      <c r="A7483" s="1">
        <v>7482</v>
      </c>
      <c r="B7483" t="s">
        <v>9713</v>
      </c>
      <c r="C7483" s="2">
        <v>43344</v>
      </c>
      <c r="D7483" s="2">
        <v>43346</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1">
        <v>12.78</v>
      </c>
      <c r="S7483" s="1">
        <v>1</v>
      </c>
      <c r="T7483" s="1">
        <v>0</v>
      </c>
      <c r="U7483" s="1">
        <v>5.7509999999999994</v>
      </c>
      <c r="V7483" s="3" t="str">
        <f>IF(M7483=People!$B$6,People!A$6,IF(M7483=People!$B$5,People!$A$5,IF(M7483=People!$B$4,People!$A$4,IF(M7483=People!$B$3,People!$A$3))))</f>
        <v>Anna Andreadi</v>
      </c>
      <c r="W7483" s="3" t="str">
        <f xml:space="preserve"> IFERROR(INDEX(Returns!A:A,MATCH(B7483,Returns!B:B,0)),"No")</f>
        <v>No</v>
      </c>
    </row>
    <row r="7484" spans="1:23" x14ac:dyDescent="0.2">
      <c r="A7484" s="1">
        <v>7483</v>
      </c>
      <c r="B7484" t="s">
        <v>9714</v>
      </c>
      <c r="C7484" s="2">
        <v>42636</v>
      </c>
      <c r="D7484" s="2">
        <v>42643</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1">
        <v>18.463999999999999</v>
      </c>
      <c r="S7484" s="1">
        <v>4</v>
      </c>
      <c r="T7484" s="1">
        <v>0.2</v>
      </c>
      <c r="U7484" s="1">
        <v>6.9239999999999995</v>
      </c>
      <c r="V7484" s="3" t="str">
        <f>IF(M7484=People!$B$6,People!A$6,IF(M7484=People!$B$5,People!$A$5,IF(M7484=People!$B$4,People!$A$4,IF(M7484=People!$B$3,People!$A$3))))</f>
        <v>Chuck Magee</v>
      </c>
      <c r="W7484" s="3" t="str">
        <f xml:space="preserve"> IFERROR(INDEX(Returns!A:A,MATCH(B7484,Returns!B:B,0)),"No")</f>
        <v>No</v>
      </c>
    </row>
    <row r="7485" spans="1:23" x14ac:dyDescent="0.2">
      <c r="A7485" s="1">
        <v>7484</v>
      </c>
      <c r="B7485" t="s">
        <v>9715</v>
      </c>
      <c r="C7485" s="2">
        <v>42719</v>
      </c>
      <c r="D7485" s="2">
        <v>42721</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1">
        <v>445.80200000000002</v>
      </c>
      <c r="S7485" s="1">
        <v>7</v>
      </c>
      <c r="T7485" s="1">
        <v>0.3</v>
      </c>
      <c r="U7485" s="1">
        <v>-108.26620000000001</v>
      </c>
      <c r="V7485" s="3" t="str">
        <f>IF(M7485=People!$B$6,People!A$6,IF(M7485=People!$B$5,People!$A$5,IF(M7485=People!$B$4,People!$A$4,IF(M7485=People!$B$3,People!$A$3))))</f>
        <v>Chuck Magee</v>
      </c>
      <c r="W7485" s="3" t="str">
        <f xml:space="preserve"> IFERROR(INDEX(Returns!A:A,MATCH(B7485,Returns!B:B,0)),"No")</f>
        <v>No</v>
      </c>
    </row>
    <row r="7486" spans="1:23" x14ac:dyDescent="0.2">
      <c r="A7486" s="1">
        <v>7485</v>
      </c>
      <c r="B7486" t="s">
        <v>9716</v>
      </c>
      <c r="C7486" s="2">
        <v>43827</v>
      </c>
      <c r="D7486" s="2">
        <v>43832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1">
        <v>2.48</v>
      </c>
      <c r="S7486" s="1">
        <v>1</v>
      </c>
      <c r="T7486" s="1">
        <v>0</v>
      </c>
      <c r="U7486" s="1">
        <v>0.86799999999999988</v>
      </c>
      <c r="V7486" s="3" t="str">
        <f>IF(M7486=People!$B$6,People!A$6,IF(M7486=People!$B$5,People!$A$5,IF(M7486=People!$B$4,People!$A$4,IF(M7486=People!$B$3,People!$A$3))))</f>
        <v>Kelly Williams</v>
      </c>
      <c r="W7486" s="3" t="str">
        <f xml:space="preserve"> IFERROR(INDEX(Returns!A:A,MATCH(B7486,Returns!B:B,0)),"No")</f>
        <v>No</v>
      </c>
    </row>
    <row r="7487" spans="1:23" x14ac:dyDescent="0.2">
      <c r="A7487" s="1">
        <v>7486</v>
      </c>
      <c r="B7487" t="s">
        <v>9716</v>
      </c>
      <c r="C7487" s="2">
        <v>43827</v>
      </c>
      <c r="D7487" s="2">
        <v>43832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1">
        <v>25.9</v>
      </c>
      <c r="S7487" s="1">
        <v>5</v>
      </c>
      <c r="T7487" s="1">
        <v>0</v>
      </c>
      <c r="U7487" s="1">
        <v>12.690999999999999</v>
      </c>
      <c r="V7487" s="3" t="str">
        <f>IF(M7487=People!$B$6,People!A$6,IF(M7487=People!$B$5,People!$A$5,IF(M7487=People!$B$4,People!$A$4,IF(M7487=People!$B$3,People!$A$3))))</f>
        <v>Kelly Williams</v>
      </c>
      <c r="W7487" s="3" t="str">
        <f xml:space="preserve"> IFERROR(INDEX(Returns!A:A,MATCH(B7487,Returns!B:B,0)),"No")</f>
        <v>No</v>
      </c>
    </row>
    <row r="7488" spans="1:23" x14ac:dyDescent="0.2">
      <c r="A7488" s="1">
        <v>7487</v>
      </c>
      <c r="B7488" t="s">
        <v>9717</v>
      </c>
      <c r="C7488" s="2">
        <v>43088</v>
      </c>
      <c r="D7488" s="2">
        <v>43093</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1">
        <v>29.900000000000002</v>
      </c>
      <c r="S7488" s="1">
        <v>5</v>
      </c>
      <c r="T7488" s="1">
        <v>0</v>
      </c>
      <c r="U7488" s="1">
        <v>14.651</v>
      </c>
      <c r="V7488" s="3" t="str">
        <f>IF(M7488=People!$B$6,People!A$6,IF(M7488=People!$B$5,People!$A$5,IF(M7488=People!$B$4,People!$A$4,IF(M7488=People!$B$3,People!$A$3))))</f>
        <v>Chuck Magee</v>
      </c>
      <c r="W7488" s="3" t="str">
        <f xml:space="preserve"> IFERROR(INDEX(Returns!A:A,MATCH(B7488,Returns!B:B,0)),"No")</f>
        <v>No</v>
      </c>
    </row>
    <row r="7489" spans="1:23" x14ac:dyDescent="0.2">
      <c r="A7489" s="1">
        <v>7488</v>
      </c>
      <c r="B7489" t="s">
        <v>9717</v>
      </c>
      <c r="C7489" s="2">
        <v>43088</v>
      </c>
      <c r="D7489" s="2">
        <v>43093</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1">
        <v>2249.91</v>
      </c>
      <c r="S7489" s="1">
        <v>9</v>
      </c>
      <c r="T7489" s="1">
        <v>0</v>
      </c>
      <c r="U7489" s="1">
        <v>517.47930000000008</v>
      </c>
      <c r="V7489" s="3" t="str">
        <f>IF(M7489=People!$B$6,People!A$6,IF(M7489=People!$B$5,People!$A$5,IF(M7489=People!$B$4,People!$A$4,IF(M7489=People!$B$3,People!$A$3))))</f>
        <v>Chuck Magee</v>
      </c>
      <c r="W7489" s="3" t="str">
        <f xml:space="preserve"> IFERROR(INDEX(Returns!A:A,MATCH(B7489,Returns!B:B,0)),"No")</f>
        <v>No</v>
      </c>
    </row>
    <row r="7490" spans="1:23" x14ac:dyDescent="0.2">
      <c r="A7490" s="1">
        <v>7489</v>
      </c>
      <c r="B7490" t="s">
        <v>9717</v>
      </c>
      <c r="C7490" s="2">
        <v>43088</v>
      </c>
      <c r="D7490" s="2">
        <v>43093</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1">
        <v>1053.164</v>
      </c>
      <c r="S7490" s="1">
        <v>4</v>
      </c>
      <c r="T7490" s="1">
        <v>0.3</v>
      </c>
      <c r="U7490" s="1">
        <v>-105.31639999999993</v>
      </c>
      <c r="V7490" s="3" t="str">
        <f>IF(M7490=People!$B$6,People!A$6,IF(M7490=People!$B$5,People!$A$5,IF(M7490=People!$B$4,People!$A$4,IF(M7490=People!$B$3,People!$A$3))))</f>
        <v>Chuck Magee</v>
      </c>
      <c r="W7490" s="3" t="str">
        <f xml:space="preserve"> IFERROR(INDEX(Returns!A:A,MATCH(B7490,Returns!B:B,0)),"No")</f>
        <v>No</v>
      </c>
    </row>
    <row r="7491" spans="1:23" x14ac:dyDescent="0.2">
      <c r="A7491" s="1">
        <v>7490</v>
      </c>
      <c r="B7491" t="s">
        <v>6168</v>
      </c>
      <c r="C7491" s="2">
        <v>43774</v>
      </c>
      <c r="D7491" s="2">
        <v>43778</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1">
        <v>12.96</v>
      </c>
      <c r="S7491" s="1">
        <v>2</v>
      </c>
      <c r="T7491" s="1">
        <v>0</v>
      </c>
      <c r="U7491" s="1">
        <v>6.2208000000000006</v>
      </c>
      <c r="V7491" s="3" t="str">
        <f>IF(M7491=People!$B$6,People!A$6,IF(M7491=People!$B$5,People!$A$5,IF(M7491=People!$B$4,People!$A$4,IF(M7491=People!$B$3,People!$A$3))))</f>
        <v>Anna Andreadi</v>
      </c>
      <c r="W7491" s="3" t="str">
        <f xml:space="preserve"> IFERROR(INDEX(Returns!A:A,MATCH(B7491,Returns!B:B,0)),"No")</f>
        <v>Yes</v>
      </c>
    </row>
    <row r="7492" spans="1:23" x14ac:dyDescent="0.2">
      <c r="A7492" s="1">
        <v>7491</v>
      </c>
      <c r="B7492" t="s">
        <v>9718</v>
      </c>
      <c r="C7492" s="2">
        <v>42988</v>
      </c>
      <c r="D7492" s="2">
        <v>42994</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1">
        <v>106.68</v>
      </c>
      <c r="S7492" s="1">
        <v>6</v>
      </c>
      <c r="T7492" s="1">
        <v>0</v>
      </c>
      <c r="U7492" s="1">
        <v>33.070799999999991</v>
      </c>
      <c r="V7492" s="3" t="str">
        <f>IF(M7492=People!$B$6,People!A$6,IF(M7492=People!$B$5,People!$A$5,IF(M7492=People!$B$4,People!$A$4,IF(M7492=People!$B$3,People!$A$3))))</f>
        <v>Anna Andreadi</v>
      </c>
      <c r="W7492" s="3" t="str">
        <f xml:space="preserve"> IFERROR(INDEX(Returns!A:A,MATCH(B7492,Returns!B:B,0)),"No")</f>
        <v>No</v>
      </c>
    </row>
    <row r="7493" spans="1:23" x14ac:dyDescent="0.2">
      <c r="A7493" s="1">
        <v>7492</v>
      </c>
      <c r="B7493" t="s">
        <v>9719</v>
      </c>
      <c r="C7493" s="2">
        <v>43785</v>
      </c>
      <c r="D7493" s="2">
        <v>43785</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1">
        <v>119.94</v>
      </c>
      <c r="S7493" s="1">
        <v>6</v>
      </c>
      <c r="T7493" s="1">
        <v>0</v>
      </c>
      <c r="U7493" s="1">
        <v>5.9969999999999857</v>
      </c>
      <c r="V7493" s="3" t="str">
        <f>IF(M7493=People!$B$6,People!A$6,IF(M7493=People!$B$5,People!$A$5,IF(M7493=People!$B$4,People!$A$4,IF(M7493=People!$B$3,People!$A$3))))</f>
        <v>Chuck Magee</v>
      </c>
      <c r="W7493" s="3" t="str">
        <f xml:space="preserve"> IFERROR(INDEX(Returns!A:A,MATCH(B7493,Returns!B:B,0)),"No")</f>
        <v>No</v>
      </c>
    </row>
    <row r="7494" spans="1:23" x14ac:dyDescent="0.2">
      <c r="A7494" s="1">
        <v>7493</v>
      </c>
      <c r="B7494" t="s">
        <v>9720</v>
      </c>
      <c r="C7494" s="2">
        <v>43719</v>
      </c>
      <c r="D7494" s="2">
        <v>43724</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1">
        <v>10.272000000000002</v>
      </c>
      <c r="S7494" s="1">
        <v>3</v>
      </c>
      <c r="T7494" s="1">
        <v>0.2</v>
      </c>
      <c r="U7494" s="1">
        <v>3.2099999999999982</v>
      </c>
      <c r="V7494" s="3" t="str">
        <f>IF(M7494=People!$B$6,People!A$6,IF(M7494=People!$B$5,People!$A$5,IF(M7494=People!$B$4,People!$A$4,IF(M7494=People!$B$3,People!$A$3))))</f>
        <v>Kelly Williams</v>
      </c>
      <c r="W7494" s="3" t="str">
        <f xml:space="preserve"> IFERROR(INDEX(Returns!A:A,MATCH(B7494,Returns!B:B,0)),"No")</f>
        <v>No</v>
      </c>
    </row>
    <row r="7495" spans="1:23" x14ac:dyDescent="0.2">
      <c r="A7495" s="1">
        <v>7494</v>
      </c>
      <c r="B7495" t="s">
        <v>9720</v>
      </c>
      <c r="C7495" s="2">
        <v>43719</v>
      </c>
      <c r="D7495" s="2">
        <v>43724</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1">
        <v>512.19000000000005</v>
      </c>
      <c r="S7495" s="1">
        <v>5</v>
      </c>
      <c r="T7495" s="1">
        <v>0.3</v>
      </c>
      <c r="U7495" s="1">
        <v>-65.853000000000009</v>
      </c>
      <c r="V7495" s="3" t="str">
        <f>IF(M7495=People!$B$6,People!A$6,IF(M7495=People!$B$5,People!$A$5,IF(M7495=People!$B$4,People!$A$4,IF(M7495=People!$B$3,People!$A$3))))</f>
        <v>Kelly Williams</v>
      </c>
      <c r="W7495" s="3" t="str">
        <f xml:space="preserve"> IFERROR(INDEX(Returns!A:A,MATCH(B7495,Returns!B:B,0)),"No")</f>
        <v>No</v>
      </c>
    </row>
    <row r="7496" spans="1:23" x14ac:dyDescent="0.2">
      <c r="A7496" s="1">
        <v>7495</v>
      </c>
      <c r="B7496" t="s">
        <v>9720</v>
      </c>
      <c r="C7496" s="2">
        <v>43719</v>
      </c>
      <c r="D7496" s="2">
        <v>43724</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1">
        <v>1.5559999999999996</v>
      </c>
      <c r="S7496" s="1">
        <v>2</v>
      </c>
      <c r="T7496" s="1">
        <v>0.8</v>
      </c>
      <c r="U7496" s="1">
        <v>-4.2012</v>
      </c>
      <c r="V7496" s="3" t="str">
        <f>IF(M7496=People!$B$6,People!A$6,IF(M7496=People!$B$5,People!$A$5,IF(M7496=People!$B$4,People!$A$4,IF(M7496=People!$B$3,People!$A$3))))</f>
        <v>Kelly Williams</v>
      </c>
      <c r="W7496" s="3" t="str">
        <f xml:space="preserve"> IFERROR(INDEX(Returns!A:A,MATCH(B7496,Returns!B:B,0)),"No")</f>
        <v>No</v>
      </c>
    </row>
    <row r="7497" spans="1:23" x14ac:dyDescent="0.2">
      <c r="A7497" s="1">
        <v>7496</v>
      </c>
      <c r="B7497" t="s">
        <v>9721</v>
      </c>
      <c r="C7497" s="2">
        <v>43660</v>
      </c>
      <c r="D7497" s="2">
        <v>43664</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1">
        <v>4.4479999999999995</v>
      </c>
      <c r="S7497" s="1">
        <v>2</v>
      </c>
      <c r="T7497" s="1">
        <v>0.2</v>
      </c>
      <c r="U7497" s="1">
        <v>1.4455999999999996</v>
      </c>
      <c r="V7497" s="3" t="str">
        <f>IF(M7497=People!$B$6,People!A$6,IF(M7497=People!$B$5,People!$A$5,IF(M7497=People!$B$4,People!$A$4,IF(M7497=People!$B$3,People!$A$3))))</f>
        <v>Anna Andreadi</v>
      </c>
      <c r="W7497" s="3" t="str">
        <f xml:space="preserve"> IFERROR(INDEX(Returns!A:A,MATCH(B7497,Returns!B:B,0)),"No")</f>
        <v>No</v>
      </c>
    </row>
    <row r="7498" spans="1:23" x14ac:dyDescent="0.2">
      <c r="A7498" s="1">
        <v>7497</v>
      </c>
      <c r="B7498" t="s">
        <v>9721</v>
      </c>
      <c r="C7498" s="2">
        <v>43660</v>
      </c>
      <c r="D7498" s="2">
        <v>43664</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1">
        <v>276.69</v>
      </c>
      <c r="S7498" s="1">
        <v>3</v>
      </c>
      <c r="T7498" s="1">
        <v>0</v>
      </c>
      <c r="U7498" s="1">
        <v>49.804199999999994</v>
      </c>
      <c r="V7498" s="3" t="str">
        <f>IF(M7498=People!$B$6,People!A$6,IF(M7498=People!$B$5,People!$A$5,IF(M7498=People!$B$4,People!$A$4,IF(M7498=People!$B$3,People!$A$3))))</f>
        <v>Anna Andreadi</v>
      </c>
      <c r="W7498" s="3" t="str">
        <f xml:space="preserve"> IFERROR(INDEX(Returns!A:A,MATCH(B7498,Returns!B:B,0)),"No")</f>
        <v>No</v>
      </c>
    </row>
    <row r="7499" spans="1:23" x14ac:dyDescent="0.2">
      <c r="A7499" s="1">
        <v>7498</v>
      </c>
      <c r="B7499" t="s">
        <v>9721</v>
      </c>
      <c r="C7499" s="2">
        <v>43660</v>
      </c>
      <c r="D7499" s="2">
        <v>43664</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1">
        <v>4.96</v>
      </c>
      <c r="S7499" s="1">
        <v>4</v>
      </c>
      <c r="T7499" s="1">
        <v>0</v>
      </c>
      <c r="U7499" s="1">
        <v>2.3311999999999999</v>
      </c>
      <c r="V7499" s="3" t="str">
        <f>IF(M7499=People!$B$6,People!A$6,IF(M7499=People!$B$5,People!$A$5,IF(M7499=People!$B$4,People!$A$4,IF(M7499=People!$B$3,People!$A$3))))</f>
        <v>Anna Andreadi</v>
      </c>
      <c r="W7499" s="3" t="str">
        <f xml:space="preserve"> IFERROR(INDEX(Returns!A:A,MATCH(B7499,Returns!B:B,0)),"No")</f>
        <v>No</v>
      </c>
    </row>
    <row r="7500" spans="1:23" x14ac:dyDescent="0.2">
      <c r="A7500" s="1">
        <v>7499</v>
      </c>
      <c r="B7500" t="s">
        <v>9721</v>
      </c>
      <c r="C7500" s="2">
        <v>43660</v>
      </c>
      <c r="D7500" s="2">
        <v>43664</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1">
        <v>71.92</v>
      </c>
      <c r="S7500" s="1">
        <v>4</v>
      </c>
      <c r="T7500" s="1">
        <v>0</v>
      </c>
      <c r="U7500" s="1">
        <v>20.856799999999993</v>
      </c>
      <c r="V7500" s="3" t="str">
        <f>IF(M7500=People!$B$6,People!A$6,IF(M7500=People!$B$5,People!$A$5,IF(M7500=People!$B$4,People!$A$4,IF(M7500=People!$B$3,People!$A$3))))</f>
        <v>Anna Andreadi</v>
      </c>
      <c r="W7500" s="3" t="str">
        <f xml:space="preserve"> IFERROR(INDEX(Returns!A:A,MATCH(B7500,Returns!B:B,0)),"No")</f>
        <v>No</v>
      </c>
    </row>
    <row r="7501" spans="1:23" x14ac:dyDescent="0.2">
      <c r="A7501" s="1">
        <v>7500</v>
      </c>
      <c r="B7501" t="s">
        <v>9721</v>
      </c>
      <c r="C7501" s="2">
        <v>43660</v>
      </c>
      <c r="D7501" s="2">
        <v>43664</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1">
        <v>18.84</v>
      </c>
      <c r="S7501" s="1">
        <v>3</v>
      </c>
      <c r="T7501" s="1">
        <v>0</v>
      </c>
      <c r="U7501" s="1">
        <v>7.9128000000000007</v>
      </c>
      <c r="V7501" s="3" t="str">
        <f>IF(M7501=People!$B$6,People!A$6,IF(M7501=People!$B$5,People!$A$5,IF(M7501=People!$B$4,People!$A$4,IF(M7501=People!$B$3,People!$A$3))))</f>
        <v>Anna Andreadi</v>
      </c>
      <c r="W7501" s="3" t="str">
        <f xml:space="preserve"> IFERROR(INDEX(Returns!A:A,MATCH(B7501,Returns!B:B,0)),"No")</f>
        <v>No</v>
      </c>
    </row>
    <row r="7502" spans="1:23" x14ac:dyDescent="0.2">
      <c r="A7502" s="1">
        <v>7501</v>
      </c>
      <c r="B7502" t="s">
        <v>9721</v>
      </c>
      <c r="C7502" s="2">
        <v>43660</v>
      </c>
      <c r="D7502" s="2">
        <v>43664</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1">
        <v>140.97</v>
      </c>
      <c r="S7502" s="1">
        <v>3</v>
      </c>
      <c r="T7502" s="1">
        <v>0</v>
      </c>
      <c r="U7502" s="1">
        <v>19.735800000000005</v>
      </c>
      <c r="V7502" s="3" t="str">
        <f>IF(M7502=People!$B$6,People!A$6,IF(M7502=People!$B$5,People!$A$5,IF(M7502=People!$B$4,People!$A$4,IF(M7502=People!$B$3,People!$A$3))))</f>
        <v>Anna Andreadi</v>
      </c>
      <c r="W7502" s="3" t="str">
        <f xml:space="preserve"> IFERROR(INDEX(Returns!A:A,MATCH(B7502,Returns!B:B,0)),"No")</f>
        <v>No</v>
      </c>
    </row>
    <row r="7503" spans="1:23" x14ac:dyDescent="0.2">
      <c r="A7503" s="1">
        <v>7502</v>
      </c>
      <c r="B7503" t="s">
        <v>9721</v>
      </c>
      <c r="C7503" s="2">
        <v>43660</v>
      </c>
      <c r="D7503" s="2">
        <v>43664</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1">
        <v>470.37600000000009</v>
      </c>
      <c r="S7503" s="1">
        <v>3</v>
      </c>
      <c r="T7503" s="1">
        <v>0.2</v>
      </c>
      <c r="U7503" s="1">
        <v>52.917299999999955</v>
      </c>
      <c r="V7503" s="3" t="str">
        <f>IF(M7503=People!$B$6,People!A$6,IF(M7503=People!$B$5,People!$A$5,IF(M7503=People!$B$4,People!$A$4,IF(M7503=People!$B$3,People!$A$3))))</f>
        <v>Anna Andreadi</v>
      </c>
      <c r="W7503" s="3" t="str">
        <f xml:space="preserve"> IFERROR(INDEX(Returns!A:A,MATCH(B7503,Returns!B:B,0)),"No")</f>
        <v>No</v>
      </c>
    </row>
    <row r="7504" spans="1:23" x14ac:dyDescent="0.2">
      <c r="A7504" s="1">
        <v>7503</v>
      </c>
      <c r="B7504" t="s">
        <v>9722</v>
      </c>
      <c r="C7504" s="2">
        <v>43554</v>
      </c>
      <c r="D7504" s="2">
        <v>43554</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1">
        <v>6.08</v>
      </c>
      <c r="S7504" s="1">
        <v>2</v>
      </c>
      <c r="T7504" s="1">
        <v>0</v>
      </c>
      <c r="U7504" s="1">
        <v>2.0671999999999997</v>
      </c>
      <c r="V7504" s="3" t="str">
        <f>IF(M7504=People!$B$6,People!A$6,IF(M7504=People!$B$5,People!$A$5,IF(M7504=People!$B$4,People!$A$4,IF(M7504=People!$B$3,People!$A$3))))</f>
        <v>Anna Andreadi</v>
      </c>
      <c r="W7504" s="3" t="str">
        <f xml:space="preserve"> IFERROR(INDEX(Returns!A:A,MATCH(B7504,Returns!B:B,0)),"No")</f>
        <v>No</v>
      </c>
    </row>
    <row r="7505" spans="1:23" x14ac:dyDescent="0.2">
      <c r="A7505" s="1">
        <v>7504</v>
      </c>
      <c r="B7505" t="s">
        <v>9722</v>
      </c>
      <c r="C7505" s="2">
        <v>43554</v>
      </c>
      <c r="D7505" s="2">
        <v>43554</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1">
        <v>164.79200000000003</v>
      </c>
      <c r="S7505" s="1">
        <v>1</v>
      </c>
      <c r="T7505" s="1">
        <v>0.2</v>
      </c>
      <c r="U7505" s="1">
        <v>18.539099999999991</v>
      </c>
      <c r="V7505" s="3" t="str">
        <f>IF(M7505=People!$B$6,People!A$6,IF(M7505=People!$B$5,People!$A$5,IF(M7505=People!$B$4,People!$A$4,IF(M7505=People!$B$3,People!$A$3))))</f>
        <v>Anna Andreadi</v>
      </c>
      <c r="W7505" s="3" t="str">
        <f xml:space="preserve"> IFERROR(INDEX(Returns!A:A,MATCH(B7505,Returns!B:B,0)),"No")</f>
        <v>No</v>
      </c>
    </row>
    <row r="7506" spans="1:23" x14ac:dyDescent="0.2">
      <c r="A7506" s="1">
        <v>7505</v>
      </c>
      <c r="B7506" t="s">
        <v>9723</v>
      </c>
      <c r="C7506" s="2">
        <v>43131</v>
      </c>
      <c r="D7506" s="2">
        <v>43135</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1">
        <v>23.36</v>
      </c>
      <c r="S7506" s="1">
        <v>2</v>
      </c>
      <c r="T7506" s="1">
        <v>0</v>
      </c>
      <c r="U7506" s="1">
        <v>11.68</v>
      </c>
      <c r="V7506" s="3" t="str">
        <f>IF(M7506=People!$B$6,People!A$6,IF(M7506=People!$B$5,People!$A$5,IF(M7506=People!$B$4,People!$A$4,IF(M7506=People!$B$3,People!$A$3))))</f>
        <v>Chuck Magee</v>
      </c>
      <c r="W7506" s="3" t="str">
        <f xml:space="preserve"> IFERROR(INDEX(Returns!A:A,MATCH(B7506,Returns!B:B,0)),"No")</f>
        <v>No</v>
      </c>
    </row>
    <row r="7507" spans="1:23" x14ac:dyDescent="0.2">
      <c r="A7507" s="1">
        <v>7506</v>
      </c>
      <c r="B7507" t="s">
        <v>9724</v>
      </c>
      <c r="C7507" s="2">
        <v>43624</v>
      </c>
      <c r="D7507" s="2">
        <v>43629</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1">
        <v>12.175999999999998</v>
      </c>
      <c r="S7507" s="1">
        <v>4</v>
      </c>
      <c r="T7507" s="1">
        <v>0.8</v>
      </c>
      <c r="U7507" s="1">
        <v>-18.872800000000009</v>
      </c>
      <c r="V7507" s="3" t="str">
        <f>IF(M7507=People!$B$6,People!A$6,IF(M7507=People!$B$5,People!$A$5,IF(M7507=People!$B$4,People!$A$4,IF(M7507=People!$B$3,People!$A$3))))</f>
        <v>Kelly Williams</v>
      </c>
      <c r="W7507" s="3" t="str">
        <f xml:space="preserve"> IFERROR(INDEX(Returns!A:A,MATCH(B7507,Returns!B:B,0)),"No")</f>
        <v>No</v>
      </c>
    </row>
    <row r="7508" spans="1:23" x14ac:dyDescent="0.2">
      <c r="A7508" s="1">
        <v>7507</v>
      </c>
      <c r="B7508" t="s">
        <v>9725</v>
      </c>
      <c r="C7508" s="2">
        <v>42676</v>
      </c>
      <c r="D7508" s="2">
        <v>42680</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1">
        <v>46.384</v>
      </c>
      <c r="S7508" s="1">
        <v>2</v>
      </c>
      <c r="T7508" s="1">
        <v>0.2</v>
      </c>
      <c r="U7508" s="1">
        <v>5.2181999999999924</v>
      </c>
      <c r="V7508" s="3" t="str">
        <f>IF(M7508=People!$B$6,People!A$6,IF(M7508=People!$B$5,People!$A$5,IF(M7508=People!$B$4,People!$A$4,IF(M7508=People!$B$3,People!$A$3))))</f>
        <v>Anna Andreadi</v>
      </c>
      <c r="W7508" s="3" t="str">
        <f xml:space="preserve"> IFERROR(INDEX(Returns!A:A,MATCH(B7508,Returns!B:B,0)),"No")</f>
        <v>No</v>
      </c>
    </row>
    <row r="7509" spans="1:23" x14ac:dyDescent="0.2">
      <c r="A7509" s="1">
        <v>7508</v>
      </c>
      <c r="B7509" t="s">
        <v>9725</v>
      </c>
      <c r="C7509" s="2">
        <v>42676</v>
      </c>
      <c r="D7509" s="2">
        <v>42680</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1">
        <v>362.92</v>
      </c>
      <c r="S7509" s="1">
        <v>2</v>
      </c>
      <c r="T7509" s="1">
        <v>0</v>
      </c>
      <c r="U7509" s="1">
        <v>105.24679999999995</v>
      </c>
      <c r="V7509" s="3" t="str">
        <f>IF(M7509=People!$B$6,People!A$6,IF(M7509=People!$B$5,People!$A$5,IF(M7509=People!$B$4,People!$A$4,IF(M7509=People!$B$3,People!$A$3))))</f>
        <v>Anna Andreadi</v>
      </c>
      <c r="W7509" s="3" t="str">
        <f xml:space="preserve"> IFERROR(INDEX(Returns!A:A,MATCH(B7509,Returns!B:B,0)),"No")</f>
        <v>No</v>
      </c>
    </row>
    <row r="7510" spans="1:23" x14ac:dyDescent="0.2">
      <c r="A7510" s="1">
        <v>7509</v>
      </c>
      <c r="B7510" t="s">
        <v>9726</v>
      </c>
      <c r="C7510" s="2">
        <v>43660</v>
      </c>
      <c r="D7510" s="2">
        <v>43664</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1">
        <v>9.2480000000000011</v>
      </c>
      <c r="S7510" s="1">
        <v>2</v>
      </c>
      <c r="T7510" s="1">
        <v>0.2</v>
      </c>
      <c r="U7510" s="1">
        <v>3.3524000000000003</v>
      </c>
      <c r="V7510" s="3" t="str">
        <f>IF(M7510=People!$B$6,People!A$6,IF(M7510=People!$B$5,People!$A$5,IF(M7510=People!$B$4,People!$A$4,IF(M7510=People!$B$3,People!$A$3))))</f>
        <v>Chuck Magee</v>
      </c>
      <c r="W7510" s="3" t="str">
        <f xml:space="preserve"> IFERROR(INDEX(Returns!A:A,MATCH(B7510,Returns!B:B,0)),"No")</f>
        <v>No</v>
      </c>
    </row>
    <row r="7511" spans="1:23" x14ac:dyDescent="0.2">
      <c r="A7511" s="1">
        <v>7510</v>
      </c>
      <c r="B7511" t="s">
        <v>9726</v>
      </c>
      <c r="C7511" s="2">
        <v>43660</v>
      </c>
      <c r="D7511" s="2">
        <v>43664</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1">
        <v>1889.9459999999999</v>
      </c>
      <c r="S7511" s="1">
        <v>9</v>
      </c>
      <c r="T7511" s="1">
        <v>0.4</v>
      </c>
      <c r="U7511" s="1">
        <v>-377.98919999999998</v>
      </c>
      <c r="V7511" s="3" t="str">
        <f>IF(M7511=People!$B$6,People!A$6,IF(M7511=People!$B$5,People!$A$5,IF(M7511=People!$B$4,People!$A$4,IF(M7511=People!$B$3,People!$A$3))))</f>
        <v>Chuck Magee</v>
      </c>
      <c r="W7511" s="3" t="str">
        <f xml:space="preserve"> IFERROR(INDEX(Returns!A:A,MATCH(B7511,Returns!B:B,0)),"No")</f>
        <v>No</v>
      </c>
    </row>
    <row r="7512" spans="1:23" x14ac:dyDescent="0.2">
      <c r="A7512" s="1">
        <v>7511</v>
      </c>
      <c r="B7512" t="s">
        <v>9726</v>
      </c>
      <c r="C7512" s="2">
        <v>43660</v>
      </c>
      <c r="D7512" s="2">
        <v>43664</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1">
        <v>62.040000000000006</v>
      </c>
      <c r="S7512" s="1">
        <v>5</v>
      </c>
      <c r="T7512" s="1">
        <v>0.2</v>
      </c>
      <c r="U7512" s="1">
        <v>4.6530000000000022</v>
      </c>
      <c r="V7512" s="3" t="str">
        <f>IF(M7512=People!$B$6,People!A$6,IF(M7512=People!$B$5,People!$A$5,IF(M7512=People!$B$4,People!$A$4,IF(M7512=People!$B$3,People!$A$3))))</f>
        <v>Chuck Magee</v>
      </c>
      <c r="W7512" s="3" t="str">
        <f xml:space="preserve"> IFERROR(INDEX(Returns!A:A,MATCH(B7512,Returns!B:B,0)),"No")</f>
        <v>No</v>
      </c>
    </row>
    <row r="7513" spans="1:23" x14ac:dyDescent="0.2">
      <c r="A7513" s="1">
        <v>7512</v>
      </c>
      <c r="B7513" t="s">
        <v>9726</v>
      </c>
      <c r="C7513" s="2">
        <v>43660</v>
      </c>
      <c r="D7513" s="2">
        <v>43664</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1">
        <v>396.92000000000007</v>
      </c>
      <c r="S7513" s="1">
        <v>5</v>
      </c>
      <c r="T7513" s="1">
        <v>0.2</v>
      </c>
      <c r="U7513" s="1">
        <v>148.845</v>
      </c>
      <c r="V7513" s="3" t="str">
        <f>IF(M7513=People!$B$6,People!A$6,IF(M7513=People!$B$5,People!$A$5,IF(M7513=People!$B$4,People!$A$4,IF(M7513=People!$B$3,People!$A$3))))</f>
        <v>Chuck Magee</v>
      </c>
      <c r="W7513" s="3" t="str">
        <f xml:space="preserve"> IFERROR(INDEX(Returns!A:A,MATCH(B7513,Returns!B:B,0)),"No")</f>
        <v>No</v>
      </c>
    </row>
    <row r="7514" spans="1:23" x14ac:dyDescent="0.2">
      <c r="A7514" s="1">
        <v>7513</v>
      </c>
      <c r="B7514" t="s">
        <v>9726</v>
      </c>
      <c r="C7514" s="2">
        <v>43660</v>
      </c>
      <c r="D7514" s="2">
        <v>43664</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1">
        <v>239.45599999999999</v>
      </c>
      <c r="S7514" s="1">
        <v>7</v>
      </c>
      <c r="T7514" s="1">
        <v>0.2</v>
      </c>
      <c r="U7514" s="1">
        <v>17.959200000000003</v>
      </c>
      <c r="V7514" s="3" t="str">
        <f>IF(M7514=People!$B$6,People!A$6,IF(M7514=People!$B$5,People!$A$5,IF(M7514=People!$B$4,People!$A$4,IF(M7514=People!$B$3,People!$A$3))))</f>
        <v>Chuck Magee</v>
      </c>
      <c r="W7514" s="3" t="str">
        <f xml:space="preserve"> IFERROR(INDEX(Returns!A:A,MATCH(B7514,Returns!B:B,0)),"No")</f>
        <v>No</v>
      </c>
    </row>
    <row r="7515" spans="1:23" x14ac:dyDescent="0.2">
      <c r="A7515" s="1">
        <v>7514</v>
      </c>
      <c r="B7515" t="s">
        <v>9726</v>
      </c>
      <c r="C7515" s="2">
        <v>43660</v>
      </c>
      <c r="D7515" s="2">
        <v>43664</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1">
        <v>13.120000000000001</v>
      </c>
      <c r="S7515" s="1">
        <v>5</v>
      </c>
      <c r="T7515" s="1">
        <v>0.2</v>
      </c>
      <c r="U7515" s="1">
        <v>2.1319999999999988</v>
      </c>
      <c r="V7515" s="3" t="str">
        <f>IF(M7515=People!$B$6,People!A$6,IF(M7515=People!$B$5,People!$A$5,IF(M7515=People!$B$4,People!$A$4,IF(M7515=People!$B$3,People!$A$3))))</f>
        <v>Chuck Magee</v>
      </c>
      <c r="W7515" s="3" t="str">
        <f xml:space="preserve"> IFERROR(INDEX(Returns!A:A,MATCH(B7515,Returns!B:B,0)),"No")</f>
        <v>No</v>
      </c>
    </row>
    <row r="7516" spans="1:23" x14ac:dyDescent="0.2">
      <c r="A7516" s="1">
        <v>7515</v>
      </c>
      <c r="B7516" t="s">
        <v>9727</v>
      </c>
      <c r="C7516" s="2">
        <v>43808</v>
      </c>
      <c r="D7516" s="2">
        <v>43811</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1">
        <v>29.36</v>
      </c>
      <c r="S7516" s="1">
        <v>2</v>
      </c>
      <c r="T7516" s="1">
        <v>0</v>
      </c>
      <c r="U7516" s="1">
        <v>13.505599999999999</v>
      </c>
      <c r="V7516" s="3" t="str">
        <f>IF(M7516=People!$B$6,People!A$6,IF(M7516=People!$B$5,People!$A$5,IF(M7516=People!$B$4,People!$A$4,IF(M7516=People!$B$3,People!$A$3))))</f>
        <v>Cassandra Brandow</v>
      </c>
      <c r="W7516" s="3" t="str">
        <f xml:space="preserve"> IFERROR(INDEX(Returns!A:A,MATCH(B7516,Returns!B:B,0)),"No")</f>
        <v>No</v>
      </c>
    </row>
    <row r="7517" spans="1:23" x14ac:dyDescent="0.2">
      <c r="A7517" s="1">
        <v>7516</v>
      </c>
      <c r="B7517" t="s">
        <v>9727</v>
      </c>
      <c r="C7517" s="2">
        <v>43808</v>
      </c>
      <c r="D7517" s="2">
        <v>43811</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1">
        <v>214.89999999999998</v>
      </c>
      <c r="S7517" s="1">
        <v>5</v>
      </c>
      <c r="T7517" s="1">
        <v>0</v>
      </c>
      <c r="U7517" s="1">
        <v>62.32099999999997</v>
      </c>
      <c r="V7517" s="3" t="str">
        <f>IF(M7517=People!$B$6,People!A$6,IF(M7517=People!$B$5,People!$A$5,IF(M7517=People!$B$4,People!$A$4,IF(M7517=People!$B$3,People!$A$3))))</f>
        <v>Cassandra Brandow</v>
      </c>
      <c r="W7517" s="3" t="str">
        <f xml:space="preserve"> IFERROR(INDEX(Returns!A:A,MATCH(B7517,Returns!B:B,0)),"No")</f>
        <v>No</v>
      </c>
    </row>
    <row r="7518" spans="1:23" x14ac:dyDescent="0.2">
      <c r="A7518" s="1">
        <v>7517</v>
      </c>
      <c r="B7518" t="s">
        <v>9727</v>
      </c>
      <c r="C7518" s="2">
        <v>43808</v>
      </c>
      <c r="D7518" s="2">
        <v>43811</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1">
        <v>15.92</v>
      </c>
      <c r="S7518" s="1">
        <v>4</v>
      </c>
      <c r="T7518" s="1">
        <v>0</v>
      </c>
      <c r="U7518" s="1">
        <v>7.4824000000000002</v>
      </c>
      <c r="V7518" s="3" t="str">
        <f>IF(M7518=People!$B$6,People!A$6,IF(M7518=People!$B$5,People!$A$5,IF(M7518=People!$B$4,People!$A$4,IF(M7518=People!$B$3,People!$A$3))))</f>
        <v>Cassandra Brandow</v>
      </c>
      <c r="W7518" s="3" t="str">
        <f xml:space="preserve"> IFERROR(INDEX(Returns!A:A,MATCH(B7518,Returns!B:B,0)),"No")</f>
        <v>No</v>
      </c>
    </row>
    <row r="7519" spans="1:23" x14ac:dyDescent="0.2">
      <c r="A7519" s="1">
        <v>7518</v>
      </c>
      <c r="B7519" t="s">
        <v>9727</v>
      </c>
      <c r="C7519" s="2">
        <v>43808</v>
      </c>
      <c r="D7519" s="2">
        <v>43811</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1">
        <v>146.44999999999999</v>
      </c>
      <c r="S7519" s="1">
        <v>5</v>
      </c>
      <c r="T7519" s="1">
        <v>0</v>
      </c>
      <c r="U7519" s="1">
        <v>48.328499999999991</v>
      </c>
      <c r="V7519" s="3" t="str">
        <f>IF(M7519=People!$B$6,People!A$6,IF(M7519=People!$B$5,People!$A$5,IF(M7519=People!$B$4,People!$A$4,IF(M7519=People!$B$3,People!$A$3))))</f>
        <v>Cassandra Brandow</v>
      </c>
      <c r="W7519" s="3" t="str">
        <f xml:space="preserve"> IFERROR(INDEX(Returns!A:A,MATCH(B7519,Returns!B:B,0)),"No")</f>
        <v>No</v>
      </c>
    </row>
    <row r="7520" spans="1:23" x14ac:dyDescent="0.2">
      <c r="A7520" s="1">
        <v>7519</v>
      </c>
      <c r="B7520" t="s">
        <v>9727</v>
      </c>
      <c r="C7520" s="2">
        <v>43808</v>
      </c>
      <c r="D7520" s="2">
        <v>43811</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1">
        <v>15.14</v>
      </c>
      <c r="S7520" s="1">
        <v>1</v>
      </c>
      <c r="T7520" s="1">
        <v>0</v>
      </c>
      <c r="U7520" s="1">
        <v>0.60559999999999903</v>
      </c>
      <c r="V7520" s="3" t="str">
        <f>IF(M7520=People!$B$6,People!A$6,IF(M7520=People!$B$5,People!$A$5,IF(M7520=People!$B$4,People!$A$4,IF(M7520=People!$B$3,People!$A$3))))</f>
        <v>Cassandra Brandow</v>
      </c>
      <c r="W7520" s="3" t="str">
        <f xml:space="preserve"> IFERROR(INDEX(Returns!A:A,MATCH(B7520,Returns!B:B,0)),"No")</f>
        <v>No</v>
      </c>
    </row>
    <row r="7521" spans="1:23" x14ac:dyDescent="0.2">
      <c r="A7521" s="1">
        <v>7520</v>
      </c>
      <c r="B7521" t="s">
        <v>9727</v>
      </c>
      <c r="C7521" s="2">
        <v>43808</v>
      </c>
      <c r="D7521" s="2">
        <v>43811</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1">
        <v>5.76</v>
      </c>
      <c r="S7521" s="1">
        <v>2</v>
      </c>
      <c r="T7521" s="1">
        <v>0</v>
      </c>
      <c r="U7521" s="1">
        <v>2.6495999999999995</v>
      </c>
      <c r="V7521" s="3" t="str">
        <f>IF(M7521=People!$B$6,People!A$6,IF(M7521=People!$B$5,People!$A$5,IF(M7521=People!$B$4,People!$A$4,IF(M7521=People!$B$3,People!$A$3))))</f>
        <v>Cassandra Brandow</v>
      </c>
      <c r="W7521" s="3" t="str">
        <f xml:space="preserve"> IFERROR(INDEX(Returns!A:A,MATCH(B7521,Returns!B:B,0)),"No")</f>
        <v>No</v>
      </c>
    </row>
    <row r="7522" spans="1:23" x14ac:dyDescent="0.2">
      <c r="A7522" s="1">
        <v>7521</v>
      </c>
      <c r="B7522" t="s">
        <v>9727</v>
      </c>
      <c r="C7522" s="2">
        <v>43808</v>
      </c>
      <c r="D7522" s="2">
        <v>43811</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1">
        <v>1399.98</v>
      </c>
      <c r="S7522" s="1">
        <v>2</v>
      </c>
      <c r="T7522" s="1">
        <v>0</v>
      </c>
      <c r="U7522" s="1">
        <v>629.99099999999999</v>
      </c>
      <c r="V7522" s="3" t="str">
        <f>IF(M7522=People!$B$6,People!A$6,IF(M7522=People!$B$5,People!$A$5,IF(M7522=People!$B$4,People!$A$4,IF(M7522=People!$B$3,People!$A$3))))</f>
        <v>Cassandra Brandow</v>
      </c>
      <c r="W7522" s="3" t="str">
        <f xml:space="preserve"> IFERROR(INDEX(Returns!A:A,MATCH(B7522,Returns!B:B,0)),"No")</f>
        <v>No</v>
      </c>
    </row>
    <row r="7523" spans="1:23" x14ac:dyDescent="0.2">
      <c r="A7523" s="1">
        <v>7522</v>
      </c>
      <c r="B7523" t="s">
        <v>9728</v>
      </c>
      <c r="C7523" s="2">
        <v>43348</v>
      </c>
      <c r="D7523" s="2">
        <v>43354</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1">
        <v>8.9520000000000017</v>
      </c>
      <c r="S7523" s="1">
        <v>2</v>
      </c>
      <c r="T7523" s="1">
        <v>0.7</v>
      </c>
      <c r="U7523" s="1">
        <v>-7.4600000000000009</v>
      </c>
      <c r="V7523" s="3" t="str">
        <f>IF(M7523=People!$B$6,People!A$6,IF(M7523=People!$B$5,People!$A$5,IF(M7523=People!$B$4,People!$A$4,IF(M7523=People!$B$3,People!$A$3))))</f>
        <v>Chuck Magee</v>
      </c>
      <c r="W7523" s="3" t="str">
        <f xml:space="preserve"> IFERROR(INDEX(Returns!A:A,MATCH(B7523,Returns!B:B,0)),"No")</f>
        <v>No</v>
      </c>
    </row>
    <row r="7524" spans="1:23" x14ac:dyDescent="0.2">
      <c r="A7524" s="1">
        <v>7523</v>
      </c>
      <c r="B7524" t="s">
        <v>9728</v>
      </c>
      <c r="C7524" s="2">
        <v>43348</v>
      </c>
      <c r="D7524" s="2">
        <v>43354</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1">
        <v>8.8560000000000016</v>
      </c>
      <c r="S7524" s="1">
        <v>6</v>
      </c>
      <c r="T7524" s="1">
        <v>0.7</v>
      </c>
      <c r="U7524" s="1">
        <v>-6.4944000000000024</v>
      </c>
      <c r="V7524" s="3" t="str">
        <f>IF(M7524=People!$B$6,People!A$6,IF(M7524=People!$B$5,People!$A$5,IF(M7524=People!$B$4,People!$A$4,IF(M7524=People!$B$3,People!$A$3))))</f>
        <v>Chuck Magee</v>
      </c>
      <c r="W7524" s="3" t="str">
        <f xml:space="preserve"> IFERROR(INDEX(Returns!A:A,MATCH(B7524,Returns!B:B,0)),"No")</f>
        <v>No</v>
      </c>
    </row>
    <row r="7525" spans="1:23" x14ac:dyDescent="0.2">
      <c r="A7525" s="1">
        <v>7524</v>
      </c>
      <c r="B7525" t="s">
        <v>9728</v>
      </c>
      <c r="C7525" s="2">
        <v>43348</v>
      </c>
      <c r="D7525" s="2">
        <v>43354</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1">
        <v>85.245999999999995</v>
      </c>
      <c r="S7525" s="1">
        <v>2</v>
      </c>
      <c r="T7525" s="1">
        <v>0.3</v>
      </c>
      <c r="U7525" s="1">
        <v>-1.217800000000004</v>
      </c>
      <c r="V7525" s="3" t="str">
        <f>IF(M7525=People!$B$6,People!A$6,IF(M7525=People!$B$5,People!$A$5,IF(M7525=People!$B$4,People!$A$4,IF(M7525=People!$B$3,People!$A$3))))</f>
        <v>Chuck Magee</v>
      </c>
      <c r="W7525" s="3" t="str">
        <f xml:space="preserve"> IFERROR(INDEX(Returns!A:A,MATCH(B7525,Returns!B:B,0)),"No")</f>
        <v>No</v>
      </c>
    </row>
    <row r="7526" spans="1:23" x14ac:dyDescent="0.2">
      <c r="A7526" s="1">
        <v>7525</v>
      </c>
      <c r="B7526" t="s">
        <v>9729</v>
      </c>
      <c r="C7526" s="2">
        <v>42623</v>
      </c>
      <c r="D7526" s="2">
        <v>42629</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1">
        <v>21.728000000000002</v>
      </c>
      <c r="S7526" s="1">
        <v>7</v>
      </c>
      <c r="T7526" s="1">
        <v>0.2</v>
      </c>
      <c r="U7526" s="1">
        <v>7.6047999999999991</v>
      </c>
      <c r="V7526" s="3" t="str">
        <f>IF(M7526=People!$B$6,People!A$6,IF(M7526=People!$B$5,People!$A$5,IF(M7526=People!$B$4,People!$A$4,IF(M7526=People!$B$3,People!$A$3))))</f>
        <v>Anna Andreadi</v>
      </c>
      <c r="W7526" s="3" t="str">
        <f xml:space="preserve"> IFERROR(INDEX(Returns!A:A,MATCH(B7526,Returns!B:B,0)),"No")</f>
        <v>No</v>
      </c>
    </row>
    <row r="7527" spans="1:23" x14ac:dyDescent="0.2">
      <c r="A7527" s="1">
        <v>7526</v>
      </c>
      <c r="B7527" t="s">
        <v>9729</v>
      </c>
      <c r="C7527" s="2">
        <v>42623</v>
      </c>
      <c r="D7527" s="2">
        <v>42629</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1">
        <v>1487.04</v>
      </c>
      <c r="S7527" s="1">
        <v>5</v>
      </c>
      <c r="T7527" s="1">
        <v>0.2</v>
      </c>
      <c r="U7527" s="1">
        <v>148.70400000000006</v>
      </c>
      <c r="V7527" s="3" t="str">
        <f>IF(M7527=People!$B$6,People!A$6,IF(M7527=People!$B$5,People!$A$5,IF(M7527=People!$B$4,People!$A$4,IF(M7527=People!$B$3,People!$A$3))))</f>
        <v>Anna Andreadi</v>
      </c>
      <c r="W7527" s="3" t="str">
        <f xml:space="preserve"> IFERROR(INDEX(Returns!A:A,MATCH(B7527,Returns!B:B,0)),"No")</f>
        <v>No</v>
      </c>
    </row>
    <row r="7528" spans="1:23" x14ac:dyDescent="0.2">
      <c r="A7528" s="1">
        <v>7527</v>
      </c>
      <c r="B7528" t="s">
        <v>9730</v>
      </c>
      <c r="C7528" s="2">
        <v>43734</v>
      </c>
      <c r="D7528" s="2">
        <v>43734</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1">
        <v>71.88</v>
      </c>
      <c r="S7528" s="1">
        <v>6</v>
      </c>
      <c r="T7528" s="1">
        <v>0</v>
      </c>
      <c r="U7528" s="1">
        <v>33.064799999999998</v>
      </c>
      <c r="V7528" s="3" t="str">
        <f>IF(M7528=People!$B$6,People!A$6,IF(M7528=People!$B$5,People!$A$5,IF(M7528=People!$B$4,People!$A$4,IF(M7528=People!$B$3,People!$A$3))))</f>
        <v>Anna Andreadi</v>
      </c>
      <c r="W7528" s="3" t="str">
        <f xml:space="preserve"> IFERROR(INDEX(Returns!A:A,MATCH(B7528,Returns!B:B,0)),"No")</f>
        <v>No</v>
      </c>
    </row>
    <row r="7529" spans="1:23" x14ac:dyDescent="0.2">
      <c r="A7529" s="1">
        <v>7528</v>
      </c>
      <c r="B7529" t="s">
        <v>9730</v>
      </c>
      <c r="C7529" s="2">
        <v>43734</v>
      </c>
      <c r="D7529" s="2">
        <v>43734</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1">
        <v>9.24</v>
      </c>
      <c r="S7529" s="1">
        <v>3</v>
      </c>
      <c r="T7529" s="1">
        <v>0</v>
      </c>
      <c r="U7529" s="1">
        <v>2.9567999999999994</v>
      </c>
      <c r="V7529" s="3" t="str">
        <f>IF(M7529=People!$B$6,People!A$6,IF(M7529=People!$B$5,People!$A$5,IF(M7529=People!$B$4,People!$A$4,IF(M7529=People!$B$3,People!$A$3))))</f>
        <v>Anna Andreadi</v>
      </c>
      <c r="W7529" s="3" t="str">
        <f xml:space="preserve"> IFERROR(INDEX(Returns!A:A,MATCH(B7529,Returns!B:B,0)),"No")</f>
        <v>No</v>
      </c>
    </row>
    <row r="7530" spans="1:23" x14ac:dyDescent="0.2">
      <c r="A7530" s="1">
        <v>7529</v>
      </c>
      <c r="B7530" t="s">
        <v>9730</v>
      </c>
      <c r="C7530" s="2">
        <v>43734</v>
      </c>
      <c r="D7530" s="2">
        <v>43734</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1">
        <v>35.880000000000003</v>
      </c>
      <c r="S7530" s="1">
        <v>6</v>
      </c>
      <c r="T7530" s="1">
        <v>0</v>
      </c>
      <c r="U7530" s="1">
        <v>16.146000000000001</v>
      </c>
      <c r="V7530" s="3" t="str">
        <f>IF(M7530=People!$B$6,People!A$6,IF(M7530=People!$B$5,People!$A$5,IF(M7530=People!$B$4,People!$A$4,IF(M7530=People!$B$3,People!$A$3))))</f>
        <v>Anna Andreadi</v>
      </c>
      <c r="W7530" s="3" t="str">
        <f xml:space="preserve"> IFERROR(INDEX(Returns!A:A,MATCH(B7530,Returns!B:B,0)),"No")</f>
        <v>No</v>
      </c>
    </row>
    <row r="7531" spans="1:23" x14ac:dyDescent="0.2">
      <c r="A7531" s="1">
        <v>7530</v>
      </c>
      <c r="B7531" t="s">
        <v>9730</v>
      </c>
      <c r="C7531" s="2">
        <v>43734</v>
      </c>
      <c r="D7531" s="2">
        <v>43734</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1">
        <v>17.04</v>
      </c>
      <c r="S7531" s="1">
        <v>3</v>
      </c>
      <c r="T7531" s="1">
        <v>0.2</v>
      </c>
      <c r="U7531" s="1">
        <v>5.5379999999999985</v>
      </c>
      <c r="V7531" s="3" t="str">
        <f>IF(M7531=People!$B$6,People!A$6,IF(M7531=People!$B$5,People!$A$5,IF(M7531=People!$B$4,People!$A$4,IF(M7531=People!$B$3,People!$A$3))))</f>
        <v>Anna Andreadi</v>
      </c>
      <c r="W7531" s="3" t="str">
        <f xml:space="preserve"> IFERROR(INDEX(Returns!A:A,MATCH(B7531,Returns!B:B,0)),"No")</f>
        <v>No</v>
      </c>
    </row>
    <row r="7532" spans="1:23" x14ac:dyDescent="0.2">
      <c r="A7532" s="1">
        <v>7531</v>
      </c>
      <c r="B7532" t="s">
        <v>9730</v>
      </c>
      <c r="C7532" s="2">
        <v>43734</v>
      </c>
      <c r="D7532" s="2">
        <v>43734</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1">
        <v>931.17600000000016</v>
      </c>
      <c r="S7532" s="1">
        <v>3</v>
      </c>
      <c r="T7532" s="1">
        <v>0.2</v>
      </c>
      <c r="U7532" s="1">
        <v>314.27190000000002</v>
      </c>
      <c r="V7532" s="3" t="str">
        <f>IF(M7532=People!$B$6,People!A$6,IF(M7532=People!$B$5,People!$A$5,IF(M7532=People!$B$4,People!$A$4,IF(M7532=People!$B$3,People!$A$3))))</f>
        <v>Anna Andreadi</v>
      </c>
      <c r="W7532" s="3" t="str">
        <f xml:space="preserve"> IFERROR(INDEX(Returns!A:A,MATCH(B7532,Returns!B:B,0)),"No")</f>
        <v>No</v>
      </c>
    </row>
    <row r="7533" spans="1:23" x14ac:dyDescent="0.2">
      <c r="A7533" s="1">
        <v>7532</v>
      </c>
      <c r="B7533" t="s">
        <v>9731</v>
      </c>
      <c r="C7533" s="2">
        <v>43268</v>
      </c>
      <c r="D7533" s="2">
        <v>43270</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1">
        <v>266.35200000000003</v>
      </c>
      <c r="S7533" s="1">
        <v>3</v>
      </c>
      <c r="T7533" s="1">
        <v>0.2</v>
      </c>
      <c r="U7533" s="1">
        <v>-13.317600000000013</v>
      </c>
      <c r="V7533" s="3" t="str">
        <f>IF(M7533=People!$B$6,People!A$6,IF(M7533=People!$B$5,People!$A$5,IF(M7533=People!$B$4,People!$A$4,IF(M7533=People!$B$3,People!$A$3))))</f>
        <v>Anna Andreadi</v>
      </c>
      <c r="W7533" s="3" t="str">
        <f xml:space="preserve"> IFERROR(INDEX(Returns!A:A,MATCH(B7533,Returns!B:B,0)),"No")</f>
        <v>No</v>
      </c>
    </row>
    <row r="7534" spans="1:23" x14ac:dyDescent="0.2">
      <c r="A7534" s="1">
        <v>7533</v>
      </c>
      <c r="B7534" t="s">
        <v>9731</v>
      </c>
      <c r="C7534" s="2">
        <v>43268</v>
      </c>
      <c r="D7534" s="2">
        <v>43270</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1">
        <v>483.13599999999997</v>
      </c>
      <c r="S7534" s="1">
        <v>4</v>
      </c>
      <c r="T7534" s="1">
        <v>0.2</v>
      </c>
      <c r="U7534" s="1">
        <v>54.352799999999945</v>
      </c>
      <c r="V7534" s="3" t="str">
        <f>IF(M7534=People!$B$6,People!A$6,IF(M7534=People!$B$5,People!$A$5,IF(M7534=People!$B$4,People!$A$4,IF(M7534=People!$B$3,People!$A$3))))</f>
        <v>Anna Andreadi</v>
      </c>
      <c r="W7534" s="3" t="str">
        <f xml:space="preserve"> IFERROR(INDEX(Returns!A:A,MATCH(B7534,Returns!B:B,0)),"No")</f>
        <v>No</v>
      </c>
    </row>
    <row r="7535" spans="1:23" x14ac:dyDescent="0.2">
      <c r="A7535" s="1">
        <v>7534</v>
      </c>
      <c r="B7535" t="s">
        <v>9732</v>
      </c>
      <c r="C7535" s="2">
        <v>43521</v>
      </c>
      <c r="D7535" s="2">
        <v>43525</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1">
        <v>196.78399999999999</v>
      </c>
      <c r="S7535" s="1">
        <v>2</v>
      </c>
      <c r="T7535" s="1">
        <v>0.2</v>
      </c>
      <c r="U7535" s="1">
        <v>-22.138200000000012</v>
      </c>
      <c r="V7535" s="3" t="str">
        <f>IF(M7535=People!$B$6,People!A$6,IF(M7535=People!$B$5,People!$A$5,IF(M7535=People!$B$4,People!$A$4,IF(M7535=People!$B$3,People!$A$3))))</f>
        <v>Cassandra Brandow</v>
      </c>
      <c r="W7535" s="3" t="str">
        <f xml:space="preserve"> IFERROR(INDEX(Returns!A:A,MATCH(B7535,Returns!B:B,0)),"No")</f>
        <v>No</v>
      </c>
    </row>
    <row r="7536" spans="1:23" x14ac:dyDescent="0.2">
      <c r="A7536" s="1">
        <v>7535</v>
      </c>
      <c r="B7536" t="s">
        <v>9732</v>
      </c>
      <c r="C7536" s="2">
        <v>43521</v>
      </c>
      <c r="D7536" s="2">
        <v>43525</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1">
        <v>231.92000000000002</v>
      </c>
      <c r="S7536" s="1">
        <v>5</v>
      </c>
      <c r="T7536" s="1">
        <v>0.2</v>
      </c>
      <c r="U7536" s="1">
        <v>5.7980000000000018</v>
      </c>
      <c r="V7536" s="3" t="str">
        <f>IF(M7536=People!$B$6,People!A$6,IF(M7536=People!$B$5,People!$A$5,IF(M7536=People!$B$4,People!$A$4,IF(M7536=People!$B$3,People!$A$3))))</f>
        <v>Cassandra Brandow</v>
      </c>
      <c r="W7536" s="3" t="str">
        <f xml:space="preserve"> IFERROR(INDEX(Returns!A:A,MATCH(B7536,Returns!B:B,0)),"No")</f>
        <v>No</v>
      </c>
    </row>
    <row r="7537" spans="1:23" x14ac:dyDescent="0.2">
      <c r="A7537" s="1">
        <v>7536</v>
      </c>
      <c r="B7537" t="s">
        <v>9733</v>
      </c>
      <c r="C7537" s="2">
        <v>43555</v>
      </c>
      <c r="D7537" s="2">
        <v>43562</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1">
        <v>29.700000000000003</v>
      </c>
      <c r="S7537" s="1">
        <v>3</v>
      </c>
      <c r="T7537" s="1">
        <v>0</v>
      </c>
      <c r="U7537" s="1">
        <v>8.0190000000000001</v>
      </c>
      <c r="V7537" s="3" t="str">
        <f>IF(M7537=People!$B$6,People!A$6,IF(M7537=People!$B$5,People!$A$5,IF(M7537=People!$B$4,People!$A$4,IF(M7537=People!$B$3,People!$A$3))))</f>
        <v>Anna Andreadi</v>
      </c>
      <c r="W7537" s="3" t="str">
        <f xml:space="preserve"> IFERROR(INDEX(Returns!A:A,MATCH(B7537,Returns!B:B,0)),"No")</f>
        <v>No</v>
      </c>
    </row>
    <row r="7538" spans="1:23" x14ac:dyDescent="0.2">
      <c r="A7538" s="1">
        <v>7537</v>
      </c>
      <c r="B7538" t="s">
        <v>9734</v>
      </c>
      <c r="C7538" s="2">
        <v>43802</v>
      </c>
      <c r="D7538" s="2">
        <v>43807</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1">
        <v>13.591999999999999</v>
      </c>
      <c r="S7538" s="1">
        <v>2</v>
      </c>
      <c r="T7538" s="1">
        <v>0.6</v>
      </c>
      <c r="U7538" s="1">
        <v>-14.271599999999999</v>
      </c>
      <c r="V7538" s="3" t="str">
        <f>IF(M7538=People!$B$6,People!A$6,IF(M7538=People!$B$5,People!$A$5,IF(M7538=People!$B$4,People!$A$4,IF(M7538=People!$B$3,People!$A$3))))</f>
        <v>Kelly Williams</v>
      </c>
      <c r="W7538" s="3" t="str">
        <f xml:space="preserve"> IFERROR(INDEX(Returns!A:A,MATCH(B7538,Returns!B:B,0)),"No")</f>
        <v>No</v>
      </c>
    </row>
    <row r="7539" spans="1:23" x14ac:dyDescent="0.2">
      <c r="A7539" s="1">
        <v>7538</v>
      </c>
      <c r="B7539" t="s">
        <v>9735</v>
      </c>
      <c r="C7539" s="2">
        <v>43150</v>
      </c>
      <c r="D7539" s="2">
        <v>43153</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1">
        <v>70.88</v>
      </c>
      <c r="S7539" s="1">
        <v>2</v>
      </c>
      <c r="T7539" s="1">
        <v>0</v>
      </c>
      <c r="U7539" s="1">
        <v>33.313599999999994</v>
      </c>
      <c r="V7539" s="3" t="str">
        <f>IF(M7539=People!$B$6,People!A$6,IF(M7539=People!$B$5,People!$A$5,IF(M7539=People!$B$4,People!$A$4,IF(M7539=People!$B$3,People!$A$3))))</f>
        <v>Anna Andreadi</v>
      </c>
      <c r="W7539" s="3" t="str">
        <f xml:space="preserve"> IFERROR(INDEX(Returns!A:A,MATCH(B7539,Returns!B:B,0)),"No")</f>
        <v>No</v>
      </c>
    </row>
    <row r="7540" spans="1:23" x14ac:dyDescent="0.2">
      <c r="A7540" s="1">
        <v>7539</v>
      </c>
      <c r="B7540" t="s">
        <v>9736</v>
      </c>
      <c r="C7540" s="2">
        <v>43801</v>
      </c>
      <c r="D7540" s="2">
        <v>43805</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1">
        <v>114.28800000000001</v>
      </c>
      <c r="S7540" s="1">
        <v>1</v>
      </c>
      <c r="T7540" s="1">
        <v>0.2</v>
      </c>
      <c r="U7540" s="1">
        <v>12.857399999999984</v>
      </c>
      <c r="V7540" s="3" t="str">
        <f>IF(M7540=People!$B$6,People!A$6,IF(M7540=People!$B$5,People!$A$5,IF(M7540=People!$B$4,People!$A$4,IF(M7540=People!$B$3,People!$A$3))))</f>
        <v>Anna Andreadi</v>
      </c>
      <c r="W7540" s="3" t="str">
        <f xml:space="preserve"> IFERROR(INDEX(Returns!A:A,MATCH(B7540,Returns!B:B,0)),"No")</f>
        <v>No</v>
      </c>
    </row>
    <row r="7541" spans="1:23" x14ac:dyDescent="0.2">
      <c r="A7541" s="1">
        <v>7540</v>
      </c>
      <c r="B7541" t="s">
        <v>9736</v>
      </c>
      <c r="C7541" s="2">
        <v>43801</v>
      </c>
      <c r="D7541" s="2">
        <v>43805</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1">
        <v>36.624000000000002</v>
      </c>
      <c r="S7541" s="1">
        <v>8</v>
      </c>
      <c r="T7541" s="1">
        <v>0.7</v>
      </c>
      <c r="U7541" s="1">
        <v>-24.41599999999999</v>
      </c>
      <c r="V7541" s="3" t="str">
        <f>IF(M7541=People!$B$6,People!A$6,IF(M7541=People!$B$5,People!$A$5,IF(M7541=People!$B$4,People!$A$4,IF(M7541=People!$B$3,People!$A$3))))</f>
        <v>Anna Andreadi</v>
      </c>
      <c r="W7541" s="3" t="str">
        <f xml:space="preserve"> IFERROR(INDEX(Returns!A:A,MATCH(B7541,Returns!B:B,0)),"No")</f>
        <v>No</v>
      </c>
    </row>
    <row r="7542" spans="1:23" x14ac:dyDescent="0.2">
      <c r="A7542" s="1">
        <v>7541</v>
      </c>
      <c r="B7542" t="s">
        <v>9736</v>
      </c>
      <c r="C7542" s="2">
        <v>43801</v>
      </c>
      <c r="D7542" s="2">
        <v>43805</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1">
        <v>242.35200000000003</v>
      </c>
      <c r="S7542" s="1">
        <v>8</v>
      </c>
      <c r="T7542" s="1">
        <v>0.7</v>
      </c>
      <c r="U7542" s="1">
        <v>-363.52799999999991</v>
      </c>
      <c r="V7542" s="3" t="str">
        <f>IF(M7542=People!$B$6,People!A$6,IF(M7542=People!$B$5,People!$A$5,IF(M7542=People!$B$4,People!$A$4,IF(M7542=People!$B$3,People!$A$3))))</f>
        <v>Anna Andreadi</v>
      </c>
      <c r="W7542" s="3" t="str">
        <f xml:space="preserve"> IFERROR(INDEX(Returns!A:A,MATCH(B7542,Returns!B:B,0)),"No")</f>
        <v>No</v>
      </c>
    </row>
    <row r="7543" spans="1:23" x14ac:dyDescent="0.2">
      <c r="A7543" s="1">
        <v>7542</v>
      </c>
      <c r="B7543" t="s">
        <v>9736</v>
      </c>
      <c r="C7543" s="2">
        <v>43801</v>
      </c>
      <c r="D7543" s="2">
        <v>43805</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1">
        <v>49.616000000000007</v>
      </c>
      <c r="S7543" s="1">
        <v>2</v>
      </c>
      <c r="T7543" s="1">
        <v>0.2</v>
      </c>
      <c r="U7543" s="1">
        <v>4.9615999999999989</v>
      </c>
      <c r="V7543" s="3" t="str">
        <f>IF(M7543=People!$B$6,People!A$6,IF(M7543=People!$B$5,People!$A$5,IF(M7543=People!$B$4,People!$A$4,IF(M7543=People!$B$3,People!$A$3))))</f>
        <v>Anna Andreadi</v>
      </c>
      <c r="W7543" s="3" t="str">
        <f xml:space="preserve"> IFERROR(INDEX(Returns!A:A,MATCH(B7543,Returns!B:B,0)),"No")</f>
        <v>No</v>
      </c>
    </row>
    <row r="7544" spans="1:23" x14ac:dyDescent="0.2">
      <c r="A7544" s="1">
        <v>7543</v>
      </c>
      <c r="B7544" t="s">
        <v>9736</v>
      </c>
      <c r="C7544" s="2">
        <v>43801</v>
      </c>
      <c r="D7544" s="2">
        <v>43805</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1">
        <v>508.70400000000006</v>
      </c>
      <c r="S7544" s="1">
        <v>6</v>
      </c>
      <c r="T7544" s="1">
        <v>0.2</v>
      </c>
      <c r="U7544" s="1">
        <v>0</v>
      </c>
      <c r="V7544" s="3" t="str">
        <f>IF(M7544=People!$B$6,People!A$6,IF(M7544=People!$B$5,People!$A$5,IF(M7544=People!$B$4,People!$A$4,IF(M7544=People!$B$3,People!$A$3))))</f>
        <v>Anna Andreadi</v>
      </c>
      <c r="W7544" s="3" t="str">
        <f xml:space="preserve"> IFERROR(INDEX(Returns!A:A,MATCH(B7544,Returns!B:B,0)),"No")</f>
        <v>No</v>
      </c>
    </row>
    <row r="7545" spans="1:23" x14ac:dyDescent="0.2">
      <c r="A7545" s="1">
        <v>7544</v>
      </c>
      <c r="B7545" t="s">
        <v>9736</v>
      </c>
      <c r="C7545" s="2">
        <v>43801</v>
      </c>
      <c r="D7545" s="2">
        <v>43805</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1">
        <v>57.36</v>
      </c>
      <c r="S7545" s="1">
        <v>6</v>
      </c>
      <c r="T7545" s="1">
        <v>0.2</v>
      </c>
      <c r="U7545" s="1">
        <v>-14.34</v>
      </c>
      <c r="V7545" s="3" t="str">
        <f>IF(M7545=People!$B$6,People!A$6,IF(M7545=People!$B$5,People!$A$5,IF(M7545=People!$B$4,People!$A$4,IF(M7545=People!$B$3,People!$A$3))))</f>
        <v>Anna Andreadi</v>
      </c>
      <c r="W7545" s="3" t="str">
        <f xml:space="preserve"> IFERROR(INDEX(Returns!A:A,MATCH(B7545,Returns!B:B,0)),"No")</f>
        <v>No</v>
      </c>
    </row>
    <row r="7546" spans="1:23" x14ac:dyDescent="0.2">
      <c r="A7546" s="1">
        <v>7545</v>
      </c>
      <c r="B7546" t="s">
        <v>9736</v>
      </c>
      <c r="C7546" s="2">
        <v>43801</v>
      </c>
      <c r="D7546" s="2">
        <v>43805</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1">
        <v>906.68000000000006</v>
      </c>
      <c r="S7546" s="1">
        <v>5</v>
      </c>
      <c r="T7546" s="1">
        <v>0.2</v>
      </c>
      <c r="U7546" s="1">
        <v>68.001000000000033</v>
      </c>
      <c r="V7546" s="3" t="str">
        <f>IF(M7546=People!$B$6,People!A$6,IF(M7546=People!$B$5,People!$A$5,IF(M7546=People!$B$4,People!$A$4,IF(M7546=People!$B$3,People!$A$3))))</f>
        <v>Anna Andreadi</v>
      </c>
      <c r="W7546" s="3" t="str">
        <f xml:space="preserve"> IFERROR(INDEX(Returns!A:A,MATCH(B7546,Returns!B:B,0)),"No")</f>
        <v>No</v>
      </c>
    </row>
    <row r="7547" spans="1:23" x14ac:dyDescent="0.2">
      <c r="A7547" s="1">
        <v>7546</v>
      </c>
      <c r="B7547" t="s">
        <v>9737</v>
      </c>
      <c r="C7547" s="2">
        <v>42653</v>
      </c>
      <c r="D7547" s="2">
        <v>42658</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1">
        <v>719.95200000000011</v>
      </c>
      <c r="S7547" s="1">
        <v>6</v>
      </c>
      <c r="T7547" s="1">
        <v>0.2</v>
      </c>
      <c r="U7547" s="1">
        <v>71.995200000000011</v>
      </c>
      <c r="V7547" s="3" t="str">
        <f>IF(M7547=People!$B$6,People!A$6,IF(M7547=People!$B$5,People!$A$5,IF(M7547=People!$B$4,People!$A$4,IF(M7547=People!$B$3,People!$A$3))))</f>
        <v>Kelly Williams</v>
      </c>
      <c r="W7547" s="3" t="str">
        <f xml:space="preserve"> IFERROR(INDEX(Returns!A:A,MATCH(B7547,Returns!B:B,0)),"No")</f>
        <v>No</v>
      </c>
    </row>
    <row r="7548" spans="1:23" x14ac:dyDescent="0.2">
      <c r="A7548" s="1">
        <v>7547</v>
      </c>
      <c r="B7548" t="s">
        <v>9737</v>
      </c>
      <c r="C7548" s="2">
        <v>42653</v>
      </c>
      <c r="D7548" s="2">
        <v>42658</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1">
        <v>755.94400000000019</v>
      </c>
      <c r="S7548" s="1">
        <v>7</v>
      </c>
      <c r="T7548" s="1">
        <v>0.2</v>
      </c>
      <c r="U7548" s="1">
        <v>66.145099999999957</v>
      </c>
      <c r="V7548" s="3" t="str">
        <f>IF(M7548=People!$B$6,People!A$6,IF(M7548=People!$B$5,People!$A$5,IF(M7548=People!$B$4,People!$A$4,IF(M7548=People!$B$3,People!$A$3))))</f>
        <v>Kelly Williams</v>
      </c>
      <c r="W7548" s="3" t="str">
        <f xml:space="preserve"> IFERROR(INDEX(Returns!A:A,MATCH(B7548,Returns!B:B,0)),"No")</f>
        <v>No</v>
      </c>
    </row>
    <row r="7549" spans="1:23" x14ac:dyDescent="0.2">
      <c r="A7549" s="1">
        <v>7548</v>
      </c>
      <c r="B7549" t="s">
        <v>9737</v>
      </c>
      <c r="C7549" s="2">
        <v>42653</v>
      </c>
      <c r="D7549" s="2">
        <v>42658</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1">
        <v>11.979999999999997</v>
      </c>
      <c r="S7549" s="1">
        <v>5</v>
      </c>
      <c r="T7549" s="1">
        <v>0.8</v>
      </c>
      <c r="U7549" s="1">
        <v>-19.16800000000001</v>
      </c>
      <c r="V7549" s="3" t="str">
        <f>IF(M7549=People!$B$6,People!A$6,IF(M7549=People!$B$5,People!$A$5,IF(M7549=People!$B$4,People!$A$4,IF(M7549=People!$B$3,People!$A$3))))</f>
        <v>Kelly Williams</v>
      </c>
      <c r="W7549" s="3" t="str">
        <f xml:space="preserve"> IFERROR(INDEX(Returns!A:A,MATCH(B7549,Returns!B:B,0)),"No")</f>
        <v>No</v>
      </c>
    </row>
    <row r="7550" spans="1:23" x14ac:dyDescent="0.2">
      <c r="A7550" s="1">
        <v>7549</v>
      </c>
      <c r="B7550" t="s">
        <v>9737</v>
      </c>
      <c r="C7550" s="2">
        <v>42653</v>
      </c>
      <c r="D7550" s="2">
        <v>42658</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1">
        <v>0.8979999999999998</v>
      </c>
      <c r="S7550" s="1">
        <v>1</v>
      </c>
      <c r="T7550" s="1">
        <v>0.8</v>
      </c>
      <c r="U7550" s="1">
        <v>-1.5715000000000008</v>
      </c>
      <c r="V7550" s="3" t="str">
        <f>IF(M7550=People!$B$6,People!A$6,IF(M7550=People!$B$5,People!$A$5,IF(M7550=People!$B$4,People!$A$4,IF(M7550=People!$B$3,People!$A$3))))</f>
        <v>Kelly Williams</v>
      </c>
      <c r="W7550" s="3" t="str">
        <f xml:space="preserve"> IFERROR(INDEX(Returns!A:A,MATCH(B7550,Returns!B:B,0)),"No")</f>
        <v>No</v>
      </c>
    </row>
    <row r="7551" spans="1:23" x14ac:dyDescent="0.2">
      <c r="A7551" s="1">
        <v>7550</v>
      </c>
      <c r="B7551" t="s">
        <v>9738</v>
      </c>
      <c r="C7551" s="2">
        <v>43348</v>
      </c>
      <c r="D7551" s="2">
        <v>43350</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1">
        <v>21.204000000000004</v>
      </c>
      <c r="S7551" s="1">
        <v>3</v>
      </c>
      <c r="T7551" s="1">
        <v>0.6</v>
      </c>
      <c r="U7551" s="1">
        <v>-11.662199999999999</v>
      </c>
      <c r="V7551" s="3" t="str">
        <f>IF(M7551=People!$B$6,People!A$6,IF(M7551=People!$B$5,People!$A$5,IF(M7551=People!$B$4,People!$A$4,IF(M7551=People!$B$3,People!$A$3))))</f>
        <v>Kelly Williams</v>
      </c>
      <c r="W7551" s="3" t="str">
        <f xml:space="preserve"> IFERROR(INDEX(Returns!A:A,MATCH(B7551,Returns!B:B,0)),"No")</f>
        <v>No</v>
      </c>
    </row>
    <row r="7552" spans="1:23" x14ac:dyDescent="0.2">
      <c r="A7552" s="1">
        <v>7551</v>
      </c>
      <c r="B7552" t="s">
        <v>9739</v>
      </c>
      <c r="C7552" s="2">
        <v>42694</v>
      </c>
      <c r="D7552" s="2">
        <v>42699</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1">
        <v>34.74</v>
      </c>
      <c r="S7552" s="1">
        <v>3</v>
      </c>
      <c r="T7552" s="1">
        <v>0</v>
      </c>
      <c r="U7552" s="1">
        <v>17.37</v>
      </c>
      <c r="V7552" s="3" t="str">
        <f>IF(M7552=People!$B$6,People!A$6,IF(M7552=People!$B$5,People!$A$5,IF(M7552=People!$B$4,People!$A$4,IF(M7552=People!$B$3,People!$A$3))))</f>
        <v>Chuck Magee</v>
      </c>
      <c r="W7552" s="3" t="str">
        <f xml:space="preserve"> IFERROR(INDEX(Returns!A:A,MATCH(B7552,Returns!B:B,0)),"No")</f>
        <v>No</v>
      </c>
    </row>
    <row r="7553" spans="1:23" x14ac:dyDescent="0.2">
      <c r="A7553" s="1">
        <v>7552</v>
      </c>
      <c r="B7553" t="s">
        <v>9739</v>
      </c>
      <c r="C7553" s="2">
        <v>42694</v>
      </c>
      <c r="D7553" s="2">
        <v>42699</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1">
        <v>833.94</v>
      </c>
      <c r="S7553" s="1">
        <v>6</v>
      </c>
      <c r="T7553" s="1">
        <v>0</v>
      </c>
      <c r="U7553" s="1">
        <v>216.8244</v>
      </c>
      <c r="V7553" s="3" t="str">
        <f>IF(M7553=People!$B$6,People!A$6,IF(M7553=People!$B$5,People!$A$5,IF(M7553=People!$B$4,People!$A$4,IF(M7553=People!$B$3,People!$A$3))))</f>
        <v>Chuck Magee</v>
      </c>
      <c r="W7553" s="3" t="str">
        <f xml:space="preserve"> IFERROR(INDEX(Returns!A:A,MATCH(B7553,Returns!B:B,0)),"No")</f>
        <v>No</v>
      </c>
    </row>
    <row r="7554" spans="1:23" x14ac:dyDescent="0.2">
      <c r="A7554" s="1">
        <v>7553</v>
      </c>
      <c r="B7554" t="s">
        <v>9739</v>
      </c>
      <c r="C7554" s="2">
        <v>42694</v>
      </c>
      <c r="D7554" s="2">
        <v>42699</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1">
        <v>12.96</v>
      </c>
      <c r="S7554" s="1">
        <v>3</v>
      </c>
      <c r="T7554" s="1">
        <v>0.2</v>
      </c>
      <c r="U7554" s="1">
        <v>4.5359999999999996</v>
      </c>
      <c r="V7554" s="3" t="str">
        <f>IF(M7554=People!$B$6,People!A$6,IF(M7554=People!$B$5,People!$A$5,IF(M7554=People!$B$4,People!$A$4,IF(M7554=People!$B$3,People!$A$3))))</f>
        <v>Chuck Magee</v>
      </c>
      <c r="W7554" s="3" t="str">
        <f xml:space="preserve"> IFERROR(INDEX(Returns!A:A,MATCH(B7554,Returns!B:B,0)),"No")</f>
        <v>No</v>
      </c>
    </row>
    <row r="7555" spans="1:23" x14ac:dyDescent="0.2">
      <c r="A7555" s="1">
        <v>7554</v>
      </c>
      <c r="B7555" t="s">
        <v>9739</v>
      </c>
      <c r="C7555" s="2">
        <v>42694</v>
      </c>
      <c r="D7555" s="2">
        <v>42699</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1">
        <v>25.92</v>
      </c>
      <c r="S7555" s="1">
        <v>4</v>
      </c>
      <c r="T7555" s="1">
        <v>0</v>
      </c>
      <c r="U7555" s="1">
        <v>12.441600000000001</v>
      </c>
      <c r="V7555" s="3" t="str">
        <f>IF(M7555=People!$B$6,People!A$6,IF(M7555=People!$B$5,People!$A$5,IF(M7555=People!$B$4,People!$A$4,IF(M7555=People!$B$3,People!$A$3))))</f>
        <v>Chuck Magee</v>
      </c>
      <c r="W7555" s="3" t="str">
        <f xml:space="preserve"> IFERROR(INDEX(Returns!A:A,MATCH(B7555,Returns!B:B,0)),"No")</f>
        <v>No</v>
      </c>
    </row>
    <row r="7556" spans="1:23" x14ac:dyDescent="0.2">
      <c r="A7556" s="1">
        <v>7555</v>
      </c>
      <c r="B7556" t="s">
        <v>9740</v>
      </c>
      <c r="C7556" s="2">
        <v>42500</v>
      </c>
      <c r="D7556" s="2">
        <v>42504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1">
        <v>349.96499999999997</v>
      </c>
      <c r="S7556" s="1">
        <v>7</v>
      </c>
      <c r="T7556" s="1">
        <v>0.5</v>
      </c>
      <c r="U7556" s="1">
        <v>-216.97830000000002</v>
      </c>
      <c r="V7556" s="3" t="str">
        <f>IF(M7556=People!$B$6,People!A$6,IF(M7556=People!$B$5,People!$A$5,IF(M7556=People!$B$4,People!$A$4,IF(M7556=People!$B$3,People!$A$3))))</f>
        <v>Chuck Magee</v>
      </c>
      <c r="W7556" s="3" t="str">
        <f xml:space="preserve"> IFERROR(INDEX(Returns!A:A,MATCH(B7556,Returns!B:B,0)),"No")</f>
        <v>No</v>
      </c>
    </row>
    <row r="7557" spans="1:23" x14ac:dyDescent="0.2">
      <c r="A7557" s="1">
        <v>7556</v>
      </c>
      <c r="B7557" t="s">
        <v>9740</v>
      </c>
      <c r="C7557" s="2">
        <v>42500</v>
      </c>
      <c r="D7557" s="2">
        <v>42504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1">
        <v>22.32</v>
      </c>
      <c r="S7557" s="1">
        <v>5</v>
      </c>
      <c r="T7557" s="1">
        <v>0.2</v>
      </c>
      <c r="U7557" s="1">
        <v>5.3010000000000002</v>
      </c>
      <c r="V7557" s="3" t="str">
        <f>IF(M7557=People!$B$6,People!A$6,IF(M7557=People!$B$5,People!$A$5,IF(M7557=People!$B$4,People!$A$4,IF(M7557=People!$B$3,People!$A$3))))</f>
        <v>Chuck Magee</v>
      </c>
      <c r="W7557" s="3" t="str">
        <f xml:space="preserve"> IFERROR(INDEX(Returns!A:A,MATCH(B7557,Returns!B:B,0)),"No")</f>
        <v>No</v>
      </c>
    </row>
    <row r="7558" spans="1:23" x14ac:dyDescent="0.2">
      <c r="A7558" s="1">
        <v>7557</v>
      </c>
      <c r="B7558" t="s">
        <v>9741</v>
      </c>
      <c r="C7558" s="2">
        <v>43796</v>
      </c>
      <c r="D7558" s="2">
        <v>43801</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1">
        <v>158.28</v>
      </c>
      <c r="S7558" s="1">
        <v>6</v>
      </c>
      <c r="T7558" s="1">
        <v>0</v>
      </c>
      <c r="U7558" s="1">
        <v>72.808799999999991</v>
      </c>
      <c r="V7558" s="3" t="str">
        <f>IF(M7558=People!$B$6,People!A$6,IF(M7558=People!$B$5,People!$A$5,IF(M7558=People!$B$4,People!$A$4,IF(M7558=People!$B$3,People!$A$3))))</f>
        <v>Kelly Williams</v>
      </c>
      <c r="W7558" s="3" t="str">
        <f xml:space="preserve"> IFERROR(INDEX(Returns!A:A,MATCH(B7558,Returns!B:B,0)),"No")</f>
        <v>No</v>
      </c>
    </row>
    <row r="7559" spans="1:23" x14ac:dyDescent="0.2">
      <c r="A7559" s="1">
        <v>7558</v>
      </c>
      <c r="B7559" t="s">
        <v>9741</v>
      </c>
      <c r="C7559" s="2">
        <v>43796</v>
      </c>
      <c r="D7559" s="2">
        <v>43801</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1">
        <v>497.93999999999994</v>
      </c>
      <c r="S7559" s="1">
        <v>3</v>
      </c>
      <c r="T7559" s="1">
        <v>0</v>
      </c>
      <c r="U7559" s="1">
        <v>224.07299999999998</v>
      </c>
      <c r="V7559" s="3" t="str">
        <f>IF(M7559=People!$B$6,People!A$6,IF(M7559=People!$B$5,People!$A$5,IF(M7559=People!$B$4,People!$A$4,IF(M7559=People!$B$3,People!$A$3))))</f>
        <v>Kelly Williams</v>
      </c>
      <c r="W7559" s="3" t="str">
        <f xml:space="preserve"> IFERROR(INDEX(Returns!A:A,MATCH(B7559,Returns!B:B,0)),"No")</f>
        <v>No</v>
      </c>
    </row>
    <row r="7560" spans="1:23" x14ac:dyDescent="0.2">
      <c r="A7560" s="1">
        <v>7559</v>
      </c>
      <c r="B7560" t="s">
        <v>9742</v>
      </c>
      <c r="C7560" s="2">
        <v>42675</v>
      </c>
      <c r="D7560" s="2">
        <v>42679</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1">
        <v>533.93999999999994</v>
      </c>
      <c r="S7560" s="1">
        <v>3</v>
      </c>
      <c r="T7560" s="1">
        <v>0</v>
      </c>
      <c r="U7560" s="1">
        <v>154.84259999999995</v>
      </c>
      <c r="V7560" s="3" t="str">
        <f>IF(M7560=People!$B$6,People!A$6,IF(M7560=People!$B$5,People!$A$5,IF(M7560=People!$B$4,People!$A$4,IF(M7560=People!$B$3,People!$A$3))))</f>
        <v>Chuck Magee</v>
      </c>
      <c r="W7560" s="3" t="str">
        <f xml:space="preserve"> IFERROR(INDEX(Returns!A:A,MATCH(B7560,Returns!B:B,0)),"No")</f>
        <v>No</v>
      </c>
    </row>
    <row r="7561" spans="1:23" x14ac:dyDescent="0.2">
      <c r="A7561" s="1">
        <v>7560</v>
      </c>
      <c r="B7561" t="s">
        <v>9742</v>
      </c>
      <c r="C7561" s="2">
        <v>42675</v>
      </c>
      <c r="D7561" s="2">
        <v>42679</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1">
        <v>167.94</v>
      </c>
      <c r="S7561" s="1">
        <v>3</v>
      </c>
      <c r="T7561" s="1">
        <v>0</v>
      </c>
      <c r="U7561" s="1">
        <v>82.290599999999998</v>
      </c>
      <c r="V7561" s="3" t="str">
        <f>IF(M7561=People!$B$6,People!A$6,IF(M7561=People!$B$5,People!$A$5,IF(M7561=People!$B$4,People!$A$4,IF(M7561=People!$B$3,People!$A$3))))</f>
        <v>Chuck Magee</v>
      </c>
      <c r="W7561" s="3" t="str">
        <f xml:space="preserve"> IFERROR(INDEX(Returns!A:A,MATCH(B7561,Returns!B:B,0)),"No")</f>
        <v>No</v>
      </c>
    </row>
    <row r="7562" spans="1:23" x14ac:dyDescent="0.2">
      <c r="A7562" s="1">
        <v>7561</v>
      </c>
      <c r="B7562" t="s">
        <v>9742</v>
      </c>
      <c r="C7562" s="2">
        <v>42675</v>
      </c>
      <c r="D7562" s="2">
        <v>42679</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1">
        <v>31.68</v>
      </c>
      <c r="S7562" s="1">
        <v>6</v>
      </c>
      <c r="T7562" s="1">
        <v>0</v>
      </c>
      <c r="U7562" s="1">
        <v>9.8207999999999984</v>
      </c>
      <c r="V7562" s="3" t="str">
        <f>IF(M7562=People!$B$6,People!A$6,IF(M7562=People!$B$5,People!$A$5,IF(M7562=People!$B$4,People!$A$4,IF(M7562=People!$B$3,People!$A$3))))</f>
        <v>Chuck Magee</v>
      </c>
      <c r="W7562" s="3" t="str">
        <f xml:space="preserve"> IFERROR(INDEX(Returns!A:A,MATCH(B7562,Returns!B:B,0)),"No")</f>
        <v>No</v>
      </c>
    </row>
    <row r="7563" spans="1:23" x14ac:dyDescent="0.2">
      <c r="A7563" s="1">
        <v>7562</v>
      </c>
      <c r="B7563" t="s">
        <v>9743</v>
      </c>
      <c r="C7563" s="2">
        <v>43464</v>
      </c>
      <c r="D7563" s="2">
        <v>43466</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1">
        <v>170.78599999999997</v>
      </c>
      <c r="S7563" s="1">
        <v>1</v>
      </c>
      <c r="T7563" s="1">
        <v>0.3</v>
      </c>
      <c r="U7563" s="1">
        <v>0</v>
      </c>
      <c r="V7563" s="3" t="str">
        <f>IF(M7563=People!$B$6,People!A$6,IF(M7563=People!$B$5,People!$A$5,IF(M7563=People!$B$4,People!$A$4,IF(M7563=People!$B$3,People!$A$3))))</f>
        <v>Chuck Magee</v>
      </c>
      <c r="W7563" s="3" t="str">
        <f xml:space="preserve"> IFERROR(INDEX(Returns!A:A,MATCH(B7563,Returns!B:B,0)),"No")</f>
        <v>No</v>
      </c>
    </row>
    <row r="7564" spans="1:23" x14ac:dyDescent="0.2">
      <c r="A7564" s="1">
        <v>7563</v>
      </c>
      <c r="B7564" t="s">
        <v>9744</v>
      </c>
      <c r="C7564" s="2">
        <v>43346</v>
      </c>
      <c r="D7564" s="2">
        <v>43350</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1">
        <v>198.744</v>
      </c>
      <c r="S7564" s="1">
        <v>4</v>
      </c>
      <c r="T7564" s="1">
        <v>0.3</v>
      </c>
      <c r="U7564" s="1">
        <v>0</v>
      </c>
      <c r="V7564" s="3" t="str">
        <f>IF(M7564=People!$B$6,People!A$6,IF(M7564=People!$B$5,People!$A$5,IF(M7564=People!$B$4,People!$A$4,IF(M7564=People!$B$3,People!$A$3))))</f>
        <v>Kelly Williams</v>
      </c>
      <c r="W7564" s="3" t="str">
        <f xml:space="preserve"> IFERROR(INDEX(Returns!A:A,MATCH(B7564,Returns!B:B,0)),"No")</f>
        <v>No</v>
      </c>
    </row>
    <row r="7565" spans="1:23" x14ac:dyDescent="0.2">
      <c r="A7565" s="1">
        <v>7564</v>
      </c>
      <c r="B7565" t="s">
        <v>9745</v>
      </c>
      <c r="C7565" s="2">
        <v>43743</v>
      </c>
      <c r="D7565" s="2">
        <v>43745</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1">
        <v>63.824000000000005</v>
      </c>
      <c r="S7565" s="1">
        <v>2</v>
      </c>
      <c r="T7565" s="1">
        <v>0.2</v>
      </c>
      <c r="U7565" s="1">
        <v>13.562599999999998</v>
      </c>
      <c r="V7565" s="3" t="str">
        <f>IF(M7565=People!$B$6,People!A$6,IF(M7565=People!$B$5,People!$A$5,IF(M7565=People!$B$4,People!$A$4,IF(M7565=People!$B$3,People!$A$3))))</f>
        <v>Anna Andreadi</v>
      </c>
      <c r="W7565" s="3" t="str">
        <f xml:space="preserve"> IFERROR(INDEX(Returns!A:A,MATCH(B7565,Returns!B:B,0)),"No")</f>
        <v>No</v>
      </c>
    </row>
    <row r="7566" spans="1:23" x14ac:dyDescent="0.2">
      <c r="A7566" s="1">
        <v>7565</v>
      </c>
      <c r="B7566" t="s">
        <v>9746</v>
      </c>
      <c r="C7566" s="2">
        <v>43130</v>
      </c>
      <c r="D7566" s="2">
        <v>43132</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1">
        <v>435.16800000000006</v>
      </c>
      <c r="S7566" s="1">
        <v>4</v>
      </c>
      <c r="T7566" s="1">
        <v>0.2</v>
      </c>
      <c r="U7566" s="1">
        <v>-59.835600000000042</v>
      </c>
      <c r="V7566" s="3" t="str">
        <f>IF(M7566=People!$B$6,People!A$6,IF(M7566=People!$B$5,People!$A$5,IF(M7566=People!$B$4,People!$A$4,IF(M7566=People!$B$3,People!$A$3))))</f>
        <v>Anna Andreadi</v>
      </c>
      <c r="W7566" s="3" t="str">
        <f xml:space="preserve"> IFERROR(INDEX(Returns!A:A,MATCH(B7566,Returns!B:B,0)),"No")</f>
        <v>No</v>
      </c>
    </row>
    <row r="7567" spans="1:23" x14ac:dyDescent="0.2">
      <c r="A7567" s="1">
        <v>7566</v>
      </c>
      <c r="B7567" t="s">
        <v>9746</v>
      </c>
      <c r="C7567" s="2">
        <v>43130</v>
      </c>
      <c r="D7567" s="2">
        <v>43132</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1">
        <v>48.58</v>
      </c>
      <c r="S7567" s="1">
        <v>1</v>
      </c>
      <c r="T7567" s="1">
        <v>0</v>
      </c>
      <c r="U7567" s="1">
        <v>7.7728000000000037</v>
      </c>
      <c r="V7567" s="3" t="str">
        <f>IF(M7567=People!$B$6,People!A$6,IF(M7567=People!$B$5,People!$A$5,IF(M7567=People!$B$4,People!$A$4,IF(M7567=People!$B$3,People!$A$3))))</f>
        <v>Anna Andreadi</v>
      </c>
      <c r="W7567" s="3" t="str">
        <f xml:space="preserve"> IFERROR(INDEX(Returns!A:A,MATCH(B7567,Returns!B:B,0)),"No")</f>
        <v>No</v>
      </c>
    </row>
    <row r="7568" spans="1:23" x14ac:dyDescent="0.2">
      <c r="A7568" s="1">
        <v>7567</v>
      </c>
      <c r="B7568" t="s">
        <v>9747</v>
      </c>
      <c r="C7568" s="2">
        <v>43576</v>
      </c>
      <c r="D7568" s="2">
        <v>43578</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1">
        <v>47.975999999999999</v>
      </c>
      <c r="S7568" s="1">
        <v>3</v>
      </c>
      <c r="T7568" s="1">
        <v>0.2</v>
      </c>
      <c r="U7568" s="1">
        <v>8.3957999999999942</v>
      </c>
      <c r="V7568" s="3" t="str">
        <f>IF(M7568=People!$B$6,People!A$6,IF(M7568=People!$B$5,People!$A$5,IF(M7568=People!$B$4,People!$A$4,IF(M7568=People!$B$3,People!$A$3))))</f>
        <v>Kelly Williams</v>
      </c>
      <c r="W7568" s="3" t="str">
        <f xml:space="preserve"> IFERROR(INDEX(Returns!A:A,MATCH(B7568,Returns!B:B,0)),"No")</f>
        <v>No</v>
      </c>
    </row>
    <row r="7569" spans="1:23" x14ac:dyDescent="0.2">
      <c r="A7569" s="1">
        <v>7568</v>
      </c>
      <c r="B7569" t="s">
        <v>9747</v>
      </c>
      <c r="C7569" s="2">
        <v>43576</v>
      </c>
      <c r="D7569" s="2">
        <v>43578</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1">
        <v>20.736000000000004</v>
      </c>
      <c r="S7569" s="1">
        <v>4</v>
      </c>
      <c r="T7569" s="1">
        <v>0.2</v>
      </c>
      <c r="U7569" s="1">
        <v>7.2576000000000001</v>
      </c>
      <c r="V7569" s="3" t="str">
        <f>IF(M7569=People!$B$6,People!A$6,IF(M7569=People!$B$5,People!$A$5,IF(M7569=People!$B$4,People!$A$4,IF(M7569=People!$B$3,People!$A$3))))</f>
        <v>Kelly Williams</v>
      </c>
      <c r="W7569" s="3" t="str">
        <f xml:space="preserve"> IFERROR(INDEX(Returns!A:A,MATCH(B7569,Returns!B:B,0)),"No")</f>
        <v>No</v>
      </c>
    </row>
    <row r="7570" spans="1:23" x14ac:dyDescent="0.2">
      <c r="A7570" s="1">
        <v>7569</v>
      </c>
      <c r="B7570" t="s">
        <v>9748</v>
      </c>
      <c r="C7570" s="2">
        <v>42709</v>
      </c>
      <c r="D7570" s="2">
        <v>42714</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1">
        <v>26.46</v>
      </c>
      <c r="S7570" s="1">
        <v>9</v>
      </c>
      <c r="T7570" s="1">
        <v>0</v>
      </c>
      <c r="U7570" s="1">
        <v>11.907</v>
      </c>
      <c r="V7570" s="3" t="str">
        <f>IF(M7570=People!$B$6,People!A$6,IF(M7570=People!$B$5,People!$A$5,IF(M7570=People!$B$4,People!$A$4,IF(M7570=People!$B$3,People!$A$3))))</f>
        <v>Anna Andreadi</v>
      </c>
      <c r="W7570" s="3" t="str">
        <f xml:space="preserve"> IFERROR(INDEX(Returns!A:A,MATCH(B7570,Returns!B:B,0)),"No")</f>
        <v>No</v>
      </c>
    </row>
    <row r="7571" spans="1:23" x14ac:dyDescent="0.2">
      <c r="A7571" s="1">
        <v>7570</v>
      </c>
      <c r="B7571" t="s">
        <v>9748</v>
      </c>
      <c r="C7571" s="2">
        <v>42709</v>
      </c>
      <c r="D7571" s="2">
        <v>42714</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1">
        <v>49.12</v>
      </c>
      <c r="S7571" s="1">
        <v>4</v>
      </c>
      <c r="T7571" s="1">
        <v>0</v>
      </c>
      <c r="U7571" s="1">
        <v>23.086399999999998</v>
      </c>
      <c r="V7571" s="3" t="str">
        <f>IF(M7571=People!$B$6,People!A$6,IF(M7571=People!$B$5,People!$A$5,IF(M7571=People!$B$4,People!$A$4,IF(M7571=People!$B$3,People!$A$3))))</f>
        <v>Anna Andreadi</v>
      </c>
      <c r="W7571" s="3" t="str">
        <f xml:space="preserve"> IFERROR(INDEX(Returns!A:A,MATCH(B7571,Returns!B:B,0)),"No")</f>
        <v>No</v>
      </c>
    </row>
    <row r="7572" spans="1:23" x14ac:dyDescent="0.2">
      <c r="A7572" s="1">
        <v>7571</v>
      </c>
      <c r="B7572" t="s">
        <v>9748</v>
      </c>
      <c r="C7572" s="2">
        <v>42709</v>
      </c>
      <c r="D7572" s="2">
        <v>42714</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1">
        <v>15</v>
      </c>
      <c r="S7572" s="1">
        <v>3</v>
      </c>
      <c r="T7572" s="1">
        <v>0</v>
      </c>
      <c r="U7572" s="1">
        <v>7.1999999999999993</v>
      </c>
      <c r="V7572" s="3" t="str">
        <f>IF(M7572=People!$B$6,People!A$6,IF(M7572=People!$B$5,People!$A$5,IF(M7572=People!$B$4,People!$A$4,IF(M7572=People!$B$3,People!$A$3))))</f>
        <v>Anna Andreadi</v>
      </c>
      <c r="W7572" s="3" t="str">
        <f xml:space="preserve"> IFERROR(INDEX(Returns!A:A,MATCH(B7572,Returns!B:B,0)),"No")</f>
        <v>No</v>
      </c>
    </row>
    <row r="7573" spans="1:23" x14ac:dyDescent="0.2">
      <c r="A7573" s="1">
        <v>7572</v>
      </c>
      <c r="B7573" t="s">
        <v>9749</v>
      </c>
      <c r="C7573" s="2">
        <v>42664</v>
      </c>
      <c r="D7573" s="2">
        <v>42669</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1">
        <v>194.7</v>
      </c>
      <c r="S7573" s="1">
        <v>5</v>
      </c>
      <c r="T7573" s="1">
        <v>0</v>
      </c>
      <c r="U7573" s="1">
        <v>9.7349999999999781</v>
      </c>
      <c r="V7573" s="3" t="str">
        <f>IF(M7573=People!$B$6,People!A$6,IF(M7573=People!$B$5,People!$A$5,IF(M7573=People!$B$4,People!$A$4,IF(M7573=People!$B$3,People!$A$3))))</f>
        <v>Cassandra Brandow</v>
      </c>
      <c r="W7573" s="3" t="str">
        <f xml:space="preserve"> IFERROR(INDEX(Returns!A:A,MATCH(B7573,Returns!B:B,0)),"No")</f>
        <v>No</v>
      </c>
    </row>
    <row r="7574" spans="1:23" x14ac:dyDescent="0.2">
      <c r="A7574" s="1">
        <v>7573</v>
      </c>
      <c r="B7574" t="s">
        <v>9749</v>
      </c>
      <c r="C7574" s="2">
        <v>42664</v>
      </c>
      <c r="D7574" s="2">
        <v>42669</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1">
        <v>591.32000000000005</v>
      </c>
      <c r="S7574" s="1">
        <v>4</v>
      </c>
      <c r="T7574" s="1">
        <v>0</v>
      </c>
      <c r="U7574" s="1">
        <v>112.35079999999999</v>
      </c>
      <c r="V7574" s="3" t="str">
        <f>IF(M7574=People!$B$6,People!A$6,IF(M7574=People!$B$5,People!$A$5,IF(M7574=People!$B$4,People!$A$4,IF(M7574=People!$B$3,People!$A$3))))</f>
        <v>Cassandra Brandow</v>
      </c>
      <c r="W7574" s="3" t="str">
        <f xml:space="preserve"> IFERROR(INDEX(Returns!A:A,MATCH(B7574,Returns!B:B,0)),"No")</f>
        <v>No</v>
      </c>
    </row>
    <row r="7575" spans="1:23" x14ac:dyDescent="0.2">
      <c r="A7575" s="1">
        <v>7574</v>
      </c>
      <c r="B7575" t="s">
        <v>9749</v>
      </c>
      <c r="C7575" s="2">
        <v>42664</v>
      </c>
      <c r="D7575" s="2">
        <v>42669</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1">
        <v>2.84</v>
      </c>
      <c r="S7575" s="1">
        <v>1</v>
      </c>
      <c r="T7575" s="1">
        <v>0</v>
      </c>
      <c r="U7575" s="1">
        <v>0.88039999999999985</v>
      </c>
      <c r="V7575" s="3" t="str">
        <f>IF(M7575=People!$B$6,People!A$6,IF(M7575=People!$B$5,People!$A$5,IF(M7575=People!$B$4,People!$A$4,IF(M7575=People!$B$3,People!$A$3))))</f>
        <v>Cassandra Brandow</v>
      </c>
      <c r="W7575" s="3" t="str">
        <f xml:space="preserve"> IFERROR(INDEX(Returns!A:A,MATCH(B7575,Returns!B:B,0)),"No")</f>
        <v>No</v>
      </c>
    </row>
    <row r="7576" spans="1:23" x14ac:dyDescent="0.2">
      <c r="A7576" s="1">
        <v>7575</v>
      </c>
      <c r="B7576" t="s">
        <v>9750</v>
      </c>
      <c r="C7576" s="2">
        <v>43077</v>
      </c>
      <c r="D7576" s="2">
        <v>43081</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1">
        <v>221.96</v>
      </c>
      <c r="S7576" s="1">
        <v>2</v>
      </c>
      <c r="T7576" s="1">
        <v>0</v>
      </c>
      <c r="U7576" s="1">
        <v>4.4391999999999996</v>
      </c>
      <c r="V7576" s="3" t="str">
        <f>IF(M7576=People!$B$6,People!A$6,IF(M7576=People!$B$5,People!$A$5,IF(M7576=People!$B$4,People!$A$4,IF(M7576=People!$B$3,People!$A$3))))</f>
        <v>Anna Andreadi</v>
      </c>
      <c r="W7576" s="3" t="str">
        <f xml:space="preserve"> IFERROR(INDEX(Returns!A:A,MATCH(B7576,Returns!B:B,0)),"No")</f>
        <v>No</v>
      </c>
    </row>
    <row r="7577" spans="1:23" x14ac:dyDescent="0.2">
      <c r="A7577" s="1">
        <v>7576</v>
      </c>
      <c r="B7577" t="s">
        <v>9750</v>
      </c>
      <c r="C7577" s="2">
        <v>43077</v>
      </c>
      <c r="D7577" s="2">
        <v>43081</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1">
        <v>236</v>
      </c>
      <c r="S7577" s="1">
        <v>4</v>
      </c>
      <c r="T7577" s="1">
        <v>0</v>
      </c>
      <c r="U7577" s="1">
        <v>40.119999999999976</v>
      </c>
      <c r="V7577" s="3" t="str">
        <f>IF(M7577=People!$B$6,People!A$6,IF(M7577=People!$B$5,People!$A$5,IF(M7577=People!$B$4,People!$A$4,IF(M7577=People!$B$3,People!$A$3))))</f>
        <v>Anna Andreadi</v>
      </c>
      <c r="W7577" s="3" t="str">
        <f xml:space="preserve"> IFERROR(INDEX(Returns!A:A,MATCH(B7577,Returns!B:B,0)),"No")</f>
        <v>No</v>
      </c>
    </row>
    <row r="7578" spans="1:23" x14ac:dyDescent="0.2">
      <c r="A7578" s="1">
        <v>7577</v>
      </c>
      <c r="B7578" t="s">
        <v>5957</v>
      </c>
      <c r="C7578" s="2">
        <v>42676</v>
      </c>
      <c r="D7578" s="2">
        <v>42681</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1">
        <v>41.94</v>
      </c>
      <c r="S7578" s="1">
        <v>2</v>
      </c>
      <c r="T7578" s="1">
        <v>0</v>
      </c>
      <c r="U7578" s="1">
        <v>15.098399999999998</v>
      </c>
      <c r="V7578" s="3" t="str">
        <f>IF(M7578=People!$B$6,People!A$6,IF(M7578=People!$B$5,People!$A$5,IF(M7578=People!$B$4,People!$A$4,IF(M7578=People!$B$3,People!$A$3))))</f>
        <v>Anna Andreadi</v>
      </c>
      <c r="W7578" s="3" t="str">
        <f xml:space="preserve"> IFERROR(INDEX(Returns!A:A,MATCH(B7578,Returns!B:B,0)),"No")</f>
        <v>Yes</v>
      </c>
    </row>
    <row r="7579" spans="1:23" x14ac:dyDescent="0.2">
      <c r="A7579" s="1">
        <v>7578</v>
      </c>
      <c r="B7579" t="s">
        <v>5957</v>
      </c>
      <c r="C7579" s="2">
        <v>42676</v>
      </c>
      <c r="D7579" s="2">
        <v>42681</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1">
        <v>52.792000000000002</v>
      </c>
      <c r="S7579" s="1">
        <v>1</v>
      </c>
      <c r="T7579" s="1">
        <v>0.2</v>
      </c>
      <c r="U7579" s="1">
        <v>4.6193000000000026</v>
      </c>
      <c r="V7579" s="3" t="str">
        <f>IF(M7579=People!$B$6,People!A$6,IF(M7579=People!$B$5,People!$A$5,IF(M7579=People!$B$4,People!$A$4,IF(M7579=People!$B$3,People!$A$3))))</f>
        <v>Anna Andreadi</v>
      </c>
      <c r="W7579" s="3" t="str">
        <f xml:space="preserve"> IFERROR(INDEX(Returns!A:A,MATCH(B7579,Returns!B:B,0)),"No")</f>
        <v>Yes</v>
      </c>
    </row>
    <row r="7580" spans="1:23" x14ac:dyDescent="0.2">
      <c r="A7580" s="1">
        <v>7579</v>
      </c>
      <c r="B7580" t="s">
        <v>9751</v>
      </c>
      <c r="C7580" s="2">
        <v>43452</v>
      </c>
      <c r="D7580" s="2">
        <v>43455</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1">
        <v>563.93999999999994</v>
      </c>
      <c r="S7580" s="1">
        <v>3</v>
      </c>
      <c r="T7580" s="1">
        <v>0</v>
      </c>
      <c r="U7580" s="1">
        <v>112.78800000000001</v>
      </c>
      <c r="V7580" s="3" t="str">
        <f>IF(M7580=People!$B$6,People!A$6,IF(M7580=People!$B$5,People!$A$5,IF(M7580=People!$B$4,People!$A$4,IF(M7580=People!$B$3,People!$A$3))))</f>
        <v>Kelly Williams</v>
      </c>
      <c r="W7580" s="3" t="str">
        <f xml:space="preserve"> IFERROR(INDEX(Returns!A:A,MATCH(B7580,Returns!B:B,0)),"No")</f>
        <v>No</v>
      </c>
    </row>
    <row r="7581" spans="1:23" x14ac:dyDescent="0.2">
      <c r="A7581" s="1">
        <v>7580</v>
      </c>
      <c r="B7581" t="s">
        <v>9752</v>
      </c>
      <c r="C7581" s="2">
        <v>43062</v>
      </c>
      <c r="D7581" s="2">
        <v>43066</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1">
        <v>2625.12</v>
      </c>
      <c r="S7581" s="1">
        <v>8</v>
      </c>
      <c r="T7581" s="1">
        <v>0</v>
      </c>
      <c r="U7581" s="1">
        <v>735.03359999999998</v>
      </c>
      <c r="V7581" s="3" t="str">
        <f>IF(M7581=People!$B$6,People!A$6,IF(M7581=People!$B$5,People!$A$5,IF(M7581=People!$B$4,People!$A$4,IF(M7581=People!$B$3,People!$A$3))))</f>
        <v>Chuck Magee</v>
      </c>
      <c r="W7581" s="3" t="str">
        <f xml:space="preserve"> IFERROR(INDEX(Returns!A:A,MATCH(B7581,Returns!B:B,0)),"No")</f>
        <v>No</v>
      </c>
    </row>
    <row r="7582" spans="1:23" x14ac:dyDescent="0.2">
      <c r="A7582" s="1">
        <v>7581</v>
      </c>
      <c r="B7582" t="s">
        <v>9752</v>
      </c>
      <c r="C7582" s="2">
        <v>43062</v>
      </c>
      <c r="D7582" s="2">
        <v>43066</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1">
        <v>17.940000000000001</v>
      </c>
      <c r="S7582" s="1">
        <v>3</v>
      </c>
      <c r="T7582" s="1">
        <v>0</v>
      </c>
      <c r="U7582" s="1">
        <v>4.4850000000000003</v>
      </c>
      <c r="V7582" s="3" t="str">
        <f>IF(M7582=People!$B$6,People!A$6,IF(M7582=People!$B$5,People!$A$5,IF(M7582=People!$B$4,People!$A$4,IF(M7582=People!$B$3,People!$A$3))))</f>
        <v>Chuck Magee</v>
      </c>
      <c r="W7582" s="3" t="str">
        <f xml:space="preserve"> IFERROR(INDEX(Returns!A:A,MATCH(B7582,Returns!B:B,0)),"No")</f>
        <v>No</v>
      </c>
    </row>
    <row r="7583" spans="1:23" x14ac:dyDescent="0.2">
      <c r="A7583" s="1">
        <v>7582</v>
      </c>
      <c r="B7583" t="s">
        <v>9753</v>
      </c>
      <c r="C7583" s="2">
        <v>42960</v>
      </c>
      <c r="D7583" s="2">
        <v>42963</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1">
        <v>422.85599999999999</v>
      </c>
      <c r="S7583" s="1">
        <v>3</v>
      </c>
      <c r="T7583" s="1">
        <v>0.2</v>
      </c>
      <c r="U7583" s="1">
        <v>15.857099999999974</v>
      </c>
      <c r="V7583" s="3" t="str">
        <f>IF(M7583=People!$B$6,People!A$6,IF(M7583=People!$B$5,People!$A$5,IF(M7583=People!$B$4,People!$A$4,IF(M7583=People!$B$3,People!$A$3))))</f>
        <v>Chuck Magee</v>
      </c>
      <c r="W7583" s="3" t="str">
        <f xml:space="preserve"> IFERROR(INDEX(Returns!A:A,MATCH(B7583,Returns!B:B,0)),"No")</f>
        <v>No</v>
      </c>
    </row>
    <row r="7584" spans="1:23" x14ac:dyDescent="0.2">
      <c r="A7584" s="1">
        <v>7583</v>
      </c>
      <c r="B7584" t="s">
        <v>9754</v>
      </c>
      <c r="C7584" s="2">
        <v>42841</v>
      </c>
      <c r="D7584" s="2">
        <v>42846</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1">
        <v>127.76400000000001</v>
      </c>
      <c r="S7584" s="1">
        <v>2</v>
      </c>
      <c r="T7584" s="1">
        <v>0.1</v>
      </c>
      <c r="U7584" s="1">
        <v>2.8392000000000017</v>
      </c>
      <c r="V7584" s="3" t="str">
        <f>IF(M7584=People!$B$6,People!A$6,IF(M7584=People!$B$5,People!$A$5,IF(M7584=People!$B$4,People!$A$4,IF(M7584=People!$B$3,People!$A$3))))</f>
        <v>Chuck Magee</v>
      </c>
      <c r="W7584" s="3" t="str">
        <f xml:space="preserve"> IFERROR(INDEX(Returns!A:A,MATCH(B7584,Returns!B:B,0)),"No")</f>
        <v>No</v>
      </c>
    </row>
    <row r="7585" spans="1:23" x14ac:dyDescent="0.2">
      <c r="A7585" s="1">
        <v>7584</v>
      </c>
      <c r="B7585" t="s">
        <v>9755</v>
      </c>
      <c r="C7585" s="2">
        <v>42450</v>
      </c>
      <c r="D7585" s="2">
        <v>42454</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1">
        <v>3499.9300000000003</v>
      </c>
      <c r="S7585" s="1">
        <v>7</v>
      </c>
      <c r="T7585" s="1">
        <v>0</v>
      </c>
      <c r="U7585" s="1">
        <v>909.98180000000025</v>
      </c>
      <c r="V7585" s="3" t="str">
        <f>IF(M7585=People!$B$6,People!A$6,IF(M7585=People!$B$5,People!$A$5,IF(M7585=People!$B$4,People!$A$4,IF(M7585=People!$B$3,People!$A$3))))</f>
        <v>Cassandra Brandow</v>
      </c>
      <c r="W7585" s="3" t="str">
        <f xml:space="preserve"> IFERROR(INDEX(Returns!A:A,MATCH(B7585,Returns!B:B,0)),"No")</f>
        <v>No</v>
      </c>
    </row>
    <row r="7586" spans="1:23" x14ac:dyDescent="0.2">
      <c r="A7586" s="1">
        <v>7585</v>
      </c>
      <c r="B7586" t="s">
        <v>9755</v>
      </c>
      <c r="C7586" s="2">
        <v>42450</v>
      </c>
      <c r="D7586" s="2">
        <v>42454</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1">
        <v>14.399999999999999</v>
      </c>
      <c r="S7586" s="1">
        <v>5</v>
      </c>
      <c r="T7586" s="1">
        <v>0</v>
      </c>
      <c r="U7586" s="1">
        <v>6.6239999999999988</v>
      </c>
      <c r="V7586" s="3" t="str">
        <f>IF(M7586=People!$B$6,People!A$6,IF(M7586=People!$B$5,People!$A$5,IF(M7586=People!$B$4,People!$A$4,IF(M7586=People!$B$3,People!$A$3))))</f>
        <v>Cassandra Brandow</v>
      </c>
      <c r="W7586" s="3" t="str">
        <f xml:space="preserve"> IFERROR(INDEX(Returns!A:A,MATCH(B7586,Returns!B:B,0)),"No")</f>
        <v>No</v>
      </c>
    </row>
    <row r="7587" spans="1:23" x14ac:dyDescent="0.2">
      <c r="A7587" s="1">
        <v>7586</v>
      </c>
      <c r="B7587" t="s">
        <v>9755</v>
      </c>
      <c r="C7587" s="2">
        <v>42450</v>
      </c>
      <c r="D7587" s="2">
        <v>42454</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1">
        <v>122.97</v>
      </c>
      <c r="S7587" s="1">
        <v>3</v>
      </c>
      <c r="T7587" s="1">
        <v>0</v>
      </c>
      <c r="U7587" s="1">
        <v>60.255300000000005</v>
      </c>
      <c r="V7587" s="3" t="str">
        <f>IF(M7587=People!$B$6,People!A$6,IF(M7587=People!$B$5,People!$A$5,IF(M7587=People!$B$4,People!$A$4,IF(M7587=People!$B$3,People!$A$3))))</f>
        <v>Cassandra Brandow</v>
      </c>
      <c r="W7587" s="3" t="str">
        <f xml:space="preserve"> IFERROR(INDEX(Returns!A:A,MATCH(B7587,Returns!B:B,0)),"No")</f>
        <v>No</v>
      </c>
    </row>
    <row r="7588" spans="1:23" x14ac:dyDescent="0.2">
      <c r="A7588" s="1">
        <v>7587</v>
      </c>
      <c r="B7588" t="s">
        <v>9755</v>
      </c>
      <c r="C7588" s="2">
        <v>42450</v>
      </c>
      <c r="D7588" s="2">
        <v>42454</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1">
        <v>9.32</v>
      </c>
      <c r="S7588" s="1">
        <v>4</v>
      </c>
      <c r="T7588" s="1">
        <v>0</v>
      </c>
      <c r="U7588" s="1">
        <v>2.702799999999999</v>
      </c>
      <c r="V7588" s="3" t="str">
        <f>IF(M7588=People!$B$6,People!A$6,IF(M7588=People!$B$5,People!$A$5,IF(M7588=People!$B$4,People!$A$4,IF(M7588=People!$B$3,People!$A$3))))</f>
        <v>Cassandra Brandow</v>
      </c>
      <c r="W7588" s="3" t="str">
        <f xml:space="preserve"> IFERROR(INDEX(Returns!A:A,MATCH(B7588,Returns!B:B,0)),"No")</f>
        <v>No</v>
      </c>
    </row>
    <row r="7589" spans="1:23" x14ac:dyDescent="0.2">
      <c r="A7589" s="1">
        <v>7588</v>
      </c>
      <c r="B7589" t="s">
        <v>9755</v>
      </c>
      <c r="C7589" s="2">
        <v>42450</v>
      </c>
      <c r="D7589" s="2">
        <v>42454</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1">
        <v>122.94</v>
      </c>
      <c r="S7589" s="1">
        <v>3</v>
      </c>
      <c r="T7589" s="1">
        <v>0</v>
      </c>
      <c r="U7589" s="1">
        <v>59.011199999999988</v>
      </c>
      <c r="V7589" s="3" t="str">
        <f>IF(M7589=People!$B$6,People!A$6,IF(M7589=People!$B$5,People!$A$5,IF(M7589=People!$B$4,People!$A$4,IF(M7589=People!$B$3,People!$A$3))))</f>
        <v>Cassandra Brandow</v>
      </c>
      <c r="W7589" s="3" t="str">
        <f xml:space="preserve"> IFERROR(INDEX(Returns!A:A,MATCH(B7589,Returns!B:B,0)),"No")</f>
        <v>No</v>
      </c>
    </row>
    <row r="7590" spans="1:23" x14ac:dyDescent="0.2">
      <c r="A7590" s="1">
        <v>7589</v>
      </c>
      <c r="B7590" t="s">
        <v>9756</v>
      </c>
      <c r="C7590" s="2">
        <v>43785</v>
      </c>
      <c r="D7590" s="2">
        <v>43791</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1">
        <v>17.309999999999999</v>
      </c>
      <c r="S7590" s="1">
        <v>3</v>
      </c>
      <c r="T7590" s="1">
        <v>0</v>
      </c>
      <c r="U7590" s="1">
        <v>5.1929999999999996</v>
      </c>
      <c r="V7590" s="3" t="str">
        <f>IF(M7590=People!$B$6,People!A$6,IF(M7590=People!$B$5,People!$A$5,IF(M7590=People!$B$4,People!$A$4,IF(M7590=People!$B$3,People!$A$3))))</f>
        <v>Anna Andreadi</v>
      </c>
      <c r="W7590" s="3" t="str">
        <f xml:space="preserve"> IFERROR(INDEX(Returns!A:A,MATCH(B7590,Returns!B:B,0)),"No")</f>
        <v>No</v>
      </c>
    </row>
    <row r="7591" spans="1:23" x14ac:dyDescent="0.2">
      <c r="A7591" s="1">
        <v>7590</v>
      </c>
      <c r="B7591" t="s">
        <v>9757</v>
      </c>
      <c r="C7591" s="2">
        <v>43003</v>
      </c>
      <c r="D7591" s="2">
        <v>43007</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1">
        <v>128.744</v>
      </c>
      <c r="S7591" s="1">
        <v>7</v>
      </c>
      <c r="T7591" s="1">
        <v>0.2</v>
      </c>
      <c r="U7591" s="1">
        <v>12.874400000000001</v>
      </c>
      <c r="V7591" s="3" t="str">
        <f>IF(M7591=People!$B$6,People!A$6,IF(M7591=People!$B$5,People!$A$5,IF(M7591=People!$B$4,People!$A$4,IF(M7591=People!$B$3,People!$A$3))))</f>
        <v>Kelly Williams</v>
      </c>
      <c r="W7591" s="3" t="str">
        <f xml:space="preserve"> IFERROR(INDEX(Returns!A:A,MATCH(B7591,Returns!B:B,0)),"No")</f>
        <v>No</v>
      </c>
    </row>
    <row r="7592" spans="1:23" x14ac:dyDescent="0.2">
      <c r="A7592" s="1">
        <v>7591</v>
      </c>
      <c r="B7592" t="s">
        <v>9758</v>
      </c>
      <c r="C7592" s="2">
        <v>43348</v>
      </c>
      <c r="D7592" s="2">
        <v>43352</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1">
        <v>58.248000000000005</v>
      </c>
      <c r="S7592" s="1">
        <v>9</v>
      </c>
      <c r="T7592" s="1">
        <v>0.2</v>
      </c>
      <c r="U7592" s="1">
        <v>11.649599999999996</v>
      </c>
      <c r="V7592" s="3" t="str">
        <f>IF(M7592=People!$B$6,People!A$6,IF(M7592=People!$B$5,People!$A$5,IF(M7592=People!$B$4,People!$A$4,IF(M7592=People!$B$3,People!$A$3))))</f>
        <v>Chuck Magee</v>
      </c>
      <c r="W7592" s="3" t="str">
        <f xml:space="preserve"> IFERROR(INDEX(Returns!A:A,MATCH(B7592,Returns!B:B,0)),"No")</f>
        <v>No</v>
      </c>
    </row>
    <row r="7593" spans="1:23" x14ac:dyDescent="0.2">
      <c r="A7593" s="1">
        <v>7592</v>
      </c>
      <c r="B7593" t="s">
        <v>9758</v>
      </c>
      <c r="C7593" s="2">
        <v>43348</v>
      </c>
      <c r="D7593" s="2">
        <v>43352</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1">
        <v>71.245999999999995</v>
      </c>
      <c r="S7593" s="1">
        <v>2</v>
      </c>
      <c r="T7593" s="1">
        <v>0.3</v>
      </c>
      <c r="U7593" s="1">
        <v>-19.338199999999993</v>
      </c>
      <c r="V7593" s="3" t="str">
        <f>IF(M7593=People!$B$6,People!A$6,IF(M7593=People!$B$5,People!$A$5,IF(M7593=People!$B$4,People!$A$4,IF(M7593=People!$B$3,People!$A$3))))</f>
        <v>Chuck Magee</v>
      </c>
      <c r="W7593" s="3" t="str">
        <f xml:space="preserve"> IFERROR(INDEX(Returns!A:A,MATCH(B7593,Returns!B:B,0)),"No")</f>
        <v>No</v>
      </c>
    </row>
    <row r="7594" spans="1:23" x14ac:dyDescent="0.2">
      <c r="A7594" s="1">
        <v>7593</v>
      </c>
      <c r="B7594" t="s">
        <v>9758</v>
      </c>
      <c r="C7594" s="2">
        <v>43348</v>
      </c>
      <c r="D7594" s="2">
        <v>43352</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1">
        <v>7.8719999999999999</v>
      </c>
      <c r="S7594" s="1">
        <v>3</v>
      </c>
      <c r="T7594" s="1">
        <v>0.2</v>
      </c>
      <c r="U7594" s="1">
        <v>0.59039999999999937</v>
      </c>
      <c r="V7594" s="3" t="str">
        <f>IF(M7594=People!$B$6,People!A$6,IF(M7594=People!$B$5,People!$A$5,IF(M7594=People!$B$4,People!$A$4,IF(M7594=People!$B$3,People!$A$3))))</f>
        <v>Chuck Magee</v>
      </c>
      <c r="W7594" s="3" t="str">
        <f xml:space="preserve"> IFERROR(INDEX(Returns!A:A,MATCH(B7594,Returns!B:B,0)),"No")</f>
        <v>No</v>
      </c>
    </row>
    <row r="7595" spans="1:23" x14ac:dyDescent="0.2">
      <c r="A7595" s="1">
        <v>7594</v>
      </c>
      <c r="B7595" t="s">
        <v>9758</v>
      </c>
      <c r="C7595" s="2">
        <v>43348</v>
      </c>
      <c r="D7595" s="2">
        <v>43352</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1">
        <v>887.27099999999984</v>
      </c>
      <c r="S7595" s="1">
        <v>3</v>
      </c>
      <c r="T7595" s="1">
        <v>0.3</v>
      </c>
      <c r="U7595" s="1">
        <v>-63.376499999999965</v>
      </c>
      <c r="V7595" s="3" t="str">
        <f>IF(M7595=People!$B$6,People!A$6,IF(M7595=People!$B$5,People!$A$5,IF(M7595=People!$B$4,People!$A$4,IF(M7595=People!$B$3,People!$A$3))))</f>
        <v>Chuck Magee</v>
      </c>
      <c r="W7595" s="3" t="str">
        <f xml:space="preserve"> IFERROR(INDEX(Returns!A:A,MATCH(B7595,Returns!B:B,0)),"No")</f>
        <v>No</v>
      </c>
    </row>
    <row r="7596" spans="1:23" x14ac:dyDescent="0.2">
      <c r="A7596" s="1">
        <v>7595</v>
      </c>
      <c r="B7596" t="s">
        <v>9759</v>
      </c>
      <c r="C7596" s="2">
        <v>43575</v>
      </c>
      <c r="D7596" s="2">
        <v>43579</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1">
        <v>146.86000000000001</v>
      </c>
      <c r="S7596" s="1">
        <v>7</v>
      </c>
      <c r="T7596" s="1">
        <v>0</v>
      </c>
      <c r="U7596" s="1">
        <v>70.492799999999988</v>
      </c>
      <c r="V7596" s="3" t="str">
        <f>IF(M7596=People!$B$6,People!A$6,IF(M7596=People!$B$5,People!$A$5,IF(M7596=People!$B$4,People!$A$4,IF(M7596=People!$B$3,People!$A$3))))</f>
        <v>Kelly Williams</v>
      </c>
      <c r="W7596" s="3" t="str">
        <f xml:space="preserve"> IFERROR(INDEX(Returns!A:A,MATCH(B7596,Returns!B:B,0)),"No")</f>
        <v>No</v>
      </c>
    </row>
    <row r="7597" spans="1:23" x14ac:dyDescent="0.2">
      <c r="A7597" s="1">
        <v>7596</v>
      </c>
      <c r="B7597" t="s">
        <v>9759</v>
      </c>
      <c r="C7597" s="2">
        <v>43575</v>
      </c>
      <c r="D7597" s="2">
        <v>43579</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1">
        <v>36.56</v>
      </c>
      <c r="S7597" s="1">
        <v>4</v>
      </c>
      <c r="T7597" s="1">
        <v>0</v>
      </c>
      <c r="U7597" s="1">
        <v>18.28</v>
      </c>
      <c r="V7597" s="3" t="str">
        <f>IF(M7597=People!$B$6,People!A$6,IF(M7597=People!$B$5,People!$A$5,IF(M7597=People!$B$4,People!$A$4,IF(M7597=People!$B$3,People!$A$3))))</f>
        <v>Kelly Williams</v>
      </c>
      <c r="W7597" s="3" t="str">
        <f xml:space="preserve"> IFERROR(INDEX(Returns!A:A,MATCH(B7597,Returns!B:B,0)),"No")</f>
        <v>No</v>
      </c>
    </row>
    <row r="7598" spans="1:23" x14ac:dyDescent="0.2">
      <c r="A7598" s="1">
        <v>7597</v>
      </c>
      <c r="B7598" t="s">
        <v>9760</v>
      </c>
      <c r="C7598" s="2">
        <v>42901</v>
      </c>
      <c r="D7598" s="2">
        <v>42905</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1">
        <v>225.57599999999996</v>
      </c>
      <c r="S7598" s="1">
        <v>3</v>
      </c>
      <c r="T7598" s="1">
        <v>0.2</v>
      </c>
      <c r="U7598" s="1">
        <v>22.557600000000008</v>
      </c>
      <c r="V7598" s="3" t="str">
        <f>IF(M7598=People!$B$6,People!A$6,IF(M7598=People!$B$5,People!$A$5,IF(M7598=People!$B$4,People!$A$4,IF(M7598=People!$B$3,People!$A$3))))</f>
        <v>Anna Andreadi</v>
      </c>
      <c r="W7598" s="3" t="str">
        <f xml:space="preserve"> IFERROR(INDEX(Returns!A:A,MATCH(B7598,Returns!B:B,0)),"No")</f>
        <v>No</v>
      </c>
    </row>
    <row r="7599" spans="1:23" x14ac:dyDescent="0.2">
      <c r="A7599" s="1">
        <v>7598</v>
      </c>
      <c r="B7599" t="s">
        <v>9761</v>
      </c>
      <c r="C7599" s="2">
        <v>42630</v>
      </c>
      <c r="D7599" s="2">
        <v>42635</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1">
        <v>5.2480000000000002</v>
      </c>
      <c r="S7599" s="1">
        <v>2</v>
      </c>
      <c r="T7599" s="1">
        <v>0.2</v>
      </c>
      <c r="U7599" s="1">
        <v>0.45920000000000027</v>
      </c>
      <c r="V7599" s="3" t="str">
        <f>IF(M7599=People!$B$6,People!A$6,IF(M7599=People!$B$5,People!$A$5,IF(M7599=People!$B$4,People!$A$4,IF(M7599=People!$B$3,People!$A$3))))</f>
        <v>Anna Andreadi</v>
      </c>
      <c r="W7599" s="3" t="str">
        <f xml:space="preserve"> IFERROR(INDEX(Returns!A:A,MATCH(B7599,Returns!B:B,0)),"No")</f>
        <v>No</v>
      </c>
    </row>
    <row r="7600" spans="1:23" x14ac:dyDescent="0.2">
      <c r="A7600" s="1">
        <v>7599</v>
      </c>
      <c r="B7600" t="s">
        <v>9761</v>
      </c>
      <c r="C7600" s="2">
        <v>42630</v>
      </c>
      <c r="D7600" s="2">
        <v>42635</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1">
        <v>38.256</v>
      </c>
      <c r="S7600" s="1">
        <v>3</v>
      </c>
      <c r="T7600" s="1">
        <v>0.2</v>
      </c>
      <c r="U7600" s="1">
        <v>4.7819999999999947</v>
      </c>
      <c r="V7600" s="3" t="str">
        <f>IF(M7600=People!$B$6,People!A$6,IF(M7600=People!$B$5,People!$A$5,IF(M7600=People!$B$4,People!$A$4,IF(M7600=People!$B$3,People!$A$3))))</f>
        <v>Anna Andreadi</v>
      </c>
      <c r="W7600" s="3" t="str">
        <f xml:space="preserve"> IFERROR(INDEX(Returns!A:A,MATCH(B7600,Returns!B:B,0)),"No")</f>
        <v>No</v>
      </c>
    </row>
    <row r="7601" spans="1:23" x14ac:dyDescent="0.2">
      <c r="A7601" s="1">
        <v>7600</v>
      </c>
      <c r="B7601" t="s">
        <v>9761</v>
      </c>
      <c r="C7601" s="2">
        <v>42630</v>
      </c>
      <c r="D7601" s="2">
        <v>42635</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1">
        <v>40.24</v>
      </c>
      <c r="S7601" s="1">
        <v>5</v>
      </c>
      <c r="T7601" s="1">
        <v>0.2</v>
      </c>
      <c r="U7601" s="1">
        <v>13.078000000000001</v>
      </c>
      <c r="V7601" s="3" t="str">
        <f>IF(M7601=People!$B$6,People!A$6,IF(M7601=People!$B$5,People!$A$5,IF(M7601=People!$B$4,People!$A$4,IF(M7601=People!$B$3,People!$A$3))))</f>
        <v>Anna Andreadi</v>
      </c>
      <c r="W7601" s="3" t="str">
        <f xml:space="preserve"> IFERROR(INDEX(Returns!A:A,MATCH(B7601,Returns!B:B,0)),"No")</f>
        <v>No</v>
      </c>
    </row>
    <row r="7602" spans="1:23" x14ac:dyDescent="0.2">
      <c r="A7602" s="1">
        <v>7601</v>
      </c>
      <c r="B7602" t="s">
        <v>9761</v>
      </c>
      <c r="C7602" s="2">
        <v>42630</v>
      </c>
      <c r="D7602" s="2">
        <v>42635</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1">
        <v>29.925000000000001</v>
      </c>
      <c r="S7602" s="1">
        <v>5</v>
      </c>
      <c r="T7602" s="1">
        <v>0.7</v>
      </c>
      <c r="U7602" s="1">
        <v>-21.944999999999993</v>
      </c>
      <c r="V7602" s="3" t="str">
        <f>IF(M7602=People!$B$6,People!A$6,IF(M7602=People!$B$5,People!$A$5,IF(M7602=People!$B$4,People!$A$4,IF(M7602=People!$B$3,People!$A$3))))</f>
        <v>Anna Andreadi</v>
      </c>
      <c r="W7602" s="3" t="str">
        <f xml:space="preserve"> IFERROR(INDEX(Returns!A:A,MATCH(B7602,Returns!B:B,0)),"No")</f>
        <v>No</v>
      </c>
    </row>
    <row r="7603" spans="1:23" x14ac:dyDescent="0.2">
      <c r="A7603" s="1">
        <v>7602</v>
      </c>
      <c r="B7603" t="s">
        <v>9761</v>
      </c>
      <c r="C7603" s="2">
        <v>42630</v>
      </c>
      <c r="D7603" s="2">
        <v>42635</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1">
        <v>148.70400000000001</v>
      </c>
      <c r="S7603" s="1">
        <v>6</v>
      </c>
      <c r="T7603" s="1">
        <v>0.2</v>
      </c>
      <c r="U7603" s="1">
        <v>46.469999999999985</v>
      </c>
      <c r="V7603" s="3" t="str">
        <f>IF(M7603=People!$B$6,People!A$6,IF(M7603=People!$B$5,People!$A$5,IF(M7603=People!$B$4,People!$A$4,IF(M7603=People!$B$3,People!$A$3))))</f>
        <v>Anna Andreadi</v>
      </c>
      <c r="W7603" s="3" t="str">
        <f xml:space="preserve"> IFERROR(INDEX(Returns!A:A,MATCH(B7603,Returns!B:B,0)),"No")</f>
        <v>No</v>
      </c>
    </row>
    <row r="7604" spans="1:23" x14ac:dyDescent="0.2">
      <c r="A7604" s="1">
        <v>7603</v>
      </c>
      <c r="B7604" t="s">
        <v>9761</v>
      </c>
      <c r="C7604" s="2">
        <v>42630</v>
      </c>
      <c r="D7604" s="2">
        <v>42635</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1">
        <v>55.92</v>
      </c>
      <c r="S7604" s="1">
        <v>10</v>
      </c>
      <c r="T7604" s="1">
        <v>0.2</v>
      </c>
      <c r="U7604" s="1">
        <v>16.776000000000007</v>
      </c>
      <c r="V7604" s="3" t="str">
        <f>IF(M7604=People!$B$6,People!A$6,IF(M7604=People!$B$5,People!$A$5,IF(M7604=People!$B$4,People!$A$4,IF(M7604=People!$B$3,People!$A$3))))</f>
        <v>Anna Andreadi</v>
      </c>
      <c r="W7604" s="3" t="str">
        <f xml:space="preserve"> IFERROR(INDEX(Returns!A:A,MATCH(B7604,Returns!B:B,0)),"No")</f>
        <v>No</v>
      </c>
    </row>
    <row r="7605" spans="1:23" x14ac:dyDescent="0.2">
      <c r="A7605" s="1">
        <v>7604</v>
      </c>
      <c r="B7605" t="s">
        <v>9762</v>
      </c>
      <c r="C7605" s="2">
        <v>43289</v>
      </c>
      <c r="D7605" s="2">
        <v>43293</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1">
        <v>12.96</v>
      </c>
      <c r="S7605" s="1">
        <v>2</v>
      </c>
      <c r="T7605" s="1">
        <v>0</v>
      </c>
      <c r="U7605" s="1">
        <v>6.2208000000000006</v>
      </c>
      <c r="V7605" s="3" t="str">
        <f>IF(M7605=People!$B$6,People!A$6,IF(M7605=People!$B$5,People!$A$5,IF(M7605=People!$B$4,People!$A$4,IF(M7605=People!$B$3,People!$A$3))))</f>
        <v>Chuck Magee</v>
      </c>
      <c r="W7605" s="3" t="str">
        <f xml:space="preserve"> IFERROR(INDEX(Returns!A:A,MATCH(B7605,Returns!B:B,0)),"No")</f>
        <v>No</v>
      </c>
    </row>
    <row r="7606" spans="1:23" x14ac:dyDescent="0.2">
      <c r="A7606" s="1">
        <v>7605</v>
      </c>
      <c r="B7606" t="s">
        <v>9763</v>
      </c>
      <c r="C7606" s="2">
        <v>43247</v>
      </c>
      <c r="D7606" s="2">
        <v>43251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1">
        <v>25.176000000000002</v>
      </c>
      <c r="S7606" s="1">
        <v>3</v>
      </c>
      <c r="T7606" s="1">
        <v>0.6</v>
      </c>
      <c r="U7606" s="1">
        <v>-33.358199999999997</v>
      </c>
      <c r="V7606" s="3" t="str">
        <f>IF(M7606=People!$B$6,People!A$6,IF(M7606=People!$B$5,People!$A$5,IF(M7606=People!$B$4,People!$A$4,IF(M7606=People!$B$3,People!$A$3))))</f>
        <v>Kelly Williams</v>
      </c>
      <c r="W7606" s="3" t="str">
        <f xml:space="preserve"> IFERROR(INDEX(Returns!A:A,MATCH(B7606,Returns!B:B,0)),"No")</f>
        <v>No</v>
      </c>
    </row>
    <row r="7607" spans="1:23" x14ac:dyDescent="0.2">
      <c r="A7607" s="1">
        <v>7606</v>
      </c>
      <c r="B7607" t="s">
        <v>9763</v>
      </c>
      <c r="C7607" s="2">
        <v>43247</v>
      </c>
      <c r="D7607" s="2">
        <v>43251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1">
        <v>5.5840000000000005</v>
      </c>
      <c r="S7607" s="1">
        <v>2</v>
      </c>
      <c r="T7607" s="1">
        <v>0.6</v>
      </c>
      <c r="U7607" s="1">
        <v>-1.6751999999999994</v>
      </c>
      <c r="V7607" s="3" t="str">
        <f>IF(M7607=People!$B$6,People!A$6,IF(M7607=People!$B$5,People!$A$5,IF(M7607=People!$B$4,People!$A$4,IF(M7607=People!$B$3,People!$A$3))))</f>
        <v>Kelly Williams</v>
      </c>
      <c r="W7607" s="3" t="str">
        <f xml:space="preserve"> IFERROR(INDEX(Returns!A:A,MATCH(B7607,Returns!B:B,0)),"No")</f>
        <v>No</v>
      </c>
    </row>
    <row r="7608" spans="1:23" x14ac:dyDescent="0.2">
      <c r="A7608" s="1">
        <v>7607</v>
      </c>
      <c r="B7608" t="s">
        <v>9763</v>
      </c>
      <c r="C7608" s="2">
        <v>43247</v>
      </c>
      <c r="D7608" s="2">
        <v>43251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1">
        <v>1297.3680000000002</v>
      </c>
      <c r="S7608" s="1">
        <v>9</v>
      </c>
      <c r="T7608" s="1">
        <v>0.2</v>
      </c>
      <c r="U7608" s="1">
        <v>97.302599999999984</v>
      </c>
      <c r="V7608" s="3" t="str">
        <f>IF(M7608=People!$B$6,People!A$6,IF(M7608=People!$B$5,People!$A$5,IF(M7608=People!$B$4,People!$A$4,IF(M7608=People!$B$3,People!$A$3))))</f>
        <v>Kelly Williams</v>
      </c>
      <c r="W7608" s="3" t="str">
        <f xml:space="preserve"> IFERROR(INDEX(Returns!A:A,MATCH(B7608,Returns!B:B,0)),"No")</f>
        <v>No</v>
      </c>
    </row>
    <row r="7609" spans="1:23" x14ac:dyDescent="0.2">
      <c r="A7609" s="1">
        <v>7608</v>
      </c>
      <c r="B7609" t="s">
        <v>9764</v>
      </c>
      <c r="C7609" s="2">
        <v>43823</v>
      </c>
      <c r="D7609" s="2">
        <v>43826</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1">
        <v>264.32</v>
      </c>
      <c r="S7609" s="1">
        <v>2</v>
      </c>
      <c r="T7609" s="1">
        <v>0.2</v>
      </c>
      <c r="U7609" s="1">
        <v>19.823999999999998</v>
      </c>
      <c r="V7609" s="3" t="str">
        <f>IF(M7609=People!$B$6,People!A$6,IF(M7609=People!$B$5,People!$A$5,IF(M7609=People!$B$4,People!$A$4,IF(M7609=People!$B$3,People!$A$3))))</f>
        <v>Kelly Williams</v>
      </c>
      <c r="W7609" s="3" t="str">
        <f xml:space="preserve"> IFERROR(INDEX(Returns!A:A,MATCH(B7609,Returns!B:B,0)),"No")</f>
        <v>No</v>
      </c>
    </row>
    <row r="7610" spans="1:23" x14ac:dyDescent="0.2">
      <c r="A7610" s="1">
        <v>7609</v>
      </c>
      <c r="B7610" t="s">
        <v>9765</v>
      </c>
      <c r="C7610" s="2">
        <v>43588</v>
      </c>
      <c r="D7610" s="2">
        <v>43592</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1">
        <v>25.92</v>
      </c>
      <c r="S7610" s="1">
        <v>4</v>
      </c>
      <c r="T7610" s="1">
        <v>0</v>
      </c>
      <c r="U7610" s="1">
        <v>12.441600000000001</v>
      </c>
      <c r="V7610" s="3" t="str">
        <f>IF(M7610=People!$B$6,People!A$6,IF(M7610=People!$B$5,People!$A$5,IF(M7610=People!$B$4,People!$A$4,IF(M7610=People!$B$3,People!$A$3))))</f>
        <v>Anna Andreadi</v>
      </c>
      <c r="W7610" s="3" t="str">
        <f xml:space="preserve"> IFERROR(INDEX(Returns!A:A,MATCH(B7610,Returns!B:B,0)),"No")</f>
        <v>No</v>
      </c>
    </row>
    <row r="7611" spans="1:23" x14ac:dyDescent="0.2">
      <c r="A7611" s="1">
        <v>7610</v>
      </c>
      <c r="B7611" t="s">
        <v>9765</v>
      </c>
      <c r="C7611" s="2">
        <v>43588</v>
      </c>
      <c r="D7611" s="2">
        <v>43592</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1">
        <v>22.959999999999997</v>
      </c>
      <c r="S7611" s="1">
        <v>7</v>
      </c>
      <c r="T7611" s="1">
        <v>0</v>
      </c>
      <c r="U7611" s="1">
        <v>6.6583999999999968</v>
      </c>
      <c r="V7611" s="3" t="str">
        <f>IF(M7611=People!$B$6,People!A$6,IF(M7611=People!$B$5,People!$A$5,IF(M7611=People!$B$4,People!$A$4,IF(M7611=People!$B$3,People!$A$3))))</f>
        <v>Anna Andreadi</v>
      </c>
      <c r="W7611" s="3" t="str">
        <f xml:space="preserve"> IFERROR(INDEX(Returns!A:A,MATCH(B7611,Returns!B:B,0)),"No")</f>
        <v>No</v>
      </c>
    </row>
    <row r="7612" spans="1:23" x14ac:dyDescent="0.2">
      <c r="A7612" s="1">
        <v>7611</v>
      </c>
      <c r="B7612" t="s">
        <v>9766</v>
      </c>
      <c r="C7612" s="2">
        <v>42422</v>
      </c>
      <c r="D7612" s="2">
        <v>42424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1">
        <v>19.440000000000001</v>
      </c>
      <c r="S7612" s="1">
        <v>3</v>
      </c>
      <c r="T7612" s="1">
        <v>0</v>
      </c>
      <c r="U7612" s="1">
        <v>9.3312000000000008</v>
      </c>
      <c r="V7612" s="3" t="str">
        <f>IF(M7612=People!$B$6,People!A$6,IF(M7612=People!$B$5,People!$A$5,IF(M7612=People!$B$4,People!$A$4,IF(M7612=People!$B$3,People!$A$3))))</f>
        <v>Anna Andreadi</v>
      </c>
      <c r="W7612" s="3" t="str">
        <f xml:space="preserve"> IFERROR(INDEX(Returns!A:A,MATCH(B7612,Returns!B:B,0)),"No")</f>
        <v>No</v>
      </c>
    </row>
    <row r="7613" spans="1:23" x14ac:dyDescent="0.2">
      <c r="A7613" s="1">
        <v>7612</v>
      </c>
      <c r="B7613" t="s">
        <v>9767</v>
      </c>
      <c r="C7613" s="2">
        <v>42774</v>
      </c>
      <c r="D7613" s="2">
        <v>42777</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1">
        <v>9.5399999999999991</v>
      </c>
      <c r="S7613" s="1">
        <v>2</v>
      </c>
      <c r="T7613" s="1">
        <v>0</v>
      </c>
      <c r="U7613" s="1">
        <v>4.2929999999999993</v>
      </c>
      <c r="V7613" s="3" t="str">
        <f>IF(M7613=People!$B$6,People!A$6,IF(M7613=People!$B$5,People!$A$5,IF(M7613=People!$B$4,People!$A$4,IF(M7613=People!$B$3,People!$A$3))))</f>
        <v>Kelly Williams</v>
      </c>
      <c r="W7613" s="3" t="str">
        <f xml:space="preserve"> IFERROR(INDEX(Returns!A:A,MATCH(B7613,Returns!B:B,0)),"No")</f>
        <v>No</v>
      </c>
    </row>
    <row r="7614" spans="1:23" x14ac:dyDescent="0.2">
      <c r="A7614" s="1">
        <v>7613</v>
      </c>
      <c r="B7614" t="s">
        <v>9767</v>
      </c>
      <c r="C7614" s="2">
        <v>42774</v>
      </c>
      <c r="D7614" s="2">
        <v>42777</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1">
        <v>5.81</v>
      </c>
      <c r="S7614" s="1">
        <v>1</v>
      </c>
      <c r="T7614" s="1">
        <v>0</v>
      </c>
      <c r="U7614" s="1">
        <v>1.8010999999999999</v>
      </c>
      <c r="V7614" s="3" t="str">
        <f>IF(M7614=People!$B$6,People!A$6,IF(M7614=People!$B$5,People!$A$5,IF(M7614=People!$B$4,People!$A$4,IF(M7614=People!$B$3,People!$A$3))))</f>
        <v>Kelly Williams</v>
      </c>
      <c r="W7614" s="3" t="str">
        <f xml:space="preserve"> IFERROR(INDEX(Returns!A:A,MATCH(B7614,Returns!B:B,0)),"No")</f>
        <v>No</v>
      </c>
    </row>
    <row r="7615" spans="1:23" x14ac:dyDescent="0.2">
      <c r="A7615" s="1">
        <v>7614</v>
      </c>
      <c r="B7615" t="s">
        <v>9767</v>
      </c>
      <c r="C7615" s="2">
        <v>42774</v>
      </c>
      <c r="D7615" s="2">
        <v>42777</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1">
        <v>5.76</v>
      </c>
      <c r="S7615" s="1">
        <v>2</v>
      </c>
      <c r="T7615" s="1">
        <v>0</v>
      </c>
      <c r="U7615" s="1">
        <v>1.7279999999999998</v>
      </c>
      <c r="V7615" s="3" t="str">
        <f>IF(M7615=People!$B$6,People!A$6,IF(M7615=People!$B$5,People!$A$5,IF(M7615=People!$B$4,People!$A$4,IF(M7615=People!$B$3,People!$A$3))))</f>
        <v>Kelly Williams</v>
      </c>
      <c r="W7615" s="3" t="str">
        <f xml:space="preserve"> IFERROR(INDEX(Returns!A:A,MATCH(B7615,Returns!B:B,0)),"No")</f>
        <v>No</v>
      </c>
    </row>
    <row r="7616" spans="1:23" x14ac:dyDescent="0.2">
      <c r="A7616" s="1">
        <v>7615</v>
      </c>
      <c r="B7616" t="s">
        <v>9768</v>
      </c>
      <c r="C7616" s="2">
        <v>42971</v>
      </c>
      <c r="D7616" s="2">
        <v>42975</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1">
        <v>14.91</v>
      </c>
      <c r="S7616" s="1">
        <v>3</v>
      </c>
      <c r="T7616" s="1">
        <v>0</v>
      </c>
      <c r="U7616" s="1">
        <v>4.6220999999999997</v>
      </c>
      <c r="V7616" s="3" t="str">
        <f>IF(M7616=People!$B$6,People!A$6,IF(M7616=People!$B$5,People!$A$5,IF(M7616=People!$B$4,People!$A$4,IF(M7616=People!$B$3,People!$A$3))))</f>
        <v>Chuck Magee</v>
      </c>
      <c r="W7616" s="3" t="str">
        <f xml:space="preserve"> IFERROR(INDEX(Returns!A:A,MATCH(B7616,Returns!B:B,0)),"No")</f>
        <v>No</v>
      </c>
    </row>
    <row r="7617" spans="1:23" x14ac:dyDescent="0.2">
      <c r="A7617" s="1">
        <v>7616</v>
      </c>
      <c r="B7617" t="s">
        <v>9769</v>
      </c>
      <c r="C7617" s="2">
        <v>42704</v>
      </c>
      <c r="D7617" s="2">
        <v>42708</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1">
        <v>6.6420000000000012</v>
      </c>
      <c r="S7617" s="1">
        <v>9</v>
      </c>
      <c r="T7617" s="1">
        <v>0.7</v>
      </c>
      <c r="U7617" s="1">
        <v>-4.427999999999999</v>
      </c>
      <c r="V7617" s="3" t="str">
        <f>IF(M7617=People!$B$6,People!A$6,IF(M7617=People!$B$5,People!$A$5,IF(M7617=People!$B$4,People!$A$4,IF(M7617=People!$B$3,People!$A$3))))</f>
        <v>Cassandra Brandow</v>
      </c>
      <c r="W7617" s="3" t="str">
        <f xml:space="preserve"> IFERROR(INDEX(Returns!A:A,MATCH(B7617,Returns!B:B,0)),"No")</f>
        <v>No</v>
      </c>
    </row>
    <row r="7618" spans="1:23" x14ac:dyDescent="0.2">
      <c r="A7618" s="1">
        <v>7617</v>
      </c>
      <c r="B7618" t="s">
        <v>9770</v>
      </c>
      <c r="C7618" s="2">
        <v>43444</v>
      </c>
      <c r="D7618" s="2">
        <v>43450</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1">
        <v>18.54</v>
      </c>
      <c r="S7618" s="1">
        <v>2</v>
      </c>
      <c r="T7618" s="1">
        <v>0</v>
      </c>
      <c r="U7618" s="1">
        <v>8.7137999999999991</v>
      </c>
      <c r="V7618" s="3" t="str">
        <f>IF(M7618=People!$B$6,People!A$6,IF(M7618=People!$B$5,People!$A$5,IF(M7618=People!$B$4,People!$A$4,IF(M7618=People!$B$3,People!$A$3))))</f>
        <v>Chuck Magee</v>
      </c>
      <c r="W7618" s="3" t="str">
        <f xml:space="preserve"> IFERROR(INDEX(Returns!A:A,MATCH(B7618,Returns!B:B,0)),"No")</f>
        <v>No</v>
      </c>
    </row>
    <row r="7619" spans="1:23" x14ac:dyDescent="0.2">
      <c r="A7619" s="1">
        <v>7618</v>
      </c>
      <c r="B7619" t="s">
        <v>9770</v>
      </c>
      <c r="C7619" s="2">
        <v>43444</v>
      </c>
      <c r="D7619" s="2">
        <v>43450</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1">
        <v>679.96</v>
      </c>
      <c r="S7619" s="1">
        <v>5</v>
      </c>
      <c r="T7619" s="1">
        <v>0.2</v>
      </c>
      <c r="U7619" s="1">
        <v>220.98699999999997</v>
      </c>
      <c r="V7619" s="3" t="str">
        <f>IF(M7619=People!$B$6,People!A$6,IF(M7619=People!$B$5,People!$A$5,IF(M7619=People!$B$4,People!$A$4,IF(M7619=People!$B$3,People!$A$3))))</f>
        <v>Chuck Magee</v>
      </c>
      <c r="W7619" s="3" t="str">
        <f xml:space="preserve"> IFERROR(INDEX(Returns!A:A,MATCH(B7619,Returns!B:B,0)),"No")</f>
        <v>No</v>
      </c>
    </row>
    <row r="7620" spans="1:23" x14ac:dyDescent="0.2">
      <c r="A7620" s="1">
        <v>7619</v>
      </c>
      <c r="B7620" t="s">
        <v>9771</v>
      </c>
      <c r="C7620" s="2">
        <v>43765</v>
      </c>
      <c r="D7620" s="2">
        <v>43767</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1">
        <v>189.57600000000002</v>
      </c>
      <c r="S7620" s="1">
        <v>1</v>
      </c>
      <c r="T7620" s="1">
        <v>0.2</v>
      </c>
      <c r="U7620" s="1">
        <v>9.4787999999999784</v>
      </c>
      <c r="V7620" s="3" t="str">
        <f>IF(M7620=People!$B$6,People!A$6,IF(M7620=People!$B$5,People!$A$5,IF(M7620=People!$B$4,People!$A$4,IF(M7620=People!$B$3,People!$A$3))))</f>
        <v>Anna Andreadi</v>
      </c>
      <c r="W7620" s="3" t="str">
        <f xml:space="preserve"> IFERROR(INDEX(Returns!A:A,MATCH(B7620,Returns!B:B,0)),"No")</f>
        <v>No</v>
      </c>
    </row>
    <row r="7621" spans="1:23" x14ac:dyDescent="0.2">
      <c r="A7621" s="1">
        <v>7620</v>
      </c>
      <c r="B7621" t="s">
        <v>9771</v>
      </c>
      <c r="C7621" s="2">
        <v>43765</v>
      </c>
      <c r="D7621" s="2">
        <v>43767</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1">
        <v>71.959999999999994</v>
      </c>
      <c r="S7621" s="1">
        <v>5</v>
      </c>
      <c r="T7621" s="1">
        <v>0.2</v>
      </c>
      <c r="U7621" s="1">
        <v>7.1960000000000015</v>
      </c>
      <c r="V7621" s="3" t="str">
        <f>IF(M7621=People!$B$6,People!A$6,IF(M7621=People!$B$5,People!$A$5,IF(M7621=People!$B$4,People!$A$4,IF(M7621=People!$B$3,People!$A$3))))</f>
        <v>Anna Andreadi</v>
      </c>
      <c r="W7621" s="3" t="str">
        <f xml:space="preserve"> IFERROR(INDEX(Returns!A:A,MATCH(B7621,Returns!B:B,0)),"No")</f>
        <v>No</v>
      </c>
    </row>
    <row r="7622" spans="1:23" x14ac:dyDescent="0.2">
      <c r="A7622" s="1">
        <v>7621</v>
      </c>
      <c r="B7622" t="s">
        <v>9772</v>
      </c>
      <c r="C7622" s="2">
        <v>42699</v>
      </c>
      <c r="D7622" s="2">
        <v>42703</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1">
        <v>539.91999999999996</v>
      </c>
      <c r="S7622" s="1">
        <v>5</v>
      </c>
      <c r="T7622" s="1">
        <v>0.2</v>
      </c>
      <c r="U7622" s="1">
        <v>47.242999999999967</v>
      </c>
      <c r="V7622" s="3" t="str">
        <f>IF(M7622=People!$B$6,People!A$6,IF(M7622=People!$B$5,People!$A$5,IF(M7622=People!$B$4,People!$A$4,IF(M7622=People!$B$3,People!$A$3))))</f>
        <v>Anna Andreadi</v>
      </c>
      <c r="W7622" s="3" t="str">
        <f xml:space="preserve"> IFERROR(INDEX(Returns!A:A,MATCH(B7622,Returns!B:B,0)),"No")</f>
        <v>No</v>
      </c>
    </row>
    <row r="7623" spans="1:23" x14ac:dyDescent="0.2">
      <c r="A7623" s="1">
        <v>7622</v>
      </c>
      <c r="B7623" t="s">
        <v>9772</v>
      </c>
      <c r="C7623" s="2">
        <v>42699</v>
      </c>
      <c r="D7623" s="2">
        <v>42703</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1">
        <v>725.34400000000005</v>
      </c>
      <c r="S7623" s="1">
        <v>4</v>
      </c>
      <c r="T7623" s="1">
        <v>0.2</v>
      </c>
      <c r="U7623" s="1">
        <v>54.400800000000004</v>
      </c>
      <c r="V7623" s="3" t="str">
        <f>IF(M7623=People!$B$6,People!A$6,IF(M7623=People!$B$5,People!$A$5,IF(M7623=People!$B$4,People!$A$4,IF(M7623=People!$B$3,People!$A$3))))</f>
        <v>Anna Andreadi</v>
      </c>
      <c r="W7623" s="3" t="str">
        <f xml:space="preserve"> IFERROR(INDEX(Returns!A:A,MATCH(B7623,Returns!B:B,0)),"No")</f>
        <v>No</v>
      </c>
    </row>
    <row r="7624" spans="1:23" x14ac:dyDescent="0.2">
      <c r="A7624" s="1">
        <v>7623</v>
      </c>
      <c r="B7624" t="s">
        <v>9772</v>
      </c>
      <c r="C7624" s="2">
        <v>42699</v>
      </c>
      <c r="D7624" s="2">
        <v>42703</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1">
        <v>7.4399999999999995</v>
      </c>
      <c r="S7624" s="1">
        <v>3</v>
      </c>
      <c r="T7624" s="1">
        <v>0</v>
      </c>
      <c r="U7624" s="1">
        <v>2.6039999999999996</v>
      </c>
      <c r="V7624" s="3" t="str">
        <f>IF(M7624=People!$B$6,People!A$6,IF(M7624=People!$B$5,People!$A$5,IF(M7624=People!$B$4,People!$A$4,IF(M7624=People!$B$3,People!$A$3))))</f>
        <v>Anna Andreadi</v>
      </c>
      <c r="W7624" s="3" t="str">
        <f xml:space="preserve"> IFERROR(INDEX(Returns!A:A,MATCH(B7624,Returns!B:B,0)),"No")</f>
        <v>No</v>
      </c>
    </row>
    <row r="7625" spans="1:23" x14ac:dyDescent="0.2">
      <c r="A7625" s="1">
        <v>7624</v>
      </c>
      <c r="B7625" t="s">
        <v>9773</v>
      </c>
      <c r="C7625" s="2">
        <v>42565</v>
      </c>
      <c r="D7625" s="2">
        <v>42571</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1">
        <v>39.479999999999997</v>
      </c>
      <c r="S7625" s="1">
        <v>1</v>
      </c>
      <c r="T7625" s="1">
        <v>0</v>
      </c>
      <c r="U7625" s="1">
        <v>11.054400000000001</v>
      </c>
      <c r="V7625" s="3" t="str">
        <f>IF(M7625=People!$B$6,People!A$6,IF(M7625=People!$B$5,People!$A$5,IF(M7625=People!$B$4,People!$A$4,IF(M7625=People!$B$3,People!$A$3))))</f>
        <v>Chuck Magee</v>
      </c>
      <c r="W7625" s="3" t="str">
        <f xml:space="preserve"> IFERROR(INDEX(Returns!A:A,MATCH(B7625,Returns!B:B,0)),"No")</f>
        <v>No</v>
      </c>
    </row>
    <row r="7626" spans="1:23" x14ac:dyDescent="0.2">
      <c r="A7626" s="1">
        <v>7625</v>
      </c>
      <c r="B7626" t="s">
        <v>9774</v>
      </c>
      <c r="C7626" s="2">
        <v>42878</v>
      </c>
      <c r="D7626" s="2">
        <v>42882</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1">
        <v>850.5</v>
      </c>
      <c r="S7626" s="1">
        <v>5</v>
      </c>
      <c r="T7626" s="1">
        <v>0.1</v>
      </c>
      <c r="U7626" s="1">
        <v>245.69999999999993</v>
      </c>
      <c r="V7626" s="3" t="str">
        <f>IF(M7626=People!$B$6,People!A$6,IF(M7626=People!$B$5,People!$A$5,IF(M7626=People!$B$4,People!$A$4,IF(M7626=People!$B$3,People!$A$3))))</f>
        <v>Kelly Williams</v>
      </c>
      <c r="W7626" s="3" t="str">
        <f xml:space="preserve"> IFERROR(INDEX(Returns!A:A,MATCH(B7626,Returns!B:B,0)),"No")</f>
        <v>No</v>
      </c>
    </row>
    <row r="7627" spans="1:23" x14ac:dyDescent="0.2">
      <c r="A7627" s="1">
        <v>7626</v>
      </c>
      <c r="B7627" t="s">
        <v>9774</v>
      </c>
      <c r="C7627" s="2">
        <v>42878</v>
      </c>
      <c r="D7627" s="2">
        <v>42882</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1">
        <v>75.33</v>
      </c>
      <c r="S7627" s="1">
        <v>9</v>
      </c>
      <c r="T7627" s="1">
        <v>0</v>
      </c>
      <c r="U7627" s="1">
        <v>19.585799999999999</v>
      </c>
      <c r="V7627" s="3" t="str">
        <f>IF(M7627=People!$B$6,People!A$6,IF(M7627=People!$B$5,People!$A$5,IF(M7627=People!$B$4,People!$A$4,IF(M7627=People!$B$3,People!$A$3))))</f>
        <v>Kelly Williams</v>
      </c>
      <c r="W7627" s="3" t="str">
        <f xml:space="preserve"> IFERROR(INDEX(Returns!A:A,MATCH(B7627,Returns!B:B,0)),"No")</f>
        <v>No</v>
      </c>
    </row>
    <row r="7628" spans="1:23" x14ac:dyDescent="0.2">
      <c r="A7628" s="1">
        <v>7627</v>
      </c>
      <c r="B7628" t="s">
        <v>9775</v>
      </c>
      <c r="C7628" s="2">
        <v>43060</v>
      </c>
      <c r="D7628" s="2">
        <v>43062</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1">
        <v>325.63200000000006</v>
      </c>
      <c r="S7628" s="1">
        <v>6</v>
      </c>
      <c r="T7628" s="1">
        <v>0.2</v>
      </c>
      <c r="U7628" s="1">
        <v>28.492799999999988</v>
      </c>
      <c r="V7628" s="3" t="str">
        <f>IF(M7628=People!$B$6,People!A$6,IF(M7628=People!$B$5,People!$A$5,IF(M7628=People!$B$4,People!$A$4,IF(M7628=People!$B$3,People!$A$3))))</f>
        <v>Anna Andreadi</v>
      </c>
      <c r="W7628" s="3" t="str">
        <f xml:space="preserve"> IFERROR(INDEX(Returns!A:A,MATCH(B7628,Returns!B:B,0)),"No")</f>
        <v>No</v>
      </c>
    </row>
    <row r="7629" spans="1:23" x14ac:dyDescent="0.2">
      <c r="A7629" s="1">
        <v>7628</v>
      </c>
      <c r="B7629" t="s">
        <v>9775</v>
      </c>
      <c r="C7629" s="2">
        <v>43060</v>
      </c>
      <c r="D7629" s="2">
        <v>43062</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1">
        <v>23.344000000000001</v>
      </c>
      <c r="S7629" s="1">
        <v>2</v>
      </c>
      <c r="T7629" s="1">
        <v>0.2</v>
      </c>
      <c r="U7629" s="1">
        <v>-1.4590000000000014</v>
      </c>
      <c r="V7629" s="3" t="str">
        <f>IF(M7629=People!$B$6,People!A$6,IF(M7629=People!$B$5,People!$A$5,IF(M7629=People!$B$4,People!$A$4,IF(M7629=People!$B$3,People!$A$3))))</f>
        <v>Anna Andreadi</v>
      </c>
      <c r="W7629" s="3" t="str">
        <f xml:space="preserve"> IFERROR(INDEX(Returns!A:A,MATCH(B7629,Returns!B:B,0)),"No")</f>
        <v>No</v>
      </c>
    </row>
    <row r="7630" spans="1:23" x14ac:dyDescent="0.2">
      <c r="A7630" s="1">
        <v>7629</v>
      </c>
      <c r="B7630" t="s">
        <v>9775</v>
      </c>
      <c r="C7630" s="2">
        <v>43060</v>
      </c>
      <c r="D7630" s="2">
        <v>43062</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1">
        <v>16.520000000000003</v>
      </c>
      <c r="S7630" s="1">
        <v>5</v>
      </c>
      <c r="T7630" s="1">
        <v>0.2</v>
      </c>
      <c r="U7630" s="1">
        <v>5.368999999999998</v>
      </c>
      <c r="V7630" s="3" t="str">
        <f>IF(M7630=People!$B$6,People!A$6,IF(M7630=People!$B$5,People!$A$5,IF(M7630=People!$B$4,People!$A$4,IF(M7630=People!$B$3,People!$A$3))))</f>
        <v>Anna Andreadi</v>
      </c>
      <c r="W7630" s="3" t="str">
        <f xml:space="preserve"> IFERROR(INDEX(Returns!A:A,MATCH(B7630,Returns!B:B,0)),"No")</f>
        <v>No</v>
      </c>
    </row>
    <row r="7631" spans="1:23" x14ac:dyDescent="0.2">
      <c r="A7631" s="1">
        <v>7630</v>
      </c>
      <c r="B7631" t="s">
        <v>9776</v>
      </c>
      <c r="C7631" s="2">
        <v>42459</v>
      </c>
      <c r="D7631" s="2">
        <v>42461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1">
        <v>335.72</v>
      </c>
      <c r="S7631" s="1">
        <v>5</v>
      </c>
      <c r="T7631" s="1">
        <v>0.2</v>
      </c>
      <c r="U7631" s="1">
        <v>113.30549999999999</v>
      </c>
      <c r="V7631" s="3" t="str">
        <f>IF(M7631=People!$B$6,People!A$6,IF(M7631=People!$B$5,People!$A$5,IF(M7631=People!$B$4,People!$A$4,IF(M7631=People!$B$3,People!$A$3))))</f>
        <v>Kelly Williams</v>
      </c>
      <c r="W7631" s="3" t="str">
        <f xml:space="preserve"> IFERROR(INDEX(Returns!A:A,MATCH(B7631,Returns!B:B,0)),"No")</f>
        <v>No</v>
      </c>
    </row>
    <row r="7632" spans="1:23" x14ac:dyDescent="0.2">
      <c r="A7632" s="1">
        <v>7631</v>
      </c>
      <c r="B7632" t="s">
        <v>9776</v>
      </c>
      <c r="C7632" s="2">
        <v>42459</v>
      </c>
      <c r="D7632" s="2">
        <v>42461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1">
        <v>251.94400000000002</v>
      </c>
      <c r="S7632" s="1">
        <v>7</v>
      </c>
      <c r="T7632" s="1">
        <v>0.2</v>
      </c>
      <c r="U7632" s="1">
        <v>88.180399999999977</v>
      </c>
      <c r="V7632" s="3" t="str">
        <f>IF(M7632=People!$B$6,People!A$6,IF(M7632=People!$B$5,People!$A$5,IF(M7632=People!$B$4,People!$A$4,IF(M7632=People!$B$3,People!$A$3))))</f>
        <v>Kelly Williams</v>
      </c>
      <c r="W7632" s="3" t="str">
        <f xml:space="preserve"> IFERROR(INDEX(Returns!A:A,MATCH(B7632,Returns!B:B,0)),"No")</f>
        <v>No</v>
      </c>
    </row>
    <row r="7633" spans="1:23" x14ac:dyDescent="0.2">
      <c r="A7633" s="1">
        <v>7632</v>
      </c>
      <c r="B7633" t="s">
        <v>9776</v>
      </c>
      <c r="C7633" s="2">
        <v>42459</v>
      </c>
      <c r="D7633" s="2">
        <v>42461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1">
        <v>127.30199999999999</v>
      </c>
      <c r="S7633" s="1">
        <v>7</v>
      </c>
      <c r="T7633" s="1">
        <v>0.3</v>
      </c>
      <c r="U7633" s="1">
        <v>-9.0929999999999964</v>
      </c>
      <c r="V7633" s="3" t="str">
        <f>IF(M7633=People!$B$6,People!A$6,IF(M7633=People!$B$5,People!$A$5,IF(M7633=People!$B$4,People!$A$4,IF(M7633=People!$B$3,People!$A$3))))</f>
        <v>Kelly Williams</v>
      </c>
      <c r="W7633" s="3" t="str">
        <f xml:space="preserve"> IFERROR(INDEX(Returns!A:A,MATCH(B7633,Returns!B:B,0)),"No")</f>
        <v>No</v>
      </c>
    </row>
    <row r="7634" spans="1:23" x14ac:dyDescent="0.2">
      <c r="A7634" s="1">
        <v>7633</v>
      </c>
      <c r="B7634" t="s">
        <v>9777</v>
      </c>
      <c r="C7634" s="2">
        <v>43828</v>
      </c>
      <c r="D7634" s="2">
        <v>43831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1">
        <v>1207.8399999999999</v>
      </c>
      <c r="S7634" s="1">
        <v>8</v>
      </c>
      <c r="T7634" s="1">
        <v>0</v>
      </c>
      <c r="U7634" s="1">
        <v>314.03840000000002</v>
      </c>
      <c r="V7634" s="3" t="str">
        <f>IF(M7634=People!$B$6,People!A$6,IF(M7634=People!$B$5,People!$A$5,IF(M7634=People!$B$4,People!$A$4,IF(M7634=People!$B$3,People!$A$3))))</f>
        <v>Cassandra Brandow</v>
      </c>
      <c r="W7634" s="3" t="str">
        <f xml:space="preserve"> IFERROR(INDEX(Returns!A:A,MATCH(B7634,Returns!B:B,0)),"No")</f>
        <v>No</v>
      </c>
    </row>
    <row r="7635" spans="1:23" x14ac:dyDescent="0.2">
      <c r="A7635" s="1">
        <v>7634</v>
      </c>
      <c r="B7635" t="s">
        <v>9777</v>
      </c>
      <c r="C7635" s="2">
        <v>43828</v>
      </c>
      <c r="D7635" s="2">
        <v>43831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1">
        <v>12.53</v>
      </c>
      <c r="S7635" s="1">
        <v>1</v>
      </c>
      <c r="T7635" s="1">
        <v>0</v>
      </c>
      <c r="U7635" s="1">
        <v>5.8890999999999991</v>
      </c>
      <c r="V7635" s="3" t="str">
        <f>IF(M7635=People!$B$6,People!A$6,IF(M7635=People!$B$5,People!$A$5,IF(M7635=People!$B$4,People!$A$4,IF(M7635=People!$B$3,People!$A$3))))</f>
        <v>Cassandra Brandow</v>
      </c>
      <c r="W7635" s="3" t="str">
        <f xml:space="preserve"> IFERROR(INDEX(Returns!A:A,MATCH(B7635,Returns!B:B,0)),"No")</f>
        <v>No</v>
      </c>
    </row>
    <row r="7636" spans="1:23" x14ac:dyDescent="0.2">
      <c r="A7636" s="1">
        <v>7635</v>
      </c>
      <c r="B7636" t="s">
        <v>9777</v>
      </c>
      <c r="C7636" s="2">
        <v>43828</v>
      </c>
      <c r="D7636" s="2">
        <v>43831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1">
        <v>34.58</v>
      </c>
      <c r="S7636" s="1">
        <v>1</v>
      </c>
      <c r="T7636" s="1">
        <v>0</v>
      </c>
      <c r="U7636" s="1">
        <v>10.028199999999998</v>
      </c>
      <c r="V7636" s="3" t="str">
        <f>IF(M7636=People!$B$6,People!A$6,IF(M7636=People!$B$5,People!$A$5,IF(M7636=People!$B$4,People!$A$4,IF(M7636=People!$B$3,People!$A$3))))</f>
        <v>Cassandra Brandow</v>
      </c>
      <c r="W7636" s="3" t="str">
        <f xml:space="preserve"> IFERROR(INDEX(Returns!A:A,MATCH(B7636,Returns!B:B,0)),"No")</f>
        <v>No</v>
      </c>
    </row>
    <row r="7637" spans="1:23" x14ac:dyDescent="0.2">
      <c r="A7637" s="1">
        <v>7636</v>
      </c>
      <c r="B7637" t="s">
        <v>9777</v>
      </c>
      <c r="C7637" s="2">
        <v>43828</v>
      </c>
      <c r="D7637" s="2">
        <v>43831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1">
        <v>300.98</v>
      </c>
      <c r="S7637" s="1">
        <v>1</v>
      </c>
      <c r="T7637" s="1">
        <v>0</v>
      </c>
      <c r="U7637" s="1">
        <v>87.28419999999997</v>
      </c>
      <c r="V7637" s="3" t="str">
        <f>IF(M7637=People!$B$6,People!A$6,IF(M7637=People!$B$5,People!$A$5,IF(M7637=People!$B$4,People!$A$4,IF(M7637=People!$B$3,People!$A$3))))</f>
        <v>Cassandra Brandow</v>
      </c>
      <c r="W7637" s="3" t="str">
        <f xml:space="preserve"> IFERROR(INDEX(Returns!A:A,MATCH(B7637,Returns!B:B,0)),"No")</f>
        <v>No</v>
      </c>
    </row>
    <row r="7638" spans="1:23" x14ac:dyDescent="0.2">
      <c r="A7638" s="1">
        <v>7637</v>
      </c>
      <c r="B7638" t="s">
        <v>9777</v>
      </c>
      <c r="C7638" s="2">
        <v>43828</v>
      </c>
      <c r="D7638" s="2">
        <v>43831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1">
        <v>258.75</v>
      </c>
      <c r="S7638" s="1">
        <v>3</v>
      </c>
      <c r="T7638" s="1">
        <v>0</v>
      </c>
      <c r="U7638" s="1">
        <v>77.624999999999972</v>
      </c>
      <c r="V7638" s="3" t="str">
        <f>IF(M7638=People!$B$6,People!A$6,IF(M7638=People!$B$5,People!$A$5,IF(M7638=People!$B$4,People!$A$4,IF(M7638=People!$B$3,People!$A$3))))</f>
        <v>Cassandra Brandow</v>
      </c>
      <c r="W7638" s="3" t="str">
        <f xml:space="preserve"> IFERROR(INDEX(Returns!A:A,MATCH(B7638,Returns!B:B,0)),"No")</f>
        <v>No</v>
      </c>
    </row>
    <row r="7639" spans="1:23" x14ac:dyDescent="0.2">
      <c r="A7639" s="1">
        <v>7638</v>
      </c>
      <c r="B7639" t="s">
        <v>9778</v>
      </c>
      <c r="C7639" s="2">
        <v>43526</v>
      </c>
      <c r="D7639" s="2">
        <v>43532</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1">
        <v>59.519999999999996</v>
      </c>
      <c r="S7639" s="1">
        <v>3</v>
      </c>
      <c r="T7639" s="1">
        <v>0</v>
      </c>
      <c r="U7639" s="1">
        <v>15.475200000000001</v>
      </c>
      <c r="V7639" s="3" t="str">
        <f>IF(M7639=People!$B$6,People!A$6,IF(M7639=People!$B$5,People!$A$5,IF(M7639=People!$B$4,People!$A$4,IF(M7639=People!$B$3,People!$A$3))))</f>
        <v>Chuck Magee</v>
      </c>
      <c r="W7639" s="3" t="str">
        <f xml:space="preserve"> IFERROR(INDEX(Returns!A:A,MATCH(B7639,Returns!B:B,0)),"No")</f>
        <v>No</v>
      </c>
    </row>
    <row r="7640" spans="1:23" x14ac:dyDescent="0.2">
      <c r="A7640" s="1">
        <v>7639</v>
      </c>
      <c r="B7640" t="s">
        <v>9778</v>
      </c>
      <c r="C7640" s="2">
        <v>43526</v>
      </c>
      <c r="D7640" s="2">
        <v>43532</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1">
        <v>57.959999999999994</v>
      </c>
      <c r="S7640" s="1">
        <v>7</v>
      </c>
      <c r="T7640" s="1">
        <v>0</v>
      </c>
      <c r="U7640" s="1">
        <v>27.241199999999996</v>
      </c>
      <c r="V7640" s="3" t="str">
        <f>IF(M7640=People!$B$6,People!A$6,IF(M7640=People!$B$5,People!$A$5,IF(M7640=People!$B$4,People!$A$4,IF(M7640=People!$B$3,People!$A$3))))</f>
        <v>Chuck Magee</v>
      </c>
      <c r="W7640" s="3" t="str">
        <f xml:space="preserve"> IFERROR(INDEX(Returns!A:A,MATCH(B7640,Returns!B:B,0)),"No")</f>
        <v>No</v>
      </c>
    </row>
    <row r="7641" spans="1:23" x14ac:dyDescent="0.2">
      <c r="A7641" s="1">
        <v>7640</v>
      </c>
      <c r="B7641" t="s">
        <v>9778</v>
      </c>
      <c r="C7641" s="2">
        <v>43526</v>
      </c>
      <c r="D7641" s="2">
        <v>43532</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1">
        <v>441.96</v>
      </c>
      <c r="S7641" s="1">
        <v>2</v>
      </c>
      <c r="T7641" s="1">
        <v>0</v>
      </c>
      <c r="U7641" s="1">
        <v>101.6508</v>
      </c>
      <c r="V7641" s="3" t="str">
        <f>IF(M7641=People!$B$6,People!A$6,IF(M7641=People!$B$5,People!$A$5,IF(M7641=People!$B$4,People!$A$4,IF(M7641=People!$B$3,People!$A$3))))</f>
        <v>Chuck Magee</v>
      </c>
      <c r="W7641" s="3" t="str">
        <f xml:space="preserve"> IFERROR(INDEX(Returns!A:A,MATCH(B7641,Returns!B:B,0)),"No")</f>
        <v>No</v>
      </c>
    </row>
    <row r="7642" spans="1:23" x14ac:dyDescent="0.2">
      <c r="A7642" s="1">
        <v>7641</v>
      </c>
      <c r="B7642" t="s">
        <v>9778</v>
      </c>
      <c r="C7642" s="2">
        <v>43526</v>
      </c>
      <c r="D7642" s="2">
        <v>43532</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1">
        <v>68.039999999999992</v>
      </c>
      <c r="S7642" s="1">
        <v>6</v>
      </c>
      <c r="T7642" s="1">
        <v>0</v>
      </c>
      <c r="U7642" s="1">
        <v>33.339599999999997</v>
      </c>
      <c r="V7642" s="3" t="str">
        <f>IF(M7642=People!$B$6,People!A$6,IF(M7642=People!$B$5,People!$A$5,IF(M7642=People!$B$4,People!$A$4,IF(M7642=People!$B$3,People!$A$3))))</f>
        <v>Chuck Magee</v>
      </c>
      <c r="W7642" s="3" t="str">
        <f xml:space="preserve"> IFERROR(INDEX(Returns!A:A,MATCH(B7642,Returns!B:B,0)),"No")</f>
        <v>No</v>
      </c>
    </row>
    <row r="7643" spans="1:23" x14ac:dyDescent="0.2">
      <c r="A7643" s="1">
        <v>7642</v>
      </c>
      <c r="B7643" t="s">
        <v>6216</v>
      </c>
      <c r="C7643" s="2">
        <v>43379</v>
      </c>
      <c r="D7643" s="2">
        <v>43380</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1">
        <v>703.71</v>
      </c>
      <c r="S7643" s="1">
        <v>6</v>
      </c>
      <c r="T7643" s="1">
        <v>0.7</v>
      </c>
      <c r="U7643" s="1">
        <v>-938.28</v>
      </c>
      <c r="V7643" s="3" t="str">
        <f>IF(M7643=People!$B$6,People!A$6,IF(M7643=People!$B$5,People!$A$5,IF(M7643=People!$B$4,People!$A$4,IF(M7643=People!$B$3,People!$A$3))))</f>
        <v>Anna Andreadi</v>
      </c>
      <c r="W7643" s="3" t="str">
        <f xml:space="preserve"> IFERROR(INDEX(Returns!A:A,MATCH(B7643,Returns!B:B,0)),"No")</f>
        <v>Yes</v>
      </c>
    </row>
    <row r="7644" spans="1:23" x14ac:dyDescent="0.2">
      <c r="A7644" s="1">
        <v>7643</v>
      </c>
      <c r="B7644" t="s">
        <v>6216</v>
      </c>
      <c r="C7644" s="2">
        <v>43379</v>
      </c>
      <c r="D7644" s="2">
        <v>43380</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1">
        <v>17.904000000000003</v>
      </c>
      <c r="S7644" s="1">
        <v>4</v>
      </c>
      <c r="T7644" s="1">
        <v>0.7</v>
      </c>
      <c r="U7644" s="1">
        <v>-14.920000000000002</v>
      </c>
      <c r="V7644" s="3" t="str">
        <f>IF(M7644=People!$B$6,People!A$6,IF(M7644=People!$B$5,People!$A$5,IF(M7644=People!$B$4,People!$A$4,IF(M7644=People!$B$3,People!$A$3))))</f>
        <v>Anna Andreadi</v>
      </c>
      <c r="W7644" s="3" t="str">
        <f xml:space="preserve"> IFERROR(INDEX(Returns!A:A,MATCH(B7644,Returns!B:B,0)),"No")</f>
        <v>Yes</v>
      </c>
    </row>
    <row r="7645" spans="1:23" x14ac:dyDescent="0.2">
      <c r="A7645" s="1">
        <v>7644</v>
      </c>
      <c r="B7645" t="s">
        <v>6216</v>
      </c>
      <c r="C7645" s="2">
        <v>43379</v>
      </c>
      <c r="D7645" s="2">
        <v>43380</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1">
        <v>11.976000000000003</v>
      </c>
      <c r="S7645" s="1">
        <v>4</v>
      </c>
      <c r="T7645" s="1">
        <v>0.7</v>
      </c>
      <c r="U7645" s="1">
        <v>-9.1815999999999995</v>
      </c>
      <c r="V7645" s="3" t="str">
        <f>IF(M7645=People!$B$6,People!A$6,IF(M7645=People!$B$5,People!$A$5,IF(M7645=People!$B$4,People!$A$4,IF(M7645=People!$B$3,People!$A$3))))</f>
        <v>Anna Andreadi</v>
      </c>
      <c r="W7645" s="3" t="str">
        <f xml:space="preserve"> IFERROR(INDEX(Returns!A:A,MATCH(B7645,Returns!B:B,0)),"No")</f>
        <v>Yes</v>
      </c>
    </row>
    <row r="7646" spans="1:23" x14ac:dyDescent="0.2">
      <c r="A7646" s="1">
        <v>7645</v>
      </c>
      <c r="B7646" t="s">
        <v>6216</v>
      </c>
      <c r="C7646" s="2">
        <v>43379</v>
      </c>
      <c r="D7646" s="2">
        <v>43380</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1">
        <v>67.959999999999994</v>
      </c>
      <c r="S7646" s="1">
        <v>5</v>
      </c>
      <c r="T7646" s="1">
        <v>0.2</v>
      </c>
      <c r="U7646" s="1">
        <v>0.84950000000000259</v>
      </c>
      <c r="V7646" s="3" t="str">
        <f>IF(M7646=People!$B$6,People!A$6,IF(M7646=People!$B$5,People!$A$5,IF(M7646=People!$B$4,People!$A$4,IF(M7646=People!$B$3,People!$A$3))))</f>
        <v>Anna Andreadi</v>
      </c>
      <c r="W7646" s="3" t="str">
        <f xml:space="preserve"> IFERROR(INDEX(Returns!A:A,MATCH(B7646,Returns!B:B,0)),"No")</f>
        <v>Yes</v>
      </c>
    </row>
    <row r="7647" spans="1:23" x14ac:dyDescent="0.2">
      <c r="A7647" s="1">
        <v>7646</v>
      </c>
      <c r="B7647" t="s">
        <v>9779</v>
      </c>
      <c r="C7647" s="2">
        <v>42830</v>
      </c>
      <c r="D7647" s="2">
        <v>42836</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1">
        <v>892.22400000000005</v>
      </c>
      <c r="S7647" s="1">
        <v>3</v>
      </c>
      <c r="T7647" s="1">
        <v>0.2</v>
      </c>
      <c r="U7647" s="1">
        <v>89.222400000000022</v>
      </c>
      <c r="V7647" s="3" t="str">
        <f>IF(M7647=People!$B$6,People!A$6,IF(M7647=People!$B$5,People!$A$5,IF(M7647=People!$B$4,People!$A$4,IF(M7647=People!$B$3,People!$A$3))))</f>
        <v>Anna Andreadi</v>
      </c>
      <c r="W7647" s="3" t="str">
        <f xml:space="preserve"> IFERROR(INDEX(Returns!A:A,MATCH(B7647,Returns!B:B,0)),"No")</f>
        <v>No</v>
      </c>
    </row>
    <row r="7648" spans="1:23" x14ac:dyDescent="0.2">
      <c r="A7648" s="1">
        <v>7647</v>
      </c>
      <c r="B7648" t="s">
        <v>9780</v>
      </c>
      <c r="C7648" s="2">
        <v>42622</v>
      </c>
      <c r="D7648" s="2">
        <v>42626</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1">
        <v>1299.99</v>
      </c>
      <c r="S7648" s="1">
        <v>2</v>
      </c>
      <c r="T7648" s="1">
        <v>0.5</v>
      </c>
      <c r="U7648" s="1">
        <v>-571.99559999999997</v>
      </c>
      <c r="V7648" s="3" t="str">
        <f>IF(M7648=People!$B$6,People!A$6,IF(M7648=People!$B$5,People!$A$5,IF(M7648=People!$B$4,People!$A$4,IF(M7648=People!$B$3,People!$A$3))))</f>
        <v>Cassandra Brandow</v>
      </c>
      <c r="W7648" s="3" t="str">
        <f xml:space="preserve"> IFERROR(INDEX(Returns!A:A,MATCH(B7648,Returns!B:B,0)),"No")</f>
        <v>No</v>
      </c>
    </row>
    <row r="7649" spans="1:23" x14ac:dyDescent="0.2">
      <c r="A7649" s="1">
        <v>7648</v>
      </c>
      <c r="B7649" t="s">
        <v>9781</v>
      </c>
      <c r="C7649" s="2">
        <v>43174</v>
      </c>
      <c r="D7649" s="2">
        <v>43175</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1">
        <v>4.5439999999999996</v>
      </c>
      <c r="S7649" s="1">
        <v>2</v>
      </c>
      <c r="T7649" s="1">
        <v>0.2</v>
      </c>
      <c r="U7649" s="1">
        <v>1.6472</v>
      </c>
      <c r="V7649" s="3" t="str">
        <f>IF(M7649=People!$B$6,People!A$6,IF(M7649=People!$B$5,People!$A$5,IF(M7649=People!$B$4,People!$A$4,IF(M7649=People!$B$3,People!$A$3))))</f>
        <v>Anna Andreadi</v>
      </c>
      <c r="W7649" s="3" t="str">
        <f xml:space="preserve"> IFERROR(INDEX(Returns!A:A,MATCH(B7649,Returns!B:B,0)),"No")</f>
        <v>No</v>
      </c>
    </row>
    <row r="7650" spans="1:23" x14ac:dyDescent="0.2">
      <c r="A7650" s="1">
        <v>7649</v>
      </c>
      <c r="B7650" t="s">
        <v>9781</v>
      </c>
      <c r="C7650" s="2">
        <v>43174</v>
      </c>
      <c r="D7650" s="2">
        <v>43175</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1">
        <v>1352.0320000000002</v>
      </c>
      <c r="S7650" s="1">
        <v>4</v>
      </c>
      <c r="T7650" s="1">
        <v>0.2</v>
      </c>
      <c r="U7650" s="1">
        <v>84.501999999999953</v>
      </c>
      <c r="V7650" s="3" t="str">
        <f>IF(M7650=People!$B$6,People!A$6,IF(M7650=People!$B$5,People!$A$5,IF(M7650=People!$B$4,People!$A$4,IF(M7650=People!$B$3,People!$A$3))))</f>
        <v>Anna Andreadi</v>
      </c>
      <c r="W7650" s="3" t="str">
        <f xml:space="preserve"> IFERROR(INDEX(Returns!A:A,MATCH(B7650,Returns!B:B,0)),"No")</f>
        <v>No</v>
      </c>
    </row>
    <row r="7651" spans="1:23" x14ac:dyDescent="0.2">
      <c r="A7651" s="1">
        <v>7650</v>
      </c>
      <c r="B7651" t="s">
        <v>9782</v>
      </c>
      <c r="C7651" s="2">
        <v>43096</v>
      </c>
      <c r="D7651" s="2">
        <v>43100</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1">
        <v>1548.9900000000002</v>
      </c>
      <c r="S7651" s="1">
        <v>9</v>
      </c>
      <c r="T7651" s="1">
        <v>0.4</v>
      </c>
      <c r="U7651" s="1">
        <v>-464.69700000000012</v>
      </c>
      <c r="V7651" s="3" t="str">
        <f>IF(M7651=People!$B$6,People!A$6,IF(M7651=People!$B$5,People!$A$5,IF(M7651=People!$B$4,People!$A$4,IF(M7651=People!$B$3,People!$A$3))))</f>
        <v>Chuck Magee</v>
      </c>
      <c r="W7651" s="3" t="str">
        <f xml:space="preserve"> IFERROR(INDEX(Returns!A:A,MATCH(B7651,Returns!B:B,0)),"No")</f>
        <v>No</v>
      </c>
    </row>
    <row r="7652" spans="1:23" x14ac:dyDescent="0.2">
      <c r="A7652" s="1">
        <v>7651</v>
      </c>
      <c r="B7652" t="s">
        <v>9782</v>
      </c>
      <c r="C7652" s="2">
        <v>43096</v>
      </c>
      <c r="D7652" s="2">
        <v>43100</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1">
        <v>19.872</v>
      </c>
      <c r="S7652" s="1">
        <v>3</v>
      </c>
      <c r="T7652" s="1">
        <v>0.2</v>
      </c>
      <c r="U7652" s="1">
        <v>6.7067999999999977</v>
      </c>
      <c r="V7652" s="3" t="str">
        <f>IF(M7652=People!$B$6,People!A$6,IF(M7652=People!$B$5,People!$A$5,IF(M7652=People!$B$4,People!$A$4,IF(M7652=People!$B$3,People!$A$3))))</f>
        <v>Chuck Magee</v>
      </c>
      <c r="W7652" s="3" t="str">
        <f xml:space="preserve"> IFERROR(INDEX(Returns!A:A,MATCH(B7652,Returns!B:B,0)),"No")</f>
        <v>No</v>
      </c>
    </row>
    <row r="7653" spans="1:23" x14ac:dyDescent="0.2">
      <c r="A7653" s="1">
        <v>7652</v>
      </c>
      <c r="B7653" t="s">
        <v>9783</v>
      </c>
      <c r="C7653" s="2">
        <v>43684</v>
      </c>
      <c r="D7653" s="2">
        <v>43685</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1">
        <v>119.44800000000001</v>
      </c>
      <c r="S7653" s="1">
        <v>3</v>
      </c>
      <c r="T7653" s="1">
        <v>0.2</v>
      </c>
      <c r="U7653" s="1">
        <v>-13.437900000000006</v>
      </c>
      <c r="V7653" s="3" t="str">
        <f>IF(M7653=People!$B$6,People!A$6,IF(M7653=People!$B$5,People!$A$5,IF(M7653=People!$B$4,People!$A$4,IF(M7653=People!$B$3,People!$A$3))))</f>
        <v>Kelly Williams</v>
      </c>
      <c r="W7653" s="3" t="str">
        <f xml:space="preserve"> IFERROR(INDEX(Returns!A:A,MATCH(B7653,Returns!B:B,0)),"No")</f>
        <v>No</v>
      </c>
    </row>
    <row r="7654" spans="1:23" x14ac:dyDescent="0.2">
      <c r="A7654" s="1">
        <v>7653</v>
      </c>
      <c r="B7654" t="s">
        <v>9783</v>
      </c>
      <c r="C7654" s="2">
        <v>43684</v>
      </c>
      <c r="D7654" s="2">
        <v>43685</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1">
        <v>118.16</v>
      </c>
      <c r="S7654" s="1">
        <v>2</v>
      </c>
      <c r="T7654" s="1">
        <v>0.2</v>
      </c>
      <c r="U7654" s="1">
        <v>-25.108999999999988</v>
      </c>
      <c r="V7654" s="3" t="str">
        <f>IF(M7654=People!$B$6,People!A$6,IF(M7654=People!$B$5,People!$A$5,IF(M7654=People!$B$4,People!$A$4,IF(M7654=People!$B$3,People!$A$3))))</f>
        <v>Kelly Williams</v>
      </c>
      <c r="W7654" s="3" t="str">
        <f xml:space="preserve"> IFERROR(INDEX(Returns!A:A,MATCH(B7654,Returns!B:B,0)),"No")</f>
        <v>No</v>
      </c>
    </row>
    <row r="7655" spans="1:23" x14ac:dyDescent="0.2">
      <c r="A7655" s="1">
        <v>7654</v>
      </c>
      <c r="B7655" t="s">
        <v>9784</v>
      </c>
      <c r="C7655" s="2">
        <v>42816</v>
      </c>
      <c r="D7655" s="2">
        <v>42821</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1">
        <v>19.559999999999999</v>
      </c>
      <c r="S7655" s="1">
        <v>4</v>
      </c>
      <c r="T7655" s="1">
        <v>0</v>
      </c>
      <c r="U7655" s="1">
        <v>5.4768000000000008</v>
      </c>
      <c r="V7655" s="3" t="str">
        <f>IF(M7655=People!$B$6,People!A$6,IF(M7655=People!$B$5,People!$A$5,IF(M7655=People!$B$4,People!$A$4,IF(M7655=People!$B$3,People!$A$3))))</f>
        <v>Cassandra Brandow</v>
      </c>
      <c r="W7655" s="3" t="str">
        <f xml:space="preserve"> IFERROR(INDEX(Returns!A:A,MATCH(B7655,Returns!B:B,0)),"No")</f>
        <v>No</v>
      </c>
    </row>
    <row r="7656" spans="1:23" x14ac:dyDescent="0.2">
      <c r="A7656" s="1">
        <v>7655</v>
      </c>
      <c r="B7656" t="s">
        <v>9785</v>
      </c>
      <c r="C7656" s="2">
        <v>43069</v>
      </c>
      <c r="D7656" s="2">
        <v>43071</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1">
        <v>80.959999999999994</v>
      </c>
      <c r="S7656" s="1">
        <v>4</v>
      </c>
      <c r="T7656" s="1">
        <v>0</v>
      </c>
      <c r="U7656" s="1">
        <v>29.145599999999995</v>
      </c>
      <c r="V7656" s="3" t="str">
        <f>IF(M7656=People!$B$6,People!A$6,IF(M7656=People!$B$5,People!$A$5,IF(M7656=People!$B$4,People!$A$4,IF(M7656=People!$B$3,People!$A$3))))</f>
        <v>Anna Andreadi</v>
      </c>
      <c r="W7656" s="3" t="str">
        <f xml:space="preserve"> IFERROR(INDEX(Returns!A:A,MATCH(B7656,Returns!B:B,0)),"No")</f>
        <v>No</v>
      </c>
    </row>
    <row r="7657" spans="1:23" x14ac:dyDescent="0.2">
      <c r="A7657" s="1">
        <v>7656</v>
      </c>
      <c r="B7657" t="s">
        <v>9785</v>
      </c>
      <c r="C7657" s="2">
        <v>43069</v>
      </c>
      <c r="D7657" s="2">
        <v>43071</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1">
        <v>25.92</v>
      </c>
      <c r="S7657" s="1">
        <v>4</v>
      </c>
      <c r="T7657" s="1">
        <v>0</v>
      </c>
      <c r="U7657" s="1">
        <v>12.441600000000001</v>
      </c>
      <c r="V7657" s="3" t="str">
        <f>IF(M7657=People!$B$6,People!A$6,IF(M7657=People!$B$5,People!$A$5,IF(M7657=People!$B$4,People!$A$4,IF(M7657=People!$B$3,People!$A$3))))</f>
        <v>Anna Andreadi</v>
      </c>
      <c r="W7657" s="3" t="str">
        <f xml:space="preserve"> IFERROR(INDEX(Returns!A:A,MATCH(B7657,Returns!B:B,0)),"No")</f>
        <v>No</v>
      </c>
    </row>
    <row r="7658" spans="1:23" x14ac:dyDescent="0.2">
      <c r="A7658" s="1">
        <v>7657</v>
      </c>
      <c r="B7658" t="s">
        <v>9786</v>
      </c>
      <c r="C7658" s="2">
        <v>42475</v>
      </c>
      <c r="D7658" s="2">
        <v>42475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1">
        <v>106.96</v>
      </c>
      <c r="S7658" s="1">
        <v>2</v>
      </c>
      <c r="T7658" s="1">
        <v>0</v>
      </c>
      <c r="U7658" s="1">
        <v>31.018399999999986</v>
      </c>
      <c r="V7658" s="3" t="str">
        <f>IF(M7658=People!$B$6,People!A$6,IF(M7658=People!$B$5,People!$A$5,IF(M7658=People!$B$4,People!$A$4,IF(M7658=People!$B$3,People!$A$3))))</f>
        <v>Anna Andreadi</v>
      </c>
      <c r="W7658" s="3" t="str">
        <f xml:space="preserve"> IFERROR(INDEX(Returns!A:A,MATCH(B7658,Returns!B:B,0)),"No")</f>
        <v>No</v>
      </c>
    </row>
    <row r="7659" spans="1:23" x14ac:dyDescent="0.2">
      <c r="A7659" s="1">
        <v>7658</v>
      </c>
      <c r="B7659" t="s">
        <v>9786</v>
      </c>
      <c r="C7659" s="2">
        <v>42475</v>
      </c>
      <c r="D7659" s="2">
        <v>42475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1">
        <v>187.76</v>
      </c>
      <c r="S7659" s="1">
        <v>4</v>
      </c>
      <c r="T7659" s="1">
        <v>0</v>
      </c>
      <c r="U7659" s="1">
        <v>76.9816</v>
      </c>
      <c r="V7659" s="3" t="str">
        <f>IF(M7659=People!$B$6,People!A$6,IF(M7659=People!$B$5,People!$A$5,IF(M7659=People!$B$4,People!$A$4,IF(M7659=People!$B$3,People!$A$3))))</f>
        <v>Anna Andreadi</v>
      </c>
      <c r="W7659" s="3" t="str">
        <f xml:space="preserve"> IFERROR(INDEX(Returns!A:A,MATCH(B7659,Returns!B:B,0)),"No")</f>
        <v>No</v>
      </c>
    </row>
    <row r="7660" spans="1:23" x14ac:dyDescent="0.2">
      <c r="A7660" s="1">
        <v>7659</v>
      </c>
      <c r="B7660" t="s">
        <v>9787</v>
      </c>
      <c r="C7660" s="2">
        <v>43676</v>
      </c>
      <c r="D7660" s="2">
        <v>43679</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1">
        <v>76.77600000000001</v>
      </c>
      <c r="S7660" s="1">
        <v>4</v>
      </c>
      <c r="T7660" s="1">
        <v>0.7</v>
      </c>
      <c r="U7660" s="1">
        <v>-53.743199999999973</v>
      </c>
      <c r="V7660" s="3" t="str">
        <f>IF(M7660=People!$B$6,People!A$6,IF(M7660=People!$B$5,People!$A$5,IF(M7660=People!$B$4,People!$A$4,IF(M7660=People!$B$3,People!$A$3))))</f>
        <v>Chuck Magee</v>
      </c>
      <c r="W7660" s="3" t="str">
        <f xml:space="preserve"> IFERROR(INDEX(Returns!A:A,MATCH(B7660,Returns!B:B,0)),"No")</f>
        <v>No</v>
      </c>
    </row>
    <row r="7661" spans="1:23" x14ac:dyDescent="0.2">
      <c r="A7661" s="1">
        <v>7660</v>
      </c>
      <c r="B7661" t="s">
        <v>9788</v>
      </c>
      <c r="C7661" s="2">
        <v>43617</v>
      </c>
      <c r="D7661" s="2">
        <v>43621</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1">
        <v>53.9</v>
      </c>
      <c r="S7661" s="1">
        <v>5</v>
      </c>
      <c r="T7661" s="1">
        <v>0</v>
      </c>
      <c r="U7661" s="1">
        <v>25.871999999999996</v>
      </c>
      <c r="V7661" s="3" t="str">
        <f>IF(M7661=People!$B$6,People!A$6,IF(M7661=People!$B$5,People!$A$5,IF(M7661=People!$B$4,People!$A$4,IF(M7661=People!$B$3,People!$A$3))))</f>
        <v>Kelly Williams</v>
      </c>
      <c r="W7661" s="3" t="str">
        <f xml:space="preserve"> IFERROR(INDEX(Returns!A:A,MATCH(B7661,Returns!B:B,0)),"No")</f>
        <v>No</v>
      </c>
    </row>
    <row r="7662" spans="1:23" x14ac:dyDescent="0.2">
      <c r="A7662" s="1">
        <v>7661</v>
      </c>
      <c r="B7662" t="s">
        <v>9789</v>
      </c>
      <c r="C7662" s="2">
        <v>42376</v>
      </c>
      <c r="D7662" s="2">
        <v>42381</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1">
        <v>76.728000000000009</v>
      </c>
      <c r="S7662" s="1">
        <v>3</v>
      </c>
      <c r="T7662" s="1">
        <v>0.6</v>
      </c>
      <c r="U7662" s="1">
        <v>-53.709599999999988</v>
      </c>
      <c r="V7662" s="3" t="str">
        <f>IF(M7662=People!$B$6,People!A$6,IF(M7662=People!$B$5,People!$A$5,IF(M7662=People!$B$4,People!$A$4,IF(M7662=People!$B$3,People!$A$3))))</f>
        <v>Kelly Williams</v>
      </c>
      <c r="W7662" s="3" t="str">
        <f xml:space="preserve"> IFERROR(INDEX(Returns!A:A,MATCH(B7662,Returns!B:B,0)),"No")</f>
        <v>No</v>
      </c>
    </row>
    <row r="7663" spans="1:23" x14ac:dyDescent="0.2">
      <c r="A7663" s="1">
        <v>7662</v>
      </c>
      <c r="B7663" t="s">
        <v>9789</v>
      </c>
      <c r="C7663" s="2">
        <v>42376</v>
      </c>
      <c r="D7663" s="2">
        <v>42381</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1">
        <v>10.429999999999998</v>
      </c>
      <c r="S7663" s="1">
        <v>7</v>
      </c>
      <c r="T7663" s="1">
        <v>0.8</v>
      </c>
      <c r="U7663" s="1">
        <v>-18.252500000000005</v>
      </c>
      <c r="V7663" s="3" t="str">
        <f>IF(M7663=People!$B$6,People!A$6,IF(M7663=People!$B$5,People!$A$5,IF(M7663=People!$B$4,People!$A$4,IF(M7663=People!$B$3,People!$A$3))))</f>
        <v>Kelly Williams</v>
      </c>
      <c r="W7663" s="3" t="str">
        <f xml:space="preserve"> IFERROR(INDEX(Returns!A:A,MATCH(B7663,Returns!B:B,0)),"No")</f>
        <v>No</v>
      </c>
    </row>
    <row r="7664" spans="1:23" x14ac:dyDescent="0.2">
      <c r="A7664" s="1">
        <v>7663</v>
      </c>
      <c r="B7664" t="s">
        <v>9790</v>
      </c>
      <c r="C7664" s="2">
        <v>43737</v>
      </c>
      <c r="D7664" s="2">
        <v>43739</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1">
        <v>99.2</v>
      </c>
      <c r="S7664" s="1">
        <v>5</v>
      </c>
      <c r="T7664" s="1">
        <v>0</v>
      </c>
      <c r="U7664" s="1">
        <v>25.792000000000002</v>
      </c>
      <c r="V7664" s="3" t="str">
        <f>IF(M7664=People!$B$6,People!A$6,IF(M7664=People!$B$5,People!$A$5,IF(M7664=People!$B$4,People!$A$4,IF(M7664=People!$B$3,People!$A$3))))</f>
        <v>Anna Andreadi</v>
      </c>
      <c r="W7664" s="3" t="str">
        <f xml:space="preserve"> IFERROR(INDEX(Returns!A:A,MATCH(B7664,Returns!B:B,0)),"No")</f>
        <v>No</v>
      </c>
    </row>
    <row r="7665" spans="1:23" x14ac:dyDescent="0.2">
      <c r="A7665" s="1">
        <v>7664</v>
      </c>
      <c r="B7665" t="s">
        <v>9791</v>
      </c>
      <c r="C7665" s="2">
        <v>43721</v>
      </c>
      <c r="D7665" s="2">
        <v>43727</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1">
        <v>15.920000000000002</v>
      </c>
      <c r="S7665" s="1">
        <v>5</v>
      </c>
      <c r="T7665" s="1">
        <v>0.2</v>
      </c>
      <c r="U7665" s="1">
        <v>2.7859999999999978</v>
      </c>
      <c r="V7665" s="3" t="str">
        <f>IF(M7665=People!$B$6,People!A$6,IF(M7665=People!$B$5,People!$A$5,IF(M7665=People!$B$4,People!$A$4,IF(M7665=People!$B$3,People!$A$3))))</f>
        <v>Cassandra Brandow</v>
      </c>
      <c r="W7665" s="3" t="str">
        <f xml:space="preserve"> IFERROR(INDEX(Returns!A:A,MATCH(B7665,Returns!B:B,0)),"No")</f>
        <v>No</v>
      </c>
    </row>
    <row r="7666" spans="1:23" x14ac:dyDescent="0.2">
      <c r="A7666" s="1">
        <v>7665</v>
      </c>
      <c r="B7666" t="s">
        <v>9792</v>
      </c>
      <c r="C7666" s="2">
        <v>42665</v>
      </c>
      <c r="D7666" s="2">
        <v>42669</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1">
        <v>129.91999999999999</v>
      </c>
      <c r="S7666" s="1">
        <v>4</v>
      </c>
      <c r="T7666" s="1">
        <v>0</v>
      </c>
      <c r="U7666" s="1">
        <v>10.393599999999992</v>
      </c>
      <c r="V7666" s="3" t="str">
        <f>IF(M7666=People!$B$6,People!A$6,IF(M7666=People!$B$5,People!$A$5,IF(M7666=People!$B$4,People!$A$4,IF(M7666=People!$B$3,People!$A$3))))</f>
        <v>Cassandra Brandow</v>
      </c>
      <c r="W7666" s="3" t="str">
        <f xml:space="preserve"> IFERROR(INDEX(Returns!A:A,MATCH(B7666,Returns!B:B,0)),"No")</f>
        <v>No</v>
      </c>
    </row>
    <row r="7667" spans="1:23" x14ac:dyDescent="0.2">
      <c r="A7667" s="1">
        <v>7666</v>
      </c>
      <c r="B7667" t="s">
        <v>9793</v>
      </c>
      <c r="C7667" s="2">
        <v>43377</v>
      </c>
      <c r="D7667" s="2">
        <v>43381</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1">
        <v>30.4</v>
      </c>
      <c r="S7667" s="1">
        <v>1</v>
      </c>
      <c r="T7667" s="1">
        <v>0</v>
      </c>
      <c r="U7667" s="1">
        <v>13.983999999999998</v>
      </c>
      <c r="V7667" s="3" t="str">
        <f>IF(M7667=People!$B$6,People!A$6,IF(M7667=People!$B$5,People!$A$5,IF(M7667=People!$B$4,People!$A$4,IF(M7667=People!$B$3,People!$A$3))))</f>
        <v>Chuck Magee</v>
      </c>
      <c r="W7667" s="3" t="str">
        <f xml:space="preserve"> IFERROR(INDEX(Returns!A:A,MATCH(B7667,Returns!B:B,0)),"No")</f>
        <v>No</v>
      </c>
    </row>
    <row r="7668" spans="1:23" x14ac:dyDescent="0.2">
      <c r="A7668" s="1">
        <v>7667</v>
      </c>
      <c r="B7668" t="s">
        <v>9793</v>
      </c>
      <c r="C7668" s="2">
        <v>43377</v>
      </c>
      <c r="D7668" s="2">
        <v>43381</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1">
        <v>5399.91</v>
      </c>
      <c r="S7668" s="1">
        <v>9</v>
      </c>
      <c r="T7668" s="1">
        <v>0</v>
      </c>
      <c r="U7668" s="1">
        <v>2591.9567999999999</v>
      </c>
      <c r="V7668" s="3" t="str">
        <f>IF(M7668=People!$B$6,People!A$6,IF(M7668=People!$B$5,People!$A$5,IF(M7668=People!$B$4,People!$A$4,IF(M7668=People!$B$3,People!$A$3))))</f>
        <v>Chuck Magee</v>
      </c>
      <c r="W7668" s="3" t="str">
        <f xml:space="preserve"> IFERROR(INDEX(Returns!A:A,MATCH(B7668,Returns!B:B,0)),"No")</f>
        <v>No</v>
      </c>
    </row>
    <row r="7669" spans="1:23" x14ac:dyDescent="0.2">
      <c r="A7669" s="1">
        <v>7668</v>
      </c>
      <c r="B7669" t="s">
        <v>9793</v>
      </c>
      <c r="C7669" s="2">
        <v>43377</v>
      </c>
      <c r="D7669" s="2">
        <v>43381</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1">
        <v>119.10000000000001</v>
      </c>
      <c r="S7669" s="1">
        <v>3</v>
      </c>
      <c r="T7669" s="1">
        <v>0</v>
      </c>
      <c r="U7669" s="1">
        <v>34.538999999999994</v>
      </c>
      <c r="V7669" s="3" t="str">
        <f>IF(M7669=People!$B$6,People!A$6,IF(M7669=People!$B$5,People!$A$5,IF(M7669=People!$B$4,People!$A$4,IF(M7669=People!$B$3,People!$A$3))))</f>
        <v>Chuck Magee</v>
      </c>
      <c r="W7669" s="3" t="str">
        <f xml:space="preserve"> IFERROR(INDEX(Returns!A:A,MATCH(B7669,Returns!B:B,0)),"No")</f>
        <v>No</v>
      </c>
    </row>
    <row r="7670" spans="1:23" x14ac:dyDescent="0.2">
      <c r="A7670" s="1">
        <v>7669</v>
      </c>
      <c r="B7670" t="s">
        <v>9794</v>
      </c>
      <c r="C7670" s="2">
        <v>43066</v>
      </c>
      <c r="D7670" s="2">
        <v>43068</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1">
        <v>40.08</v>
      </c>
      <c r="S7670" s="1">
        <v>6</v>
      </c>
      <c r="T7670" s="1">
        <v>0</v>
      </c>
      <c r="U7670" s="1">
        <v>19.238399999999999</v>
      </c>
      <c r="V7670" s="3" t="str">
        <f>IF(M7670=People!$B$6,People!A$6,IF(M7670=People!$B$5,People!$A$5,IF(M7670=People!$B$4,People!$A$4,IF(M7670=People!$B$3,People!$A$3))))</f>
        <v>Chuck Magee</v>
      </c>
      <c r="W7670" s="3" t="str">
        <f xml:space="preserve"> IFERROR(INDEX(Returns!A:A,MATCH(B7670,Returns!B:B,0)),"No")</f>
        <v>No</v>
      </c>
    </row>
    <row r="7671" spans="1:23" x14ac:dyDescent="0.2">
      <c r="A7671" s="1">
        <v>7670</v>
      </c>
      <c r="B7671" t="s">
        <v>9794</v>
      </c>
      <c r="C7671" s="2">
        <v>43066</v>
      </c>
      <c r="D7671" s="2">
        <v>43068</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1">
        <v>59.94</v>
      </c>
      <c r="S7671" s="1">
        <v>3</v>
      </c>
      <c r="T7671" s="1">
        <v>0</v>
      </c>
      <c r="U7671" s="1">
        <v>28.171799999999998</v>
      </c>
      <c r="V7671" s="3" t="str">
        <f>IF(M7671=People!$B$6,People!A$6,IF(M7671=People!$B$5,People!$A$5,IF(M7671=People!$B$4,People!$A$4,IF(M7671=People!$B$3,People!$A$3))))</f>
        <v>Chuck Magee</v>
      </c>
      <c r="W7671" s="3" t="str">
        <f xml:space="preserve"> IFERROR(INDEX(Returns!A:A,MATCH(B7671,Returns!B:B,0)),"No")</f>
        <v>No</v>
      </c>
    </row>
    <row r="7672" spans="1:23" x14ac:dyDescent="0.2">
      <c r="A7672" s="1">
        <v>7671</v>
      </c>
      <c r="B7672" t="s">
        <v>9794</v>
      </c>
      <c r="C7672" s="2">
        <v>43066</v>
      </c>
      <c r="D7672" s="2">
        <v>43068</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1">
        <v>259.98</v>
      </c>
      <c r="S7672" s="1">
        <v>2</v>
      </c>
      <c r="T7672" s="1">
        <v>0</v>
      </c>
      <c r="U7672" s="1">
        <v>88.393200000000007</v>
      </c>
      <c r="V7672" s="3" t="str">
        <f>IF(M7672=People!$B$6,People!A$6,IF(M7672=People!$B$5,People!$A$5,IF(M7672=People!$B$4,People!$A$4,IF(M7672=People!$B$3,People!$A$3))))</f>
        <v>Chuck Magee</v>
      </c>
      <c r="W7672" s="3" t="str">
        <f xml:space="preserve"> IFERROR(INDEX(Returns!A:A,MATCH(B7672,Returns!B:B,0)),"No")</f>
        <v>No</v>
      </c>
    </row>
    <row r="7673" spans="1:23" x14ac:dyDescent="0.2">
      <c r="A7673" s="1">
        <v>7672</v>
      </c>
      <c r="B7673" t="s">
        <v>9794</v>
      </c>
      <c r="C7673" s="2">
        <v>43066</v>
      </c>
      <c r="D7673" s="2">
        <v>43068</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1">
        <v>170.98</v>
      </c>
      <c r="S7673" s="1">
        <v>1</v>
      </c>
      <c r="T7673" s="1">
        <v>0</v>
      </c>
      <c r="U7673" s="1">
        <v>32.486199999999997</v>
      </c>
      <c r="V7673" s="3" t="str">
        <f>IF(M7673=People!$B$6,People!A$6,IF(M7673=People!$B$5,People!$A$5,IF(M7673=People!$B$4,People!$A$4,IF(M7673=People!$B$3,People!$A$3))))</f>
        <v>Chuck Magee</v>
      </c>
      <c r="W7673" s="3" t="str">
        <f xml:space="preserve"> IFERROR(INDEX(Returns!A:A,MATCH(B7673,Returns!B:B,0)),"No")</f>
        <v>No</v>
      </c>
    </row>
    <row r="7674" spans="1:23" x14ac:dyDescent="0.2">
      <c r="A7674" s="1">
        <v>7673</v>
      </c>
      <c r="B7674" t="s">
        <v>9794</v>
      </c>
      <c r="C7674" s="2">
        <v>43066</v>
      </c>
      <c r="D7674" s="2">
        <v>43068</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1">
        <v>38.97</v>
      </c>
      <c r="S7674" s="1">
        <v>3</v>
      </c>
      <c r="T7674" s="1">
        <v>0</v>
      </c>
      <c r="U7674" s="1">
        <v>4.6763999999999992</v>
      </c>
      <c r="V7674" s="3" t="str">
        <f>IF(M7674=People!$B$6,People!A$6,IF(M7674=People!$B$5,People!$A$5,IF(M7674=People!$B$4,People!$A$4,IF(M7674=People!$B$3,People!$A$3))))</f>
        <v>Chuck Magee</v>
      </c>
      <c r="W7674" s="3" t="str">
        <f xml:space="preserve"> IFERROR(INDEX(Returns!A:A,MATCH(B7674,Returns!B:B,0)),"No")</f>
        <v>No</v>
      </c>
    </row>
    <row r="7675" spans="1:23" x14ac:dyDescent="0.2">
      <c r="A7675" s="1">
        <v>7674</v>
      </c>
      <c r="B7675" t="s">
        <v>9794</v>
      </c>
      <c r="C7675" s="2">
        <v>43066</v>
      </c>
      <c r="D7675" s="2">
        <v>43068</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1">
        <v>154.9</v>
      </c>
      <c r="S7675" s="1">
        <v>5</v>
      </c>
      <c r="T7675" s="1">
        <v>0</v>
      </c>
      <c r="U7675" s="1">
        <v>69.704999999999998</v>
      </c>
      <c r="V7675" s="3" t="str">
        <f>IF(M7675=People!$B$6,People!A$6,IF(M7675=People!$B$5,People!$A$5,IF(M7675=People!$B$4,People!$A$4,IF(M7675=People!$B$3,People!$A$3))))</f>
        <v>Chuck Magee</v>
      </c>
      <c r="W7675" s="3" t="str">
        <f xml:space="preserve"> IFERROR(INDEX(Returns!A:A,MATCH(B7675,Returns!B:B,0)),"No")</f>
        <v>No</v>
      </c>
    </row>
    <row r="7676" spans="1:23" x14ac:dyDescent="0.2">
      <c r="A7676" s="1">
        <v>7675</v>
      </c>
      <c r="B7676" t="s">
        <v>9794</v>
      </c>
      <c r="C7676" s="2">
        <v>43066</v>
      </c>
      <c r="D7676" s="2">
        <v>43068</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1">
        <v>446.06799999999998</v>
      </c>
      <c r="S7676" s="1">
        <v>4</v>
      </c>
      <c r="T7676" s="1">
        <v>0.3</v>
      </c>
      <c r="U7676" s="1">
        <v>0</v>
      </c>
      <c r="V7676" s="3" t="str">
        <f>IF(M7676=People!$B$6,People!A$6,IF(M7676=People!$B$5,People!$A$5,IF(M7676=People!$B$4,People!$A$4,IF(M7676=People!$B$3,People!$A$3))))</f>
        <v>Chuck Magee</v>
      </c>
      <c r="W7676" s="3" t="str">
        <f xml:space="preserve"> IFERROR(INDEX(Returns!A:A,MATCH(B7676,Returns!B:B,0)),"No")</f>
        <v>No</v>
      </c>
    </row>
    <row r="7677" spans="1:23" x14ac:dyDescent="0.2">
      <c r="A7677" s="1">
        <v>7676</v>
      </c>
      <c r="B7677" t="s">
        <v>9795</v>
      </c>
      <c r="C7677" s="2">
        <v>43591</v>
      </c>
      <c r="D7677" s="2">
        <v>43594</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1">
        <v>152.94</v>
      </c>
      <c r="S7677" s="1">
        <v>3</v>
      </c>
      <c r="T7677" s="1">
        <v>0</v>
      </c>
      <c r="U7677" s="1">
        <v>41.293800000000005</v>
      </c>
      <c r="V7677" s="3" t="str">
        <f>IF(M7677=People!$B$6,People!A$6,IF(M7677=People!$B$5,People!$A$5,IF(M7677=People!$B$4,People!$A$4,IF(M7677=People!$B$3,People!$A$3))))</f>
        <v>Anna Andreadi</v>
      </c>
      <c r="W7677" s="3" t="str">
        <f xml:space="preserve"> IFERROR(INDEX(Returns!A:A,MATCH(B7677,Returns!B:B,0)),"No")</f>
        <v>No</v>
      </c>
    </row>
    <row r="7678" spans="1:23" x14ac:dyDescent="0.2">
      <c r="A7678" s="1">
        <v>7677</v>
      </c>
      <c r="B7678" t="s">
        <v>9796</v>
      </c>
      <c r="C7678" s="2">
        <v>42651</v>
      </c>
      <c r="D7678" s="2">
        <v>42651</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1">
        <v>23.472000000000001</v>
      </c>
      <c r="S7678" s="1">
        <v>3</v>
      </c>
      <c r="T7678" s="1">
        <v>0.2</v>
      </c>
      <c r="U7678" s="1">
        <v>4.9877999999999982</v>
      </c>
      <c r="V7678" s="3" t="str">
        <f>IF(M7678=People!$B$6,People!A$6,IF(M7678=People!$B$5,People!$A$5,IF(M7678=People!$B$4,People!$A$4,IF(M7678=People!$B$3,People!$A$3))))</f>
        <v>Cassandra Brandow</v>
      </c>
      <c r="W7678" s="3" t="str">
        <f xml:space="preserve"> IFERROR(INDEX(Returns!A:A,MATCH(B7678,Returns!B:B,0)),"No")</f>
        <v>No</v>
      </c>
    </row>
    <row r="7679" spans="1:23" x14ac:dyDescent="0.2">
      <c r="A7679" s="1">
        <v>7678</v>
      </c>
      <c r="B7679" t="s">
        <v>9797</v>
      </c>
      <c r="C7679" s="2">
        <v>42735</v>
      </c>
      <c r="D7679" s="2">
        <v>42742</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1">
        <v>195.64</v>
      </c>
      <c r="S7679" s="1">
        <v>4</v>
      </c>
      <c r="T7679" s="1">
        <v>0</v>
      </c>
      <c r="U7679" s="1">
        <v>91.950799999999987</v>
      </c>
      <c r="V7679" s="3" t="str">
        <f>IF(M7679=People!$B$6,People!A$6,IF(M7679=People!$B$5,People!$A$5,IF(M7679=People!$B$4,People!$A$4,IF(M7679=People!$B$3,People!$A$3))))</f>
        <v>Chuck Magee</v>
      </c>
      <c r="W7679" s="3" t="str">
        <f xml:space="preserve"> IFERROR(INDEX(Returns!A:A,MATCH(B7679,Returns!B:B,0)),"No")</f>
        <v>No</v>
      </c>
    </row>
    <row r="7680" spans="1:23" x14ac:dyDescent="0.2">
      <c r="A7680" s="1">
        <v>7679</v>
      </c>
      <c r="B7680" t="s">
        <v>9797</v>
      </c>
      <c r="C7680" s="2">
        <v>42735</v>
      </c>
      <c r="D7680" s="2">
        <v>42742</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1">
        <v>14.940000000000001</v>
      </c>
      <c r="S7680" s="1">
        <v>3</v>
      </c>
      <c r="T7680" s="1">
        <v>0</v>
      </c>
      <c r="U7680" s="1">
        <v>7.0218000000000007</v>
      </c>
      <c r="V7680" s="3" t="str">
        <f>IF(M7680=People!$B$6,People!A$6,IF(M7680=People!$B$5,People!$A$5,IF(M7680=People!$B$4,People!$A$4,IF(M7680=People!$B$3,People!$A$3))))</f>
        <v>Chuck Magee</v>
      </c>
      <c r="W7680" s="3" t="str">
        <f xml:space="preserve"> IFERROR(INDEX(Returns!A:A,MATCH(B7680,Returns!B:B,0)),"No")</f>
        <v>No</v>
      </c>
    </row>
    <row r="7681" spans="1:23" x14ac:dyDescent="0.2">
      <c r="A7681" s="1">
        <v>7680</v>
      </c>
      <c r="B7681" t="s">
        <v>9797</v>
      </c>
      <c r="C7681" s="2">
        <v>42735</v>
      </c>
      <c r="D7681" s="2">
        <v>42742</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1">
        <v>1687.8</v>
      </c>
      <c r="S7681" s="1">
        <v>4</v>
      </c>
      <c r="T7681" s="1">
        <v>0</v>
      </c>
      <c r="U7681" s="1">
        <v>742.63200000000006</v>
      </c>
      <c r="V7681" s="3" t="str">
        <f>IF(M7681=People!$B$6,People!A$6,IF(M7681=People!$B$5,People!$A$5,IF(M7681=People!$B$4,People!$A$4,IF(M7681=People!$B$3,People!$A$3))))</f>
        <v>Chuck Magee</v>
      </c>
      <c r="W7681" s="3" t="str">
        <f xml:space="preserve"> IFERROR(INDEX(Returns!A:A,MATCH(B7681,Returns!B:B,0)),"No")</f>
        <v>No</v>
      </c>
    </row>
    <row r="7682" spans="1:23" x14ac:dyDescent="0.2">
      <c r="A7682" s="1">
        <v>7681</v>
      </c>
      <c r="B7682" t="s">
        <v>9797</v>
      </c>
      <c r="C7682" s="2">
        <v>42735</v>
      </c>
      <c r="D7682" s="2">
        <v>42742</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1">
        <v>341.96</v>
      </c>
      <c r="S7682" s="1">
        <v>2</v>
      </c>
      <c r="T7682" s="1">
        <v>0</v>
      </c>
      <c r="U7682" s="1">
        <v>78.650800000000004</v>
      </c>
      <c r="V7682" s="3" t="str">
        <f>IF(M7682=People!$B$6,People!A$6,IF(M7682=People!$B$5,People!$A$5,IF(M7682=People!$B$4,People!$A$4,IF(M7682=People!$B$3,People!$A$3))))</f>
        <v>Chuck Magee</v>
      </c>
      <c r="W7682" s="3" t="str">
        <f xml:space="preserve"> IFERROR(INDEX(Returns!A:A,MATCH(B7682,Returns!B:B,0)),"No")</f>
        <v>No</v>
      </c>
    </row>
    <row r="7683" spans="1:23" x14ac:dyDescent="0.2">
      <c r="A7683" s="1">
        <v>7682</v>
      </c>
      <c r="B7683" t="s">
        <v>9797</v>
      </c>
      <c r="C7683" s="2">
        <v>42735</v>
      </c>
      <c r="D7683" s="2">
        <v>42742</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1">
        <v>605.88</v>
      </c>
      <c r="S7683" s="1">
        <v>6</v>
      </c>
      <c r="T7683" s="1">
        <v>0</v>
      </c>
      <c r="U7683" s="1">
        <v>151.47000000000003</v>
      </c>
      <c r="V7683" s="3" t="str">
        <f>IF(M7683=People!$B$6,People!A$6,IF(M7683=People!$B$5,People!$A$5,IF(M7683=People!$B$4,People!$A$4,IF(M7683=People!$B$3,People!$A$3))))</f>
        <v>Chuck Magee</v>
      </c>
      <c r="W7683" s="3" t="str">
        <f xml:space="preserve"> IFERROR(INDEX(Returns!A:A,MATCH(B7683,Returns!B:B,0)),"No")</f>
        <v>No</v>
      </c>
    </row>
    <row r="7684" spans="1:23" x14ac:dyDescent="0.2">
      <c r="A7684" s="1">
        <v>7683</v>
      </c>
      <c r="B7684" t="s">
        <v>9798</v>
      </c>
      <c r="C7684" s="2">
        <v>42853</v>
      </c>
      <c r="D7684" s="2">
        <v>42856</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1">
        <v>186.732</v>
      </c>
      <c r="S7684" s="1">
        <v>1</v>
      </c>
      <c r="T7684" s="1">
        <v>0.1</v>
      </c>
      <c r="U7684" s="1">
        <v>41.495999999999967</v>
      </c>
      <c r="V7684" s="3" t="str">
        <f>IF(M7684=People!$B$6,People!A$6,IF(M7684=People!$B$5,People!$A$5,IF(M7684=People!$B$4,People!$A$4,IF(M7684=People!$B$3,People!$A$3))))</f>
        <v>Kelly Williams</v>
      </c>
      <c r="W7684" s="3" t="str">
        <f xml:space="preserve"> IFERROR(INDEX(Returns!A:A,MATCH(B7684,Returns!B:B,0)),"No")</f>
        <v>No</v>
      </c>
    </row>
    <row r="7685" spans="1:23" x14ac:dyDescent="0.2">
      <c r="A7685" s="1">
        <v>7684</v>
      </c>
      <c r="B7685" t="s">
        <v>9798</v>
      </c>
      <c r="C7685" s="2">
        <v>42853</v>
      </c>
      <c r="D7685" s="2">
        <v>42856</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1">
        <v>3812.9700000000003</v>
      </c>
      <c r="S7685" s="1">
        <v>3</v>
      </c>
      <c r="T7685" s="1">
        <v>0</v>
      </c>
      <c r="U7685" s="1">
        <v>1906.4850000000001</v>
      </c>
      <c r="V7685" s="3" t="str">
        <f>IF(M7685=People!$B$6,People!A$6,IF(M7685=People!$B$5,People!$A$5,IF(M7685=People!$B$4,People!$A$4,IF(M7685=People!$B$3,People!$A$3))))</f>
        <v>Kelly Williams</v>
      </c>
      <c r="W7685" s="3" t="str">
        <f xml:space="preserve"> IFERROR(INDEX(Returns!A:A,MATCH(B7685,Returns!B:B,0)),"No")</f>
        <v>No</v>
      </c>
    </row>
    <row r="7686" spans="1:23" x14ac:dyDescent="0.2">
      <c r="A7686" s="1">
        <v>7685</v>
      </c>
      <c r="B7686" t="s">
        <v>9799</v>
      </c>
      <c r="C7686" s="2">
        <v>42780</v>
      </c>
      <c r="D7686" s="2">
        <v>42787</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1">
        <v>26.423999999999999</v>
      </c>
      <c r="S7686" s="1">
        <v>9</v>
      </c>
      <c r="T7686" s="1">
        <v>0.2</v>
      </c>
      <c r="U7686" s="1">
        <v>9.5786999999999995</v>
      </c>
      <c r="V7686" s="3" t="str">
        <f>IF(M7686=People!$B$6,People!A$6,IF(M7686=People!$B$5,People!$A$5,IF(M7686=People!$B$4,People!$A$4,IF(M7686=People!$B$3,People!$A$3))))</f>
        <v>Chuck Magee</v>
      </c>
      <c r="W7686" s="3" t="str">
        <f xml:space="preserve"> IFERROR(INDEX(Returns!A:A,MATCH(B7686,Returns!B:B,0)),"No")</f>
        <v>No</v>
      </c>
    </row>
    <row r="7687" spans="1:23" x14ac:dyDescent="0.2">
      <c r="A7687" s="1">
        <v>7686</v>
      </c>
      <c r="B7687" t="s">
        <v>9799</v>
      </c>
      <c r="C7687" s="2">
        <v>42780</v>
      </c>
      <c r="D7687" s="2">
        <v>42787</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1">
        <v>625.99</v>
      </c>
      <c r="S7687" s="1">
        <v>1</v>
      </c>
      <c r="T7687" s="1">
        <v>0</v>
      </c>
      <c r="U7687" s="1">
        <v>187.79699999999997</v>
      </c>
      <c r="V7687" s="3" t="str">
        <f>IF(M7687=People!$B$6,People!A$6,IF(M7687=People!$B$5,People!$A$5,IF(M7687=People!$B$4,People!$A$4,IF(M7687=People!$B$3,People!$A$3))))</f>
        <v>Chuck Magee</v>
      </c>
      <c r="W7687" s="3" t="str">
        <f xml:space="preserve"> IFERROR(INDEX(Returns!A:A,MATCH(B7687,Returns!B:B,0)),"No")</f>
        <v>No</v>
      </c>
    </row>
    <row r="7688" spans="1:23" x14ac:dyDescent="0.2">
      <c r="A7688" s="1">
        <v>7687</v>
      </c>
      <c r="B7688" t="s">
        <v>9800</v>
      </c>
      <c r="C7688" s="2">
        <v>43429</v>
      </c>
      <c r="D7688" s="2">
        <v>43433</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1">
        <v>1568.61</v>
      </c>
      <c r="S7688" s="1">
        <v>9</v>
      </c>
      <c r="T7688" s="1">
        <v>0</v>
      </c>
      <c r="U7688" s="1">
        <v>329.40809999999999</v>
      </c>
      <c r="V7688" s="3" t="str">
        <f>IF(M7688=People!$B$6,People!A$6,IF(M7688=People!$B$5,People!$A$5,IF(M7688=People!$B$4,People!$A$4,IF(M7688=People!$B$3,People!$A$3))))</f>
        <v>Kelly Williams</v>
      </c>
      <c r="W7688" s="3" t="str">
        <f xml:space="preserve"> IFERROR(INDEX(Returns!A:A,MATCH(B7688,Returns!B:B,0)),"No")</f>
        <v>No</v>
      </c>
    </row>
    <row r="7689" spans="1:23" x14ac:dyDescent="0.2">
      <c r="A7689" s="1">
        <v>7688</v>
      </c>
      <c r="B7689" t="s">
        <v>9800</v>
      </c>
      <c r="C7689" s="2">
        <v>43429</v>
      </c>
      <c r="D7689" s="2">
        <v>43433</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1">
        <v>17.3</v>
      </c>
      <c r="S7689" s="1">
        <v>1</v>
      </c>
      <c r="T7689" s="1">
        <v>0</v>
      </c>
      <c r="U7689" s="1">
        <v>8.3040000000000003</v>
      </c>
      <c r="V7689" s="3" t="str">
        <f>IF(M7689=People!$B$6,People!A$6,IF(M7689=People!$B$5,People!$A$5,IF(M7689=People!$B$4,People!$A$4,IF(M7689=People!$B$3,People!$A$3))))</f>
        <v>Kelly Williams</v>
      </c>
      <c r="W7689" s="3" t="str">
        <f xml:space="preserve"> IFERROR(INDEX(Returns!A:A,MATCH(B7689,Returns!B:B,0)),"No")</f>
        <v>No</v>
      </c>
    </row>
    <row r="7690" spans="1:23" x14ac:dyDescent="0.2">
      <c r="A7690" s="1">
        <v>7689</v>
      </c>
      <c r="B7690" t="s">
        <v>9800</v>
      </c>
      <c r="C7690" s="2">
        <v>43429</v>
      </c>
      <c r="D7690" s="2">
        <v>43433</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1">
        <v>160</v>
      </c>
      <c r="S7690" s="1">
        <v>8</v>
      </c>
      <c r="T7690" s="1">
        <v>0</v>
      </c>
      <c r="U7690" s="1">
        <v>62.400000000000006</v>
      </c>
      <c r="V7690" s="3" t="str">
        <f>IF(M7690=People!$B$6,People!A$6,IF(M7690=People!$B$5,People!$A$5,IF(M7690=People!$B$4,People!$A$4,IF(M7690=People!$B$3,People!$A$3))))</f>
        <v>Kelly Williams</v>
      </c>
      <c r="W7690" s="3" t="str">
        <f xml:space="preserve"> IFERROR(INDEX(Returns!A:A,MATCH(B7690,Returns!B:B,0)),"No")</f>
        <v>No</v>
      </c>
    </row>
    <row r="7691" spans="1:23" x14ac:dyDescent="0.2">
      <c r="A7691" s="1">
        <v>7690</v>
      </c>
      <c r="B7691" t="s">
        <v>9801</v>
      </c>
      <c r="C7691" s="2">
        <v>43661</v>
      </c>
      <c r="D7691" s="2">
        <v>43663</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1">
        <v>179.94</v>
      </c>
      <c r="S7691" s="1">
        <v>3</v>
      </c>
      <c r="T7691" s="1">
        <v>0</v>
      </c>
      <c r="U7691" s="1">
        <v>50.383200000000009</v>
      </c>
      <c r="V7691" s="3" t="str">
        <f>IF(M7691=People!$B$6,People!A$6,IF(M7691=People!$B$5,People!$A$5,IF(M7691=People!$B$4,People!$A$4,IF(M7691=People!$B$3,People!$A$3))))</f>
        <v>Cassandra Brandow</v>
      </c>
      <c r="W7691" s="3" t="str">
        <f xml:space="preserve"> IFERROR(INDEX(Returns!A:A,MATCH(B7691,Returns!B:B,0)),"No")</f>
        <v>No</v>
      </c>
    </row>
    <row r="7692" spans="1:23" x14ac:dyDescent="0.2">
      <c r="A7692" s="1">
        <v>7691</v>
      </c>
      <c r="B7692" t="s">
        <v>9801</v>
      </c>
      <c r="C7692" s="2">
        <v>43661</v>
      </c>
      <c r="D7692" s="2">
        <v>43663</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1">
        <v>872.94</v>
      </c>
      <c r="S7692" s="1">
        <v>3</v>
      </c>
      <c r="T7692" s="1">
        <v>0</v>
      </c>
      <c r="U7692" s="1">
        <v>157.12919999999997</v>
      </c>
      <c r="V7692" s="3" t="str">
        <f>IF(M7692=People!$B$6,People!A$6,IF(M7692=People!$B$5,People!$A$5,IF(M7692=People!$B$4,People!$A$4,IF(M7692=People!$B$3,People!$A$3))))</f>
        <v>Cassandra Brandow</v>
      </c>
      <c r="W7692" s="3" t="str">
        <f xml:space="preserve"> IFERROR(INDEX(Returns!A:A,MATCH(B7692,Returns!B:B,0)),"No")</f>
        <v>No</v>
      </c>
    </row>
    <row r="7693" spans="1:23" x14ac:dyDescent="0.2">
      <c r="A7693" s="1">
        <v>7692</v>
      </c>
      <c r="B7693" t="s">
        <v>9801</v>
      </c>
      <c r="C7693" s="2">
        <v>43661</v>
      </c>
      <c r="D7693" s="2">
        <v>43663</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1">
        <v>12.96</v>
      </c>
      <c r="S7693" s="1">
        <v>2</v>
      </c>
      <c r="T7693" s="1">
        <v>0</v>
      </c>
      <c r="U7693" s="1">
        <v>6.2208000000000006</v>
      </c>
      <c r="V7693" s="3" t="str">
        <f>IF(M7693=People!$B$6,People!A$6,IF(M7693=People!$B$5,People!$A$5,IF(M7693=People!$B$4,People!$A$4,IF(M7693=People!$B$3,People!$A$3))))</f>
        <v>Cassandra Brandow</v>
      </c>
      <c r="W7693" s="3" t="str">
        <f xml:space="preserve"> IFERROR(INDEX(Returns!A:A,MATCH(B7693,Returns!B:B,0)),"No")</f>
        <v>No</v>
      </c>
    </row>
    <row r="7694" spans="1:23" x14ac:dyDescent="0.2">
      <c r="A7694" s="1">
        <v>7693</v>
      </c>
      <c r="B7694" t="s">
        <v>9802</v>
      </c>
      <c r="C7694" s="2">
        <v>42733</v>
      </c>
      <c r="D7694" s="2">
        <v>42738</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1">
        <v>88.800000000000011</v>
      </c>
      <c r="S7694" s="1">
        <v>6</v>
      </c>
      <c r="T7694" s="1">
        <v>0</v>
      </c>
      <c r="U7694" s="1">
        <v>44.400000000000006</v>
      </c>
      <c r="V7694" s="3" t="str">
        <f>IF(M7694=People!$B$6,People!A$6,IF(M7694=People!$B$5,People!$A$5,IF(M7694=People!$B$4,People!$A$4,IF(M7694=People!$B$3,People!$A$3))))</f>
        <v>Anna Andreadi</v>
      </c>
      <c r="W7694" s="3" t="str">
        <f xml:space="preserve"> IFERROR(INDEX(Returns!A:A,MATCH(B7694,Returns!B:B,0)),"No")</f>
        <v>No</v>
      </c>
    </row>
    <row r="7695" spans="1:23" x14ac:dyDescent="0.2">
      <c r="A7695" s="1">
        <v>7694</v>
      </c>
      <c r="B7695" t="s">
        <v>9802</v>
      </c>
      <c r="C7695" s="2">
        <v>42733</v>
      </c>
      <c r="D7695" s="2">
        <v>42738</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1">
        <v>319.96800000000002</v>
      </c>
      <c r="S7695" s="1">
        <v>4</v>
      </c>
      <c r="T7695" s="1">
        <v>0.2</v>
      </c>
      <c r="U7695" s="1">
        <v>35.996399999999952</v>
      </c>
      <c r="V7695" s="3" t="str">
        <f>IF(M7695=People!$B$6,People!A$6,IF(M7695=People!$B$5,People!$A$5,IF(M7695=People!$B$4,People!$A$4,IF(M7695=People!$B$3,People!$A$3))))</f>
        <v>Anna Andreadi</v>
      </c>
      <c r="W7695" s="3" t="str">
        <f xml:space="preserve"> IFERROR(INDEX(Returns!A:A,MATCH(B7695,Returns!B:B,0)),"No")</f>
        <v>No</v>
      </c>
    </row>
    <row r="7696" spans="1:23" x14ac:dyDescent="0.2">
      <c r="A7696" s="1">
        <v>7695</v>
      </c>
      <c r="B7696" t="s">
        <v>6051</v>
      </c>
      <c r="C7696" s="2">
        <v>43181</v>
      </c>
      <c r="D7696" s="2">
        <v>43181</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1">
        <v>167.88800000000001</v>
      </c>
      <c r="S7696" s="1">
        <v>7</v>
      </c>
      <c r="T7696" s="1">
        <v>0.2</v>
      </c>
      <c r="U7696" s="1">
        <v>14.690199999999997</v>
      </c>
      <c r="V7696" s="3" t="str">
        <f>IF(M7696=People!$B$6,People!A$6,IF(M7696=People!$B$5,People!$A$5,IF(M7696=People!$B$4,People!$A$4,IF(M7696=People!$B$3,People!$A$3))))</f>
        <v>Anna Andreadi</v>
      </c>
      <c r="W7696" s="3" t="str">
        <f xml:space="preserve"> IFERROR(INDEX(Returns!A:A,MATCH(B7696,Returns!B:B,0)),"No")</f>
        <v>Yes</v>
      </c>
    </row>
    <row r="7697" spans="1:23" x14ac:dyDescent="0.2">
      <c r="A7697" s="1">
        <v>7696</v>
      </c>
      <c r="B7697" t="s">
        <v>9803</v>
      </c>
      <c r="C7697" s="2">
        <v>43648</v>
      </c>
      <c r="D7697" s="2">
        <v>43651</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1">
        <v>163.96</v>
      </c>
      <c r="S7697" s="1">
        <v>5</v>
      </c>
      <c r="T7697" s="1">
        <v>0.2</v>
      </c>
      <c r="U7697" s="1">
        <v>59.435499999999998</v>
      </c>
      <c r="V7697" s="3" t="str">
        <f>IF(M7697=People!$B$6,People!A$6,IF(M7697=People!$B$5,People!$A$5,IF(M7697=People!$B$4,People!$A$4,IF(M7697=People!$B$3,People!$A$3))))</f>
        <v>Kelly Williams</v>
      </c>
      <c r="W7697" s="3" t="str">
        <f xml:space="preserve"> IFERROR(INDEX(Returns!A:A,MATCH(B7697,Returns!B:B,0)),"No")</f>
        <v>No</v>
      </c>
    </row>
    <row r="7698" spans="1:23" x14ac:dyDescent="0.2">
      <c r="A7698" s="1">
        <v>7697</v>
      </c>
      <c r="B7698" t="s">
        <v>9803</v>
      </c>
      <c r="C7698" s="2">
        <v>43648</v>
      </c>
      <c r="D7698" s="2">
        <v>43651</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1">
        <v>5.2319999999999984</v>
      </c>
      <c r="S7698" s="1">
        <v>4</v>
      </c>
      <c r="T7698" s="1">
        <v>0.8</v>
      </c>
      <c r="U7698" s="1">
        <v>-8.1096000000000004</v>
      </c>
      <c r="V7698" s="3" t="str">
        <f>IF(M7698=People!$B$6,People!A$6,IF(M7698=People!$B$5,People!$A$5,IF(M7698=People!$B$4,People!$A$4,IF(M7698=People!$B$3,People!$A$3))))</f>
        <v>Kelly Williams</v>
      </c>
      <c r="W7698" s="3" t="str">
        <f xml:space="preserve"> IFERROR(INDEX(Returns!A:A,MATCH(B7698,Returns!B:B,0)),"No")</f>
        <v>No</v>
      </c>
    </row>
    <row r="7699" spans="1:23" x14ac:dyDescent="0.2">
      <c r="A7699" s="1">
        <v>7698</v>
      </c>
      <c r="B7699" t="s">
        <v>9804</v>
      </c>
      <c r="C7699" s="2">
        <v>43813</v>
      </c>
      <c r="D7699" s="2">
        <v>43817</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1">
        <v>1199.98</v>
      </c>
      <c r="S7699" s="1">
        <v>2</v>
      </c>
      <c r="T7699" s="1">
        <v>0</v>
      </c>
      <c r="U7699" s="1">
        <v>467.99220000000003</v>
      </c>
      <c r="V7699" s="3" t="str">
        <f>IF(M7699=People!$B$6,People!A$6,IF(M7699=People!$B$5,People!$A$5,IF(M7699=People!$B$4,People!$A$4,IF(M7699=People!$B$3,People!$A$3))))</f>
        <v>Chuck Magee</v>
      </c>
      <c r="W7699" s="3" t="str">
        <f xml:space="preserve"> IFERROR(INDEX(Returns!A:A,MATCH(B7699,Returns!B:B,0)),"No")</f>
        <v>No</v>
      </c>
    </row>
    <row r="7700" spans="1:23" x14ac:dyDescent="0.2">
      <c r="A7700" s="1">
        <v>7699</v>
      </c>
      <c r="B7700" t="s">
        <v>9804</v>
      </c>
      <c r="C7700" s="2">
        <v>43813</v>
      </c>
      <c r="D7700" s="2">
        <v>43817</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1">
        <v>73.849999999999994</v>
      </c>
      <c r="S7700" s="1">
        <v>1</v>
      </c>
      <c r="T7700" s="1">
        <v>0</v>
      </c>
      <c r="U7700" s="1">
        <v>2.2155000000000058</v>
      </c>
      <c r="V7700" s="3" t="str">
        <f>IF(M7700=People!$B$6,People!A$6,IF(M7700=People!$B$5,People!$A$5,IF(M7700=People!$B$4,People!$A$4,IF(M7700=People!$B$3,People!$A$3))))</f>
        <v>Chuck Magee</v>
      </c>
      <c r="W7700" s="3" t="str">
        <f xml:space="preserve"> IFERROR(INDEX(Returns!A:A,MATCH(B7700,Returns!B:B,0)),"No")</f>
        <v>No</v>
      </c>
    </row>
    <row r="7701" spans="1:23" x14ac:dyDescent="0.2">
      <c r="A7701" s="1">
        <v>7700</v>
      </c>
      <c r="B7701" t="s">
        <v>9804</v>
      </c>
      <c r="C7701" s="2">
        <v>43813</v>
      </c>
      <c r="D7701" s="2">
        <v>43817</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1">
        <v>25.71</v>
      </c>
      <c r="S7701" s="1">
        <v>3</v>
      </c>
      <c r="T7701" s="1">
        <v>0</v>
      </c>
      <c r="U7701" s="1">
        <v>6.6846000000000005</v>
      </c>
      <c r="V7701" s="3" t="str">
        <f>IF(M7701=People!$B$6,People!A$6,IF(M7701=People!$B$5,People!$A$5,IF(M7701=People!$B$4,People!$A$4,IF(M7701=People!$B$3,People!$A$3))))</f>
        <v>Chuck Magee</v>
      </c>
      <c r="W7701" s="3" t="str">
        <f xml:space="preserve"> IFERROR(INDEX(Returns!A:A,MATCH(B7701,Returns!B:B,0)),"No")</f>
        <v>No</v>
      </c>
    </row>
    <row r="7702" spans="1:23" x14ac:dyDescent="0.2">
      <c r="A7702" s="1">
        <v>7701</v>
      </c>
      <c r="B7702" t="s">
        <v>9804</v>
      </c>
      <c r="C7702" s="2">
        <v>43813</v>
      </c>
      <c r="D7702" s="2">
        <v>43817</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1">
        <v>17.28</v>
      </c>
      <c r="S7702" s="1">
        <v>6</v>
      </c>
      <c r="T7702" s="1">
        <v>0</v>
      </c>
      <c r="U7702" s="1">
        <v>8.121599999999999</v>
      </c>
      <c r="V7702" s="3" t="str">
        <f>IF(M7702=People!$B$6,People!A$6,IF(M7702=People!$B$5,People!$A$5,IF(M7702=People!$B$4,People!$A$4,IF(M7702=People!$B$3,People!$A$3))))</f>
        <v>Chuck Magee</v>
      </c>
      <c r="W7702" s="3" t="str">
        <f xml:space="preserve"> IFERROR(INDEX(Returns!A:A,MATCH(B7702,Returns!B:B,0)),"No")</f>
        <v>No</v>
      </c>
    </row>
    <row r="7703" spans="1:23" x14ac:dyDescent="0.2">
      <c r="A7703" s="1">
        <v>7702</v>
      </c>
      <c r="B7703" t="s">
        <v>9804</v>
      </c>
      <c r="C7703" s="2">
        <v>43813</v>
      </c>
      <c r="D7703" s="2">
        <v>43817</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1">
        <v>526.58199999999999</v>
      </c>
      <c r="S7703" s="1">
        <v>2</v>
      </c>
      <c r="T7703" s="1">
        <v>0.3</v>
      </c>
      <c r="U7703" s="1">
        <v>-52.658199999999965</v>
      </c>
      <c r="V7703" s="3" t="str">
        <f>IF(M7703=People!$B$6,People!A$6,IF(M7703=People!$B$5,People!$A$5,IF(M7703=People!$B$4,People!$A$4,IF(M7703=People!$B$3,People!$A$3))))</f>
        <v>Chuck Magee</v>
      </c>
      <c r="W7703" s="3" t="str">
        <f xml:space="preserve"> IFERROR(INDEX(Returns!A:A,MATCH(B7703,Returns!B:B,0)),"No")</f>
        <v>No</v>
      </c>
    </row>
    <row r="7704" spans="1:23" x14ac:dyDescent="0.2">
      <c r="A7704" s="1">
        <v>7703</v>
      </c>
      <c r="B7704" t="s">
        <v>9805</v>
      </c>
      <c r="C7704" s="2">
        <v>43338</v>
      </c>
      <c r="D7704" s="2">
        <v>43345</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1">
        <v>11.56</v>
      </c>
      <c r="S7704" s="1">
        <v>2</v>
      </c>
      <c r="T7704" s="1">
        <v>0</v>
      </c>
      <c r="U7704" s="1">
        <v>5.6644000000000005</v>
      </c>
      <c r="V7704" s="3" t="str">
        <f>IF(M7704=People!$B$6,People!A$6,IF(M7704=People!$B$5,People!$A$5,IF(M7704=People!$B$4,People!$A$4,IF(M7704=People!$B$3,People!$A$3))))</f>
        <v>Kelly Williams</v>
      </c>
      <c r="W7704" s="3" t="str">
        <f xml:space="preserve"> IFERROR(INDEX(Returns!A:A,MATCH(B7704,Returns!B:B,0)),"No")</f>
        <v>No</v>
      </c>
    </row>
    <row r="7705" spans="1:23" x14ac:dyDescent="0.2">
      <c r="A7705" s="1">
        <v>7704</v>
      </c>
      <c r="B7705" t="s">
        <v>9805</v>
      </c>
      <c r="C7705" s="2">
        <v>43338</v>
      </c>
      <c r="D7705" s="2">
        <v>43345</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1">
        <v>209.96999999999997</v>
      </c>
      <c r="S7705" s="1">
        <v>3</v>
      </c>
      <c r="T7705" s="1">
        <v>0</v>
      </c>
      <c r="U7705" s="1">
        <v>58.791600000000003</v>
      </c>
      <c r="V7705" s="3" t="str">
        <f>IF(M7705=People!$B$6,People!A$6,IF(M7705=People!$B$5,People!$A$5,IF(M7705=People!$B$4,People!$A$4,IF(M7705=People!$B$3,People!$A$3))))</f>
        <v>Kelly Williams</v>
      </c>
      <c r="W7705" s="3" t="str">
        <f xml:space="preserve"> IFERROR(INDEX(Returns!A:A,MATCH(B7705,Returns!B:B,0)),"No")</f>
        <v>No</v>
      </c>
    </row>
    <row r="7706" spans="1:23" x14ac:dyDescent="0.2">
      <c r="A7706" s="1">
        <v>7705</v>
      </c>
      <c r="B7706" t="s">
        <v>9805</v>
      </c>
      <c r="C7706" s="2">
        <v>43338</v>
      </c>
      <c r="D7706" s="2">
        <v>43345</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1">
        <v>447.84</v>
      </c>
      <c r="S7706" s="1">
        <v>4</v>
      </c>
      <c r="T7706" s="1">
        <v>0</v>
      </c>
      <c r="U7706" s="1">
        <v>98.524799999999971</v>
      </c>
      <c r="V7706" s="3" t="str">
        <f>IF(M7706=People!$B$6,People!A$6,IF(M7706=People!$B$5,People!$A$5,IF(M7706=People!$B$4,People!$A$4,IF(M7706=People!$B$3,People!$A$3))))</f>
        <v>Kelly Williams</v>
      </c>
      <c r="W7706" s="3" t="str">
        <f xml:space="preserve"> IFERROR(INDEX(Returns!A:A,MATCH(B7706,Returns!B:B,0)),"No")</f>
        <v>No</v>
      </c>
    </row>
    <row r="7707" spans="1:23" x14ac:dyDescent="0.2">
      <c r="A7707" s="1">
        <v>7706</v>
      </c>
      <c r="B7707" t="s">
        <v>9805</v>
      </c>
      <c r="C7707" s="2">
        <v>43338</v>
      </c>
      <c r="D7707" s="2">
        <v>43345</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1">
        <v>479.97</v>
      </c>
      <c r="S7707" s="1">
        <v>3</v>
      </c>
      <c r="T7707" s="1">
        <v>0</v>
      </c>
      <c r="U7707" s="1">
        <v>163.18979999999999</v>
      </c>
      <c r="V7707" s="3" t="str">
        <f>IF(M7707=People!$B$6,People!A$6,IF(M7707=People!$B$5,People!$A$5,IF(M7707=People!$B$4,People!$A$4,IF(M7707=People!$B$3,People!$A$3))))</f>
        <v>Kelly Williams</v>
      </c>
      <c r="W7707" s="3" t="str">
        <f xml:space="preserve"> IFERROR(INDEX(Returns!A:A,MATCH(B7707,Returns!B:B,0)),"No")</f>
        <v>No</v>
      </c>
    </row>
    <row r="7708" spans="1:23" x14ac:dyDescent="0.2">
      <c r="A7708" s="1">
        <v>7707</v>
      </c>
      <c r="B7708" t="s">
        <v>9805</v>
      </c>
      <c r="C7708" s="2">
        <v>43338</v>
      </c>
      <c r="D7708" s="2">
        <v>43345</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1">
        <v>8.64</v>
      </c>
      <c r="S7708" s="1">
        <v>3</v>
      </c>
      <c r="T7708" s="1">
        <v>0</v>
      </c>
      <c r="U7708" s="1">
        <v>2.5055999999999998</v>
      </c>
      <c r="V7708" s="3" t="str">
        <f>IF(M7708=People!$B$6,People!A$6,IF(M7708=People!$B$5,People!$A$5,IF(M7708=People!$B$4,People!$A$4,IF(M7708=People!$B$3,People!$A$3))))</f>
        <v>Kelly Williams</v>
      </c>
      <c r="W7708" s="3" t="str">
        <f xml:space="preserve"> IFERROR(INDEX(Returns!A:A,MATCH(B7708,Returns!B:B,0)),"No")</f>
        <v>No</v>
      </c>
    </row>
    <row r="7709" spans="1:23" x14ac:dyDescent="0.2">
      <c r="A7709" s="1">
        <v>7708</v>
      </c>
      <c r="B7709" t="s">
        <v>9806</v>
      </c>
      <c r="C7709" s="2">
        <v>43753</v>
      </c>
      <c r="D7709" s="2">
        <v>43757</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1">
        <v>11.68</v>
      </c>
      <c r="S7709" s="1">
        <v>2</v>
      </c>
      <c r="T7709" s="1">
        <v>0</v>
      </c>
      <c r="U7709" s="1">
        <v>4.2047999999999996</v>
      </c>
      <c r="V7709" s="3" t="str">
        <f>IF(M7709=People!$B$6,People!A$6,IF(M7709=People!$B$5,People!$A$5,IF(M7709=People!$B$4,People!$A$4,IF(M7709=People!$B$3,People!$A$3))))</f>
        <v>Anna Andreadi</v>
      </c>
      <c r="W7709" s="3" t="str">
        <f xml:space="preserve"> IFERROR(INDEX(Returns!A:A,MATCH(B7709,Returns!B:B,0)),"No")</f>
        <v>No</v>
      </c>
    </row>
    <row r="7710" spans="1:23" x14ac:dyDescent="0.2">
      <c r="A7710" s="1">
        <v>7709</v>
      </c>
      <c r="B7710" t="s">
        <v>9807</v>
      </c>
      <c r="C7710" s="2">
        <v>42668</v>
      </c>
      <c r="D7710" s="2">
        <v>42672</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1">
        <v>40.775999999999996</v>
      </c>
      <c r="S7710" s="1">
        <v>3</v>
      </c>
      <c r="T7710" s="1">
        <v>0.2</v>
      </c>
      <c r="U7710" s="1">
        <v>0.50970000000000049</v>
      </c>
      <c r="V7710" s="3" t="str">
        <f>IF(M7710=People!$B$6,People!A$6,IF(M7710=People!$B$5,People!$A$5,IF(M7710=People!$B$4,People!$A$4,IF(M7710=People!$B$3,People!$A$3))))</f>
        <v>Chuck Magee</v>
      </c>
      <c r="W7710" s="3" t="str">
        <f xml:space="preserve"> IFERROR(INDEX(Returns!A:A,MATCH(B7710,Returns!B:B,0)),"No")</f>
        <v>No</v>
      </c>
    </row>
    <row r="7711" spans="1:23" x14ac:dyDescent="0.2">
      <c r="A7711" s="1">
        <v>7710</v>
      </c>
      <c r="B7711" t="s">
        <v>9807</v>
      </c>
      <c r="C7711" s="2">
        <v>42668</v>
      </c>
      <c r="D7711" s="2">
        <v>42672</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1">
        <v>13.698000000000002</v>
      </c>
      <c r="S7711" s="1">
        <v>3</v>
      </c>
      <c r="T7711" s="1">
        <v>0.7</v>
      </c>
      <c r="U7711" s="1">
        <v>-9.5885999999999996</v>
      </c>
      <c r="V7711" s="3" t="str">
        <f>IF(M7711=People!$B$6,People!A$6,IF(M7711=People!$B$5,People!$A$5,IF(M7711=People!$B$4,People!$A$4,IF(M7711=People!$B$3,People!$A$3))))</f>
        <v>Chuck Magee</v>
      </c>
      <c r="W7711" s="3" t="str">
        <f xml:space="preserve"> IFERROR(INDEX(Returns!A:A,MATCH(B7711,Returns!B:B,0)),"No")</f>
        <v>No</v>
      </c>
    </row>
    <row r="7712" spans="1:23" x14ac:dyDescent="0.2">
      <c r="A7712" s="1">
        <v>7711</v>
      </c>
      <c r="B7712" t="s">
        <v>9808</v>
      </c>
      <c r="C7712" s="2">
        <v>42827</v>
      </c>
      <c r="D7712" s="2">
        <v>42832</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1">
        <v>87.8</v>
      </c>
      <c r="S7712" s="1">
        <v>5</v>
      </c>
      <c r="T7712" s="1">
        <v>0.2</v>
      </c>
      <c r="U7712" s="1">
        <v>32.924999999999997</v>
      </c>
      <c r="V7712" s="3" t="str">
        <f>IF(M7712=People!$B$6,People!A$6,IF(M7712=People!$B$5,People!$A$5,IF(M7712=People!$B$4,People!$A$4,IF(M7712=People!$B$3,People!$A$3))))</f>
        <v>Anna Andreadi</v>
      </c>
      <c r="W7712" s="3" t="str">
        <f xml:space="preserve"> IFERROR(INDEX(Returns!A:A,MATCH(B7712,Returns!B:B,0)),"No")</f>
        <v>No</v>
      </c>
    </row>
    <row r="7713" spans="1:23" x14ac:dyDescent="0.2">
      <c r="A7713" s="1">
        <v>7712</v>
      </c>
      <c r="B7713" t="s">
        <v>9809</v>
      </c>
      <c r="C7713" s="2">
        <v>43766</v>
      </c>
      <c r="D7713" s="2">
        <v>43768</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1">
        <v>77.951999999999998</v>
      </c>
      <c r="S7713" s="1">
        <v>3</v>
      </c>
      <c r="T7713" s="1">
        <v>0.2</v>
      </c>
      <c r="U7713" s="1">
        <v>15.590399999999995</v>
      </c>
      <c r="V7713" s="3" t="str">
        <f>IF(M7713=People!$B$6,People!A$6,IF(M7713=People!$B$5,People!$A$5,IF(M7713=People!$B$4,People!$A$4,IF(M7713=People!$B$3,People!$A$3))))</f>
        <v>Cassandra Brandow</v>
      </c>
      <c r="W7713" s="3" t="str">
        <f xml:space="preserve"> IFERROR(INDEX(Returns!A:A,MATCH(B7713,Returns!B:B,0)),"No")</f>
        <v>No</v>
      </c>
    </row>
    <row r="7714" spans="1:23" x14ac:dyDescent="0.2">
      <c r="A7714" s="1">
        <v>7713</v>
      </c>
      <c r="B7714" t="s">
        <v>9809</v>
      </c>
      <c r="C7714" s="2">
        <v>43766</v>
      </c>
      <c r="D7714" s="2">
        <v>43768</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1">
        <v>147.184</v>
      </c>
      <c r="S7714" s="1">
        <v>2</v>
      </c>
      <c r="T7714" s="1">
        <v>0.2</v>
      </c>
      <c r="U7714" s="1">
        <v>-29.436800000000012</v>
      </c>
      <c r="V7714" s="3" t="str">
        <f>IF(M7714=People!$B$6,People!A$6,IF(M7714=People!$B$5,People!$A$5,IF(M7714=People!$B$4,People!$A$4,IF(M7714=People!$B$3,People!$A$3))))</f>
        <v>Cassandra Brandow</v>
      </c>
      <c r="W7714" s="3" t="str">
        <f xml:space="preserve"> IFERROR(INDEX(Returns!A:A,MATCH(B7714,Returns!B:B,0)),"No")</f>
        <v>No</v>
      </c>
    </row>
    <row r="7715" spans="1:23" x14ac:dyDescent="0.2">
      <c r="A7715" s="1">
        <v>7714</v>
      </c>
      <c r="B7715" t="s">
        <v>9809</v>
      </c>
      <c r="C7715" s="2">
        <v>43766</v>
      </c>
      <c r="D7715" s="2">
        <v>43768</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1">
        <v>47.952000000000005</v>
      </c>
      <c r="S7715" s="1">
        <v>3</v>
      </c>
      <c r="T7715" s="1">
        <v>0.2</v>
      </c>
      <c r="U7715" s="1">
        <v>16.183799999999998</v>
      </c>
      <c r="V7715" s="3" t="str">
        <f>IF(M7715=People!$B$6,People!A$6,IF(M7715=People!$B$5,People!$A$5,IF(M7715=People!$B$4,People!$A$4,IF(M7715=People!$B$3,People!$A$3))))</f>
        <v>Cassandra Brandow</v>
      </c>
      <c r="W7715" s="3" t="str">
        <f xml:space="preserve"> IFERROR(INDEX(Returns!A:A,MATCH(B7715,Returns!B:B,0)),"No")</f>
        <v>No</v>
      </c>
    </row>
    <row r="7716" spans="1:23" x14ac:dyDescent="0.2">
      <c r="A7716" s="1">
        <v>7715</v>
      </c>
      <c r="B7716" t="s">
        <v>9810</v>
      </c>
      <c r="C7716" s="2">
        <v>42709</v>
      </c>
      <c r="D7716" s="2">
        <v>42711</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1">
        <v>250.26</v>
      </c>
      <c r="S7716" s="1">
        <v>6</v>
      </c>
      <c r="T7716" s="1">
        <v>0</v>
      </c>
      <c r="U7716" s="1">
        <v>72.575399999999973</v>
      </c>
      <c r="V7716" s="3" t="str">
        <f>IF(M7716=People!$B$6,People!A$6,IF(M7716=People!$B$5,People!$A$5,IF(M7716=People!$B$4,People!$A$4,IF(M7716=People!$B$3,People!$A$3))))</f>
        <v>Anna Andreadi</v>
      </c>
      <c r="W7716" s="3" t="str">
        <f xml:space="preserve"> IFERROR(INDEX(Returns!A:A,MATCH(B7716,Returns!B:B,0)),"No")</f>
        <v>No</v>
      </c>
    </row>
    <row r="7717" spans="1:23" x14ac:dyDescent="0.2">
      <c r="A7717" s="1">
        <v>7716</v>
      </c>
      <c r="B7717" t="s">
        <v>9811</v>
      </c>
      <c r="C7717" s="2">
        <v>43772</v>
      </c>
      <c r="D7717" s="2">
        <v>43777</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1">
        <v>40.775999999999996</v>
      </c>
      <c r="S7717" s="1">
        <v>3</v>
      </c>
      <c r="T7717" s="1">
        <v>0.2</v>
      </c>
      <c r="U7717" s="1">
        <v>0.50970000000000049</v>
      </c>
      <c r="V7717" s="3" t="str">
        <f>IF(M7717=People!$B$6,People!A$6,IF(M7717=People!$B$5,People!$A$5,IF(M7717=People!$B$4,People!$A$4,IF(M7717=People!$B$3,People!$A$3))))</f>
        <v>Chuck Magee</v>
      </c>
      <c r="W7717" s="3" t="str">
        <f xml:space="preserve"> IFERROR(INDEX(Returns!A:A,MATCH(B7717,Returns!B:B,0)),"No")</f>
        <v>No</v>
      </c>
    </row>
    <row r="7718" spans="1:23" x14ac:dyDescent="0.2">
      <c r="A7718" s="1">
        <v>7717</v>
      </c>
      <c r="B7718" t="s">
        <v>6016</v>
      </c>
      <c r="C7718" s="2">
        <v>42741</v>
      </c>
      <c r="D7718" s="2">
        <v>42747</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1">
        <v>29.600000000000005</v>
      </c>
      <c r="S7718" s="1">
        <v>5</v>
      </c>
      <c r="T7718" s="1">
        <v>0.2</v>
      </c>
      <c r="U7718" s="1">
        <v>9.2499999999999964</v>
      </c>
      <c r="V7718" s="3" t="str">
        <f>IF(M7718=People!$B$6,People!A$6,IF(M7718=People!$B$5,People!$A$5,IF(M7718=People!$B$4,People!$A$4,IF(M7718=People!$B$3,People!$A$3))))</f>
        <v>Anna Andreadi</v>
      </c>
      <c r="W7718" s="3" t="str">
        <f xml:space="preserve"> IFERROR(INDEX(Returns!A:A,MATCH(B7718,Returns!B:B,0)),"No")</f>
        <v>Yes</v>
      </c>
    </row>
    <row r="7719" spans="1:23" x14ac:dyDescent="0.2">
      <c r="A7719" s="1">
        <v>7718</v>
      </c>
      <c r="B7719" t="s">
        <v>6016</v>
      </c>
      <c r="C7719" s="2">
        <v>42741</v>
      </c>
      <c r="D7719" s="2">
        <v>42747</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1">
        <v>1.9380000000000002</v>
      </c>
      <c r="S7719" s="1">
        <v>2</v>
      </c>
      <c r="T7719" s="1">
        <v>0.7</v>
      </c>
      <c r="U7719" s="1">
        <v>-1.3565999999999994</v>
      </c>
      <c r="V7719" s="3" t="str">
        <f>IF(M7719=People!$B$6,People!A$6,IF(M7719=People!$B$5,People!$A$5,IF(M7719=People!$B$4,People!$A$4,IF(M7719=People!$B$3,People!$A$3))))</f>
        <v>Anna Andreadi</v>
      </c>
      <c r="W7719" s="3" t="str">
        <f xml:space="preserve"> IFERROR(INDEX(Returns!A:A,MATCH(B7719,Returns!B:B,0)),"No")</f>
        <v>Yes</v>
      </c>
    </row>
    <row r="7720" spans="1:23" x14ac:dyDescent="0.2">
      <c r="A7720" s="1">
        <v>7719</v>
      </c>
      <c r="B7720" t="s">
        <v>9812</v>
      </c>
      <c r="C7720" s="2">
        <v>43717</v>
      </c>
      <c r="D7720" s="2">
        <v>43722</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1">
        <v>159.96</v>
      </c>
      <c r="S7720" s="1">
        <v>4</v>
      </c>
      <c r="T7720" s="1">
        <v>0</v>
      </c>
      <c r="U7720" s="1">
        <v>51.18719999999999</v>
      </c>
      <c r="V7720" s="3" t="str">
        <f>IF(M7720=People!$B$6,People!A$6,IF(M7720=People!$B$5,People!$A$5,IF(M7720=People!$B$4,People!$A$4,IF(M7720=People!$B$3,People!$A$3))))</f>
        <v>Anna Andreadi</v>
      </c>
      <c r="W7720" s="3" t="str">
        <f xml:space="preserve"> IFERROR(INDEX(Returns!A:A,MATCH(B7720,Returns!B:B,0)),"No")</f>
        <v>No</v>
      </c>
    </row>
    <row r="7721" spans="1:23" x14ac:dyDescent="0.2">
      <c r="A7721" s="1">
        <v>7720</v>
      </c>
      <c r="B7721" t="s">
        <v>9813</v>
      </c>
      <c r="C7721" s="2">
        <v>42740</v>
      </c>
      <c r="D7721" s="2">
        <v>42745</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1">
        <v>59.519999999999996</v>
      </c>
      <c r="S7721" s="1">
        <v>3</v>
      </c>
      <c r="T7721" s="1">
        <v>0</v>
      </c>
      <c r="U7721" s="1">
        <v>15.475200000000001</v>
      </c>
      <c r="V7721" s="3" t="str">
        <f>IF(M7721=People!$B$6,People!A$6,IF(M7721=People!$B$5,People!$A$5,IF(M7721=People!$B$4,People!$A$4,IF(M7721=People!$B$3,People!$A$3))))</f>
        <v>Chuck Magee</v>
      </c>
      <c r="W7721" s="3" t="str">
        <f xml:space="preserve"> IFERROR(INDEX(Returns!A:A,MATCH(B7721,Returns!B:B,0)),"No")</f>
        <v>No</v>
      </c>
    </row>
    <row r="7722" spans="1:23" x14ac:dyDescent="0.2">
      <c r="A7722" s="1">
        <v>7721</v>
      </c>
      <c r="B7722" t="s">
        <v>9813</v>
      </c>
      <c r="C7722" s="2">
        <v>42740</v>
      </c>
      <c r="D7722" s="2">
        <v>42745</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1">
        <v>17.48</v>
      </c>
      <c r="S7722" s="1">
        <v>2</v>
      </c>
      <c r="T7722" s="1">
        <v>0</v>
      </c>
      <c r="U7722" s="1">
        <v>8.2156000000000002</v>
      </c>
      <c r="V7722" s="3" t="str">
        <f>IF(M7722=People!$B$6,People!A$6,IF(M7722=People!$B$5,People!$A$5,IF(M7722=People!$B$4,People!$A$4,IF(M7722=People!$B$3,People!$A$3))))</f>
        <v>Chuck Magee</v>
      </c>
      <c r="W7722" s="3" t="str">
        <f xml:space="preserve"> IFERROR(INDEX(Returns!A:A,MATCH(B7722,Returns!B:B,0)),"No")</f>
        <v>No</v>
      </c>
    </row>
    <row r="7723" spans="1:23" x14ac:dyDescent="0.2">
      <c r="A7723" s="1">
        <v>7722</v>
      </c>
      <c r="B7723" t="s">
        <v>9813</v>
      </c>
      <c r="C7723" s="2">
        <v>42740</v>
      </c>
      <c r="D7723" s="2">
        <v>42745</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1">
        <v>13.168000000000001</v>
      </c>
      <c r="S7723" s="1">
        <v>2</v>
      </c>
      <c r="T7723" s="1">
        <v>0.2</v>
      </c>
      <c r="U7723" s="1">
        <v>4.6088000000000005</v>
      </c>
      <c r="V7723" s="3" t="str">
        <f>IF(M7723=People!$B$6,People!A$6,IF(M7723=People!$B$5,People!$A$5,IF(M7723=People!$B$4,People!$A$4,IF(M7723=People!$B$3,People!$A$3))))</f>
        <v>Chuck Magee</v>
      </c>
      <c r="W7723" s="3" t="str">
        <f xml:space="preserve"> IFERROR(INDEX(Returns!A:A,MATCH(B7723,Returns!B:B,0)),"No")</f>
        <v>No</v>
      </c>
    </row>
    <row r="7724" spans="1:23" x14ac:dyDescent="0.2">
      <c r="A7724" s="1">
        <v>7723</v>
      </c>
      <c r="B7724" t="s">
        <v>9814</v>
      </c>
      <c r="C7724" s="2">
        <v>43571</v>
      </c>
      <c r="D7724" s="2">
        <v>43575</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1">
        <v>40.74</v>
      </c>
      <c r="S7724" s="1">
        <v>3</v>
      </c>
      <c r="T7724" s="1">
        <v>0</v>
      </c>
      <c r="U7724" s="1">
        <v>12.222</v>
      </c>
      <c r="V7724" s="3" t="str">
        <f>IF(M7724=People!$B$6,People!A$6,IF(M7724=People!$B$5,People!$A$5,IF(M7724=People!$B$4,People!$A$4,IF(M7724=People!$B$3,People!$A$3))))</f>
        <v>Anna Andreadi</v>
      </c>
      <c r="W7724" s="3" t="str">
        <f xml:space="preserve"> IFERROR(INDEX(Returns!A:A,MATCH(B7724,Returns!B:B,0)),"No")</f>
        <v>No</v>
      </c>
    </row>
    <row r="7725" spans="1:23" x14ac:dyDescent="0.2">
      <c r="A7725" s="1">
        <v>7724</v>
      </c>
      <c r="B7725" t="s">
        <v>9815</v>
      </c>
      <c r="C7725" s="2">
        <v>42988</v>
      </c>
      <c r="D7725" s="2">
        <v>42992</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1">
        <v>179.886</v>
      </c>
      <c r="S7725" s="1">
        <v>1</v>
      </c>
      <c r="T7725" s="1">
        <v>0.3</v>
      </c>
      <c r="U7725" s="1">
        <v>-2.5698000000000292</v>
      </c>
      <c r="V7725" s="3" t="str">
        <f>IF(M7725=People!$B$6,People!A$6,IF(M7725=People!$B$5,People!$A$5,IF(M7725=People!$B$4,People!$A$4,IF(M7725=People!$B$3,People!$A$3))))</f>
        <v>Kelly Williams</v>
      </c>
      <c r="W7725" s="3" t="str">
        <f xml:space="preserve"> IFERROR(INDEX(Returns!A:A,MATCH(B7725,Returns!B:B,0)),"No")</f>
        <v>No</v>
      </c>
    </row>
    <row r="7726" spans="1:23" x14ac:dyDescent="0.2">
      <c r="A7726" s="1">
        <v>7725</v>
      </c>
      <c r="B7726" t="s">
        <v>9816</v>
      </c>
      <c r="C7726" s="2">
        <v>43368</v>
      </c>
      <c r="D7726" s="2">
        <v>43372</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1">
        <v>286.25600000000003</v>
      </c>
      <c r="S7726" s="1">
        <v>1</v>
      </c>
      <c r="T7726" s="1">
        <v>0.2</v>
      </c>
      <c r="U7726" s="1">
        <v>17.890999999999977</v>
      </c>
      <c r="V7726" s="3" t="str">
        <f>IF(M7726=People!$B$6,People!A$6,IF(M7726=People!$B$5,People!$A$5,IF(M7726=People!$B$4,People!$A$4,IF(M7726=People!$B$3,People!$A$3))))</f>
        <v>Chuck Magee</v>
      </c>
      <c r="W7726" s="3" t="str">
        <f xml:space="preserve"> IFERROR(INDEX(Returns!A:A,MATCH(B7726,Returns!B:B,0)),"No")</f>
        <v>No</v>
      </c>
    </row>
    <row r="7727" spans="1:23" x14ac:dyDescent="0.2">
      <c r="A7727" s="1">
        <v>7726</v>
      </c>
      <c r="B7727" t="s">
        <v>9816</v>
      </c>
      <c r="C7727" s="2">
        <v>43368</v>
      </c>
      <c r="D7727" s="2">
        <v>43372</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1">
        <v>24.224000000000004</v>
      </c>
      <c r="S7727" s="1">
        <v>2</v>
      </c>
      <c r="T7727" s="1">
        <v>0.2</v>
      </c>
      <c r="U7727" s="1">
        <v>-4.8448000000000029</v>
      </c>
      <c r="V7727" s="3" t="str">
        <f>IF(M7727=People!$B$6,People!A$6,IF(M7727=People!$B$5,People!$A$5,IF(M7727=People!$B$4,People!$A$4,IF(M7727=People!$B$3,People!$A$3))))</f>
        <v>Chuck Magee</v>
      </c>
      <c r="W7727" s="3" t="str">
        <f xml:space="preserve"> IFERROR(INDEX(Returns!A:A,MATCH(B7727,Returns!B:B,0)),"No")</f>
        <v>No</v>
      </c>
    </row>
    <row r="7728" spans="1:23" x14ac:dyDescent="0.2">
      <c r="A7728" s="1">
        <v>7727</v>
      </c>
      <c r="B7728" t="s">
        <v>9816</v>
      </c>
      <c r="C7728" s="2">
        <v>43368</v>
      </c>
      <c r="D7728" s="2">
        <v>43372</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1">
        <v>331.536</v>
      </c>
      <c r="S7728" s="1">
        <v>3</v>
      </c>
      <c r="T7728" s="1">
        <v>0.2</v>
      </c>
      <c r="U7728" s="1">
        <v>-82.884</v>
      </c>
      <c r="V7728" s="3" t="str">
        <f>IF(M7728=People!$B$6,People!A$6,IF(M7728=People!$B$5,People!$A$5,IF(M7728=People!$B$4,People!$A$4,IF(M7728=People!$B$3,People!$A$3))))</f>
        <v>Chuck Magee</v>
      </c>
      <c r="W7728" s="3" t="str">
        <f xml:space="preserve"> IFERROR(INDEX(Returns!A:A,MATCH(B7728,Returns!B:B,0)),"No")</f>
        <v>No</v>
      </c>
    </row>
    <row r="7729" spans="1:23" x14ac:dyDescent="0.2">
      <c r="A7729" s="1">
        <v>7728</v>
      </c>
      <c r="B7729" t="s">
        <v>9817</v>
      </c>
      <c r="C7729" s="2">
        <v>42810</v>
      </c>
      <c r="D7729" s="2">
        <v>42814</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1">
        <v>17.52</v>
      </c>
      <c r="S7729" s="1">
        <v>3</v>
      </c>
      <c r="T7729" s="1">
        <v>0</v>
      </c>
      <c r="U7729" s="1">
        <v>6.3071999999999999</v>
      </c>
      <c r="V7729" s="3" t="str">
        <f>IF(M7729=People!$B$6,People!A$6,IF(M7729=People!$B$5,People!$A$5,IF(M7729=People!$B$4,People!$A$4,IF(M7729=People!$B$3,People!$A$3))))</f>
        <v>Chuck Magee</v>
      </c>
      <c r="W7729" s="3" t="str">
        <f xml:space="preserve"> IFERROR(INDEX(Returns!A:A,MATCH(B7729,Returns!B:B,0)),"No")</f>
        <v>No</v>
      </c>
    </row>
    <row r="7730" spans="1:23" x14ac:dyDescent="0.2">
      <c r="A7730" s="1">
        <v>7729</v>
      </c>
      <c r="B7730" t="s">
        <v>9818</v>
      </c>
      <c r="C7730" s="2">
        <v>43430</v>
      </c>
      <c r="D7730" s="2">
        <v>43436</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1">
        <v>17.856000000000002</v>
      </c>
      <c r="S7730" s="1">
        <v>4</v>
      </c>
      <c r="T7730" s="1">
        <v>0.2</v>
      </c>
      <c r="U7730" s="1">
        <v>4.2408000000000001</v>
      </c>
      <c r="V7730" s="3" t="str">
        <f>IF(M7730=People!$B$6,People!A$6,IF(M7730=People!$B$5,People!$A$5,IF(M7730=People!$B$4,People!$A$4,IF(M7730=People!$B$3,People!$A$3))))</f>
        <v>Kelly Williams</v>
      </c>
      <c r="W7730" s="3" t="str">
        <f xml:space="preserve"> IFERROR(INDEX(Returns!A:A,MATCH(B7730,Returns!B:B,0)),"No")</f>
        <v>No</v>
      </c>
    </row>
    <row r="7731" spans="1:23" x14ac:dyDescent="0.2">
      <c r="A7731" s="1">
        <v>7730</v>
      </c>
      <c r="B7731" t="s">
        <v>9819</v>
      </c>
      <c r="C7731" s="2">
        <v>43369</v>
      </c>
      <c r="D7731" s="2">
        <v>43374</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1">
        <v>431.97600000000006</v>
      </c>
      <c r="S7731" s="1">
        <v>3</v>
      </c>
      <c r="T7731" s="1">
        <v>0.2</v>
      </c>
      <c r="U7731" s="1">
        <v>-75.59580000000004</v>
      </c>
      <c r="V7731" s="3" t="str">
        <f>IF(M7731=People!$B$6,People!A$6,IF(M7731=People!$B$5,People!$A$5,IF(M7731=People!$B$4,People!$A$4,IF(M7731=People!$B$3,People!$A$3))))</f>
        <v>Cassandra Brandow</v>
      </c>
      <c r="W7731" s="3" t="str">
        <f xml:space="preserve"> IFERROR(INDEX(Returns!A:A,MATCH(B7731,Returns!B:B,0)),"No")</f>
        <v>No</v>
      </c>
    </row>
    <row r="7732" spans="1:23" x14ac:dyDescent="0.2">
      <c r="A7732" s="1">
        <v>7731</v>
      </c>
      <c r="B7732" t="s">
        <v>9820</v>
      </c>
      <c r="C7732" s="2">
        <v>43629</v>
      </c>
      <c r="D7732" s="2">
        <v>43635</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1">
        <v>291.13600000000002</v>
      </c>
      <c r="S7732" s="1">
        <v>4</v>
      </c>
      <c r="T7732" s="1">
        <v>0.2</v>
      </c>
      <c r="U7732" s="1">
        <v>-25.474400000000017</v>
      </c>
      <c r="V7732" s="3" t="str">
        <f>IF(M7732=People!$B$6,People!A$6,IF(M7732=People!$B$5,People!$A$5,IF(M7732=People!$B$4,People!$A$4,IF(M7732=People!$B$3,People!$A$3))))</f>
        <v>Anna Andreadi</v>
      </c>
      <c r="W7732" s="3" t="str">
        <f xml:space="preserve"> IFERROR(INDEX(Returns!A:A,MATCH(B7732,Returns!B:B,0)),"No")</f>
        <v>No</v>
      </c>
    </row>
    <row r="7733" spans="1:23" x14ac:dyDescent="0.2">
      <c r="A7733" s="1">
        <v>7732</v>
      </c>
      <c r="B7733" t="s">
        <v>9821</v>
      </c>
      <c r="C7733" s="2">
        <v>43726</v>
      </c>
      <c r="D7733" s="2">
        <v>43729</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1">
        <v>114.84800000000001</v>
      </c>
      <c r="S7733" s="1">
        <v>4</v>
      </c>
      <c r="T7733" s="1">
        <v>0.2</v>
      </c>
      <c r="U7733" s="1">
        <v>35.889999999999986</v>
      </c>
      <c r="V7733" s="3" t="str">
        <f>IF(M7733=People!$B$6,People!A$6,IF(M7733=People!$B$5,People!$A$5,IF(M7733=People!$B$4,People!$A$4,IF(M7733=People!$B$3,People!$A$3))))</f>
        <v>Kelly Williams</v>
      </c>
      <c r="W7733" s="3" t="str">
        <f xml:space="preserve"> IFERROR(INDEX(Returns!A:A,MATCH(B7733,Returns!B:B,0)),"No")</f>
        <v>No</v>
      </c>
    </row>
    <row r="7734" spans="1:23" x14ac:dyDescent="0.2">
      <c r="A7734" s="1">
        <v>7733</v>
      </c>
      <c r="B7734" t="s">
        <v>9822</v>
      </c>
      <c r="C7734" s="2">
        <v>43618</v>
      </c>
      <c r="D7734" s="2">
        <v>43624</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1">
        <v>10.688000000000001</v>
      </c>
      <c r="S7734" s="1">
        <v>2</v>
      </c>
      <c r="T7734" s="1">
        <v>0.2</v>
      </c>
      <c r="U7734" s="1">
        <v>3.7407999999999997</v>
      </c>
      <c r="V7734" s="3" t="str">
        <f>IF(M7734=People!$B$6,People!A$6,IF(M7734=People!$B$5,People!$A$5,IF(M7734=People!$B$4,People!$A$4,IF(M7734=People!$B$3,People!$A$3))))</f>
        <v>Kelly Williams</v>
      </c>
      <c r="W7734" s="3" t="str">
        <f xml:space="preserve"> IFERROR(INDEX(Returns!A:A,MATCH(B7734,Returns!B:B,0)),"No")</f>
        <v>No</v>
      </c>
    </row>
    <row r="7735" spans="1:23" x14ac:dyDescent="0.2">
      <c r="A7735" s="1">
        <v>7734</v>
      </c>
      <c r="B7735" t="s">
        <v>9823</v>
      </c>
      <c r="C7735" s="2">
        <v>43235</v>
      </c>
      <c r="D7735" s="2">
        <v>43239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1">
        <v>15.231999999999999</v>
      </c>
      <c r="S7735" s="1">
        <v>4</v>
      </c>
      <c r="T7735" s="1">
        <v>0.2</v>
      </c>
      <c r="U7735" s="1">
        <v>5.5215999999999994</v>
      </c>
      <c r="V7735" s="3" t="str">
        <f>IF(M7735=People!$B$6,People!A$6,IF(M7735=People!$B$5,People!$A$5,IF(M7735=People!$B$4,People!$A$4,IF(M7735=People!$B$3,People!$A$3))))</f>
        <v>Chuck Magee</v>
      </c>
      <c r="W7735" s="3" t="str">
        <f xml:space="preserve"> IFERROR(INDEX(Returns!A:A,MATCH(B7735,Returns!B:B,0)),"No")</f>
        <v>No</v>
      </c>
    </row>
    <row r="7736" spans="1:23" x14ac:dyDescent="0.2">
      <c r="A7736" s="1">
        <v>7735</v>
      </c>
      <c r="B7736" t="s">
        <v>9824</v>
      </c>
      <c r="C7736" s="2">
        <v>43723</v>
      </c>
      <c r="D7736" s="2">
        <v>43728</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1">
        <v>12.419999999999998</v>
      </c>
      <c r="S7736" s="1">
        <v>3</v>
      </c>
      <c r="T7736" s="1">
        <v>0</v>
      </c>
      <c r="U7736" s="1">
        <v>5.2164000000000001</v>
      </c>
      <c r="V7736" s="3" t="str">
        <f>IF(M7736=People!$B$6,People!A$6,IF(M7736=People!$B$5,People!$A$5,IF(M7736=People!$B$4,People!$A$4,IF(M7736=People!$B$3,People!$A$3))))</f>
        <v>Anna Andreadi</v>
      </c>
      <c r="W7736" s="3" t="str">
        <f xml:space="preserve"> IFERROR(INDEX(Returns!A:A,MATCH(B7736,Returns!B:B,0)),"No")</f>
        <v>No</v>
      </c>
    </row>
    <row r="7737" spans="1:23" x14ac:dyDescent="0.2">
      <c r="A7737" s="1">
        <v>7736</v>
      </c>
      <c r="B7737" t="s">
        <v>9825</v>
      </c>
      <c r="C7737" s="2">
        <v>43334</v>
      </c>
      <c r="D7737" s="2">
        <v>43338</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1">
        <v>19.440000000000001</v>
      </c>
      <c r="S7737" s="1">
        <v>3</v>
      </c>
      <c r="T7737" s="1">
        <v>0</v>
      </c>
      <c r="U7737" s="1">
        <v>9.3312000000000008</v>
      </c>
      <c r="V7737" s="3" t="str">
        <f>IF(M7737=People!$B$6,People!A$6,IF(M7737=People!$B$5,People!$A$5,IF(M7737=People!$B$4,People!$A$4,IF(M7737=People!$B$3,People!$A$3))))</f>
        <v>Anna Andreadi</v>
      </c>
      <c r="W7737" s="3" t="str">
        <f xml:space="preserve"> IFERROR(INDEX(Returns!A:A,MATCH(B7737,Returns!B:B,0)),"No")</f>
        <v>No</v>
      </c>
    </row>
    <row r="7738" spans="1:23" x14ac:dyDescent="0.2">
      <c r="A7738" s="1">
        <v>7737</v>
      </c>
      <c r="B7738" t="s">
        <v>9826</v>
      </c>
      <c r="C7738" s="2">
        <v>42520</v>
      </c>
      <c r="D7738" s="2">
        <v>42527</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1">
        <v>70.367999999999995</v>
      </c>
      <c r="S7738" s="1">
        <v>4</v>
      </c>
      <c r="T7738" s="1">
        <v>0.2</v>
      </c>
      <c r="U7738" s="1">
        <v>26.387999999999998</v>
      </c>
      <c r="V7738" s="3" t="str">
        <f>IF(M7738=People!$B$6,People!A$6,IF(M7738=People!$B$5,People!$A$5,IF(M7738=People!$B$4,People!$A$4,IF(M7738=People!$B$3,People!$A$3))))</f>
        <v>Chuck Magee</v>
      </c>
      <c r="W7738" s="3" t="str">
        <f xml:space="preserve"> IFERROR(INDEX(Returns!A:A,MATCH(B7738,Returns!B:B,0)),"No")</f>
        <v>No</v>
      </c>
    </row>
    <row r="7739" spans="1:23" x14ac:dyDescent="0.2">
      <c r="A7739" s="1">
        <v>7738</v>
      </c>
      <c r="B7739" t="s">
        <v>9827</v>
      </c>
      <c r="C7739" s="2">
        <v>43817</v>
      </c>
      <c r="D7739" s="2">
        <v>43819</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1">
        <v>12.672000000000001</v>
      </c>
      <c r="S7739" s="1">
        <v>9</v>
      </c>
      <c r="T7739" s="1">
        <v>0.2</v>
      </c>
      <c r="U7739" s="1">
        <v>1.4255999999999993</v>
      </c>
      <c r="V7739" s="3" t="str">
        <f>IF(M7739=People!$B$6,People!A$6,IF(M7739=People!$B$5,People!$A$5,IF(M7739=People!$B$4,People!$A$4,IF(M7739=People!$B$3,People!$A$3))))</f>
        <v>Cassandra Brandow</v>
      </c>
      <c r="W7739" s="3" t="str">
        <f xml:space="preserve"> IFERROR(INDEX(Returns!A:A,MATCH(B7739,Returns!B:B,0)),"No")</f>
        <v>No</v>
      </c>
    </row>
    <row r="7740" spans="1:23" x14ac:dyDescent="0.2">
      <c r="A7740" s="1">
        <v>7739</v>
      </c>
      <c r="B7740" t="s">
        <v>9828</v>
      </c>
      <c r="C7740" s="2">
        <v>43676</v>
      </c>
      <c r="D7740" s="2">
        <v>43683</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1">
        <v>89.949999999999989</v>
      </c>
      <c r="S7740" s="1">
        <v>5</v>
      </c>
      <c r="T7740" s="1">
        <v>0</v>
      </c>
      <c r="U7740" s="1">
        <v>43.175999999999995</v>
      </c>
      <c r="V7740" s="3" t="str">
        <f>IF(M7740=People!$B$6,People!A$6,IF(M7740=People!$B$5,People!$A$5,IF(M7740=People!$B$4,People!$A$4,IF(M7740=People!$B$3,People!$A$3))))</f>
        <v>Chuck Magee</v>
      </c>
      <c r="W7740" s="3" t="str">
        <f xml:space="preserve"> IFERROR(INDEX(Returns!A:A,MATCH(B7740,Returns!B:B,0)),"No")</f>
        <v>No</v>
      </c>
    </row>
    <row r="7741" spans="1:23" x14ac:dyDescent="0.2">
      <c r="A7741" s="1">
        <v>7740</v>
      </c>
      <c r="B7741" t="s">
        <v>9829</v>
      </c>
      <c r="C7741" s="2">
        <v>42695</v>
      </c>
      <c r="D7741" s="2">
        <v>42700</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1">
        <v>6.58</v>
      </c>
      <c r="S7741" s="1">
        <v>2</v>
      </c>
      <c r="T7741" s="1">
        <v>0</v>
      </c>
      <c r="U7741" s="1">
        <v>3.0267999999999997</v>
      </c>
      <c r="V7741" s="3" t="str">
        <f>IF(M7741=People!$B$6,People!A$6,IF(M7741=People!$B$5,People!$A$5,IF(M7741=People!$B$4,People!$A$4,IF(M7741=People!$B$3,People!$A$3))))</f>
        <v>Anna Andreadi</v>
      </c>
      <c r="W7741" s="3" t="str">
        <f xml:space="preserve"> IFERROR(INDEX(Returns!A:A,MATCH(B7741,Returns!B:B,0)),"No")</f>
        <v>No</v>
      </c>
    </row>
    <row r="7742" spans="1:23" x14ac:dyDescent="0.2">
      <c r="A7742" s="1">
        <v>7741</v>
      </c>
      <c r="B7742" t="s">
        <v>9829</v>
      </c>
      <c r="C7742" s="2">
        <v>42695</v>
      </c>
      <c r="D7742" s="2">
        <v>42700</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1">
        <v>94.99</v>
      </c>
      <c r="S7742" s="1">
        <v>1</v>
      </c>
      <c r="T7742" s="1">
        <v>0</v>
      </c>
      <c r="U7742" s="1">
        <v>28.496999999999986</v>
      </c>
      <c r="V7742" s="3" t="str">
        <f>IF(M7742=People!$B$6,People!A$6,IF(M7742=People!$B$5,People!$A$5,IF(M7742=People!$B$4,People!$A$4,IF(M7742=People!$B$3,People!$A$3))))</f>
        <v>Anna Andreadi</v>
      </c>
      <c r="W7742" s="3" t="str">
        <f xml:space="preserve"> IFERROR(INDEX(Returns!A:A,MATCH(B7742,Returns!B:B,0)),"No")</f>
        <v>No</v>
      </c>
    </row>
    <row r="7743" spans="1:23" x14ac:dyDescent="0.2">
      <c r="A7743" s="1">
        <v>7742</v>
      </c>
      <c r="B7743" t="s">
        <v>9830</v>
      </c>
      <c r="C7743" s="2">
        <v>43002</v>
      </c>
      <c r="D7743" s="2">
        <v>43004</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1">
        <v>35.119999999999997</v>
      </c>
      <c r="S7743" s="1">
        <v>2</v>
      </c>
      <c r="T7743" s="1">
        <v>0.2</v>
      </c>
      <c r="U7743" s="1">
        <v>13.17</v>
      </c>
      <c r="V7743" s="3" t="str">
        <f>IF(M7743=People!$B$6,People!A$6,IF(M7743=People!$B$5,People!$A$5,IF(M7743=People!$B$4,People!$A$4,IF(M7743=People!$B$3,People!$A$3))))</f>
        <v>Anna Andreadi</v>
      </c>
      <c r="W7743" s="3" t="str">
        <f xml:space="preserve"> IFERROR(INDEX(Returns!A:A,MATCH(B7743,Returns!B:B,0)),"No")</f>
        <v>No</v>
      </c>
    </row>
    <row r="7744" spans="1:23" x14ac:dyDescent="0.2">
      <c r="A7744" s="1">
        <v>7743</v>
      </c>
      <c r="B7744" t="s">
        <v>9831</v>
      </c>
      <c r="C7744" s="2">
        <v>43697</v>
      </c>
      <c r="D7744" s="2">
        <v>43704</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1">
        <v>25.92</v>
      </c>
      <c r="S7744" s="1">
        <v>4</v>
      </c>
      <c r="T7744" s="1">
        <v>0</v>
      </c>
      <c r="U7744" s="1">
        <v>12.441600000000001</v>
      </c>
      <c r="V7744" s="3" t="str">
        <f>IF(M7744=People!$B$6,People!A$6,IF(M7744=People!$B$5,People!$A$5,IF(M7744=People!$B$4,People!$A$4,IF(M7744=People!$B$3,People!$A$3))))</f>
        <v>Anna Andreadi</v>
      </c>
      <c r="W7744" s="3" t="str">
        <f xml:space="preserve"> IFERROR(INDEX(Returns!A:A,MATCH(B7744,Returns!B:B,0)),"No")</f>
        <v>No</v>
      </c>
    </row>
    <row r="7745" spans="1:23" x14ac:dyDescent="0.2">
      <c r="A7745" s="1">
        <v>7744</v>
      </c>
      <c r="B7745" t="s">
        <v>9832</v>
      </c>
      <c r="C7745" s="2">
        <v>43268</v>
      </c>
      <c r="D7745" s="2">
        <v>43273</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1">
        <v>7.96</v>
      </c>
      <c r="S7745" s="1">
        <v>2</v>
      </c>
      <c r="T7745" s="1">
        <v>0</v>
      </c>
      <c r="U7745" s="1">
        <v>3.7412000000000001</v>
      </c>
      <c r="V7745" s="3" t="str">
        <f>IF(M7745=People!$B$6,People!A$6,IF(M7745=People!$B$5,People!$A$5,IF(M7745=People!$B$4,People!$A$4,IF(M7745=People!$B$3,People!$A$3))))</f>
        <v>Chuck Magee</v>
      </c>
      <c r="W7745" s="3" t="str">
        <f xml:space="preserve"> IFERROR(INDEX(Returns!A:A,MATCH(B7745,Returns!B:B,0)),"No")</f>
        <v>No</v>
      </c>
    </row>
    <row r="7746" spans="1:23" x14ac:dyDescent="0.2">
      <c r="A7746" s="1">
        <v>7745</v>
      </c>
      <c r="B7746" t="s">
        <v>9832</v>
      </c>
      <c r="C7746" s="2">
        <v>43268</v>
      </c>
      <c r="D7746" s="2">
        <v>43273</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1">
        <v>566.97</v>
      </c>
      <c r="S7746" s="1">
        <v>3</v>
      </c>
      <c r="T7746" s="1">
        <v>0</v>
      </c>
      <c r="U7746" s="1">
        <v>153.08189999999999</v>
      </c>
      <c r="V7746" s="3" t="str">
        <f>IF(M7746=People!$B$6,People!A$6,IF(M7746=People!$B$5,People!$A$5,IF(M7746=People!$B$4,People!$A$4,IF(M7746=People!$B$3,People!$A$3))))</f>
        <v>Chuck Magee</v>
      </c>
      <c r="W7746" s="3" t="str">
        <f xml:space="preserve"> IFERROR(INDEX(Returns!A:A,MATCH(B7746,Returns!B:B,0)),"No")</f>
        <v>No</v>
      </c>
    </row>
    <row r="7747" spans="1:23" x14ac:dyDescent="0.2">
      <c r="A7747" s="1">
        <v>7746</v>
      </c>
      <c r="B7747" t="s">
        <v>9832</v>
      </c>
      <c r="C7747" s="2">
        <v>43268</v>
      </c>
      <c r="D7747" s="2">
        <v>43273</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1">
        <v>9.84</v>
      </c>
      <c r="S7747" s="1">
        <v>3</v>
      </c>
      <c r="T7747" s="1">
        <v>0</v>
      </c>
      <c r="U7747" s="1">
        <v>2.8535999999999988</v>
      </c>
      <c r="V7747" s="3" t="str">
        <f>IF(M7747=People!$B$6,People!A$6,IF(M7747=People!$B$5,People!$A$5,IF(M7747=People!$B$4,People!$A$4,IF(M7747=People!$B$3,People!$A$3))))</f>
        <v>Chuck Magee</v>
      </c>
      <c r="W7747" s="3" t="str">
        <f xml:space="preserve"> IFERROR(INDEX(Returns!A:A,MATCH(B7747,Returns!B:B,0)),"No")</f>
        <v>No</v>
      </c>
    </row>
    <row r="7748" spans="1:23" x14ac:dyDescent="0.2">
      <c r="A7748" s="1">
        <v>7747</v>
      </c>
      <c r="B7748" t="s">
        <v>9833</v>
      </c>
      <c r="C7748" s="2">
        <v>43088</v>
      </c>
      <c r="D7748" s="2">
        <v>43092</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1">
        <v>25.488</v>
      </c>
      <c r="S7748" s="1">
        <v>2</v>
      </c>
      <c r="T7748" s="1">
        <v>0.2</v>
      </c>
      <c r="U7748" s="1">
        <v>4.7789999999999999</v>
      </c>
      <c r="V7748" s="3" t="str">
        <f>IF(M7748=People!$B$6,People!A$6,IF(M7748=People!$B$5,People!$A$5,IF(M7748=People!$B$4,People!$A$4,IF(M7748=People!$B$3,People!$A$3))))</f>
        <v>Kelly Williams</v>
      </c>
      <c r="W7748" s="3" t="str">
        <f xml:space="preserve"> IFERROR(INDEX(Returns!A:A,MATCH(B7748,Returns!B:B,0)),"No")</f>
        <v>No</v>
      </c>
    </row>
    <row r="7749" spans="1:23" x14ac:dyDescent="0.2">
      <c r="A7749" s="1">
        <v>7748</v>
      </c>
      <c r="B7749" t="s">
        <v>9834</v>
      </c>
      <c r="C7749" s="2">
        <v>42886</v>
      </c>
      <c r="D7749" s="2">
        <v>42888</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1">
        <v>7.5600000000000005</v>
      </c>
      <c r="S7749" s="1">
        <v>6</v>
      </c>
      <c r="T7749" s="1">
        <v>0</v>
      </c>
      <c r="U7749" s="1">
        <v>0.3024</v>
      </c>
      <c r="V7749" s="3" t="str">
        <f>IF(M7749=People!$B$6,People!A$6,IF(M7749=People!$B$5,People!$A$5,IF(M7749=People!$B$4,People!$A$4,IF(M7749=People!$B$3,People!$A$3))))</f>
        <v>Chuck Magee</v>
      </c>
      <c r="W7749" s="3" t="str">
        <f xml:space="preserve"> IFERROR(INDEX(Returns!A:A,MATCH(B7749,Returns!B:B,0)),"No")</f>
        <v>No</v>
      </c>
    </row>
    <row r="7750" spans="1:23" x14ac:dyDescent="0.2">
      <c r="A7750" s="1">
        <v>7749</v>
      </c>
      <c r="B7750" t="s">
        <v>9835</v>
      </c>
      <c r="C7750" s="2">
        <v>42904</v>
      </c>
      <c r="D7750" s="2">
        <v>42910</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1">
        <v>60.84</v>
      </c>
      <c r="S7750" s="1">
        <v>3</v>
      </c>
      <c r="T7750" s="1">
        <v>0</v>
      </c>
      <c r="U7750" s="1">
        <v>19.468799999999998</v>
      </c>
      <c r="V7750" s="3" t="str">
        <f>IF(M7750=People!$B$6,People!A$6,IF(M7750=People!$B$5,People!$A$5,IF(M7750=People!$B$4,People!$A$4,IF(M7750=People!$B$3,People!$A$3))))</f>
        <v>Cassandra Brandow</v>
      </c>
      <c r="W7750" s="3" t="str">
        <f xml:space="preserve"> IFERROR(INDEX(Returns!A:A,MATCH(B7750,Returns!B:B,0)),"No")</f>
        <v>No</v>
      </c>
    </row>
    <row r="7751" spans="1:23" x14ac:dyDescent="0.2">
      <c r="A7751" s="1">
        <v>7750</v>
      </c>
      <c r="B7751" t="s">
        <v>9835</v>
      </c>
      <c r="C7751" s="2">
        <v>42904</v>
      </c>
      <c r="D7751" s="2">
        <v>42910</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1">
        <v>450.04</v>
      </c>
      <c r="S7751" s="1">
        <v>2</v>
      </c>
      <c r="T7751" s="1">
        <v>0</v>
      </c>
      <c r="U7751" s="1">
        <v>58.505200000000002</v>
      </c>
      <c r="V7751" s="3" t="str">
        <f>IF(M7751=People!$B$6,People!A$6,IF(M7751=People!$B$5,People!$A$5,IF(M7751=People!$B$4,People!$A$4,IF(M7751=People!$B$3,People!$A$3))))</f>
        <v>Cassandra Brandow</v>
      </c>
      <c r="W7751" s="3" t="str">
        <f xml:space="preserve"> IFERROR(INDEX(Returns!A:A,MATCH(B7751,Returns!B:B,0)),"No")</f>
        <v>No</v>
      </c>
    </row>
    <row r="7752" spans="1:23" x14ac:dyDescent="0.2">
      <c r="A7752" s="1">
        <v>7751</v>
      </c>
      <c r="B7752" t="s">
        <v>9835</v>
      </c>
      <c r="C7752" s="2">
        <v>42904</v>
      </c>
      <c r="D7752" s="2">
        <v>42910</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1">
        <v>34.6</v>
      </c>
      <c r="S7752" s="1">
        <v>2</v>
      </c>
      <c r="T7752" s="1">
        <v>0</v>
      </c>
      <c r="U7752" s="1">
        <v>16.608000000000001</v>
      </c>
      <c r="V7752" s="3" t="str">
        <f>IF(M7752=People!$B$6,People!A$6,IF(M7752=People!$B$5,People!$A$5,IF(M7752=People!$B$4,People!$A$4,IF(M7752=People!$B$3,People!$A$3))))</f>
        <v>Cassandra Brandow</v>
      </c>
      <c r="W7752" s="3" t="str">
        <f xml:space="preserve"> IFERROR(INDEX(Returns!A:A,MATCH(B7752,Returns!B:B,0)),"No")</f>
        <v>No</v>
      </c>
    </row>
    <row r="7753" spans="1:23" x14ac:dyDescent="0.2">
      <c r="A7753" s="1">
        <v>7752</v>
      </c>
      <c r="B7753" t="s">
        <v>9835</v>
      </c>
      <c r="C7753" s="2">
        <v>42904</v>
      </c>
      <c r="D7753" s="2">
        <v>42910</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1">
        <v>467.97</v>
      </c>
      <c r="S7753" s="1">
        <v>3</v>
      </c>
      <c r="T7753" s="1">
        <v>0</v>
      </c>
      <c r="U7753" s="1">
        <v>140.39099999999999</v>
      </c>
      <c r="V7753" s="3" t="str">
        <f>IF(M7753=People!$B$6,People!A$6,IF(M7753=People!$B$5,People!$A$5,IF(M7753=People!$B$4,People!$A$4,IF(M7753=People!$B$3,People!$A$3))))</f>
        <v>Cassandra Brandow</v>
      </c>
      <c r="W7753" s="3" t="str">
        <f xml:space="preserve"> IFERROR(INDEX(Returns!A:A,MATCH(B7753,Returns!B:B,0)),"No")</f>
        <v>No</v>
      </c>
    </row>
    <row r="7754" spans="1:23" x14ac:dyDescent="0.2">
      <c r="A7754" s="1">
        <v>7753</v>
      </c>
      <c r="B7754" t="s">
        <v>9835</v>
      </c>
      <c r="C7754" s="2">
        <v>42904</v>
      </c>
      <c r="D7754" s="2">
        <v>42910</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1">
        <v>33.020000000000003</v>
      </c>
      <c r="S7754" s="1">
        <v>2</v>
      </c>
      <c r="T7754" s="1">
        <v>0</v>
      </c>
      <c r="U7754" s="1">
        <v>15.849600000000002</v>
      </c>
      <c r="V7754" s="3" t="str">
        <f>IF(M7754=People!$B$6,People!A$6,IF(M7754=People!$B$5,People!$A$5,IF(M7754=People!$B$4,People!$A$4,IF(M7754=People!$B$3,People!$A$3))))</f>
        <v>Cassandra Brandow</v>
      </c>
      <c r="W7754" s="3" t="str">
        <f xml:space="preserve"> IFERROR(INDEX(Returns!A:A,MATCH(B7754,Returns!B:B,0)),"No")</f>
        <v>No</v>
      </c>
    </row>
    <row r="7755" spans="1:23" x14ac:dyDescent="0.2">
      <c r="A7755" s="1">
        <v>7754</v>
      </c>
      <c r="B7755" t="s">
        <v>9836</v>
      </c>
      <c r="C7755" s="2">
        <v>43069</v>
      </c>
      <c r="D7755" s="2">
        <v>43072</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1">
        <v>17.088000000000001</v>
      </c>
      <c r="S7755" s="1">
        <v>2</v>
      </c>
      <c r="T7755" s="1">
        <v>0.2</v>
      </c>
      <c r="U7755" s="1">
        <v>1.0679999999999996</v>
      </c>
      <c r="V7755" s="3" t="str">
        <f>IF(M7755=People!$B$6,People!A$6,IF(M7755=People!$B$5,People!$A$5,IF(M7755=People!$B$4,People!$A$4,IF(M7755=People!$B$3,People!$A$3))))</f>
        <v>Cassandra Brandow</v>
      </c>
      <c r="W7755" s="3" t="str">
        <f xml:space="preserve"> IFERROR(INDEX(Returns!A:A,MATCH(B7755,Returns!B:B,0)),"No")</f>
        <v>No</v>
      </c>
    </row>
    <row r="7756" spans="1:23" x14ac:dyDescent="0.2">
      <c r="A7756" s="1">
        <v>7755</v>
      </c>
      <c r="B7756" t="s">
        <v>9837</v>
      </c>
      <c r="C7756" s="2">
        <v>43090</v>
      </c>
      <c r="D7756" s="2">
        <v>43092</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1">
        <v>3.008</v>
      </c>
      <c r="S7756" s="1">
        <v>2</v>
      </c>
      <c r="T7756" s="1">
        <v>0.2</v>
      </c>
      <c r="U7756" s="1">
        <v>0.33839999999999981</v>
      </c>
      <c r="V7756" s="3" t="str">
        <f>IF(M7756=People!$B$6,People!A$6,IF(M7756=People!$B$5,People!$A$5,IF(M7756=People!$B$4,People!$A$4,IF(M7756=People!$B$3,People!$A$3))))</f>
        <v>Chuck Magee</v>
      </c>
      <c r="W7756" s="3" t="str">
        <f xml:space="preserve"> IFERROR(INDEX(Returns!A:A,MATCH(B7756,Returns!B:B,0)),"No")</f>
        <v>No</v>
      </c>
    </row>
    <row r="7757" spans="1:23" x14ac:dyDescent="0.2">
      <c r="A7757" s="1">
        <v>7756</v>
      </c>
      <c r="B7757" t="s">
        <v>9838</v>
      </c>
      <c r="C7757" s="2">
        <v>43786</v>
      </c>
      <c r="D7757" s="2">
        <v>43790</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1">
        <v>268.24</v>
      </c>
      <c r="S7757" s="1">
        <v>7</v>
      </c>
      <c r="T7757" s="1">
        <v>0.2</v>
      </c>
      <c r="U7757" s="1">
        <v>93.883999999999986</v>
      </c>
      <c r="V7757" s="3" t="str">
        <f>IF(M7757=People!$B$6,People!A$6,IF(M7757=People!$B$5,People!$A$5,IF(M7757=People!$B$4,People!$A$4,IF(M7757=People!$B$3,People!$A$3))))</f>
        <v>Cassandra Brandow</v>
      </c>
      <c r="W7757" s="3" t="str">
        <f xml:space="preserve"> IFERROR(INDEX(Returns!A:A,MATCH(B7757,Returns!B:B,0)),"No")</f>
        <v>No</v>
      </c>
    </row>
    <row r="7758" spans="1:23" x14ac:dyDescent="0.2">
      <c r="A7758" s="1">
        <v>7757</v>
      </c>
      <c r="B7758" t="s">
        <v>9838</v>
      </c>
      <c r="C7758" s="2">
        <v>43786</v>
      </c>
      <c r="D7758" s="2">
        <v>43790</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1">
        <v>431.16000000000008</v>
      </c>
      <c r="S7758" s="1">
        <v>5</v>
      </c>
      <c r="T7758" s="1">
        <v>0.2</v>
      </c>
      <c r="U7758" s="1">
        <v>107.78999999999996</v>
      </c>
      <c r="V7758" s="3" t="str">
        <f>IF(M7758=People!$B$6,People!A$6,IF(M7758=People!$B$5,People!$A$5,IF(M7758=People!$B$4,People!$A$4,IF(M7758=People!$B$3,People!$A$3))))</f>
        <v>Cassandra Brandow</v>
      </c>
      <c r="W7758" s="3" t="str">
        <f xml:space="preserve"> IFERROR(INDEX(Returns!A:A,MATCH(B7758,Returns!B:B,0)),"No")</f>
        <v>No</v>
      </c>
    </row>
    <row r="7759" spans="1:23" x14ac:dyDescent="0.2">
      <c r="A7759" s="1">
        <v>7758</v>
      </c>
      <c r="B7759" t="s">
        <v>9839</v>
      </c>
      <c r="C7759" s="2">
        <v>43782</v>
      </c>
      <c r="D7759" s="2">
        <v>43785</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1">
        <v>43.6</v>
      </c>
      <c r="S7759" s="1">
        <v>4</v>
      </c>
      <c r="T7759" s="1">
        <v>0</v>
      </c>
      <c r="U7759" s="1">
        <v>12.208000000000002</v>
      </c>
      <c r="V7759" s="3" t="str">
        <f>IF(M7759=People!$B$6,People!A$6,IF(M7759=People!$B$5,People!$A$5,IF(M7759=People!$B$4,People!$A$4,IF(M7759=People!$B$3,People!$A$3))))</f>
        <v>Chuck Magee</v>
      </c>
      <c r="W7759" s="3" t="str">
        <f xml:space="preserve"> IFERROR(INDEX(Returns!A:A,MATCH(B7759,Returns!B:B,0)),"No")</f>
        <v>No</v>
      </c>
    </row>
    <row r="7760" spans="1:23" x14ac:dyDescent="0.2">
      <c r="A7760" s="1">
        <v>7759</v>
      </c>
      <c r="B7760" t="s">
        <v>9839</v>
      </c>
      <c r="C7760" s="2">
        <v>43782</v>
      </c>
      <c r="D7760" s="2">
        <v>43785</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1">
        <v>154.94999999999999</v>
      </c>
      <c r="S7760" s="1">
        <v>3</v>
      </c>
      <c r="T7760" s="1">
        <v>0</v>
      </c>
      <c r="U7760" s="1">
        <v>30.989999999999995</v>
      </c>
      <c r="V7760" s="3" t="str">
        <f>IF(M7760=People!$B$6,People!A$6,IF(M7760=People!$B$5,People!$A$5,IF(M7760=People!$B$4,People!$A$4,IF(M7760=People!$B$3,People!$A$3))))</f>
        <v>Chuck Magee</v>
      </c>
      <c r="W7760" s="3" t="str">
        <f xml:space="preserve"> IFERROR(INDEX(Returns!A:A,MATCH(B7760,Returns!B:B,0)),"No")</f>
        <v>No</v>
      </c>
    </row>
    <row r="7761" spans="1:23" x14ac:dyDescent="0.2">
      <c r="A7761" s="1">
        <v>7760</v>
      </c>
      <c r="B7761" t="s">
        <v>9840</v>
      </c>
      <c r="C7761" s="2">
        <v>43397</v>
      </c>
      <c r="D7761" s="2">
        <v>43401</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1">
        <v>15.552000000000003</v>
      </c>
      <c r="S7761" s="1">
        <v>3</v>
      </c>
      <c r="T7761" s="1">
        <v>0.2</v>
      </c>
      <c r="U7761" s="1">
        <v>5.4432</v>
      </c>
      <c r="V7761" s="3" t="str">
        <f>IF(M7761=People!$B$6,People!A$6,IF(M7761=People!$B$5,People!$A$5,IF(M7761=People!$B$4,People!$A$4,IF(M7761=People!$B$3,People!$A$3))))</f>
        <v>Kelly Williams</v>
      </c>
      <c r="W7761" s="3" t="str">
        <f xml:space="preserve"> IFERROR(INDEX(Returns!A:A,MATCH(B7761,Returns!B:B,0)),"No")</f>
        <v>No</v>
      </c>
    </row>
    <row r="7762" spans="1:23" x14ac:dyDescent="0.2">
      <c r="A7762" s="1">
        <v>7761</v>
      </c>
      <c r="B7762" t="s">
        <v>9841</v>
      </c>
      <c r="C7762" s="2">
        <v>42710</v>
      </c>
      <c r="D7762" s="2">
        <v>42715</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1">
        <v>42.207999999999998</v>
      </c>
      <c r="S7762" s="1">
        <v>2</v>
      </c>
      <c r="T7762" s="1">
        <v>0.2</v>
      </c>
      <c r="U7762" s="1">
        <v>13.717599999999997</v>
      </c>
      <c r="V7762" s="3" t="str">
        <f>IF(M7762=People!$B$6,People!A$6,IF(M7762=People!$B$5,People!$A$5,IF(M7762=People!$B$4,People!$A$4,IF(M7762=People!$B$3,People!$A$3))))</f>
        <v>Cassandra Brandow</v>
      </c>
      <c r="W7762" s="3" t="str">
        <f xml:space="preserve"> IFERROR(INDEX(Returns!A:A,MATCH(B7762,Returns!B:B,0)),"No")</f>
        <v>No</v>
      </c>
    </row>
    <row r="7763" spans="1:23" x14ac:dyDescent="0.2">
      <c r="A7763" s="1">
        <v>7762</v>
      </c>
      <c r="B7763" t="s">
        <v>9842</v>
      </c>
      <c r="C7763" s="2">
        <v>43802</v>
      </c>
      <c r="D7763" s="2">
        <v>43805</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1">
        <v>10.368000000000002</v>
      </c>
      <c r="S7763" s="1">
        <v>2</v>
      </c>
      <c r="T7763" s="1">
        <v>0.2</v>
      </c>
      <c r="U7763" s="1">
        <v>3.6288</v>
      </c>
      <c r="V7763" s="3" t="str">
        <f>IF(M7763=People!$B$6,People!A$6,IF(M7763=People!$B$5,People!$A$5,IF(M7763=People!$B$4,People!$A$4,IF(M7763=People!$B$3,People!$A$3))))</f>
        <v>Kelly Williams</v>
      </c>
      <c r="W7763" s="3" t="str">
        <f xml:space="preserve"> IFERROR(INDEX(Returns!A:A,MATCH(B7763,Returns!B:B,0)),"No")</f>
        <v>No</v>
      </c>
    </row>
    <row r="7764" spans="1:23" x14ac:dyDescent="0.2">
      <c r="A7764" s="1">
        <v>7763</v>
      </c>
      <c r="B7764" t="s">
        <v>6166</v>
      </c>
      <c r="C7764" s="2">
        <v>43734</v>
      </c>
      <c r="D7764" s="2">
        <v>43736</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1">
        <v>2.2239999999999998</v>
      </c>
      <c r="S7764" s="1">
        <v>1</v>
      </c>
      <c r="T7764" s="1">
        <v>0.2</v>
      </c>
      <c r="U7764" s="1">
        <v>0.55599999999999994</v>
      </c>
      <c r="V7764" s="3" t="str">
        <f>IF(M7764=People!$B$6,People!A$6,IF(M7764=People!$B$5,People!$A$5,IF(M7764=People!$B$4,People!$A$4,IF(M7764=People!$B$3,People!$A$3))))</f>
        <v>Anna Andreadi</v>
      </c>
      <c r="W7764" s="3" t="str">
        <f xml:space="preserve"> IFERROR(INDEX(Returns!A:A,MATCH(B7764,Returns!B:B,0)),"No")</f>
        <v>Yes</v>
      </c>
    </row>
    <row r="7765" spans="1:23" x14ac:dyDescent="0.2">
      <c r="A7765" s="1">
        <v>7764</v>
      </c>
      <c r="B7765" t="s">
        <v>9843</v>
      </c>
      <c r="C7765" s="2">
        <v>42769</v>
      </c>
      <c r="D7765" s="2">
        <v>42773</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1">
        <v>74.52</v>
      </c>
      <c r="S7765" s="1">
        <v>9</v>
      </c>
      <c r="T7765" s="1">
        <v>0</v>
      </c>
      <c r="U7765" s="1">
        <v>35.024399999999993</v>
      </c>
      <c r="V7765" s="3" t="str">
        <f>IF(M7765=People!$B$6,People!A$6,IF(M7765=People!$B$5,People!$A$5,IF(M7765=People!$B$4,People!$A$4,IF(M7765=People!$B$3,People!$A$3))))</f>
        <v>Cassandra Brandow</v>
      </c>
      <c r="W7765" s="3" t="str">
        <f xml:space="preserve"> IFERROR(INDEX(Returns!A:A,MATCH(B7765,Returns!B:B,0)),"No")</f>
        <v>No</v>
      </c>
    </row>
    <row r="7766" spans="1:23" x14ac:dyDescent="0.2">
      <c r="A7766" s="1">
        <v>7765</v>
      </c>
      <c r="B7766" t="s">
        <v>9844</v>
      </c>
      <c r="C7766" s="2">
        <v>43689</v>
      </c>
      <c r="D7766" s="2">
        <v>43689</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1">
        <v>17.52</v>
      </c>
      <c r="S7766" s="1">
        <v>3</v>
      </c>
      <c r="T7766" s="1">
        <v>0</v>
      </c>
      <c r="U7766" s="1">
        <v>5.2559999999999993</v>
      </c>
      <c r="V7766" s="3" t="str">
        <f>IF(M7766=People!$B$6,People!A$6,IF(M7766=People!$B$5,People!$A$5,IF(M7766=People!$B$4,People!$A$4,IF(M7766=People!$B$3,People!$A$3))))</f>
        <v>Chuck Magee</v>
      </c>
      <c r="W7766" s="3" t="str">
        <f xml:space="preserve"> IFERROR(INDEX(Returns!A:A,MATCH(B7766,Returns!B:B,0)),"No")</f>
        <v>No</v>
      </c>
    </row>
    <row r="7767" spans="1:23" x14ac:dyDescent="0.2">
      <c r="A7767" s="1">
        <v>7766</v>
      </c>
      <c r="B7767" t="s">
        <v>9844</v>
      </c>
      <c r="C7767" s="2">
        <v>43689</v>
      </c>
      <c r="D7767" s="2">
        <v>43689</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1">
        <v>1779.9</v>
      </c>
      <c r="S7767" s="1">
        <v>5</v>
      </c>
      <c r="T7767" s="1">
        <v>0</v>
      </c>
      <c r="U7767" s="1">
        <v>373.77899999999983</v>
      </c>
      <c r="V7767" s="3" t="str">
        <f>IF(M7767=People!$B$6,People!A$6,IF(M7767=People!$B$5,People!$A$5,IF(M7767=People!$B$4,People!$A$4,IF(M7767=People!$B$3,People!$A$3))))</f>
        <v>Chuck Magee</v>
      </c>
      <c r="W7767" s="3" t="str">
        <f xml:space="preserve"> IFERROR(INDEX(Returns!A:A,MATCH(B7767,Returns!B:B,0)),"No")</f>
        <v>No</v>
      </c>
    </row>
    <row r="7768" spans="1:23" x14ac:dyDescent="0.2">
      <c r="A7768" s="1">
        <v>7767</v>
      </c>
      <c r="B7768" t="s">
        <v>9844</v>
      </c>
      <c r="C7768" s="2">
        <v>43689</v>
      </c>
      <c r="D7768" s="2">
        <v>43689</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1">
        <v>219.89999999999998</v>
      </c>
      <c r="S7768" s="1">
        <v>5</v>
      </c>
      <c r="T7768" s="1">
        <v>0</v>
      </c>
      <c r="U7768" s="1">
        <v>59.373000000000005</v>
      </c>
      <c r="V7768" s="3" t="str">
        <f>IF(M7768=People!$B$6,People!A$6,IF(M7768=People!$B$5,People!$A$5,IF(M7768=People!$B$4,People!$A$4,IF(M7768=People!$B$3,People!$A$3))))</f>
        <v>Chuck Magee</v>
      </c>
      <c r="W7768" s="3" t="str">
        <f xml:space="preserve"> IFERROR(INDEX(Returns!A:A,MATCH(B7768,Returns!B:B,0)),"No")</f>
        <v>No</v>
      </c>
    </row>
    <row r="7769" spans="1:23" x14ac:dyDescent="0.2">
      <c r="A7769" s="1">
        <v>7768</v>
      </c>
      <c r="B7769" t="s">
        <v>9845</v>
      </c>
      <c r="C7769" s="2">
        <v>42971</v>
      </c>
      <c r="D7769" s="2">
        <v>42973</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1">
        <v>7.1519999999999992</v>
      </c>
      <c r="S7769" s="1">
        <v>3</v>
      </c>
      <c r="T7769" s="1">
        <v>0.2</v>
      </c>
      <c r="U7769" s="1">
        <v>0.71520000000000028</v>
      </c>
      <c r="V7769" s="3" t="str">
        <f>IF(M7769=People!$B$6,People!A$6,IF(M7769=People!$B$5,People!$A$5,IF(M7769=People!$B$4,People!$A$4,IF(M7769=People!$B$3,People!$A$3))))</f>
        <v>Anna Andreadi</v>
      </c>
      <c r="W7769" s="3" t="str">
        <f xml:space="preserve"> IFERROR(INDEX(Returns!A:A,MATCH(B7769,Returns!B:B,0)),"No")</f>
        <v>No</v>
      </c>
    </row>
    <row r="7770" spans="1:23" x14ac:dyDescent="0.2">
      <c r="A7770" s="1">
        <v>7769</v>
      </c>
      <c r="B7770" t="s">
        <v>9846</v>
      </c>
      <c r="C7770" s="2">
        <v>43781</v>
      </c>
      <c r="D7770" s="2">
        <v>43786</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1">
        <v>26.720000000000002</v>
      </c>
      <c r="S7770" s="1">
        <v>5</v>
      </c>
      <c r="T7770" s="1">
        <v>0.2</v>
      </c>
      <c r="U7770" s="1">
        <v>9.3520000000000003</v>
      </c>
      <c r="V7770" s="3" t="str">
        <f>IF(M7770=People!$B$6,People!A$6,IF(M7770=People!$B$5,People!$A$5,IF(M7770=People!$B$4,People!$A$4,IF(M7770=People!$B$3,People!$A$3))))</f>
        <v>Cassandra Brandow</v>
      </c>
      <c r="W7770" s="3" t="str">
        <f xml:space="preserve"> IFERROR(INDEX(Returns!A:A,MATCH(B7770,Returns!B:B,0)),"No")</f>
        <v>No</v>
      </c>
    </row>
    <row r="7771" spans="1:23" x14ac:dyDescent="0.2">
      <c r="A7771" s="1">
        <v>7770</v>
      </c>
      <c r="B7771" t="s">
        <v>9847</v>
      </c>
      <c r="C7771" s="2">
        <v>43313</v>
      </c>
      <c r="D7771" s="2">
        <v>43313</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1">
        <v>1039.7280000000001</v>
      </c>
      <c r="S7771" s="1">
        <v>2</v>
      </c>
      <c r="T7771" s="1">
        <v>0.2</v>
      </c>
      <c r="U7771" s="1">
        <v>90.976200000000063</v>
      </c>
      <c r="V7771" s="3" t="str">
        <f>IF(M7771=People!$B$6,People!A$6,IF(M7771=People!$B$5,People!$A$5,IF(M7771=People!$B$4,People!$A$4,IF(M7771=People!$B$3,People!$A$3))))</f>
        <v>Anna Andreadi</v>
      </c>
      <c r="W7771" s="3" t="str">
        <f xml:space="preserve"> IFERROR(INDEX(Returns!A:A,MATCH(B7771,Returns!B:B,0)),"No")</f>
        <v>No</v>
      </c>
    </row>
    <row r="7772" spans="1:23" x14ac:dyDescent="0.2">
      <c r="A7772" s="1">
        <v>7771</v>
      </c>
      <c r="B7772" t="s">
        <v>9847</v>
      </c>
      <c r="C7772" s="2">
        <v>43313</v>
      </c>
      <c r="D7772" s="2">
        <v>43313</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1">
        <v>45.96</v>
      </c>
      <c r="S7772" s="1">
        <v>2</v>
      </c>
      <c r="T7772" s="1">
        <v>0</v>
      </c>
      <c r="U7772" s="1">
        <v>13.787999999999997</v>
      </c>
      <c r="V7772" s="3" t="str">
        <f>IF(M7772=People!$B$6,People!A$6,IF(M7772=People!$B$5,People!$A$5,IF(M7772=People!$B$4,People!$A$4,IF(M7772=People!$B$3,People!$A$3))))</f>
        <v>Anna Andreadi</v>
      </c>
      <c r="W7772" s="3" t="str">
        <f xml:space="preserve"> IFERROR(INDEX(Returns!A:A,MATCH(B7772,Returns!B:B,0)),"No")</f>
        <v>No</v>
      </c>
    </row>
    <row r="7773" spans="1:23" x14ac:dyDescent="0.2">
      <c r="A7773" s="1">
        <v>7772</v>
      </c>
      <c r="B7773" t="s">
        <v>9848</v>
      </c>
      <c r="C7773" s="2">
        <v>43429</v>
      </c>
      <c r="D7773" s="2">
        <v>43436</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1">
        <v>456.58800000000008</v>
      </c>
      <c r="S7773" s="1">
        <v>2</v>
      </c>
      <c r="T7773" s="1">
        <v>0.7</v>
      </c>
      <c r="U7773" s="1">
        <v>-304.39200000000005</v>
      </c>
      <c r="V7773" s="3" t="str">
        <f>IF(M7773=People!$B$6,People!A$6,IF(M7773=People!$B$5,People!$A$5,IF(M7773=People!$B$4,People!$A$4,IF(M7773=People!$B$3,People!$A$3))))</f>
        <v>Chuck Magee</v>
      </c>
      <c r="W7773" s="3" t="str">
        <f xml:space="preserve"> IFERROR(INDEX(Returns!A:A,MATCH(B7773,Returns!B:B,0)),"No")</f>
        <v>No</v>
      </c>
    </row>
    <row r="7774" spans="1:23" x14ac:dyDescent="0.2">
      <c r="A7774" s="1">
        <v>7773</v>
      </c>
      <c r="B7774" t="s">
        <v>9848</v>
      </c>
      <c r="C7774" s="2">
        <v>43429</v>
      </c>
      <c r="D7774" s="2">
        <v>43436</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1">
        <v>4499.9850000000006</v>
      </c>
      <c r="S7774" s="1">
        <v>5</v>
      </c>
      <c r="T7774" s="1">
        <v>0.7</v>
      </c>
      <c r="U7774" s="1">
        <v>-6599.978000000001</v>
      </c>
      <c r="V7774" s="3" t="str">
        <f>IF(M7774=People!$B$6,People!A$6,IF(M7774=People!$B$5,People!$A$5,IF(M7774=People!$B$4,People!$A$4,IF(M7774=People!$B$3,People!$A$3))))</f>
        <v>Chuck Magee</v>
      </c>
      <c r="W7774" s="3" t="str">
        <f xml:space="preserve"> IFERROR(INDEX(Returns!A:A,MATCH(B7774,Returns!B:B,0)),"No")</f>
        <v>No</v>
      </c>
    </row>
    <row r="7775" spans="1:23" x14ac:dyDescent="0.2">
      <c r="A7775" s="1">
        <v>7774</v>
      </c>
      <c r="B7775" t="s">
        <v>9848</v>
      </c>
      <c r="C7775" s="2">
        <v>43429</v>
      </c>
      <c r="D7775" s="2">
        <v>43436</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1">
        <v>59.975999999999999</v>
      </c>
      <c r="S7775" s="1">
        <v>3</v>
      </c>
      <c r="T7775" s="1">
        <v>0.2</v>
      </c>
      <c r="U7775" s="1">
        <v>11.995199999999997</v>
      </c>
      <c r="V7775" s="3" t="str">
        <f>IF(M7775=People!$B$6,People!A$6,IF(M7775=People!$B$5,People!$A$5,IF(M7775=People!$B$4,People!$A$4,IF(M7775=People!$B$3,People!$A$3))))</f>
        <v>Chuck Magee</v>
      </c>
      <c r="W7775" s="3" t="str">
        <f xml:space="preserve"> IFERROR(INDEX(Returns!A:A,MATCH(B7775,Returns!B:B,0)),"No")</f>
        <v>No</v>
      </c>
    </row>
    <row r="7776" spans="1:23" x14ac:dyDescent="0.2">
      <c r="A7776" s="1">
        <v>7775</v>
      </c>
      <c r="B7776" t="s">
        <v>9849</v>
      </c>
      <c r="C7776" s="2">
        <v>43203</v>
      </c>
      <c r="D7776" s="2">
        <v>43205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1">
        <v>6.12</v>
      </c>
      <c r="S7776" s="1">
        <v>3</v>
      </c>
      <c r="T7776" s="1">
        <v>0</v>
      </c>
      <c r="U7776" s="1">
        <v>2.8763999999999994</v>
      </c>
      <c r="V7776" s="3" t="str">
        <f>IF(M7776=People!$B$6,People!A$6,IF(M7776=People!$B$5,People!$A$5,IF(M7776=People!$B$4,People!$A$4,IF(M7776=People!$B$3,People!$A$3))))</f>
        <v>Anna Andreadi</v>
      </c>
      <c r="W7776" s="3" t="str">
        <f xml:space="preserve"> IFERROR(INDEX(Returns!A:A,MATCH(B7776,Returns!B:B,0)),"No")</f>
        <v>No</v>
      </c>
    </row>
    <row r="7777" spans="1:23" x14ac:dyDescent="0.2">
      <c r="A7777" s="1">
        <v>7776</v>
      </c>
      <c r="B7777" t="s">
        <v>9850</v>
      </c>
      <c r="C7777" s="2">
        <v>42731</v>
      </c>
      <c r="D7777" s="2">
        <v>42735</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1">
        <v>10.98</v>
      </c>
      <c r="S7777" s="1">
        <v>1</v>
      </c>
      <c r="T7777" s="1">
        <v>0</v>
      </c>
      <c r="U7777" s="1">
        <v>2.9646000000000008</v>
      </c>
      <c r="V7777" s="3" t="str">
        <f>IF(M7777=People!$B$6,People!A$6,IF(M7777=People!$B$5,People!$A$5,IF(M7777=People!$B$4,People!$A$4,IF(M7777=People!$B$3,People!$A$3))))</f>
        <v>Anna Andreadi</v>
      </c>
      <c r="W7777" s="3" t="str">
        <f xml:space="preserve"> IFERROR(INDEX(Returns!A:A,MATCH(B7777,Returns!B:B,0)),"No")</f>
        <v>No</v>
      </c>
    </row>
    <row r="7778" spans="1:23" x14ac:dyDescent="0.2">
      <c r="A7778" s="1">
        <v>7777</v>
      </c>
      <c r="B7778" t="s">
        <v>9850</v>
      </c>
      <c r="C7778" s="2">
        <v>42731</v>
      </c>
      <c r="D7778" s="2">
        <v>42735</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1">
        <v>7.86</v>
      </c>
      <c r="S7778" s="1">
        <v>3</v>
      </c>
      <c r="T7778" s="1">
        <v>0</v>
      </c>
      <c r="U7778" s="1">
        <v>3.6156000000000001</v>
      </c>
      <c r="V7778" s="3" t="str">
        <f>IF(M7778=People!$B$6,People!A$6,IF(M7778=People!$B$5,People!$A$5,IF(M7778=People!$B$4,People!$A$4,IF(M7778=People!$B$3,People!$A$3))))</f>
        <v>Anna Andreadi</v>
      </c>
      <c r="W7778" s="3" t="str">
        <f xml:space="preserve"> IFERROR(INDEX(Returns!A:A,MATCH(B7778,Returns!B:B,0)),"No")</f>
        <v>No</v>
      </c>
    </row>
    <row r="7779" spans="1:23" x14ac:dyDescent="0.2">
      <c r="A7779" s="1">
        <v>7778</v>
      </c>
      <c r="B7779" t="s">
        <v>9850</v>
      </c>
      <c r="C7779" s="2">
        <v>42731</v>
      </c>
      <c r="D7779" s="2">
        <v>42735</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1">
        <v>51.449999999999996</v>
      </c>
      <c r="S7779" s="1">
        <v>3</v>
      </c>
      <c r="T7779" s="1">
        <v>0</v>
      </c>
      <c r="U7779" s="1">
        <v>13.891499999999999</v>
      </c>
      <c r="V7779" s="3" t="str">
        <f>IF(M7779=People!$B$6,People!A$6,IF(M7779=People!$B$5,People!$A$5,IF(M7779=People!$B$4,People!$A$4,IF(M7779=People!$B$3,People!$A$3))))</f>
        <v>Anna Andreadi</v>
      </c>
      <c r="W7779" s="3" t="str">
        <f xml:space="preserve"> IFERROR(INDEX(Returns!A:A,MATCH(B7779,Returns!B:B,0)),"No")</f>
        <v>No</v>
      </c>
    </row>
    <row r="7780" spans="1:23" x14ac:dyDescent="0.2">
      <c r="A7780" s="1">
        <v>7779</v>
      </c>
      <c r="B7780" t="s">
        <v>9850</v>
      </c>
      <c r="C7780" s="2">
        <v>42731</v>
      </c>
      <c r="D7780" s="2">
        <v>42735</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1">
        <v>37.055999999999997</v>
      </c>
      <c r="S7780" s="1">
        <v>3</v>
      </c>
      <c r="T7780" s="1">
        <v>0.2</v>
      </c>
      <c r="U7780" s="1">
        <v>13.896000000000001</v>
      </c>
      <c r="V7780" s="3" t="str">
        <f>IF(M7780=People!$B$6,People!A$6,IF(M7780=People!$B$5,People!$A$5,IF(M7780=People!$B$4,People!$A$4,IF(M7780=People!$B$3,People!$A$3))))</f>
        <v>Anna Andreadi</v>
      </c>
      <c r="W7780" s="3" t="str">
        <f xml:space="preserve"> IFERROR(INDEX(Returns!A:A,MATCH(B7780,Returns!B:B,0)),"No")</f>
        <v>No</v>
      </c>
    </row>
    <row r="7781" spans="1:23" x14ac:dyDescent="0.2">
      <c r="A7781" s="1">
        <v>7780</v>
      </c>
      <c r="B7781" t="s">
        <v>9851</v>
      </c>
      <c r="C7781" s="2">
        <v>43208</v>
      </c>
      <c r="D7781" s="2">
        <v>43212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1">
        <v>203.92</v>
      </c>
      <c r="S7781" s="1">
        <v>4</v>
      </c>
      <c r="T7781" s="1">
        <v>0</v>
      </c>
      <c r="U7781" s="1">
        <v>55.058400000000006</v>
      </c>
      <c r="V7781" s="3" t="str">
        <f>IF(M7781=People!$B$6,People!A$6,IF(M7781=People!$B$5,People!$A$5,IF(M7781=People!$B$4,People!$A$4,IF(M7781=People!$B$3,People!$A$3))))</f>
        <v>Cassandra Brandow</v>
      </c>
      <c r="W7781" s="3" t="str">
        <f xml:space="preserve"> IFERROR(INDEX(Returns!A:A,MATCH(B7781,Returns!B:B,0)),"No")</f>
        <v>No</v>
      </c>
    </row>
    <row r="7782" spans="1:23" x14ac:dyDescent="0.2">
      <c r="A7782" s="1">
        <v>7781</v>
      </c>
      <c r="B7782" t="s">
        <v>9851</v>
      </c>
      <c r="C7782" s="2">
        <v>43208</v>
      </c>
      <c r="D7782" s="2">
        <v>43212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1">
        <v>29.56</v>
      </c>
      <c r="S7782" s="1">
        <v>4</v>
      </c>
      <c r="T7782" s="1">
        <v>0</v>
      </c>
      <c r="U7782" s="1">
        <v>7.9812000000000012</v>
      </c>
      <c r="V7782" s="3" t="str">
        <f>IF(M7782=People!$B$6,People!A$6,IF(M7782=People!$B$5,People!$A$5,IF(M7782=People!$B$4,People!$A$4,IF(M7782=People!$B$3,People!$A$3))))</f>
        <v>Cassandra Brandow</v>
      </c>
      <c r="W7782" s="3" t="str">
        <f xml:space="preserve"> IFERROR(INDEX(Returns!A:A,MATCH(B7782,Returns!B:B,0)),"No")</f>
        <v>No</v>
      </c>
    </row>
    <row r="7783" spans="1:23" x14ac:dyDescent="0.2">
      <c r="A7783" s="1">
        <v>7782</v>
      </c>
      <c r="B7783" t="s">
        <v>9852</v>
      </c>
      <c r="C7783" s="2">
        <v>42802</v>
      </c>
      <c r="D7783" s="2">
        <v>42806</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1">
        <v>8.5679999999999978</v>
      </c>
      <c r="S7783" s="1">
        <v>3</v>
      </c>
      <c r="T7783" s="1">
        <v>0.8</v>
      </c>
      <c r="U7783" s="1">
        <v>-14.5656</v>
      </c>
      <c r="V7783" s="3" t="str">
        <f>IF(M7783=People!$B$6,People!A$6,IF(M7783=People!$B$5,People!$A$5,IF(M7783=People!$B$4,People!$A$4,IF(M7783=People!$B$3,People!$A$3))))</f>
        <v>Kelly Williams</v>
      </c>
      <c r="W7783" s="3" t="str">
        <f xml:space="preserve"> IFERROR(INDEX(Returns!A:A,MATCH(B7783,Returns!B:B,0)),"No")</f>
        <v>No</v>
      </c>
    </row>
    <row r="7784" spans="1:23" x14ac:dyDescent="0.2">
      <c r="A7784" s="1">
        <v>7783</v>
      </c>
      <c r="B7784" t="s">
        <v>9853</v>
      </c>
      <c r="C7784" s="2">
        <v>43408</v>
      </c>
      <c r="D7784" s="2">
        <v>43410</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1">
        <v>45.248000000000005</v>
      </c>
      <c r="S7784" s="1">
        <v>2</v>
      </c>
      <c r="T7784" s="1">
        <v>0.2</v>
      </c>
      <c r="U7784" s="1">
        <v>3.9591999999999992</v>
      </c>
      <c r="V7784" s="3" t="str">
        <f>IF(M7784=People!$B$6,People!A$6,IF(M7784=People!$B$5,People!$A$5,IF(M7784=People!$B$4,People!$A$4,IF(M7784=People!$B$3,People!$A$3))))</f>
        <v>Cassandra Brandow</v>
      </c>
      <c r="W7784" s="3" t="str">
        <f xml:space="preserve"> IFERROR(INDEX(Returns!A:A,MATCH(B7784,Returns!B:B,0)),"No")</f>
        <v>No</v>
      </c>
    </row>
    <row r="7785" spans="1:23" x14ac:dyDescent="0.2">
      <c r="A7785" s="1">
        <v>7784</v>
      </c>
      <c r="B7785" t="s">
        <v>9853</v>
      </c>
      <c r="C7785" s="2">
        <v>43408</v>
      </c>
      <c r="D7785" s="2">
        <v>43410</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1">
        <v>876.30000000000007</v>
      </c>
      <c r="S7785" s="1">
        <v>10</v>
      </c>
      <c r="T7785" s="1">
        <v>0.4</v>
      </c>
      <c r="U7785" s="1">
        <v>-292.10000000000014</v>
      </c>
      <c r="V7785" s="3" t="str">
        <f>IF(M7785=People!$B$6,People!A$6,IF(M7785=People!$B$5,People!$A$5,IF(M7785=People!$B$4,People!$A$4,IF(M7785=People!$B$3,People!$A$3))))</f>
        <v>Cassandra Brandow</v>
      </c>
      <c r="W7785" s="3" t="str">
        <f xml:space="preserve"> IFERROR(INDEX(Returns!A:A,MATCH(B7785,Returns!B:B,0)),"No")</f>
        <v>No</v>
      </c>
    </row>
    <row r="7786" spans="1:23" x14ac:dyDescent="0.2">
      <c r="A7786" s="1">
        <v>7785</v>
      </c>
      <c r="B7786" t="s">
        <v>9853</v>
      </c>
      <c r="C7786" s="2">
        <v>43408</v>
      </c>
      <c r="D7786" s="2">
        <v>43410</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1">
        <v>185.376</v>
      </c>
      <c r="S7786" s="1">
        <v>2</v>
      </c>
      <c r="T7786" s="1">
        <v>0.2</v>
      </c>
      <c r="U7786" s="1">
        <v>-34.758000000000017</v>
      </c>
      <c r="V7786" s="3" t="str">
        <f>IF(M7786=People!$B$6,People!A$6,IF(M7786=People!$B$5,People!$A$5,IF(M7786=People!$B$4,People!$A$4,IF(M7786=People!$B$3,People!$A$3))))</f>
        <v>Cassandra Brandow</v>
      </c>
      <c r="W7786" s="3" t="str">
        <f xml:space="preserve"> IFERROR(INDEX(Returns!A:A,MATCH(B7786,Returns!B:B,0)),"No")</f>
        <v>No</v>
      </c>
    </row>
    <row r="7787" spans="1:23" x14ac:dyDescent="0.2">
      <c r="A7787" s="1">
        <v>7786</v>
      </c>
      <c r="B7787" t="s">
        <v>9854</v>
      </c>
      <c r="C7787" s="2">
        <v>42703</v>
      </c>
      <c r="D7787" s="2">
        <v>42710</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1">
        <v>25.06</v>
      </c>
      <c r="S7787" s="1">
        <v>2</v>
      </c>
      <c r="T7787" s="1">
        <v>0</v>
      </c>
      <c r="U7787" s="1">
        <v>11.778199999999998</v>
      </c>
      <c r="V7787" s="3" t="str">
        <f>IF(M7787=People!$B$6,People!A$6,IF(M7787=People!$B$5,People!$A$5,IF(M7787=People!$B$4,People!$A$4,IF(M7787=People!$B$3,People!$A$3))))</f>
        <v>Chuck Magee</v>
      </c>
      <c r="W7787" s="3" t="str">
        <f xml:space="preserve"> IFERROR(INDEX(Returns!A:A,MATCH(B7787,Returns!B:B,0)),"No")</f>
        <v>No</v>
      </c>
    </row>
    <row r="7788" spans="1:23" x14ac:dyDescent="0.2">
      <c r="A7788" s="1">
        <v>7787</v>
      </c>
      <c r="B7788" t="s">
        <v>9855</v>
      </c>
      <c r="C7788" s="2">
        <v>43237</v>
      </c>
      <c r="D7788" s="2">
        <v>43240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1">
        <v>2.8899999999999992</v>
      </c>
      <c r="S7788" s="1">
        <v>1</v>
      </c>
      <c r="T7788" s="1">
        <v>0.8</v>
      </c>
      <c r="U7788" s="1">
        <v>-4.7685000000000013</v>
      </c>
      <c r="V7788" s="3" t="str">
        <f>IF(M7788=People!$B$6,People!A$6,IF(M7788=People!$B$5,People!$A$5,IF(M7788=People!$B$4,People!$A$4,IF(M7788=People!$B$3,People!$A$3))))</f>
        <v>Kelly Williams</v>
      </c>
      <c r="W7788" s="3" t="str">
        <f xml:space="preserve"> IFERROR(INDEX(Returns!A:A,MATCH(B7788,Returns!B:B,0)),"No")</f>
        <v>No</v>
      </c>
    </row>
    <row r="7789" spans="1:23" x14ac:dyDescent="0.2">
      <c r="A7789" s="1">
        <v>7788</v>
      </c>
      <c r="B7789" t="s">
        <v>9855</v>
      </c>
      <c r="C7789" s="2">
        <v>43237</v>
      </c>
      <c r="D7789" s="2">
        <v>43240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1">
        <v>7.8960000000000008</v>
      </c>
      <c r="S7789" s="1">
        <v>3</v>
      </c>
      <c r="T7789" s="1">
        <v>0.2</v>
      </c>
      <c r="U7789" s="1">
        <v>2.4674999999999994</v>
      </c>
      <c r="V7789" s="3" t="str">
        <f>IF(M7789=People!$B$6,People!A$6,IF(M7789=People!$B$5,People!$A$5,IF(M7789=People!$B$4,People!$A$4,IF(M7789=People!$B$3,People!$A$3))))</f>
        <v>Kelly Williams</v>
      </c>
      <c r="W7789" s="3" t="str">
        <f xml:space="preserve"> IFERROR(INDEX(Returns!A:A,MATCH(B7789,Returns!B:B,0)),"No")</f>
        <v>No</v>
      </c>
    </row>
    <row r="7790" spans="1:23" x14ac:dyDescent="0.2">
      <c r="A7790" s="1">
        <v>7789</v>
      </c>
      <c r="B7790" t="s">
        <v>9855</v>
      </c>
      <c r="C7790" s="2">
        <v>43237</v>
      </c>
      <c r="D7790" s="2">
        <v>43240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1">
        <v>22.608000000000001</v>
      </c>
      <c r="S7790" s="1">
        <v>3</v>
      </c>
      <c r="T7790" s="1">
        <v>0.6</v>
      </c>
      <c r="U7790" s="1">
        <v>-10.173599999999997</v>
      </c>
      <c r="V7790" s="3" t="str">
        <f>IF(M7790=People!$B$6,People!A$6,IF(M7790=People!$B$5,People!$A$5,IF(M7790=People!$B$4,People!$A$4,IF(M7790=People!$B$3,People!$A$3))))</f>
        <v>Kelly Williams</v>
      </c>
      <c r="W7790" s="3" t="str">
        <f xml:space="preserve"> IFERROR(INDEX(Returns!A:A,MATCH(B7790,Returns!B:B,0)),"No")</f>
        <v>No</v>
      </c>
    </row>
    <row r="7791" spans="1:23" x14ac:dyDescent="0.2">
      <c r="A7791" s="1">
        <v>7790</v>
      </c>
      <c r="B7791" t="s">
        <v>9855</v>
      </c>
      <c r="C7791" s="2">
        <v>43237</v>
      </c>
      <c r="D7791" s="2">
        <v>43240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1">
        <v>30.527999999999999</v>
      </c>
      <c r="S7791" s="1">
        <v>8</v>
      </c>
      <c r="T7791" s="1">
        <v>0.2</v>
      </c>
      <c r="U7791" s="1">
        <v>9.5399999999999974</v>
      </c>
      <c r="V7791" s="3" t="str">
        <f>IF(M7791=People!$B$6,People!A$6,IF(M7791=People!$B$5,People!$A$5,IF(M7791=People!$B$4,People!$A$4,IF(M7791=People!$B$3,People!$A$3))))</f>
        <v>Kelly Williams</v>
      </c>
      <c r="W7791" s="3" t="str">
        <f xml:space="preserve"> IFERROR(INDEX(Returns!A:A,MATCH(B7791,Returns!B:B,0)),"No")</f>
        <v>No</v>
      </c>
    </row>
    <row r="7792" spans="1:23" x14ac:dyDescent="0.2">
      <c r="A7792" s="1">
        <v>7791</v>
      </c>
      <c r="B7792" t="s">
        <v>9856</v>
      </c>
      <c r="C7792" s="2">
        <v>43727</v>
      </c>
      <c r="D7792" s="2">
        <v>43727</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1">
        <v>4.8420000000000005</v>
      </c>
      <c r="S7792" s="1">
        <v>3</v>
      </c>
      <c r="T7792" s="1">
        <v>0.7</v>
      </c>
      <c r="U7792" s="1">
        <v>-3.3893999999999984</v>
      </c>
      <c r="V7792" s="3" t="str">
        <f>IF(M7792=People!$B$6,People!A$6,IF(M7792=People!$B$5,People!$A$5,IF(M7792=People!$B$4,People!$A$4,IF(M7792=People!$B$3,People!$A$3))))</f>
        <v>Chuck Magee</v>
      </c>
      <c r="W7792" s="3" t="str">
        <f xml:space="preserve"> IFERROR(INDEX(Returns!A:A,MATCH(B7792,Returns!B:B,0)),"No")</f>
        <v>No</v>
      </c>
    </row>
    <row r="7793" spans="1:23" x14ac:dyDescent="0.2">
      <c r="A7793" s="1">
        <v>7792</v>
      </c>
      <c r="B7793" t="s">
        <v>9857</v>
      </c>
      <c r="C7793" s="2">
        <v>43453</v>
      </c>
      <c r="D7793" s="2">
        <v>43458</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1">
        <v>1.7999999999999996</v>
      </c>
      <c r="S7793" s="1">
        <v>5</v>
      </c>
      <c r="T7793" s="1">
        <v>0.8</v>
      </c>
      <c r="U7793" s="1">
        <v>-2.8800000000000008</v>
      </c>
      <c r="V7793" s="3" t="str">
        <f>IF(M7793=People!$B$6,People!A$6,IF(M7793=People!$B$5,People!$A$5,IF(M7793=People!$B$4,People!$A$4,IF(M7793=People!$B$3,People!$A$3))))</f>
        <v>Kelly Williams</v>
      </c>
      <c r="W7793" s="3" t="str">
        <f xml:space="preserve"> IFERROR(INDEX(Returns!A:A,MATCH(B7793,Returns!B:B,0)),"No")</f>
        <v>No</v>
      </c>
    </row>
    <row r="7794" spans="1:23" x14ac:dyDescent="0.2">
      <c r="A7794" s="1">
        <v>7793</v>
      </c>
      <c r="B7794" t="s">
        <v>9858</v>
      </c>
      <c r="C7794" s="2">
        <v>43750</v>
      </c>
      <c r="D7794" s="2">
        <v>43753</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1">
        <v>39.984000000000002</v>
      </c>
      <c r="S7794" s="1">
        <v>2</v>
      </c>
      <c r="T7794" s="1">
        <v>0.2</v>
      </c>
      <c r="U7794" s="1">
        <v>-1.4994000000000067</v>
      </c>
      <c r="V7794" s="3" t="str">
        <f>IF(M7794=People!$B$6,People!A$6,IF(M7794=People!$B$5,People!$A$5,IF(M7794=People!$B$4,People!$A$4,IF(M7794=People!$B$3,People!$A$3))))</f>
        <v>Kelly Williams</v>
      </c>
      <c r="W7794" s="3" t="str">
        <f xml:space="preserve"> IFERROR(INDEX(Returns!A:A,MATCH(B7794,Returns!B:B,0)),"No")</f>
        <v>No</v>
      </c>
    </row>
    <row r="7795" spans="1:23" x14ac:dyDescent="0.2">
      <c r="A7795" s="1">
        <v>7794</v>
      </c>
      <c r="B7795" t="s">
        <v>9859</v>
      </c>
      <c r="C7795" s="2">
        <v>43081</v>
      </c>
      <c r="D7795" s="2">
        <v>43084</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1">
        <v>32.400000000000006</v>
      </c>
      <c r="S7795" s="1">
        <v>5</v>
      </c>
      <c r="T7795" s="1">
        <v>0</v>
      </c>
      <c r="U7795" s="1">
        <v>15.876000000000001</v>
      </c>
      <c r="V7795" s="3" t="str">
        <f>IF(M7795=People!$B$6,People!A$6,IF(M7795=People!$B$5,People!$A$5,IF(M7795=People!$B$4,People!$A$4,IF(M7795=People!$B$3,People!$A$3))))</f>
        <v>Anna Andreadi</v>
      </c>
      <c r="W7795" s="3" t="str">
        <f xml:space="preserve"> IFERROR(INDEX(Returns!A:A,MATCH(B7795,Returns!B:B,0)),"No")</f>
        <v>No</v>
      </c>
    </row>
    <row r="7796" spans="1:23" x14ac:dyDescent="0.2">
      <c r="A7796" s="1">
        <v>7795</v>
      </c>
      <c r="B7796" t="s">
        <v>9859</v>
      </c>
      <c r="C7796" s="2">
        <v>43081</v>
      </c>
      <c r="D7796" s="2">
        <v>43084</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1">
        <v>97.88</v>
      </c>
      <c r="S7796" s="1">
        <v>2</v>
      </c>
      <c r="T7796" s="1">
        <v>0</v>
      </c>
      <c r="U7796" s="1">
        <v>48.94</v>
      </c>
      <c r="V7796" s="3" t="str">
        <f>IF(M7796=People!$B$6,People!A$6,IF(M7796=People!$B$5,People!$A$5,IF(M7796=People!$B$4,People!$A$4,IF(M7796=People!$B$3,People!$A$3))))</f>
        <v>Anna Andreadi</v>
      </c>
      <c r="W7796" s="3" t="str">
        <f xml:space="preserve"> IFERROR(INDEX(Returns!A:A,MATCH(B7796,Returns!B:B,0)),"No")</f>
        <v>No</v>
      </c>
    </row>
    <row r="7797" spans="1:23" x14ac:dyDescent="0.2">
      <c r="A7797" s="1">
        <v>7796</v>
      </c>
      <c r="B7797" t="s">
        <v>9860</v>
      </c>
      <c r="C7797" s="2">
        <v>42928</v>
      </c>
      <c r="D7797" s="2">
        <v>42934</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1">
        <v>307.16800000000001</v>
      </c>
      <c r="S7797" s="1">
        <v>4</v>
      </c>
      <c r="T7797" s="1">
        <v>0.2</v>
      </c>
      <c r="U7797" s="1">
        <v>30.716800000000006</v>
      </c>
      <c r="V7797" s="3" t="str">
        <f>IF(M7797=People!$B$6,People!A$6,IF(M7797=People!$B$5,People!$A$5,IF(M7797=People!$B$4,People!$A$4,IF(M7797=People!$B$3,People!$A$3))))</f>
        <v>Kelly Williams</v>
      </c>
      <c r="W7797" s="3" t="str">
        <f xml:space="preserve"> IFERROR(INDEX(Returns!A:A,MATCH(B7797,Returns!B:B,0)),"No")</f>
        <v>No</v>
      </c>
    </row>
    <row r="7798" spans="1:23" x14ac:dyDescent="0.2">
      <c r="A7798" s="1">
        <v>7797</v>
      </c>
      <c r="B7798" t="s">
        <v>9861</v>
      </c>
      <c r="C7798" s="2">
        <v>43010</v>
      </c>
      <c r="D7798" s="2">
        <v>43014</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1">
        <v>26.9</v>
      </c>
      <c r="S7798" s="1">
        <v>5</v>
      </c>
      <c r="T7798" s="1">
        <v>0</v>
      </c>
      <c r="U7798" s="1">
        <v>13.181000000000001</v>
      </c>
      <c r="V7798" s="3" t="str">
        <f>IF(M7798=People!$B$6,People!A$6,IF(M7798=People!$B$5,People!$A$5,IF(M7798=People!$B$4,People!$A$4,IF(M7798=People!$B$3,People!$A$3))))</f>
        <v>Chuck Magee</v>
      </c>
      <c r="W7798" s="3" t="str">
        <f xml:space="preserve"> IFERROR(INDEX(Returns!A:A,MATCH(B7798,Returns!B:B,0)),"No")</f>
        <v>No</v>
      </c>
    </row>
    <row r="7799" spans="1:23" x14ac:dyDescent="0.2">
      <c r="A7799" s="1">
        <v>7798</v>
      </c>
      <c r="B7799" t="s">
        <v>9862</v>
      </c>
      <c r="C7799" s="2">
        <v>43548</v>
      </c>
      <c r="D7799" s="2">
        <v>43551</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1">
        <v>47.01</v>
      </c>
      <c r="S7799" s="1">
        <v>3</v>
      </c>
      <c r="T7799" s="1">
        <v>0</v>
      </c>
      <c r="U7799" s="1">
        <v>22.094699999999996</v>
      </c>
      <c r="V7799" s="3" t="str">
        <f>IF(M7799=People!$B$6,People!A$6,IF(M7799=People!$B$5,People!$A$5,IF(M7799=People!$B$4,People!$A$4,IF(M7799=People!$B$3,People!$A$3))))</f>
        <v>Chuck Magee</v>
      </c>
      <c r="W7799" s="3" t="str">
        <f xml:space="preserve"> IFERROR(INDEX(Returns!A:A,MATCH(B7799,Returns!B:B,0)),"No")</f>
        <v>No</v>
      </c>
    </row>
    <row r="7800" spans="1:23" x14ac:dyDescent="0.2">
      <c r="A7800" s="1">
        <v>7799</v>
      </c>
      <c r="B7800" t="s">
        <v>9862</v>
      </c>
      <c r="C7800" s="2">
        <v>43548</v>
      </c>
      <c r="D7800" s="2">
        <v>43551</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1">
        <v>469.99</v>
      </c>
      <c r="S7800" s="1">
        <v>1</v>
      </c>
      <c r="T7800" s="1">
        <v>0</v>
      </c>
      <c r="U7800" s="1">
        <v>136.29709999999994</v>
      </c>
      <c r="V7800" s="3" t="str">
        <f>IF(M7800=People!$B$6,People!A$6,IF(M7800=People!$B$5,People!$A$5,IF(M7800=People!$B$4,People!$A$4,IF(M7800=People!$B$3,People!$A$3))))</f>
        <v>Chuck Magee</v>
      </c>
      <c r="W7800" s="3" t="str">
        <f xml:space="preserve"> IFERROR(INDEX(Returns!A:A,MATCH(B7800,Returns!B:B,0)),"No")</f>
        <v>No</v>
      </c>
    </row>
    <row r="7801" spans="1:23" x14ac:dyDescent="0.2">
      <c r="A7801" s="1">
        <v>7800</v>
      </c>
      <c r="B7801" t="s">
        <v>9862</v>
      </c>
      <c r="C7801" s="2">
        <v>43548</v>
      </c>
      <c r="D7801" s="2">
        <v>43551</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1">
        <v>207.84600000000003</v>
      </c>
      <c r="S7801" s="1">
        <v>3</v>
      </c>
      <c r="T7801" s="1">
        <v>0.1</v>
      </c>
      <c r="U7801" s="1">
        <v>2.3093999999999895</v>
      </c>
      <c r="V7801" s="3" t="str">
        <f>IF(M7801=People!$B$6,People!A$6,IF(M7801=People!$B$5,People!$A$5,IF(M7801=People!$B$4,People!$A$4,IF(M7801=People!$B$3,People!$A$3))))</f>
        <v>Chuck Magee</v>
      </c>
      <c r="W7801" s="3" t="str">
        <f xml:space="preserve"> IFERROR(INDEX(Returns!A:A,MATCH(B7801,Returns!B:B,0)),"No")</f>
        <v>No</v>
      </c>
    </row>
    <row r="7802" spans="1:23" x14ac:dyDescent="0.2">
      <c r="A7802" s="1">
        <v>7801</v>
      </c>
      <c r="B7802" t="s">
        <v>9863</v>
      </c>
      <c r="C7802" s="2">
        <v>43617</v>
      </c>
      <c r="D7802" s="2">
        <v>43622</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1">
        <v>324.74400000000003</v>
      </c>
      <c r="S7802" s="1">
        <v>3</v>
      </c>
      <c r="T7802" s="1">
        <v>0.2</v>
      </c>
      <c r="U7802" s="1">
        <v>-77.126699999999971</v>
      </c>
      <c r="V7802" s="3" t="str">
        <f>IF(M7802=People!$B$6,People!A$6,IF(M7802=People!$B$5,People!$A$5,IF(M7802=People!$B$4,People!$A$4,IF(M7802=People!$B$3,People!$A$3))))</f>
        <v>Chuck Magee</v>
      </c>
      <c r="W7802" s="3" t="str">
        <f xml:space="preserve"> IFERROR(INDEX(Returns!A:A,MATCH(B7802,Returns!B:B,0)),"No")</f>
        <v>No</v>
      </c>
    </row>
    <row r="7803" spans="1:23" x14ac:dyDescent="0.2">
      <c r="A7803" s="1">
        <v>7802</v>
      </c>
      <c r="B7803" t="s">
        <v>9864</v>
      </c>
      <c r="C7803" s="2">
        <v>42453</v>
      </c>
      <c r="D7803" s="2">
        <v>42458</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1">
        <v>40.479999999999997</v>
      </c>
      <c r="S7803" s="1">
        <v>2</v>
      </c>
      <c r="T7803" s="1">
        <v>0</v>
      </c>
      <c r="U7803" s="1">
        <v>14.572799999999997</v>
      </c>
      <c r="V7803" s="3" t="str">
        <f>IF(M7803=People!$B$6,People!A$6,IF(M7803=People!$B$5,People!$A$5,IF(M7803=People!$B$4,People!$A$4,IF(M7803=People!$B$3,People!$A$3))))</f>
        <v>Anna Andreadi</v>
      </c>
      <c r="W7803" s="3" t="str">
        <f xml:space="preserve"> IFERROR(INDEX(Returns!A:A,MATCH(B7803,Returns!B:B,0)),"No")</f>
        <v>No</v>
      </c>
    </row>
    <row r="7804" spans="1:23" x14ac:dyDescent="0.2">
      <c r="A7804" s="1">
        <v>7803</v>
      </c>
      <c r="B7804" t="s">
        <v>9865</v>
      </c>
      <c r="C7804" s="2">
        <v>43000</v>
      </c>
      <c r="D7804" s="2">
        <v>43004</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1">
        <v>12</v>
      </c>
      <c r="S7804" s="1">
        <v>4</v>
      </c>
      <c r="T7804" s="1">
        <v>0.2</v>
      </c>
      <c r="U7804" s="1">
        <v>4.1999999999999993</v>
      </c>
      <c r="V7804" s="3" t="str">
        <f>IF(M7804=People!$B$6,People!A$6,IF(M7804=People!$B$5,People!$A$5,IF(M7804=People!$B$4,People!$A$4,IF(M7804=People!$B$3,People!$A$3))))</f>
        <v>Cassandra Brandow</v>
      </c>
      <c r="W7804" s="3" t="str">
        <f xml:space="preserve"> IFERROR(INDEX(Returns!A:A,MATCH(B7804,Returns!B:B,0)),"No")</f>
        <v>No</v>
      </c>
    </row>
    <row r="7805" spans="1:23" x14ac:dyDescent="0.2">
      <c r="A7805" s="1">
        <v>7804</v>
      </c>
      <c r="B7805" t="s">
        <v>9865</v>
      </c>
      <c r="C7805" s="2">
        <v>43000</v>
      </c>
      <c r="D7805" s="2">
        <v>43004</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1">
        <v>720.06400000000008</v>
      </c>
      <c r="S7805" s="1">
        <v>4</v>
      </c>
      <c r="T7805" s="1">
        <v>0.2</v>
      </c>
      <c r="U7805" s="1">
        <v>-63.005600000000015</v>
      </c>
      <c r="V7805" s="3" t="str">
        <f>IF(M7805=People!$B$6,People!A$6,IF(M7805=People!$B$5,People!$A$5,IF(M7805=People!$B$4,People!$A$4,IF(M7805=People!$B$3,People!$A$3))))</f>
        <v>Cassandra Brandow</v>
      </c>
      <c r="W7805" s="3" t="str">
        <f xml:space="preserve"> IFERROR(INDEX(Returns!A:A,MATCH(B7805,Returns!B:B,0)),"No")</f>
        <v>No</v>
      </c>
    </row>
    <row r="7806" spans="1:23" x14ac:dyDescent="0.2">
      <c r="A7806" s="1">
        <v>7805</v>
      </c>
      <c r="B7806" t="s">
        <v>9865</v>
      </c>
      <c r="C7806" s="2">
        <v>43000</v>
      </c>
      <c r="D7806" s="2">
        <v>43004</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1">
        <v>25.424000000000003</v>
      </c>
      <c r="S7806" s="1">
        <v>1</v>
      </c>
      <c r="T7806" s="1">
        <v>0.2</v>
      </c>
      <c r="U7806" s="1">
        <v>-4.7670000000000021</v>
      </c>
      <c r="V7806" s="3" t="str">
        <f>IF(M7806=People!$B$6,People!A$6,IF(M7806=People!$B$5,People!$A$5,IF(M7806=People!$B$4,People!$A$4,IF(M7806=People!$B$3,People!$A$3))))</f>
        <v>Cassandra Brandow</v>
      </c>
      <c r="W7806" s="3" t="str">
        <f xml:space="preserve"> IFERROR(INDEX(Returns!A:A,MATCH(B7806,Returns!B:B,0)),"No")</f>
        <v>No</v>
      </c>
    </row>
    <row r="7807" spans="1:23" x14ac:dyDescent="0.2">
      <c r="A7807" s="1">
        <v>7806</v>
      </c>
      <c r="B7807" t="s">
        <v>9865</v>
      </c>
      <c r="C7807" s="2">
        <v>43000</v>
      </c>
      <c r="D7807" s="2">
        <v>43004</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1">
        <v>2.8160000000000003</v>
      </c>
      <c r="S7807" s="1">
        <v>2</v>
      </c>
      <c r="T7807" s="1">
        <v>0.2</v>
      </c>
      <c r="U7807" s="1">
        <v>0.31679999999999986</v>
      </c>
      <c r="V7807" s="3" t="str">
        <f>IF(M7807=People!$B$6,People!A$6,IF(M7807=People!$B$5,People!$A$5,IF(M7807=People!$B$4,People!$A$4,IF(M7807=People!$B$3,People!$A$3))))</f>
        <v>Cassandra Brandow</v>
      </c>
      <c r="W7807" s="3" t="str">
        <f xml:space="preserve"> IFERROR(INDEX(Returns!A:A,MATCH(B7807,Returns!B:B,0)),"No")</f>
        <v>No</v>
      </c>
    </row>
    <row r="7808" spans="1:23" x14ac:dyDescent="0.2">
      <c r="A7808" s="1">
        <v>7807</v>
      </c>
      <c r="B7808" t="s">
        <v>9865</v>
      </c>
      <c r="C7808" s="2">
        <v>43000</v>
      </c>
      <c r="D7808" s="2">
        <v>43004</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1">
        <v>3.2040000000000002</v>
      </c>
      <c r="S7808" s="1">
        <v>2</v>
      </c>
      <c r="T7808" s="1">
        <v>0.7</v>
      </c>
      <c r="U7808" s="1">
        <v>-2.5631999999999993</v>
      </c>
      <c r="V7808" s="3" t="str">
        <f>IF(M7808=People!$B$6,People!A$6,IF(M7808=People!$B$5,People!$A$5,IF(M7808=People!$B$4,People!$A$4,IF(M7808=People!$B$3,People!$A$3))))</f>
        <v>Cassandra Brandow</v>
      </c>
      <c r="W7808" s="3" t="str">
        <f xml:space="preserve"> IFERROR(INDEX(Returns!A:A,MATCH(B7808,Returns!B:B,0)),"No")</f>
        <v>No</v>
      </c>
    </row>
    <row r="7809" spans="1:23" x14ac:dyDescent="0.2">
      <c r="A7809" s="1">
        <v>7808</v>
      </c>
      <c r="B7809" t="s">
        <v>9866</v>
      </c>
      <c r="C7809" s="2">
        <v>43108</v>
      </c>
      <c r="D7809" s="2">
        <v>43113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1">
        <v>30.828000000000007</v>
      </c>
      <c r="S7809" s="1">
        <v>7</v>
      </c>
      <c r="T7809" s="1">
        <v>0.7</v>
      </c>
      <c r="U7809" s="1">
        <v>-24.662400000000005</v>
      </c>
      <c r="V7809" s="3" t="str">
        <f>IF(M7809=People!$B$6,People!A$6,IF(M7809=People!$B$5,People!$A$5,IF(M7809=People!$B$4,People!$A$4,IF(M7809=People!$B$3,People!$A$3))))</f>
        <v>Cassandra Brandow</v>
      </c>
      <c r="W7809" s="3" t="str">
        <f xml:space="preserve"> IFERROR(INDEX(Returns!A:A,MATCH(B7809,Returns!B:B,0)),"No")</f>
        <v>No</v>
      </c>
    </row>
    <row r="7810" spans="1:23" x14ac:dyDescent="0.2">
      <c r="A7810" s="1">
        <v>7809</v>
      </c>
      <c r="B7810" t="s">
        <v>9866</v>
      </c>
      <c r="C7810" s="2">
        <v>43108</v>
      </c>
      <c r="D7810" s="2">
        <v>43113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1">
        <v>47.616</v>
      </c>
      <c r="S7810" s="1">
        <v>3</v>
      </c>
      <c r="T7810" s="1">
        <v>0.2</v>
      </c>
      <c r="U7810" s="1">
        <v>5.9519999999999946</v>
      </c>
      <c r="V7810" s="3" t="str">
        <f>IF(M7810=People!$B$6,People!A$6,IF(M7810=People!$B$5,People!$A$5,IF(M7810=People!$B$4,People!$A$4,IF(M7810=People!$B$3,People!$A$3))))</f>
        <v>Cassandra Brandow</v>
      </c>
      <c r="W7810" s="3" t="str">
        <f xml:space="preserve"> IFERROR(INDEX(Returns!A:A,MATCH(B7810,Returns!B:B,0)),"No")</f>
        <v>No</v>
      </c>
    </row>
    <row r="7811" spans="1:23" x14ac:dyDescent="0.2">
      <c r="A7811" s="1">
        <v>7810</v>
      </c>
      <c r="B7811" t="s">
        <v>9866</v>
      </c>
      <c r="C7811" s="2">
        <v>43108</v>
      </c>
      <c r="D7811" s="2">
        <v>43113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1">
        <v>108.78399999999999</v>
      </c>
      <c r="S7811" s="1">
        <v>2</v>
      </c>
      <c r="T7811" s="1">
        <v>0.2</v>
      </c>
      <c r="U7811" s="1">
        <v>10.878399999999999</v>
      </c>
      <c r="V7811" s="3" t="str">
        <f>IF(M7811=People!$B$6,People!A$6,IF(M7811=People!$B$5,People!$A$5,IF(M7811=People!$B$4,People!$A$4,IF(M7811=People!$B$3,People!$A$3))))</f>
        <v>Cassandra Brandow</v>
      </c>
      <c r="W7811" s="3" t="str">
        <f xml:space="preserve"> IFERROR(INDEX(Returns!A:A,MATCH(B7811,Returns!B:B,0)),"No")</f>
        <v>No</v>
      </c>
    </row>
    <row r="7812" spans="1:23" x14ac:dyDescent="0.2">
      <c r="A7812" s="1">
        <v>7811</v>
      </c>
      <c r="B7812" t="s">
        <v>9867</v>
      </c>
      <c r="C7812" s="2">
        <v>43145</v>
      </c>
      <c r="D7812" s="2">
        <v>43146</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1">
        <v>4.7699999999999996</v>
      </c>
      <c r="S7812" s="1">
        <v>1</v>
      </c>
      <c r="T7812" s="1">
        <v>0</v>
      </c>
      <c r="U7812" s="1">
        <v>2.1464999999999996</v>
      </c>
      <c r="V7812" s="3" t="str">
        <f>IF(M7812=People!$B$6,People!A$6,IF(M7812=People!$B$5,People!$A$5,IF(M7812=People!$B$4,People!$A$4,IF(M7812=People!$B$3,People!$A$3))))</f>
        <v>Chuck Magee</v>
      </c>
      <c r="W7812" s="3" t="str">
        <f xml:space="preserve"> IFERROR(INDEX(Returns!A:A,MATCH(B7812,Returns!B:B,0)),"No")</f>
        <v>No</v>
      </c>
    </row>
    <row r="7813" spans="1:23" x14ac:dyDescent="0.2">
      <c r="A7813" s="1">
        <v>7812</v>
      </c>
      <c r="B7813" t="s">
        <v>9867</v>
      </c>
      <c r="C7813" s="2">
        <v>43145</v>
      </c>
      <c r="D7813" s="2">
        <v>43146</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1">
        <v>7.98</v>
      </c>
      <c r="S7813" s="1">
        <v>3</v>
      </c>
      <c r="T7813" s="1">
        <v>0</v>
      </c>
      <c r="U7813" s="1">
        <v>2.0747999999999998</v>
      </c>
      <c r="V7813" s="3" t="str">
        <f>IF(M7813=People!$B$6,People!A$6,IF(M7813=People!$B$5,People!$A$5,IF(M7813=People!$B$4,People!$A$4,IF(M7813=People!$B$3,People!$A$3))))</f>
        <v>Chuck Magee</v>
      </c>
      <c r="W7813" s="3" t="str">
        <f xml:space="preserve"> IFERROR(INDEX(Returns!A:A,MATCH(B7813,Returns!B:B,0)),"No")</f>
        <v>No</v>
      </c>
    </row>
    <row r="7814" spans="1:23" x14ac:dyDescent="0.2">
      <c r="A7814" s="1">
        <v>7813</v>
      </c>
      <c r="B7814" t="s">
        <v>9867</v>
      </c>
      <c r="C7814" s="2">
        <v>43145</v>
      </c>
      <c r="D7814" s="2">
        <v>43146</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1">
        <v>550.43100000000004</v>
      </c>
      <c r="S7814" s="1">
        <v>3</v>
      </c>
      <c r="T7814" s="1">
        <v>0.3</v>
      </c>
      <c r="U7814" s="1">
        <v>-47.179800000000029</v>
      </c>
      <c r="V7814" s="3" t="str">
        <f>IF(M7814=People!$B$6,People!A$6,IF(M7814=People!$B$5,People!$A$5,IF(M7814=People!$B$4,People!$A$4,IF(M7814=People!$B$3,People!$A$3))))</f>
        <v>Chuck Magee</v>
      </c>
      <c r="W7814" s="3" t="str">
        <f xml:space="preserve"> IFERROR(INDEX(Returns!A:A,MATCH(B7814,Returns!B:B,0)),"No")</f>
        <v>No</v>
      </c>
    </row>
    <row r="7815" spans="1:23" x14ac:dyDescent="0.2">
      <c r="A7815" s="1">
        <v>7814</v>
      </c>
      <c r="B7815" t="s">
        <v>9867</v>
      </c>
      <c r="C7815" s="2">
        <v>43145</v>
      </c>
      <c r="D7815" s="2">
        <v>43146</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1">
        <v>10.56</v>
      </c>
      <c r="S7815" s="1">
        <v>6</v>
      </c>
      <c r="T7815" s="1">
        <v>0</v>
      </c>
      <c r="U7815" s="1">
        <v>4.6464000000000008</v>
      </c>
      <c r="V7815" s="3" t="str">
        <f>IF(M7815=People!$B$6,People!A$6,IF(M7815=People!$B$5,People!$A$5,IF(M7815=People!$B$4,People!$A$4,IF(M7815=People!$B$3,People!$A$3))))</f>
        <v>Chuck Magee</v>
      </c>
      <c r="W7815" s="3" t="str">
        <f xml:space="preserve"> IFERROR(INDEX(Returns!A:A,MATCH(B7815,Returns!B:B,0)),"No")</f>
        <v>No</v>
      </c>
    </row>
    <row r="7816" spans="1:23" x14ac:dyDescent="0.2">
      <c r="A7816" s="1">
        <v>7815</v>
      </c>
      <c r="B7816" t="s">
        <v>9868</v>
      </c>
      <c r="C7816" s="2">
        <v>43624</v>
      </c>
      <c r="D7816" s="2">
        <v>43626</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1">
        <v>1497.6659999999999</v>
      </c>
      <c r="S7816" s="1">
        <v>2</v>
      </c>
      <c r="T7816" s="1">
        <v>0.15</v>
      </c>
      <c r="U7816" s="1">
        <v>140.95680000000004</v>
      </c>
      <c r="V7816" s="3" t="str">
        <f>IF(M7816=People!$B$6,People!A$6,IF(M7816=People!$B$5,People!$A$5,IF(M7816=People!$B$4,People!$A$4,IF(M7816=People!$B$3,People!$A$3))))</f>
        <v>Anna Andreadi</v>
      </c>
      <c r="W7816" s="3" t="str">
        <f xml:space="preserve"> IFERROR(INDEX(Returns!A:A,MATCH(B7816,Returns!B:B,0)),"No")</f>
        <v>No</v>
      </c>
    </row>
    <row r="7817" spans="1:23" x14ac:dyDescent="0.2">
      <c r="A7817" s="1">
        <v>7816</v>
      </c>
      <c r="B7817" t="s">
        <v>9868</v>
      </c>
      <c r="C7817" s="2">
        <v>43624</v>
      </c>
      <c r="D7817" s="2">
        <v>43626</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1">
        <v>17.52</v>
      </c>
      <c r="S7817" s="1">
        <v>2</v>
      </c>
      <c r="T7817" s="1">
        <v>0.2</v>
      </c>
      <c r="U7817" s="1">
        <v>-3.5040000000000022</v>
      </c>
      <c r="V7817" s="3" t="str">
        <f>IF(M7817=People!$B$6,People!A$6,IF(M7817=People!$B$5,People!$A$5,IF(M7817=People!$B$4,People!$A$4,IF(M7817=People!$B$3,People!$A$3))))</f>
        <v>Anna Andreadi</v>
      </c>
      <c r="W7817" s="3" t="str">
        <f xml:space="preserve"> IFERROR(INDEX(Returns!A:A,MATCH(B7817,Returns!B:B,0)),"No")</f>
        <v>No</v>
      </c>
    </row>
    <row r="7818" spans="1:23" x14ac:dyDescent="0.2">
      <c r="A7818" s="1">
        <v>7817</v>
      </c>
      <c r="B7818" t="s">
        <v>9869</v>
      </c>
      <c r="C7818" s="2">
        <v>43394</v>
      </c>
      <c r="D7818" s="2">
        <v>43399</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1">
        <v>113.22</v>
      </c>
      <c r="S7818" s="1">
        <v>3</v>
      </c>
      <c r="T7818" s="1">
        <v>0</v>
      </c>
      <c r="U7818" s="1">
        <v>29.437200000000001</v>
      </c>
      <c r="V7818" s="3" t="str">
        <f>IF(M7818=People!$B$6,People!A$6,IF(M7818=People!$B$5,People!$A$5,IF(M7818=People!$B$4,People!$A$4,IF(M7818=People!$B$3,People!$A$3))))</f>
        <v>Anna Andreadi</v>
      </c>
      <c r="W7818" s="3" t="str">
        <f xml:space="preserve"> IFERROR(INDEX(Returns!A:A,MATCH(B7818,Returns!B:B,0)),"No")</f>
        <v>No</v>
      </c>
    </row>
    <row r="7819" spans="1:23" x14ac:dyDescent="0.2">
      <c r="A7819" s="1">
        <v>7818</v>
      </c>
      <c r="B7819" t="s">
        <v>9869</v>
      </c>
      <c r="C7819" s="2">
        <v>43394</v>
      </c>
      <c r="D7819" s="2">
        <v>43399</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1">
        <v>35.880000000000003</v>
      </c>
      <c r="S7819" s="1">
        <v>6</v>
      </c>
      <c r="T7819" s="1">
        <v>0</v>
      </c>
      <c r="U7819" s="1">
        <v>17.581200000000003</v>
      </c>
      <c r="V7819" s="3" t="str">
        <f>IF(M7819=People!$B$6,People!A$6,IF(M7819=People!$B$5,People!$A$5,IF(M7819=People!$B$4,People!$A$4,IF(M7819=People!$B$3,People!$A$3))))</f>
        <v>Anna Andreadi</v>
      </c>
      <c r="W7819" s="3" t="str">
        <f xml:space="preserve"> IFERROR(INDEX(Returns!A:A,MATCH(B7819,Returns!B:B,0)),"No")</f>
        <v>No</v>
      </c>
    </row>
    <row r="7820" spans="1:23" x14ac:dyDescent="0.2">
      <c r="A7820" s="1">
        <v>7819</v>
      </c>
      <c r="B7820" t="s">
        <v>9869</v>
      </c>
      <c r="C7820" s="2">
        <v>43394</v>
      </c>
      <c r="D7820" s="2">
        <v>43399</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1">
        <v>4535.9760000000006</v>
      </c>
      <c r="S7820" s="1">
        <v>3</v>
      </c>
      <c r="T7820" s="1">
        <v>0.2</v>
      </c>
      <c r="U7820" s="1">
        <v>1644.2912999999999</v>
      </c>
      <c r="V7820" s="3" t="str">
        <f>IF(M7820=People!$B$6,People!A$6,IF(M7820=People!$B$5,People!$A$5,IF(M7820=People!$B$4,People!$A$4,IF(M7820=People!$B$3,People!$A$3))))</f>
        <v>Anna Andreadi</v>
      </c>
      <c r="W7820" s="3" t="str">
        <f xml:space="preserve"> IFERROR(INDEX(Returns!A:A,MATCH(B7820,Returns!B:B,0)),"No")</f>
        <v>No</v>
      </c>
    </row>
    <row r="7821" spans="1:23" x14ac:dyDescent="0.2">
      <c r="A7821" s="1">
        <v>7820</v>
      </c>
      <c r="B7821" t="s">
        <v>9870</v>
      </c>
      <c r="C7821" s="2">
        <v>43491</v>
      </c>
      <c r="D7821" s="2">
        <v>43495</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1">
        <v>11.84</v>
      </c>
      <c r="S7821" s="1">
        <v>8</v>
      </c>
      <c r="T7821" s="1">
        <v>0</v>
      </c>
      <c r="U7821" s="1">
        <v>5.6831999999999994</v>
      </c>
      <c r="V7821" s="3" t="str">
        <f>IF(M7821=People!$B$6,People!A$6,IF(M7821=People!$B$5,People!$A$5,IF(M7821=People!$B$4,People!$A$4,IF(M7821=People!$B$3,People!$A$3))))</f>
        <v>Anna Andreadi</v>
      </c>
      <c r="W7821" s="3" t="str">
        <f xml:space="preserve"> IFERROR(INDEX(Returns!A:A,MATCH(B7821,Returns!B:B,0)),"No")</f>
        <v>No</v>
      </c>
    </row>
    <row r="7822" spans="1:23" x14ac:dyDescent="0.2">
      <c r="A7822" s="1">
        <v>7821</v>
      </c>
      <c r="B7822" t="s">
        <v>9871</v>
      </c>
      <c r="C7822" s="2">
        <v>43807</v>
      </c>
      <c r="D7822" s="2">
        <v>43809</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1">
        <v>592.74</v>
      </c>
      <c r="S7822" s="1">
        <v>6</v>
      </c>
      <c r="T7822" s="1">
        <v>0</v>
      </c>
      <c r="U7822" s="1">
        <v>160.03979999999999</v>
      </c>
      <c r="V7822" s="3" t="str">
        <f>IF(M7822=People!$B$6,People!A$6,IF(M7822=People!$B$5,People!$A$5,IF(M7822=People!$B$4,People!$A$4,IF(M7822=People!$B$3,People!$A$3))))</f>
        <v>Chuck Magee</v>
      </c>
      <c r="W7822" s="3" t="str">
        <f xml:space="preserve"> IFERROR(INDEX(Returns!A:A,MATCH(B7822,Returns!B:B,0)),"No")</f>
        <v>No</v>
      </c>
    </row>
    <row r="7823" spans="1:23" x14ac:dyDescent="0.2">
      <c r="A7823" s="1">
        <v>7822</v>
      </c>
      <c r="B7823" t="s">
        <v>9872</v>
      </c>
      <c r="C7823" s="2">
        <v>43394</v>
      </c>
      <c r="D7823" s="2">
        <v>43397</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1">
        <v>111.67200000000001</v>
      </c>
      <c r="S7823" s="1">
        <v>9</v>
      </c>
      <c r="T7823" s="1">
        <v>0.2</v>
      </c>
      <c r="U7823" s="1">
        <v>6.9794999999999909</v>
      </c>
      <c r="V7823" s="3" t="str">
        <f>IF(M7823=People!$B$6,People!A$6,IF(M7823=People!$B$5,People!$A$5,IF(M7823=People!$B$4,People!$A$4,IF(M7823=People!$B$3,People!$A$3))))</f>
        <v>Cassandra Brandow</v>
      </c>
      <c r="W7823" s="3" t="str">
        <f xml:space="preserve"> IFERROR(INDEX(Returns!A:A,MATCH(B7823,Returns!B:B,0)),"No")</f>
        <v>No</v>
      </c>
    </row>
    <row r="7824" spans="1:23" x14ac:dyDescent="0.2">
      <c r="A7824" s="1">
        <v>7823</v>
      </c>
      <c r="B7824" t="s">
        <v>9873</v>
      </c>
      <c r="C7824" s="2">
        <v>42608</v>
      </c>
      <c r="D7824" s="2">
        <v>42614</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1">
        <v>8.64</v>
      </c>
      <c r="S7824" s="1">
        <v>3</v>
      </c>
      <c r="T7824" s="1">
        <v>0</v>
      </c>
      <c r="U7824" s="1">
        <v>2.5055999999999998</v>
      </c>
      <c r="V7824" s="3" t="str">
        <f>IF(M7824=People!$B$6,People!A$6,IF(M7824=People!$B$5,People!$A$5,IF(M7824=People!$B$4,People!$A$4,IF(M7824=People!$B$3,People!$A$3))))</f>
        <v>Chuck Magee</v>
      </c>
      <c r="W7824" s="3" t="str">
        <f xml:space="preserve"> IFERROR(INDEX(Returns!A:A,MATCH(B7824,Returns!B:B,0)),"No")</f>
        <v>No</v>
      </c>
    </row>
    <row r="7825" spans="1:23" x14ac:dyDescent="0.2">
      <c r="A7825" s="1">
        <v>7824</v>
      </c>
      <c r="B7825" t="s">
        <v>9873</v>
      </c>
      <c r="C7825" s="2">
        <v>42608</v>
      </c>
      <c r="D7825" s="2">
        <v>42614</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1">
        <v>149.97</v>
      </c>
      <c r="S7825" s="1">
        <v>3</v>
      </c>
      <c r="T7825" s="1">
        <v>0</v>
      </c>
      <c r="U7825" s="1">
        <v>52.489499999999992</v>
      </c>
      <c r="V7825" s="3" t="str">
        <f>IF(M7825=People!$B$6,People!A$6,IF(M7825=People!$B$5,People!$A$5,IF(M7825=People!$B$4,People!$A$4,IF(M7825=People!$B$3,People!$A$3))))</f>
        <v>Chuck Magee</v>
      </c>
      <c r="W7825" s="3" t="str">
        <f xml:space="preserve"> IFERROR(INDEX(Returns!A:A,MATCH(B7825,Returns!B:B,0)),"No")</f>
        <v>No</v>
      </c>
    </row>
    <row r="7826" spans="1:23" x14ac:dyDescent="0.2">
      <c r="A7826" s="1">
        <v>7825</v>
      </c>
      <c r="B7826" t="s">
        <v>9874</v>
      </c>
      <c r="C7826" s="2">
        <v>42506</v>
      </c>
      <c r="D7826" s="2">
        <v>42513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1">
        <v>232.88</v>
      </c>
      <c r="S7826" s="1">
        <v>5</v>
      </c>
      <c r="T7826" s="1">
        <v>0.2</v>
      </c>
      <c r="U7826" s="1">
        <v>17.466000000000008</v>
      </c>
      <c r="V7826" s="3" t="str">
        <f>IF(M7826=People!$B$6,People!A$6,IF(M7826=People!$B$5,People!$A$5,IF(M7826=People!$B$4,People!$A$4,IF(M7826=People!$B$3,People!$A$3))))</f>
        <v>Anna Andreadi</v>
      </c>
      <c r="W7826" s="3" t="str">
        <f xml:space="preserve"> IFERROR(INDEX(Returns!A:A,MATCH(B7826,Returns!B:B,0)),"No")</f>
        <v>No</v>
      </c>
    </row>
    <row r="7827" spans="1:23" x14ac:dyDescent="0.2">
      <c r="A7827" s="1">
        <v>7826</v>
      </c>
      <c r="B7827" t="s">
        <v>9875</v>
      </c>
      <c r="C7827" s="2">
        <v>42769</v>
      </c>
      <c r="D7827" s="2">
        <v>42773</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1">
        <v>90.882000000000005</v>
      </c>
      <c r="S7827" s="1">
        <v>1</v>
      </c>
      <c r="T7827" s="1">
        <v>0.1</v>
      </c>
      <c r="U7827" s="1">
        <v>15.147000000000004</v>
      </c>
      <c r="V7827" s="3" t="str">
        <f>IF(M7827=People!$B$6,People!A$6,IF(M7827=People!$B$5,People!$A$5,IF(M7827=People!$B$4,People!$A$4,IF(M7827=People!$B$3,People!$A$3))))</f>
        <v>Chuck Magee</v>
      </c>
      <c r="W7827" s="3" t="str">
        <f xml:space="preserve"> IFERROR(INDEX(Returns!A:A,MATCH(B7827,Returns!B:B,0)),"No")</f>
        <v>No</v>
      </c>
    </row>
    <row r="7828" spans="1:23" x14ac:dyDescent="0.2">
      <c r="A7828" s="1">
        <v>7827</v>
      </c>
      <c r="B7828" t="s">
        <v>9876</v>
      </c>
      <c r="C7828" s="2">
        <v>43769</v>
      </c>
      <c r="D7828" s="2">
        <v>43774</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1">
        <v>508.76800000000003</v>
      </c>
      <c r="S7828" s="1">
        <v>4</v>
      </c>
      <c r="T7828" s="1">
        <v>0.2</v>
      </c>
      <c r="U7828" s="1">
        <v>38.157600000000002</v>
      </c>
      <c r="V7828" s="3" t="str">
        <f>IF(M7828=People!$B$6,People!A$6,IF(M7828=People!$B$5,People!$A$5,IF(M7828=People!$B$4,People!$A$4,IF(M7828=People!$B$3,People!$A$3))))</f>
        <v>Kelly Williams</v>
      </c>
      <c r="W7828" s="3" t="str">
        <f xml:space="preserve"> IFERROR(INDEX(Returns!A:A,MATCH(B7828,Returns!B:B,0)),"No")</f>
        <v>No</v>
      </c>
    </row>
    <row r="7829" spans="1:23" x14ac:dyDescent="0.2">
      <c r="A7829" s="1">
        <v>7828</v>
      </c>
      <c r="B7829" t="s">
        <v>9876</v>
      </c>
      <c r="C7829" s="2">
        <v>43769</v>
      </c>
      <c r="D7829" s="2">
        <v>43774</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1">
        <v>9.9120000000000008</v>
      </c>
      <c r="S7829" s="1">
        <v>3</v>
      </c>
      <c r="T7829" s="1">
        <v>0.2</v>
      </c>
      <c r="U7829" s="1">
        <v>3.2213999999999996</v>
      </c>
      <c r="V7829" s="3" t="str">
        <f>IF(M7829=People!$B$6,People!A$6,IF(M7829=People!$B$5,People!$A$5,IF(M7829=People!$B$4,People!$A$4,IF(M7829=People!$B$3,People!$A$3))))</f>
        <v>Kelly Williams</v>
      </c>
      <c r="W7829" s="3" t="str">
        <f xml:space="preserve"> IFERROR(INDEX(Returns!A:A,MATCH(B7829,Returns!B:B,0)),"No")</f>
        <v>No</v>
      </c>
    </row>
    <row r="7830" spans="1:23" x14ac:dyDescent="0.2">
      <c r="A7830" s="1">
        <v>7829</v>
      </c>
      <c r="B7830" t="s">
        <v>9877</v>
      </c>
      <c r="C7830" s="2">
        <v>42851</v>
      </c>
      <c r="D7830" s="2">
        <v>42856</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1">
        <v>63.936000000000007</v>
      </c>
      <c r="S7830" s="1">
        <v>3</v>
      </c>
      <c r="T7830" s="1">
        <v>0.2</v>
      </c>
      <c r="U7830" s="1">
        <v>6.3935999999999957</v>
      </c>
      <c r="V7830" s="3" t="str">
        <f>IF(M7830=People!$B$6,People!A$6,IF(M7830=People!$B$5,People!$A$5,IF(M7830=People!$B$4,People!$A$4,IF(M7830=People!$B$3,People!$A$3))))</f>
        <v>Anna Andreadi</v>
      </c>
      <c r="W7830" s="3" t="str">
        <f xml:space="preserve"> IFERROR(INDEX(Returns!A:A,MATCH(B7830,Returns!B:B,0)),"No")</f>
        <v>No</v>
      </c>
    </row>
    <row r="7831" spans="1:23" x14ac:dyDescent="0.2">
      <c r="A7831" s="1">
        <v>7830</v>
      </c>
      <c r="B7831" t="s">
        <v>9877</v>
      </c>
      <c r="C7831" s="2">
        <v>42851</v>
      </c>
      <c r="D7831" s="2">
        <v>42856</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1">
        <v>59.519999999999996</v>
      </c>
      <c r="S7831" s="1">
        <v>3</v>
      </c>
      <c r="T7831" s="1">
        <v>0</v>
      </c>
      <c r="U7831" s="1">
        <v>15.475200000000001</v>
      </c>
      <c r="V7831" s="3" t="str">
        <f>IF(M7831=People!$B$6,People!A$6,IF(M7831=People!$B$5,People!$A$5,IF(M7831=People!$B$4,People!$A$4,IF(M7831=People!$B$3,People!$A$3))))</f>
        <v>Anna Andreadi</v>
      </c>
      <c r="W7831" s="3" t="str">
        <f xml:space="preserve"> IFERROR(INDEX(Returns!A:A,MATCH(B7831,Returns!B:B,0)),"No")</f>
        <v>No</v>
      </c>
    </row>
    <row r="7832" spans="1:23" x14ac:dyDescent="0.2">
      <c r="A7832" s="1">
        <v>7831</v>
      </c>
      <c r="B7832" t="s">
        <v>9877</v>
      </c>
      <c r="C7832" s="2">
        <v>42851</v>
      </c>
      <c r="D7832" s="2">
        <v>42856</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1">
        <v>311.97600000000006</v>
      </c>
      <c r="S7832" s="1">
        <v>3</v>
      </c>
      <c r="T7832" s="1">
        <v>0.2</v>
      </c>
      <c r="U7832" s="1">
        <v>38.996999999999986</v>
      </c>
      <c r="V7832" s="3" t="str">
        <f>IF(M7832=People!$B$6,People!A$6,IF(M7832=People!$B$5,People!$A$5,IF(M7832=People!$B$4,People!$A$4,IF(M7832=People!$B$3,People!$A$3))))</f>
        <v>Anna Andreadi</v>
      </c>
      <c r="W7832" s="3" t="str">
        <f xml:space="preserve"> IFERROR(INDEX(Returns!A:A,MATCH(B7832,Returns!B:B,0)),"No")</f>
        <v>No</v>
      </c>
    </row>
    <row r="7833" spans="1:23" x14ac:dyDescent="0.2">
      <c r="A7833" s="1">
        <v>7832</v>
      </c>
      <c r="B7833" t="s">
        <v>9877</v>
      </c>
      <c r="C7833" s="2">
        <v>42851</v>
      </c>
      <c r="D7833" s="2">
        <v>42856</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1">
        <v>50.352000000000004</v>
      </c>
      <c r="S7833" s="1">
        <v>3</v>
      </c>
      <c r="T7833" s="1">
        <v>0.2</v>
      </c>
      <c r="U7833" s="1">
        <v>17.623199999999997</v>
      </c>
      <c r="V7833" s="3" t="str">
        <f>IF(M7833=People!$B$6,People!A$6,IF(M7833=People!$B$5,People!$A$5,IF(M7833=People!$B$4,People!$A$4,IF(M7833=People!$B$3,People!$A$3))))</f>
        <v>Anna Andreadi</v>
      </c>
      <c r="W7833" s="3" t="str">
        <f xml:space="preserve"> IFERROR(INDEX(Returns!A:A,MATCH(B7833,Returns!B:B,0)),"No")</f>
        <v>No</v>
      </c>
    </row>
    <row r="7834" spans="1:23" x14ac:dyDescent="0.2">
      <c r="A7834" s="1">
        <v>7833</v>
      </c>
      <c r="B7834" t="s">
        <v>9878</v>
      </c>
      <c r="C7834" s="2">
        <v>43229</v>
      </c>
      <c r="D7834" s="2">
        <v>43233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1">
        <v>19.136000000000003</v>
      </c>
      <c r="S7834" s="1">
        <v>2</v>
      </c>
      <c r="T7834" s="1">
        <v>0.2</v>
      </c>
      <c r="U7834" s="1">
        <v>1.9136000000000006</v>
      </c>
      <c r="V7834" s="3" t="str">
        <f>IF(M7834=People!$B$6,People!A$6,IF(M7834=People!$B$5,People!$A$5,IF(M7834=People!$B$4,People!$A$4,IF(M7834=People!$B$3,People!$A$3))))</f>
        <v>Kelly Williams</v>
      </c>
      <c r="W7834" s="3" t="str">
        <f xml:space="preserve"> IFERROR(INDEX(Returns!A:A,MATCH(B7834,Returns!B:B,0)),"No")</f>
        <v>No</v>
      </c>
    </row>
    <row r="7835" spans="1:23" x14ac:dyDescent="0.2">
      <c r="A7835" s="1">
        <v>7834</v>
      </c>
      <c r="B7835" t="s">
        <v>9879</v>
      </c>
      <c r="C7835" s="2">
        <v>42759</v>
      </c>
      <c r="D7835" s="2">
        <v>42763</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1">
        <v>13.120000000000001</v>
      </c>
      <c r="S7835" s="1">
        <v>5</v>
      </c>
      <c r="T7835" s="1">
        <v>0.2</v>
      </c>
      <c r="U7835" s="1">
        <v>2.1319999999999988</v>
      </c>
      <c r="V7835" s="3" t="str">
        <f>IF(M7835=People!$B$6,People!A$6,IF(M7835=People!$B$5,People!$A$5,IF(M7835=People!$B$4,People!$A$4,IF(M7835=People!$B$3,People!$A$3))))</f>
        <v>Cassandra Brandow</v>
      </c>
      <c r="W7835" s="3" t="str">
        <f xml:space="preserve"> IFERROR(INDEX(Returns!A:A,MATCH(B7835,Returns!B:B,0)),"No")</f>
        <v>No</v>
      </c>
    </row>
    <row r="7836" spans="1:23" x14ac:dyDescent="0.2">
      <c r="A7836" s="1">
        <v>7835</v>
      </c>
      <c r="B7836" t="s">
        <v>9880</v>
      </c>
      <c r="C7836" s="2">
        <v>42838</v>
      </c>
      <c r="D7836" s="2">
        <v>42842</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1">
        <v>241.56799999999998</v>
      </c>
      <c r="S7836" s="1">
        <v>2</v>
      </c>
      <c r="T7836" s="1">
        <v>0.2</v>
      </c>
      <c r="U7836" s="1">
        <v>-15.098000000000013</v>
      </c>
      <c r="V7836" s="3" t="str">
        <f>IF(M7836=People!$B$6,People!A$6,IF(M7836=People!$B$5,People!$A$5,IF(M7836=People!$B$4,People!$A$4,IF(M7836=People!$B$3,People!$A$3))))</f>
        <v>Anna Andreadi</v>
      </c>
      <c r="W7836" s="3" t="str">
        <f xml:space="preserve"> IFERROR(INDEX(Returns!A:A,MATCH(B7836,Returns!B:B,0)),"No")</f>
        <v>No</v>
      </c>
    </row>
    <row r="7837" spans="1:23" x14ac:dyDescent="0.2">
      <c r="A7837" s="1">
        <v>7836</v>
      </c>
      <c r="B7837" t="s">
        <v>9880</v>
      </c>
      <c r="C7837" s="2">
        <v>42838</v>
      </c>
      <c r="D7837" s="2">
        <v>42842</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1">
        <v>479.92</v>
      </c>
      <c r="S7837" s="1">
        <v>2</v>
      </c>
      <c r="T7837" s="1">
        <v>0.2</v>
      </c>
      <c r="U7837" s="1">
        <v>41.993000000000009</v>
      </c>
      <c r="V7837" s="3" t="str">
        <f>IF(M7837=People!$B$6,People!A$6,IF(M7837=People!$B$5,People!$A$5,IF(M7837=People!$B$4,People!$A$4,IF(M7837=People!$B$3,People!$A$3))))</f>
        <v>Anna Andreadi</v>
      </c>
      <c r="W7837" s="3" t="str">
        <f xml:space="preserve"> IFERROR(INDEX(Returns!A:A,MATCH(B7837,Returns!B:B,0)),"No")</f>
        <v>No</v>
      </c>
    </row>
    <row r="7838" spans="1:23" x14ac:dyDescent="0.2">
      <c r="A7838" s="1">
        <v>7837</v>
      </c>
      <c r="B7838" t="s">
        <v>9881</v>
      </c>
      <c r="C7838" s="2">
        <v>43003</v>
      </c>
      <c r="D7838" s="2">
        <v>43008</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1">
        <v>307.13600000000002</v>
      </c>
      <c r="S7838" s="1">
        <v>4</v>
      </c>
      <c r="T7838" s="1">
        <v>0.2</v>
      </c>
      <c r="U7838" s="1">
        <v>-11.51760000000003</v>
      </c>
      <c r="V7838" s="3" t="str">
        <f>IF(M7838=People!$B$6,People!A$6,IF(M7838=People!$B$5,People!$A$5,IF(M7838=People!$B$4,People!$A$4,IF(M7838=People!$B$3,People!$A$3))))</f>
        <v>Anna Andreadi</v>
      </c>
      <c r="W7838" s="3" t="str">
        <f xml:space="preserve"> IFERROR(INDEX(Returns!A:A,MATCH(B7838,Returns!B:B,0)),"No")</f>
        <v>No</v>
      </c>
    </row>
    <row r="7839" spans="1:23" x14ac:dyDescent="0.2">
      <c r="A7839" s="1">
        <v>7838</v>
      </c>
      <c r="B7839" t="s">
        <v>9881</v>
      </c>
      <c r="C7839" s="2">
        <v>43003</v>
      </c>
      <c r="D7839" s="2">
        <v>43008</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1">
        <v>12.6</v>
      </c>
      <c r="S7839" s="1">
        <v>2</v>
      </c>
      <c r="T7839" s="1">
        <v>0</v>
      </c>
      <c r="U7839" s="1">
        <v>5.7959999999999994</v>
      </c>
      <c r="V7839" s="3" t="str">
        <f>IF(M7839=People!$B$6,People!A$6,IF(M7839=People!$B$5,People!$A$5,IF(M7839=People!$B$4,People!$A$4,IF(M7839=People!$B$3,People!$A$3))))</f>
        <v>Anna Andreadi</v>
      </c>
      <c r="W7839" s="3" t="str">
        <f xml:space="preserve"> IFERROR(INDEX(Returns!A:A,MATCH(B7839,Returns!B:B,0)),"No")</f>
        <v>No</v>
      </c>
    </row>
    <row r="7840" spans="1:23" x14ac:dyDescent="0.2">
      <c r="A7840" s="1">
        <v>7839</v>
      </c>
      <c r="B7840" t="s">
        <v>9881</v>
      </c>
      <c r="C7840" s="2">
        <v>43003</v>
      </c>
      <c r="D7840" s="2">
        <v>43008</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1">
        <v>159.97999999999999</v>
      </c>
      <c r="S7840" s="1">
        <v>2</v>
      </c>
      <c r="T7840" s="1">
        <v>0</v>
      </c>
      <c r="U7840" s="1">
        <v>57.592799999999997</v>
      </c>
      <c r="V7840" s="3" t="str">
        <f>IF(M7840=People!$B$6,People!A$6,IF(M7840=People!$B$5,People!$A$5,IF(M7840=People!$B$4,People!$A$4,IF(M7840=People!$B$3,People!$A$3))))</f>
        <v>Anna Andreadi</v>
      </c>
      <c r="W7840" s="3" t="str">
        <f xml:space="preserve"> IFERROR(INDEX(Returns!A:A,MATCH(B7840,Returns!B:B,0)),"No")</f>
        <v>No</v>
      </c>
    </row>
    <row r="7841" spans="1:23" x14ac:dyDescent="0.2">
      <c r="A7841" s="1">
        <v>7840</v>
      </c>
      <c r="B7841" t="s">
        <v>9882</v>
      </c>
      <c r="C7841" s="2">
        <v>42457</v>
      </c>
      <c r="D7841" s="2">
        <v>42462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1">
        <v>6.12</v>
      </c>
      <c r="S7841" s="1">
        <v>3</v>
      </c>
      <c r="T7841" s="1">
        <v>0</v>
      </c>
      <c r="U7841" s="1">
        <v>2.8763999999999994</v>
      </c>
      <c r="V7841" s="3" t="str">
        <f>IF(M7841=People!$B$6,People!A$6,IF(M7841=People!$B$5,People!$A$5,IF(M7841=People!$B$4,People!$A$4,IF(M7841=People!$B$3,People!$A$3))))</f>
        <v>Kelly Williams</v>
      </c>
      <c r="W7841" s="3" t="str">
        <f xml:space="preserve"> IFERROR(INDEX(Returns!A:A,MATCH(B7841,Returns!B:B,0)),"No")</f>
        <v>No</v>
      </c>
    </row>
    <row r="7842" spans="1:23" x14ac:dyDescent="0.2">
      <c r="A7842" s="1">
        <v>7841</v>
      </c>
      <c r="B7842" t="s">
        <v>9882</v>
      </c>
      <c r="C7842" s="2">
        <v>42457</v>
      </c>
      <c r="D7842" s="2">
        <v>42462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1">
        <v>1184.72</v>
      </c>
      <c r="S7842" s="1">
        <v>4</v>
      </c>
      <c r="T7842" s="1">
        <v>0</v>
      </c>
      <c r="U7842" s="1">
        <v>106.62480000000005</v>
      </c>
      <c r="V7842" s="3" t="str">
        <f>IF(M7842=People!$B$6,People!A$6,IF(M7842=People!$B$5,People!$A$5,IF(M7842=People!$B$4,People!$A$4,IF(M7842=People!$B$3,People!$A$3))))</f>
        <v>Kelly Williams</v>
      </c>
      <c r="W7842" s="3" t="str">
        <f xml:space="preserve"> IFERROR(INDEX(Returns!A:A,MATCH(B7842,Returns!B:B,0)),"No")</f>
        <v>No</v>
      </c>
    </row>
    <row r="7843" spans="1:23" x14ac:dyDescent="0.2">
      <c r="A7843" s="1">
        <v>7842</v>
      </c>
      <c r="B7843" t="s">
        <v>9883</v>
      </c>
      <c r="C7843" s="2">
        <v>43298</v>
      </c>
      <c r="D7843" s="2">
        <v>43303</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1">
        <v>45.96</v>
      </c>
      <c r="S7843" s="1">
        <v>2</v>
      </c>
      <c r="T7843" s="1">
        <v>0</v>
      </c>
      <c r="U7843" s="1">
        <v>13.787999999999997</v>
      </c>
      <c r="V7843" s="3" t="str">
        <f>IF(M7843=People!$B$6,People!A$6,IF(M7843=People!$B$5,People!$A$5,IF(M7843=People!$B$4,People!$A$4,IF(M7843=People!$B$3,People!$A$3))))</f>
        <v>Chuck Magee</v>
      </c>
      <c r="W7843" s="3" t="str">
        <f xml:space="preserve"> IFERROR(INDEX(Returns!A:A,MATCH(B7843,Returns!B:B,0)),"No")</f>
        <v>No</v>
      </c>
    </row>
    <row r="7844" spans="1:23" x14ac:dyDescent="0.2">
      <c r="A7844" s="1">
        <v>7843</v>
      </c>
      <c r="B7844" t="s">
        <v>9884</v>
      </c>
      <c r="C7844" s="2">
        <v>42479</v>
      </c>
      <c r="D7844" s="2">
        <v>42483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1">
        <v>58.050000000000004</v>
      </c>
      <c r="S7844" s="1">
        <v>3</v>
      </c>
      <c r="T7844" s="1">
        <v>0</v>
      </c>
      <c r="U7844" s="1">
        <v>26.702999999999999</v>
      </c>
      <c r="V7844" s="3" t="str">
        <f>IF(M7844=People!$B$6,People!A$6,IF(M7844=People!$B$5,People!$A$5,IF(M7844=People!$B$4,People!$A$4,IF(M7844=People!$B$3,People!$A$3))))</f>
        <v>Cassandra Brandow</v>
      </c>
      <c r="W7844" s="3" t="str">
        <f xml:space="preserve"> IFERROR(INDEX(Returns!A:A,MATCH(B7844,Returns!B:B,0)),"No")</f>
        <v>No</v>
      </c>
    </row>
    <row r="7845" spans="1:23" x14ac:dyDescent="0.2">
      <c r="A7845" s="1">
        <v>7844</v>
      </c>
      <c r="B7845" t="s">
        <v>9884</v>
      </c>
      <c r="C7845" s="2">
        <v>42479</v>
      </c>
      <c r="D7845" s="2">
        <v>42483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1">
        <v>71.28</v>
      </c>
      <c r="S7845" s="1">
        <v>11</v>
      </c>
      <c r="T7845" s="1">
        <v>0</v>
      </c>
      <c r="U7845" s="1">
        <v>34.214400000000005</v>
      </c>
      <c r="V7845" s="3" t="str">
        <f>IF(M7845=People!$B$6,People!A$6,IF(M7845=People!$B$5,People!$A$5,IF(M7845=People!$B$4,People!$A$4,IF(M7845=People!$B$3,People!$A$3))))</f>
        <v>Cassandra Brandow</v>
      </c>
      <c r="W7845" s="3" t="str">
        <f xml:space="preserve"> IFERROR(INDEX(Returns!A:A,MATCH(B7845,Returns!B:B,0)),"No")</f>
        <v>No</v>
      </c>
    </row>
    <row r="7846" spans="1:23" x14ac:dyDescent="0.2">
      <c r="A7846" s="1">
        <v>7845</v>
      </c>
      <c r="B7846" t="s">
        <v>6223</v>
      </c>
      <c r="C7846" s="2">
        <v>43667</v>
      </c>
      <c r="D7846" s="2">
        <v>43671</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1">
        <v>124.404</v>
      </c>
      <c r="S7846" s="1">
        <v>4</v>
      </c>
      <c r="T7846" s="1">
        <v>0.3</v>
      </c>
      <c r="U7846" s="1">
        <v>-21.3264</v>
      </c>
      <c r="V7846" s="3" t="str">
        <f>IF(M7846=People!$B$6,People!A$6,IF(M7846=People!$B$5,People!$A$5,IF(M7846=People!$B$4,People!$A$4,IF(M7846=People!$B$3,People!$A$3))))</f>
        <v>Kelly Williams</v>
      </c>
      <c r="W7846" s="3" t="str">
        <f xml:space="preserve"> IFERROR(INDEX(Returns!A:A,MATCH(B7846,Returns!B:B,0)),"No")</f>
        <v>Yes</v>
      </c>
    </row>
    <row r="7847" spans="1:23" x14ac:dyDescent="0.2">
      <c r="A7847" s="1">
        <v>7846</v>
      </c>
      <c r="B7847" t="s">
        <v>9885</v>
      </c>
      <c r="C7847" s="2">
        <v>43005</v>
      </c>
      <c r="D7847" s="2">
        <v>43010</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1">
        <v>154.9</v>
      </c>
      <c r="S7847" s="1">
        <v>5</v>
      </c>
      <c r="T7847" s="1">
        <v>0</v>
      </c>
      <c r="U7847" s="1">
        <v>69.704999999999998</v>
      </c>
      <c r="V7847" s="3" t="str">
        <f>IF(M7847=People!$B$6,People!A$6,IF(M7847=People!$B$5,People!$A$5,IF(M7847=People!$B$4,People!$A$4,IF(M7847=People!$B$3,People!$A$3))))</f>
        <v>Cassandra Brandow</v>
      </c>
      <c r="W7847" s="3" t="str">
        <f xml:space="preserve"> IFERROR(INDEX(Returns!A:A,MATCH(B7847,Returns!B:B,0)),"No")</f>
        <v>No</v>
      </c>
    </row>
    <row r="7848" spans="1:23" x14ac:dyDescent="0.2">
      <c r="A7848" s="1">
        <v>7847</v>
      </c>
      <c r="B7848" t="s">
        <v>9885</v>
      </c>
      <c r="C7848" s="2">
        <v>43005</v>
      </c>
      <c r="D7848" s="2">
        <v>43010</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1">
        <v>1871.88</v>
      </c>
      <c r="S7848" s="1">
        <v>12</v>
      </c>
      <c r="T7848" s="1">
        <v>0</v>
      </c>
      <c r="U7848" s="1">
        <v>561.56399999999996</v>
      </c>
      <c r="V7848" s="3" t="str">
        <f>IF(M7848=People!$B$6,People!A$6,IF(M7848=People!$B$5,People!$A$5,IF(M7848=People!$B$4,People!$A$4,IF(M7848=People!$B$3,People!$A$3))))</f>
        <v>Cassandra Brandow</v>
      </c>
      <c r="W7848" s="3" t="str">
        <f xml:space="preserve"> IFERROR(INDEX(Returns!A:A,MATCH(B7848,Returns!B:B,0)),"No")</f>
        <v>No</v>
      </c>
    </row>
    <row r="7849" spans="1:23" x14ac:dyDescent="0.2">
      <c r="A7849" s="1">
        <v>7848</v>
      </c>
      <c r="B7849" t="s">
        <v>9886</v>
      </c>
      <c r="C7849" s="2">
        <v>43158</v>
      </c>
      <c r="D7849" s="2">
        <v>43161</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1">
        <v>16.192</v>
      </c>
      <c r="S7849" s="1">
        <v>2</v>
      </c>
      <c r="T7849" s="1">
        <v>0.6</v>
      </c>
      <c r="U7849" s="1">
        <v>-6.8815999999999953</v>
      </c>
      <c r="V7849" s="3" t="str">
        <f>IF(M7849=People!$B$6,People!A$6,IF(M7849=People!$B$5,People!$A$5,IF(M7849=People!$B$4,People!$A$4,IF(M7849=People!$B$3,People!$A$3))))</f>
        <v>Kelly Williams</v>
      </c>
      <c r="W7849" s="3" t="str">
        <f xml:space="preserve"> IFERROR(INDEX(Returns!A:A,MATCH(B7849,Returns!B:B,0)),"No")</f>
        <v>No</v>
      </c>
    </row>
    <row r="7850" spans="1:23" x14ac:dyDescent="0.2">
      <c r="A7850" s="1">
        <v>7849</v>
      </c>
      <c r="B7850" t="s">
        <v>9887</v>
      </c>
      <c r="C7850" s="2">
        <v>43222</v>
      </c>
      <c r="D7850" s="2">
        <v>43226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1">
        <v>18.936</v>
      </c>
      <c r="S7850" s="1">
        <v>3</v>
      </c>
      <c r="T7850" s="1">
        <v>0.2</v>
      </c>
      <c r="U7850" s="1">
        <v>-3.787200000000003</v>
      </c>
      <c r="V7850" s="3" t="str">
        <f>IF(M7850=People!$B$6,People!A$6,IF(M7850=People!$B$5,People!$A$5,IF(M7850=People!$B$4,People!$A$4,IF(M7850=People!$B$3,People!$A$3))))</f>
        <v>Kelly Williams</v>
      </c>
      <c r="W7850" s="3" t="str">
        <f xml:space="preserve"> IFERROR(INDEX(Returns!A:A,MATCH(B7850,Returns!B:B,0)),"No")</f>
        <v>No</v>
      </c>
    </row>
    <row r="7851" spans="1:23" x14ac:dyDescent="0.2">
      <c r="A7851" s="1">
        <v>7850</v>
      </c>
      <c r="B7851" t="s">
        <v>9887</v>
      </c>
      <c r="C7851" s="2">
        <v>43222</v>
      </c>
      <c r="D7851" s="2">
        <v>43226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1">
        <v>12.672000000000001</v>
      </c>
      <c r="S7851" s="1">
        <v>3</v>
      </c>
      <c r="T7851" s="1">
        <v>0.2</v>
      </c>
      <c r="U7851" s="1">
        <v>-3.1680000000000001</v>
      </c>
      <c r="V7851" s="3" t="str">
        <f>IF(M7851=People!$B$6,People!A$6,IF(M7851=People!$B$5,People!$A$5,IF(M7851=People!$B$4,People!$A$4,IF(M7851=People!$B$3,People!$A$3))))</f>
        <v>Kelly Williams</v>
      </c>
      <c r="W7851" s="3" t="str">
        <f xml:space="preserve"> IFERROR(INDEX(Returns!A:A,MATCH(B7851,Returns!B:B,0)),"No")</f>
        <v>No</v>
      </c>
    </row>
    <row r="7852" spans="1:23" x14ac:dyDescent="0.2">
      <c r="A7852" s="1">
        <v>7851</v>
      </c>
      <c r="B7852" t="s">
        <v>9887</v>
      </c>
      <c r="C7852" s="2">
        <v>43222</v>
      </c>
      <c r="D7852" s="2">
        <v>43226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1">
        <v>5.04</v>
      </c>
      <c r="S7852" s="1">
        <v>2</v>
      </c>
      <c r="T7852" s="1">
        <v>0.2</v>
      </c>
      <c r="U7852" s="1">
        <v>1.764</v>
      </c>
      <c r="V7852" s="3" t="str">
        <f>IF(M7852=People!$B$6,People!A$6,IF(M7852=People!$B$5,People!$A$5,IF(M7852=People!$B$4,People!$A$4,IF(M7852=People!$B$3,People!$A$3))))</f>
        <v>Kelly Williams</v>
      </c>
      <c r="W7852" s="3" t="str">
        <f xml:space="preserve"> IFERROR(INDEX(Returns!A:A,MATCH(B7852,Returns!B:B,0)),"No")</f>
        <v>No</v>
      </c>
    </row>
    <row r="7853" spans="1:23" x14ac:dyDescent="0.2">
      <c r="A7853" s="1">
        <v>7852</v>
      </c>
      <c r="B7853" t="s">
        <v>9888</v>
      </c>
      <c r="C7853" s="2">
        <v>42713</v>
      </c>
      <c r="D7853" s="2">
        <v>42719</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1">
        <v>8.4480000000000004</v>
      </c>
      <c r="S7853" s="1">
        <v>2</v>
      </c>
      <c r="T7853" s="1">
        <v>0.2</v>
      </c>
      <c r="U7853" s="1">
        <v>2.9568000000000003</v>
      </c>
      <c r="V7853" s="3" t="str">
        <f>IF(M7853=People!$B$6,People!A$6,IF(M7853=People!$B$5,People!$A$5,IF(M7853=People!$B$4,People!$A$4,IF(M7853=People!$B$3,People!$A$3))))</f>
        <v>Kelly Williams</v>
      </c>
      <c r="W7853" s="3" t="str">
        <f xml:space="preserve"> IFERROR(INDEX(Returns!A:A,MATCH(B7853,Returns!B:B,0)),"No")</f>
        <v>No</v>
      </c>
    </row>
    <row r="7854" spans="1:23" x14ac:dyDescent="0.2">
      <c r="A7854" s="1">
        <v>7853</v>
      </c>
      <c r="B7854" t="s">
        <v>9888</v>
      </c>
      <c r="C7854" s="2">
        <v>42713</v>
      </c>
      <c r="D7854" s="2">
        <v>42719</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1">
        <v>20.387999999999995</v>
      </c>
      <c r="S7854" s="1">
        <v>2</v>
      </c>
      <c r="T7854" s="1">
        <v>0.8</v>
      </c>
      <c r="U7854" s="1">
        <v>-53.008800000000008</v>
      </c>
      <c r="V7854" s="3" t="str">
        <f>IF(M7854=People!$B$6,People!A$6,IF(M7854=People!$B$5,People!$A$5,IF(M7854=People!$B$4,People!$A$4,IF(M7854=People!$B$3,People!$A$3))))</f>
        <v>Kelly Williams</v>
      </c>
      <c r="W7854" s="3" t="str">
        <f xml:space="preserve"> IFERROR(INDEX(Returns!A:A,MATCH(B7854,Returns!B:B,0)),"No")</f>
        <v>No</v>
      </c>
    </row>
    <row r="7855" spans="1:23" x14ac:dyDescent="0.2">
      <c r="A7855" s="1">
        <v>7854</v>
      </c>
      <c r="B7855" t="s">
        <v>9889</v>
      </c>
      <c r="C7855" s="2">
        <v>43094</v>
      </c>
      <c r="D7855" s="2">
        <v>43098</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1">
        <v>9.9600000000000009</v>
      </c>
      <c r="S7855" s="1">
        <v>2</v>
      </c>
      <c r="T7855" s="1">
        <v>0</v>
      </c>
      <c r="U7855" s="1">
        <v>4.8804000000000007</v>
      </c>
      <c r="V7855" s="3" t="str">
        <f>IF(M7855=People!$B$6,People!A$6,IF(M7855=People!$B$5,People!$A$5,IF(M7855=People!$B$4,People!$A$4,IF(M7855=People!$B$3,People!$A$3))))</f>
        <v>Anna Andreadi</v>
      </c>
      <c r="W7855" s="3" t="str">
        <f xml:space="preserve"> IFERROR(INDEX(Returns!A:A,MATCH(B7855,Returns!B:B,0)),"No")</f>
        <v>No</v>
      </c>
    </row>
    <row r="7856" spans="1:23" x14ac:dyDescent="0.2">
      <c r="A7856" s="1">
        <v>7855</v>
      </c>
      <c r="B7856" t="s">
        <v>9890</v>
      </c>
      <c r="C7856" s="2">
        <v>43806</v>
      </c>
      <c r="D7856" s="2">
        <v>43811</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1">
        <v>320.64</v>
      </c>
      <c r="S7856" s="1">
        <v>4</v>
      </c>
      <c r="T7856" s="1">
        <v>0</v>
      </c>
      <c r="U7856" s="1">
        <v>89.779200000000003</v>
      </c>
      <c r="V7856" s="3" t="str">
        <f>IF(M7856=People!$B$6,People!A$6,IF(M7856=People!$B$5,People!$A$5,IF(M7856=People!$B$4,People!$A$4,IF(M7856=People!$B$3,People!$A$3))))</f>
        <v>Cassandra Brandow</v>
      </c>
      <c r="W7856" s="3" t="str">
        <f xml:space="preserve"> IFERROR(INDEX(Returns!A:A,MATCH(B7856,Returns!B:B,0)),"No")</f>
        <v>No</v>
      </c>
    </row>
    <row r="7857" spans="1:23" x14ac:dyDescent="0.2">
      <c r="A7857" s="1">
        <v>7856</v>
      </c>
      <c r="B7857" t="s">
        <v>9890</v>
      </c>
      <c r="C7857" s="2">
        <v>43806</v>
      </c>
      <c r="D7857" s="2">
        <v>43811</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1">
        <v>52</v>
      </c>
      <c r="S7857" s="1">
        <v>4</v>
      </c>
      <c r="T7857" s="1">
        <v>0</v>
      </c>
      <c r="U7857" s="1">
        <v>23.4</v>
      </c>
      <c r="V7857" s="3" t="str">
        <f>IF(M7857=People!$B$6,People!A$6,IF(M7857=People!$B$5,People!$A$5,IF(M7857=People!$B$4,People!$A$4,IF(M7857=People!$B$3,People!$A$3))))</f>
        <v>Cassandra Brandow</v>
      </c>
      <c r="W7857" s="3" t="str">
        <f xml:space="preserve"> IFERROR(INDEX(Returns!A:A,MATCH(B7857,Returns!B:B,0)),"No")</f>
        <v>No</v>
      </c>
    </row>
    <row r="7858" spans="1:23" x14ac:dyDescent="0.2">
      <c r="A7858" s="1">
        <v>7857</v>
      </c>
      <c r="B7858" t="s">
        <v>9891</v>
      </c>
      <c r="C7858" s="2">
        <v>42520</v>
      </c>
      <c r="D7858" s="2">
        <v>42522</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1">
        <v>25.584000000000003</v>
      </c>
      <c r="S7858" s="1">
        <v>2</v>
      </c>
      <c r="T7858" s="1">
        <v>0.2</v>
      </c>
      <c r="U7858" s="1">
        <v>8.9543999999999997</v>
      </c>
      <c r="V7858" s="3" t="str">
        <f>IF(M7858=People!$B$6,People!A$6,IF(M7858=People!$B$5,People!$A$5,IF(M7858=People!$B$4,People!$A$4,IF(M7858=People!$B$3,People!$A$3))))</f>
        <v>Chuck Magee</v>
      </c>
      <c r="W7858" s="3" t="str">
        <f xml:space="preserve"> IFERROR(INDEX(Returns!A:A,MATCH(B7858,Returns!B:B,0)),"No")</f>
        <v>No</v>
      </c>
    </row>
    <row r="7859" spans="1:23" x14ac:dyDescent="0.2">
      <c r="A7859" s="1">
        <v>7858</v>
      </c>
      <c r="B7859" t="s">
        <v>9891</v>
      </c>
      <c r="C7859" s="2">
        <v>42520</v>
      </c>
      <c r="D7859" s="2">
        <v>42522</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1">
        <v>464</v>
      </c>
      <c r="S7859" s="1">
        <v>5</v>
      </c>
      <c r="T7859" s="1">
        <v>0</v>
      </c>
      <c r="U7859" s="1">
        <v>134.55999999999995</v>
      </c>
      <c r="V7859" s="3" t="str">
        <f>IF(M7859=People!$B$6,People!A$6,IF(M7859=People!$B$5,People!$A$5,IF(M7859=People!$B$4,People!$A$4,IF(M7859=People!$B$3,People!$A$3))))</f>
        <v>Chuck Magee</v>
      </c>
      <c r="W7859" s="3" t="str">
        <f xml:space="preserve"> IFERROR(INDEX(Returns!A:A,MATCH(B7859,Returns!B:B,0)),"No")</f>
        <v>No</v>
      </c>
    </row>
    <row r="7860" spans="1:23" x14ac:dyDescent="0.2">
      <c r="A7860" s="1">
        <v>7859</v>
      </c>
      <c r="B7860" t="s">
        <v>9891</v>
      </c>
      <c r="C7860" s="2">
        <v>42520</v>
      </c>
      <c r="D7860" s="2">
        <v>42522</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1">
        <v>235.95000000000002</v>
      </c>
      <c r="S7860" s="1">
        <v>3</v>
      </c>
      <c r="T7860" s="1">
        <v>0</v>
      </c>
      <c r="U7860" s="1">
        <v>77.863499999999988</v>
      </c>
      <c r="V7860" s="3" t="str">
        <f>IF(M7860=People!$B$6,People!A$6,IF(M7860=People!$B$5,People!$A$5,IF(M7860=People!$B$4,People!$A$4,IF(M7860=People!$B$3,People!$A$3))))</f>
        <v>Chuck Magee</v>
      </c>
      <c r="W7860" s="3" t="str">
        <f xml:space="preserve"> IFERROR(INDEX(Returns!A:A,MATCH(B7860,Returns!B:B,0)),"No")</f>
        <v>No</v>
      </c>
    </row>
    <row r="7861" spans="1:23" x14ac:dyDescent="0.2">
      <c r="A7861" s="1">
        <v>7860</v>
      </c>
      <c r="B7861" t="s">
        <v>9891</v>
      </c>
      <c r="C7861" s="2">
        <v>42520</v>
      </c>
      <c r="D7861" s="2">
        <v>42522</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1">
        <v>39.96</v>
      </c>
      <c r="S7861" s="1">
        <v>4</v>
      </c>
      <c r="T7861" s="1">
        <v>0</v>
      </c>
      <c r="U7861" s="1">
        <v>17.981999999999999</v>
      </c>
      <c r="V7861" s="3" t="str">
        <f>IF(M7861=People!$B$6,People!A$6,IF(M7861=People!$B$5,People!$A$5,IF(M7861=People!$B$4,People!$A$4,IF(M7861=People!$B$3,People!$A$3))))</f>
        <v>Chuck Magee</v>
      </c>
      <c r="W7861" s="3" t="str">
        <f xml:space="preserve"> IFERROR(INDEX(Returns!A:A,MATCH(B7861,Returns!B:B,0)),"No")</f>
        <v>No</v>
      </c>
    </row>
    <row r="7862" spans="1:23" x14ac:dyDescent="0.2">
      <c r="A7862" s="1">
        <v>7861</v>
      </c>
      <c r="B7862" t="s">
        <v>9892</v>
      </c>
      <c r="C7862" s="2">
        <v>43526</v>
      </c>
      <c r="D7862" s="2">
        <v>43530</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1">
        <v>18.528000000000002</v>
      </c>
      <c r="S7862" s="1">
        <v>4</v>
      </c>
      <c r="T7862" s="1">
        <v>0.7</v>
      </c>
      <c r="U7862" s="1">
        <v>-12.352</v>
      </c>
      <c r="V7862" s="3" t="str">
        <f>IF(M7862=People!$B$6,People!A$6,IF(M7862=People!$B$5,People!$A$5,IF(M7862=People!$B$4,People!$A$4,IF(M7862=People!$B$3,People!$A$3))))</f>
        <v>Chuck Magee</v>
      </c>
      <c r="W7862" s="3" t="str">
        <f xml:space="preserve"> IFERROR(INDEX(Returns!A:A,MATCH(B7862,Returns!B:B,0)),"No")</f>
        <v>No</v>
      </c>
    </row>
    <row r="7863" spans="1:23" x14ac:dyDescent="0.2">
      <c r="A7863" s="1">
        <v>7862</v>
      </c>
      <c r="B7863" t="s">
        <v>9893</v>
      </c>
      <c r="C7863" s="2">
        <v>43020</v>
      </c>
      <c r="D7863" s="2">
        <v>43025</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1">
        <v>17.899999999999999</v>
      </c>
      <c r="S7863" s="1">
        <v>2</v>
      </c>
      <c r="T7863" s="1">
        <v>0</v>
      </c>
      <c r="U7863" s="1">
        <v>3.400999999999998</v>
      </c>
      <c r="V7863" s="3" t="str">
        <f>IF(M7863=People!$B$6,People!A$6,IF(M7863=People!$B$5,People!$A$5,IF(M7863=People!$B$4,People!$A$4,IF(M7863=People!$B$3,People!$A$3))))</f>
        <v>Anna Andreadi</v>
      </c>
      <c r="W7863" s="3" t="str">
        <f xml:space="preserve"> IFERROR(INDEX(Returns!A:A,MATCH(B7863,Returns!B:B,0)),"No")</f>
        <v>No</v>
      </c>
    </row>
    <row r="7864" spans="1:23" x14ac:dyDescent="0.2">
      <c r="A7864" s="1">
        <v>7863</v>
      </c>
      <c r="B7864" t="s">
        <v>9893</v>
      </c>
      <c r="C7864" s="2">
        <v>43020</v>
      </c>
      <c r="D7864" s="2">
        <v>43025</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1">
        <v>81.96</v>
      </c>
      <c r="S7864" s="1">
        <v>2</v>
      </c>
      <c r="T7864" s="1">
        <v>0</v>
      </c>
      <c r="U7864" s="1">
        <v>0</v>
      </c>
      <c r="V7864" s="3" t="str">
        <f>IF(M7864=People!$B$6,People!A$6,IF(M7864=People!$B$5,People!$A$5,IF(M7864=People!$B$4,People!$A$4,IF(M7864=People!$B$3,People!$A$3))))</f>
        <v>Anna Andreadi</v>
      </c>
      <c r="W7864" s="3" t="str">
        <f xml:space="preserve"> IFERROR(INDEX(Returns!A:A,MATCH(B7864,Returns!B:B,0)),"No")</f>
        <v>No</v>
      </c>
    </row>
    <row r="7865" spans="1:23" x14ac:dyDescent="0.2">
      <c r="A7865" s="1">
        <v>7864</v>
      </c>
      <c r="B7865" t="s">
        <v>9894</v>
      </c>
      <c r="C7865" s="2">
        <v>42930</v>
      </c>
      <c r="D7865" s="2">
        <v>42935</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1">
        <v>272.73599999999999</v>
      </c>
      <c r="S7865" s="1">
        <v>3</v>
      </c>
      <c r="T7865" s="1">
        <v>0.2</v>
      </c>
      <c r="U7865" s="1">
        <v>-64.774800000000013</v>
      </c>
      <c r="V7865" s="3" t="str">
        <f>IF(M7865=People!$B$6,People!A$6,IF(M7865=People!$B$5,People!$A$5,IF(M7865=People!$B$4,People!$A$4,IF(M7865=People!$B$3,People!$A$3))))</f>
        <v>Anna Andreadi</v>
      </c>
      <c r="W7865" s="3" t="str">
        <f xml:space="preserve"> IFERROR(INDEX(Returns!A:A,MATCH(B7865,Returns!B:B,0)),"No")</f>
        <v>No</v>
      </c>
    </row>
    <row r="7866" spans="1:23" x14ac:dyDescent="0.2">
      <c r="A7866" s="1">
        <v>7865</v>
      </c>
      <c r="B7866" t="s">
        <v>9894</v>
      </c>
      <c r="C7866" s="2">
        <v>42930</v>
      </c>
      <c r="D7866" s="2">
        <v>42935</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1">
        <v>18.496000000000002</v>
      </c>
      <c r="S7866" s="1">
        <v>4</v>
      </c>
      <c r="T7866" s="1">
        <v>0.2</v>
      </c>
      <c r="U7866" s="1">
        <v>6.7048000000000005</v>
      </c>
      <c r="V7866" s="3" t="str">
        <f>IF(M7866=People!$B$6,People!A$6,IF(M7866=People!$B$5,People!$A$5,IF(M7866=People!$B$4,People!$A$4,IF(M7866=People!$B$3,People!$A$3))))</f>
        <v>Anna Andreadi</v>
      </c>
      <c r="W7866" s="3" t="str">
        <f xml:space="preserve"> IFERROR(INDEX(Returns!A:A,MATCH(B7866,Returns!B:B,0)),"No")</f>
        <v>No</v>
      </c>
    </row>
    <row r="7867" spans="1:23" x14ac:dyDescent="0.2">
      <c r="A7867" s="1">
        <v>7866</v>
      </c>
      <c r="B7867" t="s">
        <v>9894</v>
      </c>
      <c r="C7867" s="2">
        <v>42930</v>
      </c>
      <c r="D7867" s="2">
        <v>42935</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1">
        <v>441.92</v>
      </c>
      <c r="S7867" s="1">
        <v>2</v>
      </c>
      <c r="T7867" s="1">
        <v>0.2</v>
      </c>
      <c r="U7867" s="1">
        <v>49.715999999999966</v>
      </c>
      <c r="V7867" s="3" t="str">
        <f>IF(M7867=People!$B$6,People!A$6,IF(M7867=People!$B$5,People!$A$5,IF(M7867=People!$B$4,People!$A$4,IF(M7867=People!$B$3,People!$A$3))))</f>
        <v>Anna Andreadi</v>
      </c>
      <c r="W7867" s="3" t="str">
        <f xml:space="preserve"> IFERROR(INDEX(Returns!A:A,MATCH(B7867,Returns!B:B,0)),"No")</f>
        <v>No</v>
      </c>
    </row>
    <row r="7868" spans="1:23" x14ac:dyDescent="0.2">
      <c r="A7868" s="1">
        <v>7867</v>
      </c>
      <c r="B7868" t="s">
        <v>9894</v>
      </c>
      <c r="C7868" s="2">
        <v>42930</v>
      </c>
      <c r="D7868" s="2">
        <v>42935</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1">
        <v>127.76400000000002</v>
      </c>
      <c r="S7868" s="1">
        <v>6</v>
      </c>
      <c r="T7868" s="1">
        <v>0.7</v>
      </c>
      <c r="U7868" s="1">
        <v>-191.64599999999996</v>
      </c>
      <c r="V7868" s="3" t="str">
        <f>IF(M7868=People!$B$6,People!A$6,IF(M7868=People!$B$5,People!$A$5,IF(M7868=People!$B$4,People!$A$4,IF(M7868=People!$B$3,People!$A$3))))</f>
        <v>Anna Andreadi</v>
      </c>
      <c r="W7868" s="3" t="str">
        <f xml:space="preserve"> IFERROR(INDEX(Returns!A:A,MATCH(B7868,Returns!B:B,0)),"No")</f>
        <v>No</v>
      </c>
    </row>
    <row r="7869" spans="1:23" x14ac:dyDescent="0.2">
      <c r="A7869" s="1">
        <v>7868</v>
      </c>
      <c r="B7869" t="s">
        <v>9895</v>
      </c>
      <c r="C7869" s="2">
        <v>42693</v>
      </c>
      <c r="D7869" s="2">
        <v>42698</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1">
        <v>166.44</v>
      </c>
      <c r="S7869" s="1">
        <v>3</v>
      </c>
      <c r="T7869" s="1">
        <v>0</v>
      </c>
      <c r="U7869" s="1">
        <v>79.891199999999998</v>
      </c>
      <c r="V7869" s="3" t="str">
        <f>IF(M7869=People!$B$6,People!A$6,IF(M7869=People!$B$5,People!$A$5,IF(M7869=People!$B$4,People!$A$4,IF(M7869=People!$B$3,People!$A$3))))</f>
        <v>Anna Andreadi</v>
      </c>
      <c r="W7869" s="3" t="str">
        <f xml:space="preserve"> IFERROR(INDEX(Returns!A:A,MATCH(B7869,Returns!B:B,0)),"No")</f>
        <v>No</v>
      </c>
    </row>
    <row r="7870" spans="1:23" x14ac:dyDescent="0.2">
      <c r="A7870" s="1">
        <v>7869</v>
      </c>
      <c r="B7870" t="s">
        <v>9896</v>
      </c>
      <c r="C7870" s="2">
        <v>43247</v>
      </c>
      <c r="D7870" s="2">
        <v>43253</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1">
        <v>13.38</v>
      </c>
      <c r="S7870" s="1">
        <v>2</v>
      </c>
      <c r="T7870" s="1">
        <v>0</v>
      </c>
      <c r="U7870" s="1">
        <v>6.1547999999999998</v>
      </c>
      <c r="V7870" s="3" t="str">
        <f>IF(M7870=People!$B$6,People!A$6,IF(M7870=People!$B$5,People!$A$5,IF(M7870=People!$B$4,People!$A$4,IF(M7870=People!$B$3,People!$A$3))))</f>
        <v>Anna Andreadi</v>
      </c>
      <c r="W7870" s="3" t="str">
        <f xml:space="preserve"> IFERROR(INDEX(Returns!A:A,MATCH(B7870,Returns!B:B,0)),"No")</f>
        <v>No</v>
      </c>
    </row>
    <row r="7871" spans="1:23" x14ac:dyDescent="0.2">
      <c r="A7871" s="1">
        <v>7870</v>
      </c>
      <c r="B7871" t="s">
        <v>9897</v>
      </c>
      <c r="C7871" s="2">
        <v>43649</v>
      </c>
      <c r="D7871" s="2">
        <v>43655</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1">
        <v>24</v>
      </c>
      <c r="S7871" s="1">
        <v>2</v>
      </c>
      <c r="T7871" s="1">
        <v>0.2</v>
      </c>
      <c r="U7871" s="1">
        <v>-2.6999999999999993</v>
      </c>
      <c r="V7871" s="3" t="str">
        <f>IF(M7871=People!$B$6,People!A$6,IF(M7871=People!$B$5,People!$A$5,IF(M7871=People!$B$4,People!$A$4,IF(M7871=People!$B$3,People!$A$3))))</f>
        <v>Cassandra Brandow</v>
      </c>
      <c r="W7871" s="3" t="str">
        <f xml:space="preserve"> IFERROR(INDEX(Returns!A:A,MATCH(B7871,Returns!B:B,0)),"No")</f>
        <v>No</v>
      </c>
    </row>
    <row r="7872" spans="1:23" x14ac:dyDescent="0.2">
      <c r="A7872" s="1">
        <v>7871</v>
      </c>
      <c r="B7872" t="s">
        <v>9898</v>
      </c>
      <c r="C7872" s="2">
        <v>43733</v>
      </c>
      <c r="D7872" s="2">
        <v>43737</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1">
        <v>24.448</v>
      </c>
      <c r="S7872" s="1">
        <v>4</v>
      </c>
      <c r="T7872" s="1">
        <v>0.2</v>
      </c>
      <c r="U7872" s="1">
        <v>8.8623999999999992</v>
      </c>
      <c r="V7872" s="3" t="str">
        <f>IF(M7872=People!$B$6,People!A$6,IF(M7872=People!$B$5,People!$A$5,IF(M7872=People!$B$4,People!$A$4,IF(M7872=People!$B$3,People!$A$3))))</f>
        <v>Chuck Magee</v>
      </c>
      <c r="W7872" s="3" t="str">
        <f xml:space="preserve"> IFERROR(INDEX(Returns!A:A,MATCH(B7872,Returns!B:B,0)),"No")</f>
        <v>No</v>
      </c>
    </row>
    <row r="7873" spans="1:23" x14ac:dyDescent="0.2">
      <c r="A7873" s="1">
        <v>7872</v>
      </c>
      <c r="B7873" t="s">
        <v>9899</v>
      </c>
      <c r="C7873" s="2">
        <v>43376</v>
      </c>
      <c r="D7873" s="2">
        <v>43380</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1">
        <v>6.16</v>
      </c>
      <c r="S7873" s="1">
        <v>2</v>
      </c>
      <c r="T7873" s="1">
        <v>0</v>
      </c>
      <c r="U7873" s="1">
        <v>2.9567999999999999</v>
      </c>
      <c r="V7873" s="3" t="str">
        <f>IF(M7873=People!$B$6,People!A$6,IF(M7873=People!$B$5,People!$A$5,IF(M7873=People!$B$4,People!$A$4,IF(M7873=People!$B$3,People!$A$3))))</f>
        <v>Anna Andreadi</v>
      </c>
      <c r="W7873" s="3" t="str">
        <f xml:space="preserve"> IFERROR(INDEX(Returns!A:A,MATCH(B7873,Returns!B:B,0)),"No")</f>
        <v>No</v>
      </c>
    </row>
    <row r="7874" spans="1:23" x14ac:dyDescent="0.2">
      <c r="A7874" s="1">
        <v>7873</v>
      </c>
      <c r="B7874" t="s">
        <v>9899</v>
      </c>
      <c r="C7874" s="2">
        <v>43376</v>
      </c>
      <c r="D7874" s="2">
        <v>43380</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1">
        <v>915.13600000000008</v>
      </c>
      <c r="S7874" s="1">
        <v>4</v>
      </c>
      <c r="T7874" s="1">
        <v>0.2</v>
      </c>
      <c r="U7874" s="1">
        <v>102.95279999999988</v>
      </c>
      <c r="V7874" s="3" t="str">
        <f>IF(M7874=People!$B$6,People!A$6,IF(M7874=People!$B$5,People!$A$5,IF(M7874=People!$B$4,People!$A$4,IF(M7874=People!$B$3,People!$A$3))))</f>
        <v>Anna Andreadi</v>
      </c>
      <c r="W7874" s="3" t="str">
        <f xml:space="preserve"> IFERROR(INDEX(Returns!A:A,MATCH(B7874,Returns!B:B,0)),"No")</f>
        <v>No</v>
      </c>
    </row>
    <row r="7875" spans="1:23" x14ac:dyDescent="0.2">
      <c r="A7875" s="1">
        <v>7874</v>
      </c>
      <c r="B7875" t="s">
        <v>9899</v>
      </c>
      <c r="C7875" s="2">
        <v>43376</v>
      </c>
      <c r="D7875" s="2">
        <v>43380</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1">
        <v>8.56</v>
      </c>
      <c r="S7875" s="1">
        <v>2</v>
      </c>
      <c r="T7875" s="1">
        <v>0</v>
      </c>
      <c r="U7875" s="1">
        <v>3.8519999999999994</v>
      </c>
      <c r="V7875" s="3" t="str">
        <f>IF(M7875=People!$B$6,People!A$6,IF(M7875=People!$B$5,People!$A$5,IF(M7875=People!$B$4,People!$A$4,IF(M7875=People!$B$3,People!$A$3))))</f>
        <v>Anna Andreadi</v>
      </c>
      <c r="W7875" s="3" t="str">
        <f xml:space="preserve"> IFERROR(INDEX(Returns!A:A,MATCH(B7875,Returns!B:B,0)),"No")</f>
        <v>No</v>
      </c>
    </row>
    <row r="7876" spans="1:23" x14ac:dyDescent="0.2">
      <c r="A7876" s="1">
        <v>7875</v>
      </c>
      <c r="B7876" t="s">
        <v>9899</v>
      </c>
      <c r="C7876" s="2">
        <v>43376</v>
      </c>
      <c r="D7876" s="2">
        <v>43380</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1">
        <v>97.82</v>
      </c>
      <c r="S7876" s="1">
        <v>2</v>
      </c>
      <c r="T7876" s="1">
        <v>0</v>
      </c>
      <c r="U7876" s="1">
        <v>45.975399999999993</v>
      </c>
      <c r="V7876" s="3" t="str">
        <f>IF(M7876=People!$B$6,People!A$6,IF(M7876=People!$B$5,People!$A$5,IF(M7876=People!$B$4,People!$A$4,IF(M7876=People!$B$3,People!$A$3))))</f>
        <v>Anna Andreadi</v>
      </c>
      <c r="W7876" s="3" t="str">
        <f xml:space="preserve"> IFERROR(INDEX(Returns!A:A,MATCH(B7876,Returns!B:B,0)),"No")</f>
        <v>No</v>
      </c>
    </row>
    <row r="7877" spans="1:23" x14ac:dyDescent="0.2">
      <c r="A7877" s="1">
        <v>7876</v>
      </c>
      <c r="B7877" t="s">
        <v>9900</v>
      </c>
      <c r="C7877" s="2">
        <v>43717</v>
      </c>
      <c r="D7877" s="2">
        <v>43723</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1">
        <v>31.104000000000006</v>
      </c>
      <c r="S7877" s="1">
        <v>6</v>
      </c>
      <c r="T7877" s="1">
        <v>0.2</v>
      </c>
      <c r="U7877" s="1">
        <v>11.2752</v>
      </c>
      <c r="V7877" s="3" t="str">
        <f>IF(M7877=People!$B$6,People!A$6,IF(M7877=People!$B$5,People!$A$5,IF(M7877=People!$B$4,People!$A$4,IF(M7877=People!$B$3,People!$A$3))))</f>
        <v>Anna Andreadi</v>
      </c>
      <c r="W7877" s="3" t="str">
        <f xml:space="preserve"> IFERROR(INDEX(Returns!A:A,MATCH(B7877,Returns!B:B,0)),"No")</f>
        <v>No</v>
      </c>
    </row>
    <row r="7878" spans="1:23" x14ac:dyDescent="0.2">
      <c r="A7878" s="1">
        <v>7877</v>
      </c>
      <c r="B7878" t="s">
        <v>9900</v>
      </c>
      <c r="C7878" s="2">
        <v>43717</v>
      </c>
      <c r="D7878" s="2">
        <v>43723</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1">
        <v>11.176000000000002</v>
      </c>
      <c r="S7878" s="1">
        <v>1</v>
      </c>
      <c r="T7878" s="1">
        <v>0.2</v>
      </c>
      <c r="U7878" s="1">
        <v>0.8382000000000005</v>
      </c>
      <c r="V7878" s="3" t="str">
        <f>IF(M7878=People!$B$6,People!A$6,IF(M7878=People!$B$5,People!$A$5,IF(M7878=People!$B$4,People!$A$4,IF(M7878=People!$B$3,People!$A$3))))</f>
        <v>Anna Andreadi</v>
      </c>
      <c r="W7878" s="3" t="str">
        <f xml:space="preserve"> IFERROR(INDEX(Returns!A:A,MATCH(B7878,Returns!B:B,0)),"No")</f>
        <v>No</v>
      </c>
    </row>
    <row r="7879" spans="1:23" x14ac:dyDescent="0.2">
      <c r="A7879" s="1">
        <v>7878</v>
      </c>
      <c r="B7879" t="s">
        <v>9901</v>
      </c>
      <c r="C7879" s="2">
        <v>42806</v>
      </c>
      <c r="D7879" s="2">
        <v>42812</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1">
        <v>5.04</v>
      </c>
      <c r="S7879" s="1">
        <v>2</v>
      </c>
      <c r="T7879" s="1">
        <v>0.2</v>
      </c>
      <c r="U7879" s="1">
        <v>1.764</v>
      </c>
      <c r="V7879" s="3" t="str">
        <f>IF(M7879=People!$B$6,People!A$6,IF(M7879=People!$B$5,People!$A$5,IF(M7879=People!$B$4,People!$A$4,IF(M7879=People!$B$3,People!$A$3))))</f>
        <v>Cassandra Brandow</v>
      </c>
      <c r="W7879" s="3" t="str">
        <f xml:space="preserve"> IFERROR(INDEX(Returns!A:A,MATCH(B7879,Returns!B:B,0)),"No")</f>
        <v>No</v>
      </c>
    </row>
    <row r="7880" spans="1:23" x14ac:dyDescent="0.2">
      <c r="A7880" s="1">
        <v>7879</v>
      </c>
      <c r="B7880" t="s">
        <v>9902</v>
      </c>
      <c r="C7880" s="2">
        <v>43433</v>
      </c>
      <c r="D7880" s="2">
        <v>43438</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1">
        <v>242.17600000000004</v>
      </c>
      <c r="S7880" s="1">
        <v>4</v>
      </c>
      <c r="T7880" s="1">
        <v>0.6</v>
      </c>
      <c r="U7880" s="1">
        <v>-302.72000000000003</v>
      </c>
      <c r="V7880" s="3" t="str">
        <f>IF(M7880=People!$B$6,People!A$6,IF(M7880=People!$B$5,People!$A$5,IF(M7880=People!$B$4,People!$A$4,IF(M7880=People!$B$3,People!$A$3))))</f>
        <v>Kelly Williams</v>
      </c>
      <c r="W7880" s="3" t="str">
        <f xml:space="preserve"> IFERROR(INDEX(Returns!A:A,MATCH(B7880,Returns!B:B,0)),"No")</f>
        <v>No</v>
      </c>
    </row>
    <row r="7881" spans="1:23" x14ac:dyDescent="0.2">
      <c r="A7881" s="1">
        <v>7880</v>
      </c>
      <c r="B7881" t="s">
        <v>9903</v>
      </c>
      <c r="C7881" s="2">
        <v>43265</v>
      </c>
      <c r="D7881" s="2">
        <v>43272</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1">
        <v>337.17599999999999</v>
      </c>
      <c r="S7881" s="1">
        <v>2</v>
      </c>
      <c r="T7881" s="1">
        <v>0.4</v>
      </c>
      <c r="U7881" s="1">
        <v>-118.01160000000002</v>
      </c>
      <c r="V7881" s="3" t="str">
        <f>IF(M7881=People!$B$6,People!A$6,IF(M7881=People!$B$5,People!$A$5,IF(M7881=People!$B$4,People!$A$4,IF(M7881=People!$B$3,People!$A$3))))</f>
        <v>Chuck Magee</v>
      </c>
      <c r="W7881" s="3" t="str">
        <f xml:space="preserve"> IFERROR(INDEX(Returns!A:A,MATCH(B7881,Returns!B:B,0)),"No")</f>
        <v>No</v>
      </c>
    </row>
    <row r="7882" spans="1:23" x14ac:dyDescent="0.2">
      <c r="A7882" s="1">
        <v>7881</v>
      </c>
      <c r="B7882" t="s">
        <v>9904</v>
      </c>
      <c r="C7882" s="2">
        <v>43802</v>
      </c>
      <c r="D7882" s="2">
        <v>43805</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1">
        <v>13.343999999999998</v>
      </c>
      <c r="S7882" s="1">
        <v>6</v>
      </c>
      <c r="T7882" s="1">
        <v>0.2</v>
      </c>
      <c r="U7882" s="1">
        <v>1.0007999999999999</v>
      </c>
      <c r="V7882" s="3" t="str">
        <f>IF(M7882=People!$B$6,People!A$6,IF(M7882=People!$B$5,People!$A$5,IF(M7882=People!$B$4,People!$A$4,IF(M7882=People!$B$3,People!$A$3))))</f>
        <v>Anna Andreadi</v>
      </c>
      <c r="W7882" s="3" t="str">
        <f xml:space="preserve"> IFERROR(INDEX(Returns!A:A,MATCH(B7882,Returns!B:B,0)),"No")</f>
        <v>No</v>
      </c>
    </row>
    <row r="7883" spans="1:23" x14ac:dyDescent="0.2">
      <c r="A7883" s="1">
        <v>7882</v>
      </c>
      <c r="B7883" t="s">
        <v>9904</v>
      </c>
      <c r="C7883" s="2">
        <v>43802</v>
      </c>
      <c r="D7883" s="2">
        <v>43805</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1">
        <v>76.75200000000001</v>
      </c>
      <c r="S7883" s="1">
        <v>6</v>
      </c>
      <c r="T7883" s="1">
        <v>0.2</v>
      </c>
      <c r="U7883" s="1">
        <v>10.553399999999993</v>
      </c>
      <c r="V7883" s="3" t="str">
        <f>IF(M7883=People!$B$6,People!A$6,IF(M7883=People!$B$5,People!$A$5,IF(M7883=People!$B$4,People!$A$4,IF(M7883=People!$B$3,People!$A$3))))</f>
        <v>Anna Andreadi</v>
      </c>
      <c r="W7883" s="3" t="str">
        <f xml:space="preserve"> IFERROR(INDEX(Returns!A:A,MATCH(B7883,Returns!B:B,0)),"No")</f>
        <v>No</v>
      </c>
    </row>
    <row r="7884" spans="1:23" x14ac:dyDescent="0.2">
      <c r="A7884" s="1">
        <v>7883</v>
      </c>
      <c r="B7884" t="s">
        <v>9904</v>
      </c>
      <c r="C7884" s="2">
        <v>43802</v>
      </c>
      <c r="D7884" s="2">
        <v>43805</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1">
        <v>102.33600000000001</v>
      </c>
      <c r="S7884" s="1">
        <v>8</v>
      </c>
      <c r="T7884" s="1">
        <v>0.2</v>
      </c>
      <c r="U7884" s="1">
        <v>14.07119999999999</v>
      </c>
      <c r="V7884" s="3" t="str">
        <f>IF(M7884=People!$B$6,People!A$6,IF(M7884=People!$B$5,People!$A$5,IF(M7884=People!$B$4,People!$A$4,IF(M7884=People!$B$3,People!$A$3))))</f>
        <v>Anna Andreadi</v>
      </c>
      <c r="W7884" s="3" t="str">
        <f xml:space="preserve"> IFERROR(INDEX(Returns!A:A,MATCH(B7884,Returns!B:B,0)),"No")</f>
        <v>No</v>
      </c>
    </row>
    <row r="7885" spans="1:23" x14ac:dyDescent="0.2">
      <c r="A7885" s="1">
        <v>7884</v>
      </c>
      <c r="B7885" t="s">
        <v>9904</v>
      </c>
      <c r="C7885" s="2">
        <v>43802</v>
      </c>
      <c r="D7885" s="2">
        <v>43805</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1">
        <v>10.32</v>
      </c>
      <c r="S7885" s="1">
        <v>2</v>
      </c>
      <c r="T7885" s="1">
        <v>0.2</v>
      </c>
      <c r="U7885" s="1">
        <v>3.7409999999999997</v>
      </c>
      <c r="V7885" s="3" t="str">
        <f>IF(M7885=People!$B$6,People!A$6,IF(M7885=People!$B$5,People!$A$5,IF(M7885=People!$B$4,People!$A$4,IF(M7885=People!$B$3,People!$A$3))))</f>
        <v>Anna Andreadi</v>
      </c>
      <c r="W7885" s="3" t="str">
        <f xml:space="preserve"> IFERROR(INDEX(Returns!A:A,MATCH(B7885,Returns!B:B,0)),"No")</f>
        <v>No</v>
      </c>
    </row>
    <row r="7886" spans="1:23" x14ac:dyDescent="0.2">
      <c r="A7886" s="1">
        <v>7885</v>
      </c>
      <c r="B7886" t="s">
        <v>9904</v>
      </c>
      <c r="C7886" s="2">
        <v>43802</v>
      </c>
      <c r="D7886" s="2">
        <v>43805</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1">
        <v>47.32</v>
      </c>
      <c r="S7886" s="1">
        <v>7</v>
      </c>
      <c r="T7886" s="1">
        <v>0.2</v>
      </c>
      <c r="U7886" s="1">
        <v>5.9149999999999938</v>
      </c>
      <c r="V7886" s="3" t="str">
        <f>IF(M7886=People!$B$6,People!A$6,IF(M7886=People!$B$5,People!$A$5,IF(M7886=People!$B$4,People!$A$4,IF(M7886=People!$B$3,People!$A$3))))</f>
        <v>Anna Andreadi</v>
      </c>
      <c r="W7886" s="3" t="str">
        <f xml:space="preserve"> IFERROR(INDEX(Returns!A:A,MATCH(B7886,Returns!B:B,0)),"No")</f>
        <v>No</v>
      </c>
    </row>
    <row r="7887" spans="1:23" x14ac:dyDescent="0.2">
      <c r="A7887" s="1">
        <v>7886</v>
      </c>
      <c r="B7887" t="s">
        <v>9904</v>
      </c>
      <c r="C7887" s="2">
        <v>43802</v>
      </c>
      <c r="D7887" s="2">
        <v>43805</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1">
        <v>23.376000000000001</v>
      </c>
      <c r="S7887" s="1">
        <v>3</v>
      </c>
      <c r="T7887" s="1">
        <v>0.2</v>
      </c>
      <c r="U7887" s="1">
        <v>7.0128000000000013</v>
      </c>
      <c r="V7887" s="3" t="str">
        <f>IF(M7887=People!$B$6,People!A$6,IF(M7887=People!$B$5,People!$A$5,IF(M7887=People!$B$4,People!$A$4,IF(M7887=People!$B$3,People!$A$3))))</f>
        <v>Anna Andreadi</v>
      </c>
      <c r="W7887" s="3" t="str">
        <f xml:space="preserve"> IFERROR(INDEX(Returns!A:A,MATCH(B7887,Returns!B:B,0)),"No")</f>
        <v>No</v>
      </c>
    </row>
    <row r="7888" spans="1:23" x14ac:dyDescent="0.2">
      <c r="A7888" s="1">
        <v>7887</v>
      </c>
      <c r="B7888" t="s">
        <v>9904</v>
      </c>
      <c r="C7888" s="2">
        <v>43802</v>
      </c>
      <c r="D7888" s="2">
        <v>43805</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1">
        <v>16.72</v>
      </c>
      <c r="S7888" s="1">
        <v>5</v>
      </c>
      <c r="T7888" s="1">
        <v>0.2</v>
      </c>
      <c r="U7888" s="1">
        <v>3.3439999999999994</v>
      </c>
      <c r="V7888" s="3" t="str">
        <f>IF(M7888=People!$B$6,People!A$6,IF(M7888=People!$B$5,People!$A$5,IF(M7888=People!$B$4,People!$A$4,IF(M7888=People!$B$3,People!$A$3))))</f>
        <v>Anna Andreadi</v>
      </c>
      <c r="W7888" s="3" t="str">
        <f xml:space="preserve"> IFERROR(INDEX(Returns!A:A,MATCH(B7888,Returns!B:B,0)),"No")</f>
        <v>No</v>
      </c>
    </row>
    <row r="7889" spans="1:23" x14ac:dyDescent="0.2">
      <c r="A7889" s="1">
        <v>7888</v>
      </c>
      <c r="B7889" t="s">
        <v>9904</v>
      </c>
      <c r="C7889" s="2">
        <v>43802</v>
      </c>
      <c r="D7889" s="2">
        <v>43805</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1">
        <v>16.192</v>
      </c>
      <c r="S7889" s="1">
        <v>1</v>
      </c>
      <c r="T7889" s="1">
        <v>0.2</v>
      </c>
      <c r="U7889" s="1">
        <v>4.6552000000000007</v>
      </c>
      <c r="V7889" s="3" t="str">
        <f>IF(M7889=People!$B$6,People!A$6,IF(M7889=People!$B$5,People!$A$5,IF(M7889=People!$B$4,People!$A$4,IF(M7889=People!$B$3,People!$A$3))))</f>
        <v>Anna Andreadi</v>
      </c>
      <c r="W7889" s="3" t="str">
        <f xml:space="preserve"> IFERROR(INDEX(Returns!A:A,MATCH(B7889,Returns!B:B,0)),"No")</f>
        <v>No</v>
      </c>
    </row>
    <row r="7890" spans="1:23" x14ac:dyDescent="0.2">
      <c r="A7890" s="1">
        <v>7889</v>
      </c>
      <c r="B7890" t="s">
        <v>9905</v>
      </c>
      <c r="C7890" s="2">
        <v>43328</v>
      </c>
      <c r="D7890" s="2">
        <v>43334</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1">
        <v>32.400000000000006</v>
      </c>
      <c r="S7890" s="1">
        <v>5</v>
      </c>
      <c r="T7890" s="1">
        <v>0</v>
      </c>
      <c r="U7890" s="1">
        <v>15.552000000000001</v>
      </c>
      <c r="V7890" s="3" t="str">
        <f>IF(M7890=People!$B$6,People!A$6,IF(M7890=People!$B$5,People!$A$5,IF(M7890=People!$B$4,People!$A$4,IF(M7890=People!$B$3,People!$A$3))))</f>
        <v>Anna Andreadi</v>
      </c>
      <c r="W7890" s="3" t="str">
        <f xml:space="preserve"> IFERROR(INDEX(Returns!A:A,MATCH(B7890,Returns!B:B,0)),"No")</f>
        <v>No</v>
      </c>
    </row>
    <row r="7891" spans="1:23" x14ac:dyDescent="0.2">
      <c r="A7891" s="1">
        <v>7890</v>
      </c>
      <c r="B7891" t="s">
        <v>9906</v>
      </c>
      <c r="C7891" s="2">
        <v>43459</v>
      </c>
      <c r="D7891" s="2">
        <v>43463</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1">
        <v>19.89</v>
      </c>
      <c r="S7891" s="1">
        <v>9</v>
      </c>
      <c r="T7891" s="1">
        <v>0</v>
      </c>
      <c r="U7891" s="1">
        <v>5.3703000000000003</v>
      </c>
      <c r="V7891" s="3" t="str">
        <f>IF(M7891=People!$B$6,People!A$6,IF(M7891=People!$B$5,People!$A$5,IF(M7891=People!$B$4,People!$A$4,IF(M7891=People!$B$3,People!$A$3))))</f>
        <v>Cassandra Brandow</v>
      </c>
      <c r="W7891" s="3" t="str">
        <f xml:space="preserve"> IFERROR(INDEX(Returns!A:A,MATCH(B7891,Returns!B:B,0)),"No")</f>
        <v>No</v>
      </c>
    </row>
    <row r="7892" spans="1:23" x14ac:dyDescent="0.2">
      <c r="A7892" s="1">
        <v>7891</v>
      </c>
      <c r="B7892" t="s">
        <v>9906</v>
      </c>
      <c r="C7892" s="2">
        <v>43459</v>
      </c>
      <c r="D7892" s="2">
        <v>43463</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1">
        <v>399.98</v>
      </c>
      <c r="S7892" s="1">
        <v>2</v>
      </c>
      <c r="T7892" s="1">
        <v>0</v>
      </c>
      <c r="U7892" s="1">
        <v>171.99140000000003</v>
      </c>
      <c r="V7892" s="3" t="str">
        <f>IF(M7892=People!$B$6,People!A$6,IF(M7892=People!$B$5,People!$A$5,IF(M7892=People!$B$4,People!$A$4,IF(M7892=People!$B$3,People!$A$3))))</f>
        <v>Cassandra Brandow</v>
      </c>
      <c r="W7892" s="3" t="str">
        <f xml:space="preserve"> IFERROR(INDEX(Returns!A:A,MATCH(B7892,Returns!B:B,0)),"No")</f>
        <v>No</v>
      </c>
    </row>
    <row r="7893" spans="1:23" x14ac:dyDescent="0.2">
      <c r="A7893" s="1">
        <v>7892</v>
      </c>
      <c r="B7893" t="s">
        <v>9906</v>
      </c>
      <c r="C7893" s="2">
        <v>43459</v>
      </c>
      <c r="D7893" s="2">
        <v>43463</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1">
        <v>343.84999999999997</v>
      </c>
      <c r="S7893" s="1">
        <v>5</v>
      </c>
      <c r="T7893" s="1">
        <v>0</v>
      </c>
      <c r="U7893" s="1">
        <v>137.54000000000002</v>
      </c>
      <c r="V7893" s="3" t="str">
        <f>IF(M7893=People!$B$6,People!A$6,IF(M7893=People!$B$5,People!$A$5,IF(M7893=People!$B$4,People!$A$4,IF(M7893=People!$B$3,People!$A$3))))</f>
        <v>Cassandra Brandow</v>
      </c>
      <c r="W7893" s="3" t="str">
        <f xml:space="preserve"> IFERROR(INDEX(Returns!A:A,MATCH(B7893,Returns!B:B,0)),"No")</f>
        <v>No</v>
      </c>
    </row>
    <row r="7894" spans="1:23" x14ac:dyDescent="0.2">
      <c r="A7894" s="1">
        <v>7893</v>
      </c>
      <c r="B7894" t="s">
        <v>9906</v>
      </c>
      <c r="C7894" s="2">
        <v>43459</v>
      </c>
      <c r="D7894" s="2">
        <v>43463</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1">
        <v>106.32</v>
      </c>
      <c r="S7894" s="1">
        <v>3</v>
      </c>
      <c r="T7894" s="1">
        <v>0</v>
      </c>
      <c r="U7894" s="1">
        <v>49.970399999999991</v>
      </c>
      <c r="V7894" s="3" t="str">
        <f>IF(M7894=People!$B$6,People!A$6,IF(M7894=People!$B$5,People!$A$5,IF(M7894=People!$B$4,People!$A$4,IF(M7894=People!$B$3,People!$A$3))))</f>
        <v>Cassandra Brandow</v>
      </c>
      <c r="W7894" s="3" t="str">
        <f xml:space="preserve"> IFERROR(INDEX(Returns!A:A,MATCH(B7894,Returns!B:B,0)),"No")</f>
        <v>No</v>
      </c>
    </row>
    <row r="7895" spans="1:23" x14ac:dyDescent="0.2">
      <c r="A7895" s="1">
        <v>7894</v>
      </c>
      <c r="B7895" t="s">
        <v>9907</v>
      </c>
      <c r="C7895" s="2">
        <v>43669</v>
      </c>
      <c r="D7895" s="2">
        <v>43676</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1">
        <v>13.919999999999998</v>
      </c>
      <c r="S7895" s="1">
        <v>3</v>
      </c>
      <c r="T7895" s="1">
        <v>0.2</v>
      </c>
      <c r="U7895" s="1">
        <v>4.3500000000000005</v>
      </c>
      <c r="V7895" s="3" t="str">
        <f>IF(M7895=People!$B$6,People!A$6,IF(M7895=People!$B$5,People!$A$5,IF(M7895=People!$B$4,People!$A$4,IF(M7895=People!$B$3,People!$A$3))))</f>
        <v>Chuck Magee</v>
      </c>
      <c r="W7895" s="3" t="str">
        <f xml:space="preserve"> IFERROR(INDEX(Returns!A:A,MATCH(B7895,Returns!B:B,0)),"No")</f>
        <v>No</v>
      </c>
    </row>
    <row r="7896" spans="1:23" x14ac:dyDescent="0.2">
      <c r="A7896" s="1">
        <v>7895</v>
      </c>
      <c r="B7896" t="s">
        <v>9908</v>
      </c>
      <c r="C7896" s="2">
        <v>43637</v>
      </c>
      <c r="D7896" s="2">
        <v>43641</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1">
        <v>82.4</v>
      </c>
      <c r="S7896" s="1">
        <v>5</v>
      </c>
      <c r="T7896" s="1">
        <v>0</v>
      </c>
      <c r="U7896" s="1">
        <v>40.376000000000005</v>
      </c>
      <c r="V7896" s="3" t="str">
        <f>IF(M7896=People!$B$6,People!A$6,IF(M7896=People!$B$5,People!$A$5,IF(M7896=People!$B$4,People!$A$4,IF(M7896=People!$B$3,People!$A$3))))</f>
        <v>Chuck Magee</v>
      </c>
      <c r="W7896" s="3" t="str">
        <f xml:space="preserve"> IFERROR(INDEX(Returns!A:A,MATCH(B7896,Returns!B:B,0)),"No")</f>
        <v>No</v>
      </c>
    </row>
    <row r="7897" spans="1:23" x14ac:dyDescent="0.2">
      <c r="A7897" s="1">
        <v>7896</v>
      </c>
      <c r="B7897" t="s">
        <v>9908</v>
      </c>
      <c r="C7897" s="2">
        <v>43637</v>
      </c>
      <c r="D7897" s="2">
        <v>43641</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1">
        <v>6.24</v>
      </c>
      <c r="S7897" s="1">
        <v>2</v>
      </c>
      <c r="T7897" s="1">
        <v>0</v>
      </c>
      <c r="U7897" s="1">
        <v>3.0575999999999999</v>
      </c>
      <c r="V7897" s="3" t="str">
        <f>IF(M7897=People!$B$6,People!A$6,IF(M7897=People!$B$5,People!$A$5,IF(M7897=People!$B$4,People!$A$4,IF(M7897=People!$B$3,People!$A$3))))</f>
        <v>Chuck Magee</v>
      </c>
      <c r="W7897" s="3" t="str">
        <f xml:space="preserve"> IFERROR(INDEX(Returns!A:A,MATCH(B7897,Returns!B:B,0)),"No")</f>
        <v>No</v>
      </c>
    </row>
    <row r="7898" spans="1:23" x14ac:dyDescent="0.2">
      <c r="A7898" s="1">
        <v>7897</v>
      </c>
      <c r="B7898" t="s">
        <v>9908</v>
      </c>
      <c r="C7898" s="2">
        <v>43637</v>
      </c>
      <c r="D7898" s="2">
        <v>43641</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1">
        <v>447.84</v>
      </c>
      <c r="S7898" s="1">
        <v>8</v>
      </c>
      <c r="T7898" s="1">
        <v>0</v>
      </c>
      <c r="U7898" s="1">
        <v>219.44159999999999</v>
      </c>
      <c r="V7898" s="3" t="str">
        <f>IF(M7898=People!$B$6,People!A$6,IF(M7898=People!$B$5,People!$A$5,IF(M7898=People!$B$4,People!$A$4,IF(M7898=People!$B$3,People!$A$3))))</f>
        <v>Chuck Magee</v>
      </c>
      <c r="W7898" s="3" t="str">
        <f xml:space="preserve"> IFERROR(INDEX(Returns!A:A,MATCH(B7898,Returns!B:B,0)),"No")</f>
        <v>No</v>
      </c>
    </row>
    <row r="7899" spans="1:23" x14ac:dyDescent="0.2">
      <c r="A7899" s="1">
        <v>7898</v>
      </c>
      <c r="B7899" t="s">
        <v>9909</v>
      </c>
      <c r="C7899" s="2">
        <v>43690</v>
      </c>
      <c r="D7899" s="2">
        <v>43695</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1">
        <v>272.048</v>
      </c>
      <c r="S7899" s="1">
        <v>7</v>
      </c>
      <c r="T7899" s="1">
        <v>0.2</v>
      </c>
      <c r="U7899" s="1">
        <v>30.605399999999946</v>
      </c>
      <c r="V7899" s="3" t="str">
        <f>IF(M7899=People!$B$6,People!A$6,IF(M7899=People!$B$5,People!$A$5,IF(M7899=People!$B$4,People!$A$4,IF(M7899=People!$B$3,People!$A$3))))</f>
        <v>Cassandra Brandow</v>
      </c>
      <c r="W7899" s="3" t="str">
        <f xml:space="preserve"> IFERROR(INDEX(Returns!A:A,MATCH(B7899,Returns!B:B,0)),"No")</f>
        <v>No</v>
      </c>
    </row>
    <row r="7900" spans="1:23" x14ac:dyDescent="0.2">
      <c r="A7900" s="1">
        <v>7899</v>
      </c>
      <c r="B7900" t="s">
        <v>9909</v>
      </c>
      <c r="C7900" s="2">
        <v>43690</v>
      </c>
      <c r="D7900" s="2">
        <v>43695</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1">
        <v>1614.5820000000003</v>
      </c>
      <c r="S7900" s="1">
        <v>6</v>
      </c>
      <c r="T7900" s="1">
        <v>0.7</v>
      </c>
      <c r="U7900" s="1">
        <v>-1237.8461999999995</v>
      </c>
      <c r="V7900" s="3" t="str">
        <f>IF(M7900=People!$B$6,People!A$6,IF(M7900=People!$B$5,People!$A$5,IF(M7900=People!$B$4,People!$A$4,IF(M7900=People!$B$3,People!$A$3))))</f>
        <v>Cassandra Brandow</v>
      </c>
      <c r="W7900" s="3" t="str">
        <f xml:space="preserve"> IFERROR(INDEX(Returns!A:A,MATCH(B7900,Returns!B:B,0)),"No")</f>
        <v>No</v>
      </c>
    </row>
    <row r="7901" spans="1:23" x14ac:dyDescent="0.2">
      <c r="A7901" s="1">
        <v>7900</v>
      </c>
      <c r="B7901" t="s">
        <v>9909</v>
      </c>
      <c r="C7901" s="2">
        <v>43690</v>
      </c>
      <c r="D7901" s="2">
        <v>43695</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1">
        <v>24.320000000000004</v>
      </c>
      <c r="S7901" s="1">
        <v>5</v>
      </c>
      <c r="T7901" s="1">
        <v>0.2</v>
      </c>
      <c r="U7901" s="1">
        <v>9.1199999999999974</v>
      </c>
      <c r="V7901" s="3" t="str">
        <f>IF(M7901=People!$B$6,People!A$6,IF(M7901=People!$B$5,People!$A$5,IF(M7901=People!$B$4,People!$A$4,IF(M7901=People!$B$3,People!$A$3))))</f>
        <v>Cassandra Brandow</v>
      </c>
      <c r="W7901" s="3" t="str">
        <f xml:space="preserve"> IFERROR(INDEX(Returns!A:A,MATCH(B7901,Returns!B:B,0)),"No")</f>
        <v>No</v>
      </c>
    </row>
    <row r="7902" spans="1:23" x14ac:dyDescent="0.2">
      <c r="A7902" s="1">
        <v>7901</v>
      </c>
      <c r="B7902" t="s">
        <v>9909</v>
      </c>
      <c r="C7902" s="2">
        <v>43690</v>
      </c>
      <c r="D7902" s="2">
        <v>43695</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1">
        <v>1.5840000000000001</v>
      </c>
      <c r="S7902" s="1">
        <v>2</v>
      </c>
      <c r="T7902" s="1">
        <v>0.2</v>
      </c>
      <c r="U7902" s="1">
        <v>0.47520000000000018</v>
      </c>
      <c r="V7902" s="3" t="str">
        <f>IF(M7902=People!$B$6,People!A$6,IF(M7902=People!$B$5,People!$A$5,IF(M7902=People!$B$4,People!$A$4,IF(M7902=People!$B$3,People!$A$3))))</f>
        <v>Cassandra Brandow</v>
      </c>
      <c r="W7902" s="3" t="str">
        <f xml:space="preserve"> IFERROR(INDEX(Returns!A:A,MATCH(B7902,Returns!B:B,0)),"No")</f>
        <v>No</v>
      </c>
    </row>
    <row r="7903" spans="1:23" x14ac:dyDescent="0.2">
      <c r="A7903" s="1">
        <v>7902</v>
      </c>
      <c r="B7903" t="s">
        <v>9909</v>
      </c>
      <c r="C7903" s="2">
        <v>43690</v>
      </c>
      <c r="D7903" s="2">
        <v>43695</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1">
        <v>31.983999999999998</v>
      </c>
      <c r="S7903" s="1">
        <v>1</v>
      </c>
      <c r="T7903" s="1">
        <v>0.2</v>
      </c>
      <c r="U7903" s="1">
        <v>0</v>
      </c>
      <c r="V7903" s="3" t="str">
        <f>IF(M7903=People!$B$6,People!A$6,IF(M7903=People!$B$5,People!$A$5,IF(M7903=People!$B$4,People!$A$4,IF(M7903=People!$B$3,People!$A$3))))</f>
        <v>Cassandra Brandow</v>
      </c>
      <c r="W7903" s="3" t="str">
        <f xml:space="preserve"> IFERROR(INDEX(Returns!A:A,MATCH(B7903,Returns!B:B,0)),"No")</f>
        <v>No</v>
      </c>
    </row>
    <row r="7904" spans="1:23" x14ac:dyDescent="0.2">
      <c r="A7904" s="1">
        <v>7903</v>
      </c>
      <c r="B7904" t="s">
        <v>9909</v>
      </c>
      <c r="C7904" s="2">
        <v>43690</v>
      </c>
      <c r="D7904" s="2">
        <v>43695</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1">
        <v>14.76</v>
      </c>
      <c r="S7904" s="1">
        <v>5</v>
      </c>
      <c r="T7904" s="1">
        <v>0.2</v>
      </c>
      <c r="U7904" s="1">
        <v>4.7969999999999988</v>
      </c>
      <c r="V7904" s="3" t="str">
        <f>IF(M7904=People!$B$6,People!A$6,IF(M7904=People!$B$5,People!$A$5,IF(M7904=People!$B$4,People!$A$4,IF(M7904=People!$B$3,People!$A$3))))</f>
        <v>Cassandra Brandow</v>
      </c>
      <c r="W7904" s="3" t="str">
        <f xml:space="preserve"> IFERROR(INDEX(Returns!A:A,MATCH(B7904,Returns!B:B,0)),"No")</f>
        <v>No</v>
      </c>
    </row>
    <row r="7905" spans="1:23" x14ac:dyDescent="0.2">
      <c r="A7905" s="1">
        <v>7904</v>
      </c>
      <c r="B7905" t="s">
        <v>9909</v>
      </c>
      <c r="C7905" s="2">
        <v>43690</v>
      </c>
      <c r="D7905" s="2">
        <v>43695</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1">
        <v>423.64799999999997</v>
      </c>
      <c r="S7905" s="1">
        <v>2</v>
      </c>
      <c r="T7905" s="1">
        <v>0.2</v>
      </c>
      <c r="U7905" s="1">
        <v>47.660399999999967</v>
      </c>
      <c r="V7905" s="3" t="str">
        <f>IF(M7905=People!$B$6,People!A$6,IF(M7905=People!$B$5,People!$A$5,IF(M7905=People!$B$4,People!$A$4,IF(M7905=People!$B$3,People!$A$3))))</f>
        <v>Cassandra Brandow</v>
      </c>
      <c r="W7905" s="3" t="str">
        <f xml:space="preserve"> IFERROR(INDEX(Returns!A:A,MATCH(B7905,Returns!B:B,0)),"No")</f>
        <v>No</v>
      </c>
    </row>
    <row r="7906" spans="1:23" x14ac:dyDescent="0.2">
      <c r="A7906" s="1">
        <v>7905</v>
      </c>
      <c r="B7906" t="s">
        <v>9910</v>
      </c>
      <c r="C7906" s="2">
        <v>43046</v>
      </c>
      <c r="D7906" s="2">
        <v>43052</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1">
        <v>76.64</v>
      </c>
      <c r="S7906" s="1">
        <v>2</v>
      </c>
      <c r="T7906" s="1">
        <v>0.2</v>
      </c>
      <c r="U7906" s="1">
        <v>26.823999999999995</v>
      </c>
      <c r="V7906" s="3" t="str">
        <f>IF(M7906=People!$B$6,People!A$6,IF(M7906=People!$B$5,People!$A$5,IF(M7906=People!$B$4,People!$A$4,IF(M7906=People!$B$3,People!$A$3))))</f>
        <v>Kelly Williams</v>
      </c>
      <c r="W7906" s="3" t="str">
        <f xml:space="preserve"> IFERROR(INDEX(Returns!A:A,MATCH(B7906,Returns!B:B,0)),"No")</f>
        <v>No</v>
      </c>
    </row>
    <row r="7907" spans="1:23" x14ac:dyDescent="0.2">
      <c r="A7907" s="1">
        <v>7906</v>
      </c>
      <c r="B7907" t="s">
        <v>9911</v>
      </c>
      <c r="C7907" s="2">
        <v>43023</v>
      </c>
      <c r="D7907" s="2">
        <v>43030</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1">
        <v>4.4640000000000004</v>
      </c>
      <c r="S7907" s="1">
        <v>1</v>
      </c>
      <c r="T7907" s="1">
        <v>0.2</v>
      </c>
      <c r="U7907" s="1">
        <v>1.6739999999999999</v>
      </c>
      <c r="V7907" s="3" t="str">
        <f>IF(M7907=People!$B$6,People!A$6,IF(M7907=People!$B$5,People!$A$5,IF(M7907=People!$B$4,People!$A$4,IF(M7907=People!$B$3,People!$A$3))))</f>
        <v>Kelly Williams</v>
      </c>
      <c r="W7907" s="3" t="str">
        <f xml:space="preserve"> IFERROR(INDEX(Returns!A:A,MATCH(B7907,Returns!B:B,0)),"No")</f>
        <v>No</v>
      </c>
    </row>
    <row r="7908" spans="1:23" x14ac:dyDescent="0.2">
      <c r="A7908" s="1">
        <v>7907</v>
      </c>
      <c r="B7908" t="s">
        <v>9911</v>
      </c>
      <c r="C7908" s="2">
        <v>43023</v>
      </c>
      <c r="D7908" s="2">
        <v>43030</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1">
        <v>3.9599999999999991</v>
      </c>
      <c r="S7908" s="1">
        <v>10</v>
      </c>
      <c r="T7908" s="1">
        <v>0.8</v>
      </c>
      <c r="U7908" s="1">
        <v>-6.93</v>
      </c>
      <c r="V7908" s="3" t="str">
        <f>IF(M7908=People!$B$6,People!A$6,IF(M7908=People!$B$5,People!$A$5,IF(M7908=People!$B$4,People!$A$4,IF(M7908=People!$B$3,People!$A$3))))</f>
        <v>Kelly Williams</v>
      </c>
      <c r="W7908" s="3" t="str">
        <f xml:space="preserve"> IFERROR(INDEX(Returns!A:A,MATCH(B7908,Returns!B:B,0)),"No")</f>
        <v>No</v>
      </c>
    </row>
    <row r="7909" spans="1:23" x14ac:dyDescent="0.2">
      <c r="A7909" s="1">
        <v>7908</v>
      </c>
      <c r="B7909" t="s">
        <v>9912</v>
      </c>
      <c r="C7909" s="2">
        <v>43311</v>
      </c>
      <c r="D7909" s="2">
        <v>43314</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1">
        <v>715.64</v>
      </c>
      <c r="S7909" s="1">
        <v>2</v>
      </c>
      <c r="T7909" s="1">
        <v>0</v>
      </c>
      <c r="U7909" s="1">
        <v>178.90999999999997</v>
      </c>
      <c r="V7909" s="3" t="str">
        <f>IF(M7909=People!$B$6,People!A$6,IF(M7909=People!$B$5,People!$A$5,IF(M7909=People!$B$4,People!$A$4,IF(M7909=People!$B$3,People!$A$3))))</f>
        <v>Anna Andreadi</v>
      </c>
      <c r="W7909" s="3" t="str">
        <f xml:space="preserve"> IFERROR(INDEX(Returns!A:A,MATCH(B7909,Returns!B:B,0)),"No")</f>
        <v>No</v>
      </c>
    </row>
    <row r="7910" spans="1:23" x14ac:dyDescent="0.2">
      <c r="A7910" s="1">
        <v>7909</v>
      </c>
      <c r="B7910" t="s">
        <v>9913</v>
      </c>
      <c r="C7910" s="2">
        <v>43437</v>
      </c>
      <c r="D7910" s="2">
        <v>43441</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1">
        <v>268.70400000000001</v>
      </c>
      <c r="S7910" s="1">
        <v>3</v>
      </c>
      <c r="T7910" s="1">
        <v>0.2</v>
      </c>
      <c r="U7910" s="1">
        <v>6.717599999999976</v>
      </c>
      <c r="V7910" s="3" t="str">
        <f>IF(M7910=People!$B$6,People!A$6,IF(M7910=People!$B$5,People!$A$5,IF(M7910=People!$B$4,People!$A$4,IF(M7910=People!$B$3,People!$A$3))))</f>
        <v>Anna Andreadi</v>
      </c>
      <c r="W7910" s="3" t="str">
        <f xml:space="preserve"> IFERROR(INDEX(Returns!A:A,MATCH(B7910,Returns!B:B,0)),"No")</f>
        <v>No</v>
      </c>
    </row>
    <row r="7911" spans="1:23" x14ac:dyDescent="0.2">
      <c r="A7911" s="1">
        <v>7910</v>
      </c>
      <c r="B7911" t="s">
        <v>9913</v>
      </c>
      <c r="C7911" s="2">
        <v>43437</v>
      </c>
      <c r="D7911" s="2">
        <v>43441</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1">
        <v>21.92</v>
      </c>
      <c r="S7911" s="1">
        <v>8</v>
      </c>
      <c r="T7911" s="1">
        <v>0</v>
      </c>
      <c r="U7911" s="1">
        <v>5.9184000000000019</v>
      </c>
      <c r="V7911" s="3" t="str">
        <f>IF(M7911=People!$B$6,People!A$6,IF(M7911=People!$B$5,People!$A$5,IF(M7911=People!$B$4,People!$A$4,IF(M7911=People!$B$3,People!$A$3))))</f>
        <v>Anna Andreadi</v>
      </c>
      <c r="W7911" s="3" t="str">
        <f xml:space="preserve"> IFERROR(INDEX(Returns!A:A,MATCH(B7911,Returns!B:B,0)),"No")</f>
        <v>No</v>
      </c>
    </row>
    <row r="7912" spans="1:23" x14ac:dyDescent="0.2">
      <c r="A7912" s="1">
        <v>7911</v>
      </c>
      <c r="B7912" t="s">
        <v>9913</v>
      </c>
      <c r="C7912" s="2">
        <v>43437</v>
      </c>
      <c r="D7912" s="2">
        <v>43441</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1">
        <v>48.72</v>
      </c>
      <c r="S7912" s="1">
        <v>3</v>
      </c>
      <c r="T7912" s="1">
        <v>0</v>
      </c>
      <c r="U7912" s="1">
        <v>7.3079999999999998</v>
      </c>
      <c r="V7912" s="3" t="str">
        <f>IF(M7912=People!$B$6,People!A$6,IF(M7912=People!$B$5,People!$A$5,IF(M7912=People!$B$4,People!$A$4,IF(M7912=People!$B$3,People!$A$3))))</f>
        <v>Anna Andreadi</v>
      </c>
      <c r="W7912" s="3" t="str">
        <f xml:space="preserve"> IFERROR(INDEX(Returns!A:A,MATCH(B7912,Returns!B:B,0)),"No")</f>
        <v>No</v>
      </c>
    </row>
    <row r="7913" spans="1:23" x14ac:dyDescent="0.2">
      <c r="A7913" s="1">
        <v>7912</v>
      </c>
      <c r="B7913" t="s">
        <v>9913</v>
      </c>
      <c r="C7913" s="2">
        <v>43437</v>
      </c>
      <c r="D7913" s="2">
        <v>43441</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1">
        <v>205.666</v>
      </c>
      <c r="S7913" s="1">
        <v>2</v>
      </c>
      <c r="T7913" s="1">
        <v>0.15</v>
      </c>
      <c r="U7913" s="1">
        <v>-12.097999999999999</v>
      </c>
      <c r="V7913" s="3" t="str">
        <f>IF(M7913=People!$B$6,People!A$6,IF(M7913=People!$B$5,People!$A$5,IF(M7913=People!$B$4,People!$A$4,IF(M7913=People!$B$3,People!$A$3))))</f>
        <v>Anna Andreadi</v>
      </c>
      <c r="W7913" s="3" t="str">
        <f xml:space="preserve"> IFERROR(INDEX(Returns!A:A,MATCH(B7913,Returns!B:B,0)),"No")</f>
        <v>No</v>
      </c>
    </row>
    <row r="7914" spans="1:23" x14ac:dyDescent="0.2">
      <c r="A7914" s="1">
        <v>7913</v>
      </c>
      <c r="B7914" t="s">
        <v>9914</v>
      </c>
      <c r="C7914" s="2">
        <v>43218</v>
      </c>
      <c r="D7914" s="2">
        <v>43220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1">
        <v>30.344000000000001</v>
      </c>
      <c r="S7914" s="1">
        <v>2</v>
      </c>
      <c r="T7914" s="1">
        <v>0.6</v>
      </c>
      <c r="U7914" s="1">
        <v>-31.861200000000004</v>
      </c>
      <c r="V7914" s="3" t="str">
        <f>IF(M7914=People!$B$6,People!A$6,IF(M7914=People!$B$5,People!$A$5,IF(M7914=People!$B$4,People!$A$4,IF(M7914=People!$B$3,People!$A$3))))</f>
        <v>Kelly Williams</v>
      </c>
      <c r="W7914" s="3" t="str">
        <f xml:space="preserve"> IFERROR(INDEX(Returns!A:A,MATCH(B7914,Returns!B:B,0)),"No")</f>
        <v>No</v>
      </c>
    </row>
    <row r="7915" spans="1:23" x14ac:dyDescent="0.2">
      <c r="A7915" s="1">
        <v>7914</v>
      </c>
      <c r="B7915" t="s">
        <v>9915</v>
      </c>
      <c r="C7915" s="2">
        <v>43702</v>
      </c>
      <c r="D7915" s="2">
        <v>43704</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1">
        <v>25.695999999999998</v>
      </c>
      <c r="S7915" s="1">
        <v>2</v>
      </c>
      <c r="T7915" s="1">
        <v>0.2</v>
      </c>
      <c r="U7915" s="1">
        <v>1.9271999999999991</v>
      </c>
      <c r="V7915" s="3" t="str">
        <f>IF(M7915=People!$B$6,People!A$6,IF(M7915=People!$B$5,People!$A$5,IF(M7915=People!$B$4,People!$A$4,IF(M7915=People!$B$3,People!$A$3))))</f>
        <v>Chuck Magee</v>
      </c>
      <c r="W7915" s="3" t="str">
        <f xml:space="preserve"> IFERROR(INDEX(Returns!A:A,MATCH(B7915,Returns!B:B,0)),"No")</f>
        <v>No</v>
      </c>
    </row>
    <row r="7916" spans="1:23" x14ac:dyDescent="0.2">
      <c r="A7916" s="1">
        <v>7915</v>
      </c>
      <c r="B7916" t="s">
        <v>9916</v>
      </c>
      <c r="C7916" s="2">
        <v>43633</v>
      </c>
      <c r="D7916" s="2">
        <v>43637</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1">
        <v>3404.5</v>
      </c>
      <c r="S7916" s="1">
        <v>5</v>
      </c>
      <c r="T7916" s="1">
        <v>0</v>
      </c>
      <c r="U7916" s="1">
        <v>1668.2049999999999</v>
      </c>
      <c r="V7916" s="3" t="str">
        <f>IF(M7916=People!$B$6,People!A$6,IF(M7916=People!$B$5,People!$A$5,IF(M7916=People!$B$4,People!$A$4,IF(M7916=People!$B$3,People!$A$3))))</f>
        <v>Chuck Magee</v>
      </c>
      <c r="W7916" s="3" t="str">
        <f xml:space="preserve"> IFERROR(INDEX(Returns!A:A,MATCH(B7916,Returns!B:B,0)),"No")</f>
        <v>No</v>
      </c>
    </row>
    <row r="7917" spans="1:23" x14ac:dyDescent="0.2">
      <c r="A7917" s="1">
        <v>7916</v>
      </c>
      <c r="B7917" t="s">
        <v>9916</v>
      </c>
      <c r="C7917" s="2">
        <v>43633</v>
      </c>
      <c r="D7917" s="2">
        <v>43637</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1">
        <v>101.34</v>
      </c>
      <c r="S7917" s="1">
        <v>3</v>
      </c>
      <c r="T7917" s="1">
        <v>0</v>
      </c>
      <c r="U7917" s="1">
        <v>8.1071999999999917</v>
      </c>
      <c r="V7917" s="3" t="str">
        <f>IF(M7917=People!$B$6,People!A$6,IF(M7917=People!$B$5,People!$A$5,IF(M7917=People!$B$4,People!$A$4,IF(M7917=People!$B$3,People!$A$3))))</f>
        <v>Chuck Magee</v>
      </c>
      <c r="W7917" s="3" t="str">
        <f xml:space="preserve"> IFERROR(INDEX(Returns!A:A,MATCH(B7917,Returns!B:B,0)),"No")</f>
        <v>No</v>
      </c>
    </row>
    <row r="7918" spans="1:23" x14ac:dyDescent="0.2">
      <c r="A7918" s="1">
        <v>7917</v>
      </c>
      <c r="B7918" t="s">
        <v>9917</v>
      </c>
      <c r="C7918" s="2">
        <v>43059</v>
      </c>
      <c r="D7918" s="2">
        <v>43063</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1">
        <v>344.37199999999996</v>
      </c>
      <c r="S7918" s="1">
        <v>4</v>
      </c>
      <c r="T7918" s="1">
        <v>0.3</v>
      </c>
      <c r="U7918" s="1">
        <v>-93.472400000000022</v>
      </c>
      <c r="V7918" s="3" t="str">
        <f>IF(M7918=People!$B$6,People!A$6,IF(M7918=People!$B$5,People!$A$5,IF(M7918=People!$B$4,People!$A$4,IF(M7918=People!$B$3,People!$A$3))))</f>
        <v>Chuck Magee</v>
      </c>
      <c r="W7918" s="3" t="str">
        <f xml:space="preserve"> IFERROR(INDEX(Returns!A:A,MATCH(B7918,Returns!B:B,0)),"No")</f>
        <v>No</v>
      </c>
    </row>
    <row r="7919" spans="1:23" x14ac:dyDescent="0.2">
      <c r="A7919" s="1">
        <v>7918</v>
      </c>
      <c r="B7919" t="s">
        <v>9918</v>
      </c>
      <c r="C7919" s="2">
        <v>43712</v>
      </c>
      <c r="D7919" s="2">
        <v>43716</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1">
        <v>30.384</v>
      </c>
      <c r="S7919" s="1">
        <v>1</v>
      </c>
      <c r="T7919" s="1">
        <v>0.2</v>
      </c>
      <c r="U7919" s="1">
        <v>3.7979999999999947</v>
      </c>
      <c r="V7919" s="3" t="str">
        <f>IF(M7919=People!$B$6,People!A$6,IF(M7919=People!$B$5,People!$A$5,IF(M7919=People!$B$4,People!$A$4,IF(M7919=People!$B$3,People!$A$3))))</f>
        <v>Kelly Williams</v>
      </c>
      <c r="W7919" s="3" t="str">
        <f xml:space="preserve"> IFERROR(INDEX(Returns!A:A,MATCH(B7919,Returns!B:B,0)),"No")</f>
        <v>No</v>
      </c>
    </row>
    <row r="7920" spans="1:23" x14ac:dyDescent="0.2">
      <c r="A7920" s="1">
        <v>7919</v>
      </c>
      <c r="B7920" t="s">
        <v>9919</v>
      </c>
      <c r="C7920" s="2">
        <v>42920</v>
      </c>
      <c r="D7920" s="2">
        <v>42924</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1">
        <v>22.847999999999999</v>
      </c>
      <c r="S7920" s="1">
        <v>2</v>
      </c>
      <c r="T7920" s="1">
        <v>0.2</v>
      </c>
      <c r="U7920" s="1">
        <v>7.4255999999999993</v>
      </c>
      <c r="V7920" s="3" t="str">
        <f>IF(M7920=People!$B$6,People!A$6,IF(M7920=People!$B$5,People!$A$5,IF(M7920=People!$B$4,People!$A$4,IF(M7920=People!$B$3,People!$A$3))))</f>
        <v>Anna Andreadi</v>
      </c>
      <c r="W7920" s="3" t="str">
        <f xml:space="preserve"> IFERROR(INDEX(Returns!A:A,MATCH(B7920,Returns!B:B,0)),"No")</f>
        <v>No</v>
      </c>
    </row>
    <row r="7921" spans="1:23" x14ac:dyDescent="0.2">
      <c r="A7921" s="1">
        <v>7920</v>
      </c>
      <c r="B7921" t="s">
        <v>9920</v>
      </c>
      <c r="C7921" s="2">
        <v>43723</v>
      </c>
      <c r="D7921" s="2">
        <v>43729</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1">
        <v>38.619999999999997</v>
      </c>
      <c r="S7921" s="1">
        <v>2</v>
      </c>
      <c r="T7921" s="1">
        <v>0</v>
      </c>
      <c r="U7921" s="1">
        <v>10.813600000000001</v>
      </c>
      <c r="V7921" s="3" t="str">
        <f>IF(M7921=People!$B$6,People!A$6,IF(M7921=People!$B$5,People!$A$5,IF(M7921=People!$B$4,People!$A$4,IF(M7921=People!$B$3,People!$A$3))))</f>
        <v>Chuck Magee</v>
      </c>
      <c r="W7921" s="3" t="str">
        <f xml:space="preserve"> IFERROR(INDEX(Returns!A:A,MATCH(B7921,Returns!B:B,0)),"No")</f>
        <v>No</v>
      </c>
    </row>
    <row r="7922" spans="1:23" x14ac:dyDescent="0.2">
      <c r="A7922" s="1">
        <v>7921</v>
      </c>
      <c r="B7922" t="s">
        <v>9920</v>
      </c>
      <c r="C7922" s="2">
        <v>43723</v>
      </c>
      <c r="D7922" s="2">
        <v>43729</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1">
        <v>59.98</v>
      </c>
      <c r="S7922" s="1">
        <v>2</v>
      </c>
      <c r="T7922" s="1">
        <v>0</v>
      </c>
      <c r="U7922" s="1">
        <v>10.796399999999998</v>
      </c>
      <c r="V7922" s="3" t="str">
        <f>IF(M7922=People!$B$6,People!A$6,IF(M7922=People!$B$5,People!$A$5,IF(M7922=People!$B$4,People!$A$4,IF(M7922=People!$B$3,People!$A$3))))</f>
        <v>Chuck Magee</v>
      </c>
      <c r="W7922" s="3" t="str">
        <f xml:space="preserve"> IFERROR(INDEX(Returns!A:A,MATCH(B7922,Returns!B:B,0)),"No")</f>
        <v>No</v>
      </c>
    </row>
    <row r="7923" spans="1:23" x14ac:dyDescent="0.2">
      <c r="A7923" s="1">
        <v>7922</v>
      </c>
      <c r="B7923" t="s">
        <v>9921</v>
      </c>
      <c r="C7923" s="2">
        <v>43537</v>
      </c>
      <c r="D7923" s="2">
        <v>43541</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1">
        <v>174.3</v>
      </c>
      <c r="S7923" s="1">
        <v>3</v>
      </c>
      <c r="T7923" s="1">
        <v>0</v>
      </c>
      <c r="U7923" s="1">
        <v>81.920999999999992</v>
      </c>
      <c r="V7923" s="3" t="str">
        <f>IF(M7923=People!$B$6,People!A$6,IF(M7923=People!$B$5,People!$A$5,IF(M7923=People!$B$4,People!$A$4,IF(M7923=People!$B$3,People!$A$3))))</f>
        <v>Chuck Magee</v>
      </c>
      <c r="W7923" s="3" t="str">
        <f xml:space="preserve"> IFERROR(INDEX(Returns!A:A,MATCH(B7923,Returns!B:B,0)),"No")</f>
        <v>No</v>
      </c>
    </row>
    <row r="7924" spans="1:23" x14ac:dyDescent="0.2">
      <c r="A7924" s="1">
        <v>7923</v>
      </c>
      <c r="B7924" t="s">
        <v>9922</v>
      </c>
      <c r="C7924" s="2">
        <v>43732</v>
      </c>
      <c r="D7924" s="2">
        <v>43737</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1">
        <v>383.96000000000004</v>
      </c>
      <c r="S7924" s="1">
        <v>5</v>
      </c>
      <c r="T7924" s="1">
        <v>0.2</v>
      </c>
      <c r="U7924" s="1">
        <v>38.396000000000015</v>
      </c>
      <c r="V7924" s="3" t="str">
        <f>IF(M7924=People!$B$6,People!A$6,IF(M7924=People!$B$5,People!$A$5,IF(M7924=People!$B$4,People!$A$4,IF(M7924=People!$B$3,People!$A$3))))</f>
        <v>Cassandra Brandow</v>
      </c>
      <c r="W7924" s="3" t="str">
        <f xml:space="preserve"> IFERROR(INDEX(Returns!A:A,MATCH(B7924,Returns!B:B,0)),"No")</f>
        <v>No</v>
      </c>
    </row>
    <row r="7925" spans="1:23" x14ac:dyDescent="0.2">
      <c r="A7925" s="1">
        <v>7924</v>
      </c>
      <c r="B7925" t="s">
        <v>9922</v>
      </c>
      <c r="C7925" s="2">
        <v>43732</v>
      </c>
      <c r="D7925" s="2">
        <v>43737</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1">
        <v>15.570000000000004</v>
      </c>
      <c r="S7925" s="1">
        <v>3</v>
      </c>
      <c r="T7925" s="1">
        <v>0.7</v>
      </c>
      <c r="U7925" s="1">
        <v>-11.417999999999999</v>
      </c>
      <c r="V7925" s="3" t="str">
        <f>IF(M7925=People!$B$6,People!A$6,IF(M7925=People!$B$5,People!$A$5,IF(M7925=People!$B$4,People!$A$4,IF(M7925=People!$B$3,People!$A$3))))</f>
        <v>Cassandra Brandow</v>
      </c>
      <c r="W7925" s="3" t="str">
        <f xml:space="preserve"> IFERROR(INDEX(Returns!A:A,MATCH(B7925,Returns!B:B,0)),"No")</f>
        <v>No</v>
      </c>
    </row>
    <row r="7926" spans="1:23" x14ac:dyDescent="0.2">
      <c r="A7926" s="1">
        <v>7925</v>
      </c>
      <c r="B7926" t="s">
        <v>9923</v>
      </c>
      <c r="C7926" s="2">
        <v>43325</v>
      </c>
      <c r="D7926" s="2">
        <v>43328</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1">
        <v>22.32</v>
      </c>
      <c r="S7926" s="1">
        <v>4</v>
      </c>
      <c r="T7926" s="1">
        <v>0</v>
      </c>
      <c r="U7926" s="1">
        <v>10.7136</v>
      </c>
      <c r="V7926" s="3" t="str">
        <f>IF(M7926=People!$B$6,People!A$6,IF(M7926=People!$B$5,People!$A$5,IF(M7926=People!$B$4,People!$A$4,IF(M7926=People!$B$3,People!$A$3))))</f>
        <v>Cassandra Brandow</v>
      </c>
      <c r="W7926" s="3" t="str">
        <f xml:space="preserve"> IFERROR(INDEX(Returns!A:A,MATCH(B7926,Returns!B:B,0)),"No")</f>
        <v>No</v>
      </c>
    </row>
    <row r="7927" spans="1:23" x14ac:dyDescent="0.2">
      <c r="A7927" s="1">
        <v>7926</v>
      </c>
      <c r="B7927" t="s">
        <v>9923</v>
      </c>
      <c r="C7927" s="2">
        <v>43325</v>
      </c>
      <c r="D7927" s="2">
        <v>43328</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1">
        <v>103.60000000000001</v>
      </c>
      <c r="S7927" s="1">
        <v>7</v>
      </c>
      <c r="T7927" s="1">
        <v>0</v>
      </c>
      <c r="U7927" s="1">
        <v>51.800000000000004</v>
      </c>
      <c r="V7927" s="3" t="str">
        <f>IF(M7927=People!$B$6,People!A$6,IF(M7927=People!$B$5,People!$A$5,IF(M7927=People!$B$4,People!$A$4,IF(M7927=People!$B$3,People!$A$3))))</f>
        <v>Cassandra Brandow</v>
      </c>
      <c r="W7927" s="3" t="str">
        <f xml:space="preserve"> IFERROR(INDEX(Returns!A:A,MATCH(B7927,Returns!B:B,0)),"No")</f>
        <v>No</v>
      </c>
    </row>
    <row r="7928" spans="1:23" x14ac:dyDescent="0.2">
      <c r="A7928" s="1">
        <v>7927</v>
      </c>
      <c r="B7928" t="s">
        <v>9924</v>
      </c>
      <c r="C7928" s="2">
        <v>43789</v>
      </c>
      <c r="D7928" s="2">
        <v>43793</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1">
        <v>2.9699999999999998</v>
      </c>
      <c r="S7928" s="1">
        <v>3</v>
      </c>
      <c r="T7928" s="1">
        <v>0</v>
      </c>
      <c r="U7928" s="1">
        <v>1.3365</v>
      </c>
      <c r="V7928" s="3" t="str">
        <f>IF(M7928=People!$B$6,People!A$6,IF(M7928=People!$B$5,People!$A$5,IF(M7928=People!$B$4,People!$A$4,IF(M7928=People!$B$3,People!$A$3))))</f>
        <v>Chuck Magee</v>
      </c>
      <c r="W7928" s="3" t="str">
        <f xml:space="preserve"> IFERROR(INDEX(Returns!A:A,MATCH(B7928,Returns!B:B,0)),"No")</f>
        <v>No</v>
      </c>
    </row>
    <row r="7929" spans="1:23" x14ac:dyDescent="0.2">
      <c r="A7929" s="1">
        <v>7928</v>
      </c>
      <c r="B7929" t="s">
        <v>9924</v>
      </c>
      <c r="C7929" s="2">
        <v>43789</v>
      </c>
      <c r="D7929" s="2">
        <v>43793</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1">
        <v>569.99</v>
      </c>
      <c r="S7929" s="1">
        <v>1</v>
      </c>
      <c r="T7929" s="1">
        <v>0</v>
      </c>
      <c r="U7929" s="1">
        <v>170.99699999999996</v>
      </c>
      <c r="V7929" s="3" t="str">
        <f>IF(M7929=People!$B$6,People!A$6,IF(M7929=People!$B$5,People!$A$5,IF(M7929=People!$B$4,People!$A$4,IF(M7929=People!$B$3,People!$A$3))))</f>
        <v>Chuck Magee</v>
      </c>
      <c r="W7929" s="3" t="str">
        <f xml:space="preserve"> IFERROR(INDEX(Returns!A:A,MATCH(B7929,Returns!B:B,0)),"No")</f>
        <v>No</v>
      </c>
    </row>
    <row r="7930" spans="1:23" x14ac:dyDescent="0.2">
      <c r="A7930" s="1">
        <v>7929</v>
      </c>
      <c r="B7930" t="s">
        <v>9924</v>
      </c>
      <c r="C7930" s="2">
        <v>43789</v>
      </c>
      <c r="D7930" s="2">
        <v>43793</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1">
        <v>50.97</v>
      </c>
      <c r="S7930" s="1">
        <v>3</v>
      </c>
      <c r="T7930" s="1">
        <v>0</v>
      </c>
      <c r="U7930" s="1">
        <v>9.1745999999999981</v>
      </c>
      <c r="V7930" s="3" t="str">
        <f>IF(M7930=People!$B$6,People!A$6,IF(M7930=People!$B$5,People!$A$5,IF(M7930=People!$B$4,People!$A$4,IF(M7930=People!$B$3,People!$A$3))))</f>
        <v>Chuck Magee</v>
      </c>
      <c r="W7930" s="3" t="str">
        <f xml:space="preserve"> IFERROR(INDEX(Returns!A:A,MATCH(B7930,Returns!B:B,0)),"No")</f>
        <v>No</v>
      </c>
    </row>
    <row r="7931" spans="1:23" x14ac:dyDescent="0.2">
      <c r="A7931" s="1">
        <v>7930</v>
      </c>
      <c r="B7931" t="s">
        <v>9925</v>
      </c>
      <c r="C7931" s="2">
        <v>43671</v>
      </c>
      <c r="D7931" s="2">
        <v>43673</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1">
        <v>298.11599999999999</v>
      </c>
      <c r="S7931" s="1">
        <v>6</v>
      </c>
      <c r="T7931" s="1">
        <v>0.3</v>
      </c>
      <c r="U7931" s="1">
        <v>-4.2588000000000363</v>
      </c>
      <c r="V7931" s="3" t="str">
        <f>IF(M7931=People!$B$6,People!A$6,IF(M7931=People!$B$5,People!$A$5,IF(M7931=People!$B$4,People!$A$4,IF(M7931=People!$B$3,People!$A$3))))</f>
        <v>Kelly Williams</v>
      </c>
      <c r="W7931" s="3" t="str">
        <f xml:space="preserve"> IFERROR(INDEX(Returns!A:A,MATCH(B7931,Returns!B:B,0)),"No")</f>
        <v>No</v>
      </c>
    </row>
    <row r="7932" spans="1:23" x14ac:dyDescent="0.2">
      <c r="A7932" s="1">
        <v>7931</v>
      </c>
      <c r="B7932" t="s">
        <v>9926</v>
      </c>
      <c r="C7932" s="2">
        <v>43184</v>
      </c>
      <c r="D7932" s="2">
        <v>43186</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1">
        <v>59.519999999999996</v>
      </c>
      <c r="S7932" s="1">
        <v>3</v>
      </c>
      <c r="T7932" s="1">
        <v>0</v>
      </c>
      <c r="U7932" s="1">
        <v>17.855999999999995</v>
      </c>
      <c r="V7932" s="3" t="str">
        <f>IF(M7932=People!$B$6,People!A$6,IF(M7932=People!$B$5,People!$A$5,IF(M7932=People!$B$4,People!$A$4,IF(M7932=People!$B$3,People!$A$3))))</f>
        <v>Chuck Magee</v>
      </c>
      <c r="W7932" s="3" t="str">
        <f xml:space="preserve"> IFERROR(INDEX(Returns!A:A,MATCH(B7932,Returns!B:B,0)),"No")</f>
        <v>No</v>
      </c>
    </row>
    <row r="7933" spans="1:23" x14ac:dyDescent="0.2">
      <c r="A7933" s="1">
        <v>7932</v>
      </c>
      <c r="B7933" t="s">
        <v>9927</v>
      </c>
      <c r="C7933" s="2">
        <v>43296</v>
      </c>
      <c r="D7933" s="2">
        <v>43301</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1">
        <v>230.28000000000003</v>
      </c>
      <c r="S7933" s="1">
        <v>3</v>
      </c>
      <c r="T7933" s="1">
        <v>0.2</v>
      </c>
      <c r="U7933" s="1">
        <v>23.027999999999992</v>
      </c>
      <c r="V7933" s="3" t="str">
        <f>IF(M7933=People!$B$6,People!A$6,IF(M7933=People!$B$5,People!$A$5,IF(M7933=People!$B$4,People!$A$4,IF(M7933=People!$B$3,People!$A$3))))</f>
        <v>Anna Andreadi</v>
      </c>
      <c r="W7933" s="3" t="str">
        <f xml:space="preserve"> IFERROR(INDEX(Returns!A:A,MATCH(B7933,Returns!B:B,0)),"No")</f>
        <v>No</v>
      </c>
    </row>
    <row r="7934" spans="1:23" x14ac:dyDescent="0.2">
      <c r="A7934" s="1">
        <v>7933</v>
      </c>
      <c r="B7934" t="s">
        <v>9927</v>
      </c>
      <c r="C7934" s="2">
        <v>43296</v>
      </c>
      <c r="D7934" s="2">
        <v>43301</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1">
        <v>105.52</v>
      </c>
      <c r="S7934" s="1">
        <v>5</v>
      </c>
      <c r="T7934" s="1">
        <v>0.2</v>
      </c>
      <c r="U7934" s="1">
        <v>34.293999999999997</v>
      </c>
      <c r="V7934" s="3" t="str">
        <f>IF(M7934=People!$B$6,People!A$6,IF(M7934=People!$B$5,People!$A$5,IF(M7934=People!$B$4,People!$A$4,IF(M7934=People!$B$3,People!$A$3))))</f>
        <v>Anna Andreadi</v>
      </c>
      <c r="W7934" s="3" t="str">
        <f xml:space="preserve"> IFERROR(INDEX(Returns!A:A,MATCH(B7934,Returns!B:B,0)),"No")</f>
        <v>No</v>
      </c>
    </row>
    <row r="7935" spans="1:23" x14ac:dyDescent="0.2">
      <c r="A7935" s="1">
        <v>7934</v>
      </c>
      <c r="B7935" t="s">
        <v>6177</v>
      </c>
      <c r="C7935" s="2">
        <v>43694</v>
      </c>
      <c r="D7935" s="2">
        <v>43701</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1">
        <v>23.36</v>
      </c>
      <c r="S7935" s="1">
        <v>2</v>
      </c>
      <c r="T7935" s="1">
        <v>0</v>
      </c>
      <c r="U7935" s="1">
        <v>11.68</v>
      </c>
      <c r="V7935" s="3" t="str">
        <f>IF(M7935=People!$B$6,People!A$6,IF(M7935=People!$B$5,People!$A$5,IF(M7935=People!$B$4,People!$A$4,IF(M7935=People!$B$3,People!$A$3))))</f>
        <v>Anna Andreadi</v>
      </c>
      <c r="W7935" s="3" t="str">
        <f xml:space="preserve"> IFERROR(INDEX(Returns!A:A,MATCH(B7935,Returns!B:B,0)),"No")</f>
        <v>Yes</v>
      </c>
    </row>
    <row r="7936" spans="1:23" x14ac:dyDescent="0.2">
      <c r="A7936" s="1">
        <v>7935</v>
      </c>
      <c r="B7936" t="s">
        <v>6177</v>
      </c>
      <c r="C7936" s="2">
        <v>43694</v>
      </c>
      <c r="D7936" s="2">
        <v>43701</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1">
        <v>71.975999999999999</v>
      </c>
      <c r="S7936" s="1">
        <v>3</v>
      </c>
      <c r="T7936" s="1">
        <v>0.2</v>
      </c>
      <c r="U7936" s="1">
        <v>8.9969999999999892</v>
      </c>
      <c r="V7936" s="3" t="str">
        <f>IF(M7936=People!$B$6,People!A$6,IF(M7936=People!$B$5,People!$A$5,IF(M7936=People!$B$4,People!$A$4,IF(M7936=People!$B$3,People!$A$3))))</f>
        <v>Anna Andreadi</v>
      </c>
      <c r="W7936" s="3" t="str">
        <f xml:space="preserve"> IFERROR(INDEX(Returns!A:A,MATCH(B7936,Returns!B:B,0)),"No")</f>
        <v>Yes</v>
      </c>
    </row>
    <row r="7937" spans="1:23" x14ac:dyDescent="0.2">
      <c r="A7937" s="1">
        <v>7936</v>
      </c>
      <c r="B7937" t="s">
        <v>6177</v>
      </c>
      <c r="C7937" s="2">
        <v>43694</v>
      </c>
      <c r="D7937" s="2">
        <v>43701</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1">
        <v>8.56</v>
      </c>
      <c r="S7937" s="1">
        <v>2</v>
      </c>
      <c r="T7937" s="1">
        <v>0</v>
      </c>
      <c r="U7937" s="1">
        <v>3.8519999999999994</v>
      </c>
      <c r="V7937" s="3" t="str">
        <f>IF(M7937=People!$B$6,People!A$6,IF(M7937=People!$B$5,People!$A$5,IF(M7937=People!$B$4,People!$A$4,IF(M7937=People!$B$3,People!$A$3))))</f>
        <v>Anna Andreadi</v>
      </c>
      <c r="W7937" s="3" t="str">
        <f xml:space="preserve"> IFERROR(INDEX(Returns!A:A,MATCH(B7937,Returns!B:B,0)),"No")</f>
        <v>Yes</v>
      </c>
    </row>
    <row r="7938" spans="1:23" x14ac:dyDescent="0.2">
      <c r="A7938" s="1">
        <v>7937</v>
      </c>
      <c r="B7938" t="s">
        <v>6177</v>
      </c>
      <c r="C7938" s="2">
        <v>43694</v>
      </c>
      <c r="D7938" s="2">
        <v>43701</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1">
        <v>13.919999999999998</v>
      </c>
      <c r="S7938" s="1">
        <v>3</v>
      </c>
      <c r="T7938" s="1">
        <v>0.2</v>
      </c>
      <c r="U7938" s="1">
        <v>4.8720000000000008</v>
      </c>
      <c r="V7938" s="3" t="str">
        <f>IF(M7938=People!$B$6,People!A$6,IF(M7938=People!$B$5,People!$A$5,IF(M7938=People!$B$4,People!$A$4,IF(M7938=People!$B$3,People!$A$3))))</f>
        <v>Anna Andreadi</v>
      </c>
      <c r="W7938" s="3" t="str">
        <f xml:space="preserve"> IFERROR(INDEX(Returns!A:A,MATCH(B7938,Returns!B:B,0)),"No")</f>
        <v>Yes</v>
      </c>
    </row>
    <row r="7939" spans="1:23" x14ac:dyDescent="0.2">
      <c r="A7939" s="1">
        <v>7938</v>
      </c>
      <c r="B7939" t="s">
        <v>6177</v>
      </c>
      <c r="C7939" s="2">
        <v>43694</v>
      </c>
      <c r="D7939" s="2">
        <v>43701</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1">
        <v>2518.29</v>
      </c>
      <c r="S7939" s="1">
        <v>9</v>
      </c>
      <c r="T7939" s="1">
        <v>0</v>
      </c>
      <c r="U7939" s="1">
        <v>654.7553999999999</v>
      </c>
      <c r="V7939" s="3" t="str">
        <f>IF(M7939=People!$B$6,People!A$6,IF(M7939=People!$B$5,People!$A$5,IF(M7939=People!$B$4,People!$A$4,IF(M7939=People!$B$3,People!$A$3))))</f>
        <v>Anna Andreadi</v>
      </c>
      <c r="W7939" s="3" t="str">
        <f xml:space="preserve"> IFERROR(INDEX(Returns!A:A,MATCH(B7939,Returns!B:B,0)),"No")</f>
        <v>Yes</v>
      </c>
    </row>
    <row r="7940" spans="1:23" x14ac:dyDescent="0.2">
      <c r="A7940" s="1">
        <v>7939</v>
      </c>
      <c r="B7940" t="s">
        <v>6177</v>
      </c>
      <c r="C7940" s="2">
        <v>43694</v>
      </c>
      <c r="D7940" s="2">
        <v>43701</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1">
        <v>540.56999999999994</v>
      </c>
      <c r="S7940" s="1">
        <v>3</v>
      </c>
      <c r="T7940" s="1">
        <v>0</v>
      </c>
      <c r="U7940" s="1">
        <v>140.54820000000001</v>
      </c>
      <c r="V7940" s="3" t="str">
        <f>IF(M7940=People!$B$6,People!A$6,IF(M7940=People!$B$5,People!$A$5,IF(M7940=People!$B$4,People!$A$4,IF(M7940=People!$B$3,People!$A$3))))</f>
        <v>Anna Andreadi</v>
      </c>
      <c r="W7940" s="3" t="str">
        <f xml:space="preserve"> IFERROR(INDEX(Returns!A:A,MATCH(B7940,Returns!B:B,0)),"No")</f>
        <v>Yes</v>
      </c>
    </row>
    <row r="7941" spans="1:23" x14ac:dyDescent="0.2">
      <c r="A7941" s="1">
        <v>7940</v>
      </c>
      <c r="B7941" t="s">
        <v>6177</v>
      </c>
      <c r="C7941" s="2">
        <v>43694</v>
      </c>
      <c r="D7941" s="2">
        <v>43701</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1">
        <v>221.05600000000001</v>
      </c>
      <c r="S7941" s="1">
        <v>8</v>
      </c>
      <c r="T7941" s="1">
        <v>0.2</v>
      </c>
      <c r="U7941" s="1">
        <v>77.369599999999991</v>
      </c>
      <c r="V7941" s="3" t="str">
        <f>IF(M7941=People!$B$6,People!A$6,IF(M7941=People!$B$5,People!$A$5,IF(M7941=People!$B$4,People!$A$4,IF(M7941=People!$B$3,People!$A$3))))</f>
        <v>Anna Andreadi</v>
      </c>
      <c r="W7941" s="3" t="str">
        <f xml:space="preserve"> IFERROR(INDEX(Returns!A:A,MATCH(B7941,Returns!B:B,0)),"No")</f>
        <v>Yes</v>
      </c>
    </row>
    <row r="7942" spans="1:23" x14ac:dyDescent="0.2">
      <c r="A7942" s="1">
        <v>7941</v>
      </c>
      <c r="B7942" t="s">
        <v>9928</v>
      </c>
      <c r="C7942" s="2">
        <v>43448</v>
      </c>
      <c r="D7942" s="2">
        <v>43451</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1">
        <v>81.424000000000007</v>
      </c>
      <c r="S7942" s="1">
        <v>2</v>
      </c>
      <c r="T7942" s="1">
        <v>0.2</v>
      </c>
      <c r="U7942" s="1">
        <v>-9.1601999999999961</v>
      </c>
      <c r="V7942" s="3" t="str">
        <f>IF(M7942=People!$B$6,People!A$6,IF(M7942=People!$B$5,People!$A$5,IF(M7942=People!$B$4,People!$A$4,IF(M7942=People!$B$3,People!$A$3))))</f>
        <v>Anna Andreadi</v>
      </c>
      <c r="W7942" s="3" t="str">
        <f xml:space="preserve"> IFERROR(INDEX(Returns!A:A,MATCH(B7942,Returns!B:B,0)),"No")</f>
        <v>No</v>
      </c>
    </row>
    <row r="7943" spans="1:23" x14ac:dyDescent="0.2">
      <c r="A7943" s="1">
        <v>7942</v>
      </c>
      <c r="B7943" t="s">
        <v>9928</v>
      </c>
      <c r="C7943" s="2">
        <v>43448</v>
      </c>
      <c r="D7943" s="2">
        <v>43451</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1">
        <v>134.80000000000001</v>
      </c>
      <c r="S7943" s="1">
        <v>10</v>
      </c>
      <c r="T7943" s="1">
        <v>0</v>
      </c>
      <c r="U7943" s="1">
        <v>35.047999999999995</v>
      </c>
      <c r="V7943" s="3" t="str">
        <f>IF(M7943=People!$B$6,People!A$6,IF(M7943=People!$B$5,People!$A$5,IF(M7943=People!$B$4,People!$A$4,IF(M7943=People!$B$3,People!$A$3))))</f>
        <v>Anna Andreadi</v>
      </c>
      <c r="W7943" s="3" t="str">
        <f xml:space="preserve"> IFERROR(INDEX(Returns!A:A,MATCH(B7943,Returns!B:B,0)),"No")</f>
        <v>No</v>
      </c>
    </row>
    <row r="7944" spans="1:23" x14ac:dyDescent="0.2">
      <c r="A7944" s="1">
        <v>7943</v>
      </c>
      <c r="B7944" t="s">
        <v>6133</v>
      </c>
      <c r="C7944" s="2">
        <v>43824</v>
      </c>
      <c r="D7944" s="2">
        <v>43831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1">
        <v>39.581999999999987</v>
      </c>
      <c r="S7944" s="1">
        <v>9</v>
      </c>
      <c r="T7944" s="1">
        <v>0.8</v>
      </c>
      <c r="U7944" s="1">
        <v>-59.372999999999976</v>
      </c>
      <c r="V7944" s="3" t="str">
        <f>IF(M7944=People!$B$6,People!A$6,IF(M7944=People!$B$5,People!$A$5,IF(M7944=People!$B$4,People!$A$4,IF(M7944=People!$B$3,People!$A$3))))</f>
        <v>Kelly Williams</v>
      </c>
      <c r="W7944" s="3" t="str">
        <f xml:space="preserve"> IFERROR(INDEX(Returns!A:A,MATCH(B7944,Returns!B:B,0)),"No")</f>
        <v>Yes</v>
      </c>
    </row>
    <row r="7945" spans="1:23" x14ac:dyDescent="0.2">
      <c r="A7945" s="1">
        <v>7944</v>
      </c>
      <c r="B7945" t="s">
        <v>6133</v>
      </c>
      <c r="C7945" s="2">
        <v>43824</v>
      </c>
      <c r="D7945" s="2">
        <v>43831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1">
        <v>44.688000000000002</v>
      </c>
      <c r="S7945" s="1">
        <v>7</v>
      </c>
      <c r="T7945" s="1">
        <v>0.2</v>
      </c>
      <c r="U7945" s="1">
        <v>5.0273999999999965</v>
      </c>
      <c r="V7945" s="3" t="str">
        <f>IF(M7945=People!$B$6,People!A$6,IF(M7945=People!$B$5,People!$A$5,IF(M7945=People!$B$4,People!$A$4,IF(M7945=People!$B$3,People!$A$3))))</f>
        <v>Kelly Williams</v>
      </c>
      <c r="W7945" s="3" t="str">
        <f xml:space="preserve"> IFERROR(INDEX(Returns!A:A,MATCH(B7945,Returns!B:B,0)),"No")</f>
        <v>Yes</v>
      </c>
    </row>
    <row r="7946" spans="1:23" x14ac:dyDescent="0.2">
      <c r="A7946" s="1">
        <v>7945</v>
      </c>
      <c r="B7946" t="s">
        <v>6133</v>
      </c>
      <c r="C7946" s="2">
        <v>43824</v>
      </c>
      <c r="D7946" s="2">
        <v>43831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1">
        <v>31.744</v>
      </c>
      <c r="S7946" s="1">
        <v>2</v>
      </c>
      <c r="T7946" s="1">
        <v>0.2</v>
      </c>
      <c r="U7946" s="1">
        <v>2.3808000000000007</v>
      </c>
      <c r="V7946" s="3" t="str">
        <f>IF(M7946=People!$B$6,People!A$6,IF(M7946=People!$B$5,People!$A$5,IF(M7946=People!$B$4,People!$A$4,IF(M7946=People!$B$3,People!$A$3))))</f>
        <v>Kelly Williams</v>
      </c>
      <c r="W7946" s="3" t="str">
        <f xml:space="preserve"> IFERROR(INDEX(Returns!A:A,MATCH(B7946,Returns!B:B,0)),"No")</f>
        <v>Yes</v>
      </c>
    </row>
    <row r="7947" spans="1:23" x14ac:dyDescent="0.2">
      <c r="A7947" s="1">
        <v>7946</v>
      </c>
      <c r="B7947" t="s">
        <v>6133</v>
      </c>
      <c r="C7947" s="2">
        <v>43824</v>
      </c>
      <c r="D7947" s="2">
        <v>43831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1">
        <v>40.97999999999999</v>
      </c>
      <c r="S7947" s="1">
        <v>5</v>
      </c>
      <c r="T7947" s="1">
        <v>0.8</v>
      </c>
      <c r="U7947" s="1">
        <v>-65.567999999999998</v>
      </c>
      <c r="V7947" s="3" t="str">
        <f>IF(M7947=People!$B$6,People!A$6,IF(M7947=People!$B$5,People!$A$5,IF(M7947=People!$B$4,People!$A$4,IF(M7947=People!$B$3,People!$A$3))))</f>
        <v>Kelly Williams</v>
      </c>
      <c r="W7947" s="3" t="str">
        <f xml:space="preserve"> IFERROR(INDEX(Returns!A:A,MATCH(B7947,Returns!B:B,0)),"No")</f>
        <v>Yes</v>
      </c>
    </row>
    <row r="7948" spans="1:23" x14ac:dyDescent="0.2">
      <c r="A7948" s="1">
        <v>7947</v>
      </c>
      <c r="B7948" t="s">
        <v>6133</v>
      </c>
      <c r="C7948" s="2">
        <v>43824</v>
      </c>
      <c r="D7948" s="2">
        <v>43831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1">
        <v>3.1679999999999993</v>
      </c>
      <c r="S7948" s="1">
        <v>3</v>
      </c>
      <c r="T7948" s="1">
        <v>0.8</v>
      </c>
      <c r="U7948" s="1">
        <v>-5.0687999999999995</v>
      </c>
      <c r="V7948" s="3" t="str">
        <f>IF(M7948=People!$B$6,People!A$6,IF(M7948=People!$B$5,People!$A$5,IF(M7948=People!$B$4,People!$A$4,IF(M7948=People!$B$3,People!$A$3))))</f>
        <v>Kelly Williams</v>
      </c>
      <c r="W7948" s="3" t="str">
        <f xml:space="preserve"> IFERROR(INDEX(Returns!A:A,MATCH(B7948,Returns!B:B,0)),"No")</f>
        <v>Yes</v>
      </c>
    </row>
    <row r="7949" spans="1:23" x14ac:dyDescent="0.2">
      <c r="A7949" s="1">
        <v>7948</v>
      </c>
      <c r="B7949" t="s">
        <v>9929</v>
      </c>
      <c r="C7949" s="2">
        <v>42430</v>
      </c>
      <c r="D7949" s="2">
        <v>42434</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1">
        <v>18.84</v>
      </c>
      <c r="S7949" s="1">
        <v>5</v>
      </c>
      <c r="T7949" s="1">
        <v>0.2</v>
      </c>
      <c r="U7949" s="1">
        <v>-3.5324999999999998</v>
      </c>
      <c r="V7949" s="3" t="str">
        <f>IF(M7949=People!$B$6,People!A$6,IF(M7949=People!$B$5,People!$A$5,IF(M7949=People!$B$4,People!$A$4,IF(M7949=People!$B$3,People!$A$3))))</f>
        <v>Kelly Williams</v>
      </c>
      <c r="W7949" s="3" t="str">
        <f xml:space="preserve"> IFERROR(INDEX(Returns!A:A,MATCH(B7949,Returns!B:B,0)),"No")</f>
        <v>No</v>
      </c>
    </row>
    <row r="7950" spans="1:23" x14ac:dyDescent="0.2">
      <c r="A7950" s="1">
        <v>7949</v>
      </c>
      <c r="B7950" t="s">
        <v>9929</v>
      </c>
      <c r="C7950" s="2">
        <v>42430</v>
      </c>
      <c r="D7950" s="2">
        <v>42434</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1">
        <v>362.24999999999994</v>
      </c>
      <c r="S7950" s="1">
        <v>6</v>
      </c>
      <c r="T7950" s="1">
        <v>0.3</v>
      </c>
      <c r="U7950" s="1">
        <v>0</v>
      </c>
      <c r="V7950" s="3" t="str">
        <f>IF(M7950=People!$B$6,People!A$6,IF(M7950=People!$B$5,People!$A$5,IF(M7950=People!$B$4,People!$A$4,IF(M7950=People!$B$3,People!$A$3))))</f>
        <v>Kelly Williams</v>
      </c>
      <c r="W7950" s="3" t="str">
        <f xml:space="preserve"> IFERROR(INDEX(Returns!A:A,MATCH(B7950,Returns!B:B,0)),"No")</f>
        <v>No</v>
      </c>
    </row>
    <row r="7951" spans="1:23" x14ac:dyDescent="0.2">
      <c r="A7951" s="1">
        <v>7950</v>
      </c>
      <c r="B7951" t="s">
        <v>9929</v>
      </c>
      <c r="C7951" s="2">
        <v>42430</v>
      </c>
      <c r="D7951" s="2">
        <v>42434</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1">
        <v>63.552000000000007</v>
      </c>
      <c r="S7951" s="1">
        <v>6</v>
      </c>
      <c r="T7951" s="1">
        <v>0.6</v>
      </c>
      <c r="U7951" s="1">
        <v>-34.953600000000002</v>
      </c>
      <c r="V7951" s="3" t="str">
        <f>IF(M7951=People!$B$6,People!A$6,IF(M7951=People!$B$5,People!$A$5,IF(M7951=People!$B$4,People!$A$4,IF(M7951=People!$B$3,People!$A$3))))</f>
        <v>Kelly Williams</v>
      </c>
      <c r="W7951" s="3" t="str">
        <f xml:space="preserve"> IFERROR(INDEX(Returns!A:A,MATCH(B7951,Returns!B:B,0)),"No")</f>
        <v>No</v>
      </c>
    </row>
    <row r="7952" spans="1:23" x14ac:dyDescent="0.2">
      <c r="A7952" s="1">
        <v>7951</v>
      </c>
      <c r="B7952" t="s">
        <v>9929</v>
      </c>
      <c r="C7952" s="2">
        <v>42430</v>
      </c>
      <c r="D7952" s="2">
        <v>42434</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1">
        <v>129.55199999999999</v>
      </c>
      <c r="S7952" s="1">
        <v>3</v>
      </c>
      <c r="T7952" s="1">
        <v>0.2</v>
      </c>
      <c r="U7952" s="1">
        <v>-22.671600000000005</v>
      </c>
      <c r="V7952" s="3" t="str">
        <f>IF(M7952=People!$B$6,People!A$6,IF(M7952=People!$B$5,People!$A$5,IF(M7952=People!$B$4,People!$A$4,IF(M7952=People!$B$3,People!$A$3))))</f>
        <v>Kelly Williams</v>
      </c>
      <c r="W7952" s="3" t="str">
        <f xml:space="preserve"> IFERROR(INDEX(Returns!A:A,MATCH(B7952,Returns!B:B,0)),"No")</f>
        <v>No</v>
      </c>
    </row>
    <row r="7953" spans="1:23" x14ac:dyDescent="0.2">
      <c r="A7953" s="1">
        <v>7952</v>
      </c>
      <c r="B7953" t="s">
        <v>9930</v>
      </c>
      <c r="C7953" s="2">
        <v>43058</v>
      </c>
      <c r="D7953" s="2">
        <v>43063</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1">
        <v>5.9840000000000009</v>
      </c>
      <c r="S7953" s="1">
        <v>2</v>
      </c>
      <c r="T7953" s="1">
        <v>0.2</v>
      </c>
      <c r="U7953" s="1">
        <v>2.2439999999999998</v>
      </c>
      <c r="V7953" s="3" t="str">
        <f>IF(M7953=People!$B$6,People!A$6,IF(M7953=People!$B$5,People!$A$5,IF(M7953=People!$B$4,People!$A$4,IF(M7953=People!$B$3,People!$A$3))))</f>
        <v>Chuck Magee</v>
      </c>
      <c r="W7953" s="3" t="str">
        <f xml:space="preserve"> IFERROR(INDEX(Returns!A:A,MATCH(B7953,Returns!B:B,0)),"No")</f>
        <v>No</v>
      </c>
    </row>
    <row r="7954" spans="1:23" x14ac:dyDescent="0.2">
      <c r="A7954" s="1">
        <v>7953</v>
      </c>
      <c r="B7954" t="s">
        <v>9930</v>
      </c>
      <c r="C7954" s="2">
        <v>43058</v>
      </c>
      <c r="D7954" s="2">
        <v>43063</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1">
        <v>861.76</v>
      </c>
      <c r="S7954" s="1">
        <v>4</v>
      </c>
      <c r="T7954" s="1">
        <v>0</v>
      </c>
      <c r="U7954" s="1">
        <v>249.91039999999998</v>
      </c>
      <c r="V7954" s="3" t="str">
        <f>IF(M7954=People!$B$6,People!A$6,IF(M7954=People!$B$5,People!$A$5,IF(M7954=People!$B$4,People!$A$4,IF(M7954=People!$B$3,People!$A$3))))</f>
        <v>Chuck Magee</v>
      </c>
      <c r="W7954" s="3" t="str">
        <f xml:space="preserve"> IFERROR(INDEX(Returns!A:A,MATCH(B7954,Returns!B:B,0)),"No")</f>
        <v>No</v>
      </c>
    </row>
    <row r="7955" spans="1:23" x14ac:dyDescent="0.2">
      <c r="A7955" s="1">
        <v>7954</v>
      </c>
      <c r="B7955" t="s">
        <v>9931</v>
      </c>
      <c r="C7955" s="2">
        <v>42461</v>
      </c>
      <c r="D7955" s="2">
        <v>42466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1">
        <v>66.959999999999994</v>
      </c>
      <c r="S7955" s="1">
        <v>4</v>
      </c>
      <c r="T7955" s="1">
        <v>0</v>
      </c>
      <c r="U7955" s="1">
        <v>2.6783999999999963</v>
      </c>
      <c r="V7955" s="3" t="str">
        <f>IF(M7955=People!$B$6,People!A$6,IF(M7955=People!$B$5,People!$A$5,IF(M7955=People!$B$4,People!$A$4,IF(M7955=People!$B$3,People!$A$3))))</f>
        <v>Chuck Magee</v>
      </c>
      <c r="W7955" s="3" t="str">
        <f xml:space="preserve"> IFERROR(INDEX(Returns!A:A,MATCH(B7955,Returns!B:B,0)),"No")</f>
        <v>No</v>
      </c>
    </row>
    <row r="7956" spans="1:23" x14ac:dyDescent="0.2">
      <c r="A7956" s="1">
        <v>7955</v>
      </c>
      <c r="B7956" t="s">
        <v>9931</v>
      </c>
      <c r="C7956" s="2">
        <v>42461</v>
      </c>
      <c r="D7956" s="2">
        <v>42466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1">
        <v>6.24</v>
      </c>
      <c r="S7956" s="1">
        <v>2</v>
      </c>
      <c r="T7956" s="1">
        <v>0</v>
      </c>
      <c r="U7956" s="1">
        <v>3.0575999999999999</v>
      </c>
      <c r="V7956" s="3" t="str">
        <f>IF(M7956=People!$B$6,People!A$6,IF(M7956=People!$B$5,People!$A$5,IF(M7956=People!$B$4,People!$A$4,IF(M7956=People!$B$3,People!$A$3))))</f>
        <v>Chuck Magee</v>
      </c>
      <c r="W7956" s="3" t="str">
        <f xml:space="preserve"> IFERROR(INDEX(Returns!A:A,MATCH(B7956,Returns!B:B,0)),"No")</f>
        <v>No</v>
      </c>
    </row>
    <row r="7957" spans="1:23" x14ac:dyDescent="0.2">
      <c r="A7957" s="1">
        <v>7956</v>
      </c>
      <c r="B7957" t="s">
        <v>6130</v>
      </c>
      <c r="C7957" s="2">
        <v>43743</v>
      </c>
      <c r="D7957" s="2">
        <v>43748</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1">
        <v>435.16800000000006</v>
      </c>
      <c r="S7957" s="1">
        <v>4</v>
      </c>
      <c r="T7957" s="1">
        <v>0.2</v>
      </c>
      <c r="U7957" s="1">
        <v>-59.835600000000042</v>
      </c>
      <c r="V7957" s="3" t="str">
        <f>IF(M7957=People!$B$6,People!A$6,IF(M7957=People!$B$5,People!$A$5,IF(M7957=People!$B$4,People!$A$4,IF(M7957=People!$B$3,People!$A$3))))</f>
        <v>Anna Andreadi</v>
      </c>
      <c r="W7957" s="3" t="str">
        <f xml:space="preserve"> IFERROR(INDEX(Returns!A:A,MATCH(B7957,Returns!B:B,0)),"No")</f>
        <v>Yes</v>
      </c>
    </row>
    <row r="7958" spans="1:23" x14ac:dyDescent="0.2">
      <c r="A7958" s="1">
        <v>7957</v>
      </c>
      <c r="B7958" t="s">
        <v>6130</v>
      </c>
      <c r="C7958" s="2">
        <v>43743</v>
      </c>
      <c r="D7958" s="2">
        <v>43748</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1">
        <v>14.9</v>
      </c>
      <c r="S7958" s="1">
        <v>5</v>
      </c>
      <c r="T7958" s="1">
        <v>0</v>
      </c>
      <c r="U7958" s="1">
        <v>6.8539999999999992</v>
      </c>
      <c r="V7958" s="3" t="str">
        <f>IF(M7958=People!$B$6,People!A$6,IF(M7958=People!$B$5,People!$A$5,IF(M7958=People!$B$4,People!$A$4,IF(M7958=People!$B$3,People!$A$3))))</f>
        <v>Anna Andreadi</v>
      </c>
      <c r="W7958" s="3" t="str">
        <f xml:space="preserve"> IFERROR(INDEX(Returns!A:A,MATCH(B7958,Returns!B:B,0)),"No")</f>
        <v>Yes</v>
      </c>
    </row>
    <row r="7959" spans="1:23" x14ac:dyDescent="0.2">
      <c r="A7959" s="1">
        <v>7958</v>
      </c>
      <c r="B7959" t="s">
        <v>6130</v>
      </c>
      <c r="C7959" s="2">
        <v>43743</v>
      </c>
      <c r="D7959" s="2">
        <v>43748</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1">
        <v>15.8</v>
      </c>
      <c r="S7959" s="1">
        <v>4</v>
      </c>
      <c r="T7959" s="1">
        <v>0</v>
      </c>
      <c r="U7959" s="1">
        <v>4.1080000000000005</v>
      </c>
      <c r="V7959" s="3" t="str">
        <f>IF(M7959=People!$B$6,People!A$6,IF(M7959=People!$B$5,People!$A$5,IF(M7959=People!$B$4,People!$A$4,IF(M7959=People!$B$3,People!$A$3))))</f>
        <v>Anna Andreadi</v>
      </c>
      <c r="W7959" s="3" t="str">
        <f xml:space="preserve"> IFERROR(INDEX(Returns!A:A,MATCH(B7959,Returns!B:B,0)),"No")</f>
        <v>Yes</v>
      </c>
    </row>
    <row r="7960" spans="1:23" x14ac:dyDescent="0.2">
      <c r="A7960" s="1">
        <v>7959</v>
      </c>
      <c r="B7960" t="s">
        <v>6130</v>
      </c>
      <c r="C7960" s="2">
        <v>43743</v>
      </c>
      <c r="D7960" s="2">
        <v>43748</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1">
        <v>72.900000000000006</v>
      </c>
      <c r="S7960" s="1">
        <v>5</v>
      </c>
      <c r="T7960" s="1">
        <v>0</v>
      </c>
      <c r="U7960" s="1">
        <v>26.973000000000003</v>
      </c>
      <c r="V7960" s="3" t="str">
        <f>IF(M7960=People!$B$6,People!A$6,IF(M7960=People!$B$5,People!$A$5,IF(M7960=People!$B$4,People!$A$4,IF(M7960=People!$B$3,People!$A$3))))</f>
        <v>Anna Andreadi</v>
      </c>
      <c r="W7960" s="3" t="str">
        <f xml:space="preserve"> IFERROR(INDEX(Returns!A:A,MATCH(B7960,Returns!B:B,0)),"No")</f>
        <v>Yes</v>
      </c>
    </row>
    <row r="7961" spans="1:23" x14ac:dyDescent="0.2">
      <c r="A7961" s="1">
        <v>7960</v>
      </c>
      <c r="B7961" t="s">
        <v>6130</v>
      </c>
      <c r="C7961" s="2">
        <v>43743</v>
      </c>
      <c r="D7961" s="2">
        <v>43748</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1">
        <v>206.35200000000003</v>
      </c>
      <c r="S7961" s="1">
        <v>3</v>
      </c>
      <c r="T7961" s="1">
        <v>0.2</v>
      </c>
      <c r="U7961" s="1">
        <v>5.1587999999999852</v>
      </c>
      <c r="V7961" s="3" t="str">
        <f>IF(M7961=People!$B$6,People!A$6,IF(M7961=People!$B$5,People!$A$5,IF(M7961=People!$B$4,People!$A$4,IF(M7961=People!$B$3,People!$A$3))))</f>
        <v>Anna Andreadi</v>
      </c>
      <c r="W7961" s="3" t="str">
        <f xml:space="preserve"> IFERROR(INDEX(Returns!A:A,MATCH(B7961,Returns!B:B,0)),"No")</f>
        <v>Yes</v>
      </c>
    </row>
    <row r="7962" spans="1:23" x14ac:dyDescent="0.2">
      <c r="A7962" s="1">
        <v>7961</v>
      </c>
      <c r="B7962" t="s">
        <v>6130</v>
      </c>
      <c r="C7962" s="2">
        <v>43743</v>
      </c>
      <c r="D7962" s="2">
        <v>43748</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1">
        <v>7.9920000000000009</v>
      </c>
      <c r="S7962" s="1">
        <v>1</v>
      </c>
      <c r="T7962" s="1">
        <v>0.2</v>
      </c>
      <c r="U7962" s="1">
        <v>2.6972999999999994</v>
      </c>
      <c r="V7962" s="3" t="str">
        <f>IF(M7962=People!$B$6,People!A$6,IF(M7962=People!$B$5,People!$A$5,IF(M7962=People!$B$4,People!$A$4,IF(M7962=People!$B$3,People!$A$3))))</f>
        <v>Anna Andreadi</v>
      </c>
      <c r="W7962" s="3" t="str">
        <f xml:space="preserve"> IFERROR(INDEX(Returns!A:A,MATCH(B7962,Returns!B:B,0)),"No")</f>
        <v>Yes</v>
      </c>
    </row>
    <row r="7963" spans="1:23" x14ac:dyDescent="0.2">
      <c r="A7963" s="1">
        <v>7962</v>
      </c>
      <c r="B7963" t="s">
        <v>9932</v>
      </c>
      <c r="C7963" s="2">
        <v>43787</v>
      </c>
      <c r="D7963" s="2">
        <v>43792</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1">
        <v>81.360000000000014</v>
      </c>
      <c r="S7963" s="1">
        <v>5</v>
      </c>
      <c r="T7963" s="1">
        <v>0.2</v>
      </c>
      <c r="U7963" s="1">
        <v>-19.323000000000011</v>
      </c>
      <c r="V7963" s="3" t="str">
        <f>IF(M7963=People!$B$6,People!A$6,IF(M7963=People!$B$5,People!$A$5,IF(M7963=People!$B$4,People!$A$4,IF(M7963=People!$B$3,People!$A$3))))</f>
        <v>Cassandra Brandow</v>
      </c>
      <c r="W7963" s="3" t="str">
        <f xml:space="preserve"> IFERROR(INDEX(Returns!A:A,MATCH(B7963,Returns!B:B,0)),"No")</f>
        <v>No</v>
      </c>
    </row>
    <row r="7964" spans="1:23" x14ac:dyDescent="0.2">
      <c r="A7964" s="1">
        <v>7963</v>
      </c>
      <c r="B7964" t="s">
        <v>9932</v>
      </c>
      <c r="C7964" s="2">
        <v>43787</v>
      </c>
      <c r="D7964" s="2">
        <v>43792</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1">
        <v>20.232000000000003</v>
      </c>
      <c r="S7964" s="1">
        <v>8</v>
      </c>
      <c r="T7964" s="1">
        <v>0.7</v>
      </c>
      <c r="U7964" s="1">
        <v>-16.185600000000001</v>
      </c>
      <c r="V7964" s="3" t="str">
        <f>IF(M7964=People!$B$6,People!A$6,IF(M7964=People!$B$5,People!$A$5,IF(M7964=People!$B$4,People!$A$4,IF(M7964=People!$B$3,People!$A$3))))</f>
        <v>Cassandra Brandow</v>
      </c>
      <c r="W7964" s="3" t="str">
        <f xml:space="preserve"> IFERROR(INDEX(Returns!A:A,MATCH(B7964,Returns!B:B,0)),"No")</f>
        <v>No</v>
      </c>
    </row>
    <row r="7965" spans="1:23" x14ac:dyDescent="0.2">
      <c r="A7965" s="1">
        <v>7964</v>
      </c>
      <c r="B7965" t="s">
        <v>9932</v>
      </c>
      <c r="C7965" s="2">
        <v>43787</v>
      </c>
      <c r="D7965" s="2">
        <v>43792</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1">
        <v>389.05600000000004</v>
      </c>
      <c r="S7965" s="1">
        <v>4</v>
      </c>
      <c r="T7965" s="1">
        <v>0.2</v>
      </c>
      <c r="U7965" s="1">
        <v>48.631999999999948</v>
      </c>
      <c r="V7965" s="3" t="str">
        <f>IF(M7965=People!$B$6,People!A$6,IF(M7965=People!$B$5,People!$A$5,IF(M7965=People!$B$4,People!$A$4,IF(M7965=People!$B$3,People!$A$3))))</f>
        <v>Cassandra Brandow</v>
      </c>
      <c r="W7965" s="3" t="str">
        <f xml:space="preserve"> IFERROR(INDEX(Returns!A:A,MATCH(B7965,Returns!B:B,0)),"No")</f>
        <v>No</v>
      </c>
    </row>
    <row r="7966" spans="1:23" x14ac:dyDescent="0.2">
      <c r="A7966" s="1">
        <v>7965</v>
      </c>
      <c r="B7966" t="s">
        <v>9932</v>
      </c>
      <c r="C7966" s="2">
        <v>43787</v>
      </c>
      <c r="D7966" s="2">
        <v>43792</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1">
        <v>20.736000000000004</v>
      </c>
      <c r="S7966" s="1">
        <v>4</v>
      </c>
      <c r="T7966" s="1">
        <v>0.2</v>
      </c>
      <c r="U7966" s="1">
        <v>7.2576000000000001</v>
      </c>
      <c r="V7966" s="3" t="str">
        <f>IF(M7966=People!$B$6,People!A$6,IF(M7966=People!$B$5,People!$A$5,IF(M7966=People!$B$4,People!$A$4,IF(M7966=People!$B$3,People!$A$3))))</f>
        <v>Cassandra Brandow</v>
      </c>
      <c r="W7966" s="3" t="str">
        <f xml:space="preserve"> IFERROR(INDEX(Returns!A:A,MATCH(B7966,Returns!B:B,0)),"No")</f>
        <v>No</v>
      </c>
    </row>
    <row r="7967" spans="1:23" x14ac:dyDescent="0.2">
      <c r="A7967" s="1">
        <v>7966</v>
      </c>
      <c r="B7967" t="s">
        <v>9932</v>
      </c>
      <c r="C7967" s="2">
        <v>43787</v>
      </c>
      <c r="D7967" s="2">
        <v>43792</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1">
        <v>41.472000000000008</v>
      </c>
      <c r="S7967" s="1">
        <v>8</v>
      </c>
      <c r="T7967" s="1">
        <v>0.2</v>
      </c>
      <c r="U7967" s="1">
        <v>14.5152</v>
      </c>
      <c r="V7967" s="3" t="str">
        <f>IF(M7967=People!$B$6,People!A$6,IF(M7967=People!$B$5,People!$A$5,IF(M7967=People!$B$4,People!$A$4,IF(M7967=People!$B$3,People!$A$3))))</f>
        <v>Cassandra Brandow</v>
      </c>
      <c r="W7967" s="3" t="str">
        <f xml:space="preserve"> IFERROR(INDEX(Returns!A:A,MATCH(B7967,Returns!B:B,0)),"No")</f>
        <v>No</v>
      </c>
    </row>
    <row r="7968" spans="1:23" x14ac:dyDescent="0.2">
      <c r="A7968" s="1">
        <v>7967</v>
      </c>
      <c r="B7968" t="s">
        <v>9933</v>
      </c>
      <c r="C7968" s="2">
        <v>42817</v>
      </c>
      <c r="D7968" s="2">
        <v>42824</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1">
        <v>33.36</v>
      </c>
      <c r="S7968" s="1">
        <v>4</v>
      </c>
      <c r="T7968" s="1">
        <v>0</v>
      </c>
      <c r="U7968" s="1">
        <v>16.68</v>
      </c>
      <c r="V7968" s="3" t="str">
        <f>IF(M7968=People!$B$6,People!A$6,IF(M7968=People!$B$5,People!$A$5,IF(M7968=People!$B$4,People!$A$4,IF(M7968=People!$B$3,People!$A$3))))</f>
        <v>Anna Andreadi</v>
      </c>
      <c r="W7968" s="3" t="str">
        <f xml:space="preserve"> IFERROR(INDEX(Returns!A:A,MATCH(B7968,Returns!B:B,0)),"No")</f>
        <v>No</v>
      </c>
    </row>
    <row r="7969" spans="1:23" x14ac:dyDescent="0.2">
      <c r="A7969" s="1">
        <v>7968</v>
      </c>
      <c r="B7969" t="s">
        <v>9934</v>
      </c>
      <c r="C7969" s="2">
        <v>43383</v>
      </c>
      <c r="D7969" s="2">
        <v>43385</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1">
        <v>90.882000000000005</v>
      </c>
      <c r="S7969" s="1">
        <v>3</v>
      </c>
      <c r="T7969" s="1">
        <v>0.7</v>
      </c>
      <c r="U7969" s="1">
        <v>-190.85220000000004</v>
      </c>
      <c r="V7969" s="3" t="str">
        <f>IF(M7969=People!$B$6,People!A$6,IF(M7969=People!$B$5,People!$A$5,IF(M7969=People!$B$4,People!$A$4,IF(M7969=People!$B$3,People!$A$3))))</f>
        <v>Anna Andreadi</v>
      </c>
      <c r="W7969" s="3" t="str">
        <f xml:space="preserve"> IFERROR(INDEX(Returns!A:A,MATCH(B7969,Returns!B:B,0)),"No")</f>
        <v>No</v>
      </c>
    </row>
    <row r="7970" spans="1:23" x14ac:dyDescent="0.2">
      <c r="A7970" s="1">
        <v>7969</v>
      </c>
      <c r="B7970" t="s">
        <v>9934</v>
      </c>
      <c r="C7970" s="2">
        <v>43383</v>
      </c>
      <c r="D7970" s="2">
        <v>43385</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1">
        <v>15.991999999999999</v>
      </c>
      <c r="S7970" s="1">
        <v>1</v>
      </c>
      <c r="T7970" s="1">
        <v>0.2</v>
      </c>
      <c r="U7970" s="1">
        <v>-2.9985000000000022</v>
      </c>
      <c r="V7970" s="3" t="str">
        <f>IF(M7970=People!$B$6,People!A$6,IF(M7970=People!$B$5,People!$A$5,IF(M7970=People!$B$4,People!$A$4,IF(M7970=People!$B$3,People!$A$3))))</f>
        <v>Anna Andreadi</v>
      </c>
      <c r="W7970" s="3" t="str">
        <f xml:space="preserve"> IFERROR(INDEX(Returns!A:A,MATCH(B7970,Returns!B:B,0)),"No")</f>
        <v>No</v>
      </c>
    </row>
    <row r="7971" spans="1:23" x14ac:dyDescent="0.2">
      <c r="A7971" s="1">
        <v>7970</v>
      </c>
      <c r="B7971" t="s">
        <v>9934</v>
      </c>
      <c r="C7971" s="2">
        <v>43383</v>
      </c>
      <c r="D7971" s="2">
        <v>43385</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1">
        <v>120.78399999999999</v>
      </c>
      <c r="S7971" s="1">
        <v>1</v>
      </c>
      <c r="T7971" s="1">
        <v>0.2</v>
      </c>
      <c r="U7971" s="1">
        <v>13.588199999999986</v>
      </c>
      <c r="V7971" s="3" t="str">
        <f>IF(M7971=People!$B$6,People!A$6,IF(M7971=People!$B$5,People!$A$5,IF(M7971=People!$B$4,People!$A$4,IF(M7971=People!$B$3,People!$A$3))))</f>
        <v>Anna Andreadi</v>
      </c>
      <c r="W7971" s="3" t="str">
        <f xml:space="preserve"> IFERROR(INDEX(Returns!A:A,MATCH(B7971,Returns!B:B,0)),"No")</f>
        <v>No</v>
      </c>
    </row>
    <row r="7972" spans="1:23" x14ac:dyDescent="0.2">
      <c r="A7972" s="1">
        <v>7971</v>
      </c>
      <c r="B7972" t="s">
        <v>9935</v>
      </c>
      <c r="C7972" s="2">
        <v>42963</v>
      </c>
      <c r="D7972" s="2">
        <v>42967</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1">
        <v>519.79200000000003</v>
      </c>
      <c r="S7972" s="1">
        <v>4</v>
      </c>
      <c r="T7972" s="1">
        <v>0.4</v>
      </c>
      <c r="U7972" s="1">
        <v>-112.62159999999994</v>
      </c>
      <c r="V7972" s="3" t="str">
        <f>IF(M7972=People!$B$6,People!A$6,IF(M7972=People!$B$5,People!$A$5,IF(M7972=People!$B$4,People!$A$4,IF(M7972=People!$B$3,People!$A$3))))</f>
        <v>Chuck Magee</v>
      </c>
      <c r="W7972" s="3" t="str">
        <f xml:space="preserve"> IFERROR(INDEX(Returns!A:A,MATCH(B7972,Returns!B:B,0)),"No")</f>
        <v>No</v>
      </c>
    </row>
    <row r="7973" spans="1:23" x14ac:dyDescent="0.2">
      <c r="A7973" s="1">
        <v>7972</v>
      </c>
      <c r="B7973" t="s">
        <v>9935</v>
      </c>
      <c r="C7973" s="2">
        <v>42963</v>
      </c>
      <c r="D7973" s="2">
        <v>42967</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1">
        <v>31.176000000000002</v>
      </c>
      <c r="S7973" s="1">
        <v>3</v>
      </c>
      <c r="T7973" s="1">
        <v>0.2</v>
      </c>
      <c r="U7973" s="1">
        <v>-5.4558000000000035</v>
      </c>
      <c r="V7973" s="3" t="str">
        <f>IF(M7973=People!$B$6,People!A$6,IF(M7973=People!$B$5,People!$A$5,IF(M7973=People!$B$4,People!$A$4,IF(M7973=People!$B$3,People!$A$3))))</f>
        <v>Chuck Magee</v>
      </c>
      <c r="W7973" s="3" t="str">
        <f xml:space="preserve"> IFERROR(INDEX(Returns!A:A,MATCH(B7973,Returns!B:B,0)),"No")</f>
        <v>No</v>
      </c>
    </row>
    <row r="7974" spans="1:23" x14ac:dyDescent="0.2">
      <c r="A7974" s="1">
        <v>7973</v>
      </c>
      <c r="B7974" t="s">
        <v>9935</v>
      </c>
      <c r="C7974" s="2">
        <v>42963</v>
      </c>
      <c r="D7974" s="2">
        <v>42967</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1">
        <v>10.368000000000002</v>
      </c>
      <c r="S7974" s="1">
        <v>2</v>
      </c>
      <c r="T7974" s="1">
        <v>0.2</v>
      </c>
      <c r="U7974" s="1">
        <v>3.6288</v>
      </c>
      <c r="V7974" s="3" t="str">
        <f>IF(M7974=People!$B$6,People!A$6,IF(M7974=People!$B$5,People!$A$5,IF(M7974=People!$B$4,People!$A$4,IF(M7974=People!$B$3,People!$A$3))))</f>
        <v>Chuck Magee</v>
      </c>
      <c r="W7974" s="3" t="str">
        <f xml:space="preserve"> IFERROR(INDEX(Returns!A:A,MATCH(B7974,Returns!B:B,0)),"No")</f>
        <v>No</v>
      </c>
    </row>
    <row r="7975" spans="1:23" x14ac:dyDescent="0.2">
      <c r="A7975" s="1">
        <v>7974</v>
      </c>
      <c r="B7975" t="s">
        <v>9935</v>
      </c>
      <c r="C7975" s="2">
        <v>42963</v>
      </c>
      <c r="D7975" s="2">
        <v>42967</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1">
        <v>2.7240000000000006</v>
      </c>
      <c r="S7975" s="1">
        <v>2</v>
      </c>
      <c r="T7975" s="1">
        <v>0.7</v>
      </c>
      <c r="U7975" s="1">
        <v>-1.9067999999999996</v>
      </c>
      <c r="V7975" s="3" t="str">
        <f>IF(M7975=People!$B$6,People!A$6,IF(M7975=People!$B$5,People!$A$5,IF(M7975=People!$B$4,People!$A$4,IF(M7975=People!$B$3,People!$A$3))))</f>
        <v>Chuck Magee</v>
      </c>
      <c r="W7975" s="3" t="str">
        <f xml:space="preserve"> IFERROR(INDEX(Returns!A:A,MATCH(B7975,Returns!B:B,0)),"No")</f>
        <v>No</v>
      </c>
    </row>
    <row r="7976" spans="1:23" x14ac:dyDescent="0.2">
      <c r="A7976" s="1">
        <v>7975</v>
      </c>
      <c r="B7976" t="s">
        <v>9935</v>
      </c>
      <c r="C7976" s="2">
        <v>42963</v>
      </c>
      <c r="D7976" s="2">
        <v>42967</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1">
        <v>254.35200000000003</v>
      </c>
      <c r="S7976" s="1">
        <v>3</v>
      </c>
      <c r="T7976" s="1">
        <v>0.2</v>
      </c>
      <c r="U7976" s="1">
        <v>0</v>
      </c>
      <c r="V7976" s="3" t="str">
        <f>IF(M7976=People!$B$6,People!A$6,IF(M7976=People!$B$5,People!$A$5,IF(M7976=People!$B$4,People!$A$4,IF(M7976=People!$B$3,People!$A$3))))</f>
        <v>Chuck Magee</v>
      </c>
      <c r="W7976" s="3" t="str">
        <f xml:space="preserve"> IFERROR(INDEX(Returns!A:A,MATCH(B7976,Returns!B:B,0)),"No")</f>
        <v>No</v>
      </c>
    </row>
    <row r="7977" spans="1:23" x14ac:dyDescent="0.2">
      <c r="A7977" s="1">
        <v>7976</v>
      </c>
      <c r="B7977" t="s">
        <v>9935</v>
      </c>
      <c r="C7977" s="2">
        <v>42963</v>
      </c>
      <c r="D7977" s="2">
        <v>42967</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1">
        <v>3.762</v>
      </c>
      <c r="S7977" s="1">
        <v>3</v>
      </c>
      <c r="T7977" s="1">
        <v>0.7</v>
      </c>
      <c r="U7977" s="1">
        <v>-2.758799999999999</v>
      </c>
      <c r="V7977" s="3" t="str">
        <f>IF(M7977=People!$B$6,People!A$6,IF(M7977=People!$B$5,People!$A$5,IF(M7977=People!$B$4,People!$A$4,IF(M7977=People!$B$3,People!$A$3))))</f>
        <v>Chuck Magee</v>
      </c>
      <c r="W7977" s="3" t="str">
        <f xml:space="preserve"> IFERROR(INDEX(Returns!A:A,MATCH(B7977,Returns!B:B,0)),"No")</f>
        <v>No</v>
      </c>
    </row>
    <row r="7978" spans="1:23" x14ac:dyDescent="0.2">
      <c r="A7978" s="1">
        <v>7977</v>
      </c>
      <c r="B7978" t="s">
        <v>9935</v>
      </c>
      <c r="C7978" s="2">
        <v>42963</v>
      </c>
      <c r="D7978" s="2">
        <v>42967</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1">
        <v>10.272000000000002</v>
      </c>
      <c r="S7978" s="1">
        <v>3</v>
      </c>
      <c r="T7978" s="1">
        <v>0.2</v>
      </c>
      <c r="U7978" s="1">
        <v>3.2099999999999982</v>
      </c>
      <c r="V7978" s="3" t="str">
        <f>IF(M7978=People!$B$6,People!A$6,IF(M7978=People!$B$5,People!$A$5,IF(M7978=People!$B$4,People!$A$4,IF(M7978=People!$B$3,People!$A$3))))</f>
        <v>Chuck Magee</v>
      </c>
      <c r="W7978" s="3" t="str">
        <f xml:space="preserve"> IFERROR(INDEX(Returns!A:A,MATCH(B7978,Returns!B:B,0)),"No")</f>
        <v>No</v>
      </c>
    </row>
    <row r="7979" spans="1:23" x14ac:dyDescent="0.2">
      <c r="A7979" s="1">
        <v>7978</v>
      </c>
      <c r="B7979" t="s">
        <v>9936</v>
      </c>
      <c r="C7979" s="2">
        <v>42521</v>
      </c>
      <c r="D7979" s="2">
        <v>42526</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1">
        <v>659.97</v>
      </c>
      <c r="S7979" s="1">
        <v>3</v>
      </c>
      <c r="T7979" s="1">
        <v>0</v>
      </c>
      <c r="U7979" s="1">
        <v>197.99099999999996</v>
      </c>
      <c r="V7979" s="3" t="str">
        <f>IF(M7979=People!$B$6,People!A$6,IF(M7979=People!$B$5,People!$A$5,IF(M7979=People!$B$4,People!$A$4,IF(M7979=People!$B$3,People!$A$3))))</f>
        <v>Cassandra Brandow</v>
      </c>
      <c r="W7979" s="3" t="str">
        <f xml:space="preserve"> IFERROR(INDEX(Returns!A:A,MATCH(B7979,Returns!B:B,0)),"No")</f>
        <v>No</v>
      </c>
    </row>
    <row r="7980" spans="1:23" x14ac:dyDescent="0.2">
      <c r="A7980" s="1">
        <v>7979</v>
      </c>
      <c r="B7980" t="s">
        <v>9936</v>
      </c>
      <c r="C7980" s="2">
        <v>42521</v>
      </c>
      <c r="D7980" s="2">
        <v>42526</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1">
        <v>113.72999999999999</v>
      </c>
      <c r="S7980" s="1">
        <v>3</v>
      </c>
      <c r="T7980" s="1">
        <v>0</v>
      </c>
      <c r="U7980" s="1">
        <v>32.981699999999989</v>
      </c>
      <c r="V7980" s="3" t="str">
        <f>IF(M7980=People!$B$6,People!A$6,IF(M7980=People!$B$5,People!$A$5,IF(M7980=People!$B$4,People!$A$4,IF(M7980=People!$B$3,People!$A$3))))</f>
        <v>Cassandra Brandow</v>
      </c>
      <c r="W7980" s="3" t="str">
        <f xml:space="preserve"> IFERROR(INDEX(Returns!A:A,MATCH(B7980,Returns!B:B,0)),"No")</f>
        <v>No</v>
      </c>
    </row>
    <row r="7981" spans="1:23" x14ac:dyDescent="0.2">
      <c r="A7981" s="1">
        <v>7980</v>
      </c>
      <c r="B7981" t="s">
        <v>9937</v>
      </c>
      <c r="C7981" s="2">
        <v>42974</v>
      </c>
      <c r="D7981" s="2">
        <v>42978</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1">
        <v>5.1040000000000001</v>
      </c>
      <c r="S7981" s="1">
        <v>1</v>
      </c>
      <c r="T7981" s="1">
        <v>0.2</v>
      </c>
      <c r="U7981" s="1">
        <v>1.6587999999999996</v>
      </c>
      <c r="V7981" s="3" t="str">
        <f>IF(M7981=People!$B$6,People!A$6,IF(M7981=People!$B$5,People!$A$5,IF(M7981=People!$B$4,People!$A$4,IF(M7981=People!$B$3,People!$A$3))))</f>
        <v>Anna Andreadi</v>
      </c>
      <c r="W7981" s="3" t="str">
        <f xml:space="preserve"> IFERROR(INDEX(Returns!A:A,MATCH(B7981,Returns!B:B,0)),"No")</f>
        <v>No</v>
      </c>
    </row>
    <row r="7982" spans="1:23" x14ac:dyDescent="0.2">
      <c r="A7982" s="1">
        <v>7981</v>
      </c>
      <c r="B7982" t="s">
        <v>9938</v>
      </c>
      <c r="C7982" s="2">
        <v>42372</v>
      </c>
      <c r="D7982" s="2">
        <v>42376</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1">
        <v>16.448</v>
      </c>
      <c r="S7982" s="1">
        <v>2</v>
      </c>
      <c r="T7982" s="1">
        <v>0.2</v>
      </c>
      <c r="U7982" s="1">
        <v>5.5511999999999979</v>
      </c>
      <c r="V7982" s="3" t="str">
        <f>IF(M7982=People!$B$6,People!A$6,IF(M7982=People!$B$5,People!$A$5,IF(M7982=People!$B$4,People!$A$4,IF(M7982=People!$B$3,People!$A$3))))</f>
        <v>Kelly Williams</v>
      </c>
      <c r="W7982" s="3" t="str">
        <f xml:space="preserve"> IFERROR(INDEX(Returns!A:A,MATCH(B7982,Returns!B:B,0)),"No")</f>
        <v>No</v>
      </c>
    </row>
    <row r="7983" spans="1:23" x14ac:dyDescent="0.2">
      <c r="A7983" s="1">
        <v>7982</v>
      </c>
      <c r="B7983" t="s">
        <v>9939</v>
      </c>
      <c r="C7983" s="2">
        <v>42623</v>
      </c>
      <c r="D7983" s="2">
        <v>42626</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1">
        <v>81.92</v>
      </c>
      <c r="S7983" s="1">
        <v>4</v>
      </c>
      <c r="T7983" s="1">
        <v>0</v>
      </c>
      <c r="U7983" s="1">
        <v>22.118400000000001</v>
      </c>
      <c r="V7983" s="3" t="str">
        <f>IF(M7983=People!$B$6,People!A$6,IF(M7983=People!$B$5,People!$A$5,IF(M7983=People!$B$4,People!$A$4,IF(M7983=People!$B$3,People!$A$3))))</f>
        <v>Chuck Magee</v>
      </c>
      <c r="W7983" s="3" t="str">
        <f xml:space="preserve"> IFERROR(INDEX(Returns!A:A,MATCH(B7983,Returns!B:B,0)),"No")</f>
        <v>No</v>
      </c>
    </row>
    <row r="7984" spans="1:23" x14ac:dyDescent="0.2">
      <c r="A7984" s="1">
        <v>7983</v>
      </c>
      <c r="B7984" t="s">
        <v>9939</v>
      </c>
      <c r="C7984" s="2">
        <v>42623</v>
      </c>
      <c r="D7984" s="2">
        <v>42626</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1">
        <v>254.89999999999998</v>
      </c>
      <c r="S7984" s="1">
        <v>5</v>
      </c>
      <c r="T7984" s="1">
        <v>0</v>
      </c>
      <c r="U7984" s="1">
        <v>76.469999999999985</v>
      </c>
      <c r="V7984" s="3" t="str">
        <f>IF(M7984=People!$B$6,People!A$6,IF(M7984=People!$B$5,People!$A$5,IF(M7984=People!$B$4,People!$A$4,IF(M7984=People!$B$3,People!$A$3))))</f>
        <v>Chuck Magee</v>
      </c>
      <c r="W7984" s="3" t="str">
        <f xml:space="preserve"> IFERROR(INDEX(Returns!A:A,MATCH(B7984,Returns!B:B,0)),"No")</f>
        <v>No</v>
      </c>
    </row>
    <row r="7985" spans="1:23" x14ac:dyDescent="0.2">
      <c r="A7985" s="1">
        <v>7984</v>
      </c>
      <c r="B7985" t="s">
        <v>9940</v>
      </c>
      <c r="C7985" s="2">
        <v>43487</v>
      </c>
      <c r="D7985" s="2">
        <v>43490</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1">
        <v>15.120000000000001</v>
      </c>
      <c r="S7985" s="1">
        <v>5</v>
      </c>
      <c r="T7985" s="1">
        <v>0.2</v>
      </c>
      <c r="U7985" s="1">
        <v>4.9139999999999988</v>
      </c>
      <c r="V7985" s="3" t="str">
        <f>IF(M7985=People!$B$6,People!A$6,IF(M7985=People!$B$5,People!$A$5,IF(M7985=People!$B$4,People!$A$4,IF(M7985=People!$B$3,People!$A$3))))</f>
        <v>Kelly Williams</v>
      </c>
      <c r="W7985" s="3" t="str">
        <f xml:space="preserve"> IFERROR(INDEX(Returns!A:A,MATCH(B7985,Returns!B:B,0)),"No")</f>
        <v>No</v>
      </c>
    </row>
    <row r="7986" spans="1:23" x14ac:dyDescent="0.2">
      <c r="A7986" s="1">
        <v>7985</v>
      </c>
      <c r="B7986" t="s">
        <v>9940</v>
      </c>
      <c r="C7986" s="2">
        <v>43487</v>
      </c>
      <c r="D7986" s="2">
        <v>43490</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1">
        <v>7.8719999999999999</v>
      </c>
      <c r="S7986" s="1">
        <v>3</v>
      </c>
      <c r="T7986" s="1">
        <v>0.2</v>
      </c>
      <c r="U7986" s="1">
        <v>0.88559999999999883</v>
      </c>
      <c r="V7986" s="3" t="str">
        <f>IF(M7986=People!$B$6,People!A$6,IF(M7986=People!$B$5,People!$A$5,IF(M7986=People!$B$4,People!$A$4,IF(M7986=People!$B$3,People!$A$3))))</f>
        <v>Kelly Williams</v>
      </c>
      <c r="W7986" s="3" t="str">
        <f xml:space="preserve"> IFERROR(INDEX(Returns!A:A,MATCH(B7986,Returns!B:B,0)),"No")</f>
        <v>No</v>
      </c>
    </row>
    <row r="7987" spans="1:23" x14ac:dyDescent="0.2">
      <c r="A7987" s="1">
        <v>7986</v>
      </c>
      <c r="B7987" t="s">
        <v>9941</v>
      </c>
      <c r="C7987" s="2">
        <v>43211</v>
      </c>
      <c r="D7987" s="2">
        <v>43214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1">
        <v>8.32</v>
      </c>
      <c r="S7987" s="1">
        <v>5</v>
      </c>
      <c r="T7987" s="1">
        <v>0.2</v>
      </c>
      <c r="U7987" s="1">
        <v>2.8079999999999998</v>
      </c>
      <c r="V7987" s="3" t="str">
        <f>IF(M7987=People!$B$6,People!A$6,IF(M7987=People!$B$5,People!$A$5,IF(M7987=People!$B$4,People!$A$4,IF(M7987=People!$B$3,People!$A$3))))</f>
        <v>Anna Andreadi</v>
      </c>
      <c r="W7987" s="3" t="str">
        <f xml:space="preserve"> IFERROR(INDEX(Returns!A:A,MATCH(B7987,Returns!B:B,0)),"No")</f>
        <v>No</v>
      </c>
    </row>
    <row r="7988" spans="1:23" x14ac:dyDescent="0.2">
      <c r="A7988" s="1">
        <v>7987</v>
      </c>
      <c r="B7988" t="s">
        <v>9942</v>
      </c>
      <c r="C7988" s="2">
        <v>43301</v>
      </c>
      <c r="D7988" s="2">
        <v>43304</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1">
        <v>89.949999999999989</v>
      </c>
      <c r="S7988" s="1">
        <v>5</v>
      </c>
      <c r="T7988" s="1">
        <v>0</v>
      </c>
      <c r="U7988" s="1">
        <v>43.175999999999995</v>
      </c>
      <c r="V7988" s="3" t="str">
        <f>IF(M7988=People!$B$6,People!A$6,IF(M7988=People!$B$5,People!$A$5,IF(M7988=People!$B$4,People!$A$4,IF(M7988=People!$B$3,People!$A$3))))</f>
        <v>Chuck Magee</v>
      </c>
      <c r="W7988" s="3" t="str">
        <f xml:space="preserve"> IFERROR(INDEX(Returns!A:A,MATCH(B7988,Returns!B:B,0)),"No")</f>
        <v>No</v>
      </c>
    </row>
    <row r="7989" spans="1:23" x14ac:dyDescent="0.2">
      <c r="A7989" s="1">
        <v>7988</v>
      </c>
      <c r="B7989" t="s">
        <v>9943</v>
      </c>
      <c r="C7989" s="2">
        <v>43335</v>
      </c>
      <c r="D7989" s="2">
        <v>43341</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1">
        <v>25.2</v>
      </c>
      <c r="S7989" s="1">
        <v>4</v>
      </c>
      <c r="T7989" s="1">
        <v>0</v>
      </c>
      <c r="U7989" s="1">
        <v>11.591999999999999</v>
      </c>
      <c r="V7989" s="3" t="str">
        <f>IF(M7989=People!$B$6,People!A$6,IF(M7989=People!$B$5,People!$A$5,IF(M7989=People!$B$4,People!$A$4,IF(M7989=People!$B$3,People!$A$3))))</f>
        <v>Kelly Williams</v>
      </c>
      <c r="W7989" s="3" t="str">
        <f xml:space="preserve"> IFERROR(INDEX(Returns!A:A,MATCH(B7989,Returns!B:B,0)),"No")</f>
        <v>No</v>
      </c>
    </row>
    <row r="7990" spans="1:23" x14ac:dyDescent="0.2">
      <c r="A7990" s="1">
        <v>7989</v>
      </c>
      <c r="B7990" t="s">
        <v>9943</v>
      </c>
      <c r="C7990" s="2">
        <v>43335</v>
      </c>
      <c r="D7990" s="2">
        <v>43341</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1">
        <v>37.589999999999996</v>
      </c>
      <c r="S7990" s="1">
        <v>3</v>
      </c>
      <c r="T7990" s="1">
        <v>0</v>
      </c>
      <c r="U7990" s="1">
        <v>17.667299999999997</v>
      </c>
      <c r="V7990" s="3" t="str">
        <f>IF(M7990=People!$B$6,People!A$6,IF(M7990=People!$B$5,People!$A$5,IF(M7990=People!$B$4,People!$A$4,IF(M7990=People!$B$3,People!$A$3))))</f>
        <v>Kelly Williams</v>
      </c>
      <c r="W7990" s="3" t="str">
        <f xml:space="preserve"> IFERROR(INDEX(Returns!A:A,MATCH(B7990,Returns!B:B,0)),"No")</f>
        <v>No</v>
      </c>
    </row>
    <row r="7991" spans="1:23" x14ac:dyDescent="0.2">
      <c r="A7991" s="1">
        <v>7990</v>
      </c>
      <c r="B7991" t="s">
        <v>9943</v>
      </c>
      <c r="C7991" s="2">
        <v>43335</v>
      </c>
      <c r="D7991" s="2">
        <v>43341</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1">
        <v>14.97</v>
      </c>
      <c r="S7991" s="1">
        <v>1</v>
      </c>
      <c r="T7991" s="1">
        <v>0</v>
      </c>
      <c r="U7991" s="1">
        <v>4.1916000000000011</v>
      </c>
      <c r="V7991" s="3" t="str">
        <f>IF(M7991=People!$B$6,People!A$6,IF(M7991=People!$B$5,People!$A$5,IF(M7991=People!$B$4,People!$A$4,IF(M7991=People!$B$3,People!$A$3))))</f>
        <v>Kelly Williams</v>
      </c>
      <c r="W7991" s="3" t="str">
        <f xml:space="preserve"> IFERROR(INDEX(Returns!A:A,MATCH(B7991,Returns!B:B,0)),"No")</f>
        <v>No</v>
      </c>
    </row>
    <row r="7992" spans="1:23" x14ac:dyDescent="0.2">
      <c r="A7992" s="1">
        <v>7991</v>
      </c>
      <c r="B7992" t="s">
        <v>9943</v>
      </c>
      <c r="C7992" s="2">
        <v>43335</v>
      </c>
      <c r="D7992" s="2">
        <v>43341</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1">
        <v>1.98</v>
      </c>
      <c r="S7992" s="1">
        <v>2</v>
      </c>
      <c r="T7992" s="1">
        <v>0</v>
      </c>
      <c r="U7992" s="1">
        <v>0.89100000000000001</v>
      </c>
      <c r="V7992" s="3" t="str">
        <f>IF(M7992=People!$B$6,People!A$6,IF(M7992=People!$B$5,People!$A$5,IF(M7992=People!$B$4,People!$A$4,IF(M7992=People!$B$3,People!$A$3))))</f>
        <v>Kelly Williams</v>
      </c>
      <c r="W7992" s="3" t="str">
        <f xml:space="preserve"> IFERROR(INDEX(Returns!A:A,MATCH(B7992,Returns!B:B,0)),"No")</f>
        <v>No</v>
      </c>
    </row>
    <row r="7993" spans="1:23" x14ac:dyDescent="0.2">
      <c r="A7993" s="1">
        <v>7992</v>
      </c>
      <c r="B7993" t="s">
        <v>9944</v>
      </c>
      <c r="C7993" s="2">
        <v>43265</v>
      </c>
      <c r="D7993" s="2">
        <v>43268</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1">
        <v>39.936000000000007</v>
      </c>
      <c r="S7993" s="1">
        <v>4</v>
      </c>
      <c r="T7993" s="1">
        <v>0.7</v>
      </c>
      <c r="U7993" s="1">
        <v>-26.623999999999995</v>
      </c>
      <c r="V7993" s="3" t="str">
        <f>IF(M7993=People!$B$6,People!A$6,IF(M7993=People!$B$5,People!$A$5,IF(M7993=People!$B$4,People!$A$4,IF(M7993=People!$B$3,People!$A$3))))</f>
        <v>Cassandra Brandow</v>
      </c>
      <c r="W7993" s="3" t="str">
        <f xml:space="preserve"> IFERROR(INDEX(Returns!A:A,MATCH(B7993,Returns!B:B,0)),"No")</f>
        <v>No</v>
      </c>
    </row>
    <row r="7994" spans="1:23" x14ac:dyDescent="0.2">
      <c r="A7994" s="1">
        <v>7993</v>
      </c>
      <c r="B7994" t="s">
        <v>9944</v>
      </c>
      <c r="C7994" s="2">
        <v>43265</v>
      </c>
      <c r="D7994" s="2">
        <v>43268</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1">
        <v>18.463999999999999</v>
      </c>
      <c r="S7994" s="1">
        <v>2</v>
      </c>
      <c r="T7994" s="1">
        <v>0.2</v>
      </c>
      <c r="U7994" s="1">
        <v>2.3079999999999998</v>
      </c>
      <c r="V7994" s="3" t="str">
        <f>IF(M7994=People!$B$6,People!A$6,IF(M7994=People!$B$5,People!$A$5,IF(M7994=People!$B$4,People!$A$4,IF(M7994=People!$B$3,People!$A$3))))</f>
        <v>Cassandra Brandow</v>
      </c>
      <c r="W7994" s="3" t="str">
        <f xml:space="preserve"> IFERROR(INDEX(Returns!A:A,MATCH(B7994,Returns!B:B,0)),"No")</f>
        <v>No</v>
      </c>
    </row>
    <row r="7995" spans="1:23" x14ac:dyDescent="0.2">
      <c r="A7995" s="1">
        <v>7994</v>
      </c>
      <c r="B7995" t="s">
        <v>9945</v>
      </c>
      <c r="C7995" s="2">
        <v>43059</v>
      </c>
      <c r="D7995" s="2">
        <v>43062</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1">
        <v>4.8960000000000008</v>
      </c>
      <c r="S7995" s="1">
        <v>3</v>
      </c>
      <c r="T7995" s="1">
        <v>0.7</v>
      </c>
      <c r="U7995" s="1">
        <v>-3.4271999999999991</v>
      </c>
      <c r="V7995" s="3" t="str">
        <f>IF(M7995=People!$B$6,People!A$6,IF(M7995=People!$B$5,People!$A$5,IF(M7995=People!$B$4,People!$A$4,IF(M7995=People!$B$3,People!$A$3))))</f>
        <v>Anna Andreadi</v>
      </c>
      <c r="W7995" s="3" t="str">
        <f xml:space="preserve"> IFERROR(INDEX(Returns!A:A,MATCH(B7995,Returns!B:B,0)),"No")</f>
        <v>No</v>
      </c>
    </row>
    <row r="7996" spans="1:23" x14ac:dyDescent="0.2">
      <c r="A7996" s="1">
        <v>7995</v>
      </c>
      <c r="B7996" t="s">
        <v>9945</v>
      </c>
      <c r="C7996" s="2">
        <v>43059</v>
      </c>
      <c r="D7996" s="2">
        <v>43062</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1">
        <v>145.76400000000001</v>
      </c>
      <c r="S7996" s="1">
        <v>6</v>
      </c>
      <c r="T7996" s="1">
        <v>0.7</v>
      </c>
      <c r="U7996" s="1">
        <v>-247.79879999999997</v>
      </c>
      <c r="V7996" s="3" t="str">
        <f>IF(M7996=People!$B$6,People!A$6,IF(M7996=People!$B$5,People!$A$5,IF(M7996=People!$B$4,People!$A$4,IF(M7996=People!$B$3,People!$A$3))))</f>
        <v>Anna Andreadi</v>
      </c>
      <c r="W7996" s="3" t="str">
        <f xml:space="preserve"> IFERROR(INDEX(Returns!A:A,MATCH(B7996,Returns!B:B,0)),"No")</f>
        <v>No</v>
      </c>
    </row>
    <row r="7997" spans="1:23" x14ac:dyDescent="0.2">
      <c r="A7997" s="1">
        <v>7996</v>
      </c>
      <c r="B7997" t="s">
        <v>9945</v>
      </c>
      <c r="C7997" s="2">
        <v>43059</v>
      </c>
      <c r="D7997" s="2">
        <v>43062</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1">
        <v>9.6120000000000001</v>
      </c>
      <c r="S7997" s="1">
        <v>6</v>
      </c>
      <c r="T7997" s="1">
        <v>0.7</v>
      </c>
      <c r="U7997" s="1">
        <v>-7.3691999999999993</v>
      </c>
      <c r="V7997" s="3" t="str">
        <f>IF(M7997=People!$B$6,People!A$6,IF(M7997=People!$B$5,People!$A$5,IF(M7997=People!$B$4,People!$A$4,IF(M7997=People!$B$3,People!$A$3))))</f>
        <v>Anna Andreadi</v>
      </c>
      <c r="W7997" s="3" t="str">
        <f xml:space="preserve"> IFERROR(INDEX(Returns!A:A,MATCH(B7997,Returns!B:B,0)),"No")</f>
        <v>No</v>
      </c>
    </row>
    <row r="7998" spans="1:23" x14ac:dyDescent="0.2">
      <c r="A7998" s="1">
        <v>7997</v>
      </c>
      <c r="B7998" t="s">
        <v>9946</v>
      </c>
      <c r="C7998" s="2">
        <v>43772</v>
      </c>
      <c r="D7998" s="2">
        <v>43774</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1">
        <v>199.75</v>
      </c>
      <c r="S7998" s="1">
        <v>5</v>
      </c>
      <c r="T7998" s="1">
        <v>0</v>
      </c>
      <c r="U7998" s="1">
        <v>87.890000000000015</v>
      </c>
      <c r="V7998" s="3" t="str">
        <f>IF(M7998=People!$B$6,People!A$6,IF(M7998=People!$B$5,People!$A$5,IF(M7998=People!$B$4,People!$A$4,IF(M7998=People!$B$3,People!$A$3))))</f>
        <v>Anna Andreadi</v>
      </c>
      <c r="W7998" s="3" t="str">
        <f xml:space="preserve"> IFERROR(INDEX(Returns!A:A,MATCH(B7998,Returns!B:B,0)),"No")</f>
        <v>No</v>
      </c>
    </row>
    <row r="7999" spans="1:23" x14ac:dyDescent="0.2">
      <c r="A7999" s="1">
        <v>7998</v>
      </c>
      <c r="B7999" t="s">
        <v>9946</v>
      </c>
      <c r="C7999" s="2">
        <v>43772</v>
      </c>
      <c r="D7999" s="2">
        <v>43774</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1">
        <v>1673.1839999999997</v>
      </c>
      <c r="S7999" s="1">
        <v>12</v>
      </c>
      <c r="T7999" s="1">
        <v>0.2</v>
      </c>
      <c r="U7999" s="1">
        <v>20.914800000000014</v>
      </c>
      <c r="V7999" s="3" t="str">
        <f>IF(M7999=People!$B$6,People!A$6,IF(M7999=People!$B$5,People!$A$5,IF(M7999=People!$B$4,People!$A$4,IF(M7999=People!$B$3,People!$A$3))))</f>
        <v>Anna Andreadi</v>
      </c>
      <c r="W7999" s="3" t="str">
        <f xml:space="preserve"> IFERROR(INDEX(Returns!A:A,MATCH(B7999,Returns!B:B,0)),"No")</f>
        <v>No</v>
      </c>
    </row>
    <row r="8000" spans="1:23" x14ac:dyDescent="0.2">
      <c r="A8000" s="1">
        <v>7999</v>
      </c>
      <c r="B8000" t="s">
        <v>9947</v>
      </c>
      <c r="C8000" s="2">
        <v>42494</v>
      </c>
      <c r="D8000" s="2">
        <v>42497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1">
        <v>12.18</v>
      </c>
      <c r="S8000" s="1">
        <v>7</v>
      </c>
      <c r="T8000" s="1">
        <v>0</v>
      </c>
      <c r="U8000" s="1">
        <v>3.8975999999999997</v>
      </c>
      <c r="V8000" s="3" t="str">
        <f>IF(M8000=People!$B$6,People!A$6,IF(M8000=People!$B$5,People!$A$5,IF(M8000=People!$B$4,People!$A$4,IF(M8000=People!$B$3,People!$A$3))))</f>
        <v>Anna Andreadi</v>
      </c>
      <c r="W8000" s="3" t="str">
        <f xml:space="preserve"> IFERROR(INDEX(Returns!A:A,MATCH(B8000,Returns!B:B,0)),"No")</f>
        <v>No</v>
      </c>
    </row>
    <row r="8001" spans="1:23" x14ac:dyDescent="0.2">
      <c r="A8001" s="1">
        <v>8000</v>
      </c>
      <c r="B8001" t="s">
        <v>9947</v>
      </c>
      <c r="C8001" s="2">
        <v>42494</v>
      </c>
      <c r="D8001" s="2">
        <v>42497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1">
        <v>57.68</v>
      </c>
      <c r="S8001" s="1">
        <v>4</v>
      </c>
      <c r="T8001" s="1">
        <v>0</v>
      </c>
      <c r="U8001" s="1">
        <v>19.034399999999998</v>
      </c>
      <c r="V8001" s="3" t="str">
        <f>IF(M8001=People!$B$6,People!A$6,IF(M8001=People!$B$5,People!$A$5,IF(M8001=People!$B$4,People!$A$4,IF(M8001=People!$B$3,People!$A$3))))</f>
        <v>Anna Andreadi</v>
      </c>
      <c r="W8001" s="3" t="str">
        <f xml:space="preserve"> IFERROR(INDEX(Returns!A:A,MATCH(B8001,Returns!B:B,0)),"No")</f>
        <v>No</v>
      </c>
    </row>
    <row r="8002" spans="1:23" x14ac:dyDescent="0.2">
      <c r="A8002" s="1">
        <v>8001</v>
      </c>
      <c r="B8002" t="s">
        <v>9948</v>
      </c>
      <c r="C8002" s="2">
        <v>43047</v>
      </c>
      <c r="D8002" s="2">
        <v>43051</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1">
        <v>263.95999999999998</v>
      </c>
      <c r="S8002" s="1">
        <v>4</v>
      </c>
      <c r="T8002" s="1">
        <v>0</v>
      </c>
      <c r="U8002" s="1">
        <v>76.548399999999987</v>
      </c>
      <c r="V8002" s="3" t="str">
        <f>IF(M8002=People!$B$6,People!A$6,IF(M8002=People!$B$5,People!$A$5,IF(M8002=People!$B$4,People!$A$4,IF(M8002=People!$B$3,People!$A$3))))</f>
        <v>Kelly Williams</v>
      </c>
      <c r="W8002" s="3" t="str">
        <f xml:space="preserve"> IFERROR(INDEX(Returns!A:A,MATCH(B8002,Returns!B:B,0)),"No")</f>
        <v>No</v>
      </c>
    </row>
    <row r="8003" spans="1:23" x14ac:dyDescent="0.2">
      <c r="A8003" s="1">
        <v>8002</v>
      </c>
      <c r="B8003" t="s">
        <v>9949</v>
      </c>
      <c r="C8003" s="2">
        <v>43081</v>
      </c>
      <c r="D8003" s="2">
        <v>43084</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1">
        <v>299.94</v>
      </c>
      <c r="S8003" s="1">
        <v>6</v>
      </c>
      <c r="T8003" s="1">
        <v>0</v>
      </c>
      <c r="U8003" s="1">
        <v>128.97420000000002</v>
      </c>
      <c r="V8003" s="3" t="str">
        <f>IF(M8003=People!$B$6,People!A$6,IF(M8003=People!$B$5,People!$A$5,IF(M8003=People!$B$4,People!$A$4,IF(M8003=People!$B$3,People!$A$3))))</f>
        <v>Anna Andreadi</v>
      </c>
      <c r="W8003" s="3" t="str">
        <f xml:space="preserve"> IFERROR(INDEX(Returns!A:A,MATCH(B8003,Returns!B:B,0)),"No")</f>
        <v>No</v>
      </c>
    </row>
    <row r="8004" spans="1:23" x14ac:dyDescent="0.2">
      <c r="A8004" s="1">
        <v>8003</v>
      </c>
      <c r="B8004" t="s">
        <v>9949</v>
      </c>
      <c r="C8004" s="2">
        <v>43081</v>
      </c>
      <c r="D8004" s="2">
        <v>43084</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1">
        <v>25.76</v>
      </c>
      <c r="S8004" s="1">
        <v>7</v>
      </c>
      <c r="T8004" s="1">
        <v>0</v>
      </c>
      <c r="U8004" s="1">
        <v>0.51519999999999921</v>
      </c>
      <c r="V8004" s="3" t="str">
        <f>IF(M8004=People!$B$6,People!A$6,IF(M8004=People!$B$5,People!$A$5,IF(M8004=People!$B$4,People!$A$4,IF(M8004=People!$B$3,People!$A$3))))</f>
        <v>Anna Andreadi</v>
      </c>
      <c r="W8004" s="3" t="str">
        <f xml:space="preserve"> IFERROR(INDEX(Returns!A:A,MATCH(B8004,Returns!B:B,0)),"No")</f>
        <v>No</v>
      </c>
    </row>
    <row r="8005" spans="1:23" x14ac:dyDescent="0.2">
      <c r="A8005" s="1">
        <v>8004</v>
      </c>
      <c r="B8005" t="s">
        <v>9950</v>
      </c>
      <c r="C8005" s="2">
        <v>42705</v>
      </c>
      <c r="D8005" s="2">
        <v>42707</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1">
        <v>271.89999999999998</v>
      </c>
      <c r="S8005" s="1">
        <v>2</v>
      </c>
      <c r="T8005" s="1">
        <v>0</v>
      </c>
      <c r="U8005" s="1">
        <v>78.850999999999971</v>
      </c>
      <c r="V8005" s="3" t="str">
        <f>IF(M8005=People!$B$6,People!A$6,IF(M8005=People!$B$5,People!$A$5,IF(M8005=People!$B$4,People!$A$4,IF(M8005=People!$B$3,People!$A$3))))</f>
        <v>Chuck Magee</v>
      </c>
      <c r="W8005" s="3" t="str">
        <f xml:space="preserve"> IFERROR(INDEX(Returns!A:A,MATCH(B8005,Returns!B:B,0)),"No")</f>
        <v>No</v>
      </c>
    </row>
    <row r="8006" spans="1:23" x14ac:dyDescent="0.2">
      <c r="A8006" s="1">
        <v>8005</v>
      </c>
      <c r="B8006" t="s">
        <v>9950</v>
      </c>
      <c r="C8006" s="2">
        <v>42705</v>
      </c>
      <c r="D8006" s="2">
        <v>42707</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1">
        <v>45.839999999999996</v>
      </c>
      <c r="S8006" s="1">
        <v>3</v>
      </c>
      <c r="T8006" s="1">
        <v>0</v>
      </c>
      <c r="U8006" s="1">
        <v>15.585599999999999</v>
      </c>
      <c r="V8006" s="3" t="str">
        <f>IF(M8006=People!$B$6,People!A$6,IF(M8006=People!$B$5,People!$A$5,IF(M8006=People!$B$4,People!$A$4,IF(M8006=People!$B$3,People!$A$3))))</f>
        <v>Chuck Magee</v>
      </c>
      <c r="W8006" s="3" t="str">
        <f xml:space="preserve"> IFERROR(INDEX(Returns!A:A,MATCH(B8006,Returns!B:B,0)),"No")</f>
        <v>No</v>
      </c>
    </row>
    <row r="8007" spans="1:23" x14ac:dyDescent="0.2">
      <c r="A8007" s="1">
        <v>8006</v>
      </c>
      <c r="B8007" t="s">
        <v>9950</v>
      </c>
      <c r="C8007" s="2">
        <v>42705</v>
      </c>
      <c r="D8007" s="2">
        <v>42707</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1">
        <v>9.82</v>
      </c>
      <c r="S8007" s="1">
        <v>2</v>
      </c>
      <c r="T8007" s="1">
        <v>0</v>
      </c>
      <c r="U8007" s="1">
        <v>3.2405999999999997</v>
      </c>
      <c r="V8007" s="3" t="str">
        <f>IF(M8007=People!$B$6,People!A$6,IF(M8007=People!$B$5,People!$A$5,IF(M8007=People!$B$4,People!$A$4,IF(M8007=People!$B$3,People!$A$3))))</f>
        <v>Chuck Magee</v>
      </c>
      <c r="W8007" s="3" t="str">
        <f xml:space="preserve"> IFERROR(INDEX(Returns!A:A,MATCH(B8007,Returns!B:B,0)),"No")</f>
        <v>No</v>
      </c>
    </row>
    <row r="8008" spans="1:23" x14ac:dyDescent="0.2">
      <c r="A8008" s="1">
        <v>8007</v>
      </c>
      <c r="B8008" t="s">
        <v>9951</v>
      </c>
      <c r="C8008" s="2">
        <v>43380</v>
      </c>
      <c r="D8008" s="2">
        <v>43384</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1">
        <v>93.36</v>
      </c>
      <c r="S8008" s="1">
        <v>12</v>
      </c>
      <c r="T8008" s="1">
        <v>0</v>
      </c>
      <c r="U8008" s="1">
        <v>0.93359999999999843</v>
      </c>
      <c r="V8008" s="3" t="str">
        <f>IF(M8008=People!$B$6,People!A$6,IF(M8008=People!$B$5,People!$A$5,IF(M8008=People!$B$4,People!$A$4,IF(M8008=People!$B$3,People!$A$3))))</f>
        <v>Anna Andreadi</v>
      </c>
      <c r="W8008" s="3" t="str">
        <f xml:space="preserve"> IFERROR(INDEX(Returns!A:A,MATCH(B8008,Returns!B:B,0)),"No")</f>
        <v>No</v>
      </c>
    </row>
    <row r="8009" spans="1:23" x14ac:dyDescent="0.2">
      <c r="A8009" s="1">
        <v>8008</v>
      </c>
      <c r="B8009" t="s">
        <v>9952</v>
      </c>
      <c r="C8009" s="2">
        <v>43056</v>
      </c>
      <c r="D8009" s="2">
        <v>43063</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1">
        <v>541.24</v>
      </c>
      <c r="S8009" s="1">
        <v>4</v>
      </c>
      <c r="T8009" s="1">
        <v>0</v>
      </c>
      <c r="U8009" s="1">
        <v>5.4124000000000478</v>
      </c>
      <c r="V8009" s="3" t="str">
        <f>IF(M8009=People!$B$6,People!A$6,IF(M8009=People!$B$5,People!$A$5,IF(M8009=People!$B$4,People!$A$4,IF(M8009=People!$B$3,People!$A$3))))</f>
        <v>Kelly Williams</v>
      </c>
      <c r="W8009" s="3" t="str">
        <f xml:space="preserve"> IFERROR(INDEX(Returns!A:A,MATCH(B8009,Returns!B:B,0)),"No")</f>
        <v>No</v>
      </c>
    </row>
    <row r="8010" spans="1:23" x14ac:dyDescent="0.2">
      <c r="A8010" s="1">
        <v>8009</v>
      </c>
      <c r="B8010" t="s">
        <v>9952</v>
      </c>
      <c r="C8010" s="2">
        <v>43056</v>
      </c>
      <c r="D8010" s="2">
        <v>43063</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1">
        <v>106.32</v>
      </c>
      <c r="S8010" s="1">
        <v>3</v>
      </c>
      <c r="T8010" s="1">
        <v>0</v>
      </c>
      <c r="U8010" s="1">
        <v>49.970399999999991</v>
      </c>
      <c r="V8010" s="3" t="str">
        <f>IF(M8010=People!$B$6,People!A$6,IF(M8010=People!$B$5,People!$A$5,IF(M8010=People!$B$4,People!$A$4,IF(M8010=People!$B$3,People!$A$3))))</f>
        <v>Kelly Williams</v>
      </c>
      <c r="W8010" s="3" t="str">
        <f xml:space="preserve"> IFERROR(INDEX(Returns!A:A,MATCH(B8010,Returns!B:B,0)),"No")</f>
        <v>No</v>
      </c>
    </row>
    <row r="8011" spans="1:23" x14ac:dyDescent="0.2">
      <c r="A8011" s="1">
        <v>8010</v>
      </c>
      <c r="B8011" t="s">
        <v>9952</v>
      </c>
      <c r="C8011" s="2">
        <v>43056</v>
      </c>
      <c r="D8011" s="2">
        <v>43063</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1">
        <v>1323.8999999999999</v>
      </c>
      <c r="S8011" s="1">
        <v>5</v>
      </c>
      <c r="T8011" s="1">
        <v>0</v>
      </c>
      <c r="U8011" s="1">
        <v>383.93099999999993</v>
      </c>
      <c r="V8011" s="3" t="str">
        <f>IF(M8011=People!$B$6,People!A$6,IF(M8011=People!$B$5,People!$A$5,IF(M8011=People!$B$4,People!$A$4,IF(M8011=People!$B$3,People!$A$3))))</f>
        <v>Kelly Williams</v>
      </c>
      <c r="W8011" s="3" t="str">
        <f xml:space="preserve"> IFERROR(INDEX(Returns!A:A,MATCH(B8011,Returns!B:B,0)),"No")</f>
        <v>No</v>
      </c>
    </row>
    <row r="8012" spans="1:23" x14ac:dyDescent="0.2">
      <c r="A8012" s="1">
        <v>8011</v>
      </c>
      <c r="B8012" t="s">
        <v>9953</v>
      </c>
      <c r="C8012" s="2">
        <v>42446</v>
      </c>
      <c r="D8012" s="2">
        <v>42449</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1">
        <v>126.624</v>
      </c>
      <c r="S8012" s="1">
        <v>6</v>
      </c>
      <c r="T8012" s="1">
        <v>0.2</v>
      </c>
      <c r="U8012" s="1">
        <v>41.152799999999992</v>
      </c>
      <c r="V8012" s="3" t="str">
        <f>IF(M8012=People!$B$6,People!A$6,IF(M8012=People!$B$5,People!$A$5,IF(M8012=People!$B$4,People!$A$4,IF(M8012=People!$B$3,People!$A$3))))</f>
        <v>Chuck Magee</v>
      </c>
      <c r="W8012" s="3" t="str">
        <f xml:space="preserve"> IFERROR(INDEX(Returns!A:A,MATCH(B8012,Returns!B:B,0)),"No")</f>
        <v>No</v>
      </c>
    </row>
    <row r="8013" spans="1:23" x14ac:dyDescent="0.2">
      <c r="A8013" s="1">
        <v>8012</v>
      </c>
      <c r="B8013" t="s">
        <v>9954</v>
      </c>
      <c r="C8013" s="2">
        <v>42906</v>
      </c>
      <c r="D8013" s="2">
        <v>42909</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1">
        <v>125.944</v>
      </c>
      <c r="S8013" s="1">
        <v>7</v>
      </c>
      <c r="T8013" s="1">
        <v>0.2</v>
      </c>
      <c r="U8013" s="1">
        <v>15.742999999999984</v>
      </c>
      <c r="V8013" s="3" t="str">
        <f>IF(M8013=People!$B$6,People!A$6,IF(M8013=People!$B$5,People!$A$5,IF(M8013=People!$B$4,People!$A$4,IF(M8013=People!$B$3,People!$A$3))))</f>
        <v>Anna Andreadi</v>
      </c>
      <c r="W8013" s="3" t="str">
        <f xml:space="preserve"> IFERROR(INDEX(Returns!A:A,MATCH(B8013,Returns!B:B,0)),"No")</f>
        <v>No</v>
      </c>
    </row>
    <row r="8014" spans="1:23" x14ac:dyDescent="0.2">
      <c r="A8014" s="1">
        <v>8013</v>
      </c>
      <c r="B8014" t="s">
        <v>9955</v>
      </c>
      <c r="C8014" s="2">
        <v>43610</v>
      </c>
      <c r="D8014" s="2">
        <v>43610</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1">
        <v>663.92</v>
      </c>
      <c r="S8014" s="1">
        <v>5</v>
      </c>
      <c r="T8014" s="1">
        <v>0.2</v>
      </c>
      <c r="U8014" s="1">
        <v>207.47499999999994</v>
      </c>
      <c r="V8014" s="3" t="str">
        <f>IF(M8014=People!$B$6,People!A$6,IF(M8014=People!$B$5,People!$A$5,IF(M8014=People!$B$4,People!$A$4,IF(M8014=People!$B$3,People!$A$3))))</f>
        <v>Chuck Magee</v>
      </c>
      <c r="W8014" s="3" t="str">
        <f xml:space="preserve"> IFERROR(INDEX(Returns!A:A,MATCH(B8014,Returns!B:B,0)),"No")</f>
        <v>No</v>
      </c>
    </row>
    <row r="8015" spans="1:23" x14ac:dyDescent="0.2">
      <c r="A8015" s="1">
        <v>8014</v>
      </c>
      <c r="B8015" t="s">
        <v>9955</v>
      </c>
      <c r="C8015" s="2">
        <v>43610</v>
      </c>
      <c r="D8015" s="2">
        <v>43610</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1">
        <v>120</v>
      </c>
      <c r="S8015" s="1">
        <v>8</v>
      </c>
      <c r="T8015" s="1">
        <v>0</v>
      </c>
      <c r="U8015" s="1">
        <v>13.200000000000003</v>
      </c>
      <c r="V8015" s="3" t="str">
        <f>IF(M8015=People!$B$6,People!A$6,IF(M8015=People!$B$5,People!$A$5,IF(M8015=People!$B$4,People!$A$4,IF(M8015=People!$B$3,People!$A$3))))</f>
        <v>Chuck Magee</v>
      </c>
      <c r="W8015" s="3" t="str">
        <f xml:space="preserve"> IFERROR(INDEX(Returns!A:A,MATCH(B8015,Returns!B:B,0)),"No")</f>
        <v>No</v>
      </c>
    </row>
    <row r="8016" spans="1:23" x14ac:dyDescent="0.2">
      <c r="A8016" s="1">
        <v>8015</v>
      </c>
      <c r="B8016" t="s">
        <v>9955</v>
      </c>
      <c r="C8016" s="2">
        <v>43610</v>
      </c>
      <c r="D8016" s="2">
        <v>43610</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1">
        <v>3.29</v>
      </c>
      <c r="S8016" s="1">
        <v>1</v>
      </c>
      <c r="T8016" s="1">
        <v>0</v>
      </c>
      <c r="U8016" s="1">
        <v>1.4804999999999999</v>
      </c>
      <c r="V8016" s="3" t="str">
        <f>IF(M8016=People!$B$6,People!A$6,IF(M8016=People!$B$5,People!$A$5,IF(M8016=People!$B$4,People!$A$4,IF(M8016=People!$B$3,People!$A$3))))</f>
        <v>Chuck Magee</v>
      </c>
      <c r="W8016" s="3" t="str">
        <f xml:space="preserve"> IFERROR(INDEX(Returns!A:A,MATCH(B8016,Returns!B:B,0)),"No")</f>
        <v>No</v>
      </c>
    </row>
    <row r="8017" spans="1:23" x14ac:dyDescent="0.2">
      <c r="A8017" s="1">
        <v>8016</v>
      </c>
      <c r="B8017" t="s">
        <v>9955</v>
      </c>
      <c r="C8017" s="2">
        <v>43610</v>
      </c>
      <c r="D8017" s="2">
        <v>43610</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1">
        <v>18.84</v>
      </c>
      <c r="S8017" s="1">
        <v>3</v>
      </c>
      <c r="T8017" s="1">
        <v>0</v>
      </c>
      <c r="U8017" s="1">
        <v>6.0287999999999995</v>
      </c>
      <c r="V8017" s="3" t="str">
        <f>IF(M8017=People!$B$6,People!A$6,IF(M8017=People!$B$5,People!$A$5,IF(M8017=People!$B$4,People!$A$4,IF(M8017=People!$B$3,People!$A$3))))</f>
        <v>Chuck Magee</v>
      </c>
      <c r="W8017" s="3" t="str">
        <f xml:space="preserve"> IFERROR(INDEX(Returns!A:A,MATCH(B8017,Returns!B:B,0)),"No")</f>
        <v>No</v>
      </c>
    </row>
    <row r="8018" spans="1:23" x14ac:dyDescent="0.2">
      <c r="A8018" s="1">
        <v>8017</v>
      </c>
      <c r="B8018" t="s">
        <v>9956</v>
      </c>
      <c r="C8018" s="2">
        <v>42622</v>
      </c>
      <c r="D8018" s="2">
        <v>42624</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1">
        <v>60.672000000000011</v>
      </c>
      <c r="S8018" s="1">
        <v>6</v>
      </c>
      <c r="T8018" s="1">
        <v>0.2</v>
      </c>
      <c r="U8018" s="1">
        <v>12.892799999999998</v>
      </c>
      <c r="V8018" s="3" t="str">
        <f>IF(M8018=People!$B$6,People!A$6,IF(M8018=People!$B$5,People!$A$5,IF(M8018=People!$B$4,People!$A$4,IF(M8018=People!$B$3,People!$A$3))))</f>
        <v>Chuck Magee</v>
      </c>
      <c r="W8018" s="3" t="str">
        <f xml:space="preserve"> IFERROR(INDEX(Returns!A:A,MATCH(B8018,Returns!B:B,0)),"No")</f>
        <v>No</v>
      </c>
    </row>
    <row r="8019" spans="1:23" x14ac:dyDescent="0.2">
      <c r="A8019" s="1">
        <v>8018</v>
      </c>
      <c r="B8019" t="s">
        <v>9956</v>
      </c>
      <c r="C8019" s="2">
        <v>42622</v>
      </c>
      <c r="D8019" s="2">
        <v>42624</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1">
        <v>30.816000000000003</v>
      </c>
      <c r="S8019" s="1">
        <v>9</v>
      </c>
      <c r="T8019" s="1">
        <v>0.2</v>
      </c>
      <c r="U8019" s="1">
        <v>2.6964000000000006</v>
      </c>
      <c r="V8019" s="3" t="str">
        <f>IF(M8019=People!$B$6,People!A$6,IF(M8019=People!$B$5,People!$A$5,IF(M8019=People!$B$4,People!$A$4,IF(M8019=People!$B$3,People!$A$3))))</f>
        <v>Chuck Magee</v>
      </c>
      <c r="W8019" s="3" t="str">
        <f xml:space="preserve"> IFERROR(INDEX(Returns!A:A,MATCH(B8019,Returns!B:B,0)),"No")</f>
        <v>No</v>
      </c>
    </row>
    <row r="8020" spans="1:23" x14ac:dyDescent="0.2">
      <c r="A8020" s="1">
        <v>8019</v>
      </c>
      <c r="B8020" t="s">
        <v>9957</v>
      </c>
      <c r="C8020" s="2">
        <v>43755</v>
      </c>
      <c r="D8020" s="2">
        <v>43757</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1">
        <v>52.792000000000002</v>
      </c>
      <c r="S8020" s="1">
        <v>1</v>
      </c>
      <c r="T8020" s="1">
        <v>0.2</v>
      </c>
      <c r="U8020" s="1">
        <v>4.6193000000000026</v>
      </c>
      <c r="V8020" s="3" t="str">
        <f>IF(M8020=People!$B$6,People!A$6,IF(M8020=People!$B$5,People!$A$5,IF(M8020=People!$B$4,People!$A$4,IF(M8020=People!$B$3,People!$A$3))))</f>
        <v>Anna Andreadi</v>
      </c>
      <c r="W8020" s="3" t="str">
        <f xml:space="preserve"> IFERROR(INDEX(Returns!A:A,MATCH(B8020,Returns!B:B,0)),"No")</f>
        <v>No</v>
      </c>
    </row>
    <row r="8021" spans="1:23" x14ac:dyDescent="0.2">
      <c r="A8021" s="1">
        <v>8020</v>
      </c>
      <c r="B8021" t="s">
        <v>9958</v>
      </c>
      <c r="C8021" s="2">
        <v>43771</v>
      </c>
      <c r="D8021" s="2">
        <v>43774</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1">
        <v>83.9</v>
      </c>
      <c r="S8021" s="1">
        <v>10</v>
      </c>
      <c r="T8021" s="1">
        <v>0</v>
      </c>
      <c r="U8021" s="1">
        <v>20.975000000000001</v>
      </c>
      <c r="V8021" s="3" t="str">
        <f>IF(M8021=People!$B$6,People!A$6,IF(M8021=People!$B$5,People!$A$5,IF(M8021=People!$B$4,People!$A$4,IF(M8021=People!$B$3,People!$A$3))))</f>
        <v>Kelly Williams</v>
      </c>
      <c r="W8021" s="3" t="str">
        <f xml:space="preserve"> IFERROR(INDEX(Returns!A:A,MATCH(B8021,Returns!B:B,0)),"No")</f>
        <v>No</v>
      </c>
    </row>
    <row r="8022" spans="1:23" x14ac:dyDescent="0.2">
      <c r="A8022" s="1">
        <v>8021</v>
      </c>
      <c r="B8022" t="s">
        <v>9958</v>
      </c>
      <c r="C8022" s="2">
        <v>43771</v>
      </c>
      <c r="D8022" s="2">
        <v>43774</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1">
        <v>11.76</v>
      </c>
      <c r="S8022" s="1">
        <v>2</v>
      </c>
      <c r="T8022" s="1">
        <v>0</v>
      </c>
      <c r="U8022" s="1">
        <v>5.7623999999999995</v>
      </c>
      <c r="V8022" s="3" t="str">
        <f>IF(M8022=People!$B$6,People!A$6,IF(M8022=People!$B$5,People!$A$5,IF(M8022=People!$B$4,People!$A$4,IF(M8022=People!$B$3,People!$A$3))))</f>
        <v>Kelly Williams</v>
      </c>
      <c r="W8022" s="3" t="str">
        <f xml:space="preserve"> IFERROR(INDEX(Returns!A:A,MATCH(B8022,Returns!B:B,0)),"No")</f>
        <v>No</v>
      </c>
    </row>
    <row r="8023" spans="1:23" x14ac:dyDescent="0.2">
      <c r="A8023" s="1">
        <v>8022</v>
      </c>
      <c r="B8023" t="s">
        <v>9959</v>
      </c>
      <c r="C8023" s="2">
        <v>42572</v>
      </c>
      <c r="D8023" s="2">
        <v>42576</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1">
        <v>4.9919999999999991</v>
      </c>
      <c r="S8023" s="1">
        <v>3</v>
      </c>
      <c r="T8023" s="1">
        <v>0.8</v>
      </c>
      <c r="U8023" s="1">
        <v>-12.979200000000002</v>
      </c>
      <c r="V8023" s="3" t="str">
        <f>IF(M8023=People!$B$6,People!A$6,IF(M8023=People!$B$5,People!$A$5,IF(M8023=People!$B$4,People!$A$4,IF(M8023=People!$B$3,People!$A$3))))</f>
        <v>Kelly Williams</v>
      </c>
      <c r="W8023" s="3" t="str">
        <f xml:space="preserve"> IFERROR(INDEX(Returns!A:A,MATCH(B8023,Returns!B:B,0)),"No")</f>
        <v>No</v>
      </c>
    </row>
    <row r="8024" spans="1:23" x14ac:dyDescent="0.2">
      <c r="A8024" s="1">
        <v>8023</v>
      </c>
      <c r="B8024" t="s">
        <v>9959</v>
      </c>
      <c r="C8024" s="2">
        <v>42572</v>
      </c>
      <c r="D8024" s="2">
        <v>42576</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1">
        <v>87.92</v>
      </c>
      <c r="S8024" s="1">
        <v>5</v>
      </c>
      <c r="T8024" s="1">
        <v>0.2</v>
      </c>
      <c r="U8024" s="1">
        <v>29.673000000000005</v>
      </c>
      <c r="V8024" s="3" t="str">
        <f>IF(M8024=People!$B$6,People!A$6,IF(M8024=People!$B$5,People!$A$5,IF(M8024=People!$B$4,People!$A$4,IF(M8024=People!$B$3,People!$A$3))))</f>
        <v>Kelly Williams</v>
      </c>
      <c r="W8024" s="3" t="str">
        <f xml:space="preserve"> IFERROR(INDEX(Returns!A:A,MATCH(B8024,Returns!B:B,0)),"No")</f>
        <v>No</v>
      </c>
    </row>
    <row r="8025" spans="1:23" x14ac:dyDescent="0.2">
      <c r="A8025" s="1">
        <v>8024</v>
      </c>
      <c r="B8025" t="s">
        <v>9959</v>
      </c>
      <c r="C8025" s="2">
        <v>42572</v>
      </c>
      <c r="D8025" s="2">
        <v>42576</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1">
        <v>657.93</v>
      </c>
      <c r="S8025" s="1">
        <v>5</v>
      </c>
      <c r="T8025" s="1">
        <v>0.3</v>
      </c>
      <c r="U8025" s="1">
        <v>-93.989999999999952</v>
      </c>
      <c r="V8025" s="3" t="str">
        <f>IF(M8025=People!$B$6,People!A$6,IF(M8025=People!$B$5,People!$A$5,IF(M8025=People!$B$4,People!$A$4,IF(M8025=People!$B$3,People!$A$3))))</f>
        <v>Kelly Williams</v>
      </c>
      <c r="W8025" s="3" t="str">
        <f xml:space="preserve"> IFERROR(INDEX(Returns!A:A,MATCH(B8025,Returns!B:B,0)),"No")</f>
        <v>No</v>
      </c>
    </row>
    <row r="8026" spans="1:23" x14ac:dyDescent="0.2">
      <c r="A8026" s="1">
        <v>8025</v>
      </c>
      <c r="B8026" t="s">
        <v>9959</v>
      </c>
      <c r="C8026" s="2">
        <v>42572</v>
      </c>
      <c r="D8026" s="2">
        <v>42576</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1">
        <v>1.0439999999999998</v>
      </c>
      <c r="S8026" s="1">
        <v>1</v>
      </c>
      <c r="T8026" s="1">
        <v>0.8</v>
      </c>
      <c r="U8026" s="1">
        <v>-1.8270000000000004</v>
      </c>
      <c r="V8026" s="3" t="str">
        <f>IF(M8026=People!$B$6,People!A$6,IF(M8026=People!$B$5,People!$A$5,IF(M8026=People!$B$4,People!$A$4,IF(M8026=People!$B$3,People!$A$3))))</f>
        <v>Kelly Williams</v>
      </c>
      <c r="W8026" s="3" t="str">
        <f xml:space="preserve"> IFERROR(INDEX(Returns!A:A,MATCH(B8026,Returns!B:B,0)),"No")</f>
        <v>No</v>
      </c>
    </row>
    <row r="8027" spans="1:23" x14ac:dyDescent="0.2">
      <c r="A8027" s="1">
        <v>8026</v>
      </c>
      <c r="B8027" t="s">
        <v>9960</v>
      </c>
      <c r="C8027" s="2">
        <v>42989</v>
      </c>
      <c r="D8027" s="2">
        <v>42993</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1">
        <v>210.68</v>
      </c>
      <c r="S8027" s="1">
        <v>2</v>
      </c>
      <c r="T8027" s="1">
        <v>0</v>
      </c>
      <c r="U8027" s="1">
        <v>50.563199999999995</v>
      </c>
      <c r="V8027" s="3" t="str">
        <f>IF(M8027=People!$B$6,People!A$6,IF(M8027=People!$B$5,People!$A$5,IF(M8027=People!$B$4,People!$A$4,IF(M8027=People!$B$3,People!$A$3))))</f>
        <v>Chuck Magee</v>
      </c>
      <c r="W8027" s="3" t="str">
        <f xml:space="preserve"> IFERROR(INDEX(Returns!A:A,MATCH(B8027,Returns!B:B,0)),"No")</f>
        <v>No</v>
      </c>
    </row>
    <row r="8028" spans="1:23" x14ac:dyDescent="0.2">
      <c r="A8028" s="1">
        <v>8027</v>
      </c>
      <c r="B8028" t="s">
        <v>9960</v>
      </c>
      <c r="C8028" s="2">
        <v>42989</v>
      </c>
      <c r="D8028" s="2">
        <v>42993</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1">
        <v>78.8</v>
      </c>
      <c r="S8028" s="1">
        <v>1</v>
      </c>
      <c r="T8028" s="1">
        <v>0</v>
      </c>
      <c r="U8028" s="1">
        <v>1.5760000000000076</v>
      </c>
      <c r="V8028" s="3" t="str">
        <f>IF(M8028=People!$B$6,People!A$6,IF(M8028=People!$B$5,People!$A$5,IF(M8028=People!$B$4,People!$A$4,IF(M8028=People!$B$3,People!$A$3))))</f>
        <v>Chuck Magee</v>
      </c>
      <c r="W8028" s="3" t="str">
        <f xml:space="preserve"> IFERROR(INDEX(Returns!A:A,MATCH(B8028,Returns!B:B,0)),"No")</f>
        <v>No</v>
      </c>
    </row>
    <row r="8029" spans="1:23" x14ac:dyDescent="0.2">
      <c r="A8029" s="1">
        <v>8028</v>
      </c>
      <c r="B8029" t="s">
        <v>9960</v>
      </c>
      <c r="C8029" s="2">
        <v>42989</v>
      </c>
      <c r="D8029" s="2">
        <v>42993</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1">
        <v>19.989999999999998</v>
      </c>
      <c r="S8029" s="1">
        <v>1</v>
      </c>
      <c r="T8029" s="1">
        <v>0</v>
      </c>
      <c r="U8029" s="1">
        <v>6.796599999999998</v>
      </c>
      <c r="V8029" s="3" t="str">
        <f>IF(M8029=People!$B$6,People!A$6,IF(M8029=People!$B$5,People!$A$5,IF(M8029=People!$B$4,People!$A$4,IF(M8029=People!$B$3,People!$A$3))))</f>
        <v>Chuck Magee</v>
      </c>
      <c r="W8029" s="3" t="str">
        <f xml:space="preserve"> IFERROR(INDEX(Returns!A:A,MATCH(B8029,Returns!B:B,0)),"No")</f>
        <v>No</v>
      </c>
    </row>
    <row r="8030" spans="1:23" x14ac:dyDescent="0.2">
      <c r="A8030" s="1">
        <v>8029</v>
      </c>
      <c r="B8030" t="s">
        <v>9960</v>
      </c>
      <c r="C8030" s="2">
        <v>42989</v>
      </c>
      <c r="D8030" s="2">
        <v>42993</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1">
        <v>772.68</v>
      </c>
      <c r="S8030" s="1">
        <v>4</v>
      </c>
      <c r="T8030" s="1">
        <v>0</v>
      </c>
      <c r="U8030" s="1">
        <v>108.17520000000002</v>
      </c>
      <c r="V8030" s="3" t="str">
        <f>IF(M8030=People!$B$6,People!A$6,IF(M8030=People!$B$5,People!$A$5,IF(M8030=People!$B$4,People!$A$4,IF(M8030=People!$B$3,People!$A$3))))</f>
        <v>Chuck Magee</v>
      </c>
      <c r="W8030" s="3" t="str">
        <f xml:space="preserve"> IFERROR(INDEX(Returns!A:A,MATCH(B8030,Returns!B:B,0)),"No")</f>
        <v>No</v>
      </c>
    </row>
    <row r="8031" spans="1:23" x14ac:dyDescent="0.2">
      <c r="A8031" s="1">
        <v>8030</v>
      </c>
      <c r="B8031" t="s">
        <v>9961</v>
      </c>
      <c r="C8031" s="2">
        <v>43394</v>
      </c>
      <c r="D8031" s="2">
        <v>43398</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1">
        <v>106.08000000000001</v>
      </c>
      <c r="S8031" s="1">
        <v>6</v>
      </c>
      <c r="T8031" s="1">
        <v>0.2</v>
      </c>
      <c r="U8031" s="1">
        <v>-9.2819999999999965</v>
      </c>
      <c r="V8031" s="3" t="str">
        <f>IF(M8031=People!$B$6,People!A$6,IF(M8031=People!$B$5,People!$A$5,IF(M8031=People!$B$4,People!$A$4,IF(M8031=People!$B$3,People!$A$3))))</f>
        <v>Kelly Williams</v>
      </c>
      <c r="W8031" s="3" t="str">
        <f xml:space="preserve"> IFERROR(INDEX(Returns!A:A,MATCH(B8031,Returns!B:B,0)),"No")</f>
        <v>No</v>
      </c>
    </row>
    <row r="8032" spans="1:23" x14ac:dyDescent="0.2">
      <c r="A8032" s="1">
        <v>8031</v>
      </c>
      <c r="B8032" t="s">
        <v>9962</v>
      </c>
      <c r="C8032" s="2">
        <v>43107</v>
      </c>
      <c r="D8032" s="2">
        <v>43111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1">
        <v>23.076000000000001</v>
      </c>
      <c r="S8032" s="1">
        <v>3</v>
      </c>
      <c r="T8032" s="1">
        <v>0.6</v>
      </c>
      <c r="U8032" s="1">
        <v>-10.961100000000002</v>
      </c>
      <c r="V8032" s="3" t="str">
        <f>IF(M8032=People!$B$6,People!A$6,IF(M8032=People!$B$5,People!$A$5,IF(M8032=People!$B$4,People!$A$4,IF(M8032=People!$B$3,People!$A$3))))</f>
        <v>Kelly Williams</v>
      </c>
      <c r="W8032" s="3" t="str">
        <f xml:space="preserve"> IFERROR(INDEX(Returns!A:A,MATCH(B8032,Returns!B:B,0)),"No")</f>
        <v>No</v>
      </c>
    </row>
    <row r="8033" spans="1:23" x14ac:dyDescent="0.2">
      <c r="A8033" s="1">
        <v>8032</v>
      </c>
      <c r="B8033" t="s">
        <v>9962</v>
      </c>
      <c r="C8033" s="2">
        <v>43107</v>
      </c>
      <c r="D8033" s="2">
        <v>43111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1">
        <v>25.920000000000005</v>
      </c>
      <c r="S8033" s="1">
        <v>5</v>
      </c>
      <c r="T8033" s="1">
        <v>0.2</v>
      </c>
      <c r="U8033" s="1">
        <v>9.0719999999999992</v>
      </c>
      <c r="V8033" s="3" t="str">
        <f>IF(M8033=People!$B$6,People!A$6,IF(M8033=People!$B$5,People!$A$5,IF(M8033=People!$B$4,People!$A$4,IF(M8033=People!$B$3,People!$A$3))))</f>
        <v>Kelly Williams</v>
      </c>
      <c r="W8033" s="3" t="str">
        <f xml:space="preserve"> IFERROR(INDEX(Returns!A:A,MATCH(B8033,Returns!B:B,0)),"No")</f>
        <v>No</v>
      </c>
    </row>
    <row r="8034" spans="1:23" x14ac:dyDescent="0.2">
      <c r="A8034" s="1">
        <v>8033</v>
      </c>
      <c r="B8034" t="s">
        <v>9963</v>
      </c>
      <c r="C8034" s="2">
        <v>42911</v>
      </c>
      <c r="D8034" s="2">
        <v>42914</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1">
        <v>47.952000000000005</v>
      </c>
      <c r="S8034" s="1">
        <v>3</v>
      </c>
      <c r="T8034" s="1">
        <v>0.2</v>
      </c>
      <c r="U8034" s="1">
        <v>16.183799999999998</v>
      </c>
      <c r="V8034" s="3" t="str">
        <f>IF(M8034=People!$B$6,People!A$6,IF(M8034=People!$B$5,People!$A$5,IF(M8034=People!$B$4,People!$A$4,IF(M8034=People!$B$3,People!$A$3))))</f>
        <v>Kelly Williams</v>
      </c>
      <c r="W8034" s="3" t="str">
        <f xml:space="preserve"> IFERROR(INDEX(Returns!A:A,MATCH(B8034,Returns!B:B,0)),"No")</f>
        <v>No</v>
      </c>
    </row>
    <row r="8035" spans="1:23" x14ac:dyDescent="0.2">
      <c r="A8035" s="1">
        <v>8034</v>
      </c>
      <c r="B8035" t="s">
        <v>9963</v>
      </c>
      <c r="C8035" s="2">
        <v>42911</v>
      </c>
      <c r="D8035" s="2">
        <v>42914</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1">
        <v>0.98399999999999976</v>
      </c>
      <c r="S8035" s="1">
        <v>2</v>
      </c>
      <c r="T8035" s="1">
        <v>0.8</v>
      </c>
      <c r="U8035" s="1">
        <v>-1.476</v>
      </c>
      <c r="V8035" s="3" t="str">
        <f>IF(M8035=People!$B$6,People!A$6,IF(M8035=People!$B$5,People!$A$5,IF(M8035=People!$B$4,People!$A$4,IF(M8035=People!$B$3,People!$A$3))))</f>
        <v>Kelly Williams</v>
      </c>
      <c r="W8035" s="3" t="str">
        <f xml:space="preserve"> IFERROR(INDEX(Returns!A:A,MATCH(B8035,Returns!B:B,0)),"No")</f>
        <v>No</v>
      </c>
    </row>
    <row r="8036" spans="1:23" x14ac:dyDescent="0.2">
      <c r="A8036" s="1">
        <v>8035</v>
      </c>
      <c r="B8036" t="s">
        <v>9963</v>
      </c>
      <c r="C8036" s="2">
        <v>42911</v>
      </c>
      <c r="D8036" s="2">
        <v>42914</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1">
        <v>75.384000000000015</v>
      </c>
      <c r="S8036" s="1">
        <v>9</v>
      </c>
      <c r="T8036" s="1">
        <v>0.6</v>
      </c>
      <c r="U8036" s="1">
        <v>-20.730599999999995</v>
      </c>
      <c r="V8036" s="3" t="str">
        <f>IF(M8036=People!$B$6,People!A$6,IF(M8036=People!$B$5,People!$A$5,IF(M8036=People!$B$4,People!$A$4,IF(M8036=People!$B$3,People!$A$3))))</f>
        <v>Kelly Williams</v>
      </c>
      <c r="W8036" s="3" t="str">
        <f xml:space="preserve"> IFERROR(INDEX(Returns!A:A,MATCH(B8036,Returns!B:B,0)),"No")</f>
        <v>No</v>
      </c>
    </row>
    <row r="8037" spans="1:23" x14ac:dyDescent="0.2">
      <c r="A8037" s="1">
        <v>8036</v>
      </c>
      <c r="B8037" t="s">
        <v>9963</v>
      </c>
      <c r="C8037" s="2">
        <v>42911</v>
      </c>
      <c r="D8037" s="2">
        <v>42914</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1">
        <v>4.6079999999999997</v>
      </c>
      <c r="S8037" s="1">
        <v>2</v>
      </c>
      <c r="T8037" s="1">
        <v>0.2</v>
      </c>
      <c r="U8037" s="1">
        <v>1.6704000000000001</v>
      </c>
      <c r="V8037" s="3" t="str">
        <f>IF(M8037=People!$B$6,People!A$6,IF(M8037=People!$B$5,People!$A$5,IF(M8037=People!$B$4,People!$A$4,IF(M8037=People!$B$3,People!$A$3))))</f>
        <v>Kelly Williams</v>
      </c>
      <c r="W8037" s="3" t="str">
        <f xml:space="preserve"> IFERROR(INDEX(Returns!A:A,MATCH(B8037,Returns!B:B,0)),"No")</f>
        <v>No</v>
      </c>
    </row>
    <row r="8038" spans="1:23" x14ac:dyDescent="0.2">
      <c r="A8038" s="1">
        <v>8037</v>
      </c>
      <c r="B8038" t="s">
        <v>9964</v>
      </c>
      <c r="C8038" s="2">
        <v>42998</v>
      </c>
      <c r="D8038" s="2">
        <v>43000</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1">
        <v>37.68</v>
      </c>
      <c r="S8038" s="1">
        <v>6</v>
      </c>
      <c r="T8038" s="1">
        <v>0</v>
      </c>
      <c r="U8038" s="1">
        <v>16.955999999999996</v>
      </c>
      <c r="V8038" s="3" t="str">
        <f>IF(M8038=People!$B$6,People!A$6,IF(M8038=People!$B$5,People!$A$5,IF(M8038=People!$B$4,People!$A$4,IF(M8038=People!$B$3,People!$A$3))))</f>
        <v>Chuck Magee</v>
      </c>
      <c r="W8038" s="3" t="str">
        <f xml:space="preserve"> IFERROR(INDEX(Returns!A:A,MATCH(B8038,Returns!B:B,0)),"No")</f>
        <v>No</v>
      </c>
    </row>
    <row r="8039" spans="1:23" x14ac:dyDescent="0.2">
      <c r="A8039" s="1">
        <v>8038</v>
      </c>
      <c r="B8039" t="s">
        <v>9965</v>
      </c>
      <c r="C8039" s="2">
        <v>43656</v>
      </c>
      <c r="D8039" s="2">
        <v>43660</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1">
        <v>41.910000000000004</v>
      </c>
      <c r="S8039" s="1">
        <v>3</v>
      </c>
      <c r="T8039" s="1">
        <v>0</v>
      </c>
      <c r="U8039" s="1">
        <v>10.896600000000003</v>
      </c>
      <c r="V8039" s="3" t="str">
        <f>IF(M8039=People!$B$6,People!A$6,IF(M8039=People!$B$5,People!$A$5,IF(M8039=People!$B$4,People!$A$4,IF(M8039=People!$B$3,People!$A$3))))</f>
        <v>Cassandra Brandow</v>
      </c>
      <c r="W8039" s="3" t="str">
        <f xml:space="preserve"> IFERROR(INDEX(Returns!A:A,MATCH(B8039,Returns!B:B,0)),"No")</f>
        <v>No</v>
      </c>
    </row>
    <row r="8040" spans="1:23" x14ac:dyDescent="0.2">
      <c r="A8040" s="1">
        <v>8039</v>
      </c>
      <c r="B8040" t="s">
        <v>9966</v>
      </c>
      <c r="C8040" s="2">
        <v>43646</v>
      </c>
      <c r="D8040" s="2">
        <v>43648</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1">
        <v>435.99900000000002</v>
      </c>
      <c r="S8040" s="1">
        <v>3</v>
      </c>
      <c r="T8040" s="1">
        <v>0.15</v>
      </c>
      <c r="U8040" s="1">
        <v>5.1293999999999755</v>
      </c>
      <c r="V8040" s="3" t="str">
        <f>IF(M8040=People!$B$6,People!A$6,IF(M8040=People!$B$5,People!$A$5,IF(M8040=People!$B$4,People!$A$4,IF(M8040=People!$B$3,People!$A$3))))</f>
        <v>Anna Andreadi</v>
      </c>
      <c r="W8040" s="3" t="str">
        <f xml:space="preserve"> IFERROR(INDEX(Returns!A:A,MATCH(B8040,Returns!B:B,0)),"No")</f>
        <v>No</v>
      </c>
    </row>
    <row r="8041" spans="1:23" x14ac:dyDescent="0.2">
      <c r="A8041" s="1">
        <v>8040</v>
      </c>
      <c r="B8041" t="s">
        <v>9967</v>
      </c>
      <c r="C8041" s="2">
        <v>43698</v>
      </c>
      <c r="D8041" s="2">
        <v>43702</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1">
        <v>388.70400000000006</v>
      </c>
      <c r="S8041" s="1">
        <v>6</v>
      </c>
      <c r="T8041" s="1">
        <v>0.2</v>
      </c>
      <c r="U8041" s="1">
        <v>38.870400000000018</v>
      </c>
      <c r="V8041" s="3" t="str">
        <f>IF(M8041=People!$B$6,People!A$6,IF(M8041=People!$B$5,People!$A$5,IF(M8041=People!$B$4,People!$A$4,IF(M8041=People!$B$3,People!$A$3))))</f>
        <v>Anna Andreadi</v>
      </c>
      <c r="W8041" s="3" t="str">
        <f xml:space="preserve"> IFERROR(INDEX(Returns!A:A,MATCH(B8041,Returns!B:B,0)),"No")</f>
        <v>No</v>
      </c>
    </row>
    <row r="8042" spans="1:23" x14ac:dyDescent="0.2">
      <c r="A8042" s="1">
        <v>8041</v>
      </c>
      <c r="B8042" t="s">
        <v>9967</v>
      </c>
      <c r="C8042" s="2">
        <v>43698</v>
      </c>
      <c r="D8042" s="2">
        <v>43702</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1">
        <v>572.58000000000004</v>
      </c>
      <c r="S8042" s="1">
        <v>6</v>
      </c>
      <c r="T8042" s="1">
        <v>0</v>
      </c>
      <c r="U8042" s="1">
        <v>34.354799999999955</v>
      </c>
      <c r="V8042" s="3" t="str">
        <f>IF(M8042=People!$B$6,People!A$6,IF(M8042=People!$B$5,People!$A$5,IF(M8042=People!$B$4,People!$A$4,IF(M8042=People!$B$3,People!$A$3))))</f>
        <v>Anna Andreadi</v>
      </c>
      <c r="W8042" s="3" t="str">
        <f xml:space="preserve"> IFERROR(INDEX(Returns!A:A,MATCH(B8042,Returns!B:B,0)),"No")</f>
        <v>No</v>
      </c>
    </row>
    <row r="8043" spans="1:23" x14ac:dyDescent="0.2">
      <c r="A8043" s="1">
        <v>8042</v>
      </c>
      <c r="B8043" t="s">
        <v>9967</v>
      </c>
      <c r="C8043" s="2">
        <v>43698</v>
      </c>
      <c r="D8043" s="2">
        <v>43702</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1">
        <v>33.18</v>
      </c>
      <c r="S8043" s="1">
        <v>2</v>
      </c>
      <c r="T8043" s="1">
        <v>0</v>
      </c>
      <c r="U8043" s="1">
        <v>11.613</v>
      </c>
      <c r="V8043" s="3" t="str">
        <f>IF(M8043=People!$B$6,People!A$6,IF(M8043=People!$B$5,People!$A$5,IF(M8043=People!$B$4,People!$A$4,IF(M8043=People!$B$3,People!$A$3))))</f>
        <v>Anna Andreadi</v>
      </c>
      <c r="W8043" s="3" t="str">
        <f xml:space="preserve"> IFERROR(INDEX(Returns!A:A,MATCH(B8043,Returns!B:B,0)),"No")</f>
        <v>No</v>
      </c>
    </row>
    <row r="8044" spans="1:23" x14ac:dyDescent="0.2">
      <c r="A8044" s="1">
        <v>8043</v>
      </c>
      <c r="B8044" t="s">
        <v>9968</v>
      </c>
      <c r="C8044" s="2">
        <v>43535</v>
      </c>
      <c r="D8044" s="2">
        <v>43539</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1">
        <v>63.88</v>
      </c>
      <c r="S8044" s="1">
        <v>4</v>
      </c>
      <c r="T8044" s="1">
        <v>0</v>
      </c>
      <c r="U8044" s="1">
        <v>24.913200000000003</v>
      </c>
      <c r="V8044" s="3" t="str">
        <f>IF(M8044=People!$B$6,People!A$6,IF(M8044=People!$B$5,People!$A$5,IF(M8044=People!$B$4,People!$A$4,IF(M8044=People!$B$3,People!$A$3))))</f>
        <v>Chuck Magee</v>
      </c>
      <c r="W8044" s="3" t="str">
        <f xml:space="preserve"> IFERROR(INDEX(Returns!A:A,MATCH(B8044,Returns!B:B,0)),"No")</f>
        <v>No</v>
      </c>
    </row>
    <row r="8045" spans="1:23" x14ac:dyDescent="0.2">
      <c r="A8045" s="1">
        <v>8044</v>
      </c>
      <c r="B8045" t="s">
        <v>9968</v>
      </c>
      <c r="C8045" s="2">
        <v>43535</v>
      </c>
      <c r="D8045" s="2">
        <v>43539</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1">
        <v>26.72</v>
      </c>
      <c r="S8045" s="1">
        <v>1</v>
      </c>
      <c r="T8045" s="1">
        <v>0</v>
      </c>
      <c r="U8045" s="1">
        <v>11.756800000000002</v>
      </c>
      <c r="V8045" s="3" t="str">
        <f>IF(M8045=People!$B$6,People!A$6,IF(M8045=People!$B$5,People!$A$5,IF(M8045=People!$B$4,People!$A$4,IF(M8045=People!$B$3,People!$A$3))))</f>
        <v>Chuck Magee</v>
      </c>
      <c r="W8045" s="3" t="str">
        <f xml:space="preserve"> IFERROR(INDEX(Returns!A:A,MATCH(B8045,Returns!B:B,0)),"No")</f>
        <v>No</v>
      </c>
    </row>
    <row r="8046" spans="1:23" x14ac:dyDescent="0.2">
      <c r="A8046" s="1">
        <v>8045</v>
      </c>
      <c r="B8046" t="s">
        <v>6175</v>
      </c>
      <c r="C8046" s="2">
        <v>43723</v>
      </c>
      <c r="D8046" s="2">
        <v>43725</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1">
        <v>295.05599999999998</v>
      </c>
      <c r="S8046" s="1">
        <v>9</v>
      </c>
      <c r="T8046" s="1">
        <v>0.2</v>
      </c>
      <c r="U8046" s="1">
        <v>106.95779999999998</v>
      </c>
      <c r="V8046" s="3" t="str">
        <f>IF(M8046=People!$B$6,People!A$6,IF(M8046=People!$B$5,People!$A$5,IF(M8046=People!$B$4,People!$A$4,IF(M8046=People!$B$3,People!$A$3))))</f>
        <v>Anna Andreadi</v>
      </c>
      <c r="W8046" s="3" t="str">
        <f xml:space="preserve"> IFERROR(INDEX(Returns!A:A,MATCH(B8046,Returns!B:B,0)),"No")</f>
        <v>Yes</v>
      </c>
    </row>
    <row r="8047" spans="1:23" x14ac:dyDescent="0.2">
      <c r="A8047" s="1">
        <v>8046</v>
      </c>
      <c r="B8047" t="s">
        <v>9969</v>
      </c>
      <c r="C8047" s="2">
        <v>43363</v>
      </c>
      <c r="D8047" s="2">
        <v>43367</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1">
        <v>393.25</v>
      </c>
      <c r="S8047" s="1">
        <v>5</v>
      </c>
      <c r="T8047" s="1">
        <v>0</v>
      </c>
      <c r="U8047" s="1">
        <v>129.77249999999998</v>
      </c>
      <c r="V8047" s="3" t="str">
        <f>IF(M8047=People!$B$6,People!A$6,IF(M8047=People!$B$5,People!$A$5,IF(M8047=People!$B$4,People!$A$4,IF(M8047=People!$B$3,People!$A$3))))</f>
        <v>Chuck Magee</v>
      </c>
      <c r="W8047" s="3" t="str">
        <f xml:space="preserve"> IFERROR(INDEX(Returns!A:A,MATCH(B8047,Returns!B:B,0)),"No")</f>
        <v>No</v>
      </c>
    </row>
    <row r="8048" spans="1:23" x14ac:dyDescent="0.2">
      <c r="A8048" s="1">
        <v>8047</v>
      </c>
      <c r="B8048" t="s">
        <v>9970</v>
      </c>
      <c r="C8048" s="2">
        <v>43449</v>
      </c>
      <c r="D8048" s="2">
        <v>43451</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1">
        <v>2.2140000000000004</v>
      </c>
      <c r="S8048" s="1">
        <v>3</v>
      </c>
      <c r="T8048" s="1">
        <v>0.7</v>
      </c>
      <c r="U8048" s="1">
        <v>-1.4760000000000004</v>
      </c>
      <c r="V8048" s="3" t="str">
        <f>IF(M8048=People!$B$6,People!A$6,IF(M8048=People!$B$5,People!$A$5,IF(M8048=People!$B$4,People!$A$4,IF(M8048=People!$B$3,People!$A$3))))</f>
        <v>Chuck Magee</v>
      </c>
      <c r="W8048" s="3" t="str">
        <f xml:space="preserve"> IFERROR(INDEX(Returns!A:A,MATCH(B8048,Returns!B:B,0)),"No")</f>
        <v>No</v>
      </c>
    </row>
    <row r="8049" spans="1:23" x14ac:dyDescent="0.2">
      <c r="A8049" s="1">
        <v>8048</v>
      </c>
      <c r="B8049" t="s">
        <v>9971</v>
      </c>
      <c r="C8049" s="2">
        <v>43772</v>
      </c>
      <c r="D8049" s="2">
        <v>43775</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1">
        <v>16.272000000000002</v>
      </c>
      <c r="S8049" s="1">
        <v>3</v>
      </c>
      <c r="T8049" s="1">
        <v>0.2</v>
      </c>
      <c r="U8049" s="1">
        <v>5.2883999999999984</v>
      </c>
      <c r="V8049" s="3" t="str">
        <f>IF(M8049=People!$B$6,People!A$6,IF(M8049=People!$B$5,People!$A$5,IF(M8049=People!$B$4,People!$A$4,IF(M8049=People!$B$3,People!$A$3))))</f>
        <v>Cassandra Brandow</v>
      </c>
      <c r="W8049" s="3" t="str">
        <f xml:space="preserve"> IFERROR(INDEX(Returns!A:A,MATCH(B8049,Returns!B:B,0)),"No")</f>
        <v>No</v>
      </c>
    </row>
    <row r="8050" spans="1:23" x14ac:dyDescent="0.2">
      <c r="A8050" s="1">
        <v>8049</v>
      </c>
      <c r="B8050" t="s">
        <v>9972</v>
      </c>
      <c r="C8050" s="2">
        <v>43284</v>
      </c>
      <c r="D8050" s="2">
        <v>43288</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1">
        <v>706.86</v>
      </c>
      <c r="S8050" s="1">
        <v>7</v>
      </c>
      <c r="T8050" s="1">
        <v>0</v>
      </c>
      <c r="U8050" s="1">
        <v>197.92079999999999</v>
      </c>
      <c r="V8050" s="3" t="str">
        <f>IF(M8050=People!$B$6,People!A$6,IF(M8050=People!$B$5,People!$A$5,IF(M8050=People!$B$4,People!$A$4,IF(M8050=People!$B$3,People!$A$3))))</f>
        <v>Chuck Magee</v>
      </c>
      <c r="W8050" s="3" t="str">
        <f xml:space="preserve"> IFERROR(INDEX(Returns!A:A,MATCH(B8050,Returns!B:B,0)),"No")</f>
        <v>No</v>
      </c>
    </row>
    <row r="8051" spans="1:23" x14ac:dyDescent="0.2">
      <c r="A8051" s="1">
        <v>8050</v>
      </c>
      <c r="B8051" t="s">
        <v>9973</v>
      </c>
      <c r="C8051" s="2">
        <v>42639</v>
      </c>
      <c r="D8051" s="2">
        <v>42643</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1">
        <v>5.9700000000000006</v>
      </c>
      <c r="S8051" s="1">
        <v>5</v>
      </c>
      <c r="T8051" s="1">
        <v>0.7</v>
      </c>
      <c r="U8051" s="1">
        <v>-4.577</v>
      </c>
      <c r="V8051" s="3" t="str">
        <f>IF(M8051=People!$B$6,People!A$6,IF(M8051=People!$B$5,People!$A$5,IF(M8051=People!$B$4,People!$A$4,IF(M8051=People!$B$3,People!$A$3))))</f>
        <v>Chuck Magee</v>
      </c>
      <c r="W8051" s="3" t="str">
        <f xml:space="preserve"> IFERROR(INDEX(Returns!A:A,MATCH(B8051,Returns!B:B,0)),"No")</f>
        <v>No</v>
      </c>
    </row>
    <row r="8052" spans="1:23" x14ac:dyDescent="0.2">
      <c r="A8052" s="1">
        <v>8051</v>
      </c>
      <c r="B8052" t="s">
        <v>9973</v>
      </c>
      <c r="C8052" s="2">
        <v>42639</v>
      </c>
      <c r="D8052" s="2">
        <v>42643</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1">
        <v>21.184000000000001</v>
      </c>
      <c r="S8052" s="1">
        <v>1</v>
      </c>
      <c r="T8052" s="1">
        <v>0.2</v>
      </c>
      <c r="U8052" s="1">
        <v>4.7664</v>
      </c>
      <c r="V8052" s="3" t="str">
        <f>IF(M8052=People!$B$6,People!A$6,IF(M8052=People!$B$5,People!$A$5,IF(M8052=People!$B$4,People!$A$4,IF(M8052=People!$B$3,People!$A$3))))</f>
        <v>Chuck Magee</v>
      </c>
      <c r="W8052" s="3" t="str">
        <f xml:space="preserve"> IFERROR(INDEX(Returns!A:A,MATCH(B8052,Returns!B:B,0)),"No")</f>
        <v>No</v>
      </c>
    </row>
    <row r="8053" spans="1:23" x14ac:dyDescent="0.2">
      <c r="A8053" s="1">
        <v>8052</v>
      </c>
      <c r="B8053" t="s">
        <v>9973</v>
      </c>
      <c r="C8053" s="2">
        <v>42639</v>
      </c>
      <c r="D8053" s="2">
        <v>42643</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1">
        <v>41.375999999999998</v>
      </c>
      <c r="S8053" s="1">
        <v>6</v>
      </c>
      <c r="T8053" s="1">
        <v>0.2</v>
      </c>
      <c r="U8053" s="1">
        <v>3.1032000000000011</v>
      </c>
      <c r="V8053" s="3" t="str">
        <f>IF(M8053=People!$B$6,People!A$6,IF(M8053=People!$B$5,People!$A$5,IF(M8053=People!$B$4,People!$A$4,IF(M8053=People!$B$3,People!$A$3))))</f>
        <v>Chuck Magee</v>
      </c>
      <c r="W8053" s="3" t="str">
        <f xml:space="preserve"> IFERROR(INDEX(Returns!A:A,MATCH(B8053,Returns!B:B,0)),"No")</f>
        <v>No</v>
      </c>
    </row>
    <row r="8054" spans="1:23" x14ac:dyDescent="0.2">
      <c r="A8054" s="1">
        <v>8053</v>
      </c>
      <c r="B8054" t="s">
        <v>9974</v>
      </c>
      <c r="C8054" s="2">
        <v>42565</v>
      </c>
      <c r="D8054" s="2">
        <v>42568</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1">
        <v>17.940000000000001</v>
      </c>
      <c r="S8054" s="1">
        <v>3</v>
      </c>
      <c r="T8054" s="1">
        <v>0</v>
      </c>
      <c r="U8054" s="1">
        <v>4.4850000000000003</v>
      </c>
      <c r="V8054" s="3" t="str">
        <f>IF(M8054=People!$B$6,People!A$6,IF(M8054=People!$B$5,People!$A$5,IF(M8054=People!$B$4,People!$A$4,IF(M8054=People!$B$3,People!$A$3))))</f>
        <v>Chuck Magee</v>
      </c>
      <c r="W8054" s="3" t="str">
        <f xml:space="preserve"> IFERROR(INDEX(Returns!A:A,MATCH(B8054,Returns!B:B,0)),"No")</f>
        <v>No</v>
      </c>
    </row>
    <row r="8055" spans="1:23" x14ac:dyDescent="0.2">
      <c r="A8055" s="1">
        <v>8054</v>
      </c>
      <c r="B8055" t="s">
        <v>9975</v>
      </c>
      <c r="C8055" s="2">
        <v>43736</v>
      </c>
      <c r="D8055" s="2">
        <v>43743</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1">
        <v>2.6550000000000002</v>
      </c>
      <c r="S8055" s="1">
        <v>1</v>
      </c>
      <c r="T8055" s="1">
        <v>0.7</v>
      </c>
      <c r="U8055" s="1">
        <v>-1.8584999999999994</v>
      </c>
      <c r="V8055" s="3" t="str">
        <f>IF(M8055=People!$B$6,People!A$6,IF(M8055=People!$B$5,People!$A$5,IF(M8055=People!$B$4,People!$A$4,IF(M8055=People!$B$3,People!$A$3))))</f>
        <v>Chuck Magee</v>
      </c>
      <c r="W8055" s="3" t="str">
        <f xml:space="preserve"> IFERROR(INDEX(Returns!A:A,MATCH(B8055,Returns!B:B,0)),"No")</f>
        <v>No</v>
      </c>
    </row>
    <row r="8056" spans="1:23" x14ac:dyDescent="0.2">
      <c r="A8056" s="1">
        <v>8055</v>
      </c>
      <c r="B8056" t="s">
        <v>9976</v>
      </c>
      <c r="C8056" s="2">
        <v>42975</v>
      </c>
      <c r="D8056" s="2">
        <v>42982</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1">
        <v>892.35</v>
      </c>
      <c r="S8056" s="1">
        <v>5</v>
      </c>
      <c r="T8056" s="1">
        <v>0</v>
      </c>
      <c r="U8056" s="1">
        <v>267.70499999999993</v>
      </c>
      <c r="V8056" s="3" t="str">
        <f>IF(M8056=People!$B$6,People!A$6,IF(M8056=People!$B$5,People!$A$5,IF(M8056=People!$B$4,People!$A$4,IF(M8056=People!$B$3,People!$A$3))))</f>
        <v>Anna Andreadi</v>
      </c>
      <c r="W8056" s="3" t="str">
        <f xml:space="preserve"> IFERROR(INDEX(Returns!A:A,MATCH(B8056,Returns!B:B,0)),"No")</f>
        <v>No</v>
      </c>
    </row>
    <row r="8057" spans="1:23" x14ac:dyDescent="0.2">
      <c r="A8057" s="1">
        <v>8056</v>
      </c>
      <c r="B8057" t="s">
        <v>9976</v>
      </c>
      <c r="C8057" s="2">
        <v>42975</v>
      </c>
      <c r="D8057" s="2">
        <v>42982</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1">
        <v>307.666</v>
      </c>
      <c r="S8057" s="1">
        <v>2</v>
      </c>
      <c r="T8057" s="1">
        <v>0.15</v>
      </c>
      <c r="U8057" s="1">
        <v>28.956799999999973</v>
      </c>
      <c r="V8057" s="3" t="str">
        <f>IF(M8057=People!$B$6,People!A$6,IF(M8057=People!$B$5,People!$A$5,IF(M8057=People!$B$4,People!$A$4,IF(M8057=People!$B$3,People!$A$3))))</f>
        <v>Anna Andreadi</v>
      </c>
      <c r="W8057" s="3" t="str">
        <f xml:space="preserve"> IFERROR(INDEX(Returns!A:A,MATCH(B8057,Returns!B:B,0)),"No")</f>
        <v>No</v>
      </c>
    </row>
    <row r="8058" spans="1:23" x14ac:dyDescent="0.2">
      <c r="A8058" s="1">
        <v>8057</v>
      </c>
      <c r="B8058" t="s">
        <v>9976</v>
      </c>
      <c r="C8058" s="2">
        <v>42975</v>
      </c>
      <c r="D8058" s="2">
        <v>42982</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1">
        <v>728.82</v>
      </c>
      <c r="S8058" s="1">
        <v>9</v>
      </c>
      <c r="T8058" s="1">
        <v>0</v>
      </c>
      <c r="U8058" s="1">
        <v>29.152799999999971</v>
      </c>
      <c r="V8058" s="3" t="str">
        <f>IF(M8058=People!$B$6,People!A$6,IF(M8058=People!$B$5,People!$A$5,IF(M8058=People!$B$4,People!$A$4,IF(M8058=People!$B$3,People!$A$3))))</f>
        <v>Anna Andreadi</v>
      </c>
      <c r="W8058" s="3" t="str">
        <f xml:space="preserve"> IFERROR(INDEX(Returns!A:A,MATCH(B8058,Returns!B:B,0)),"No")</f>
        <v>No</v>
      </c>
    </row>
    <row r="8059" spans="1:23" x14ac:dyDescent="0.2">
      <c r="A8059" s="1">
        <v>8058</v>
      </c>
      <c r="B8059" t="s">
        <v>9976</v>
      </c>
      <c r="C8059" s="2">
        <v>42975</v>
      </c>
      <c r="D8059" s="2">
        <v>42982</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1">
        <v>41.36</v>
      </c>
      <c r="S8059" s="1">
        <v>5</v>
      </c>
      <c r="T8059" s="1">
        <v>0.2</v>
      </c>
      <c r="U8059" s="1">
        <v>13.959</v>
      </c>
      <c r="V8059" s="3" t="str">
        <f>IF(M8059=People!$B$6,People!A$6,IF(M8059=People!$B$5,People!$A$5,IF(M8059=People!$B$4,People!$A$4,IF(M8059=People!$B$3,People!$A$3))))</f>
        <v>Anna Andreadi</v>
      </c>
      <c r="W8059" s="3" t="str">
        <f xml:space="preserve"> IFERROR(INDEX(Returns!A:A,MATCH(B8059,Returns!B:B,0)),"No")</f>
        <v>No</v>
      </c>
    </row>
    <row r="8060" spans="1:23" x14ac:dyDescent="0.2">
      <c r="A8060" s="1">
        <v>8059</v>
      </c>
      <c r="B8060" t="s">
        <v>9976</v>
      </c>
      <c r="C8060" s="2">
        <v>42975</v>
      </c>
      <c r="D8060" s="2">
        <v>42982</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1">
        <v>43.176000000000002</v>
      </c>
      <c r="S8060" s="1">
        <v>3</v>
      </c>
      <c r="T8060" s="1">
        <v>0.2</v>
      </c>
      <c r="U8060" s="1">
        <v>15.111599999999999</v>
      </c>
      <c r="V8060" s="3" t="str">
        <f>IF(M8060=People!$B$6,People!A$6,IF(M8060=People!$B$5,People!$A$5,IF(M8060=People!$B$4,People!$A$4,IF(M8060=People!$B$3,People!$A$3))))</f>
        <v>Anna Andreadi</v>
      </c>
      <c r="W8060" s="3" t="str">
        <f xml:space="preserve"> IFERROR(INDEX(Returns!A:A,MATCH(B8060,Returns!B:B,0)),"No")</f>
        <v>No</v>
      </c>
    </row>
    <row r="8061" spans="1:23" x14ac:dyDescent="0.2">
      <c r="A8061" s="1">
        <v>8060</v>
      </c>
      <c r="B8061" t="s">
        <v>9976</v>
      </c>
      <c r="C8061" s="2">
        <v>42975</v>
      </c>
      <c r="D8061" s="2">
        <v>42982</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1">
        <v>4.16</v>
      </c>
      <c r="S8061" s="1">
        <v>2</v>
      </c>
      <c r="T8061" s="1">
        <v>0</v>
      </c>
      <c r="U8061" s="1">
        <v>1.7472000000000003</v>
      </c>
      <c r="V8061" s="3" t="str">
        <f>IF(M8061=People!$B$6,People!A$6,IF(M8061=People!$B$5,People!$A$5,IF(M8061=People!$B$4,People!$A$4,IF(M8061=People!$B$3,People!$A$3))))</f>
        <v>Anna Andreadi</v>
      </c>
      <c r="W8061" s="3" t="str">
        <f xml:space="preserve"> IFERROR(INDEX(Returns!A:A,MATCH(B8061,Returns!B:B,0)),"No")</f>
        <v>No</v>
      </c>
    </row>
    <row r="8062" spans="1:23" x14ac:dyDescent="0.2">
      <c r="A8062" s="1">
        <v>8061</v>
      </c>
      <c r="B8062" t="s">
        <v>9977</v>
      </c>
      <c r="C8062" s="2">
        <v>42998</v>
      </c>
      <c r="D8062" s="2">
        <v>43004</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1">
        <v>61.4</v>
      </c>
      <c r="S8062" s="1">
        <v>5</v>
      </c>
      <c r="T8062" s="1">
        <v>0</v>
      </c>
      <c r="U8062" s="1">
        <v>28.857999999999997</v>
      </c>
      <c r="V8062" s="3" t="str">
        <f>IF(M8062=People!$B$6,People!A$6,IF(M8062=People!$B$5,People!$A$5,IF(M8062=People!$B$4,People!$A$4,IF(M8062=People!$B$3,People!$A$3))))</f>
        <v>Chuck Magee</v>
      </c>
      <c r="W8062" s="3" t="str">
        <f xml:space="preserve"> IFERROR(INDEX(Returns!A:A,MATCH(B8062,Returns!B:B,0)),"No")</f>
        <v>No</v>
      </c>
    </row>
    <row r="8063" spans="1:23" x14ac:dyDescent="0.2">
      <c r="A8063" s="1">
        <v>8062</v>
      </c>
      <c r="B8063" t="s">
        <v>9977</v>
      </c>
      <c r="C8063" s="2">
        <v>42998</v>
      </c>
      <c r="D8063" s="2">
        <v>43004</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1">
        <v>24.448</v>
      </c>
      <c r="S8063" s="1">
        <v>2</v>
      </c>
      <c r="T8063" s="1">
        <v>0.2</v>
      </c>
      <c r="U8063" s="1">
        <v>8.8623999999999992</v>
      </c>
      <c r="V8063" s="3" t="str">
        <f>IF(M8063=People!$B$6,People!A$6,IF(M8063=People!$B$5,People!$A$5,IF(M8063=People!$B$4,People!$A$4,IF(M8063=People!$B$3,People!$A$3))))</f>
        <v>Chuck Magee</v>
      </c>
      <c r="W8063" s="3" t="str">
        <f xml:space="preserve"> IFERROR(INDEX(Returns!A:A,MATCH(B8063,Returns!B:B,0)),"No")</f>
        <v>No</v>
      </c>
    </row>
    <row r="8064" spans="1:23" x14ac:dyDescent="0.2">
      <c r="A8064" s="1">
        <v>8063</v>
      </c>
      <c r="B8064" t="s">
        <v>9978</v>
      </c>
      <c r="C8064" s="2">
        <v>43411</v>
      </c>
      <c r="D8064" s="2">
        <v>43413</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1">
        <v>263.95999999999998</v>
      </c>
      <c r="S8064" s="1">
        <v>4</v>
      </c>
      <c r="T8064" s="1">
        <v>0</v>
      </c>
      <c r="U8064" s="1">
        <v>71.269200000000012</v>
      </c>
      <c r="V8064" s="3" t="str">
        <f>IF(M8064=People!$B$6,People!A$6,IF(M8064=People!$B$5,People!$A$5,IF(M8064=People!$B$4,People!$A$4,IF(M8064=People!$B$3,People!$A$3))))</f>
        <v>Chuck Magee</v>
      </c>
      <c r="W8064" s="3" t="str">
        <f xml:space="preserve"> IFERROR(INDEX(Returns!A:A,MATCH(B8064,Returns!B:B,0)),"No")</f>
        <v>No</v>
      </c>
    </row>
    <row r="8065" spans="1:23" x14ac:dyDescent="0.2">
      <c r="A8065" s="1">
        <v>8064</v>
      </c>
      <c r="B8065" t="s">
        <v>9978</v>
      </c>
      <c r="C8065" s="2">
        <v>43411</v>
      </c>
      <c r="D8065" s="2">
        <v>43413</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1">
        <v>359.96999999999997</v>
      </c>
      <c r="S8065" s="1">
        <v>3</v>
      </c>
      <c r="T8065" s="1">
        <v>0</v>
      </c>
      <c r="U8065" s="1">
        <v>100.7916</v>
      </c>
      <c r="V8065" s="3" t="str">
        <f>IF(M8065=People!$B$6,People!A$6,IF(M8065=People!$B$5,People!$A$5,IF(M8065=People!$B$4,People!$A$4,IF(M8065=People!$B$3,People!$A$3))))</f>
        <v>Chuck Magee</v>
      </c>
      <c r="W8065" s="3" t="str">
        <f xml:space="preserve"> IFERROR(INDEX(Returns!A:A,MATCH(B8065,Returns!B:B,0)),"No")</f>
        <v>No</v>
      </c>
    </row>
    <row r="8066" spans="1:23" x14ac:dyDescent="0.2">
      <c r="A8066" s="1">
        <v>8065</v>
      </c>
      <c r="B8066" t="s">
        <v>9978</v>
      </c>
      <c r="C8066" s="2">
        <v>43411</v>
      </c>
      <c r="D8066" s="2">
        <v>43413</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1">
        <v>12.96</v>
      </c>
      <c r="S8066" s="1">
        <v>2</v>
      </c>
      <c r="T8066" s="1">
        <v>0</v>
      </c>
      <c r="U8066" s="1">
        <v>6.2208000000000006</v>
      </c>
      <c r="V8066" s="3" t="str">
        <f>IF(M8066=People!$B$6,People!A$6,IF(M8066=People!$B$5,People!$A$5,IF(M8066=People!$B$4,People!$A$4,IF(M8066=People!$B$3,People!$A$3))))</f>
        <v>Chuck Magee</v>
      </c>
      <c r="W8066" s="3" t="str">
        <f xml:space="preserve"> IFERROR(INDEX(Returns!A:A,MATCH(B8066,Returns!B:B,0)),"No")</f>
        <v>No</v>
      </c>
    </row>
    <row r="8067" spans="1:23" x14ac:dyDescent="0.2">
      <c r="A8067" s="1">
        <v>8066</v>
      </c>
      <c r="B8067" t="s">
        <v>9978</v>
      </c>
      <c r="C8067" s="2">
        <v>43411</v>
      </c>
      <c r="D8067" s="2">
        <v>43413</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1">
        <v>116.82</v>
      </c>
      <c r="S8067" s="1">
        <v>3</v>
      </c>
      <c r="T8067" s="1">
        <v>0</v>
      </c>
      <c r="U8067" s="1">
        <v>5.8409999999999869</v>
      </c>
      <c r="V8067" s="3" t="str">
        <f>IF(M8067=People!$B$6,People!A$6,IF(M8067=People!$B$5,People!$A$5,IF(M8067=People!$B$4,People!$A$4,IF(M8067=People!$B$3,People!$A$3))))</f>
        <v>Chuck Magee</v>
      </c>
      <c r="W8067" s="3" t="str">
        <f xml:space="preserve"> IFERROR(INDEX(Returns!A:A,MATCH(B8067,Returns!B:B,0)),"No")</f>
        <v>No</v>
      </c>
    </row>
    <row r="8068" spans="1:23" x14ac:dyDescent="0.2">
      <c r="A8068" s="1">
        <v>8067</v>
      </c>
      <c r="B8068" t="s">
        <v>9978</v>
      </c>
      <c r="C8068" s="2">
        <v>43411</v>
      </c>
      <c r="D8068" s="2">
        <v>43413</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1">
        <v>276.78400000000005</v>
      </c>
      <c r="S8068" s="1">
        <v>2</v>
      </c>
      <c r="T8068" s="1">
        <v>0.2</v>
      </c>
      <c r="U8068" s="1">
        <v>89.954799999999992</v>
      </c>
      <c r="V8068" s="3" t="str">
        <f>IF(M8068=People!$B$6,People!A$6,IF(M8068=People!$B$5,People!$A$5,IF(M8068=People!$B$4,People!$A$4,IF(M8068=People!$B$3,People!$A$3))))</f>
        <v>Chuck Magee</v>
      </c>
      <c r="W8068" s="3" t="str">
        <f xml:space="preserve"> IFERROR(INDEX(Returns!A:A,MATCH(B8068,Returns!B:B,0)),"No")</f>
        <v>No</v>
      </c>
    </row>
    <row r="8069" spans="1:23" x14ac:dyDescent="0.2">
      <c r="A8069" s="1">
        <v>8068</v>
      </c>
      <c r="B8069" t="s">
        <v>9979</v>
      </c>
      <c r="C8069" s="2">
        <v>43028</v>
      </c>
      <c r="D8069" s="2">
        <v>43032</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1">
        <v>239.96999999999997</v>
      </c>
      <c r="S8069" s="1">
        <v>3</v>
      </c>
      <c r="T8069" s="1">
        <v>0</v>
      </c>
      <c r="U8069" s="1">
        <v>86.389199999999988</v>
      </c>
      <c r="V8069" s="3" t="str">
        <f>IF(M8069=People!$B$6,People!A$6,IF(M8069=People!$B$5,People!$A$5,IF(M8069=People!$B$4,People!$A$4,IF(M8069=People!$B$3,People!$A$3))))</f>
        <v>Anna Andreadi</v>
      </c>
      <c r="W8069" s="3" t="str">
        <f xml:space="preserve"> IFERROR(INDEX(Returns!A:A,MATCH(B8069,Returns!B:B,0)),"No")</f>
        <v>No</v>
      </c>
    </row>
    <row r="8070" spans="1:23" x14ac:dyDescent="0.2">
      <c r="A8070" s="1">
        <v>8069</v>
      </c>
      <c r="B8070" t="s">
        <v>9979</v>
      </c>
      <c r="C8070" s="2">
        <v>43028</v>
      </c>
      <c r="D8070" s="2">
        <v>43032</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1">
        <v>16.02</v>
      </c>
      <c r="S8070" s="1">
        <v>6</v>
      </c>
      <c r="T8070" s="1">
        <v>0</v>
      </c>
      <c r="U8070" s="1">
        <v>6.0876000000000001</v>
      </c>
      <c r="V8070" s="3" t="str">
        <f>IF(M8070=People!$B$6,People!A$6,IF(M8070=People!$B$5,People!$A$5,IF(M8070=People!$B$4,People!$A$4,IF(M8070=People!$B$3,People!$A$3))))</f>
        <v>Anna Andreadi</v>
      </c>
      <c r="W8070" s="3" t="str">
        <f xml:space="preserve"> IFERROR(INDEX(Returns!A:A,MATCH(B8070,Returns!B:B,0)),"No")</f>
        <v>No</v>
      </c>
    </row>
    <row r="8071" spans="1:23" x14ac:dyDescent="0.2">
      <c r="A8071" s="1">
        <v>8070</v>
      </c>
      <c r="B8071" t="s">
        <v>9980</v>
      </c>
      <c r="C8071" s="2">
        <v>43466</v>
      </c>
      <c r="D8071" s="2">
        <v>43470</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1">
        <v>454.56000000000006</v>
      </c>
      <c r="S8071" s="1">
        <v>5</v>
      </c>
      <c r="T8071" s="1">
        <v>0.2</v>
      </c>
      <c r="U8071" s="1">
        <v>-107.95800000000004</v>
      </c>
      <c r="V8071" s="3" t="str">
        <f>IF(M8071=People!$B$6,People!A$6,IF(M8071=People!$B$5,People!$A$5,IF(M8071=People!$B$4,People!$A$4,IF(M8071=People!$B$3,People!$A$3))))</f>
        <v>Kelly Williams</v>
      </c>
      <c r="W8071" s="3" t="str">
        <f xml:space="preserve"> IFERROR(INDEX(Returns!A:A,MATCH(B8071,Returns!B:B,0)),"No")</f>
        <v>No</v>
      </c>
    </row>
    <row r="8072" spans="1:23" x14ac:dyDescent="0.2">
      <c r="A8072" s="1">
        <v>8071</v>
      </c>
      <c r="B8072" t="s">
        <v>9980</v>
      </c>
      <c r="C8072" s="2">
        <v>43466</v>
      </c>
      <c r="D8072" s="2">
        <v>43470</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1">
        <v>141.41999999999999</v>
      </c>
      <c r="S8072" s="1">
        <v>5</v>
      </c>
      <c r="T8072" s="1">
        <v>0.6</v>
      </c>
      <c r="U8072" s="1">
        <v>-187.38150000000002</v>
      </c>
      <c r="V8072" s="3" t="str">
        <f>IF(M8072=People!$B$6,People!A$6,IF(M8072=People!$B$5,People!$A$5,IF(M8072=People!$B$4,People!$A$4,IF(M8072=People!$B$3,People!$A$3))))</f>
        <v>Kelly Williams</v>
      </c>
      <c r="W8072" s="3" t="str">
        <f xml:space="preserve"> IFERROR(INDEX(Returns!A:A,MATCH(B8072,Returns!B:B,0)),"No")</f>
        <v>No</v>
      </c>
    </row>
    <row r="8073" spans="1:23" x14ac:dyDescent="0.2">
      <c r="A8073" s="1">
        <v>8072</v>
      </c>
      <c r="B8073" t="s">
        <v>9980</v>
      </c>
      <c r="C8073" s="2">
        <v>43466</v>
      </c>
      <c r="D8073" s="2">
        <v>43470</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1">
        <v>310.74399999999997</v>
      </c>
      <c r="S8073" s="1">
        <v>4</v>
      </c>
      <c r="T8073" s="1">
        <v>0.3</v>
      </c>
      <c r="U8073" s="1">
        <v>-26.635199999999998</v>
      </c>
      <c r="V8073" s="3" t="str">
        <f>IF(M8073=People!$B$6,People!A$6,IF(M8073=People!$B$5,People!$A$5,IF(M8073=People!$B$4,People!$A$4,IF(M8073=People!$B$3,People!$A$3))))</f>
        <v>Kelly Williams</v>
      </c>
      <c r="W8073" s="3" t="str">
        <f xml:space="preserve"> IFERROR(INDEX(Returns!A:A,MATCH(B8073,Returns!B:B,0)),"No")</f>
        <v>No</v>
      </c>
    </row>
    <row r="8074" spans="1:23" x14ac:dyDescent="0.2">
      <c r="A8074" s="1">
        <v>8073</v>
      </c>
      <c r="B8074" t="s">
        <v>9980</v>
      </c>
      <c r="C8074" s="2">
        <v>43466</v>
      </c>
      <c r="D8074" s="2">
        <v>43470</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1">
        <v>12.736000000000001</v>
      </c>
      <c r="S8074" s="1">
        <v>4</v>
      </c>
      <c r="T8074" s="1">
        <v>0.2</v>
      </c>
      <c r="U8074" s="1">
        <v>2.2287999999999988</v>
      </c>
      <c r="V8074" s="3" t="str">
        <f>IF(M8074=People!$B$6,People!A$6,IF(M8074=People!$B$5,People!$A$5,IF(M8074=People!$B$4,People!$A$4,IF(M8074=People!$B$3,People!$A$3))))</f>
        <v>Kelly Williams</v>
      </c>
      <c r="W8074" s="3" t="str">
        <f xml:space="preserve"> IFERROR(INDEX(Returns!A:A,MATCH(B8074,Returns!B:B,0)),"No")</f>
        <v>No</v>
      </c>
    </row>
    <row r="8075" spans="1:23" x14ac:dyDescent="0.2">
      <c r="A8075" s="1">
        <v>8074</v>
      </c>
      <c r="B8075" t="s">
        <v>9980</v>
      </c>
      <c r="C8075" s="2">
        <v>43466</v>
      </c>
      <c r="D8075" s="2">
        <v>43470</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1">
        <v>6.469999999999998</v>
      </c>
      <c r="S8075" s="1">
        <v>5</v>
      </c>
      <c r="T8075" s="1">
        <v>0.8</v>
      </c>
      <c r="U8075" s="1">
        <v>-9.7050000000000018</v>
      </c>
      <c r="V8075" s="3" t="str">
        <f>IF(M8075=People!$B$6,People!A$6,IF(M8075=People!$B$5,People!$A$5,IF(M8075=People!$B$4,People!$A$4,IF(M8075=People!$B$3,People!$A$3))))</f>
        <v>Kelly Williams</v>
      </c>
      <c r="W8075" s="3" t="str">
        <f xml:space="preserve"> IFERROR(INDEX(Returns!A:A,MATCH(B8075,Returns!B:B,0)),"No")</f>
        <v>No</v>
      </c>
    </row>
    <row r="8076" spans="1:23" x14ac:dyDescent="0.2">
      <c r="A8076" s="1">
        <v>8075</v>
      </c>
      <c r="B8076" t="s">
        <v>9980</v>
      </c>
      <c r="C8076" s="2">
        <v>43466</v>
      </c>
      <c r="D8076" s="2">
        <v>43470</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1">
        <v>13.747999999999998</v>
      </c>
      <c r="S8076" s="1">
        <v>14</v>
      </c>
      <c r="T8076" s="1">
        <v>0.8</v>
      </c>
      <c r="U8076" s="1">
        <v>-22.684200000000004</v>
      </c>
      <c r="V8076" s="3" t="str">
        <f>IF(M8076=People!$B$6,People!A$6,IF(M8076=People!$B$5,People!$A$5,IF(M8076=People!$B$4,People!$A$4,IF(M8076=People!$B$3,People!$A$3))))</f>
        <v>Kelly Williams</v>
      </c>
      <c r="W8076" s="3" t="str">
        <f xml:space="preserve"> IFERROR(INDEX(Returns!A:A,MATCH(B8076,Returns!B:B,0)),"No")</f>
        <v>No</v>
      </c>
    </row>
    <row r="8077" spans="1:23" x14ac:dyDescent="0.2">
      <c r="A8077" s="1">
        <v>8076</v>
      </c>
      <c r="B8077" t="s">
        <v>9980</v>
      </c>
      <c r="C8077" s="2">
        <v>43466</v>
      </c>
      <c r="D8077" s="2">
        <v>43470</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1">
        <v>15.223999999999997</v>
      </c>
      <c r="S8077" s="1">
        <v>2</v>
      </c>
      <c r="T8077" s="1">
        <v>0.8</v>
      </c>
      <c r="U8077" s="1">
        <v>-38.821200000000012</v>
      </c>
      <c r="V8077" s="3" t="str">
        <f>IF(M8077=People!$B$6,People!A$6,IF(M8077=People!$B$5,People!$A$5,IF(M8077=People!$B$4,People!$A$4,IF(M8077=People!$B$3,People!$A$3))))</f>
        <v>Kelly Williams</v>
      </c>
      <c r="W8077" s="3" t="str">
        <f xml:space="preserve"> IFERROR(INDEX(Returns!A:A,MATCH(B8077,Returns!B:B,0)),"No")</f>
        <v>No</v>
      </c>
    </row>
    <row r="8078" spans="1:23" x14ac:dyDescent="0.2">
      <c r="A8078" s="1">
        <v>8077</v>
      </c>
      <c r="B8078" t="s">
        <v>9981</v>
      </c>
      <c r="C8078" s="2">
        <v>42909</v>
      </c>
      <c r="D8078" s="2">
        <v>42915</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1">
        <v>27.42</v>
      </c>
      <c r="S8078" s="1">
        <v>3</v>
      </c>
      <c r="T8078" s="1">
        <v>0</v>
      </c>
      <c r="U8078" s="1">
        <v>9.3227999999999991</v>
      </c>
      <c r="V8078" s="3" t="str">
        <f>IF(M8078=People!$B$6,People!A$6,IF(M8078=People!$B$5,People!$A$5,IF(M8078=People!$B$4,People!$A$4,IF(M8078=People!$B$3,People!$A$3))))</f>
        <v>Cassandra Brandow</v>
      </c>
      <c r="W8078" s="3" t="str">
        <f xml:space="preserve"> IFERROR(INDEX(Returns!A:A,MATCH(B8078,Returns!B:B,0)),"No")</f>
        <v>No</v>
      </c>
    </row>
    <row r="8079" spans="1:23" x14ac:dyDescent="0.2">
      <c r="A8079" s="1">
        <v>8078</v>
      </c>
      <c r="B8079" t="s">
        <v>9981</v>
      </c>
      <c r="C8079" s="2">
        <v>42909</v>
      </c>
      <c r="D8079" s="2">
        <v>42915</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1">
        <v>165.98</v>
      </c>
      <c r="S8079" s="1">
        <v>1</v>
      </c>
      <c r="T8079" s="1">
        <v>0</v>
      </c>
      <c r="U8079" s="1">
        <v>74.690999999999988</v>
      </c>
      <c r="V8079" s="3" t="str">
        <f>IF(M8079=People!$B$6,People!A$6,IF(M8079=People!$B$5,People!$A$5,IF(M8079=People!$B$4,People!$A$4,IF(M8079=People!$B$3,People!$A$3))))</f>
        <v>Cassandra Brandow</v>
      </c>
      <c r="W8079" s="3" t="str">
        <f xml:space="preserve"> IFERROR(INDEX(Returns!A:A,MATCH(B8079,Returns!B:B,0)),"No")</f>
        <v>No</v>
      </c>
    </row>
    <row r="8080" spans="1:23" x14ac:dyDescent="0.2">
      <c r="A8080" s="1">
        <v>8079</v>
      </c>
      <c r="B8080" t="s">
        <v>9981</v>
      </c>
      <c r="C8080" s="2">
        <v>42909</v>
      </c>
      <c r="D8080" s="2">
        <v>42915</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1">
        <v>75</v>
      </c>
      <c r="S8080" s="1">
        <v>3</v>
      </c>
      <c r="T8080" s="1">
        <v>0</v>
      </c>
      <c r="U8080" s="1">
        <v>18</v>
      </c>
      <c r="V8080" s="3" t="str">
        <f>IF(M8080=People!$B$6,People!A$6,IF(M8080=People!$B$5,People!$A$5,IF(M8080=People!$B$4,People!$A$4,IF(M8080=People!$B$3,People!$A$3))))</f>
        <v>Cassandra Brandow</v>
      </c>
      <c r="W8080" s="3" t="str">
        <f xml:space="preserve"> IFERROR(INDEX(Returns!A:A,MATCH(B8080,Returns!B:B,0)),"No")</f>
        <v>No</v>
      </c>
    </row>
    <row r="8081" spans="1:23" x14ac:dyDescent="0.2">
      <c r="A8081" s="1">
        <v>8080</v>
      </c>
      <c r="B8081" t="s">
        <v>9982</v>
      </c>
      <c r="C8081" s="2">
        <v>43426</v>
      </c>
      <c r="D8081" s="2">
        <v>43431</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1">
        <v>134.27200000000002</v>
      </c>
      <c r="S8081" s="1">
        <v>8</v>
      </c>
      <c r="T8081" s="1">
        <v>0.2</v>
      </c>
      <c r="U8081" s="1">
        <v>46.99519999999999</v>
      </c>
      <c r="V8081" s="3" t="str">
        <f>IF(M8081=People!$B$6,People!A$6,IF(M8081=People!$B$5,People!$A$5,IF(M8081=People!$B$4,People!$A$4,IF(M8081=People!$B$3,People!$A$3))))</f>
        <v>Chuck Magee</v>
      </c>
      <c r="W8081" s="3" t="str">
        <f xml:space="preserve"> IFERROR(INDEX(Returns!A:A,MATCH(B8081,Returns!B:B,0)),"No")</f>
        <v>No</v>
      </c>
    </row>
    <row r="8082" spans="1:23" x14ac:dyDescent="0.2">
      <c r="A8082" s="1">
        <v>8081</v>
      </c>
      <c r="B8082" t="s">
        <v>9983</v>
      </c>
      <c r="C8082" s="2">
        <v>43034</v>
      </c>
      <c r="D8082" s="2">
        <v>43040</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1">
        <v>146.54400000000001</v>
      </c>
      <c r="S8082" s="1">
        <v>6</v>
      </c>
      <c r="T8082" s="1">
        <v>0.2</v>
      </c>
      <c r="U8082" s="1">
        <v>47.626799999999996</v>
      </c>
      <c r="V8082" s="3" t="str">
        <f>IF(M8082=People!$B$6,People!A$6,IF(M8082=People!$B$5,People!$A$5,IF(M8082=People!$B$4,People!$A$4,IF(M8082=People!$B$3,People!$A$3))))</f>
        <v>Anna Andreadi</v>
      </c>
      <c r="W8082" s="3" t="str">
        <f xml:space="preserve"> IFERROR(INDEX(Returns!A:A,MATCH(B8082,Returns!B:B,0)),"No")</f>
        <v>No</v>
      </c>
    </row>
    <row r="8083" spans="1:23" x14ac:dyDescent="0.2">
      <c r="A8083" s="1">
        <v>8082</v>
      </c>
      <c r="B8083" t="s">
        <v>9983</v>
      </c>
      <c r="C8083" s="2">
        <v>43034</v>
      </c>
      <c r="D8083" s="2">
        <v>43040</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1">
        <v>131.904</v>
      </c>
      <c r="S8083" s="1">
        <v>3</v>
      </c>
      <c r="T8083" s="1">
        <v>0.2</v>
      </c>
      <c r="U8083" s="1">
        <v>47.815200000000004</v>
      </c>
      <c r="V8083" s="3" t="str">
        <f>IF(M8083=People!$B$6,People!A$6,IF(M8083=People!$B$5,People!$A$5,IF(M8083=People!$B$4,People!$A$4,IF(M8083=People!$B$3,People!$A$3))))</f>
        <v>Anna Andreadi</v>
      </c>
      <c r="W8083" s="3" t="str">
        <f xml:space="preserve"> IFERROR(INDEX(Returns!A:A,MATCH(B8083,Returns!B:B,0)),"No")</f>
        <v>No</v>
      </c>
    </row>
    <row r="8084" spans="1:23" x14ac:dyDescent="0.2">
      <c r="A8084" s="1">
        <v>8083</v>
      </c>
      <c r="B8084" t="s">
        <v>9983</v>
      </c>
      <c r="C8084" s="2">
        <v>43034</v>
      </c>
      <c r="D8084" s="2">
        <v>43040</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1">
        <v>203.88000000000002</v>
      </c>
      <c r="S8084" s="1">
        <v>5</v>
      </c>
      <c r="T8084" s="1">
        <v>0.2</v>
      </c>
      <c r="U8084" s="1">
        <v>20.387999999999998</v>
      </c>
      <c r="V8084" s="3" t="str">
        <f>IF(M8084=People!$B$6,People!A$6,IF(M8084=People!$B$5,People!$A$5,IF(M8084=People!$B$4,People!$A$4,IF(M8084=People!$B$3,People!$A$3))))</f>
        <v>Anna Andreadi</v>
      </c>
      <c r="W8084" s="3" t="str">
        <f xml:space="preserve"> IFERROR(INDEX(Returns!A:A,MATCH(B8084,Returns!B:B,0)),"No")</f>
        <v>No</v>
      </c>
    </row>
    <row r="8085" spans="1:23" x14ac:dyDescent="0.2">
      <c r="A8085" s="1">
        <v>8084</v>
      </c>
      <c r="B8085" t="s">
        <v>9983</v>
      </c>
      <c r="C8085" s="2">
        <v>43034</v>
      </c>
      <c r="D8085" s="2">
        <v>43040</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1">
        <v>14.301000000000002</v>
      </c>
      <c r="S8085" s="1">
        <v>7</v>
      </c>
      <c r="T8085" s="1">
        <v>0.7</v>
      </c>
      <c r="U8085" s="1">
        <v>-10.487400000000001</v>
      </c>
      <c r="V8085" s="3" t="str">
        <f>IF(M8085=People!$B$6,People!A$6,IF(M8085=People!$B$5,People!$A$5,IF(M8085=People!$B$4,People!$A$4,IF(M8085=People!$B$3,People!$A$3))))</f>
        <v>Anna Andreadi</v>
      </c>
      <c r="W8085" s="3" t="str">
        <f xml:space="preserve"> IFERROR(INDEX(Returns!A:A,MATCH(B8085,Returns!B:B,0)),"No")</f>
        <v>No</v>
      </c>
    </row>
    <row r="8086" spans="1:23" x14ac:dyDescent="0.2">
      <c r="A8086" s="1">
        <v>8085</v>
      </c>
      <c r="B8086" t="s">
        <v>9983</v>
      </c>
      <c r="C8086" s="2">
        <v>43034</v>
      </c>
      <c r="D8086" s="2">
        <v>43040</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1">
        <v>718.6400000000001</v>
      </c>
      <c r="S8086" s="1">
        <v>10</v>
      </c>
      <c r="T8086" s="1">
        <v>0.2</v>
      </c>
      <c r="U8086" s="1">
        <v>-161.69400000000005</v>
      </c>
      <c r="V8086" s="3" t="str">
        <f>IF(M8086=People!$B$6,People!A$6,IF(M8086=People!$B$5,People!$A$5,IF(M8086=People!$B$4,People!$A$4,IF(M8086=People!$B$3,People!$A$3))))</f>
        <v>Anna Andreadi</v>
      </c>
      <c r="W8086" s="3" t="str">
        <f xml:space="preserve"> IFERROR(INDEX(Returns!A:A,MATCH(B8086,Returns!B:B,0)),"No")</f>
        <v>No</v>
      </c>
    </row>
    <row r="8087" spans="1:23" x14ac:dyDescent="0.2">
      <c r="A8087" s="1">
        <v>8086</v>
      </c>
      <c r="B8087" t="s">
        <v>9984</v>
      </c>
      <c r="C8087" s="2">
        <v>43393</v>
      </c>
      <c r="D8087" s="2">
        <v>43399</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1">
        <v>61.1</v>
      </c>
      <c r="S8087" s="1">
        <v>5</v>
      </c>
      <c r="T8087" s="1">
        <v>0</v>
      </c>
      <c r="U8087" s="1">
        <v>18.329999999999991</v>
      </c>
      <c r="V8087" s="3" t="str">
        <f>IF(M8087=People!$B$6,People!A$6,IF(M8087=People!$B$5,People!$A$5,IF(M8087=People!$B$4,People!$A$4,IF(M8087=People!$B$3,People!$A$3))))</f>
        <v>Cassandra Brandow</v>
      </c>
      <c r="W8087" s="3" t="str">
        <f xml:space="preserve"> IFERROR(INDEX(Returns!A:A,MATCH(B8087,Returns!B:B,0)),"No")</f>
        <v>No</v>
      </c>
    </row>
    <row r="8088" spans="1:23" x14ac:dyDescent="0.2">
      <c r="A8088" s="1">
        <v>8087</v>
      </c>
      <c r="B8088" t="s">
        <v>9985</v>
      </c>
      <c r="C8088" s="2">
        <v>43583</v>
      </c>
      <c r="D8088" s="2">
        <v>43587</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1">
        <v>28.08</v>
      </c>
      <c r="S8088" s="1">
        <v>3</v>
      </c>
      <c r="T8088" s="1">
        <v>0.2</v>
      </c>
      <c r="U8088" s="1">
        <v>5.2650000000000006</v>
      </c>
      <c r="V8088" s="3" t="str">
        <f>IF(M8088=People!$B$6,People!A$6,IF(M8088=People!$B$5,People!$A$5,IF(M8088=People!$B$4,People!$A$4,IF(M8088=People!$B$3,People!$A$3))))</f>
        <v>Cassandra Brandow</v>
      </c>
      <c r="W8088" s="3" t="str">
        <f xml:space="preserve"> IFERROR(INDEX(Returns!A:A,MATCH(B8088,Returns!B:B,0)),"No")</f>
        <v>No</v>
      </c>
    </row>
    <row r="8089" spans="1:23" x14ac:dyDescent="0.2">
      <c r="A8089" s="1">
        <v>8088</v>
      </c>
      <c r="B8089" t="s">
        <v>9986</v>
      </c>
      <c r="C8089" s="2">
        <v>43372</v>
      </c>
      <c r="D8089" s="2">
        <v>43374</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1">
        <v>10.496</v>
      </c>
      <c r="S8089" s="1">
        <v>4</v>
      </c>
      <c r="T8089" s="1">
        <v>0.2</v>
      </c>
      <c r="U8089" s="1">
        <v>1.1807999999999983</v>
      </c>
      <c r="V8089" s="3" t="str">
        <f>IF(M8089=People!$B$6,People!A$6,IF(M8089=People!$B$5,People!$A$5,IF(M8089=People!$B$4,People!$A$4,IF(M8089=People!$B$3,People!$A$3))))</f>
        <v>Anna Andreadi</v>
      </c>
      <c r="W8089" s="3" t="str">
        <f xml:space="preserve"> IFERROR(INDEX(Returns!A:A,MATCH(B8089,Returns!B:B,0)),"No")</f>
        <v>No</v>
      </c>
    </row>
    <row r="8090" spans="1:23" x14ac:dyDescent="0.2">
      <c r="A8090" s="1">
        <v>8089</v>
      </c>
      <c r="B8090" t="s">
        <v>9987</v>
      </c>
      <c r="C8090" s="2">
        <v>42926</v>
      </c>
      <c r="D8090" s="2">
        <v>42930</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1">
        <v>39.92</v>
      </c>
      <c r="S8090" s="1">
        <v>2</v>
      </c>
      <c r="T8090" s="1">
        <v>0.2</v>
      </c>
      <c r="U8090" s="1">
        <v>12.973999999999997</v>
      </c>
      <c r="V8090" s="3" t="str">
        <f>IF(M8090=People!$B$6,People!A$6,IF(M8090=People!$B$5,People!$A$5,IF(M8090=People!$B$4,People!$A$4,IF(M8090=People!$B$3,People!$A$3))))</f>
        <v>Anna Andreadi</v>
      </c>
      <c r="W8090" s="3" t="str">
        <f xml:space="preserve"> IFERROR(INDEX(Returns!A:A,MATCH(B8090,Returns!B:B,0)),"No")</f>
        <v>No</v>
      </c>
    </row>
    <row r="8091" spans="1:23" x14ac:dyDescent="0.2">
      <c r="A8091" s="1">
        <v>8090</v>
      </c>
      <c r="B8091" t="s">
        <v>9988</v>
      </c>
      <c r="C8091" s="2">
        <v>42954</v>
      </c>
      <c r="D8091" s="2">
        <v>42956</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1">
        <v>77.58</v>
      </c>
      <c r="S8091" s="1">
        <v>9</v>
      </c>
      <c r="T8091" s="1">
        <v>0</v>
      </c>
      <c r="U8091" s="1">
        <v>20.1708</v>
      </c>
      <c r="V8091" s="3" t="str">
        <f>IF(M8091=People!$B$6,People!A$6,IF(M8091=People!$B$5,People!$A$5,IF(M8091=People!$B$4,People!$A$4,IF(M8091=People!$B$3,People!$A$3))))</f>
        <v>Chuck Magee</v>
      </c>
      <c r="W8091" s="3" t="str">
        <f xml:space="preserve"> IFERROR(INDEX(Returns!A:A,MATCH(B8091,Returns!B:B,0)),"No")</f>
        <v>No</v>
      </c>
    </row>
    <row r="8092" spans="1:23" x14ac:dyDescent="0.2">
      <c r="A8092" s="1">
        <v>8091</v>
      </c>
      <c r="B8092" t="s">
        <v>9989</v>
      </c>
      <c r="C8092" s="2">
        <v>42711</v>
      </c>
      <c r="D8092" s="2">
        <v>42717</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1">
        <v>269.35999999999996</v>
      </c>
      <c r="S8092" s="1">
        <v>7</v>
      </c>
      <c r="T8092" s="1">
        <v>0</v>
      </c>
      <c r="U8092" s="1">
        <v>70.033599999999993</v>
      </c>
      <c r="V8092" s="3" t="str">
        <f>IF(M8092=People!$B$6,People!A$6,IF(M8092=People!$B$5,People!$A$5,IF(M8092=People!$B$4,People!$A$4,IF(M8092=People!$B$3,People!$A$3))))</f>
        <v>Anna Andreadi</v>
      </c>
      <c r="W8092" s="3" t="str">
        <f xml:space="preserve"> IFERROR(INDEX(Returns!A:A,MATCH(B8092,Returns!B:B,0)),"No")</f>
        <v>No</v>
      </c>
    </row>
    <row r="8093" spans="1:23" x14ac:dyDescent="0.2">
      <c r="A8093" s="1">
        <v>8092</v>
      </c>
      <c r="B8093" t="s">
        <v>9990</v>
      </c>
      <c r="C8093" s="2">
        <v>43079</v>
      </c>
      <c r="D8093" s="2">
        <v>43083</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1">
        <v>5.76</v>
      </c>
      <c r="S8093" s="1">
        <v>2</v>
      </c>
      <c r="T8093" s="1">
        <v>0</v>
      </c>
      <c r="U8093" s="1">
        <v>2.8224</v>
      </c>
      <c r="V8093" s="3" t="str">
        <f>IF(M8093=People!$B$6,People!A$6,IF(M8093=People!$B$5,People!$A$5,IF(M8093=People!$B$4,People!$A$4,IF(M8093=People!$B$3,People!$A$3))))</f>
        <v>Anna Andreadi</v>
      </c>
      <c r="W8093" s="3" t="str">
        <f xml:space="preserve"> IFERROR(INDEX(Returns!A:A,MATCH(B8093,Returns!B:B,0)),"No")</f>
        <v>No</v>
      </c>
    </row>
    <row r="8094" spans="1:23" x14ac:dyDescent="0.2">
      <c r="A8094" s="1">
        <v>8093</v>
      </c>
      <c r="B8094" t="s">
        <v>9991</v>
      </c>
      <c r="C8094" s="2">
        <v>43777</v>
      </c>
      <c r="D8094" s="2">
        <v>43782</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1">
        <v>109.9</v>
      </c>
      <c r="S8094" s="1">
        <v>5</v>
      </c>
      <c r="T8094" s="1">
        <v>0</v>
      </c>
      <c r="U8094" s="1">
        <v>32.97</v>
      </c>
      <c r="V8094" s="3" t="str">
        <f>IF(M8094=People!$B$6,People!A$6,IF(M8094=People!$B$5,People!$A$5,IF(M8094=People!$B$4,People!$A$4,IF(M8094=People!$B$3,People!$A$3))))</f>
        <v>Chuck Magee</v>
      </c>
      <c r="W8094" s="3" t="str">
        <f xml:space="preserve"> IFERROR(INDEX(Returns!A:A,MATCH(B8094,Returns!B:B,0)),"No")</f>
        <v>No</v>
      </c>
    </row>
    <row r="8095" spans="1:23" x14ac:dyDescent="0.2">
      <c r="A8095" s="1">
        <v>8094</v>
      </c>
      <c r="B8095" t="s">
        <v>9992</v>
      </c>
      <c r="C8095" s="2">
        <v>43673</v>
      </c>
      <c r="D8095" s="2">
        <v>43678</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1">
        <v>23.88</v>
      </c>
      <c r="S8095" s="1">
        <v>3</v>
      </c>
      <c r="T8095" s="1">
        <v>0</v>
      </c>
      <c r="U8095" s="1">
        <v>10.507200000000001</v>
      </c>
      <c r="V8095" s="3" t="str">
        <f>IF(M8095=People!$B$6,People!A$6,IF(M8095=People!$B$5,People!$A$5,IF(M8095=People!$B$4,People!$A$4,IF(M8095=People!$B$3,People!$A$3))))</f>
        <v>Anna Andreadi</v>
      </c>
      <c r="W8095" s="3" t="str">
        <f xml:space="preserve"> IFERROR(INDEX(Returns!A:A,MATCH(B8095,Returns!B:B,0)),"No")</f>
        <v>No</v>
      </c>
    </row>
    <row r="8096" spans="1:23" x14ac:dyDescent="0.2">
      <c r="A8096" s="1">
        <v>8095</v>
      </c>
      <c r="B8096" t="s">
        <v>9992</v>
      </c>
      <c r="C8096" s="2">
        <v>43673</v>
      </c>
      <c r="D8096" s="2">
        <v>43678</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1">
        <v>26.2</v>
      </c>
      <c r="S8096" s="1">
        <v>4</v>
      </c>
      <c r="T8096" s="1">
        <v>0</v>
      </c>
      <c r="U8096" s="1">
        <v>12.052</v>
      </c>
      <c r="V8096" s="3" t="str">
        <f>IF(M8096=People!$B$6,People!A$6,IF(M8096=People!$B$5,People!$A$5,IF(M8096=People!$B$4,People!$A$4,IF(M8096=People!$B$3,People!$A$3))))</f>
        <v>Anna Andreadi</v>
      </c>
      <c r="W8096" s="3" t="str">
        <f xml:space="preserve"> IFERROR(INDEX(Returns!A:A,MATCH(B8096,Returns!B:B,0)),"No")</f>
        <v>No</v>
      </c>
    </row>
    <row r="8097" spans="1:23" x14ac:dyDescent="0.2">
      <c r="A8097" s="1">
        <v>8096</v>
      </c>
      <c r="B8097" t="s">
        <v>9992</v>
      </c>
      <c r="C8097" s="2">
        <v>43673</v>
      </c>
      <c r="D8097" s="2">
        <v>43678</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1">
        <v>12.96</v>
      </c>
      <c r="S8097" s="1">
        <v>2</v>
      </c>
      <c r="T8097" s="1">
        <v>0</v>
      </c>
      <c r="U8097" s="1">
        <v>6.2208000000000006</v>
      </c>
      <c r="V8097" s="3" t="str">
        <f>IF(M8097=People!$B$6,People!A$6,IF(M8097=People!$B$5,People!$A$5,IF(M8097=People!$B$4,People!$A$4,IF(M8097=People!$B$3,People!$A$3))))</f>
        <v>Anna Andreadi</v>
      </c>
      <c r="W8097" s="3" t="str">
        <f xml:space="preserve"> IFERROR(INDEX(Returns!A:A,MATCH(B8097,Returns!B:B,0)),"No")</f>
        <v>No</v>
      </c>
    </row>
    <row r="8098" spans="1:23" x14ac:dyDescent="0.2">
      <c r="A8098" s="1">
        <v>8097</v>
      </c>
      <c r="B8098" t="s">
        <v>9992</v>
      </c>
      <c r="C8098" s="2">
        <v>43673</v>
      </c>
      <c r="D8098" s="2">
        <v>43678</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1">
        <v>234.95000000000002</v>
      </c>
      <c r="S8098" s="1">
        <v>5</v>
      </c>
      <c r="T8098" s="1">
        <v>0</v>
      </c>
      <c r="U8098" s="1">
        <v>32.893000000000008</v>
      </c>
      <c r="V8098" s="3" t="str">
        <f>IF(M8098=People!$B$6,People!A$6,IF(M8098=People!$B$5,People!$A$5,IF(M8098=People!$B$4,People!$A$4,IF(M8098=People!$B$3,People!$A$3))))</f>
        <v>Anna Andreadi</v>
      </c>
      <c r="W8098" s="3" t="str">
        <f xml:space="preserve"> IFERROR(INDEX(Returns!A:A,MATCH(B8098,Returns!B:B,0)),"No")</f>
        <v>No</v>
      </c>
    </row>
    <row r="8099" spans="1:23" x14ac:dyDescent="0.2">
      <c r="A8099" s="1">
        <v>8098</v>
      </c>
      <c r="B8099" t="s">
        <v>9993</v>
      </c>
      <c r="C8099" s="2">
        <v>43827</v>
      </c>
      <c r="D8099" s="2">
        <v>43831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1">
        <v>118.25</v>
      </c>
      <c r="S8099" s="1">
        <v>5</v>
      </c>
      <c r="T8099" s="1">
        <v>0</v>
      </c>
      <c r="U8099" s="1">
        <v>34.292499999999997</v>
      </c>
      <c r="V8099" s="3" t="str">
        <f>IF(M8099=People!$B$6,People!A$6,IF(M8099=People!$B$5,People!$A$5,IF(M8099=People!$B$4,People!$A$4,IF(M8099=People!$B$3,People!$A$3))))</f>
        <v>Anna Andreadi</v>
      </c>
      <c r="W8099" s="3" t="str">
        <f xml:space="preserve"> IFERROR(INDEX(Returns!A:A,MATCH(B8099,Returns!B:B,0)),"No")</f>
        <v>No</v>
      </c>
    </row>
    <row r="8100" spans="1:23" x14ac:dyDescent="0.2">
      <c r="A8100" s="1">
        <v>8099</v>
      </c>
      <c r="B8100" t="s">
        <v>9993</v>
      </c>
      <c r="C8100" s="2">
        <v>43827</v>
      </c>
      <c r="D8100" s="2">
        <v>43831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1">
        <v>4.28</v>
      </c>
      <c r="S8100" s="1">
        <v>1</v>
      </c>
      <c r="T8100" s="1">
        <v>0</v>
      </c>
      <c r="U8100" s="1">
        <v>1.9259999999999997</v>
      </c>
      <c r="V8100" s="3" t="str">
        <f>IF(M8100=People!$B$6,People!A$6,IF(M8100=People!$B$5,People!$A$5,IF(M8100=People!$B$4,People!$A$4,IF(M8100=People!$B$3,People!$A$3))))</f>
        <v>Anna Andreadi</v>
      </c>
      <c r="W8100" s="3" t="str">
        <f xml:space="preserve"> IFERROR(INDEX(Returns!A:A,MATCH(B8100,Returns!B:B,0)),"No")</f>
        <v>No</v>
      </c>
    </row>
    <row r="8101" spans="1:23" x14ac:dyDescent="0.2">
      <c r="A8101" s="1">
        <v>8100</v>
      </c>
      <c r="B8101" t="s">
        <v>9994</v>
      </c>
      <c r="C8101" s="2">
        <v>43169</v>
      </c>
      <c r="D8101" s="2">
        <v>43172</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1">
        <v>26.849999999999998</v>
      </c>
      <c r="S8101" s="1">
        <v>3</v>
      </c>
      <c r="T8101" s="1">
        <v>0</v>
      </c>
      <c r="U8101" s="1">
        <v>5.101499999999997</v>
      </c>
      <c r="V8101" s="3" t="str">
        <f>IF(M8101=People!$B$6,People!A$6,IF(M8101=People!$B$5,People!$A$5,IF(M8101=People!$B$4,People!$A$4,IF(M8101=People!$B$3,People!$A$3))))</f>
        <v>Anna Andreadi</v>
      </c>
      <c r="W8101" s="3" t="str">
        <f xml:space="preserve"> IFERROR(INDEX(Returns!A:A,MATCH(B8101,Returns!B:B,0)),"No")</f>
        <v>No</v>
      </c>
    </row>
    <row r="8102" spans="1:23" x14ac:dyDescent="0.2">
      <c r="A8102" s="1">
        <v>8101</v>
      </c>
      <c r="B8102" t="s">
        <v>9994</v>
      </c>
      <c r="C8102" s="2">
        <v>43169</v>
      </c>
      <c r="D8102" s="2">
        <v>43172</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1">
        <v>3357.6000000000004</v>
      </c>
      <c r="S8102" s="1">
        <v>3</v>
      </c>
      <c r="T8102" s="1">
        <v>0.2</v>
      </c>
      <c r="U8102" s="1">
        <v>377.72999999999956</v>
      </c>
      <c r="V8102" s="3" t="str">
        <f>IF(M8102=People!$B$6,People!A$6,IF(M8102=People!$B$5,People!$A$5,IF(M8102=People!$B$4,People!$A$4,IF(M8102=People!$B$3,People!$A$3))))</f>
        <v>Anna Andreadi</v>
      </c>
      <c r="W8102" s="3" t="str">
        <f xml:space="preserve"> IFERROR(INDEX(Returns!A:A,MATCH(B8102,Returns!B:B,0)),"No")</f>
        <v>No</v>
      </c>
    </row>
    <row r="8103" spans="1:23" x14ac:dyDescent="0.2">
      <c r="A8103" s="1">
        <v>8102</v>
      </c>
      <c r="B8103" t="s">
        <v>9995</v>
      </c>
      <c r="C8103" s="2">
        <v>42877</v>
      </c>
      <c r="D8103" s="2">
        <v>42881</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1">
        <v>8.26</v>
      </c>
      <c r="S8103" s="1">
        <v>2</v>
      </c>
      <c r="T8103" s="1">
        <v>0</v>
      </c>
      <c r="U8103" s="1">
        <v>3.7995999999999999</v>
      </c>
      <c r="V8103" s="3" t="str">
        <f>IF(M8103=People!$B$6,People!A$6,IF(M8103=People!$B$5,People!$A$5,IF(M8103=People!$B$4,People!$A$4,IF(M8103=People!$B$3,People!$A$3))))</f>
        <v>Anna Andreadi</v>
      </c>
      <c r="W8103" s="3" t="str">
        <f xml:space="preserve"> IFERROR(INDEX(Returns!A:A,MATCH(B8103,Returns!B:B,0)),"No")</f>
        <v>No</v>
      </c>
    </row>
    <row r="8104" spans="1:23" x14ac:dyDescent="0.2">
      <c r="A8104" s="1">
        <v>8103</v>
      </c>
      <c r="B8104" t="s">
        <v>9995</v>
      </c>
      <c r="C8104" s="2">
        <v>42877</v>
      </c>
      <c r="D8104" s="2">
        <v>42881</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1">
        <v>2973.32</v>
      </c>
      <c r="S8104" s="1">
        <v>7</v>
      </c>
      <c r="T8104" s="1">
        <v>0.2</v>
      </c>
      <c r="U8104" s="1">
        <v>334.49849999999958</v>
      </c>
      <c r="V8104" s="3" t="str">
        <f>IF(M8104=People!$B$6,People!A$6,IF(M8104=People!$B$5,People!$A$5,IF(M8104=People!$B$4,People!$A$4,IF(M8104=People!$B$3,People!$A$3))))</f>
        <v>Anna Andreadi</v>
      </c>
      <c r="W8104" s="3" t="str">
        <f xml:space="preserve"> IFERROR(INDEX(Returns!A:A,MATCH(B8104,Returns!B:B,0)),"No")</f>
        <v>No</v>
      </c>
    </row>
    <row r="8105" spans="1:23" x14ac:dyDescent="0.2">
      <c r="A8105" s="1">
        <v>8104</v>
      </c>
      <c r="B8105" t="s">
        <v>9995</v>
      </c>
      <c r="C8105" s="2">
        <v>42877</v>
      </c>
      <c r="D8105" s="2">
        <v>42881</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1">
        <v>104.79</v>
      </c>
      <c r="S8105" s="1">
        <v>7</v>
      </c>
      <c r="T8105" s="1">
        <v>0</v>
      </c>
      <c r="U8105" s="1">
        <v>29.341200000000008</v>
      </c>
      <c r="V8105" s="3" t="str">
        <f>IF(M8105=People!$B$6,People!A$6,IF(M8105=People!$B$5,People!$A$5,IF(M8105=People!$B$4,People!$A$4,IF(M8105=People!$B$3,People!$A$3))))</f>
        <v>Anna Andreadi</v>
      </c>
      <c r="W8105" s="3" t="str">
        <f xml:space="preserve"> IFERROR(INDEX(Returns!A:A,MATCH(B8105,Returns!B:B,0)),"No")</f>
        <v>No</v>
      </c>
    </row>
    <row r="8106" spans="1:23" x14ac:dyDescent="0.2">
      <c r="A8106" s="1">
        <v>8105</v>
      </c>
      <c r="B8106" t="s">
        <v>9995</v>
      </c>
      <c r="C8106" s="2">
        <v>42877</v>
      </c>
      <c r="D8106" s="2">
        <v>42881</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1">
        <v>775.72800000000007</v>
      </c>
      <c r="S8106" s="1">
        <v>6</v>
      </c>
      <c r="T8106" s="1">
        <v>0.2</v>
      </c>
      <c r="U8106" s="1">
        <v>58.179600000000022</v>
      </c>
      <c r="V8106" s="3" t="str">
        <f>IF(M8106=People!$B$6,People!A$6,IF(M8106=People!$B$5,People!$A$5,IF(M8106=People!$B$4,People!$A$4,IF(M8106=People!$B$3,People!$A$3))))</f>
        <v>Anna Andreadi</v>
      </c>
      <c r="W8106" s="3" t="str">
        <f xml:space="preserve"> IFERROR(INDEX(Returns!A:A,MATCH(B8106,Returns!B:B,0)),"No")</f>
        <v>No</v>
      </c>
    </row>
    <row r="8107" spans="1:23" x14ac:dyDescent="0.2">
      <c r="A8107" s="1">
        <v>8106</v>
      </c>
      <c r="B8107" t="s">
        <v>9996</v>
      </c>
      <c r="C8107" s="2">
        <v>43513</v>
      </c>
      <c r="D8107" s="2">
        <v>43515</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1">
        <v>89.066399999999987</v>
      </c>
      <c r="S8107" s="1">
        <v>1</v>
      </c>
      <c r="T8107" s="1">
        <v>0.32</v>
      </c>
      <c r="U8107" s="1">
        <v>-17.027400000000007</v>
      </c>
      <c r="V8107" s="3" t="str">
        <f>IF(M8107=People!$B$6,People!A$6,IF(M8107=People!$B$5,People!$A$5,IF(M8107=People!$B$4,People!$A$4,IF(M8107=People!$B$3,People!$A$3))))</f>
        <v>Kelly Williams</v>
      </c>
      <c r="W8107" s="3" t="str">
        <f xml:space="preserve"> IFERROR(INDEX(Returns!A:A,MATCH(B8107,Returns!B:B,0)),"No")</f>
        <v>No</v>
      </c>
    </row>
    <row r="8108" spans="1:23" x14ac:dyDescent="0.2">
      <c r="A8108" s="1">
        <v>8107</v>
      </c>
      <c r="B8108" t="s">
        <v>9996</v>
      </c>
      <c r="C8108" s="2">
        <v>43513</v>
      </c>
      <c r="D8108" s="2">
        <v>43515</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1">
        <v>175.44</v>
      </c>
      <c r="S8108" s="1">
        <v>6</v>
      </c>
      <c r="T8108" s="1">
        <v>0.2</v>
      </c>
      <c r="U8108" s="1">
        <v>52.632000000000005</v>
      </c>
      <c r="V8108" s="3" t="str">
        <f>IF(M8108=People!$B$6,People!A$6,IF(M8108=People!$B$5,People!$A$5,IF(M8108=People!$B$4,People!$A$4,IF(M8108=People!$B$3,People!$A$3))))</f>
        <v>Kelly Williams</v>
      </c>
      <c r="W8108" s="3" t="str">
        <f xml:space="preserve"> IFERROR(INDEX(Returns!A:A,MATCH(B8108,Returns!B:B,0)),"No")</f>
        <v>No</v>
      </c>
    </row>
    <row r="8109" spans="1:23" x14ac:dyDescent="0.2">
      <c r="A8109" s="1">
        <v>8108</v>
      </c>
      <c r="B8109" t="s">
        <v>9996</v>
      </c>
      <c r="C8109" s="2">
        <v>43513</v>
      </c>
      <c r="D8109" s="2">
        <v>43515</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1">
        <v>438.33600000000001</v>
      </c>
      <c r="S8109" s="1">
        <v>4</v>
      </c>
      <c r="T8109" s="1">
        <v>0.2</v>
      </c>
      <c r="U8109" s="1">
        <v>-87.667200000000037</v>
      </c>
      <c r="V8109" s="3" t="str">
        <f>IF(M8109=People!$B$6,People!A$6,IF(M8109=People!$B$5,People!$A$5,IF(M8109=People!$B$4,People!$A$4,IF(M8109=People!$B$3,People!$A$3))))</f>
        <v>Kelly Williams</v>
      </c>
      <c r="W8109" s="3" t="str">
        <f xml:space="preserve"> IFERROR(INDEX(Returns!A:A,MATCH(B8109,Returns!B:B,0)),"No")</f>
        <v>No</v>
      </c>
    </row>
    <row r="8110" spans="1:23" x14ac:dyDescent="0.2">
      <c r="A8110" s="1">
        <v>8109</v>
      </c>
      <c r="B8110" t="s">
        <v>9997</v>
      </c>
      <c r="C8110" s="2">
        <v>43807</v>
      </c>
      <c r="D8110" s="2">
        <v>43814</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1">
        <v>215.54400000000001</v>
      </c>
      <c r="S8110" s="1">
        <v>4</v>
      </c>
      <c r="T8110" s="1">
        <v>0.3</v>
      </c>
      <c r="U8110" s="1">
        <v>-58.504800000000017</v>
      </c>
      <c r="V8110" s="3" t="str">
        <f>IF(M8110=People!$B$6,People!A$6,IF(M8110=People!$B$5,People!$A$5,IF(M8110=People!$B$4,People!$A$4,IF(M8110=People!$B$3,People!$A$3))))</f>
        <v>Chuck Magee</v>
      </c>
      <c r="W8110" s="3" t="str">
        <f xml:space="preserve"> IFERROR(INDEX(Returns!A:A,MATCH(B8110,Returns!B:B,0)),"No")</f>
        <v>No</v>
      </c>
    </row>
    <row r="8111" spans="1:23" x14ac:dyDescent="0.2">
      <c r="A8111" s="1">
        <v>8110</v>
      </c>
      <c r="B8111" t="s">
        <v>9998</v>
      </c>
      <c r="C8111" s="2">
        <v>43787</v>
      </c>
      <c r="D8111" s="2">
        <v>43792</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1">
        <v>55.584000000000003</v>
      </c>
      <c r="S8111" s="1">
        <v>6</v>
      </c>
      <c r="T8111" s="1">
        <v>0.2</v>
      </c>
      <c r="U8111" s="1">
        <v>20.844000000000001</v>
      </c>
      <c r="V8111" s="3" t="str">
        <f>IF(M8111=People!$B$6,People!A$6,IF(M8111=People!$B$5,People!$A$5,IF(M8111=People!$B$4,People!$A$4,IF(M8111=People!$B$3,People!$A$3))))</f>
        <v>Kelly Williams</v>
      </c>
      <c r="W8111" s="3" t="str">
        <f xml:space="preserve"> IFERROR(INDEX(Returns!A:A,MATCH(B8111,Returns!B:B,0)),"No")</f>
        <v>No</v>
      </c>
    </row>
    <row r="8112" spans="1:23" x14ac:dyDescent="0.2">
      <c r="A8112" s="1">
        <v>8111</v>
      </c>
      <c r="B8112" t="s">
        <v>9998</v>
      </c>
      <c r="C8112" s="2">
        <v>43787</v>
      </c>
      <c r="D8112" s="2">
        <v>43792</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1">
        <v>127.38599999999998</v>
      </c>
      <c r="S8112" s="1">
        <v>2</v>
      </c>
      <c r="T8112" s="1">
        <v>0.3</v>
      </c>
      <c r="U8112" s="1">
        <v>-25.477199999999982</v>
      </c>
      <c r="V8112" s="3" t="str">
        <f>IF(M8112=People!$B$6,People!A$6,IF(M8112=People!$B$5,People!$A$5,IF(M8112=People!$B$4,People!$A$4,IF(M8112=People!$B$3,People!$A$3))))</f>
        <v>Kelly Williams</v>
      </c>
      <c r="W8112" s="3" t="str">
        <f xml:space="preserve"> IFERROR(INDEX(Returns!A:A,MATCH(B8112,Returns!B:B,0)),"No")</f>
        <v>No</v>
      </c>
    </row>
    <row r="8113" spans="1:23" x14ac:dyDescent="0.2">
      <c r="A8113" s="1">
        <v>8112</v>
      </c>
      <c r="B8113" t="s">
        <v>9999</v>
      </c>
      <c r="C8113" s="2">
        <v>43435</v>
      </c>
      <c r="D8113" s="2">
        <v>43437</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1">
        <v>248.43</v>
      </c>
      <c r="S8113" s="1">
        <v>5</v>
      </c>
      <c r="T8113" s="1">
        <v>0.3</v>
      </c>
      <c r="U8113" s="1">
        <v>-17.744999999999976</v>
      </c>
      <c r="V8113" s="3" t="str">
        <f>IF(M8113=People!$B$6,People!A$6,IF(M8113=People!$B$5,People!$A$5,IF(M8113=People!$B$4,People!$A$4,IF(M8113=People!$B$3,People!$A$3))))</f>
        <v>Kelly Williams</v>
      </c>
      <c r="W8113" s="3" t="str">
        <f xml:space="preserve"> IFERROR(INDEX(Returns!A:A,MATCH(B8113,Returns!B:B,0)),"No")</f>
        <v>No</v>
      </c>
    </row>
    <row r="8114" spans="1:23" x14ac:dyDescent="0.2">
      <c r="A8114" s="1">
        <v>8113</v>
      </c>
      <c r="B8114" t="s">
        <v>9999</v>
      </c>
      <c r="C8114" s="2">
        <v>43435</v>
      </c>
      <c r="D8114" s="2">
        <v>43437</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1">
        <v>11.647999999999998</v>
      </c>
      <c r="S8114" s="1">
        <v>4</v>
      </c>
      <c r="T8114" s="1">
        <v>0.8</v>
      </c>
      <c r="U8114" s="1">
        <v>-30.867200000000004</v>
      </c>
      <c r="V8114" s="3" t="str">
        <f>IF(M8114=People!$B$6,People!A$6,IF(M8114=People!$B$5,People!$A$5,IF(M8114=People!$B$4,People!$A$4,IF(M8114=People!$B$3,People!$A$3))))</f>
        <v>Kelly Williams</v>
      </c>
      <c r="W8114" s="3" t="str">
        <f xml:space="preserve"> IFERROR(INDEX(Returns!A:A,MATCH(B8114,Returns!B:B,0)),"No")</f>
        <v>No</v>
      </c>
    </row>
    <row r="8115" spans="1:23" x14ac:dyDescent="0.2">
      <c r="A8115" s="1">
        <v>8114</v>
      </c>
      <c r="B8115" t="s">
        <v>9999</v>
      </c>
      <c r="C8115" s="2">
        <v>43435</v>
      </c>
      <c r="D8115" s="2">
        <v>43437</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1">
        <v>85.245999999999995</v>
      </c>
      <c r="S8115" s="1">
        <v>2</v>
      </c>
      <c r="T8115" s="1">
        <v>0.3</v>
      </c>
      <c r="U8115" s="1">
        <v>-1.217800000000004</v>
      </c>
      <c r="V8115" s="3" t="str">
        <f>IF(M8115=People!$B$6,People!A$6,IF(M8115=People!$B$5,People!$A$5,IF(M8115=People!$B$4,People!$A$4,IF(M8115=People!$B$3,People!$A$3))))</f>
        <v>Kelly Williams</v>
      </c>
      <c r="W8115" s="3" t="str">
        <f xml:space="preserve"> IFERROR(INDEX(Returns!A:A,MATCH(B8115,Returns!B:B,0)),"No")</f>
        <v>No</v>
      </c>
    </row>
    <row r="8116" spans="1:23" x14ac:dyDescent="0.2">
      <c r="A8116" s="1">
        <v>8115</v>
      </c>
      <c r="B8116" t="s">
        <v>10000</v>
      </c>
      <c r="C8116" s="2">
        <v>43741</v>
      </c>
      <c r="D8116" s="2">
        <v>43745</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1">
        <v>20.64</v>
      </c>
      <c r="S8116" s="1">
        <v>5</v>
      </c>
      <c r="T8116" s="1">
        <v>0.2</v>
      </c>
      <c r="U8116" s="1">
        <v>2.3219999999999974</v>
      </c>
      <c r="V8116" s="3" t="str">
        <f>IF(M8116=People!$B$6,People!A$6,IF(M8116=People!$B$5,People!$A$5,IF(M8116=People!$B$4,People!$A$4,IF(M8116=People!$B$3,People!$A$3))))</f>
        <v>Kelly Williams</v>
      </c>
      <c r="W8116" s="3" t="str">
        <f xml:space="preserve"> IFERROR(INDEX(Returns!A:A,MATCH(B8116,Returns!B:B,0)),"No")</f>
        <v>No</v>
      </c>
    </row>
    <row r="8117" spans="1:23" x14ac:dyDescent="0.2">
      <c r="A8117" s="1">
        <v>8116</v>
      </c>
      <c r="B8117" t="s">
        <v>10001</v>
      </c>
      <c r="C8117" s="2">
        <v>43706</v>
      </c>
      <c r="D8117" s="2">
        <v>43712</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1">
        <v>148.02000000000001</v>
      </c>
      <c r="S8117" s="1">
        <v>3</v>
      </c>
      <c r="T8117" s="1">
        <v>0</v>
      </c>
      <c r="U8117" s="1">
        <v>41.445600000000013</v>
      </c>
      <c r="V8117" s="3" t="str">
        <f>IF(M8117=People!$B$6,People!A$6,IF(M8117=People!$B$5,People!$A$5,IF(M8117=People!$B$4,People!$A$4,IF(M8117=People!$B$3,People!$A$3))))</f>
        <v>Anna Andreadi</v>
      </c>
      <c r="W8117" s="3" t="str">
        <f xml:space="preserve"> IFERROR(INDEX(Returns!A:A,MATCH(B8117,Returns!B:B,0)),"No")</f>
        <v>No</v>
      </c>
    </row>
    <row r="8118" spans="1:23" x14ac:dyDescent="0.2">
      <c r="A8118" s="1">
        <v>8117</v>
      </c>
      <c r="B8118" t="s">
        <v>10002</v>
      </c>
      <c r="C8118" s="2">
        <v>43793</v>
      </c>
      <c r="D8118" s="2">
        <v>43793</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1">
        <v>33.29</v>
      </c>
      <c r="S8118" s="1">
        <v>1</v>
      </c>
      <c r="T8118" s="1">
        <v>0</v>
      </c>
      <c r="U8118" s="1">
        <v>7.9895999999999994</v>
      </c>
      <c r="V8118" s="3" t="str">
        <f>IF(M8118=People!$B$6,People!A$6,IF(M8118=People!$B$5,People!$A$5,IF(M8118=People!$B$4,People!$A$4,IF(M8118=People!$B$3,People!$A$3))))</f>
        <v>Kelly Williams</v>
      </c>
      <c r="W8118" s="3" t="str">
        <f xml:space="preserve"> IFERROR(INDEX(Returns!A:A,MATCH(B8118,Returns!B:B,0)),"No")</f>
        <v>No</v>
      </c>
    </row>
    <row r="8119" spans="1:23" x14ac:dyDescent="0.2">
      <c r="A8119" s="1">
        <v>8118</v>
      </c>
      <c r="B8119" t="s">
        <v>10003</v>
      </c>
      <c r="C8119" s="2">
        <v>43646</v>
      </c>
      <c r="D8119" s="2">
        <v>43651</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1">
        <v>204.95000000000002</v>
      </c>
      <c r="S8119" s="1">
        <v>5</v>
      </c>
      <c r="T8119" s="1">
        <v>0</v>
      </c>
      <c r="U8119" s="1">
        <v>100.4255</v>
      </c>
      <c r="V8119" s="3" t="str">
        <f>IF(M8119=People!$B$6,People!A$6,IF(M8119=People!$B$5,People!$A$5,IF(M8119=People!$B$4,People!$A$4,IF(M8119=People!$B$3,People!$A$3))))</f>
        <v>Anna Andreadi</v>
      </c>
      <c r="W8119" s="3" t="str">
        <f xml:space="preserve"> IFERROR(INDEX(Returns!A:A,MATCH(B8119,Returns!B:B,0)),"No")</f>
        <v>No</v>
      </c>
    </row>
    <row r="8120" spans="1:23" x14ac:dyDescent="0.2">
      <c r="A8120" s="1">
        <v>8119</v>
      </c>
      <c r="B8120" t="s">
        <v>10004</v>
      </c>
      <c r="C8120" s="2">
        <v>43668</v>
      </c>
      <c r="D8120" s="2">
        <v>43673</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1">
        <v>526.34399999999994</v>
      </c>
      <c r="S8120" s="1">
        <v>4</v>
      </c>
      <c r="T8120" s="1">
        <v>0.3</v>
      </c>
      <c r="U8120" s="1">
        <v>-75.191999999999979</v>
      </c>
      <c r="V8120" s="3" t="str">
        <f>IF(M8120=People!$B$6,People!A$6,IF(M8120=People!$B$5,People!$A$5,IF(M8120=People!$B$4,People!$A$4,IF(M8120=People!$B$3,People!$A$3))))</f>
        <v>Kelly Williams</v>
      </c>
      <c r="W8120" s="3" t="str">
        <f xml:space="preserve"> IFERROR(INDEX(Returns!A:A,MATCH(B8120,Returns!B:B,0)),"No")</f>
        <v>No</v>
      </c>
    </row>
    <row r="8121" spans="1:23" x14ac:dyDescent="0.2">
      <c r="A8121" s="1">
        <v>8120</v>
      </c>
      <c r="B8121" t="s">
        <v>10005</v>
      </c>
      <c r="C8121" s="2">
        <v>43415</v>
      </c>
      <c r="D8121" s="2">
        <v>43420</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1">
        <v>41.96</v>
      </c>
      <c r="S8121" s="1">
        <v>2</v>
      </c>
      <c r="T8121" s="1">
        <v>0</v>
      </c>
      <c r="U8121" s="1">
        <v>10.909600000000001</v>
      </c>
      <c r="V8121" s="3" t="str">
        <f>IF(M8121=People!$B$6,People!A$6,IF(M8121=People!$B$5,People!$A$5,IF(M8121=People!$B$4,People!$A$4,IF(M8121=People!$B$3,People!$A$3))))</f>
        <v>Anna Andreadi</v>
      </c>
      <c r="W8121" s="3" t="str">
        <f xml:space="preserve"> IFERROR(INDEX(Returns!A:A,MATCH(B8121,Returns!B:B,0)),"No")</f>
        <v>No</v>
      </c>
    </row>
    <row r="8122" spans="1:23" x14ac:dyDescent="0.2">
      <c r="A8122" s="1">
        <v>8121</v>
      </c>
      <c r="B8122" t="s">
        <v>10005</v>
      </c>
      <c r="C8122" s="2">
        <v>43415</v>
      </c>
      <c r="D8122" s="2">
        <v>43420</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1">
        <v>451.15199999999993</v>
      </c>
      <c r="S8122" s="1">
        <v>3</v>
      </c>
      <c r="T8122" s="1">
        <v>0.2</v>
      </c>
      <c r="U8122" s="1">
        <v>0</v>
      </c>
      <c r="V8122" s="3" t="str">
        <f>IF(M8122=People!$B$6,People!A$6,IF(M8122=People!$B$5,People!$A$5,IF(M8122=People!$B$4,People!$A$4,IF(M8122=People!$B$3,People!$A$3))))</f>
        <v>Anna Andreadi</v>
      </c>
      <c r="W8122" s="3" t="str">
        <f xml:space="preserve"> IFERROR(INDEX(Returns!A:A,MATCH(B8122,Returns!B:B,0)),"No")</f>
        <v>No</v>
      </c>
    </row>
    <row r="8123" spans="1:23" x14ac:dyDescent="0.2">
      <c r="A8123" s="1">
        <v>8122</v>
      </c>
      <c r="B8123" t="s">
        <v>10005</v>
      </c>
      <c r="C8123" s="2">
        <v>43415</v>
      </c>
      <c r="D8123" s="2">
        <v>43420</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1">
        <v>31.504000000000005</v>
      </c>
      <c r="S8123" s="1">
        <v>11</v>
      </c>
      <c r="T8123" s="1">
        <v>0.2</v>
      </c>
      <c r="U8123" s="1">
        <v>11.026399999999999</v>
      </c>
      <c r="V8123" s="3" t="str">
        <f>IF(M8123=People!$B$6,People!A$6,IF(M8123=People!$B$5,People!$A$5,IF(M8123=People!$B$4,People!$A$4,IF(M8123=People!$B$3,People!$A$3))))</f>
        <v>Anna Andreadi</v>
      </c>
      <c r="W8123" s="3" t="str">
        <f xml:space="preserve"> IFERROR(INDEX(Returns!A:A,MATCH(B8123,Returns!B:B,0)),"No")</f>
        <v>No</v>
      </c>
    </row>
    <row r="8124" spans="1:23" x14ac:dyDescent="0.2">
      <c r="A8124" s="1">
        <v>8123</v>
      </c>
      <c r="B8124" t="s">
        <v>10006</v>
      </c>
      <c r="C8124" s="2">
        <v>42713</v>
      </c>
      <c r="D8124" s="2">
        <v>42719</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1">
        <v>30.672000000000001</v>
      </c>
      <c r="S8124" s="1">
        <v>3</v>
      </c>
      <c r="T8124" s="1">
        <v>0.2</v>
      </c>
      <c r="U8124" s="1">
        <v>9.5850000000000009</v>
      </c>
      <c r="V8124" s="3" t="str">
        <f>IF(M8124=People!$B$6,People!A$6,IF(M8124=People!$B$5,People!$A$5,IF(M8124=People!$B$4,People!$A$4,IF(M8124=People!$B$3,People!$A$3))))</f>
        <v>Chuck Magee</v>
      </c>
      <c r="W8124" s="3" t="str">
        <f xml:space="preserve"> IFERROR(INDEX(Returns!A:A,MATCH(B8124,Returns!B:B,0)),"No")</f>
        <v>No</v>
      </c>
    </row>
    <row r="8125" spans="1:23" x14ac:dyDescent="0.2">
      <c r="A8125" s="1">
        <v>8124</v>
      </c>
      <c r="B8125" t="s">
        <v>10006</v>
      </c>
      <c r="C8125" s="2">
        <v>42713</v>
      </c>
      <c r="D8125" s="2">
        <v>42719</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1">
        <v>1079.9759999999999</v>
      </c>
      <c r="S8125" s="1">
        <v>4</v>
      </c>
      <c r="T8125" s="1">
        <v>0.4</v>
      </c>
      <c r="U8125" s="1">
        <v>125.99719999999991</v>
      </c>
      <c r="V8125" s="3" t="str">
        <f>IF(M8125=People!$B$6,People!A$6,IF(M8125=People!$B$5,People!$A$5,IF(M8125=People!$B$4,People!$A$4,IF(M8125=People!$B$3,People!$A$3))))</f>
        <v>Chuck Magee</v>
      </c>
      <c r="W8125" s="3" t="str">
        <f xml:space="preserve"> IFERROR(INDEX(Returns!A:A,MATCH(B8125,Returns!B:B,0)),"No")</f>
        <v>No</v>
      </c>
    </row>
    <row r="8126" spans="1:23" x14ac:dyDescent="0.2">
      <c r="A8126" s="1">
        <v>8125</v>
      </c>
      <c r="B8126" t="s">
        <v>10007</v>
      </c>
      <c r="C8126" s="2">
        <v>43715</v>
      </c>
      <c r="D8126" s="2">
        <v>43720</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1">
        <v>161.56800000000001</v>
      </c>
      <c r="S8126" s="1">
        <v>2</v>
      </c>
      <c r="T8126" s="1">
        <v>0.2</v>
      </c>
      <c r="U8126" s="1">
        <v>-28.274400000000021</v>
      </c>
      <c r="V8126" s="3" t="str">
        <f>IF(M8126=People!$B$6,People!A$6,IF(M8126=People!$B$5,People!$A$5,IF(M8126=People!$B$4,People!$A$4,IF(M8126=People!$B$3,People!$A$3))))</f>
        <v>Anna Andreadi</v>
      </c>
      <c r="W8126" s="3" t="str">
        <f xml:space="preserve"> IFERROR(INDEX(Returns!A:A,MATCH(B8126,Returns!B:B,0)),"No")</f>
        <v>No</v>
      </c>
    </row>
    <row r="8127" spans="1:23" x14ac:dyDescent="0.2">
      <c r="A8127" s="1">
        <v>8126</v>
      </c>
      <c r="B8127" t="s">
        <v>10008</v>
      </c>
      <c r="C8127" s="2">
        <v>42772</v>
      </c>
      <c r="D8127" s="2">
        <v>42779</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1">
        <v>2.9339999999999993</v>
      </c>
      <c r="S8127" s="1">
        <v>3</v>
      </c>
      <c r="T8127" s="1">
        <v>0.8</v>
      </c>
      <c r="U8127" s="1">
        <v>-4.9878000000000018</v>
      </c>
      <c r="V8127" s="3" t="str">
        <f>IF(M8127=People!$B$6,People!A$6,IF(M8127=People!$B$5,People!$A$5,IF(M8127=People!$B$4,People!$A$4,IF(M8127=People!$B$3,People!$A$3))))</f>
        <v>Kelly Williams</v>
      </c>
      <c r="W8127" s="3" t="str">
        <f xml:space="preserve"> IFERROR(INDEX(Returns!A:A,MATCH(B8127,Returns!B:B,0)),"No")</f>
        <v>No</v>
      </c>
    </row>
    <row r="8128" spans="1:23" x14ac:dyDescent="0.2">
      <c r="A8128" s="1">
        <v>8127</v>
      </c>
      <c r="B8128" t="s">
        <v>10008</v>
      </c>
      <c r="C8128" s="2">
        <v>42772</v>
      </c>
      <c r="D8128" s="2">
        <v>42779</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1">
        <v>18.528000000000002</v>
      </c>
      <c r="S8128" s="1">
        <v>2</v>
      </c>
      <c r="T8128" s="1">
        <v>0.2</v>
      </c>
      <c r="U8128" s="1">
        <v>4.4004000000000003</v>
      </c>
      <c r="V8128" s="3" t="str">
        <f>IF(M8128=People!$B$6,People!A$6,IF(M8128=People!$B$5,People!$A$5,IF(M8128=People!$B$4,People!$A$4,IF(M8128=People!$B$3,People!$A$3))))</f>
        <v>Kelly Williams</v>
      </c>
      <c r="W8128" s="3" t="str">
        <f xml:space="preserve"> IFERROR(INDEX(Returns!A:A,MATCH(B8128,Returns!B:B,0)),"No")</f>
        <v>No</v>
      </c>
    </row>
    <row r="8129" spans="1:23" x14ac:dyDescent="0.2">
      <c r="A8129" s="1">
        <v>8128</v>
      </c>
      <c r="B8129" t="s">
        <v>10008</v>
      </c>
      <c r="C8129" s="2">
        <v>42772</v>
      </c>
      <c r="D8129" s="2">
        <v>42779</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1">
        <v>670.75200000000007</v>
      </c>
      <c r="S8129" s="1">
        <v>3</v>
      </c>
      <c r="T8129" s="1">
        <v>0.2</v>
      </c>
      <c r="U8129" s="1">
        <v>-125.76600000000005</v>
      </c>
      <c r="V8129" s="3" t="str">
        <f>IF(M8129=People!$B$6,People!A$6,IF(M8129=People!$B$5,People!$A$5,IF(M8129=People!$B$4,People!$A$4,IF(M8129=People!$B$3,People!$A$3))))</f>
        <v>Kelly Williams</v>
      </c>
      <c r="W8129" s="3" t="str">
        <f xml:space="preserve"> IFERROR(INDEX(Returns!A:A,MATCH(B8129,Returns!B:B,0)),"No")</f>
        <v>No</v>
      </c>
    </row>
    <row r="8130" spans="1:23" x14ac:dyDescent="0.2">
      <c r="A8130" s="1">
        <v>8129</v>
      </c>
      <c r="B8130" t="s">
        <v>10009</v>
      </c>
      <c r="C8130" s="2">
        <v>43703</v>
      </c>
      <c r="D8130" s="2">
        <v>43709</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1">
        <v>64.959999999999994</v>
      </c>
      <c r="S8130" s="1">
        <v>5</v>
      </c>
      <c r="T8130" s="1">
        <v>0.6</v>
      </c>
      <c r="U8130" s="1">
        <v>-43.847999999999985</v>
      </c>
      <c r="V8130" s="3" t="str">
        <f>IF(M8130=People!$B$6,People!A$6,IF(M8130=People!$B$5,People!$A$5,IF(M8130=People!$B$4,People!$A$4,IF(M8130=People!$B$3,People!$A$3))))</f>
        <v>Kelly Williams</v>
      </c>
      <c r="W8130" s="3" t="str">
        <f xml:space="preserve"> IFERROR(INDEX(Returns!A:A,MATCH(B8130,Returns!B:B,0)),"No")</f>
        <v>No</v>
      </c>
    </row>
    <row r="8131" spans="1:23" x14ac:dyDescent="0.2">
      <c r="A8131" s="1">
        <v>8130</v>
      </c>
      <c r="B8131" t="s">
        <v>10010</v>
      </c>
      <c r="C8131" s="2">
        <v>42571</v>
      </c>
      <c r="D8131" s="2">
        <v>42574</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1">
        <v>41.94</v>
      </c>
      <c r="S8131" s="1">
        <v>2</v>
      </c>
      <c r="T8131" s="1">
        <v>0</v>
      </c>
      <c r="U8131" s="1">
        <v>15.098399999999998</v>
      </c>
      <c r="V8131" s="3" t="str">
        <f>IF(M8131=People!$B$6,People!A$6,IF(M8131=People!$B$5,People!$A$5,IF(M8131=People!$B$4,People!$A$4,IF(M8131=People!$B$3,People!$A$3))))</f>
        <v>Anna Andreadi</v>
      </c>
      <c r="W8131" s="3" t="str">
        <f xml:space="preserve"> IFERROR(INDEX(Returns!A:A,MATCH(B8131,Returns!B:B,0)),"No")</f>
        <v>No</v>
      </c>
    </row>
    <row r="8132" spans="1:23" x14ac:dyDescent="0.2">
      <c r="A8132" s="1">
        <v>8131</v>
      </c>
      <c r="B8132" t="s">
        <v>10010</v>
      </c>
      <c r="C8132" s="2">
        <v>42571</v>
      </c>
      <c r="D8132" s="2">
        <v>42574</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1">
        <v>11.96</v>
      </c>
      <c r="S8132" s="1">
        <v>2</v>
      </c>
      <c r="T8132" s="1">
        <v>0</v>
      </c>
      <c r="U8132" s="1">
        <v>5.8604000000000003</v>
      </c>
      <c r="V8132" s="3" t="str">
        <f>IF(M8132=People!$B$6,People!A$6,IF(M8132=People!$B$5,People!$A$5,IF(M8132=People!$B$4,People!$A$4,IF(M8132=People!$B$3,People!$A$3))))</f>
        <v>Anna Andreadi</v>
      </c>
      <c r="W8132" s="3" t="str">
        <f xml:space="preserve"> IFERROR(INDEX(Returns!A:A,MATCH(B8132,Returns!B:B,0)),"No")</f>
        <v>No</v>
      </c>
    </row>
    <row r="8133" spans="1:23" x14ac:dyDescent="0.2">
      <c r="A8133" s="1">
        <v>8132</v>
      </c>
      <c r="B8133" t="s">
        <v>10010</v>
      </c>
      <c r="C8133" s="2">
        <v>42571</v>
      </c>
      <c r="D8133" s="2">
        <v>42574</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1">
        <v>13.12</v>
      </c>
      <c r="S8133" s="1">
        <v>4</v>
      </c>
      <c r="T8133" s="1">
        <v>0</v>
      </c>
      <c r="U8133" s="1">
        <v>3.8047999999999984</v>
      </c>
      <c r="V8133" s="3" t="str">
        <f>IF(M8133=People!$B$6,People!A$6,IF(M8133=People!$B$5,People!$A$5,IF(M8133=People!$B$4,People!$A$4,IF(M8133=People!$B$3,People!$A$3))))</f>
        <v>Anna Andreadi</v>
      </c>
      <c r="W8133" s="3" t="str">
        <f xml:space="preserve"> IFERROR(INDEX(Returns!A:A,MATCH(B8133,Returns!B:B,0)),"No")</f>
        <v>No</v>
      </c>
    </row>
    <row r="8134" spans="1:23" x14ac:dyDescent="0.2">
      <c r="A8134" s="1">
        <v>8133</v>
      </c>
      <c r="B8134" t="s">
        <v>10010</v>
      </c>
      <c r="C8134" s="2">
        <v>42571</v>
      </c>
      <c r="D8134" s="2">
        <v>42574</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1">
        <v>535.41</v>
      </c>
      <c r="S8134" s="1">
        <v>3</v>
      </c>
      <c r="T8134" s="1">
        <v>0</v>
      </c>
      <c r="U8134" s="1">
        <v>160.62299999999993</v>
      </c>
      <c r="V8134" s="3" t="str">
        <f>IF(M8134=People!$B$6,People!A$6,IF(M8134=People!$B$5,People!$A$5,IF(M8134=People!$B$4,People!$A$4,IF(M8134=People!$B$3,People!$A$3))))</f>
        <v>Anna Andreadi</v>
      </c>
      <c r="W8134" s="3" t="str">
        <f xml:space="preserve"> IFERROR(INDEX(Returns!A:A,MATCH(B8134,Returns!B:B,0)),"No")</f>
        <v>No</v>
      </c>
    </row>
    <row r="8135" spans="1:23" x14ac:dyDescent="0.2">
      <c r="A8135" s="1">
        <v>8134</v>
      </c>
      <c r="B8135" t="s">
        <v>10011</v>
      </c>
      <c r="C8135" s="2">
        <v>43016</v>
      </c>
      <c r="D8135" s="2">
        <v>43021</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1">
        <v>72.78</v>
      </c>
      <c r="S8135" s="1">
        <v>3</v>
      </c>
      <c r="T8135" s="1">
        <v>0.6</v>
      </c>
      <c r="U8135" s="1">
        <v>-70.960499999999996</v>
      </c>
      <c r="V8135" s="3" t="str">
        <f>IF(M8135=People!$B$6,People!A$6,IF(M8135=People!$B$5,People!$A$5,IF(M8135=People!$B$4,People!$A$4,IF(M8135=People!$B$3,People!$A$3))))</f>
        <v>Kelly Williams</v>
      </c>
      <c r="W8135" s="3" t="str">
        <f xml:space="preserve"> IFERROR(INDEX(Returns!A:A,MATCH(B8135,Returns!B:B,0)),"No")</f>
        <v>No</v>
      </c>
    </row>
    <row r="8136" spans="1:23" x14ac:dyDescent="0.2">
      <c r="A8136" s="1">
        <v>8135</v>
      </c>
      <c r="B8136" t="s">
        <v>10012</v>
      </c>
      <c r="C8136" s="2">
        <v>42782</v>
      </c>
      <c r="D8136" s="2">
        <v>42787</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1">
        <v>36.839999999999996</v>
      </c>
      <c r="S8136" s="1">
        <v>3</v>
      </c>
      <c r="T8136" s="1">
        <v>0</v>
      </c>
      <c r="U8136" s="1">
        <v>17.314799999999998</v>
      </c>
      <c r="V8136" s="3" t="str">
        <f>IF(M8136=People!$B$6,People!A$6,IF(M8136=People!$B$5,People!$A$5,IF(M8136=People!$B$4,People!$A$4,IF(M8136=People!$B$3,People!$A$3))))</f>
        <v>Anna Andreadi</v>
      </c>
      <c r="W8136" s="3" t="str">
        <f xml:space="preserve"> IFERROR(INDEX(Returns!A:A,MATCH(B8136,Returns!B:B,0)),"No")</f>
        <v>No</v>
      </c>
    </row>
    <row r="8137" spans="1:23" x14ac:dyDescent="0.2">
      <c r="A8137" s="1">
        <v>8136</v>
      </c>
      <c r="B8137" t="s">
        <v>10012</v>
      </c>
      <c r="C8137" s="2">
        <v>42782</v>
      </c>
      <c r="D8137" s="2">
        <v>42787</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1">
        <v>87.71</v>
      </c>
      <c r="S8137" s="1">
        <v>7</v>
      </c>
      <c r="T8137" s="1">
        <v>0</v>
      </c>
      <c r="U8137" s="1">
        <v>41.223699999999994</v>
      </c>
      <c r="V8137" s="3" t="str">
        <f>IF(M8137=People!$B$6,People!A$6,IF(M8137=People!$B$5,People!$A$5,IF(M8137=People!$B$4,People!$A$4,IF(M8137=People!$B$3,People!$A$3))))</f>
        <v>Anna Andreadi</v>
      </c>
      <c r="W8137" s="3" t="str">
        <f xml:space="preserve"> IFERROR(INDEX(Returns!A:A,MATCH(B8137,Returns!B:B,0)),"No")</f>
        <v>No</v>
      </c>
    </row>
    <row r="8138" spans="1:23" x14ac:dyDescent="0.2">
      <c r="A8138" s="1">
        <v>8137</v>
      </c>
      <c r="B8138" t="s">
        <v>10013</v>
      </c>
      <c r="C8138" s="2">
        <v>43324</v>
      </c>
      <c r="D8138" s="2">
        <v>43328</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1">
        <v>562.29250000000013</v>
      </c>
      <c r="S8138" s="1">
        <v>7</v>
      </c>
      <c r="T8138" s="1">
        <v>0.45</v>
      </c>
      <c r="U8138" s="1">
        <v>-255.58750000000009</v>
      </c>
      <c r="V8138" s="3" t="str">
        <f>IF(M8138=People!$B$6,People!A$6,IF(M8138=People!$B$5,People!$A$5,IF(M8138=People!$B$4,People!$A$4,IF(M8138=People!$B$3,People!$A$3))))</f>
        <v>Cassandra Brandow</v>
      </c>
      <c r="W8138" s="3" t="str">
        <f xml:space="preserve"> IFERROR(INDEX(Returns!A:A,MATCH(B8138,Returns!B:B,0)),"No")</f>
        <v>No</v>
      </c>
    </row>
    <row r="8139" spans="1:23" x14ac:dyDescent="0.2">
      <c r="A8139" s="1">
        <v>8138</v>
      </c>
      <c r="B8139" t="s">
        <v>10014</v>
      </c>
      <c r="C8139" s="2">
        <v>42683</v>
      </c>
      <c r="D8139" s="2">
        <v>42687</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1">
        <v>56.52</v>
      </c>
      <c r="S8139" s="1">
        <v>9</v>
      </c>
      <c r="T8139" s="1">
        <v>0</v>
      </c>
      <c r="U8139" s="1">
        <v>21.477600000000002</v>
      </c>
      <c r="V8139" s="3" t="str">
        <f>IF(M8139=People!$B$6,People!A$6,IF(M8139=People!$B$5,People!$A$5,IF(M8139=People!$B$4,People!$A$4,IF(M8139=People!$B$3,People!$A$3))))</f>
        <v>Chuck Magee</v>
      </c>
      <c r="W8139" s="3" t="str">
        <f xml:space="preserve"> IFERROR(INDEX(Returns!A:A,MATCH(B8139,Returns!B:B,0)),"No")</f>
        <v>No</v>
      </c>
    </row>
    <row r="8140" spans="1:23" x14ac:dyDescent="0.2">
      <c r="A8140" s="1">
        <v>8139</v>
      </c>
      <c r="B8140" t="s">
        <v>10015</v>
      </c>
      <c r="C8140" s="2">
        <v>43299</v>
      </c>
      <c r="D8140" s="2">
        <v>43303</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1">
        <v>11.264000000000001</v>
      </c>
      <c r="S8140" s="1">
        <v>8</v>
      </c>
      <c r="T8140" s="1">
        <v>0.2</v>
      </c>
      <c r="U8140" s="1">
        <v>1.2671999999999994</v>
      </c>
      <c r="V8140" s="3" t="str">
        <f>IF(M8140=People!$B$6,People!A$6,IF(M8140=People!$B$5,People!$A$5,IF(M8140=People!$B$4,People!$A$4,IF(M8140=People!$B$3,People!$A$3))))</f>
        <v>Chuck Magee</v>
      </c>
      <c r="W8140" s="3" t="str">
        <f xml:space="preserve"> IFERROR(INDEX(Returns!A:A,MATCH(B8140,Returns!B:B,0)),"No")</f>
        <v>No</v>
      </c>
    </row>
    <row r="8141" spans="1:23" x14ac:dyDescent="0.2">
      <c r="A8141" s="1">
        <v>8140</v>
      </c>
      <c r="B8141" t="s">
        <v>10015</v>
      </c>
      <c r="C8141" s="2">
        <v>43299</v>
      </c>
      <c r="D8141" s="2">
        <v>43303</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1">
        <v>284.08000000000004</v>
      </c>
      <c r="S8141" s="1">
        <v>10</v>
      </c>
      <c r="T8141" s="1">
        <v>0.2</v>
      </c>
      <c r="U8141" s="1">
        <v>24.856999999999999</v>
      </c>
      <c r="V8141" s="3" t="str">
        <f>IF(M8141=People!$B$6,People!A$6,IF(M8141=People!$B$5,People!$A$5,IF(M8141=People!$B$4,People!$A$4,IF(M8141=People!$B$3,People!$A$3))))</f>
        <v>Chuck Magee</v>
      </c>
      <c r="W8141" s="3" t="str">
        <f xml:space="preserve"> IFERROR(INDEX(Returns!A:A,MATCH(B8141,Returns!B:B,0)),"No")</f>
        <v>No</v>
      </c>
    </row>
    <row r="8142" spans="1:23" x14ac:dyDescent="0.2">
      <c r="A8142" s="1">
        <v>8141</v>
      </c>
      <c r="B8142" t="s">
        <v>10015</v>
      </c>
      <c r="C8142" s="2">
        <v>43299</v>
      </c>
      <c r="D8142" s="2">
        <v>43303</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1">
        <v>18.496000000000002</v>
      </c>
      <c r="S8142" s="1">
        <v>4</v>
      </c>
      <c r="T8142" s="1">
        <v>0.2</v>
      </c>
      <c r="U8142" s="1">
        <v>6.7048000000000005</v>
      </c>
      <c r="V8142" s="3" t="str">
        <f>IF(M8142=People!$B$6,People!A$6,IF(M8142=People!$B$5,People!$A$5,IF(M8142=People!$B$4,People!$A$4,IF(M8142=People!$B$3,People!$A$3))))</f>
        <v>Chuck Magee</v>
      </c>
      <c r="W8142" s="3" t="str">
        <f xml:space="preserve"> IFERROR(INDEX(Returns!A:A,MATCH(B8142,Returns!B:B,0)),"No")</f>
        <v>No</v>
      </c>
    </row>
    <row r="8143" spans="1:23" x14ac:dyDescent="0.2">
      <c r="A8143" s="1">
        <v>8142</v>
      </c>
      <c r="B8143" t="s">
        <v>10016</v>
      </c>
      <c r="C8143" s="2">
        <v>43136</v>
      </c>
      <c r="D8143" s="2">
        <v>43141</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1">
        <v>14.73</v>
      </c>
      <c r="S8143" s="1">
        <v>3</v>
      </c>
      <c r="T8143" s="1">
        <v>0</v>
      </c>
      <c r="U8143" s="1">
        <v>7.2176999999999998</v>
      </c>
      <c r="V8143" s="3" t="str">
        <f>IF(M8143=People!$B$6,People!A$6,IF(M8143=People!$B$5,People!$A$5,IF(M8143=People!$B$4,People!$A$4,IF(M8143=People!$B$3,People!$A$3))))</f>
        <v>Anna Andreadi</v>
      </c>
      <c r="W8143" s="3" t="str">
        <f xml:space="preserve"> IFERROR(INDEX(Returns!A:A,MATCH(B8143,Returns!B:B,0)),"No")</f>
        <v>No</v>
      </c>
    </row>
    <row r="8144" spans="1:23" x14ac:dyDescent="0.2">
      <c r="A8144" s="1">
        <v>8143</v>
      </c>
      <c r="B8144" t="s">
        <v>10016</v>
      </c>
      <c r="C8144" s="2">
        <v>43136</v>
      </c>
      <c r="D8144" s="2">
        <v>43141</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1">
        <v>186.54</v>
      </c>
      <c r="S8144" s="1">
        <v>3</v>
      </c>
      <c r="T8144" s="1">
        <v>0</v>
      </c>
      <c r="U8144" s="1">
        <v>50.365800000000007</v>
      </c>
      <c r="V8144" s="3" t="str">
        <f>IF(M8144=People!$B$6,People!A$6,IF(M8144=People!$B$5,People!$A$5,IF(M8144=People!$B$4,People!$A$4,IF(M8144=People!$B$3,People!$A$3))))</f>
        <v>Anna Andreadi</v>
      </c>
      <c r="W8144" s="3" t="str">
        <f xml:space="preserve"> IFERROR(INDEX(Returns!A:A,MATCH(B8144,Returns!B:B,0)),"No")</f>
        <v>No</v>
      </c>
    </row>
    <row r="8145" spans="1:23" x14ac:dyDescent="0.2">
      <c r="A8145" s="1">
        <v>8144</v>
      </c>
      <c r="B8145" t="s">
        <v>10016</v>
      </c>
      <c r="C8145" s="2">
        <v>43136</v>
      </c>
      <c r="D8145" s="2">
        <v>43141</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1">
        <v>557.72799999999995</v>
      </c>
      <c r="S8145" s="1">
        <v>4</v>
      </c>
      <c r="T8145" s="1">
        <v>0.2</v>
      </c>
      <c r="U8145" s="1">
        <v>6.9715999999999951</v>
      </c>
      <c r="V8145" s="3" t="str">
        <f>IF(M8145=People!$B$6,People!A$6,IF(M8145=People!$B$5,People!$A$5,IF(M8145=People!$B$4,People!$A$4,IF(M8145=People!$B$3,People!$A$3))))</f>
        <v>Anna Andreadi</v>
      </c>
      <c r="W8145" s="3" t="str">
        <f xml:space="preserve"> IFERROR(INDEX(Returns!A:A,MATCH(B8145,Returns!B:B,0)),"No")</f>
        <v>No</v>
      </c>
    </row>
    <row r="8146" spans="1:23" x14ac:dyDescent="0.2">
      <c r="A8146" s="1">
        <v>8145</v>
      </c>
      <c r="B8146" t="s">
        <v>10016</v>
      </c>
      <c r="C8146" s="2">
        <v>43136</v>
      </c>
      <c r="D8146" s="2">
        <v>43141</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1">
        <v>159.96800000000002</v>
      </c>
      <c r="S8146" s="1">
        <v>4</v>
      </c>
      <c r="T8146" s="1">
        <v>0.2</v>
      </c>
      <c r="U8146" s="1">
        <v>-31.993600000000029</v>
      </c>
      <c r="V8146" s="3" t="str">
        <f>IF(M8146=People!$B$6,People!A$6,IF(M8146=People!$B$5,People!$A$5,IF(M8146=People!$B$4,People!$A$4,IF(M8146=People!$B$3,People!$A$3))))</f>
        <v>Anna Andreadi</v>
      </c>
      <c r="W8146" s="3" t="str">
        <f xml:space="preserve"> IFERROR(INDEX(Returns!A:A,MATCH(B8146,Returns!B:B,0)),"No")</f>
        <v>No</v>
      </c>
    </row>
    <row r="8147" spans="1:23" x14ac:dyDescent="0.2">
      <c r="A8147" s="1">
        <v>8146</v>
      </c>
      <c r="B8147" t="s">
        <v>10017</v>
      </c>
      <c r="C8147" s="2">
        <v>42541</v>
      </c>
      <c r="D8147" s="2">
        <v>42548</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1">
        <v>471.90000000000003</v>
      </c>
      <c r="S8147" s="1">
        <v>6</v>
      </c>
      <c r="T8147" s="1">
        <v>0</v>
      </c>
      <c r="U8147" s="1">
        <v>155.72699999999998</v>
      </c>
      <c r="V8147" s="3" t="str">
        <f>IF(M8147=People!$B$6,People!A$6,IF(M8147=People!$B$5,People!$A$5,IF(M8147=People!$B$4,People!$A$4,IF(M8147=People!$B$3,People!$A$3))))</f>
        <v>Kelly Williams</v>
      </c>
      <c r="W8147" s="3" t="str">
        <f xml:space="preserve"> IFERROR(INDEX(Returns!A:A,MATCH(B8147,Returns!B:B,0)),"No")</f>
        <v>No</v>
      </c>
    </row>
    <row r="8148" spans="1:23" x14ac:dyDescent="0.2">
      <c r="A8148" s="1">
        <v>8147</v>
      </c>
      <c r="B8148" t="s">
        <v>10017</v>
      </c>
      <c r="C8148" s="2">
        <v>42541</v>
      </c>
      <c r="D8148" s="2">
        <v>42548</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1">
        <v>3.52</v>
      </c>
      <c r="S8148" s="1">
        <v>2</v>
      </c>
      <c r="T8148" s="1">
        <v>0</v>
      </c>
      <c r="U8148" s="1">
        <v>1.6896</v>
      </c>
      <c r="V8148" s="3" t="str">
        <f>IF(M8148=People!$B$6,People!A$6,IF(M8148=People!$B$5,People!$A$5,IF(M8148=People!$B$4,People!$A$4,IF(M8148=People!$B$3,People!$A$3))))</f>
        <v>Kelly Williams</v>
      </c>
      <c r="W8148" s="3" t="str">
        <f xml:space="preserve"> IFERROR(INDEX(Returns!A:A,MATCH(B8148,Returns!B:B,0)),"No")</f>
        <v>No</v>
      </c>
    </row>
    <row r="8149" spans="1:23" x14ac:dyDescent="0.2">
      <c r="A8149" s="1">
        <v>8148</v>
      </c>
      <c r="B8149" t="s">
        <v>10018</v>
      </c>
      <c r="C8149" s="2">
        <v>43625</v>
      </c>
      <c r="D8149" s="2">
        <v>43630</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1">
        <v>49.12</v>
      </c>
      <c r="S8149" s="1">
        <v>4</v>
      </c>
      <c r="T8149" s="1">
        <v>0</v>
      </c>
      <c r="U8149" s="1">
        <v>23.086399999999998</v>
      </c>
      <c r="V8149" s="3" t="str">
        <f>IF(M8149=People!$B$6,People!A$6,IF(M8149=People!$B$5,People!$A$5,IF(M8149=People!$B$4,People!$A$4,IF(M8149=People!$B$3,People!$A$3))))</f>
        <v>Cassandra Brandow</v>
      </c>
      <c r="W8149" s="3" t="str">
        <f xml:space="preserve"> IFERROR(INDEX(Returns!A:A,MATCH(B8149,Returns!B:B,0)),"No")</f>
        <v>No</v>
      </c>
    </row>
    <row r="8150" spans="1:23" x14ac:dyDescent="0.2">
      <c r="A8150" s="1">
        <v>8149</v>
      </c>
      <c r="B8150" t="s">
        <v>10019</v>
      </c>
      <c r="C8150" s="2">
        <v>43461</v>
      </c>
      <c r="D8150" s="2">
        <v>43465</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1">
        <v>20.16</v>
      </c>
      <c r="S8150" s="1">
        <v>7</v>
      </c>
      <c r="T8150" s="1">
        <v>0</v>
      </c>
      <c r="U8150" s="1">
        <v>9.8783999999999992</v>
      </c>
      <c r="V8150" s="3" t="str">
        <f>IF(M8150=People!$B$6,People!A$6,IF(M8150=People!$B$5,People!$A$5,IF(M8150=People!$B$4,People!$A$4,IF(M8150=People!$B$3,People!$A$3))))</f>
        <v>Anna Andreadi</v>
      </c>
      <c r="W8150" s="3" t="str">
        <f xml:space="preserve"> IFERROR(INDEX(Returns!A:A,MATCH(B8150,Returns!B:B,0)),"No")</f>
        <v>No</v>
      </c>
    </row>
    <row r="8151" spans="1:23" x14ac:dyDescent="0.2">
      <c r="A8151" s="1">
        <v>8150</v>
      </c>
      <c r="B8151" t="s">
        <v>10020</v>
      </c>
      <c r="C8151" s="2">
        <v>42395</v>
      </c>
      <c r="D8151" s="2">
        <v>42398</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1">
        <v>10.68</v>
      </c>
      <c r="S8151" s="1">
        <v>2</v>
      </c>
      <c r="T8151" s="1">
        <v>0</v>
      </c>
      <c r="U8151" s="1">
        <v>5.0195999999999996</v>
      </c>
      <c r="V8151" s="3" t="str">
        <f>IF(M8151=People!$B$6,People!A$6,IF(M8151=People!$B$5,People!$A$5,IF(M8151=People!$B$4,People!$A$4,IF(M8151=People!$B$3,People!$A$3))))</f>
        <v>Kelly Williams</v>
      </c>
      <c r="W8151" s="3" t="str">
        <f xml:space="preserve"> IFERROR(INDEX(Returns!A:A,MATCH(B8151,Returns!B:B,0)),"No")</f>
        <v>No</v>
      </c>
    </row>
    <row r="8152" spans="1:23" x14ac:dyDescent="0.2">
      <c r="A8152" s="1">
        <v>8151</v>
      </c>
      <c r="B8152" t="s">
        <v>10020</v>
      </c>
      <c r="C8152" s="2">
        <v>42395</v>
      </c>
      <c r="D8152" s="2">
        <v>42398</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1">
        <v>141.96</v>
      </c>
      <c r="S8152" s="1">
        <v>2</v>
      </c>
      <c r="T8152" s="1">
        <v>0</v>
      </c>
      <c r="U8152" s="1">
        <v>39.748800000000003</v>
      </c>
      <c r="V8152" s="3" t="str">
        <f>IF(M8152=People!$B$6,People!A$6,IF(M8152=People!$B$5,People!$A$5,IF(M8152=People!$B$4,People!$A$4,IF(M8152=People!$B$3,People!$A$3))))</f>
        <v>Kelly Williams</v>
      </c>
      <c r="W8152" s="3" t="str">
        <f xml:space="preserve"> IFERROR(INDEX(Returns!A:A,MATCH(B8152,Returns!B:B,0)),"No")</f>
        <v>No</v>
      </c>
    </row>
    <row r="8153" spans="1:23" x14ac:dyDescent="0.2">
      <c r="A8153" s="1">
        <v>8152</v>
      </c>
      <c r="B8153" t="s">
        <v>6144</v>
      </c>
      <c r="C8153" s="2">
        <v>43547</v>
      </c>
      <c r="D8153" s="2">
        <v>43549</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1">
        <v>32.479999999999997</v>
      </c>
      <c r="S8153" s="1">
        <v>2</v>
      </c>
      <c r="T8153" s="1">
        <v>0</v>
      </c>
      <c r="U8153" s="1">
        <v>4.8719999999999999</v>
      </c>
      <c r="V8153" s="3" t="str">
        <f>IF(M8153=People!$B$6,People!A$6,IF(M8153=People!$B$5,People!$A$5,IF(M8153=People!$B$4,People!$A$4,IF(M8153=People!$B$3,People!$A$3))))</f>
        <v>Anna Andreadi</v>
      </c>
      <c r="W8153" s="3" t="str">
        <f xml:space="preserve"> IFERROR(INDEX(Returns!A:A,MATCH(B8153,Returns!B:B,0)),"No")</f>
        <v>Yes</v>
      </c>
    </row>
    <row r="8154" spans="1:23" x14ac:dyDescent="0.2">
      <c r="A8154" s="1">
        <v>8153</v>
      </c>
      <c r="B8154" t="s">
        <v>6144</v>
      </c>
      <c r="C8154" s="2">
        <v>43547</v>
      </c>
      <c r="D8154" s="2">
        <v>43549</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1">
        <v>20.04</v>
      </c>
      <c r="S8154" s="1">
        <v>3</v>
      </c>
      <c r="T8154" s="1">
        <v>0</v>
      </c>
      <c r="U8154" s="1">
        <v>9.6191999999999993</v>
      </c>
      <c r="V8154" s="3" t="str">
        <f>IF(M8154=People!$B$6,People!A$6,IF(M8154=People!$B$5,People!$A$5,IF(M8154=People!$B$4,People!$A$4,IF(M8154=People!$B$3,People!$A$3))))</f>
        <v>Anna Andreadi</v>
      </c>
      <c r="W8154" s="3" t="str">
        <f xml:space="preserve"> IFERROR(INDEX(Returns!A:A,MATCH(B8154,Returns!B:B,0)),"No")</f>
        <v>Yes</v>
      </c>
    </row>
    <row r="8155" spans="1:23" x14ac:dyDescent="0.2">
      <c r="A8155" s="1">
        <v>8154</v>
      </c>
      <c r="B8155" t="s">
        <v>6144</v>
      </c>
      <c r="C8155" s="2">
        <v>43547</v>
      </c>
      <c r="D8155" s="2">
        <v>43549</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1">
        <v>13999.96</v>
      </c>
      <c r="S8155" s="1">
        <v>4</v>
      </c>
      <c r="T8155" s="1">
        <v>0</v>
      </c>
      <c r="U8155" s="1">
        <v>6719.9807999999994</v>
      </c>
      <c r="V8155" s="3" t="str">
        <f>IF(M8155=People!$B$6,People!A$6,IF(M8155=People!$B$5,People!$A$5,IF(M8155=People!$B$4,People!$A$4,IF(M8155=People!$B$3,People!$A$3))))</f>
        <v>Anna Andreadi</v>
      </c>
      <c r="W8155" s="3" t="str">
        <f xml:space="preserve"> IFERROR(INDEX(Returns!A:A,MATCH(B8155,Returns!B:B,0)),"No")</f>
        <v>Yes</v>
      </c>
    </row>
    <row r="8156" spans="1:23" x14ac:dyDescent="0.2">
      <c r="A8156" s="1">
        <v>8155</v>
      </c>
      <c r="B8156" t="s">
        <v>10021</v>
      </c>
      <c r="C8156" s="2">
        <v>43544</v>
      </c>
      <c r="D8156" s="2">
        <v>43548</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1">
        <v>238</v>
      </c>
      <c r="S8156" s="1">
        <v>2</v>
      </c>
      <c r="T8156" s="1">
        <v>0</v>
      </c>
      <c r="U8156" s="1">
        <v>38.080000000000013</v>
      </c>
      <c r="V8156" s="3" t="str">
        <f>IF(M8156=People!$B$6,People!A$6,IF(M8156=People!$B$5,People!$A$5,IF(M8156=People!$B$4,People!$A$4,IF(M8156=People!$B$3,People!$A$3))))</f>
        <v>Chuck Magee</v>
      </c>
      <c r="W8156" s="3" t="str">
        <f xml:space="preserve"> IFERROR(INDEX(Returns!A:A,MATCH(B8156,Returns!B:B,0)),"No")</f>
        <v>No</v>
      </c>
    </row>
    <row r="8157" spans="1:23" x14ac:dyDescent="0.2">
      <c r="A8157" s="1">
        <v>8156</v>
      </c>
      <c r="B8157" t="s">
        <v>10021</v>
      </c>
      <c r="C8157" s="2">
        <v>43544</v>
      </c>
      <c r="D8157" s="2">
        <v>43548</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1">
        <v>61.96</v>
      </c>
      <c r="S8157" s="1">
        <v>2</v>
      </c>
      <c r="T8157" s="1">
        <v>0</v>
      </c>
      <c r="U8157" s="1">
        <v>27.881999999999998</v>
      </c>
      <c r="V8157" s="3" t="str">
        <f>IF(M8157=People!$B$6,People!A$6,IF(M8157=People!$B$5,People!$A$5,IF(M8157=People!$B$4,People!$A$4,IF(M8157=People!$B$3,People!$A$3))))</f>
        <v>Chuck Magee</v>
      </c>
      <c r="W8157" s="3" t="str">
        <f xml:space="preserve"> IFERROR(INDEX(Returns!A:A,MATCH(B8157,Returns!B:B,0)),"No")</f>
        <v>No</v>
      </c>
    </row>
    <row r="8158" spans="1:23" x14ac:dyDescent="0.2">
      <c r="A8158" s="1">
        <v>8157</v>
      </c>
      <c r="B8158" t="s">
        <v>10022</v>
      </c>
      <c r="C8158" s="2">
        <v>43377</v>
      </c>
      <c r="D8158" s="2">
        <v>43382</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1">
        <v>239.37199999999996</v>
      </c>
      <c r="S8158" s="1">
        <v>2</v>
      </c>
      <c r="T8158" s="1">
        <v>0.3</v>
      </c>
      <c r="U8158" s="1">
        <v>-23.93719999999999</v>
      </c>
      <c r="V8158" s="3" t="str">
        <f>IF(M8158=People!$B$6,People!A$6,IF(M8158=People!$B$5,People!$A$5,IF(M8158=People!$B$4,People!$A$4,IF(M8158=People!$B$3,People!$A$3))))</f>
        <v>Chuck Magee</v>
      </c>
      <c r="W8158" s="3" t="str">
        <f xml:space="preserve"> IFERROR(INDEX(Returns!A:A,MATCH(B8158,Returns!B:B,0)),"No")</f>
        <v>No</v>
      </c>
    </row>
    <row r="8159" spans="1:23" x14ac:dyDescent="0.2">
      <c r="A8159" s="1">
        <v>8158</v>
      </c>
      <c r="B8159" t="s">
        <v>10023</v>
      </c>
      <c r="C8159" s="2">
        <v>43422</v>
      </c>
      <c r="D8159" s="2">
        <v>43426</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1">
        <v>595</v>
      </c>
      <c r="S8159" s="1">
        <v>5</v>
      </c>
      <c r="T8159" s="1">
        <v>0</v>
      </c>
      <c r="U8159" s="1">
        <v>95.200000000000031</v>
      </c>
      <c r="V8159" s="3" t="str">
        <f>IF(M8159=People!$B$6,People!A$6,IF(M8159=People!$B$5,People!$A$5,IF(M8159=People!$B$4,People!$A$4,IF(M8159=People!$B$3,People!$A$3))))</f>
        <v>Anna Andreadi</v>
      </c>
      <c r="W8159" s="3" t="str">
        <f xml:space="preserve"> IFERROR(INDEX(Returns!A:A,MATCH(B8159,Returns!B:B,0)),"No")</f>
        <v>No</v>
      </c>
    </row>
    <row r="8160" spans="1:23" x14ac:dyDescent="0.2">
      <c r="A8160" s="1">
        <v>8159</v>
      </c>
      <c r="B8160" t="s">
        <v>10024</v>
      </c>
      <c r="C8160" s="2">
        <v>43825</v>
      </c>
      <c r="D8160" s="2">
        <v>43831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1">
        <v>16.032</v>
      </c>
      <c r="S8160" s="1">
        <v>3</v>
      </c>
      <c r="T8160" s="1">
        <v>0.2</v>
      </c>
      <c r="U8160" s="1">
        <v>5.6111999999999993</v>
      </c>
      <c r="V8160" s="3" t="str">
        <f>IF(M8160=People!$B$6,People!A$6,IF(M8160=People!$B$5,People!$A$5,IF(M8160=People!$B$4,People!$A$4,IF(M8160=People!$B$3,People!$A$3))))</f>
        <v>Kelly Williams</v>
      </c>
      <c r="W8160" s="3" t="str">
        <f xml:space="preserve"> IFERROR(INDEX(Returns!A:A,MATCH(B8160,Returns!B:B,0)),"No")</f>
        <v>No</v>
      </c>
    </row>
    <row r="8161" spans="1:23" x14ac:dyDescent="0.2">
      <c r="A8161" s="1">
        <v>8160</v>
      </c>
      <c r="B8161" t="s">
        <v>10025</v>
      </c>
      <c r="C8161" s="2">
        <v>43168</v>
      </c>
      <c r="D8161" s="2">
        <v>43172</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1">
        <v>199.75</v>
      </c>
      <c r="S8161" s="1">
        <v>5</v>
      </c>
      <c r="T8161" s="1">
        <v>0</v>
      </c>
      <c r="U8161" s="1">
        <v>87.890000000000015</v>
      </c>
      <c r="V8161" s="3" t="str">
        <f>IF(M8161=People!$B$6,People!A$6,IF(M8161=People!$B$5,People!$A$5,IF(M8161=People!$B$4,People!$A$4,IF(M8161=People!$B$3,People!$A$3))))</f>
        <v>Chuck Magee</v>
      </c>
      <c r="W8161" s="3" t="str">
        <f xml:space="preserve"> IFERROR(INDEX(Returns!A:A,MATCH(B8161,Returns!B:B,0)),"No")</f>
        <v>No</v>
      </c>
    </row>
    <row r="8162" spans="1:23" x14ac:dyDescent="0.2">
      <c r="A8162" s="1">
        <v>8161</v>
      </c>
      <c r="B8162" t="s">
        <v>10026</v>
      </c>
      <c r="C8162" s="2">
        <v>43147</v>
      </c>
      <c r="D8162" s="2">
        <v>43151</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1">
        <v>227.96</v>
      </c>
      <c r="S8162" s="1">
        <v>2</v>
      </c>
      <c r="T8162" s="1">
        <v>0</v>
      </c>
      <c r="U8162" s="1">
        <v>36.473600000000005</v>
      </c>
      <c r="V8162" s="3" t="str">
        <f>IF(M8162=People!$B$6,People!A$6,IF(M8162=People!$B$5,People!$A$5,IF(M8162=People!$B$4,People!$A$4,IF(M8162=People!$B$3,People!$A$3))))</f>
        <v>Chuck Magee</v>
      </c>
      <c r="W8162" s="3" t="str">
        <f xml:space="preserve"> IFERROR(INDEX(Returns!A:A,MATCH(B8162,Returns!B:B,0)),"No")</f>
        <v>No</v>
      </c>
    </row>
    <row r="8163" spans="1:23" x14ac:dyDescent="0.2">
      <c r="A8163" s="1">
        <v>8162</v>
      </c>
      <c r="B8163" t="s">
        <v>10027</v>
      </c>
      <c r="C8163" s="2">
        <v>43006</v>
      </c>
      <c r="D8163" s="2">
        <v>43011</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1">
        <v>293.52</v>
      </c>
      <c r="S8163" s="1">
        <v>6</v>
      </c>
      <c r="T8163" s="1">
        <v>0</v>
      </c>
      <c r="U8163" s="1">
        <v>76.315200000000004</v>
      </c>
      <c r="V8163" s="3" t="str">
        <f>IF(M8163=People!$B$6,People!A$6,IF(M8163=People!$B$5,People!$A$5,IF(M8163=People!$B$4,People!$A$4,IF(M8163=People!$B$3,People!$A$3))))</f>
        <v>Chuck Magee</v>
      </c>
      <c r="W8163" s="3" t="str">
        <f xml:space="preserve"> IFERROR(INDEX(Returns!A:A,MATCH(B8163,Returns!B:B,0)),"No")</f>
        <v>No</v>
      </c>
    </row>
    <row r="8164" spans="1:23" x14ac:dyDescent="0.2">
      <c r="A8164" s="1">
        <v>8163</v>
      </c>
      <c r="B8164" t="s">
        <v>10027</v>
      </c>
      <c r="C8164" s="2">
        <v>43006</v>
      </c>
      <c r="D8164" s="2">
        <v>43011</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1">
        <v>307.98</v>
      </c>
      <c r="S8164" s="1">
        <v>2</v>
      </c>
      <c r="T8164" s="1">
        <v>0</v>
      </c>
      <c r="U8164" s="1">
        <v>89.314199999999971</v>
      </c>
      <c r="V8164" s="3" t="str">
        <f>IF(M8164=People!$B$6,People!A$6,IF(M8164=People!$B$5,People!$A$5,IF(M8164=People!$B$4,People!$A$4,IF(M8164=People!$B$3,People!$A$3))))</f>
        <v>Chuck Magee</v>
      </c>
      <c r="W8164" s="3" t="str">
        <f xml:space="preserve"> IFERROR(INDEX(Returns!A:A,MATCH(B8164,Returns!B:B,0)),"No")</f>
        <v>No</v>
      </c>
    </row>
    <row r="8165" spans="1:23" x14ac:dyDescent="0.2">
      <c r="A8165" s="1">
        <v>8164</v>
      </c>
      <c r="B8165" t="s">
        <v>10028</v>
      </c>
      <c r="C8165" s="2">
        <v>43041</v>
      </c>
      <c r="D8165" s="2">
        <v>43045</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1">
        <v>96.960000000000008</v>
      </c>
      <c r="S8165" s="1">
        <v>6</v>
      </c>
      <c r="T8165" s="1">
        <v>0</v>
      </c>
      <c r="U8165" s="1">
        <v>33.935999999999993</v>
      </c>
      <c r="V8165" s="3" t="str">
        <f>IF(M8165=People!$B$6,People!A$6,IF(M8165=People!$B$5,People!$A$5,IF(M8165=People!$B$4,People!$A$4,IF(M8165=People!$B$3,People!$A$3))))</f>
        <v>Anna Andreadi</v>
      </c>
      <c r="W8165" s="3" t="str">
        <f xml:space="preserve"> IFERROR(INDEX(Returns!A:A,MATCH(B8165,Returns!B:B,0)),"No")</f>
        <v>No</v>
      </c>
    </row>
    <row r="8166" spans="1:23" x14ac:dyDescent="0.2">
      <c r="A8166" s="1">
        <v>8165</v>
      </c>
      <c r="B8166" t="s">
        <v>10028</v>
      </c>
      <c r="C8166" s="2">
        <v>43041</v>
      </c>
      <c r="D8166" s="2">
        <v>43045</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1">
        <v>117.48800000000001</v>
      </c>
      <c r="S8166" s="1">
        <v>7</v>
      </c>
      <c r="T8166" s="1">
        <v>0.2</v>
      </c>
      <c r="U8166" s="1">
        <v>41.120799999999988</v>
      </c>
      <c r="V8166" s="3" t="str">
        <f>IF(M8166=People!$B$6,People!A$6,IF(M8166=People!$B$5,People!$A$5,IF(M8166=People!$B$4,People!$A$4,IF(M8166=People!$B$3,People!$A$3))))</f>
        <v>Anna Andreadi</v>
      </c>
      <c r="W8166" s="3" t="str">
        <f xml:space="preserve"> IFERROR(INDEX(Returns!A:A,MATCH(B8166,Returns!B:B,0)),"No")</f>
        <v>No</v>
      </c>
    </row>
    <row r="8167" spans="1:23" x14ac:dyDescent="0.2">
      <c r="A8167" s="1">
        <v>8166</v>
      </c>
      <c r="B8167" t="s">
        <v>10028</v>
      </c>
      <c r="C8167" s="2">
        <v>43041</v>
      </c>
      <c r="D8167" s="2">
        <v>43045</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1">
        <v>11.952000000000002</v>
      </c>
      <c r="S8167" s="1">
        <v>3</v>
      </c>
      <c r="T8167" s="1">
        <v>0.2</v>
      </c>
      <c r="U8167" s="1">
        <v>4.1832000000000003</v>
      </c>
      <c r="V8167" s="3" t="str">
        <f>IF(M8167=People!$B$6,People!A$6,IF(M8167=People!$B$5,People!$A$5,IF(M8167=People!$B$4,People!$A$4,IF(M8167=People!$B$3,People!$A$3))))</f>
        <v>Anna Andreadi</v>
      </c>
      <c r="W8167" s="3" t="str">
        <f xml:space="preserve"> IFERROR(INDEX(Returns!A:A,MATCH(B8167,Returns!B:B,0)),"No")</f>
        <v>No</v>
      </c>
    </row>
    <row r="8168" spans="1:23" x14ac:dyDescent="0.2">
      <c r="A8168" s="1">
        <v>8167</v>
      </c>
      <c r="B8168" t="s">
        <v>10028</v>
      </c>
      <c r="C8168" s="2">
        <v>43041</v>
      </c>
      <c r="D8168" s="2">
        <v>43045</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1">
        <v>512.49900000000002</v>
      </c>
      <c r="S8168" s="1">
        <v>3</v>
      </c>
      <c r="T8168" s="1">
        <v>0.15</v>
      </c>
      <c r="U8168" s="1">
        <v>-30.147000000000048</v>
      </c>
      <c r="V8168" s="3" t="str">
        <f>IF(M8168=People!$B$6,People!A$6,IF(M8168=People!$B$5,People!$A$5,IF(M8168=People!$B$4,People!$A$4,IF(M8168=People!$B$3,People!$A$3))))</f>
        <v>Anna Andreadi</v>
      </c>
      <c r="W8168" s="3" t="str">
        <f xml:space="preserve"> IFERROR(INDEX(Returns!A:A,MATCH(B8168,Returns!B:B,0)),"No")</f>
        <v>No</v>
      </c>
    </row>
    <row r="8169" spans="1:23" x14ac:dyDescent="0.2">
      <c r="A8169" s="1">
        <v>8168</v>
      </c>
      <c r="B8169" t="s">
        <v>10029</v>
      </c>
      <c r="C8169" s="2">
        <v>43312</v>
      </c>
      <c r="D8169" s="2">
        <v>43317</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1">
        <v>863.12800000000004</v>
      </c>
      <c r="S8169" s="1">
        <v>7</v>
      </c>
      <c r="T8169" s="1">
        <v>0.2</v>
      </c>
      <c r="U8169" s="1">
        <v>-32.367300000000085</v>
      </c>
      <c r="V8169" s="3" t="str">
        <f>IF(M8169=People!$B$6,People!A$6,IF(M8169=People!$B$5,People!$A$5,IF(M8169=People!$B$4,People!$A$4,IF(M8169=People!$B$3,People!$A$3))))</f>
        <v>Anna Andreadi</v>
      </c>
      <c r="W8169" s="3" t="str">
        <f xml:space="preserve"> IFERROR(INDEX(Returns!A:A,MATCH(B8169,Returns!B:B,0)),"No")</f>
        <v>No</v>
      </c>
    </row>
    <row r="8170" spans="1:23" x14ac:dyDescent="0.2">
      <c r="A8170" s="1">
        <v>8169</v>
      </c>
      <c r="B8170" t="s">
        <v>10030</v>
      </c>
      <c r="C8170" s="2">
        <v>43775</v>
      </c>
      <c r="D8170" s="2">
        <v>43782</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1">
        <v>2036.8600000000001</v>
      </c>
      <c r="S8170" s="1">
        <v>7</v>
      </c>
      <c r="T8170" s="1">
        <v>0</v>
      </c>
      <c r="U8170" s="1">
        <v>366.63479999999993</v>
      </c>
      <c r="V8170" s="3" t="str">
        <f>IF(M8170=People!$B$6,People!A$6,IF(M8170=People!$B$5,People!$A$5,IF(M8170=People!$B$4,People!$A$4,IF(M8170=People!$B$3,People!$A$3))))</f>
        <v>Anna Andreadi</v>
      </c>
      <c r="W8170" s="3" t="str">
        <f xml:space="preserve"> IFERROR(INDEX(Returns!A:A,MATCH(B8170,Returns!B:B,0)),"No")</f>
        <v>No</v>
      </c>
    </row>
    <row r="8171" spans="1:23" x14ac:dyDescent="0.2">
      <c r="A8171" s="1">
        <v>8170</v>
      </c>
      <c r="B8171" t="s">
        <v>10030</v>
      </c>
      <c r="C8171" s="2">
        <v>43775</v>
      </c>
      <c r="D8171" s="2">
        <v>43782</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1">
        <v>449.56800000000004</v>
      </c>
      <c r="S8171" s="1">
        <v>2</v>
      </c>
      <c r="T8171" s="1">
        <v>0.2</v>
      </c>
      <c r="U8171" s="1">
        <v>-73.054800000000071</v>
      </c>
      <c r="V8171" s="3" t="str">
        <f>IF(M8171=People!$B$6,People!A$6,IF(M8171=People!$B$5,People!$A$5,IF(M8171=People!$B$4,People!$A$4,IF(M8171=People!$B$3,People!$A$3))))</f>
        <v>Anna Andreadi</v>
      </c>
      <c r="W8171" s="3" t="str">
        <f xml:space="preserve"> IFERROR(INDEX(Returns!A:A,MATCH(B8171,Returns!B:B,0)),"No")</f>
        <v>No</v>
      </c>
    </row>
    <row r="8172" spans="1:23" x14ac:dyDescent="0.2">
      <c r="A8172" s="1">
        <v>8171</v>
      </c>
      <c r="B8172" t="s">
        <v>10030</v>
      </c>
      <c r="C8172" s="2">
        <v>43775</v>
      </c>
      <c r="D8172" s="2">
        <v>43782</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1">
        <v>108.96000000000001</v>
      </c>
      <c r="S8172" s="1">
        <v>3</v>
      </c>
      <c r="T8172" s="1">
        <v>0</v>
      </c>
      <c r="U8172" s="1">
        <v>32.687999999999988</v>
      </c>
      <c r="V8172" s="3" t="str">
        <f>IF(M8172=People!$B$6,People!A$6,IF(M8172=People!$B$5,People!$A$5,IF(M8172=People!$B$4,People!$A$4,IF(M8172=People!$B$3,People!$A$3))))</f>
        <v>Anna Andreadi</v>
      </c>
      <c r="W8172" s="3" t="str">
        <f xml:space="preserve"> IFERROR(INDEX(Returns!A:A,MATCH(B8172,Returns!B:B,0)),"No")</f>
        <v>No</v>
      </c>
    </row>
    <row r="8173" spans="1:23" x14ac:dyDescent="0.2">
      <c r="A8173" s="1">
        <v>8172</v>
      </c>
      <c r="B8173" t="s">
        <v>10031</v>
      </c>
      <c r="C8173" s="2">
        <v>43145</v>
      </c>
      <c r="D8173" s="2">
        <v>43150</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1">
        <v>264.18</v>
      </c>
      <c r="S8173" s="1">
        <v>7</v>
      </c>
      <c r="T8173" s="1">
        <v>0</v>
      </c>
      <c r="U8173" s="1">
        <v>68.686800000000005</v>
      </c>
      <c r="V8173" s="3" t="str">
        <f>IF(M8173=People!$B$6,People!A$6,IF(M8173=People!$B$5,People!$A$5,IF(M8173=People!$B$4,People!$A$4,IF(M8173=People!$B$3,People!$A$3))))</f>
        <v>Cassandra Brandow</v>
      </c>
      <c r="W8173" s="3" t="str">
        <f xml:space="preserve"> IFERROR(INDEX(Returns!A:A,MATCH(B8173,Returns!B:B,0)),"No")</f>
        <v>No</v>
      </c>
    </row>
    <row r="8174" spans="1:23" x14ac:dyDescent="0.2">
      <c r="A8174" s="1">
        <v>8173</v>
      </c>
      <c r="B8174" t="s">
        <v>10032</v>
      </c>
      <c r="C8174" s="2">
        <v>42560</v>
      </c>
      <c r="D8174" s="2">
        <v>42564</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1">
        <v>2.88</v>
      </c>
      <c r="S8174" s="1">
        <v>1</v>
      </c>
      <c r="T8174" s="1">
        <v>0</v>
      </c>
      <c r="U8174" s="1">
        <v>1.4112</v>
      </c>
      <c r="V8174" s="3" t="str">
        <f>IF(M8174=People!$B$6,People!A$6,IF(M8174=People!$B$5,People!$A$5,IF(M8174=People!$B$4,People!$A$4,IF(M8174=People!$B$3,People!$A$3))))</f>
        <v>Anna Andreadi</v>
      </c>
      <c r="W8174" s="3" t="str">
        <f xml:space="preserve"> IFERROR(INDEX(Returns!A:A,MATCH(B8174,Returns!B:B,0)),"No")</f>
        <v>No</v>
      </c>
    </row>
    <row r="8175" spans="1:23" x14ac:dyDescent="0.2">
      <c r="A8175" s="1">
        <v>8174</v>
      </c>
      <c r="B8175" t="s">
        <v>10032</v>
      </c>
      <c r="C8175" s="2">
        <v>42560</v>
      </c>
      <c r="D8175" s="2">
        <v>42564</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1">
        <v>41.904000000000003</v>
      </c>
      <c r="S8175" s="1">
        <v>6</v>
      </c>
      <c r="T8175" s="1">
        <v>0.2</v>
      </c>
      <c r="U8175" s="1">
        <v>14.142599999999996</v>
      </c>
      <c r="V8175" s="3" t="str">
        <f>IF(M8175=People!$B$6,People!A$6,IF(M8175=People!$B$5,People!$A$5,IF(M8175=People!$B$4,People!$A$4,IF(M8175=People!$B$3,People!$A$3))))</f>
        <v>Anna Andreadi</v>
      </c>
      <c r="W8175" s="3" t="str">
        <f xml:space="preserve"> IFERROR(INDEX(Returns!A:A,MATCH(B8175,Returns!B:B,0)),"No")</f>
        <v>No</v>
      </c>
    </row>
    <row r="8176" spans="1:23" x14ac:dyDescent="0.2">
      <c r="A8176" s="1">
        <v>8175</v>
      </c>
      <c r="B8176" t="s">
        <v>10032</v>
      </c>
      <c r="C8176" s="2">
        <v>42560</v>
      </c>
      <c r="D8176" s="2">
        <v>42564</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1">
        <v>23.92</v>
      </c>
      <c r="S8176" s="1">
        <v>4</v>
      </c>
      <c r="T8176" s="1">
        <v>0</v>
      </c>
      <c r="U8176" s="1">
        <v>4.066399999999998</v>
      </c>
      <c r="V8176" s="3" t="str">
        <f>IF(M8176=People!$B$6,People!A$6,IF(M8176=People!$B$5,People!$A$5,IF(M8176=People!$B$4,People!$A$4,IF(M8176=People!$B$3,People!$A$3))))</f>
        <v>Anna Andreadi</v>
      </c>
      <c r="W8176" s="3" t="str">
        <f xml:space="preserve"> IFERROR(INDEX(Returns!A:A,MATCH(B8176,Returns!B:B,0)),"No")</f>
        <v>No</v>
      </c>
    </row>
    <row r="8177" spans="1:23" x14ac:dyDescent="0.2">
      <c r="A8177" s="1">
        <v>8176</v>
      </c>
      <c r="B8177" t="s">
        <v>10033</v>
      </c>
      <c r="C8177" s="2">
        <v>43130</v>
      </c>
      <c r="D8177" s="2">
        <v>43135</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1">
        <v>156.512</v>
      </c>
      <c r="S8177" s="1">
        <v>4</v>
      </c>
      <c r="T8177" s="1">
        <v>0.2</v>
      </c>
      <c r="U8177" s="1">
        <v>52.822799999999987</v>
      </c>
      <c r="V8177" s="3" t="str">
        <f>IF(M8177=People!$B$6,People!A$6,IF(M8177=People!$B$5,People!$A$5,IF(M8177=People!$B$4,People!$A$4,IF(M8177=People!$B$3,People!$A$3))))</f>
        <v>Kelly Williams</v>
      </c>
      <c r="W8177" s="3" t="str">
        <f xml:space="preserve"> IFERROR(INDEX(Returns!A:A,MATCH(B8177,Returns!B:B,0)),"No")</f>
        <v>No</v>
      </c>
    </row>
    <row r="8178" spans="1:23" x14ac:dyDescent="0.2">
      <c r="A8178" s="1">
        <v>8177</v>
      </c>
      <c r="B8178" t="s">
        <v>10034</v>
      </c>
      <c r="C8178" s="2">
        <v>43365</v>
      </c>
      <c r="D8178" s="2">
        <v>43368</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1">
        <v>128.34</v>
      </c>
      <c r="S8178" s="1">
        <v>6</v>
      </c>
      <c r="T8178" s="1">
        <v>0</v>
      </c>
      <c r="U8178" s="1">
        <v>37.218599999999995</v>
      </c>
      <c r="V8178" s="3" t="str">
        <f>IF(M8178=People!$B$6,People!A$6,IF(M8178=People!$B$5,People!$A$5,IF(M8178=People!$B$4,People!$A$4,IF(M8178=People!$B$3,People!$A$3))))</f>
        <v>Chuck Magee</v>
      </c>
      <c r="W8178" s="3" t="str">
        <f xml:space="preserve"> IFERROR(INDEX(Returns!A:A,MATCH(B8178,Returns!B:B,0)),"No")</f>
        <v>No</v>
      </c>
    </row>
    <row r="8179" spans="1:23" x14ac:dyDescent="0.2">
      <c r="A8179" s="1">
        <v>8178</v>
      </c>
      <c r="B8179" t="s">
        <v>10035</v>
      </c>
      <c r="C8179" s="2">
        <v>43821</v>
      </c>
      <c r="D8179" s="2">
        <v>43823</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1">
        <v>474.95</v>
      </c>
      <c r="S8179" s="1">
        <v>5</v>
      </c>
      <c r="T8179" s="1">
        <v>0</v>
      </c>
      <c r="U8179" s="1">
        <v>142.48499999999993</v>
      </c>
      <c r="V8179" s="3" t="str">
        <f>IF(M8179=People!$B$6,People!A$6,IF(M8179=People!$B$5,People!$A$5,IF(M8179=People!$B$4,People!$A$4,IF(M8179=People!$B$3,People!$A$3))))</f>
        <v>Anna Andreadi</v>
      </c>
      <c r="W8179" s="3" t="str">
        <f xml:space="preserve"> IFERROR(INDEX(Returns!A:A,MATCH(B8179,Returns!B:B,0)),"No")</f>
        <v>No</v>
      </c>
    </row>
    <row r="8180" spans="1:23" x14ac:dyDescent="0.2">
      <c r="A8180" s="1">
        <v>8179</v>
      </c>
      <c r="B8180" t="s">
        <v>10036</v>
      </c>
      <c r="C8180" s="2">
        <v>43345</v>
      </c>
      <c r="D8180" s="2">
        <v>43351</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1">
        <v>999.98</v>
      </c>
      <c r="S8180" s="1">
        <v>2</v>
      </c>
      <c r="T8180" s="1">
        <v>0</v>
      </c>
      <c r="U8180" s="1">
        <v>449.99099999999999</v>
      </c>
      <c r="V8180" s="3" t="str">
        <f>IF(M8180=People!$B$6,People!A$6,IF(M8180=People!$B$5,People!$A$5,IF(M8180=People!$B$4,People!$A$4,IF(M8180=People!$B$3,People!$A$3))))</f>
        <v>Anna Andreadi</v>
      </c>
      <c r="W8180" s="3" t="str">
        <f xml:space="preserve"> IFERROR(INDEX(Returns!A:A,MATCH(B8180,Returns!B:B,0)),"No")</f>
        <v>No</v>
      </c>
    </row>
    <row r="8181" spans="1:23" x14ac:dyDescent="0.2">
      <c r="A8181" s="1">
        <v>8180</v>
      </c>
      <c r="B8181" t="s">
        <v>10037</v>
      </c>
      <c r="C8181" s="2">
        <v>42949</v>
      </c>
      <c r="D8181" s="2">
        <v>42953</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1">
        <v>277.5</v>
      </c>
      <c r="S8181" s="1">
        <v>4</v>
      </c>
      <c r="T8181" s="1">
        <v>0.5</v>
      </c>
      <c r="U8181" s="1">
        <v>-188.7</v>
      </c>
      <c r="V8181" s="3" t="str">
        <f>IF(M8181=People!$B$6,People!A$6,IF(M8181=People!$B$5,People!$A$5,IF(M8181=People!$B$4,People!$A$4,IF(M8181=People!$B$3,People!$A$3))))</f>
        <v>Anna Andreadi</v>
      </c>
      <c r="W8181" s="3" t="str">
        <f xml:space="preserve"> IFERROR(INDEX(Returns!A:A,MATCH(B8181,Returns!B:B,0)),"No")</f>
        <v>No</v>
      </c>
    </row>
    <row r="8182" spans="1:23" x14ac:dyDescent="0.2">
      <c r="A8182" s="1">
        <v>8181</v>
      </c>
      <c r="B8182" t="s">
        <v>10038</v>
      </c>
      <c r="C8182" s="2">
        <v>43060</v>
      </c>
      <c r="D8182" s="2">
        <v>43064</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1">
        <v>1252.704</v>
      </c>
      <c r="S8182" s="1">
        <v>8</v>
      </c>
      <c r="T8182" s="1">
        <v>0.4</v>
      </c>
      <c r="U8182" s="1">
        <v>-480.20320000000027</v>
      </c>
      <c r="V8182" s="3" t="str">
        <f>IF(M8182=People!$B$6,People!A$6,IF(M8182=People!$B$5,People!$A$5,IF(M8182=People!$B$4,People!$A$4,IF(M8182=People!$B$3,People!$A$3))))</f>
        <v>Chuck Magee</v>
      </c>
      <c r="W8182" s="3" t="str">
        <f xml:space="preserve"> IFERROR(INDEX(Returns!A:A,MATCH(B8182,Returns!B:B,0)),"No")</f>
        <v>No</v>
      </c>
    </row>
    <row r="8183" spans="1:23" x14ac:dyDescent="0.2">
      <c r="A8183" s="1">
        <v>8182</v>
      </c>
      <c r="B8183" t="s">
        <v>10038</v>
      </c>
      <c r="C8183" s="2">
        <v>43060</v>
      </c>
      <c r="D8183" s="2">
        <v>43064</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1">
        <v>110.97</v>
      </c>
      <c r="S8183" s="1">
        <v>5</v>
      </c>
      <c r="T8183" s="1">
        <v>0.4</v>
      </c>
      <c r="U8183" s="1">
        <v>-24.043499999999995</v>
      </c>
      <c r="V8183" s="3" t="str">
        <f>IF(M8183=People!$B$6,People!A$6,IF(M8183=People!$B$5,People!$A$5,IF(M8183=People!$B$4,People!$A$4,IF(M8183=People!$B$3,People!$A$3))))</f>
        <v>Chuck Magee</v>
      </c>
      <c r="W8183" s="3" t="str">
        <f xml:space="preserve"> IFERROR(INDEX(Returns!A:A,MATCH(B8183,Returns!B:B,0)),"No")</f>
        <v>No</v>
      </c>
    </row>
    <row r="8184" spans="1:23" x14ac:dyDescent="0.2">
      <c r="A8184" s="1">
        <v>8183</v>
      </c>
      <c r="B8184" t="s">
        <v>10039</v>
      </c>
      <c r="C8184" s="2">
        <v>43603</v>
      </c>
      <c r="D8184" s="2">
        <v>43607</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1">
        <v>22.608000000000001</v>
      </c>
      <c r="S8184" s="1">
        <v>3</v>
      </c>
      <c r="T8184" s="1">
        <v>0.6</v>
      </c>
      <c r="U8184" s="1">
        <v>-10.173599999999997</v>
      </c>
      <c r="V8184" s="3" t="str">
        <f>IF(M8184=People!$B$6,People!A$6,IF(M8184=People!$B$5,People!$A$5,IF(M8184=People!$B$4,People!$A$4,IF(M8184=People!$B$3,People!$A$3))))</f>
        <v>Kelly Williams</v>
      </c>
      <c r="W8184" s="3" t="str">
        <f xml:space="preserve"> IFERROR(INDEX(Returns!A:A,MATCH(B8184,Returns!B:B,0)),"No")</f>
        <v>No</v>
      </c>
    </row>
    <row r="8185" spans="1:23" x14ac:dyDescent="0.2">
      <c r="A8185" s="1">
        <v>8184</v>
      </c>
      <c r="B8185" t="s">
        <v>10039</v>
      </c>
      <c r="C8185" s="2">
        <v>43603</v>
      </c>
      <c r="D8185" s="2">
        <v>43607</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1">
        <v>1.8920000000000003</v>
      </c>
      <c r="S8185" s="1">
        <v>1</v>
      </c>
      <c r="T8185" s="1">
        <v>0.6</v>
      </c>
      <c r="U8185" s="1">
        <v>-0.99329999999999963</v>
      </c>
      <c r="V8185" s="3" t="str">
        <f>IF(M8185=People!$B$6,People!A$6,IF(M8185=People!$B$5,People!$A$5,IF(M8185=People!$B$4,People!$A$4,IF(M8185=People!$B$3,People!$A$3))))</f>
        <v>Kelly Williams</v>
      </c>
      <c r="W8185" s="3" t="str">
        <f xml:space="preserve"> IFERROR(INDEX(Returns!A:A,MATCH(B8185,Returns!B:B,0)),"No")</f>
        <v>No</v>
      </c>
    </row>
    <row r="8186" spans="1:23" x14ac:dyDescent="0.2">
      <c r="A8186" s="1">
        <v>8185</v>
      </c>
      <c r="B8186" t="s">
        <v>10040</v>
      </c>
      <c r="C8186" s="2">
        <v>43669</v>
      </c>
      <c r="D8186" s="2">
        <v>43673</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1">
        <v>63.311999999999998</v>
      </c>
      <c r="S8186" s="1">
        <v>3</v>
      </c>
      <c r="T8186" s="1">
        <v>0.2</v>
      </c>
      <c r="U8186" s="1">
        <v>20.576399999999996</v>
      </c>
      <c r="V8186" s="3" t="str">
        <f>IF(M8186=People!$B$6,People!A$6,IF(M8186=People!$B$5,People!$A$5,IF(M8186=People!$B$4,People!$A$4,IF(M8186=People!$B$3,People!$A$3))))</f>
        <v>Kelly Williams</v>
      </c>
      <c r="W8186" s="3" t="str">
        <f xml:space="preserve"> IFERROR(INDEX(Returns!A:A,MATCH(B8186,Returns!B:B,0)),"No")</f>
        <v>No</v>
      </c>
    </row>
    <row r="8187" spans="1:23" x14ac:dyDescent="0.2">
      <c r="A8187" s="1">
        <v>8186</v>
      </c>
      <c r="B8187" t="s">
        <v>10041</v>
      </c>
      <c r="C8187" s="2">
        <v>42991</v>
      </c>
      <c r="D8187" s="2">
        <v>42995</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1">
        <v>7.8239999999999998</v>
      </c>
      <c r="S8187" s="1">
        <v>1</v>
      </c>
      <c r="T8187" s="1">
        <v>0.2</v>
      </c>
      <c r="U8187" s="1">
        <v>2.9339999999999997</v>
      </c>
      <c r="V8187" s="3" t="str">
        <f>IF(M8187=People!$B$6,People!A$6,IF(M8187=People!$B$5,People!$A$5,IF(M8187=People!$B$4,People!$A$4,IF(M8187=People!$B$3,People!$A$3))))</f>
        <v>Kelly Williams</v>
      </c>
      <c r="W8187" s="3" t="str">
        <f xml:space="preserve"> IFERROR(INDEX(Returns!A:A,MATCH(B8187,Returns!B:B,0)),"No")</f>
        <v>No</v>
      </c>
    </row>
    <row r="8188" spans="1:23" x14ac:dyDescent="0.2">
      <c r="A8188" s="1">
        <v>8187</v>
      </c>
      <c r="B8188" t="s">
        <v>10041</v>
      </c>
      <c r="C8188" s="2">
        <v>42991</v>
      </c>
      <c r="D8188" s="2">
        <v>42995</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1">
        <v>170.072</v>
      </c>
      <c r="S8188" s="1">
        <v>4</v>
      </c>
      <c r="T8188" s="1">
        <v>0.3</v>
      </c>
      <c r="U8188" s="1">
        <v>-12.147999999999996</v>
      </c>
      <c r="V8188" s="3" t="str">
        <f>IF(M8188=People!$B$6,People!A$6,IF(M8188=People!$B$5,People!$A$5,IF(M8188=People!$B$4,People!$A$4,IF(M8188=People!$B$3,People!$A$3))))</f>
        <v>Kelly Williams</v>
      </c>
      <c r="W8188" s="3" t="str">
        <f xml:space="preserve"> IFERROR(INDEX(Returns!A:A,MATCH(B8188,Returns!B:B,0)),"No")</f>
        <v>No</v>
      </c>
    </row>
    <row r="8189" spans="1:23" x14ac:dyDescent="0.2">
      <c r="A8189" s="1">
        <v>8188</v>
      </c>
      <c r="B8189" t="s">
        <v>10042</v>
      </c>
      <c r="C8189" s="2">
        <v>43444</v>
      </c>
      <c r="D8189" s="2">
        <v>43450</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1">
        <v>62.820000000000007</v>
      </c>
      <c r="S8189" s="1">
        <v>9</v>
      </c>
      <c r="T8189" s="1">
        <v>0</v>
      </c>
      <c r="U8189" s="1">
        <v>29.525400000000001</v>
      </c>
      <c r="V8189" s="3" t="str">
        <f>IF(M8189=People!$B$6,People!A$6,IF(M8189=People!$B$5,People!$A$5,IF(M8189=People!$B$4,People!$A$4,IF(M8189=People!$B$3,People!$A$3))))</f>
        <v>Chuck Magee</v>
      </c>
      <c r="W8189" s="3" t="str">
        <f xml:space="preserve"> IFERROR(INDEX(Returns!A:A,MATCH(B8189,Returns!B:B,0)),"No")</f>
        <v>No</v>
      </c>
    </row>
    <row r="8190" spans="1:23" x14ac:dyDescent="0.2">
      <c r="A8190" s="1">
        <v>8189</v>
      </c>
      <c r="B8190" t="s">
        <v>10043</v>
      </c>
      <c r="C8190" s="2">
        <v>43010</v>
      </c>
      <c r="D8190" s="2">
        <v>43013</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1">
        <v>19.440000000000001</v>
      </c>
      <c r="S8190" s="1">
        <v>3</v>
      </c>
      <c r="T8190" s="1">
        <v>0</v>
      </c>
      <c r="U8190" s="1">
        <v>9.3312000000000008</v>
      </c>
      <c r="V8190" s="3" t="str">
        <f>IF(M8190=People!$B$6,People!A$6,IF(M8190=People!$B$5,People!$A$5,IF(M8190=People!$B$4,People!$A$4,IF(M8190=People!$B$3,People!$A$3))))</f>
        <v>Chuck Magee</v>
      </c>
      <c r="W8190" s="3" t="str">
        <f xml:space="preserve"> IFERROR(INDEX(Returns!A:A,MATCH(B8190,Returns!B:B,0)),"No")</f>
        <v>No</v>
      </c>
    </row>
    <row r="8191" spans="1:23" x14ac:dyDescent="0.2">
      <c r="A8191" s="1">
        <v>8190</v>
      </c>
      <c r="B8191" t="s">
        <v>10043</v>
      </c>
      <c r="C8191" s="2">
        <v>43010</v>
      </c>
      <c r="D8191" s="2">
        <v>43013</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1">
        <v>7.38</v>
      </c>
      <c r="S8191" s="1">
        <v>1</v>
      </c>
      <c r="T8191" s="1">
        <v>0</v>
      </c>
      <c r="U8191" s="1">
        <v>3.6162000000000001</v>
      </c>
      <c r="V8191" s="3" t="str">
        <f>IF(M8191=People!$B$6,People!A$6,IF(M8191=People!$B$5,People!$A$5,IF(M8191=People!$B$4,People!$A$4,IF(M8191=People!$B$3,People!$A$3))))</f>
        <v>Chuck Magee</v>
      </c>
      <c r="W8191" s="3" t="str">
        <f xml:space="preserve"> IFERROR(INDEX(Returns!A:A,MATCH(B8191,Returns!B:B,0)),"No")</f>
        <v>No</v>
      </c>
    </row>
    <row r="8192" spans="1:23" x14ac:dyDescent="0.2">
      <c r="A8192" s="1">
        <v>8191</v>
      </c>
      <c r="B8192" t="s">
        <v>10044</v>
      </c>
      <c r="C8192" s="2">
        <v>43786</v>
      </c>
      <c r="D8192" s="2">
        <v>43790</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1">
        <v>38.880000000000003</v>
      </c>
      <c r="S8192" s="1">
        <v>6</v>
      </c>
      <c r="T8192" s="1">
        <v>0</v>
      </c>
      <c r="U8192" s="1">
        <v>18.662400000000002</v>
      </c>
      <c r="V8192" s="3" t="str">
        <f>IF(M8192=People!$B$6,People!A$6,IF(M8192=People!$B$5,People!$A$5,IF(M8192=People!$B$4,People!$A$4,IF(M8192=People!$B$3,People!$A$3))))</f>
        <v>Chuck Magee</v>
      </c>
      <c r="W8192" s="3" t="str">
        <f xml:space="preserve"> IFERROR(INDEX(Returns!A:A,MATCH(B8192,Returns!B:B,0)),"No")</f>
        <v>No</v>
      </c>
    </row>
    <row r="8193" spans="1:23" x14ac:dyDescent="0.2">
      <c r="A8193" s="1">
        <v>8192</v>
      </c>
      <c r="B8193" t="s">
        <v>10044</v>
      </c>
      <c r="C8193" s="2">
        <v>43786</v>
      </c>
      <c r="D8193" s="2">
        <v>43790</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1">
        <v>187.76</v>
      </c>
      <c r="S8193" s="1">
        <v>4</v>
      </c>
      <c r="T8193" s="1">
        <v>0</v>
      </c>
      <c r="U8193" s="1">
        <v>76.9816</v>
      </c>
      <c r="V8193" s="3" t="str">
        <f>IF(M8193=People!$B$6,People!A$6,IF(M8193=People!$B$5,People!$A$5,IF(M8193=People!$B$4,People!$A$4,IF(M8193=People!$B$3,People!$A$3))))</f>
        <v>Chuck Magee</v>
      </c>
      <c r="W8193" s="3" t="str">
        <f xml:space="preserve"> IFERROR(INDEX(Returns!A:A,MATCH(B8193,Returns!B:B,0)),"No")</f>
        <v>No</v>
      </c>
    </row>
    <row r="8194" spans="1:23" x14ac:dyDescent="0.2">
      <c r="A8194" s="1">
        <v>8193</v>
      </c>
      <c r="B8194" t="s">
        <v>10045</v>
      </c>
      <c r="C8194" s="2">
        <v>43069</v>
      </c>
      <c r="D8194" s="2">
        <v>43072</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1">
        <v>6.0480000000000009</v>
      </c>
      <c r="S8194" s="1">
        <v>7</v>
      </c>
      <c r="T8194" s="1">
        <v>0.7</v>
      </c>
      <c r="U8194" s="1">
        <v>-4.2336000000000009</v>
      </c>
      <c r="V8194" s="3" t="str">
        <f>IF(M8194=People!$B$6,People!A$6,IF(M8194=People!$B$5,People!$A$5,IF(M8194=People!$B$4,People!$A$4,IF(M8194=People!$B$3,People!$A$3))))</f>
        <v>Cassandra Brandow</v>
      </c>
      <c r="W8194" s="3" t="str">
        <f xml:space="preserve"> IFERROR(INDEX(Returns!A:A,MATCH(B8194,Returns!B:B,0)),"No")</f>
        <v>No</v>
      </c>
    </row>
    <row r="8195" spans="1:23" x14ac:dyDescent="0.2">
      <c r="A8195" s="1">
        <v>8194</v>
      </c>
      <c r="B8195" t="s">
        <v>10045</v>
      </c>
      <c r="C8195" s="2">
        <v>43069</v>
      </c>
      <c r="D8195" s="2">
        <v>43072</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1">
        <v>98.352000000000004</v>
      </c>
      <c r="S8195" s="1">
        <v>3</v>
      </c>
      <c r="T8195" s="1">
        <v>0.2</v>
      </c>
      <c r="U8195" s="1">
        <v>9.8351999999999933</v>
      </c>
      <c r="V8195" s="3" t="str">
        <f>IF(M8195=People!$B$6,People!A$6,IF(M8195=People!$B$5,People!$A$5,IF(M8195=People!$B$4,People!$A$4,IF(M8195=People!$B$3,People!$A$3))))</f>
        <v>Cassandra Brandow</v>
      </c>
      <c r="W8195" s="3" t="str">
        <f xml:space="preserve"> IFERROR(INDEX(Returns!A:A,MATCH(B8195,Returns!B:B,0)),"No")</f>
        <v>No</v>
      </c>
    </row>
    <row r="8196" spans="1:23" x14ac:dyDescent="0.2">
      <c r="A8196" s="1">
        <v>8195</v>
      </c>
      <c r="B8196" t="s">
        <v>10045</v>
      </c>
      <c r="C8196" s="2">
        <v>43069</v>
      </c>
      <c r="D8196" s="2">
        <v>43072</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1">
        <v>335.74400000000003</v>
      </c>
      <c r="S8196" s="1">
        <v>2</v>
      </c>
      <c r="T8196" s="1">
        <v>0.2</v>
      </c>
      <c r="U8196" s="1">
        <v>25.180800000000005</v>
      </c>
      <c r="V8196" s="3" t="str">
        <f>IF(M8196=People!$B$6,People!A$6,IF(M8196=People!$B$5,People!$A$5,IF(M8196=People!$B$4,People!$A$4,IF(M8196=People!$B$3,People!$A$3))))</f>
        <v>Cassandra Brandow</v>
      </c>
      <c r="W8196" s="3" t="str">
        <f xml:space="preserve"> IFERROR(INDEX(Returns!A:A,MATCH(B8196,Returns!B:B,0)),"No")</f>
        <v>No</v>
      </c>
    </row>
    <row r="8197" spans="1:23" x14ac:dyDescent="0.2">
      <c r="A8197" s="1">
        <v>8196</v>
      </c>
      <c r="B8197" t="s">
        <v>10046</v>
      </c>
      <c r="C8197" s="2">
        <v>43075</v>
      </c>
      <c r="D8197" s="2">
        <v>43080</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1">
        <v>8.9600000000000009</v>
      </c>
      <c r="S8197" s="1">
        <v>2</v>
      </c>
      <c r="T8197" s="1">
        <v>0</v>
      </c>
      <c r="U8197" s="1">
        <v>4.3904000000000005</v>
      </c>
      <c r="V8197" s="3" t="str">
        <f>IF(M8197=People!$B$6,People!A$6,IF(M8197=People!$B$5,People!$A$5,IF(M8197=People!$B$4,People!$A$4,IF(M8197=People!$B$3,People!$A$3))))</f>
        <v>Anna Andreadi</v>
      </c>
      <c r="W8197" s="3" t="str">
        <f xml:space="preserve"> IFERROR(INDEX(Returns!A:A,MATCH(B8197,Returns!B:B,0)),"No")</f>
        <v>No</v>
      </c>
    </row>
    <row r="8198" spans="1:23" x14ac:dyDescent="0.2">
      <c r="A8198" s="1">
        <v>8197</v>
      </c>
      <c r="B8198" t="s">
        <v>10047</v>
      </c>
      <c r="C8198" s="2">
        <v>43713</v>
      </c>
      <c r="D8198" s="2">
        <v>43717</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1">
        <v>89.567999999999998</v>
      </c>
      <c r="S8198" s="1">
        <v>4</v>
      </c>
      <c r="T8198" s="1">
        <v>0.2</v>
      </c>
      <c r="U8198" s="1">
        <v>-1.119600000000009</v>
      </c>
      <c r="V8198" s="3" t="str">
        <f>IF(M8198=People!$B$6,People!A$6,IF(M8198=People!$B$5,People!$A$5,IF(M8198=People!$B$4,People!$A$4,IF(M8198=People!$B$3,People!$A$3))))</f>
        <v>Cassandra Brandow</v>
      </c>
      <c r="W8198" s="3" t="str">
        <f xml:space="preserve"> IFERROR(INDEX(Returns!A:A,MATCH(B8198,Returns!B:B,0)),"No")</f>
        <v>No</v>
      </c>
    </row>
    <row r="8199" spans="1:23" x14ac:dyDescent="0.2">
      <c r="A8199" s="1">
        <v>8198</v>
      </c>
      <c r="B8199" t="s">
        <v>10047</v>
      </c>
      <c r="C8199" s="2">
        <v>43713</v>
      </c>
      <c r="D8199" s="2">
        <v>43717</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1">
        <v>71.959999999999994</v>
      </c>
      <c r="S8199" s="1">
        <v>5</v>
      </c>
      <c r="T8199" s="1">
        <v>0.2</v>
      </c>
      <c r="U8199" s="1">
        <v>7.1960000000000015</v>
      </c>
      <c r="V8199" s="3" t="str">
        <f>IF(M8199=People!$B$6,People!A$6,IF(M8199=People!$B$5,People!$A$5,IF(M8199=People!$B$4,People!$A$4,IF(M8199=People!$B$3,People!$A$3))))</f>
        <v>Cassandra Brandow</v>
      </c>
      <c r="W8199" s="3" t="str">
        <f xml:space="preserve"> IFERROR(INDEX(Returns!A:A,MATCH(B8199,Returns!B:B,0)),"No")</f>
        <v>No</v>
      </c>
    </row>
    <row r="8200" spans="1:23" x14ac:dyDescent="0.2">
      <c r="A8200" s="1">
        <v>8199</v>
      </c>
      <c r="B8200" t="s">
        <v>10047</v>
      </c>
      <c r="C8200" s="2">
        <v>43713</v>
      </c>
      <c r="D8200" s="2">
        <v>43717</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1">
        <v>15.552000000000003</v>
      </c>
      <c r="S8200" s="1">
        <v>3</v>
      </c>
      <c r="T8200" s="1">
        <v>0.2</v>
      </c>
      <c r="U8200" s="1">
        <v>5.4432</v>
      </c>
      <c r="V8200" s="3" t="str">
        <f>IF(M8200=People!$B$6,People!A$6,IF(M8200=People!$B$5,People!$A$5,IF(M8200=People!$B$4,People!$A$4,IF(M8200=People!$B$3,People!$A$3))))</f>
        <v>Cassandra Brandow</v>
      </c>
      <c r="W8200" s="3" t="str">
        <f xml:space="preserve"> IFERROR(INDEX(Returns!A:A,MATCH(B8200,Returns!B:B,0)),"No")</f>
        <v>No</v>
      </c>
    </row>
    <row r="8201" spans="1:23" x14ac:dyDescent="0.2">
      <c r="A8201" s="1">
        <v>8200</v>
      </c>
      <c r="B8201" t="s">
        <v>10048</v>
      </c>
      <c r="C8201" s="2">
        <v>43579</v>
      </c>
      <c r="D8201" s="2">
        <v>43585</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1">
        <v>10.429999999999996</v>
      </c>
      <c r="S8201" s="1">
        <v>5</v>
      </c>
      <c r="T8201" s="1">
        <v>0.8</v>
      </c>
      <c r="U8201" s="1">
        <v>-18.252500000000001</v>
      </c>
      <c r="V8201" s="3" t="str">
        <f>IF(M8201=People!$B$6,People!A$6,IF(M8201=People!$B$5,People!$A$5,IF(M8201=People!$B$4,People!$A$4,IF(M8201=People!$B$3,People!$A$3))))</f>
        <v>Kelly Williams</v>
      </c>
      <c r="W8201" s="3" t="str">
        <f xml:space="preserve"> IFERROR(INDEX(Returns!A:A,MATCH(B8201,Returns!B:B,0)),"No")</f>
        <v>No</v>
      </c>
    </row>
    <row r="8202" spans="1:23" x14ac:dyDescent="0.2">
      <c r="A8202" s="1">
        <v>8201</v>
      </c>
      <c r="B8202" t="s">
        <v>10048</v>
      </c>
      <c r="C8202" s="2">
        <v>43579</v>
      </c>
      <c r="D8202" s="2">
        <v>43585</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1">
        <v>72.784000000000006</v>
      </c>
      <c r="S8202" s="1">
        <v>1</v>
      </c>
      <c r="T8202" s="1">
        <v>0.2</v>
      </c>
      <c r="U8202" s="1">
        <v>-18.196000000000002</v>
      </c>
      <c r="V8202" s="3" t="str">
        <f>IF(M8202=People!$B$6,People!A$6,IF(M8202=People!$B$5,People!$A$5,IF(M8202=People!$B$4,People!$A$4,IF(M8202=People!$B$3,People!$A$3))))</f>
        <v>Kelly Williams</v>
      </c>
      <c r="W8202" s="3" t="str">
        <f xml:space="preserve"> IFERROR(INDEX(Returns!A:A,MATCH(B8202,Returns!B:B,0)),"No")</f>
        <v>No</v>
      </c>
    </row>
    <row r="8203" spans="1:23" x14ac:dyDescent="0.2">
      <c r="A8203" s="1">
        <v>8202</v>
      </c>
      <c r="B8203" t="s">
        <v>10049</v>
      </c>
      <c r="C8203" s="2">
        <v>43047</v>
      </c>
      <c r="D8203" s="2">
        <v>43047</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1">
        <v>67.150000000000006</v>
      </c>
      <c r="S8203" s="1">
        <v>5</v>
      </c>
      <c r="T8203" s="1">
        <v>0</v>
      </c>
      <c r="U8203" s="1">
        <v>16.787500000000001</v>
      </c>
      <c r="V8203" s="3" t="str">
        <f>IF(M8203=People!$B$6,People!A$6,IF(M8203=People!$B$5,People!$A$5,IF(M8203=People!$B$4,People!$A$4,IF(M8203=People!$B$3,People!$A$3))))</f>
        <v>Chuck Magee</v>
      </c>
      <c r="W8203" s="3" t="str">
        <f xml:space="preserve"> IFERROR(INDEX(Returns!A:A,MATCH(B8203,Returns!B:B,0)),"No")</f>
        <v>No</v>
      </c>
    </row>
    <row r="8204" spans="1:23" x14ac:dyDescent="0.2">
      <c r="A8204" s="1">
        <v>8203</v>
      </c>
      <c r="B8204" t="s">
        <v>10049</v>
      </c>
      <c r="C8204" s="2">
        <v>43047</v>
      </c>
      <c r="D8204" s="2">
        <v>43047</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1">
        <v>549.98</v>
      </c>
      <c r="S8204" s="1">
        <v>2</v>
      </c>
      <c r="T8204" s="1">
        <v>0</v>
      </c>
      <c r="U8204" s="1">
        <v>142.9948</v>
      </c>
      <c r="V8204" s="3" t="str">
        <f>IF(M8204=People!$B$6,People!A$6,IF(M8204=People!$B$5,People!$A$5,IF(M8204=People!$B$4,People!$A$4,IF(M8204=People!$B$3,People!$A$3))))</f>
        <v>Chuck Magee</v>
      </c>
      <c r="W8204" s="3" t="str">
        <f xml:space="preserve"> IFERROR(INDEX(Returns!A:A,MATCH(B8204,Returns!B:B,0)),"No")</f>
        <v>No</v>
      </c>
    </row>
    <row r="8205" spans="1:23" x14ac:dyDescent="0.2">
      <c r="A8205" s="1">
        <v>8204</v>
      </c>
      <c r="B8205" t="s">
        <v>10049</v>
      </c>
      <c r="C8205" s="2">
        <v>43047</v>
      </c>
      <c r="D8205" s="2">
        <v>43047</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1">
        <v>11.82</v>
      </c>
      <c r="S8205" s="1">
        <v>3</v>
      </c>
      <c r="T8205" s="1">
        <v>0</v>
      </c>
      <c r="U8205" s="1">
        <v>4.7279999999999998</v>
      </c>
      <c r="V8205" s="3" t="str">
        <f>IF(M8205=People!$B$6,People!A$6,IF(M8205=People!$B$5,People!$A$5,IF(M8205=People!$B$4,People!$A$4,IF(M8205=People!$B$3,People!$A$3))))</f>
        <v>Chuck Magee</v>
      </c>
      <c r="W8205" s="3" t="str">
        <f xml:space="preserve"> IFERROR(INDEX(Returns!A:A,MATCH(B8205,Returns!B:B,0)),"No")</f>
        <v>No</v>
      </c>
    </row>
    <row r="8206" spans="1:23" x14ac:dyDescent="0.2">
      <c r="A8206" s="1">
        <v>8205</v>
      </c>
      <c r="B8206" t="s">
        <v>10049</v>
      </c>
      <c r="C8206" s="2">
        <v>43047</v>
      </c>
      <c r="D8206" s="2">
        <v>43047</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1">
        <v>4643.8</v>
      </c>
      <c r="S8206" s="1">
        <v>4</v>
      </c>
      <c r="T8206" s="1">
        <v>0</v>
      </c>
      <c r="U8206" s="1">
        <v>2229.0239999999999</v>
      </c>
      <c r="V8206" s="3" t="str">
        <f>IF(M8206=People!$B$6,People!A$6,IF(M8206=People!$B$5,People!$A$5,IF(M8206=People!$B$4,People!$A$4,IF(M8206=People!$B$3,People!$A$3))))</f>
        <v>Chuck Magee</v>
      </c>
      <c r="W8206" s="3" t="str">
        <f xml:space="preserve"> IFERROR(INDEX(Returns!A:A,MATCH(B8206,Returns!B:B,0)),"No")</f>
        <v>No</v>
      </c>
    </row>
    <row r="8207" spans="1:23" x14ac:dyDescent="0.2">
      <c r="A8207" s="1">
        <v>8206</v>
      </c>
      <c r="B8207" t="s">
        <v>10049</v>
      </c>
      <c r="C8207" s="2">
        <v>43047</v>
      </c>
      <c r="D8207" s="2">
        <v>43047</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1">
        <v>577.76400000000001</v>
      </c>
      <c r="S8207" s="1">
        <v>2</v>
      </c>
      <c r="T8207" s="1">
        <v>0.1</v>
      </c>
      <c r="U8207" s="1">
        <v>115.5528</v>
      </c>
      <c r="V8207" s="3" t="str">
        <f>IF(M8207=People!$B$6,People!A$6,IF(M8207=People!$B$5,People!$A$5,IF(M8207=People!$B$4,People!$A$4,IF(M8207=People!$B$3,People!$A$3))))</f>
        <v>Chuck Magee</v>
      </c>
      <c r="W8207" s="3" t="str">
        <f xml:space="preserve"> IFERROR(INDEX(Returns!A:A,MATCH(B8207,Returns!B:B,0)),"No")</f>
        <v>No</v>
      </c>
    </row>
    <row r="8208" spans="1:23" x14ac:dyDescent="0.2">
      <c r="A8208" s="1">
        <v>8207</v>
      </c>
      <c r="B8208" t="s">
        <v>10050</v>
      </c>
      <c r="C8208" s="2">
        <v>42851</v>
      </c>
      <c r="D8208" s="2">
        <v>42855</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1">
        <v>191.5155</v>
      </c>
      <c r="S8208" s="1">
        <v>1</v>
      </c>
      <c r="T8208" s="1">
        <v>0.45</v>
      </c>
      <c r="U8208" s="1">
        <v>-76.606200000000001</v>
      </c>
      <c r="V8208" s="3" t="str">
        <f>IF(M8208=People!$B$6,People!A$6,IF(M8208=People!$B$5,People!$A$5,IF(M8208=People!$B$4,People!$A$4,IF(M8208=People!$B$3,People!$A$3))))</f>
        <v>Cassandra Brandow</v>
      </c>
      <c r="W8208" s="3" t="str">
        <f xml:space="preserve"> IFERROR(INDEX(Returns!A:A,MATCH(B8208,Returns!B:B,0)),"No")</f>
        <v>No</v>
      </c>
    </row>
    <row r="8209" spans="1:23" x14ac:dyDescent="0.2">
      <c r="A8209" s="1">
        <v>8208</v>
      </c>
      <c r="B8209" t="s">
        <v>10050</v>
      </c>
      <c r="C8209" s="2">
        <v>42851</v>
      </c>
      <c r="D8209" s="2">
        <v>42855</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1">
        <v>2.6240000000000001</v>
      </c>
      <c r="S8209" s="1">
        <v>1</v>
      </c>
      <c r="T8209" s="1">
        <v>0.2</v>
      </c>
      <c r="U8209" s="1">
        <v>0.42639999999999978</v>
      </c>
      <c r="V8209" s="3" t="str">
        <f>IF(M8209=People!$B$6,People!A$6,IF(M8209=People!$B$5,People!$A$5,IF(M8209=People!$B$4,People!$A$4,IF(M8209=People!$B$3,People!$A$3))))</f>
        <v>Cassandra Brandow</v>
      </c>
      <c r="W8209" s="3" t="str">
        <f xml:space="preserve"> IFERROR(INDEX(Returns!A:A,MATCH(B8209,Returns!B:B,0)),"No")</f>
        <v>No</v>
      </c>
    </row>
    <row r="8210" spans="1:23" x14ac:dyDescent="0.2">
      <c r="A8210" s="1">
        <v>8209</v>
      </c>
      <c r="B8210" t="s">
        <v>10051</v>
      </c>
      <c r="C8210" s="2">
        <v>42998</v>
      </c>
      <c r="D8210" s="2">
        <v>43002</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1">
        <v>1369.7640000000001</v>
      </c>
      <c r="S8210" s="1">
        <v>6</v>
      </c>
      <c r="T8210" s="1">
        <v>0.7</v>
      </c>
      <c r="U8210" s="1">
        <v>-913.17599999999993</v>
      </c>
      <c r="V8210" s="3" t="str">
        <f>IF(M8210=People!$B$6,People!A$6,IF(M8210=People!$B$5,People!$A$5,IF(M8210=People!$B$4,People!$A$4,IF(M8210=People!$B$3,People!$A$3))))</f>
        <v>Cassandra Brandow</v>
      </c>
      <c r="W8210" s="3" t="str">
        <f xml:space="preserve"> IFERROR(INDEX(Returns!A:A,MATCH(B8210,Returns!B:B,0)),"No")</f>
        <v>No</v>
      </c>
    </row>
    <row r="8211" spans="1:23" x14ac:dyDescent="0.2">
      <c r="A8211" s="1">
        <v>8210</v>
      </c>
      <c r="B8211" t="s">
        <v>10051</v>
      </c>
      <c r="C8211" s="2">
        <v>42998</v>
      </c>
      <c r="D8211" s="2">
        <v>43002</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1">
        <v>294.36799999999999</v>
      </c>
      <c r="S8211" s="1">
        <v>4</v>
      </c>
      <c r="T8211" s="1">
        <v>0.2</v>
      </c>
      <c r="U8211" s="1">
        <v>-58.873600000000025</v>
      </c>
      <c r="V8211" s="3" t="str">
        <f>IF(M8211=People!$B$6,People!A$6,IF(M8211=People!$B$5,People!$A$5,IF(M8211=People!$B$4,People!$A$4,IF(M8211=People!$B$3,People!$A$3))))</f>
        <v>Cassandra Brandow</v>
      </c>
      <c r="W8211" s="3" t="str">
        <f xml:space="preserve"> IFERROR(INDEX(Returns!A:A,MATCH(B8211,Returns!B:B,0)),"No")</f>
        <v>No</v>
      </c>
    </row>
    <row r="8212" spans="1:23" x14ac:dyDescent="0.2">
      <c r="A8212" s="1">
        <v>8211</v>
      </c>
      <c r="B8212" t="s">
        <v>10052</v>
      </c>
      <c r="C8212" s="2">
        <v>43715</v>
      </c>
      <c r="D8212" s="2">
        <v>43720</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1">
        <v>81.567999999999998</v>
      </c>
      <c r="S8212" s="1">
        <v>2</v>
      </c>
      <c r="T8212" s="1">
        <v>0.2</v>
      </c>
      <c r="U8212" s="1">
        <v>7.1372000000000035</v>
      </c>
      <c r="V8212" s="3" t="str">
        <f>IF(M8212=People!$B$6,People!A$6,IF(M8212=People!$B$5,People!$A$5,IF(M8212=People!$B$4,People!$A$4,IF(M8212=People!$B$3,People!$A$3))))</f>
        <v>Cassandra Brandow</v>
      </c>
      <c r="W8212" s="3" t="str">
        <f xml:space="preserve"> IFERROR(INDEX(Returns!A:A,MATCH(B8212,Returns!B:B,0)),"No")</f>
        <v>No</v>
      </c>
    </row>
    <row r="8213" spans="1:23" x14ac:dyDescent="0.2">
      <c r="A8213" s="1">
        <v>8212</v>
      </c>
      <c r="B8213" t="s">
        <v>10053</v>
      </c>
      <c r="C8213" s="2">
        <v>43411</v>
      </c>
      <c r="D8213" s="2">
        <v>43416</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1">
        <v>44.460000000000008</v>
      </c>
      <c r="S8213" s="1">
        <v>5</v>
      </c>
      <c r="T8213" s="1">
        <v>0.6</v>
      </c>
      <c r="U8213" s="1">
        <v>-17.783999999999992</v>
      </c>
      <c r="V8213" s="3" t="str">
        <f>IF(M8213=People!$B$6,People!A$6,IF(M8213=People!$B$5,People!$A$5,IF(M8213=People!$B$4,People!$A$4,IF(M8213=People!$B$3,People!$A$3))))</f>
        <v>Kelly Williams</v>
      </c>
      <c r="W8213" s="3" t="str">
        <f xml:space="preserve"> IFERROR(INDEX(Returns!A:A,MATCH(B8213,Returns!B:B,0)),"No")</f>
        <v>No</v>
      </c>
    </row>
    <row r="8214" spans="1:23" x14ac:dyDescent="0.2">
      <c r="A8214" s="1">
        <v>8213</v>
      </c>
      <c r="B8214" t="s">
        <v>10053</v>
      </c>
      <c r="C8214" s="2">
        <v>43411</v>
      </c>
      <c r="D8214" s="2">
        <v>43416</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1">
        <v>314.08800000000002</v>
      </c>
      <c r="S8214" s="1">
        <v>3</v>
      </c>
      <c r="T8214" s="1">
        <v>0.2</v>
      </c>
      <c r="U8214" s="1">
        <v>19.630499999999998</v>
      </c>
      <c r="V8214" s="3" t="str">
        <f>IF(M8214=People!$B$6,People!A$6,IF(M8214=People!$B$5,People!$A$5,IF(M8214=People!$B$4,People!$A$4,IF(M8214=People!$B$3,People!$A$3))))</f>
        <v>Kelly Williams</v>
      </c>
      <c r="W8214" s="3" t="str">
        <f xml:space="preserve"> IFERROR(INDEX(Returns!A:A,MATCH(B8214,Returns!B:B,0)),"No")</f>
        <v>No</v>
      </c>
    </row>
    <row r="8215" spans="1:23" x14ac:dyDescent="0.2">
      <c r="A8215" s="1">
        <v>8214</v>
      </c>
      <c r="B8215" t="s">
        <v>10054</v>
      </c>
      <c r="C8215" s="2">
        <v>43003</v>
      </c>
      <c r="D8215" s="2">
        <v>43010</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1">
        <v>6.3360000000000012</v>
      </c>
      <c r="S8215" s="1">
        <v>4</v>
      </c>
      <c r="T8215" s="1">
        <v>0.7</v>
      </c>
      <c r="U8215" s="1">
        <v>-4.6463999999999981</v>
      </c>
      <c r="V8215" s="3" t="str">
        <f>IF(M8215=People!$B$6,People!A$6,IF(M8215=People!$B$5,People!$A$5,IF(M8215=People!$B$4,People!$A$4,IF(M8215=People!$B$3,People!$A$3))))</f>
        <v>Cassandra Brandow</v>
      </c>
      <c r="W8215" s="3" t="str">
        <f xml:space="preserve"> IFERROR(INDEX(Returns!A:A,MATCH(B8215,Returns!B:B,0)),"No")</f>
        <v>No</v>
      </c>
    </row>
    <row r="8216" spans="1:23" x14ac:dyDescent="0.2">
      <c r="A8216" s="1">
        <v>8215</v>
      </c>
      <c r="B8216" t="s">
        <v>10054</v>
      </c>
      <c r="C8216" s="2">
        <v>43003</v>
      </c>
      <c r="D8216" s="2">
        <v>43010</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1">
        <v>10.48</v>
      </c>
      <c r="S8216" s="1">
        <v>1</v>
      </c>
      <c r="T8216" s="1">
        <v>0.2</v>
      </c>
      <c r="U8216" s="1">
        <v>3.7989999999999995</v>
      </c>
      <c r="V8216" s="3" t="str">
        <f>IF(M8216=People!$B$6,People!A$6,IF(M8216=People!$B$5,People!$A$5,IF(M8216=People!$B$4,People!$A$4,IF(M8216=People!$B$3,People!$A$3))))</f>
        <v>Cassandra Brandow</v>
      </c>
      <c r="W8216" s="3" t="str">
        <f xml:space="preserve"> IFERROR(INDEX(Returns!A:A,MATCH(B8216,Returns!B:B,0)),"No")</f>
        <v>No</v>
      </c>
    </row>
    <row r="8217" spans="1:23" x14ac:dyDescent="0.2">
      <c r="A8217" s="1">
        <v>8216</v>
      </c>
      <c r="B8217" t="s">
        <v>10054</v>
      </c>
      <c r="C8217" s="2">
        <v>43003</v>
      </c>
      <c r="D8217" s="2">
        <v>43010</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1">
        <v>2.4690000000000003</v>
      </c>
      <c r="S8217" s="1">
        <v>1</v>
      </c>
      <c r="T8217" s="1">
        <v>0.7</v>
      </c>
      <c r="U8217" s="1">
        <v>-1.8106</v>
      </c>
      <c r="V8217" s="3" t="str">
        <f>IF(M8217=People!$B$6,People!A$6,IF(M8217=People!$B$5,People!$A$5,IF(M8217=People!$B$4,People!$A$4,IF(M8217=People!$B$3,People!$A$3))))</f>
        <v>Cassandra Brandow</v>
      </c>
      <c r="W8217" s="3" t="str">
        <f xml:space="preserve"> IFERROR(INDEX(Returns!A:A,MATCH(B8217,Returns!B:B,0)),"No")</f>
        <v>No</v>
      </c>
    </row>
    <row r="8218" spans="1:23" x14ac:dyDescent="0.2">
      <c r="A8218" s="1">
        <v>8217</v>
      </c>
      <c r="B8218" t="s">
        <v>10054</v>
      </c>
      <c r="C8218" s="2">
        <v>43003</v>
      </c>
      <c r="D8218" s="2">
        <v>43010</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1">
        <v>3.2640000000000007</v>
      </c>
      <c r="S8218" s="1">
        <v>2</v>
      </c>
      <c r="T8218" s="1">
        <v>0.7</v>
      </c>
      <c r="U8218" s="1">
        <v>-2.2847999999999997</v>
      </c>
      <c r="V8218" s="3" t="str">
        <f>IF(M8218=People!$B$6,People!A$6,IF(M8218=People!$B$5,People!$A$5,IF(M8218=People!$B$4,People!$A$4,IF(M8218=People!$B$3,People!$A$3))))</f>
        <v>Cassandra Brandow</v>
      </c>
      <c r="W8218" s="3" t="str">
        <f xml:space="preserve"> IFERROR(INDEX(Returns!A:A,MATCH(B8218,Returns!B:B,0)),"No")</f>
        <v>No</v>
      </c>
    </row>
    <row r="8219" spans="1:23" x14ac:dyDescent="0.2">
      <c r="A8219" s="1">
        <v>8218</v>
      </c>
      <c r="B8219" t="s">
        <v>10055</v>
      </c>
      <c r="C8219" s="2">
        <v>42646</v>
      </c>
      <c r="D8219" s="2">
        <v>42650</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1">
        <v>4.3440000000000003</v>
      </c>
      <c r="S8219" s="1">
        <v>3</v>
      </c>
      <c r="T8219" s="1">
        <v>0.2</v>
      </c>
      <c r="U8219" s="1">
        <v>0.86879999999999979</v>
      </c>
      <c r="V8219" s="3" t="str">
        <f>IF(M8219=People!$B$6,People!A$6,IF(M8219=People!$B$5,People!$A$5,IF(M8219=People!$B$4,People!$A$4,IF(M8219=People!$B$3,People!$A$3))))</f>
        <v>Kelly Williams</v>
      </c>
      <c r="W8219" s="3" t="str">
        <f xml:space="preserve"> IFERROR(INDEX(Returns!A:A,MATCH(B8219,Returns!B:B,0)),"No")</f>
        <v>No</v>
      </c>
    </row>
    <row r="8220" spans="1:23" x14ac:dyDescent="0.2">
      <c r="A8220" s="1">
        <v>8219</v>
      </c>
      <c r="B8220" t="s">
        <v>10055</v>
      </c>
      <c r="C8220" s="2">
        <v>42646</v>
      </c>
      <c r="D8220" s="2">
        <v>42650</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1">
        <v>31.776000000000003</v>
      </c>
      <c r="S8220" s="1">
        <v>3</v>
      </c>
      <c r="T8220" s="1">
        <v>0.6</v>
      </c>
      <c r="U8220" s="1">
        <v>-19.065600000000007</v>
      </c>
      <c r="V8220" s="3" t="str">
        <f>IF(M8220=People!$B$6,People!A$6,IF(M8220=People!$B$5,People!$A$5,IF(M8220=People!$B$4,People!$A$4,IF(M8220=People!$B$3,People!$A$3))))</f>
        <v>Kelly Williams</v>
      </c>
      <c r="W8220" s="3" t="str">
        <f xml:space="preserve"> IFERROR(INDEX(Returns!A:A,MATCH(B8220,Returns!B:B,0)),"No")</f>
        <v>No</v>
      </c>
    </row>
    <row r="8221" spans="1:23" x14ac:dyDescent="0.2">
      <c r="A8221" s="1">
        <v>8220</v>
      </c>
      <c r="B8221" t="s">
        <v>10055</v>
      </c>
      <c r="C8221" s="2">
        <v>42646</v>
      </c>
      <c r="D8221" s="2">
        <v>42650</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1">
        <v>4.9280000000000008</v>
      </c>
      <c r="S8221" s="1">
        <v>2</v>
      </c>
      <c r="T8221" s="1">
        <v>0.2</v>
      </c>
      <c r="U8221" s="1">
        <v>1.7247999999999997</v>
      </c>
      <c r="V8221" s="3" t="str">
        <f>IF(M8221=People!$B$6,People!A$6,IF(M8221=People!$B$5,People!$A$5,IF(M8221=People!$B$4,People!$A$4,IF(M8221=People!$B$3,People!$A$3))))</f>
        <v>Kelly Williams</v>
      </c>
      <c r="W8221" s="3" t="str">
        <f xml:space="preserve"> IFERROR(INDEX(Returns!A:A,MATCH(B8221,Returns!B:B,0)),"No")</f>
        <v>No</v>
      </c>
    </row>
    <row r="8222" spans="1:23" x14ac:dyDescent="0.2">
      <c r="A8222" s="1">
        <v>8221</v>
      </c>
      <c r="B8222" t="s">
        <v>10055</v>
      </c>
      <c r="C8222" s="2">
        <v>42646</v>
      </c>
      <c r="D8222" s="2">
        <v>42650</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1">
        <v>1.7879999999999996</v>
      </c>
      <c r="S8222" s="1">
        <v>3</v>
      </c>
      <c r="T8222" s="1">
        <v>0.8</v>
      </c>
      <c r="U8222" s="1">
        <v>-3.0396000000000001</v>
      </c>
      <c r="V8222" s="3" t="str">
        <f>IF(M8222=People!$B$6,People!A$6,IF(M8222=People!$B$5,People!$A$5,IF(M8222=People!$B$4,People!$A$4,IF(M8222=People!$B$3,People!$A$3))))</f>
        <v>Kelly Williams</v>
      </c>
      <c r="W8222" s="3" t="str">
        <f xml:space="preserve"> IFERROR(INDEX(Returns!A:A,MATCH(B8222,Returns!B:B,0)),"No")</f>
        <v>No</v>
      </c>
    </row>
    <row r="8223" spans="1:23" x14ac:dyDescent="0.2">
      <c r="A8223" s="1">
        <v>8222</v>
      </c>
      <c r="B8223" t="s">
        <v>10055</v>
      </c>
      <c r="C8223" s="2">
        <v>42646</v>
      </c>
      <c r="D8223" s="2">
        <v>42650</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1">
        <v>15.072000000000001</v>
      </c>
      <c r="S8223" s="1">
        <v>4</v>
      </c>
      <c r="T8223" s="1">
        <v>0.2</v>
      </c>
      <c r="U8223" s="1">
        <v>-3.7680000000000002</v>
      </c>
      <c r="V8223" s="3" t="str">
        <f>IF(M8223=People!$B$6,People!A$6,IF(M8223=People!$B$5,People!$A$5,IF(M8223=People!$B$4,People!$A$4,IF(M8223=People!$B$3,People!$A$3))))</f>
        <v>Kelly Williams</v>
      </c>
      <c r="W8223" s="3" t="str">
        <f xml:space="preserve"> IFERROR(INDEX(Returns!A:A,MATCH(B8223,Returns!B:B,0)),"No")</f>
        <v>No</v>
      </c>
    </row>
    <row r="8224" spans="1:23" x14ac:dyDescent="0.2">
      <c r="A8224" s="1">
        <v>8223</v>
      </c>
      <c r="B8224" t="s">
        <v>10056</v>
      </c>
      <c r="C8224" s="2">
        <v>42418</v>
      </c>
      <c r="D8224" s="2">
        <v>42424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1">
        <v>12.624000000000001</v>
      </c>
      <c r="S8224" s="1">
        <v>2</v>
      </c>
      <c r="T8224" s="1">
        <v>0.2</v>
      </c>
      <c r="U8224" s="1">
        <v>-2.5248000000000022</v>
      </c>
      <c r="V8224" s="3" t="str">
        <f>IF(M8224=People!$B$6,People!A$6,IF(M8224=People!$B$5,People!$A$5,IF(M8224=People!$B$4,People!$A$4,IF(M8224=People!$B$3,People!$A$3))))</f>
        <v>Kelly Williams</v>
      </c>
      <c r="W8224" s="3" t="str">
        <f xml:space="preserve"> IFERROR(INDEX(Returns!A:A,MATCH(B8224,Returns!B:B,0)),"No")</f>
        <v>No</v>
      </c>
    </row>
    <row r="8225" spans="1:23" x14ac:dyDescent="0.2">
      <c r="A8225" s="1">
        <v>8224</v>
      </c>
      <c r="B8225" t="s">
        <v>10057</v>
      </c>
      <c r="C8225" s="2">
        <v>43263</v>
      </c>
      <c r="D8225" s="2">
        <v>43267</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1">
        <v>185.88</v>
      </c>
      <c r="S8225" s="1">
        <v>6</v>
      </c>
      <c r="T8225" s="1">
        <v>0</v>
      </c>
      <c r="U8225" s="1">
        <v>83.645999999999987</v>
      </c>
      <c r="V8225" s="3" t="str">
        <f>IF(M8225=People!$B$6,People!A$6,IF(M8225=People!$B$5,People!$A$5,IF(M8225=People!$B$4,People!$A$4,IF(M8225=People!$B$3,People!$A$3))))</f>
        <v>Anna Andreadi</v>
      </c>
      <c r="W8225" s="3" t="str">
        <f xml:space="preserve"> IFERROR(INDEX(Returns!A:A,MATCH(B8225,Returns!B:B,0)),"No")</f>
        <v>No</v>
      </c>
    </row>
    <row r="8226" spans="1:23" x14ac:dyDescent="0.2">
      <c r="A8226" s="1">
        <v>8225</v>
      </c>
      <c r="B8226" t="s">
        <v>10057</v>
      </c>
      <c r="C8226" s="2">
        <v>43263</v>
      </c>
      <c r="D8226" s="2">
        <v>43267</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1">
        <v>12.96</v>
      </c>
      <c r="S8226" s="1">
        <v>2</v>
      </c>
      <c r="T8226" s="1">
        <v>0</v>
      </c>
      <c r="U8226" s="1">
        <v>6.2208000000000006</v>
      </c>
      <c r="V8226" s="3" t="str">
        <f>IF(M8226=People!$B$6,People!A$6,IF(M8226=People!$B$5,People!$A$5,IF(M8226=People!$B$4,People!$A$4,IF(M8226=People!$B$3,People!$A$3))))</f>
        <v>Anna Andreadi</v>
      </c>
      <c r="W8226" s="3" t="str">
        <f xml:space="preserve"> IFERROR(INDEX(Returns!A:A,MATCH(B8226,Returns!B:B,0)),"No")</f>
        <v>No</v>
      </c>
    </row>
    <row r="8227" spans="1:23" x14ac:dyDescent="0.2">
      <c r="A8227" s="1">
        <v>8226</v>
      </c>
      <c r="B8227" t="s">
        <v>10058</v>
      </c>
      <c r="C8227" s="2">
        <v>43770</v>
      </c>
      <c r="D8227" s="2">
        <v>43773</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1">
        <v>189.7</v>
      </c>
      <c r="S8227" s="1">
        <v>10</v>
      </c>
      <c r="T8227" s="1">
        <v>0</v>
      </c>
      <c r="U8227" s="1">
        <v>91.055999999999983</v>
      </c>
      <c r="V8227" s="3" t="str">
        <f>IF(M8227=People!$B$6,People!A$6,IF(M8227=People!$B$5,People!$A$5,IF(M8227=People!$B$4,People!$A$4,IF(M8227=People!$B$3,People!$A$3))))</f>
        <v>Chuck Magee</v>
      </c>
      <c r="W8227" s="3" t="str">
        <f xml:space="preserve"> IFERROR(INDEX(Returns!A:A,MATCH(B8227,Returns!B:B,0)),"No")</f>
        <v>No</v>
      </c>
    </row>
    <row r="8228" spans="1:23" x14ac:dyDescent="0.2">
      <c r="A8228" s="1">
        <v>8227</v>
      </c>
      <c r="B8228" t="s">
        <v>10058</v>
      </c>
      <c r="C8228" s="2">
        <v>43770</v>
      </c>
      <c r="D8228" s="2">
        <v>43773</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1">
        <v>40.99</v>
      </c>
      <c r="S8228" s="1">
        <v>1</v>
      </c>
      <c r="T8228" s="1">
        <v>0</v>
      </c>
      <c r="U8228" s="1">
        <v>20.085100000000001</v>
      </c>
      <c r="V8228" s="3" t="str">
        <f>IF(M8228=People!$B$6,People!A$6,IF(M8228=People!$B$5,People!$A$5,IF(M8228=People!$B$4,People!$A$4,IF(M8228=People!$B$3,People!$A$3))))</f>
        <v>Chuck Magee</v>
      </c>
      <c r="W8228" s="3" t="str">
        <f xml:space="preserve"> IFERROR(INDEX(Returns!A:A,MATCH(B8228,Returns!B:B,0)),"No")</f>
        <v>No</v>
      </c>
    </row>
    <row r="8229" spans="1:23" x14ac:dyDescent="0.2">
      <c r="A8229" s="1">
        <v>8228</v>
      </c>
      <c r="B8229" t="s">
        <v>10059</v>
      </c>
      <c r="C8229" s="2">
        <v>43194</v>
      </c>
      <c r="D8229" s="2">
        <v>43198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1">
        <v>82.64</v>
      </c>
      <c r="S8229" s="1">
        <v>2</v>
      </c>
      <c r="T8229" s="1">
        <v>0</v>
      </c>
      <c r="U8229" s="1">
        <v>7.4376000000000033</v>
      </c>
      <c r="V8229" s="3" t="str">
        <f>IF(M8229=People!$B$6,People!A$6,IF(M8229=People!$B$5,People!$A$5,IF(M8229=People!$B$4,People!$A$4,IF(M8229=People!$B$3,People!$A$3))))</f>
        <v>Chuck Magee</v>
      </c>
      <c r="W8229" s="3" t="str">
        <f xml:space="preserve"> IFERROR(INDEX(Returns!A:A,MATCH(B8229,Returns!B:B,0)),"No")</f>
        <v>No</v>
      </c>
    </row>
    <row r="8230" spans="1:23" x14ac:dyDescent="0.2">
      <c r="A8230" s="1">
        <v>8229</v>
      </c>
      <c r="B8230" t="s">
        <v>10059</v>
      </c>
      <c r="C8230" s="2">
        <v>43194</v>
      </c>
      <c r="D8230" s="2">
        <v>43198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1">
        <v>31.02</v>
      </c>
      <c r="S8230" s="1">
        <v>2</v>
      </c>
      <c r="T8230" s="1">
        <v>0</v>
      </c>
      <c r="U8230" s="1">
        <v>8.0652000000000008</v>
      </c>
      <c r="V8230" s="3" t="str">
        <f>IF(M8230=People!$B$6,People!A$6,IF(M8230=People!$B$5,People!$A$5,IF(M8230=People!$B$4,People!$A$4,IF(M8230=People!$B$3,People!$A$3))))</f>
        <v>Chuck Magee</v>
      </c>
      <c r="W8230" s="3" t="str">
        <f xml:space="preserve"> IFERROR(INDEX(Returns!A:A,MATCH(B8230,Returns!B:B,0)),"No")</f>
        <v>No</v>
      </c>
    </row>
    <row r="8231" spans="1:23" x14ac:dyDescent="0.2">
      <c r="A8231" s="1">
        <v>8230</v>
      </c>
      <c r="B8231" t="s">
        <v>10059</v>
      </c>
      <c r="C8231" s="2">
        <v>43194</v>
      </c>
      <c r="D8231" s="2">
        <v>43198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1">
        <v>89.97</v>
      </c>
      <c r="S8231" s="1">
        <v>3</v>
      </c>
      <c r="T8231" s="1">
        <v>0</v>
      </c>
      <c r="U8231" s="1">
        <v>37.787400000000005</v>
      </c>
      <c r="V8231" s="3" t="str">
        <f>IF(M8231=People!$B$6,People!A$6,IF(M8231=People!$B$5,People!$A$5,IF(M8231=People!$B$4,People!$A$4,IF(M8231=People!$B$3,People!$A$3))))</f>
        <v>Chuck Magee</v>
      </c>
      <c r="W8231" s="3" t="str">
        <f xml:space="preserve"> IFERROR(INDEX(Returns!A:A,MATCH(B8231,Returns!B:B,0)),"No")</f>
        <v>No</v>
      </c>
    </row>
    <row r="8232" spans="1:23" x14ac:dyDescent="0.2">
      <c r="A8232" s="1">
        <v>8231</v>
      </c>
      <c r="B8232" t="s">
        <v>10060</v>
      </c>
      <c r="C8232" s="2">
        <v>43281</v>
      </c>
      <c r="D8232" s="2">
        <v>43283</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1">
        <v>35.97</v>
      </c>
      <c r="S8232" s="1">
        <v>3</v>
      </c>
      <c r="T8232" s="1">
        <v>0</v>
      </c>
      <c r="U8232" s="1">
        <v>9.7118999999999982</v>
      </c>
      <c r="V8232" s="3" t="str">
        <f>IF(M8232=People!$B$6,People!A$6,IF(M8232=People!$B$5,People!$A$5,IF(M8232=People!$B$4,People!$A$4,IF(M8232=People!$B$3,People!$A$3))))</f>
        <v>Cassandra Brandow</v>
      </c>
      <c r="W8232" s="3" t="str">
        <f xml:space="preserve"> IFERROR(INDEX(Returns!A:A,MATCH(B8232,Returns!B:B,0)),"No")</f>
        <v>No</v>
      </c>
    </row>
    <row r="8233" spans="1:23" x14ac:dyDescent="0.2">
      <c r="A8233" s="1">
        <v>8232</v>
      </c>
      <c r="B8233" t="s">
        <v>10060</v>
      </c>
      <c r="C8233" s="2">
        <v>43281</v>
      </c>
      <c r="D8233" s="2">
        <v>43283</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1">
        <v>1266.8599999999999</v>
      </c>
      <c r="S8233" s="1">
        <v>7</v>
      </c>
      <c r="T8233" s="1">
        <v>0</v>
      </c>
      <c r="U8233" s="1">
        <v>291.37779999999987</v>
      </c>
      <c r="V8233" s="3" t="str">
        <f>IF(M8233=People!$B$6,People!A$6,IF(M8233=People!$B$5,People!$A$5,IF(M8233=People!$B$4,People!$A$4,IF(M8233=People!$B$3,People!$A$3))))</f>
        <v>Cassandra Brandow</v>
      </c>
      <c r="W8233" s="3" t="str">
        <f xml:space="preserve"> IFERROR(INDEX(Returns!A:A,MATCH(B8233,Returns!B:B,0)),"No")</f>
        <v>No</v>
      </c>
    </row>
    <row r="8234" spans="1:23" x14ac:dyDescent="0.2">
      <c r="A8234" s="1">
        <v>8233</v>
      </c>
      <c r="B8234" t="s">
        <v>10061</v>
      </c>
      <c r="C8234" s="2">
        <v>42635</v>
      </c>
      <c r="D8234" s="2">
        <v>42641</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1">
        <v>169.45</v>
      </c>
      <c r="S8234" s="1">
        <v>5</v>
      </c>
      <c r="T8234" s="1">
        <v>0</v>
      </c>
      <c r="U8234" s="1">
        <v>42.362499999999997</v>
      </c>
      <c r="V8234" s="3" t="str">
        <f>IF(M8234=People!$B$6,People!A$6,IF(M8234=People!$B$5,People!$A$5,IF(M8234=People!$B$4,People!$A$4,IF(M8234=People!$B$3,People!$A$3))))</f>
        <v>Anna Andreadi</v>
      </c>
      <c r="W8234" s="3" t="str">
        <f xml:space="preserve"> IFERROR(INDEX(Returns!A:A,MATCH(B8234,Returns!B:B,0)),"No")</f>
        <v>No</v>
      </c>
    </row>
    <row r="8235" spans="1:23" x14ac:dyDescent="0.2">
      <c r="A8235" s="1">
        <v>8234</v>
      </c>
      <c r="B8235" t="s">
        <v>10061</v>
      </c>
      <c r="C8235" s="2">
        <v>42635</v>
      </c>
      <c r="D8235" s="2">
        <v>42641</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1">
        <v>40.68</v>
      </c>
      <c r="S8235" s="1">
        <v>2</v>
      </c>
      <c r="T8235" s="1">
        <v>0</v>
      </c>
      <c r="U8235" s="1">
        <v>0.40679999999999694</v>
      </c>
      <c r="V8235" s="3" t="str">
        <f>IF(M8235=People!$B$6,People!A$6,IF(M8235=People!$B$5,People!$A$5,IF(M8235=People!$B$4,People!$A$4,IF(M8235=People!$B$3,People!$A$3))))</f>
        <v>Anna Andreadi</v>
      </c>
      <c r="W8235" s="3" t="str">
        <f xml:space="preserve"> IFERROR(INDEX(Returns!A:A,MATCH(B8235,Returns!B:B,0)),"No")</f>
        <v>No</v>
      </c>
    </row>
    <row r="8236" spans="1:23" x14ac:dyDescent="0.2">
      <c r="A8236" s="1">
        <v>8235</v>
      </c>
      <c r="B8236" t="s">
        <v>10062</v>
      </c>
      <c r="C8236" s="2">
        <v>43586</v>
      </c>
      <c r="D8236" s="2">
        <v>43591</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1">
        <v>3.3280000000000003</v>
      </c>
      <c r="S8236" s="1">
        <v>2</v>
      </c>
      <c r="T8236" s="1">
        <v>0.2</v>
      </c>
      <c r="U8236" s="1">
        <v>0.4159999999999997</v>
      </c>
      <c r="V8236" s="3" t="str">
        <f>IF(M8236=People!$B$6,People!A$6,IF(M8236=People!$B$5,People!$A$5,IF(M8236=People!$B$4,People!$A$4,IF(M8236=People!$B$3,People!$A$3))))</f>
        <v>Cassandra Brandow</v>
      </c>
      <c r="W8236" s="3" t="str">
        <f xml:space="preserve"> IFERROR(INDEX(Returns!A:A,MATCH(B8236,Returns!B:B,0)),"No")</f>
        <v>No</v>
      </c>
    </row>
    <row r="8237" spans="1:23" x14ac:dyDescent="0.2">
      <c r="A8237" s="1">
        <v>8236</v>
      </c>
      <c r="B8237" t="s">
        <v>10062</v>
      </c>
      <c r="C8237" s="2">
        <v>43586</v>
      </c>
      <c r="D8237" s="2">
        <v>43591</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1">
        <v>933.26200000000006</v>
      </c>
      <c r="S8237" s="1">
        <v>4</v>
      </c>
      <c r="T8237" s="1">
        <v>0.45</v>
      </c>
      <c r="U8237" s="1">
        <v>-458.14679999999998</v>
      </c>
      <c r="V8237" s="3" t="str">
        <f>IF(M8237=People!$B$6,People!A$6,IF(M8237=People!$B$5,People!$A$5,IF(M8237=People!$B$4,People!$A$4,IF(M8237=People!$B$3,People!$A$3))))</f>
        <v>Cassandra Brandow</v>
      </c>
      <c r="W8237" s="3" t="str">
        <f xml:space="preserve"> IFERROR(INDEX(Returns!A:A,MATCH(B8237,Returns!B:B,0)),"No")</f>
        <v>No</v>
      </c>
    </row>
    <row r="8238" spans="1:23" x14ac:dyDescent="0.2">
      <c r="A8238" s="1">
        <v>8237</v>
      </c>
      <c r="B8238" t="s">
        <v>10062</v>
      </c>
      <c r="C8238" s="2">
        <v>43586</v>
      </c>
      <c r="D8238" s="2">
        <v>43591</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1">
        <v>2803.92</v>
      </c>
      <c r="S8238" s="1">
        <v>5</v>
      </c>
      <c r="T8238" s="1">
        <v>0.2</v>
      </c>
      <c r="U8238" s="1">
        <v>0</v>
      </c>
      <c r="V8238" s="3" t="str">
        <f>IF(M8238=People!$B$6,People!A$6,IF(M8238=People!$B$5,People!$A$5,IF(M8238=People!$B$4,People!$A$4,IF(M8238=People!$B$3,People!$A$3))))</f>
        <v>Cassandra Brandow</v>
      </c>
      <c r="W8238" s="3" t="str">
        <f xml:space="preserve"> IFERROR(INDEX(Returns!A:A,MATCH(B8238,Returns!B:B,0)),"No")</f>
        <v>No</v>
      </c>
    </row>
    <row r="8239" spans="1:23" x14ac:dyDescent="0.2">
      <c r="A8239" s="1">
        <v>8238</v>
      </c>
      <c r="B8239" t="s">
        <v>10063</v>
      </c>
      <c r="C8239" s="2">
        <v>43758</v>
      </c>
      <c r="D8239" s="2">
        <v>43758</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1">
        <v>4.7679999999999998</v>
      </c>
      <c r="S8239" s="1">
        <v>2</v>
      </c>
      <c r="T8239" s="1">
        <v>0.2</v>
      </c>
      <c r="U8239" s="1">
        <v>-0.7748000000000006</v>
      </c>
      <c r="V8239" s="3" t="str">
        <f>IF(M8239=People!$B$6,People!A$6,IF(M8239=People!$B$5,People!$A$5,IF(M8239=People!$B$4,People!$A$4,IF(M8239=People!$B$3,People!$A$3))))</f>
        <v>Cassandra Brandow</v>
      </c>
      <c r="W8239" s="3" t="str">
        <f xml:space="preserve"> IFERROR(INDEX(Returns!A:A,MATCH(B8239,Returns!B:B,0)),"No")</f>
        <v>No</v>
      </c>
    </row>
    <row r="8240" spans="1:23" x14ac:dyDescent="0.2">
      <c r="A8240" s="1">
        <v>8239</v>
      </c>
      <c r="B8240" t="s">
        <v>10063</v>
      </c>
      <c r="C8240" s="2">
        <v>43758</v>
      </c>
      <c r="D8240" s="2">
        <v>43758</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1">
        <v>6.6720000000000006</v>
      </c>
      <c r="S8240" s="1">
        <v>1</v>
      </c>
      <c r="T8240" s="1">
        <v>0.2</v>
      </c>
      <c r="U8240" s="1">
        <v>2.5019999999999998</v>
      </c>
      <c r="V8240" s="3" t="str">
        <f>IF(M8240=People!$B$6,People!A$6,IF(M8240=People!$B$5,People!$A$5,IF(M8240=People!$B$4,People!$A$4,IF(M8240=People!$B$3,People!$A$3))))</f>
        <v>Cassandra Brandow</v>
      </c>
      <c r="W8240" s="3" t="str">
        <f xml:space="preserve"> IFERROR(INDEX(Returns!A:A,MATCH(B8240,Returns!B:B,0)),"No")</f>
        <v>No</v>
      </c>
    </row>
    <row r="8241" spans="1:23" x14ac:dyDescent="0.2">
      <c r="A8241" s="1">
        <v>8240</v>
      </c>
      <c r="B8241" t="s">
        <v>10063</v>
      </c>
      <c r="C8241" s="2">
        <v>43758</v>
      </c>
      <c r="D8241" s="2">
        <v>43758</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1">
        <v>4.4479999999999995</v>
      </c>
      <c r="S8241" s="1">
        <v>2</v>
      </c>
      <c r="T8241" s="1">
        <v>0.2</v>
      </c>
      <c r="U8241" s="1">
        <v>1.1119999999999999</v>
      </c>
      <c r="V8241" s="3" t="str">
        <f>IF(M8241=People!$B$6,People!A$6,IF(M8241=People!$B$5,People!$A$5,IF(M8241=People!$B$4,People!$A$4,IF(M8241=People!$B$3,People!$A$3))))</f>
        <v>Cassandra Brandow</v>
      </c>
      <c r="W8241" s="3" t="str">
        <f xml:space="preserve"> IFERROR(INDEX(Returns!A:A,MATCH(B8241,Returns!B:B,0)),"No")</f>
        <v>No</v>
      </c>
    </row>
    <row r="8242" spans="1:23" x14ac:dyDescent="0.2">
      <c r="A8242" s="1">
        <v>8241</v>
      </c>
      <c r="B8242" t="s">
        <v>10063</v>
      </c>
      <c r="C8242" s="2">
        <v>43758</v>
      </c>
      <c r="D8242" s="2">
        <v>43758</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1">
        <v>43.936000000000007</v>
      </c>
      <c r="S8242" s="1">
        <v>4</v>
      </c>
      <c r="T8242" s="1">
        <v>0.2</v>
      </c>
      <c r="U8242" s="1">
        <v>6.0411999999999964</v>
      </c>
      <c r="V8242" s="3" t="str">
        <f>IF(M8242=People!$B$6,People!A$6,IF(M8242=People!$B$5,People!$A$5,IF(M8242=People!$B$4,People!$A$4,IF(M8242=People!$B$3,People!$A$3))))</f>
        <v>Cassandra Brandow</v>
      </c>
      <c r="W8242" s="3" t="str">
        <f xml:space="preserve"> IFERROR(INDEX(Returns!A:A,MATCH(B8242,Returns!B:B,0)),"No")</f>
        <v>No</v>
      </c>
    </row>
    <row r="8243" spans="1:23" x14ac:dyDescent="0.2">
      <c r="A8243" s="1">
        <v>8242</v>
      </c>
      <c r="B8243" t="s">
        <v>10064</v>
      </c>
      <c r="C8243" s="2">
        <v>42614</v>
      </c>
      <c r="D8243" s="2">
        <v>42618</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1">
        <v>23.744</v>
      </c>
      <c r="S8243" s="1">
        <v>2</v>
      </c>
      <c r="T8243" s="1">
        <v>0.2</v>
      </c>
      <c r="U8243" s="1">
        <v>8.3103999999999996</v>
      </c>
      <c r="V8243" s="3" t="str">
        <f>IF(M8243=People!$B$6,People!A$6,IF(M8243=People!$B$5,People!$A$5,IF(M8243=People!$B$4,People!$A$4,IF(M8243=People!$B$3,People!$A$3))))</f>
        <v>Chuck Magee</v>
      </c>
      <c r="W8243" s="3" t="str">
        <f xml:space="preserve"> IFERROR(INDEX(Returns!A:A,MATCH(B8243,Returns!B:B,0)),"No")</f>
        <v>No</v>
      </c>
    </row>
    <row r="8244" spans="1:23" x14ac:dyDescent="0.2">
      <c r="A8244" s="1">
        <v>8243</v>
      </c>
      <c r="B8244" t="s">
        <v>10064</v>
      </c>
      <c r="C8244" s="2">
        <v>42614</v>
      </c>
      <c r="D8244" s="2">
        <v>42618</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1">
        <v>357</v>
      </c>
      <c r="S8244" s="1">
        <v>3</v>
      </c>
      <c r="T8244" s="1">
        <v>0</v>
      </c>
      <c r="U8244" s="1">
        <v>57.120000000000019</v>
      </c>
      <c r="V8244" s="3" t="str">
        <f>IF(M8244=People!$B$6,People!A$6,IF(M8244=People!$B$5,People!$A$5,IF(M8244=People!$B$4,People!$A$4,IF(M8244=People!$B$3,People!$A$3))))</f>
        <v>Chuck Magee</v>
      </c>
      <c r="W8244" s="3" t="str">
        <f xml:space="preserve"> IFERROR(INDEX(Returns!A:A,MATCH(B8244,Returns!B:B,0)),"No")</f>
        <v>No</v>
      </c>
    </row>
    <row r="8245" spans="1:23" x14ac:dyDescent="0.2">
      <c r="A8245" s="1">
        <v>8244</v>
      </c>
      <c r="B8245" t="s">
        <v>10065</v>
      </c>
      <c r="C8245" s="2">
        <v>42594</v>
      </c>
      <c r="D8245" s="2">
        <v>42598</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1">
        <v>806.33600000000001</v>
      </c>
      <c r="S8245" s="1">
        <v>8</v>
      </c>
      <c r="T8245" s="1">
        <v>0.2</v>
      </c>
      <c r="U8245" s="1">
        <v>50.396000000000015</v>
      </c>
      <c r="V8245" s="3" t="str">
        <f>IF(M8245=People!$B$6,People!A$6,IF(M8245=People!$B$5,People!$A$5,IF(M8245=People!$B$4,People!$A$4,IF(M8245=People!$B$3,People!$A$3))))</f>
        <v>Anna Andreadi</v>
      </c>
      <c r="W8245" s="3" t="str">
        <f xml:space="preserve"> IFERROR(INDEX(Returns!A:A,MATCH(B8245,Returns!B:B,0)),"No")</f>
        <v>No</v>
      </c>
    </row>
    <row r="8246" spans="1:23" x14ac:dyDescent="0.2">
      <c r="A8246" s="1">
        <v>8245</v>
      </c>
      <c r="B8246" t="s">
        <v>10065</v>
      </c>
      <c r="C8246" s="2">
        <v>42594</v>
      </c>
      <c r="D8246" s="2">
        <v>42598</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1">
        <v>85.44</v>
      </c>
      <c r="S8246" s="1">
        <v>3</v>
      </c>
      <c r="T8246" s="1">
        <v>0</v>
      </c>
      <c r="U8246" s="1">
        <v>31.612800000000004</v>
      </c>
      <c r="V8246" s="3" t="str">
        <f>IF(M8246=People!$B$6,People!A$6,IF(M8246=People!$B$5,People!$A$5,IF(M8246=People!$B$4,People!$A$4,IF(M8246=People!$B$3,People!$A$3))))</f>
        <v>Anna Andreadi</v>
      </c>
      <c r="W8246" s="3" t="str">
        <f xml:space="preserve"> IFERROR(INDEX(Returns!A:A,MATCH(B8246,Returns!B:B,0)),"No")</f>
        <v>No</v>
      </c>
    </row>
    <row r="8247" spans="1:23" x14ac:dyDescent="0.2">
      <c r="A8247" s="1">
        <v>8246</v>
      </c>
      <c r="B8247" t="s">
        <v>10066</v>
      </c>
      <c r="C8247" s="2">
        <v>42601</v>
      </c>
      <c r="D8247" s="2">
        <v>42605</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1">
        <v>344.90999999999997</v>
      </c>
      <c r="S8247" s="1">
        <v>3</v>
      </c>
      <c r="T8247" s="1">
        <v>0</v>
      </c>
      <c r="U8247" s="1">
        <v>10.347300000000004</v>
      </c>
      <c r="V8247" s="3" t="str">
        <f>IF(M8247=People!$B$6,People!A$6,IF(M8247=People!$B$5,People!$A$5,IF(M8247=People!$B$4,People!$A$4,IF(M8247=People!$B$3,People!$A$3))))</f>
        <v>Cassandra Brandow</v>
      </c>
      <c r="W8247" s="3" t="str">
        <f xml:space="preserve"> IFERROR(INDEX(Returns!A:A,MATCH(B8247,Returns!B:B,0)),"No")</f>
        <v>No</v>
      </c>
    </row>
    <row r="8248" spans="1:23" x14ac:dyDescent="0.2">
      <c r="A8248" s="1">
        <v>8247</v>
      </c>
      <c r="B8248" t="s">
        <v>10067</v>
      </c>
      <c r="C8248" s="2">
        <v>42865</v>
      </c>
      <c r="D8248" s="2">
        <v>42865</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1">
        <v>70.969999999999985</v>
      </c>
      <c r="S8248" s="1">
        <v>5</v>
      </c>
      <c r="T8248" s="1">
        <v>0.8</v>
      </c>
      <c r="U8248" s="1">
        <v>-191.619</v>
      </c>
      <c r="V8248" s="3" t="str">
        <f>IF(M8248=People!$B$6,People!A$6,IF(M8248=People!$B$5,People!$A$5,IF(M8248=People!$B$4,People!$A$4,IF(M8248=People!$B$3,People!$A$3))))</f>
        <v>Kelly Williams</v>
      </c>
      <c r="W8248" s="3" t="str">
        <f xml:space="preserve"> IFERROR(INDEX(Returns!A:A,MATCH(B8248,Returns!B:B,0)),"No")</f>
        <v>No</v>
      </c>
    </row>
    <row r="8249" spans="1:23" x14ac:dyDescent="0.2">
      <c r="A8249" s="1">
        <v>8248</v>
      </c>
      <c r="B8249" t="s">
        <v>10067</v>
      </c>
      <c r="C8249" s="2">
        <v>42865</v>
      </c>
      <c r="D8249" s="2">
        <v>42865</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1">
        <v>36.783999999999999</v>
      </c>
      <c r="S8249" s="1">
        <v>2</v>
      </c>
      <c r="T8249" s="1">
        <v>0.2</v>
      </c>
      <c r="U8249" s="1">
        <v>3.6784000000000017</v>
      </c>
      <c r="V8249" s="3" t="str">
        <f>IF(M8249=People!$B$6,People!A$6,IF(M8249=People!$B$5,People!$A$5,IF(M8249=People!$B$4,People!$A$4,IF(M8249=People!$B$3,People!$A$3))))</f>
        <v>Kelly Williams</v>
      </c>
      <c r="W8249" s="3" t="str">
        <f xml:space="preserve"> IFERROR(INDEX(Returns!A:A,MATCH(B8249,Returns!B:B,0)),"No")</f>
        <v>No</v>
      </c>
    </row>
    <row r="8250" spans="1:23" x14ac:dyDescent="0.2">
      <c r="A8250" s="1">
        <v>8249</v>
      </c>
      <c r="B8250" t="s">
        <v>10068</v>
      </c>
      <c r="C8250" s="2">
        <v>43230</v>
      </c>
      <c r="D8250" s="2">
        <v>43233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1">
        <v>743.98799999999994</v>
      </c>
      <c r="S8250" s="1">
        <v>2</v>
      </c>
      <c r="T8250" s="1">
        <v>0.4</v>
      </c>
      <c r="U8250" s="1">
        <v>-123.9980000000001</v>
      </c>
      <c r="V8250" s="3" t="str">
        <f>IF(M8250=People!$B$6,People!A$6,IF(M8250=People!$B$5,People!$A$5,IF(M8250=People!$B$4,People!$A$4,IF(M8250=People!$B$3,People!$A$3))))</f>
        <v>Chuck Magee</v>
      </c>
      <c r="W8250" s="3" t="str">
        <f xml:space="preserve"> IFERROR(INDEX(Returns!A:A,MATCH(B8250,Returns!B:B,0)),"No")</f>
        <v>No</v>
      </c>
    </row>
    <row r="8251" spans="1:23" x14ac:dyDescent="0.2">
      <c r="A8251" s="1">
        <v>8250</v>
      </c>
      <c r="B8251" t="s">
        <v>10069</v>
      </c>
      <c r="C8251" s="2">
        <v>42799</v>
      </c>
      <c r="D8251" s="2">
        <v>42803</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1">
        <v>11.211999999999998</v>
      </c>
      <c r="S8251" s="1">
        <v>2</v>
      </c>
      <c r="T8251" s="1">
        <v>0.8</v>
      </c>
      <c r="U8251" s="1">
        <v>-16.818000000000005</v>
      </c>
      <c r="V8251" s="3" t="str">
        <f>IF(M8251=People!$B$6,People!A$6,IF(M8251=People!$B$5,People!$A$5,IF(M8251=People!$B$4,People!$A$4,IF(M8251=People!$B$3,People!$A$3))))</f>
        <v>Kelly Williams</v>
      </c>
      <c r="W8251" s="3" t="str">
        <f xml:space="preserve"> IFERROR(INDEX(Returns!A:A,MATCH(B8251,Returns!B:B,0)),"No")</f>
        <v>No</v>
      </c>
    </row>
    <row r="8252" spans="1:23" x14ac:dyDescent="0.2">
      <c r="A8252" s="1">
        <v>8251</v>
      </c>
      <c r="B8252" t="s">
        <v>10069</v>
      </c>
      <c r="C8252" s="2">
        <v>42799</v>
      </c>
      <c r="D8252" s="2">
        <v>42803</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1">
        <v>4.7119999999999997</v>
      </c>
      <c r="S8252" s="1">
        <v>2</v>
      </c>
      <c r="T8252" s="1">
        <v>0.6</v>
      </c>
      <c r="U8252" s="1">
        <v>-1.8847999999999994</v>
      </c>
      <c r="V8252" s="3" t="str">
        <f>IF(M8252=People!$B$6,People!A$6,IF(M8252=People!$B$5,People!$A$5,IF(M8252=People!$B$4,People!$A$4,IF(M8252=People!$B$3,People!$A$3))))</f>
        <v>Kelly Williams</v>
      </c>
      <c r="W8252" s="3" t="str">
        <f xml:space="preserve"> IFERROR(INDEX(Returns!A:A,MATCH(B8252,Returns!B:B,0)),"No")</f>
        <v>No</v>
      </c>
    </row>
    <row r="8253" spans="1:23" x14ac:dyDescent="0.2">
      <c r="A8253" s="1">
        <v>8252</v>
      </c>
      <c r="B8253" t="s">
        <v>10069</v>
      </c>
      <c r="C8253" s="2">
        <v>42799</v>
      </c>
      <c r="D8253" s="2">
        <v>42803</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1">
        <v>180.97999999999996</v>
      </c>
      <c r="S8253" s="1">
        <v>5</v>
      </c>
      <c r="T8253" s="1">
        <v>0.8</v>
      </c>
      <c r="U8253" s="1">
        <v>-470.548</v>
      </c>
      <c r="V8253" s="3" t="str">
        <f>IF(M8253=People!$B$6,People!A$6,IF(M8253=People!$B$5,People!$A$5,IF(M8253=People!$B$4,People!$A$4,IF(M8253=People!$B$3,People!$A$3))))</f>
        <v>Kelly Williams</v>
      </c>
      <c r="W8253" s="3" t="str">
        <f xml:space="preserve"> IFERROR(INDEX(Returns!A:A,MATCH(B8253,Returns!B:B,0)),"No")</f>
        <v>No</v>
      </c>
    </row>
    <row r="8254" spans="1:23" x14ac:dyDescent="0.2">
      <c r="A8254" s="1">
        <v>8253</v>
      </c>
      <c r="B8254" t="s">
        <v>10069</v>
      </c>
      <c r="C8254" s="2">
        <v>42799</v>
      </c>
      <c r="D8254" s="2">
        <v>42803</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1">
        <v>60.415999999999997</v>
      </c>
      <c r="S8254" s="1">
        <v>2</v>
      </c>
      <c r="T8254" s="1">
        <v>0.2</v>
      </c>
      <c r="U8254" s="1">
        <v>6.0416000000000025</v>
      </c>
      <c r="V8254" s="3" t="str">
        <f>IF(M8254=People!$B$6,People!A$6,IF(M8254=People!$B$5,People!$A$5,IF(M8254=People!$B$4,People!$A$4,IF(M8254=People!$B$3,People!$A$3))))</f>
        <v>Kelly Williams</v>
      </c>
      <c r="W8254" s="3" t="str">
        <f xml:space="preserve"> IFERROR(INDEX(Returns!A:A,MATCH(B8254,Returns!B:B,0)),"No")</f>
        <v>No</v>
      </c>
    </row>
    <row r="8255" spans="1:23" x14ac:dyDescent="0.2">
      <c r="A8255" s="1">
        <v>8254</v>
      </c>
      <c r="B8255" t="s">
        <v>10070</v>
      </c>
      <c r="C8255" s="2">
        <v>43689</v>
      </c>
      <c r="D8255" s="2">
        <v>43696</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1">
        <v>299.99</v>
      </c>
      <c r="S8255" s="1">
        <v>1</v>
      </c>
      <c r="T8255" s="1">
        <v>0</v>
      </c>
      <c r="U8255" s="1">
        <v>89.996999999999986</v>
      </c>
      <c r="V8255" s="3" t="str">
        <f>IF(M8255=People!$B$6,People!A$6,IF(M8255=People!$B$5,People!$A$5,IF(M8255=People!$B$4,People!$A$4,IF(M8255=People!$B$3,People!$A$3))))</f>
        <v>Anna Andreadi</v>
      </c>
      <c r="W8255" s="3" t="str">
        <f xml:space="preserve"> IFERROR(INDEX(Returns!A:A,MATCH(B8255,Returns!B:B,0)),"No")</f>
        <v>No</v>
      </c>
    </row>
    <row r="8256" spans="1:23" x14ac:dyDescent="0.2">
      <c r="A8256" s="1">
        <v>8255</v>
      </c>
      <c r="B8256" t="s">
        <v>10070</v>
      </c>
      <c r="C8256" s="2">
        <v>43689</v>
      </c>
      <c r="D8256" s="2">
        <v>43696</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1">
        <v>192.16</v>
      </c>
      <c r="S8256" s="1">
        <v>4</v>
      </c>
      <c r="T8256" s="1">
        <v>0</v>
      </c>
      <c r="U8256" s="1">
        <v>92.236799999999988</v>
      </c>
      <c r="V8256" s="3" t="str">
        <f>IF(M8256=People!$B$6,People!A$6,IF(M8256=People!$B$5,People!$A$5,IF(M8256=People!$B$4,People!$A$4,IF(M8256=People!$B$3,People!$A$3))))</f>
        <v>Anna Andreadi</v>
      </c>
      <c r="W8256" s="3" t="str">
        <f xml:space="preserve"> IFERROR(INDEX(Returns!A:A,MATCH(B8256,Returns!B:B,0)),"No")</f>
        <v>No</v>
      </c>
    </row>
    <row r="8257" spans="1:23" x14ac:dyDescent="0.2">
      <c r="A8257" s="1">
        <v>8256</v>
      </c>
      <c r="B8257" t="s">
        <v>10070</v>
      </c>
      <c r="C8257" s="2">
        <v>43689</v>
      </c>
      <c r="D8257" s="2">
        <v>43696</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1">
        <v>242.624</v>
      </c>
      <c r="S8257" s="1">
        <v>8</v>
      </c>
      <c r="T8257" s="1">
        <v>0.2</v>
      </c>
      <c r="U8257" s="1">
        <v>27.295199999999973</v>
      </c>
      <c r="V8257" s="3" t="str">
        <f>IF(M8257=People!$B$6,People!A$6,IF(M8257=People!$B$5,People!$A$5,IF(M8257=People!$B$4,People!$A$4,IF(M8257=People!$B$3,People!$A$3))))</f>
        <v>Anna Andreadi</v>
      </c>
      <c r="W8257" s="3" t="str">
        <f xml:space="preserve"> IFERROR(INDEX(Returns!A:A,MATCH(B8257,Returns!B:B,0)),"No")</f>
        <v>No</v>
      </c>
    </row>
    <row r="8258" spans="1:23" x14ac:dyDescent="0.2">
      <c r="A8258" s="1">
        <v>8257</v>
      </c>
      <c r="B8258" t="s">
        <v>10070</v>
      </c>
      <c r="C8258" s="2">
        <v>43689</v>
      </c>
      <c r="D8258" s="2">
        <v>43696</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1">
        <v>46.74</v>
      </c>
      <c r="S8258" s="1">
        <v>3</v>
      </c>
      <c r="T8258" s="1">
        <v>0</v>
      </c>
      <c r="U8258" s="1">
        <v>11.684999999999999</v>
      </c>
      <c r="V8258" s="3" t="str">
        <f>IF(M8258=People!$B$6,People!A$6,IF(M8258=People!$B$5,People!$A$5,IF(M8258=People!$B$4,People!$A$4,IF(M8258=People!$B$3,People!$A$3))))</f>
        <v>Anna Andreadi</v>
      </c>
      <c r="W8258" s="3" t="str">
        <f xml:space="preserve"> IFERROR(INDEX(Returns!A:A,MATCH(B8258,Returns!B:B,0)),"No")</f>
        <v>No</v>
      </c>
    </row>
    <row r="8259" spans="1:23" x14ac:dyDescent="0.2">
      <c r="A8259" s="1">
        <v>8258</v>
      </c>
      <c r="B8259" t="s">
        <v>10070</v>
      </c>
      <c r="C8259" s="2">
        <v>43689</v>
      </c>
      <c r="D8259" s="2">
        <v>43696</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1">
        <v>174.95000000000002</v>
      </c>
      <c r="S8259" s="1">
        <v>5</v>
      </c>
      <c r="T8259" s="1">
        <v>0</v>
      </c>
      <c r="U8259" s="1">
        <v>12.246500000000005</v>
      </c>
      <c r="V8259" s="3" t="str">
        <f>IF(M8259=People!$B$6,People!A$6,IF(M8259=People!$B$5,People!$A$5,IF(M8259=People!$B$4,People!$A$4,IF(M8259=People!$B$3,People!$A$3))))</f>
        <v>Anna Andreadi</v>
      </c>
      <c r="W8259" s="3" t="str">
        <f xml:space="preserve"> IFERROR(INDEX(Returns!A:A,MATCH(B8259,Returns!B:B,0)),"No")</f>
        <v>No</v>
      </c>
    </row>
    <row r="8260" spans="1:23" x14ac:dyDescent="0.2">
      <c r="A8260" s="1">
        <v>8259</v>
      </c>
      <c r="B8260" t="s">
        <v>10070</v>
      </c>
      <c r="C8260" s="2">
        <v>43689</v>
      </c>
      <c r="D8260" s="2">
        <v>43696</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1">
        <v>100.70400000000001</v>
      </c>
      <c r="S8260" s="1">
        <v>6</v>
      </c>
      <c r="T8260" s="1">
        <v>0.2</v>
      </c>
      <c r="U8260" s="1">
        <v>37.763999999999996</v>
      </c>
      <c r="V8260" s="3" t="str">
        <f>IF(M8260=People!$B$6,People!A$6,IF(M8260=People!$B$5,People!$A$5,IF(M8260=People!$B$4,People!$A$4,IF(M8260=People!$B$3,People!$A$3))))</f>
        <v>Anna Andreadi</v>
      </c>
      <c r="W8260" s="3" t="str">
        <f xml:space="preserve"> IFERROR(INDEX(Returns!A:A,MATCH(B8260,Returns!B:B,0)),"No")</f>
        <v>No</v>
      </c>
    </row>
    <row r="8261" spans="1:23" x14ac:dyDescent="0.2">
      <c r="A8261" s="1">
        <v>8260</v>
      </c>
      <c r="B8261" t="s">
        <v>10071</v>
      </c>
      <c r="C8261" s="2">
        <v>43277</v>
      </c>
      <c r="D8261" s="2">
        <v>43277</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1">
        <v>368.91</v>
      </c>
      <c r="S8261" s="1">
        <v>9</v>
      </c>
      <c r="T8261" s="1">
        <v>0</v>
      </c>
      <c r="U8261" s="1">
        <v>180.76590000000002</v>
      </c>
      <c r="V8261" s="3" t="str">
        <f>IF(M8261=People!$B$6,People!A$6,IF(M8261=People!$B$5,People!$A$5,IF(M8261=People!$B$4,People!$A$4,IF(M8261=People!$B$3,People!$A$3))))</f>
        <v>Kelly Williams</v>
      </c>
      <c r="W8261" s="3" t="str">
        <f xml:space="preserve"> IFERROR(INDEX(Returns!A:A,MATCH(B8261,Returns!B:B,0)),"No")</f>
        <v>No</v>
      </c>
    </row>
    <row r="8262" spans="1:23" x14ac:dyDescent="0.2">
      <c r="A8262" s="1">
        <v>8261</v>
      </c>
      <c r="B8262" t="s">
        <v>10071</v>
      </c>
      <c r="C8262" s="2">
        <v>43277</v>
      </c>
      <c r="D8262" s="2">
        <v>43277</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1">
        <v>8.02</v>
      </c>
      <c r="S8262" s="1">
        <v>1</v>
      </c>
      <c r="T8262" s="1">
        <v>0</v>
      </c>
      <c r="U8262" s="1">
        <v>3.7693999999999992</v>
      </c>
      <c r="V8262" s="3" t="str">
        <f>IF(M8262=People!$B$6,People!A$6,IF(M8262=People!$B$5,People!$A$5,IF(M8262=People!$B$4,People!$A$4,IF(M8262=People!$B$3,People!$A$3))))</f>
        <v>Kelly Williams</v>
      </c>
      <c r="W8262" s="3" t="str">
        <f xml:space="preserve"> IFERROR(INDEX(Returns!A:A,MATCH(B8262,Returns!B:B,0)),"No")</f>
        <v>No</v>
      </c>
    </row>
    <row r="8263" spans="1:23" x14ac:dyDescent="0.2">
      <c r="A8263" s="1">
        <v>8262</v>
      </c>
      <c r="B8263" t="s">
        <v>10071</v>
      </c>
      <c r="C8263" s="2">
        <v>43277</v>
      </c>
      <c r="D8263" s="2">
        <v>43277</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1">
        <v>171.04</v>
      </c>
      <c r="S8263" s="1">
        <v>4</v>
      </c>
      <c r="T8263" s="1">
        <v>0</v>
      </c>
      <c r="U8263" s="1">
        <v>44.470399999999998</v>
      </c>
      <c r="V8263" s="3" t="str">
        <f>IF(M8263=People!$B$6,People!A$6,IF(M8263=People!$B$5,People!$A$5,IF(M8263=People!$B$4,People!$A$4,IF(M8263=People!$B$3,People!$A$3))))</f>
        <v>Kelly Williams</v>
      </c>
      <c r="W8263" s="3" t="str">
        <f xml:space="preserve"> IFERROR(INDEX(Returns!A:A,MATCH(B8263,Returns!B:B,0)),"No")</f>
        <v>No</v>
      </c>
    </row>
    <row r="8264" spans="1:23" x14ac:dyDescent="0.2">
      <c r="A8264" s="1">
        <v>8263</v>
      </c>
      <c r="B8264" t="s">
        <v>10072</v>
      </c>
      <c r="C8264" s="2">
        <v>43449</v>
      </c>
      <c r="D8264" s="2">
        <v>43453</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1">
        <v>19.440000000000001</v>
      </c>
      <c r="S8264" s="1">
        <v>3</v>
      </c>
      <c r="T8264" s="1">
        <v>0</v>
      </c>
      <c r="U8264" s="1">
        <v>9.3312000000000008</v>
      </c>
      <c r="V8264" s="3" t="str">
        <f>IF(M8264=People!$B$6,People!A$6,IF(M8264=People!$B$5,People!$A$5,IF(M8264=People!$B$4,People!$A$4,IF(M8264=People!$B$3,People!$A$3))))</f>
        <v>Cassandra Brandow</v>
      </c>
      <c r="W8264" s="3" t="str">
        <f xml:space="preserve"> IFERROR(INDEX(Returns!A:A,MATCH(B8264,Returns!B:B,0)),"No")</f>
        <v>No</v>
      </c>
    </row>
    <row r="8265" spans="1:23" x14ac:dyDescent="0.2">
      <c r="A8265" s="1">
        <v>8264</v>
      </c>
      <c r="B8265" t="s">
        <v>10073</v>
      </c>
      <c r="C8265" s="2">
        <v>42991</v>
      </c>
      <c r="D8265" s="2">
        <v>42995</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1">
        <v>13.092000000000002</v>
      </c>
      <c r="S8265" s="1">
        <v>4</v>
      </c>
      <c r="T8265" s="1">
        <v>0.7</v>
      </c>
      <c r="U8265" s="1">
        <v>-10.037199999999999</v>
      </c>
      <c r="V8265" s="3" t="str">
        <f>IF(M8265=People!$B$6,People!A$6,IF(M8265=People!$B$5,People!$A$5,IF(M8265=People!$B$4,People!$A$4,IF(M8265=People!$B$3,People!$A$3))))</f>
        <v>Cassandra Brandow</v>
      </c>
      <c r="W8265" s="3" t="str">
        <f xml:space="preserve"> IFERROR(INDEX(Returns!A:A,MATCH(B8265,Returns!B:B,0)),"No")</f>
        <v>No</v>
      </c>
    </row>
    <row r="8266" spans="1:23" x14ac:dyDescent="0.2">
      <c r="A8266" s="1">
        <v>8265</v>
      </c>
      <c r="B8266" t="s">
        <v>10074</v>
      </c>
      <c r="C8266" s="2">
        <v>42734</v>
      </c>
      <c r="D8266" s="2">
        <v>42739</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1">
        <v>122.94</v>
      </c>
      <c r="S8266" s="1">
        <v>3</v>
      </c>
      <c r="T8266" s="1">
        <v>0</v>
      </c>
      <c r="U8266" s="1">
        <v>30.734999999999992</v>
      </c>
      <c r="V8266" s="3" t="str">
        <f>IF(M8266=People!$B$6,People!A$6,IF(M8266=People!$B$5,People!$A$5,IF(M8266=People!$B$4,People!$A$4,IF(M8266=People!$B$3,People!$A$3))))</f>
        <v>Chuck Magee</v>
      </c>
      <c r="W8266" s="3" t="str">
        <f xml:space="preserve"> IFERROR(INDEX(Returns!A:A,MATCH(B8266,Returns!B:B,0)),"No")</f>
        <v>No</v>
      </c>
    </row>
    <row r="8267" spans="1:23" x14ac:dyDescent="0.2">
      <c r="A8267" s="1">
        <v>8266</v>
      </c>
      <c r="B8267" t="s">
        <v>10074</v>
      </c>
      <c r="C8267" s="2">
        <v>42734</v>
      </c>
      <c r="D8267" s="2">
        <v>42739</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1">
        <v>35.448</v>
      </c>
      <c r="S8267" s="1">
        <v>7</v>
      </c>
      <c r="T8267" s="1">
        <v>0.2</v>
      </c>
      <c r="U8267" s="1">
        <v>12.8499</v>
      </c>
      <c r="V8267" s="3" t="str">
        <f>IF(M8267=People!$B$6,People!A$6,IF(M8267=People!$B$5,People!$A$5,IF(M8267=People!$B$4,People!$A$4,IF(M8267=People!$B$3,People!$A$3))))</f>
        <v>Chuck Magee</v>
      </c>
      <c r="W8267" s="3" t="str">
        <f xml:space="preserve"> IFERROR(INDEX(Returns!A:A,MATCH(B8267,Returns!B:B,0)),"No")</f>
        <v>No</v>
      </c>
    </row>
    <row r="8268" spans="1:23" x14ac:dyDescent="0.2">
      <c r="A8268" s="1">
        <v>8267</v>
      </c>
      <c r="B8268" t="s">
        <v>10075</v>
      </c>
      <c r="C8268" s="2">
        <v>42489</v>
      </c>
      <c r="D8268" s="2">
        <v>42494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1">
        <v>19.98</v>
      </c>
      <c r="S8268" s="1">
        <v>2</v>
      </c>
      <c r="T8268" s="1">
        <v>0</v>
      </c>
      <c r="U8268" s="1">
        <v>5.1948000000000008</v>
      </c>
      <c r="V8268" s="3" t="str">
        <f>IF(M8268=People!$B$6,People!A$6,IF(M8268=People!$B$5,People!$A$5,IF(M8268=People!$B$4,People!$A$4,IF(M8268=People!$B$3,People!$A$3))))</f>
        <v>Chuck Magee</v>
      </c>
      <c r="W8268" s="3" t="str">
        <f xml:space="preserve"> IFERROR(INDEX(Returns!A:A,MATCH(B8268,Returns!B:B,0)),"No")</f>
        <v>No</v>
      </c>
    </row>
    <row r="8269" spans="1:23" x14ac:dyDescent="0.2">
      <c r="A8269" s="1">
        <v>8268</v>
      </c>
      <c r="B8269" t="s">
        <v>10076</v>
      </c>
      <c r="C8269" s="2">
        <v>43495</v>
      </c>
      <c r="D8269" s="2">
        <v>43502</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1">
        <v>69.375</v>
      </c>
      <c r="S8269" s="1">
        <v>1</v>
      </c>
      <c r="T8269" s="1">
        <v>0.5</v>
      </c>
      <c r="U8269" s="1">
        <v>-47.174999999999997</v>
      </c>
      <c r="V8269" s="3" t="str">
        <f>IF(M8269=People!$B$6,People!A$6,IF(M8269=People!$B$5,People!$A$5,IF(M8269=People!$B$4,People!$A$4,IF(M8269=People!$B$3,People!$A$3))))</f>
        <v>Kelly Williams</v>
      </c>
      <c r="W8269" s="3" t="str">
        <f xml:space="preserve"> IFERROR(INDEX(Returns!A:A,MATCH(B8269,Returns!B:B,0)),"No")</f>
        <v>No</v>
      </c>
    </row>
    <row r="8270" spans="1:23" x14ac:dyDescent="0.2">
      <c r="A8270" s="1">
        <v>8269</v>
      </c>
      <c r="B8270" t="s">
        <v>10076</v>
      </c>
      <c r="C8270" s="2">
        <v>43495</v>
      </c>
      <c r="D8270" s="2">
        <v>43502</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1">
        <v>31.680000000000003</v>
      </c>
      <c r="S8270" s="1">
        <v>4</v>
      </c>
      <c r="T8270" s="1">
        <v>0.2</v>
      </c>
      <c r="U8270" s="1">
        <v>2.7719999999999994</v>
      </c>
      <c r="V8270" s="3" t="str">
        <f>IF(M8270=People!$B$6,People!A$6,IF(M8270=People!$B$5,People!$A$5,IF(M8270=People!$B$4,People!$A$4,IF(M8270=People!$B$3,People!$A$3))))</f>
        <v>Kelly Williams</v>
      </c>
      <c r="W8270" s="3" t="str">
        <f xml:space="preserve"> IFERROR(INDEX(Returns!A:A,MATCH(B8270,Returns!B:B,0)),"No")</f>
        <v>No</v>
      </c>
    </row>
    <row r="8271" spans="1:23" x14ac:dyDescent="0.2">
      <c r="A8271" s="1">
        <v>8270</v>
      </c>
      <c r="B8271" t="s">
        <v>10076</v>
      </c>
      <c r="C8271" s="2">
        <v>43495</v>
      </c>
      <c r="D8271" s="2">
        <v>43502</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1">
        <v>2003.1680000000001</v>
      </c>
      <c r="S8271" s="1">
        <v>4</v>
      </c>
      <c r="T8271" s="1">
        <v>0.2</v>
      </c>
      <c r="U8271" s="1">
        <v>250.39599999999984</v>
      </c>
      <c r="V8271" s="3" t="str">
        <f>IF(M8271=People!$B$6,People!A$6,IF(M8271=People!$B$5,People!$A$5,IF(M8271=People!$B$4,People!$A$4,IF(M8271=People!$B$3,People!$A$3))))</f>
        <v>Kelly Williams</v>
      </c>
      <c r="W8271" s="3" t="str">
        <f xml:space="preserve"> IFERROR(INDEX(Returns!A:A,MATCH(B8271,Returns!B:B,0)),"No")</f>
        <v>No</v>
      </c>
    </row>
    <row r="8272" spans="1:23" x14ac:dyDescent="0.2">
      <c r="A8272" s="1">
        <v>8271</v>
      </c>
      <c r="B8272" t="s">
        <v>10076</v>
      </c>
      <c r="C8272" s="2">
        <v>43495</v>
      </c>
      <c r="D8272" s="2">
        <v>43502</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1">
        <v>9.3439999999999994</v>
      </c>
      <c r="S8272" s="1">
        <v>2</v>
      </c>
      <c r="T8272" s="1">
        <v>0.2</v>
      </c>
      <c r="U8272" s="1">
        <v>3.1535999999999995</v>
      </c>
      <c r="V8272" s="3" t="str">
        <f>IF(M8272=People!$B$6,People!A$6,IF(M8272=People!$B$5,People!$A$5,IF(M8272=People!$B$4,People!$A$4,IF(M8272=People!$B$3,People!$A$3))))</f>
        <v>Kelly Williams</v>
      </c>
      <c r="W8272" s="3" t="str">
        <f xml:space="preserve"> IFERROR(INDEX(Returns!A:A,MATCH(B8272,Returns!B:B,0)),"No")</f>
        <v>No</v>
      </c>
    </row>
    <row r="8273" spans="1:23" x14ac:dyDescent="0.2">
      <c r="A8273" s="1">
        <v>8272</v>
      </c>
      <c r="B8273" t="s">
        <v>10077</v>
      </c>
      <c r="C8273" s="2">
        <v>43459</v>
      </c>
      <c r="D8273" s="2">
        <v>43465</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1">
        <v>2563.056</v>
      </c>
      <c r="S8273" s="1">
        <v>8</v>
      </c>
      <c r="T8273" s="1">
        <v>0.1</v>
      </c>
      <c r="U8273" s="1">
        <v>313.26239999999967</v>
      </c>
      <c r="V8273" s="3" t="str">
        <f>IF(M8273=People!$B$6,People!A$6,IF(M8273=People!$B$5,People!$A$5,IF(M8273=People!$B$4,People!$A$4,IF(M8273=People!$B$3,People!$A$3))))</f>
        <v>Chuck Magee</v>
      </c>
      <c r="W8273" s="3" t="str">
        <f xml:space="preserve"> IFERROR(INDEX(Returns!A:A,MATCH(B8273,Returns!B:B,0)),"No")</f>
        <v>No</v>
      </c>
    </row>
    <row r="8274" spans="1:23" x14ac:dyDescent="0.2">
      <c r="A8274" s="1">
        <v>8273</v>
      </c>
      <c r="B8274" t="s">
        <v>10078</v>
      </c>
      <c r="C8274" s="2">
        <v>43393</v>
      </c>
      <c r="D8274" s="2">
        <v>43398</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1">
        <v>387.13600000000002</v>
      </c>
      <c r="S8274" s="1">
        <v>4</v>
      </c>
      <c r="T8274" s="1">
        <v>0.2</v>
      </c>
      <c r="U8274" s="1">
        <v>4.8391999999999911</v>
      </c>
      <c r="V8274" s="3" t="str">
        <f>IF(M8274=People!$B$6,People!A$6,IF(M8274=People!$B$5,People!$A$5,IF(M8274=People!$B$4,People!$A$4,IF(M8274=People!$B$3,People!$A$3))))</f>
        <v>Anna Andreadi</v>
      </c>
      <c r="W8274" s="3" t="str">
        <f xml:space="preserve"> IFERROR(INDEX(Returns!A:A,MATCH(B8274,Returns!B:B,0)),"No")</f>
        <v>No</v>
      </c>
    </row>
    <row r="8275" spans="1:23" x14ac:dyDescent="0.2">
      <c r="A8275" s="1">
        <v>8274</v>
      </c>
      <c r="B8275" t="s">
        <v>10079</v>
      </c>
      <c r="C8275" s="2">
        <v>42899</v>
      </c>
      <c r="D8275" s="2">
        <v>42901</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1">
        <v>3.4240000000000004</v>
      </c>
      <c r="S8275" s="1">
        <v>1</v>
      </c>
      <c r="T8275" s="1">
        <v>0.2</v>
      </c>
      <c r="U8275" s="1">
        <v>0.29960000000000009</v>
      </c>
      <c r="V8275" s="3" t="str">
        <f>IF(M8275=People!$B$6,People!A$6,IF(M8275=People!$B$5,People!$A$5,IF(M8275=People!$B$4,People!$A$4,IF(M8275=People!$B$3,People!$A$3))))</f>
        <v>Chuck Magee</v>
      </c>
      <c r="W8275" s="3" t="str">
        <f xml:space="preserve"> IFERROR(INDEX(Returns!A:A,MATCH(B8275,Returns!B:B,0)),"No")</f>
        <v>No</v>
      </c>
    </row>
    <row r="8276" spans="1:23" x14ac:dyDescent="0.2">
      <c r="A8276" s="1">
        <v>8275</v>
      </c>
      <c r="B8276" t="s">
        <v>10080</v>
      </c>
      <c r="C8276" s="2">
        <v>43646</v>
      </c>
      <c r="D8276" s="2">
        <v>43650</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1">
        <v>1085.42</v>
      </c>
      <c r="S8276" s="1">
        <v>7</v>
      </c>
      <c r="T8276" s="1">
        <v>0</v>
      </c>
      <c r="U8276" s="1">
        <v>282.20920000000001</v>
      </c>
      <c r="V8276" s="3" t="str">
        <f>IF(M8276=People!$B$6,People!A$6,IF(M8276=People!$B$5,People!$A$5,IF(M8276=People!$B$4,People!$A$4,IF(M8276=People!$B$3,People!$A$3))))</f>
        <v>Chuck Magee</v>
      </c>
      <c r="W8276" s="3" t="str">
        <f xml:space="preserve"> IFERROR(INDEX(Returns!A:A,MATCH(B8276,Returns!B:B,0)),"No")</f>
        <v>No</v>
      </c>
    </row>
    <row r="8277" spans="1:23" x14ac:dyDescent="0.2">
      <c r="A8277" s="1">
        <v>8276</v>
      </c>
      <c r="B8277" t="s">
        <v>10081</v>
      </c>
      <c r="C8277" s="2">
        <v>42912</v>
      </c>
      <c r="D8277" s="2">
        <v>42916</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1">
        <v>43.056000000000004</v>
      </c>
      <c r="S8277" s="1">
        <v>9</v>
      </c>
      <c r="T8277" s="1">
        <v>0.2</v>
      </c>
      <c r="U8277" s="1">
        <v>15.607799999999999</v>
      </c>
      <c r="V8277" s="3" t="str">
        <f>IF(M8277=People!$B$6,People!A$6,IF(M8277=People!$B$5,People!$A$5,IF(M8277=People!$B$4,People!$A$4,IF(M8277=People!$B$3,People!$A$3))))</f>
        <v>Chuck Magee</v>
      </c>
      <c r="W8277" s="3" t="str">
        <f xml:space="preserve"> IFERROR(INDEX(Returns!A:A,MATCH(B8277,Returns!B:B,0)),"No")</f>
        <v>No</v>
      </c>
    </row>
    <row r="8278" spans="1:23" x14ac:dyDescent="0.2">
      <c r="A8278" s="1">
        <v>8277</v>
      </c>
      <c r="B8278" t="s">
        <v>10082</v>
      </c>
      <c r="C8278" s="2">
        <v>43152</v>
      </c>
      <c r="D8278" s="2">
        <v>43156</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1">
        <v>3.762</v>
      </c>
      <c r="S8278" s="1">
        <v>3</v>
      </c>
      <c r="T8278" s="1">
        <v>0.7</v>
      </c>
      <c r="U8278" s="1">
        <v>-2.758799999999999</v>
      </c>
      <c r="V8278" s="3" t="str">
        <f>IF(M8278=People!$B$6,People!A$6,IF(M8278=People!$B$5,People!$A$5,IF(M8278=People!$B$4,People!$A$4,IF(M8278=People!$B$3,People!$A$3))))</f>
        <v>Cassandra Brandow</v>
      </c>
      <c r="W8278" s="3" t="str">
        <f xml:space="preserve"> IFERROR(INDEX(Returns!A:A,MATCH(B8278,Returns!B:B,0)),"No")</f>
        <v>No</v>
      </c>
    </row>
    <row r="8279" spans="1:23" x14ac:dyDescent="0.2">
      <c r="A8279" s="1">
        <v>8278</v>
      </c>
      <c r="B8279" t="s">
        <v>10082</v>
      </c>
      <c r="C8279" s="2">
        <v>43152</v>
      </c>
      <c r="D8279" s="2">
        <v>43156</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1">
        <v>34.860000000000007</v>
      </c>
      <c r="S8279" s="1">
        <v>2</v>
      </c>
      <c r="T8279" s="1">
        <v>0.7</v>
      </c>
      <c r="U8279" s="1">
        <v>-26.726000000000006</v>
      </c>
      <c r="V8279" s="3" t="str">
        <f>IF(M8279=People!$B$6,People!A$6,IF(M8279=People!$B$5,People!$A$5,IF(M8279=People!$B$4,People!$A$4,IF(M8279=People!$B$3,People!$A$3))))</f>
        <v>Cassandra Brandow</v>
      </c>
      <c r="W8279" s="3" t="str">
        <f xml:space="preserve"> IFERROR(INDEX(Returns!A:A,MATCH(B8279,Returns!B:B,0)),"No")</f>
        <v>No</v>
      </c>
    </row>
    <row r="8280" spans="1:23" x14ac:dyDescent="0.2">
      <c r="A8280" s="1">
        <v>8279</v>
      </c>
      <c r="B8280" t="s">
        <v>10082</v>
      </c>
      <c r="C8280" s="2">
        <v>43152</v>
      </c>
      <c r="D8280" s="2">
        <v>43156</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1">
        <v>432.45600000000002</v>
      </c>
      <c r="S8280" s="1">
        <v>3</v>
      </c>
      <c r="T8280" s="1">
        <v>0.2</v>
      </c>
      <c r="U8280" s="1">
        <v>32.434200000000004</v>
      </c>
      <c r="V8280" s="3" t="str">
        <f>IF(M8280=People!$B$6,People!A$6,IF(M8280=People!$B$5,People!$A$5,IF(M8280=People!$B$4,People!$A$4,IF(M8280=People!$B$3,People!$A$3))))</f>
        <v>Cassandra Brandow</v>
      </c>
      <c r="W8280" s="3" t="str">
        <f xml:space="preserve"> IFERROR(INDEX(Returns!A:A,MATCH(B8280,Returns!B:B,0)),"No")</f>
        <v>No</v>
      </c>
    </row>
    <row r="8281" spans="1:23" x14ac:dyDescent="0.2">
      <c r="A8281" s="1">
        <v>8280</v>
      </c>
      <c r="B8281" t="s">
        <v>10083</v>
      </c>
      <c r="C8281" s="2">
        <v>43577</v>
      </c>
      <c r="D8281" s="2">
        <v>43581</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1">
        <v>675.06000000000006</v>
      </c>
      <c r="S8281" s="1">
        <v>3</v>
      </c>
      <c r="T8281" s="1">
        <v>0</v>
      </c>
      <c r="U8281" s="1">
        <v>87.757800000000003</v>
      </c>
      <c r="V8281" s="3" t="str">
        <f>IF(M8281=People!$B$6,People!A$6,IF(M8281=People!$B$5,People!$A$5,IF(M8281=People!$B$4,People!$A$4,IF(M8281=People!$B$3,People!$A$3))))</f>
        <v>Cassandra Brandow</v>
      </c>
      <c r="W8281" s="3" t="str">
        <f xml:space="preserve"> IFERROR(INDEX(Returns!A:A,MATCH(B8281,Returns!B:B,0)),"No")</f>
        <v>No</v>
      </c>
    </row>
    <row r="8282" spans="1:23" x14ac:dyDescent="0.2">
      <c r="A8282" s="1">
        <v>8281</v>
      </c>
      <c r="B8282" t="s">
        <v>10084</v>
      </c>
      <c r="C8282" s="2">
        <v>43594</v>
      </c>
      <c r="D8282" s="2">
        <v>43595</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1">
        <v>65.231999999999999</v>
      </c>
      <c r="S8282" s="1">
        <v>3</v>
      </c>
      <c r="T8282" s="1">
        <v>0.2</v>
      </c>
      <c r="U8282" s="1">
        <v>22.015799999999999</v>
      </c>
      <c r="V8282" s="3" t="str">
        <f>IF(M8282=People!$B$6,People!A$6,IF(M8282=People!$B$5,People!$A$5,IF(M8282=People!$B$4,People!$A$4,IF(M8282=People!$B$3,People!$A$3))))</f>
        <v>Cassandra Brandow</v>
      </c>
      <c r="W8282" s="3" t="str">
        <f xml:space="preserve"> IFERROR(INDEX(Returns!A:A,MATCH(B8282,Returns!B:B,0)),"No")</f>
        <v>No</v>
      </c>
    </row>
    <row r="8283" spans="1:23" x14ac:dyDescent="0.2">
      <c r="A8283" s="1">
        <v>8282</v>
      </c>
      <c r="B8283" t="s">
        <v>10084</v>
      </c>
      <c r="C8283" s="2">
        <v>43594</v>
      </c>
      <c r="D8283" s="2">
        <v>43595</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1">
        <v>207</v>
      </c>
      <c r="S8283" s="1">
        <v>3</v>
      </c>
      <c r="T8283" s="1">
        <v>0.2</v>
      </c>
      <c r="U8283" s="1">
        <v>25.874999999999972</v>
      </c>
      <c r="V8283" s="3" t="str">
        <f>IF(M8283=People!$B$6,People!A$6,IF(M8283=People!$B$5,People!$A$5,IF(M8283=People!$B$4,People!$A$4,IF(M8283=People!$B$3,People!$A$3))))</f>
        <v>Cassandra Brandow</v>
      </c>
      <c r="W8283" s="3" t="str">
        <f xml:space="preserve"> IFERROR(INDEX(Returns!A:A,MATCH(B8283,Returns!B:B,0)),"No")</f>
        <v>No</v>
      </c>
    </row>
    <row r="8284" spans="1:23" x14ac:dyDescent="0.2">
      <c r="A8284" s="1">
        <v>8283</v>
      </c>
      <c r="B8284" t="s">
        <v>10085</v>
      </c>
      <c r="C8284" s="2">
        <v>43090</v>
      </c>
      <c r="D8284" s="2">
        <v>43095</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1">
        <v>600.53</v>
      </c>
      <c r="S8284" s="1">
        <v>2</v>
      </c>
      <c r="T8284" s="1">
        <v>0.3</v>
      </c>
      <c r="U8284" s="1">
        <v>137.26399999999995</v>
      </c>
      <c r="V8284" s="3" t="str">
        <f>IF(M8284=People!$B$6,People!A$6,IF(M8284=People!$B$5,People!$A$5,IF(M8284=People!$B$4,People!$A$4,IF(M8284=People!$B$3,People!$A$3))))</f>
        <v>Kelly Williams</v>
      </c>
      <c r="W8284" s="3" t="str">
        <f xml:space="preserve"> IFERROR(INDEX(Returns!A:A,MATCH(B8284,Returns!B:B,0)),"No")</f>
        <v>No</v>
      </c>
    </row>
    <row r="8285" spans="1:23" x14ac:dyDescent="0.2">
      <c r="A8285" s="1">
        <v>8284</v>
      </c>
      <c r="B8285" t="s">
        <v>10085</v>
      </c>
      <c r="C8285" s="2">
        <v>43090</v>
      </c>
      <c r="D8285" s="2">
        <v>43095</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1">
        <v>59.903999999999996</v>
      </c>
      <c r="S8285" s="1">
        <v>2</v>
      </c>
      <c r="T8285" s="1">
        <v>0.2</v>
      </c>
      <c r="U8285" s="1">
        <v>14.227200000000003</v>
      </c>
      <c r="V8285" s="3" t="str">
        <f>IF(M8285=People!$B$6,People!A$6,IF(M8285=People!$B$5,People!$A$5,IF(M8285=People!$B$4,People!$A$4,IF(M8285=People!$B$3,People!$A$3))))</f>
        <v>Kelly Williams</v>
      </c>
      <c r="W8285" s="3" t="str">
        <f xml:space="preserve"> IFERROR(INDEX(Returns!A:A,MATCH(B8285,Returns!B:B,0)),"No")</f>
        <v>No</v>
      </c>
    </row>
    <row r="8286" spans="1:23" x14ac:dyDescent="0.2">
      <c r="A8286" s="1">
        <v>8285</v>
      </c>
      <c r="B8286" t="s">
        <v>10085</v>
      </c>
      <c r="C8286" s="2">
        <v>43090</v>
      </c>
      <c r="D8286" s="2">
        <v>43095</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1">
        <v>637.44000000000005</v>
      </c>
      <c r="S8286" s="1">
        <v>8</v>
      </c>
      <c r="T8286" s="1">
        <v>0.2</v>
      </c>
      <c r="U8286" s="1">
        <v>135.45599999999996</v>
      </c>
      <c r="V8286" s="3" t="str">
        <f>IF(M8286=People!$B$6,People!A$6,IF(M8286=People!$B$5,People!$A$5,IF(M8286=People!$B$4,People!$A$4,IF(M8286=People!$B$3,People!$A$3))))</f>
        <v>Kelly Williams</v>
      </c>
      <c r="W8286" s="3" t="str">
        <f xml:space="preserve"> IFERROR(INDEX(Returns!A:A,MATCH(B8286,Returns!B:B,0)),"No")</f>
        <v>No</v>
      </c>
    </row>
    <row r="8287" spans="1:23" x14ac:dyDescent="0.2">
      <c r="A8287" s="1">
        <v>8286</v>
      </c>
      <c r="B8287" t="s">
        <v>10085</v>
      </c>
      <c r="C8287" s="2">
        <v>43090</v>
      </c>
      <c r="D8287" s="2">
        <v>43095</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1">
        <v>51.756000000000007</v>
      </c>
      <c r="S8287" s="1">
        <v>3</v>
      </c>
      <c r="T8287" s="1">
        <v>0.6</v>
      </c>
      <c r="U8287" s="1">
        <v>-33.641399999999997</v>
      </c>
      <c r="V8287" s="3" t="str">
        <f>IF(M8287=People!$B$6,People!A$6,IF(M8287=People!$B$5,People!$A$5,IF(M8287=People!$B$4,People!$A$4,IF(M8287=People!$B$3,People!$A$3))))</f>
        <v>Kelly Williams</v>
      </c>
      <c r="W8287" s="3" t="str">
        <f xml:space="preserve"> IFERROR(INDEX(Returns!A:A,MATCH(B8287,Returns!B:B,0)),"No")</f>
        <v>No</v>
      </c>
    </row>
    <row r="8288" spans="1:23" x14ac:dyDescent="0.2">
      <c r="A8288" s="1">
        <v>8287</v>
      </c>
      <c r="B8288" t="s">
        <v>10086</v>
      </c>
      <c r="C8288" s="2">
        <v>42594</v>
      </c>
      <c r="D8288" s="2">
        <v>42598</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1">
        <v>31.104000000000006</v>
      </c>
      <c r="S8288" s="1">
        <v>6</v>
      </c>
      <c r="T8288" s="1">
        <v>0.2</v>
      </c>
      <c r="U8288" s="1">
        <v>10.8864</v>
      </c>
      <c r="V8288" s="3" t="str">
        <f>IF(M8288=People!$B$6,People!A$6,IF(M8288=People!$B$5,People!$A$5,IF(M8288=People!$B$4,People!$A$4,IF(M8288=People!$B$3,People!$A$3))))</f>
        <v>Cassandra Brandow</v>
      </c>
      <c r="W8288" s="3" t="str">
        <f xml:space="preserve"> IFERROR(INDEX(Returns!A:A,MATCH(B8288,Returns!B:B,0)),"No")</f>
        <v>No</v>
      </c>
    </row>
    <row r="8289" spans="1:23" x14ac:dyDescent="0.2">
      <c r="A8289" s="1">
        <v>8288</v>
      </c>
      <c r="B8289" t="s">
        <v>10086</v>
      </c>
      <c r="C8289" s="2">
        <v>42594</v>
      </c>
      <c r="D8289" s="2">
        <v>42598</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1">
        <v>47.96</v>
      </c>
      <c r="S8289" s="1">
        <v>5</v>
      </c>
      <c r="T8289" s="1">
        <v>0.2</v>
      </c>
      <c r="U8289" s="1">
        <v>4.196499999999995</v>
      </c>
      <c r="V8289" s="3" t="str">
        <f>IF(M8289=People!$B$6,People!A$6,IF(M8289=People!$B$5,People!$A$5,IF(M8289=People!$B$4,People!$A$4,IF(M8289=People!$B$3,People!$A$3))))</f>
        <v>Cassandra Brandow</v>
      </c>
      <c r="W8289" s="3" t="str">
        <f xml:space="preserve"> IFERROR(INDEX(Returns!A:A,MATCH(B8289,Returns!B:B,0)),"No")</f>
        <v>No</v>
      </c>
    </row>
    <row r="8290" spans="1:23" x14ac:dyDescent="0.2">
      <c r="A8290" s="1">
        <v>8289</v>
      </c>
      <c r="B8290" t="s">
        <v>10086</v>
      </c>
      <c r="C8290" s="2">
        <v>42594</v>
      </c>
      <c r="D8290" s="2">
        <v>42598</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1">
        <v>158.928</v>
      </c>
      <c r="S8290" s="1">
        <v>7</v>
      </c>
      <c r="T8290" s="1">
        <v>0.2</v>
      </c>
      <c r="U8290" s="1">
        <v>41.718599999999995</v>
      </c>
      <c r="V8290" s="3" t="str">
        <f>IF(M8290=People!$B$6,People!A$6,IF(M8290=People!$B$5,People!$A$5,IF(M8290=People!$B$4,People!$A$4,IF(M8290=People!$B$3,People!$A$3))))</f>
        <v>Cassandra Brandow</v>
      </c>
      <c r="W8290" s="3" t="str">
        <f xml:space="preserve"> IFERROR(INDEX(Returns!A:A,MATCH(B8290,Returns!B:B,0)),"No")</f>
        <v>No</v>
      </c>
    </row>
    <row r="8291" spans="1:23" x14ac:dyDescent="0.2">
      <c r="A8291" s="1">
        <v>8290</v>
      </c>
      <c r="B8291" t="s">
        <v>10086</v>
      </c>
      <c r="C8291" s="2">
        <v>42594</v>
      </c>
      <c r="D8291" s="2">
        <v>42598</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1">
        <v>211.24799999999999</v>
      </c>
      <c r="S8291" s="1">
        <v>6</v>
      </c>
      <c r="T8291" s="1">
        <v>0.2</v>
      </c>
      <c r="U8291" s="1">
        <v>15.843599999999995</v>
      </c>
      <c r="V8291" s="3" t="str">
        <f>IF(M8291=People!$B$6,People!A$6,IF(M8291=People!$B$5,People!$A$5,IF(M8291=People!$B$4,People!$A$4,IF(M8291=People!$B$3,People!$A$3))))</f>
        <v>Cassandra Brandow</v>
      </c>
      <c r="W8291" s="3" t="str">
        <f xml:space="preserve"> IFERROR(INDEX(Returns!A:A,MATCH(B8291,Returns!B:B,0)),"No")</f>
        <v>No</v>
      </c>
    </row>
    <row r="8292" spans="1:23" x14ac:dyDescent="0.2">
      <c r="A8292" s="1">
        <v>8291</v>
      </c>
      <c r="B8292" t="s">
        <v>10086</v>
      </c>
      <c r="C8292" s="2">
        <v>42594</v>
      </c>
      <c r="D8292" s="2">
        <v>42598</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1">
        <v>5.5520000000000005</v>
      </c>
      <c r="S8292" s="1">
        <v>2</v>
      </c>
      <c r="T8292" s="1">
        <v>0.2</v>
      </c>
      <c r="U8292" s="1">
        <v>-1.0410000000000006</v>
      </c>
      <c r="V8292" s="3" t="str">
        <f>IF(M8292=People!$B$6,People!A$6,IF(M8292=People!$B$5,People!$A$5,IF(M8292=People!$B$4,People!$A$4,IF(M8292=People!$B$3,People!$A$3))))</f>
        <v>Cassandra Brandow</v>
      </c>
      <c r="W8292" s="3" t="str">
        <f xml:space="preserve"> IFERROR(INDEX(Returns!A:A,MATCH(B8292,Returns!B:B,0)),"No")</f>
        <v>No</v>
      </c>
    </row>
    <row r="8293" spans="1:23" x14ac:dyDescent="0.2">
      <c r="A8293" s="1">
        <v>8292</v>
      </c>
      <c r="B8293" t="s">
        <v>10086</v>
      </c>
      <c r="C8293" s="2">
        <v>42594</v>
      </c>
      <c r="D8293" s="2">
        <v>42598</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1">
        <v>2.952</v>
      </c>
      <c r="S8293" s="1">
        <v>1</v>
      </c>
      <c r="T8293" s="1">
        <v>0.2</v>
      </c>
      <c r="U8293" s="1">
        <v>0.99629999999999996</v>
      </c>
      <c r="V8293" s="3" t="str">
        <f>IF(M8293=People!$B$6,People!A$6,IF(M8293=People!$B$5,People!$A$5,IF(M8293=People!$B$4,People!$A$4,IF(M8293=People!$B$3,People!$A$3))))</f>
        <v>Cassandra Brandow</v>
      </c>
      <c r="W8293" s="3" t="str">
        <f xml:space="preserve"> IFERROR(INDEX(Returns!A:A,MATCH(B8293,Returns!B:B,0)),"No")</f>
        <v>No</v>
      </c>
    </row>
    <row r="8294" spans="1:23" x14ac:dyDescent="0.2">
      <c r="A8294" s="1">
        <v>8293</v>
      </c>
      <c r="B8294" t="s">
        <v>10087</v>
      </c>
      <c r="C8294" s="2">
        <v>43080</v>
      </c>
      <c r="D8294" s="2">
        <v>43084</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1">
        <v>10.332000000000003</v>
      </c>
      <c r="S8294" s="1">
        <v>3</v>
      </c>
      <c r="T8294" s="1">
        <v>0.7</v>
      </c>
      <c r="U8294" s="1">
        <v>-7.5767999999999986</v>
      </c>
      <c r="V8294" s="3" t="str">
        <f>IF(M8294=People!$B$6,People!A$6,IF(M8294=People!$B$5,People!$A$5,IF(M8294=People!$B$4,People!$A$4,IF(M8294=People!$B$3,People!$A$3))))</f>
        <v>Chuck Magee</v>
      </c>
      <c r="W8294" s="3" t="str">
        <f xml:space="preserve"> IFERROR(INDEX(Returns!A:A,MATCH(B8294,Returns!B:B,0)),"No")</f>
        <v>No</v>
      </c>
    </row>
    <row r="8295" spans="1:23" x14ac:dyDescent="0.2">
      <c r="A8295" s="1">
        <v>8294</v>
      </c>
      <c r="B8295" t="s">
        <v>10088</v>
      </c>
      <c r="C8295" s="2">
        <v>43772</v>
      </c>
      <c r="D8295" s="2">
        <v>43776</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1">
        <v>18.368000000000002</v>
      </c>
      <c r="S8295" s="1">
        <v>4</v>
      </c>
      <c r="T8295" s="1">
        <v>0.2</v>
      </c>
      <c r="U8295" s="1">
        <v>5.9695999999999998</v>
      </c>
      <c r="V8295" s="3" t="str">
        <f>IF(M8295=People!$B$6,People!A$6,IF(M8295=People!$B$5,People!$A$5,IF(M8295=People!$B$4,People!$A$4,IF(M8295=People!$B$3,People!$A$3))))</f>
        <v>Anna Andreadi</v>
      </c>
      <c r="W8295" s="3" t="str">
        <f xml:space="preserve"> IFERROR(INDEX(Returns!A:A,MATCH(B8295,Returns!B:B,0)),"No")</f>
        <v>No</v>
      </c>
    </row>
    <row r="8296" spans="1:23" x14ac:dyDescent="0.2">
      <c r="A8296" s="1">
        <v>8295</v>
      </c>
      <c r="B8296" t="s">
        <v>10089</v>
      </c>
      <c r="C8296" s="2">
        <v>43537</v>
      </c>
      <c r="D8296" s="2">
        <v>43541</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1">
        <v>299.89999999999998</v>
      </c>
      <c r="S8296" s="1">
        <v>2</v>
      </c>
      <c r="T8296" s="1">
        <v>0</v>
      </c>
      <c r="U8296" s="1">
        <v>74.974999999999994</v>
      </c>
      <c r="V8296" s="3" t="str">
        <f>IF(M8296=People!$B$6,People!A$6,IF(M8296=People!$B$5,People!$A$5,IF(M8296=People!$B$4,People!$A$4,IF(M8296=People!$B$3,People!$A$3))))</f>
        <v>Chuck Magee</v>
      </c>
      <c r="W8296" s="3" t="str">
        <f xml:space="preserve"> IFERROR(INDEX(Returns!A:A,MATCH(B8296,Returns!B:B,0)),"No")</f>
        <v>No</v>
      </c>
    </row>
    <row r="8297" spans="1:23" x14ac:dyDescent="0.2">
      <c r="A8297" s="1">
        <v>8296</v>
      </c>
      <c r="B8297" t="s">
        <v>10090</v>
      </c>
      <c r="C8297" s="2">
        <v>43250</v>
      </c>
      <c r="D8297" s="2">
        <v>43254</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1">
        <v>26.55</v>
      </c>
      <c r="S8297" s="1">
        <v>9</v>
      </c>
      <c r="T8297" s="1">
        <v>0</v>
      </c>
      <c r="U8297" s="1">
        <v>12.744</v>
      </c>
      <c r="V8297" s="3" t="str">
        <f>IF(M8297=People!$B$6,People!A$6,IF(M8297=People!$B$5,People!$A$5,IF(M8297=People!$B$4,People!$A$4,IF(M8297=People!$B$3,People!$A$3))))</f>
        <v>Cassandra Brandow</v>
      </c>
      <c r="W8297" s="3" t="str">
        <f xml:space="preserve"> IFERROR(INDEX(Returns!A:A,MATCH(B8297,Returns!B:B,0)),"No")</f>
        <v>No</v>
      </c>
    </row>
    <row r="8298" spans="1:23" x14ac:dyDescent="0.2">
      <c r="A8298" s="1">
        <v>8297</v>
      </c>
      <c r="B8298" t="s">
        <v>10090</v>
      </c>
      <c r="C8298" s="2">
        <v>43250</v>
      </c>
      <c r="D8298" s="2">
        <v>43254</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1">
        <v>111.98</v>
      </c>
      <c r="S8298" s="1">
        <v>2</v>
      </c>
      <c r="T8298" s="1">
        <v>0</v>
      </c>
      <c r="U8298" s="1">
        <v>26.875200000000007</v>
      </c>
      <c r="V8298" s="3" t="str">
        <f>IF(M8298=People!$B$6,People!A$6,IF(M8298=People!$B$5,People!$A$5,IF(M8298=People!$B$4,People!$A$4,IF(M8298=People!$B$3,People!$A$3))))</f>
        <v>Cassandra Brandow</v>
      </c>
      <c r="W8298" s="3" t="str">
        <f xml:space="preserve"> IFERROR(INDEX(Returns!A:A,MATCH(B8298,Returns!B:B,0)),"No")</f>
        <v>No</v>
      </c>
    </row>
    <row r="8299" spans="1:23" x14ac:dyDescent="0.2">
      <c r="A8299" s="1">
        <v>8298</v>
      </c>
      <c r="B8299" t="s">
        <v>10091</v>
      </c>
      <c r="C8299" s="2">
        <v>42921</v>
      </c>
      <c r="D8299" s="2">
        <v>42927</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1">
        <v>4.9280000000000008</v>
      </c>
      <c r="S8299" s="1">
        <v>2</v>
      </c>
      <c r="T8299" s="1">
        <v>0.2</v>
      </c>
      <c r="U8299" s="1">
        <v>0.73919999999999941</v>
      </c>
      <c r="V8299" s="3" t="str">
        <f>IF(M8299=People!$B$6,People!A$6,IF(M8299=People!$B$5,People!$A$5,IF(M8299=People!$B$4,People!$A$4,IF(M8299=People!$B$3,People!$A$3))))</f>
        <v>Cassandra Brandow</v>
      </c>
      <c r="W8299" s="3" t="str">
        <f xml:space="preserve"> IFERROR(INDEX(Returns!A:A,MATCH(B8299,Returns!B:B,0)),"No")</f>
        <v>No</v>
      </c>
    </row>
    <row r="8300" spans="1:23" x14ac:dyDescent="0.2">
      <c r="A8300" s="1">
        <v>8299</v>
      </c>
      <c r="B8300" t="s">
        <v>10091</v>
      </c>
      <c r="C8300" s="2">
        <v>42921</v>
      </c>
      <c r="D8300" s="2">
        <v>42927</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1">
        <v>11.784000000000001</v>
      </c>
      <c r="S8300" s="1">
        <v>3</v>
      </c>
      <c r="T8300" s="1">
        <v>0.2</v>
      </c>
      <c r="U8300" s="1">
        <v>4.2716999999999992</v>
      </c>
      <c r="V8300" s="3" t="str">
        <f>IF(M8300=People!$B$6,People!A$6,IF(M8300=People!$B$5,People!$A$5,IF(M8300=People!$B$4,People!$A$4,IF(M8300=People!$B$3,People!$A$3))))</f>
        <v>Cassandra Brandow</v>
      </c>
      <c r="W8300" s="3" t="str">
        <f xml:space="preserve"> IFERROR(INDEX(Returns!A:A,MATCH(B8300,Returns!B:B,0)),"No")</f>
        <v>No</v>
      </c>
    </row>
    <row r="8301" spans="1:23" x14ac:dyDescent="0.2">
      <c r="A8301" s="1">
        <v>8300</v>
      </c>
      <c r="B8301" t="s">
        <v>10092</v>
      </c>
      <c r="C8301" s="2">
        <v>42440</v>
      </c>
      <c r="D8301" s="2">
        <v>42444</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1">
        <v>7.98</v>
      </c>
      <c r="S8301" s="1">
        <v>3</v>
      </c>
      <c r="T8301" s="1">
        <v>0</v>
      </c>
      <c r="U8301" s="1">
        <v>2.0747999999999998</v>
      </c>
      <c r="V8301" s="3" t="str">
        <f>IF(M8301=People!$B$6,People!A$6,IF(M8301=People!$B$5,People!$A$5,IF(M8301=People!$B$4,People!$A$4,IF(M8301=People!$B$3,People!$A$3))))</f>
        <v>Anna Andreadi</v>
      </c>
      <c r="W8301" s="3" t="str">
        <f xml:space="preserve"> IFERROR(INDEX(Returns!A:A,MATCH(B8301,Returns!B:B,0)),"No")</f>
        <v>No</v>
      </c>
    </row>
    <row r="8302" spans="1:23" x14ac:dyDescent="0.2">
      <c r="A8302" s="1">
        <v>8301</v>
      </c>
      <c r="B8302" t="s">
        <v>10093</v>
      </c>
      <c r="C8302" s="2">
        <v>42845</v>
      </c>
      <c r="D8302" s="2">
        <v>42849</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1">
        <v>180.96</v>
      </c>
      <c r="S8302" s="1">
        <v>2</v>
      </c>
      <c r="T8302" s="1">
        <v>0</v>
      </c>
      <c r="U8302" s="1">
        <v>81.432000000000002</v>
      </c>
      <c r="V8302" s="3" t="str">
        <f>IF(M8302=People!$B$6,People!A$6,IF(M8302=People!$B$5,People!$A$5,IF(M8302=People!$B$4,People!$A$4,IF(M8302=People!$B$3,People!$A$3))))</f>
        <v>Kelly Williams</v>
      </c>
      <c r="W8302" s="3" t="str">
        <f xml:space="preserve"> IFERROR(INDEX(Returns!A:A,MATCH(B8302,Returns!B:B,0)),"No")</f>
        <v>No</v>
      </c>
    </row>
    <row r="8303" spans="1:23" x14ac:dyDescent="0.2">
      <c r="A8303" s="1">
        <v>8302</v>
      </c>
      <c r="B8303" t="s">
        <v>10094</v>
      </c>
      <c r="C8303" s="2">
        <v>43672</v>
      </c>
      <c r="D8303" s="2">
        <v>43678</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1">
        <v>1649.95</v>
      </c>
      <c r="S8303" s="1">
        <v>5</v>
      </c>
      <c r="T8303" s="1">
        <v>0</v>
      </c>
      <c r="U8303" s="1">
        <v>659.98</v>
      </c>
      <c r="V8303" s="3" t="str">
        <f>IF(M8303=People!$B$6,People!A$6,IF(M8303=People!$B$5,People!$A$5,IF(M8303=People!$B$4,People!$A$4,IF(M8303=People!$B$3,People!$A$3))))</f>
        <v>Anna Andreadi</v>
      </c>
      <c r="W8303" s="3" t="str">
        <f xml:space="preserve"> IFERROR(INDEX(Returns!A:A,MATCH(B8303,Returns!B:B,0)),"No")</f>
        <v>No</v>
      </c>
    </row>
    <row r="8304" spans="1:23" x14ac:dyDescent="0.2">
      <c r="A8304" s="1">
        <v>8303</v>
      </c>
      <c r="B8304" t="s">
        <v>10094</v>
      </c>
      <c r="C8304" s="2">
        <v>43672</v>
      </c>
      <c r="D8304" s="2">
        <v>43678</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1">
        <v>362.35199999999998</v>
      </c>
      <c r="S8304" s="1">
        <v>3</v>
      </c>
      <c r="T8304" s="1">
        <v>0.2</v>
      </c>
      <c r="U8304" s="1">
        <v>45.293999999999954</v>
      </c>
      <c r="V8304" s="3" t="str">
        <f>IF(M8304=People!$B$6,People!A$6,IF(M8304=People!$B$5,People!$A$5,IF(M8304=People!$B$4,People!$A$4,IF(M8304=People!$B$3,People!$A$3))))</f>
        <v>Anna Andreadi</v>
      </c>
      <c r="W8304" s="3" t="str">
        <f xml:space="preserve"> IFERROR(INDEX(Returns!A:A,MATCH(B8304,Returns!B:B,0)),"No")</f>
        <v>No</v>
      </c>
    </row>
    <row r="8305" spans="1:23" x14ac:dyDescent="0.2">
      <c r="A8305" s="1">
        <v>8304</v>
      </c>
      <c r="B8305" t="s">
        <v>10095</v>
      </c>
      <c r="C8305" s="2">
        <v>42674</v>
      </c>
      <c r="D8305" s="2">
        <v>42676</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1">
        <v>73.584000000000003</v>
      </c>
      <c r="S8305" s="1">
        <v>2</v>
      </c>
      <c r="T8305" s="1">
        <v>0.2</v>
      </c>
      <c r="U8305" s="1">
        <v>8.2781999999999982</v>
      </c>
      <c r="V8305" s="3" t="str">
        <f>IF(M8305=People!$B$6,People!A$6,IF(M8305=People!$B$5,People!$A$5,IF(M8305=People!$B$4,People!$A$4,IF(M8305=People!$B$3,People!$A$3))))</f>
        <v>Anna Andreadi</v>
      </c>
      <c r="W8305" s="3" t="str">
        <f xml:space="preserve"> IFERROR(INDEX(Returns!A:A,MATCH(B8305,Returns!B:B,0)),"No")</f>
        <v>No</v>
      </c>
    </row>
    <row r="8306" spans="1:23" x14ac:dyDescent="0.2">
      <c r="A8306" s="1">
        <v>8305</v>
      </c>
      <c r="B8306" t="s">
        <v>10096</v>
      </c>
      <c r="C8306" s="2">
        <v>43772</v>
      </c>
      <c r="D8306" s="2">
        <v>43778</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1">
        <v>486.36800000000005</v>
      </c>
      <c r="S8306" s="1">
        <v>4</v>
      </c>
      <c r="T8306" s="1">
        <v>0.2</v>
      </c>
      <c r="U8306" s="1">
        <v>36.477600000000024</v>
      </c>
      <c r="V8306" s="3" t="str">
        <f>IF(M8306=People!$B$6,People!A$6,IF(M8306=People!$B$5,People!$A$5,IF(M8306=People!$B$4,People!$A$4,IF(M8306=People!$B$3,People!$A$3))))</f>
        <v>Anna Andreadi</v>
      </c>
      <c r="W8306" s="3" t="str">
        <f xml:space="preserve"> IFERROR(INDEX(Returns!A:A,MATCH(B8306,Returns!B:B,0)),"No")</f>
        <v>No</v>
      </c>
    </row>
    <row r="8307" spans="1:23" x14ac:dyDescent="0.2">
      <c r="A8307" s="1">
        <v>8306</v>
      </c>
      <c r="B8307" t="s">
        <v>6057</v>
      </c>
      <c r="C8307" s="2">
        <v>43323</v>
      </c>
      <c r="D8307" s="2">
        <v>43328</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1">
        <v>32.400000000000006</v>
      </c>
      <c r="S8307" s="1">
        <v>5</v>
      </c>
      <c r="T8307" s="1">
        <v>0</v>
      </c>
      <c r="U8307" s="1">
        <v>15.552000000000001</v>
      </c>
      <c r="V8307" s="3" t="str">
        <f>IF(M8307=People!$B$6,People!A$6,IF(M8307=People!$B$5,People!$A$5,IF(M8307=People!$B$4,People!$A$4,IF(M8307=People!$B$3,People!$A$3))))</f>
        <v>Kelly Williams</v>
      </c>
      <c r="W8307" s="3" t="str">
        <f xml:space="preserve"> IFERROR(INDEX(Returns!A:A,MATCH(B8307,Returns!B:B,0)),"No")</f>
        <v>Yes</v>
      </c>
    </row>
    <row r="8308" spans="1:23" x14ac:dyDescent="0.2">
      <c r="A8308" s="1">
        <v>8307</v>
      </c>
      <c r="B8308" t="s">
        <v>6057</v>
      </c>
      <c r="C8308" s="2">
        <v>43323</v>
      </c>
      <c r="D8308" s="2">
        <v>43328</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1">
        <v>41.86</v>
      </c>
      <c r="S8308" s="1">
        <v>7</v>
      </c>
      <c r="T8308" s="1">
        <v>0</v>
      </c>
      <c r="U8308" s="1">
        <v>19.255600000000001</v>
      </c>
      <c r="V8308" s="3" t="str">
        <f>IF(M8308=People!$B$6,People!A$6,IF(M8308=People!$B$5,People!$A$5,IF(M8308=People!$B$4,People!$A$4,IF(M8308=People!$B$3,People!$A$3))))</f>
        <v>Kelly Williams</v>
      </c>
      <c r="W8308" s="3" t="str">
        <f xml:space="preserve"> IFERROR(INDEX(Returns!A:A,MATCH(B8308,Returns!B:B,0)),"No")</f>
        <v>Yes</v>
      </c>
    </row>
    <row r="8309" spans="1:23" x14ac:dyDescent="0.2">
      <c r="A8309" s="1">
        <v>8308</v>
      </c>
      <c r="B8309" t="s">
        <v>6057</v>
      </c>
      <c r="C8309" s="2">
        <v>43323</v>
      </c>
      <c r="D8309" s="2">
        <v>43328</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1">
        <v>77.56</v>
      </c>
      <c r="S8309" s="1">
        <v>2</v>
      </c>
      <c r="T8309" s="1">
        <v>0</v>
      </c>
      <c r="U8309" s="1">
        <v>35.677599999999998</v>
      </c>
      <c r="V8309" s="3" t="str">
        <f>IF(M8309=People!$B$6,People!A$6,IF(M8309=People!$B$5,People!$A$5,IF(M8309=People!$B$4,People!$A$4,IF(M8309=People!$B$3,People!$A$3))))</f>
        <v>Kelly Williams</v>
      </c>
      <c r="W8309" s="3" t="str">
        <f xml:space="preserve"> IFERROR(INDEX(Returns!A:A,MATCH(B8309,Returns!B:B,0)),"No")</f>
        <v>Yes</v>
      </c>
    </row>
    <row r="8310" spans="1:23" x14ac:dyDescent="0.2">
      <c r="A8310" s="1">
        <v>8309</v>
      </c>
      <c r="B8310" t="s">
        <v>10097</v>
      </c>
      <c r="C8310" s="2">
        <v>43306</v>
      </c>
      <c r="D8310" s="2">
        <v>43306</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1">
        <v>37.17</v>
      </c>
      <c r="S8310" s="1">
        <v>9</v>
      </c>
      <c r="T8310" s="1">
        <v>0</v>
      </c>
      <c r="U8310" s="1">
        <v>11.151</v>
      </c>
      <c r="V8310" s="3" t="str">
        <f>IF(M8310=People!$B$6,People!A$6,IF(M8310=People!$B$5,People!$A$5,IF(M8310=People!$B$4,People!$A$4,IF(M8310=People!$B$3,People!$A$3))))</f>
        <v>Anna Andreadi</v>
      </c>
      <c r="W8310" s="3" t="str">
        <f xml:space="preserve"> IFERROR(INDEX(Returns!A:A,MATCH(B8310,Returns!B:B,0)),"No")</f>
        <v>No</v>
      </c>
    </row>
    <row r="8311" spans="1:23" x14ac:dyDescent="0.2">
      <c r="A8311" s="1">
        <v>8310</v>
      </c>
      <c r="B8311" t="s">
        <v>10098</v>
      </c>
      <c r="C8311" s="2">
        <v>42430</v>
      </c>
      <c r="D8311" s="2">
        <v>42436</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1">
        <v>137.352</v>
      </c>
      <c r="S8311" s="1">
        <v>3</v>
      </c>
      <c r="T8311" s="1">
        <v>0.2</v>
      </c>
      <c r="U8311" s="1">
        <v>8.5844999999999914</v>
      </c>
      <c r="V8311" s="3" t="str">
        <f>IF(M8311=People!$B$6,People!A$6,IF(M8311=People!$B$5,People!$A$5,IF(M8311=People!$B$4,People!$A$4,IF(M8311=People!$B$3,People!$A$3))))</f>
        <v>Kelly Williams</v>
      </c>
      <c r="W8311" s="3" t="str">
        <f xml:space="preserve"> IFERROR(INDEX(Returns!A:A,MATCH(B8311,Returns!B:B,0)),"No")</f>
        <v>No</v>
      </c>
    </row>
    <row r="8312" spans="1:23" x14ac:dyDescent="0.2">
      <c r="A8312" s="1">
        <v>8311</v>
      </c>
      <c r="B8312" t="s">
        <v>10098</v>
      </c>
      <c r="C8312" s="2">
        <v>42430</v>
      </c>
      <c r="D8312" s="2">
        <v>42436</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1">
        <v>376.50899999999996</v>
      </c>
      <c r="S8312" s="1">
        <v>3</v>
      </c>
      <c r="T8312" s="1">
        <v>0.3</v>
      </c>
      <c r="U8312" s="1">
        <v>-43.029600000000045</v>
      </c>
      <c r="V8312" s="3" t="str">
        <f>IF(M8312=People!$B$6,People!A$6,IF(M8312=People!$B$5,People!$A$5,IF(M8312=People!$B$4,People!$A$4,IF(M8312=People!$B$3,People!$A$3))))</f>
        <v>Kelly Williams</v>
      </c>
      <c r="W8312" s="3" t="str">
        <f xml:space="preserve"> IFERROR(INDEX(Returns!A:A,MATCH(B8312,Returns!B:B,0)),"No")</f>
        <v>No</v>
      </c>
    </row>
    <row r="8313" spans="1:23" x14ac:dyDescent="0.2">
      <c r="A8313" s="1">
        <v>8312</v>
      </c>
      <c r="B8313" t="s">
        <v>10099</v>
      </c>
      <c r="C8313" s="2">
        <v>43491</v>
      </c>
      <c r="D8313" s="2">
        <v>43496</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1">
        <v>62.72</v>
      </c>
      <c r="S8313" s="1">
        <v>4</v>
      </c>
      <c r="T8313" s="1">
        <v>0</v>
      </c>
      <c r="U8313" s="1">
        <v>24.460799999999999</v>
      </c>
      <c r="V8313" s="3" t="str">
        <f>IF(M8313=People!$B$6,People!A$6,IF(M8313=People!$B$5,People!$A$5,IF(M8313=People!$B$4,People!$A$4,IF(M8313=People!$B$3,People!$A$3))))</f>
        <v>Cassandra Brandow</v>
      </c>
      <c r="W8313" s="3" t="str">
        <f xml:space="preserve"> IFERROR(INDEX(Returns!A:A,MATCH(B8313,Returns!B:B,0)),"No")</f>
        <v>No</v>
      </c>
    </row>
    <row r="8314" spans="1:23" x14ac:dyDescent="0.2">
      <c r="A8314" s="1">
        <v>8313</v>
      </c>
      <c r="B8314" t="s">
        <v>10099</v>
      </c>
      <c r="C8314" s="2">
        <v>43491</v>
      </c>
      <c r="D8314" s="2">
        <v>43496</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1">
        <v>2939.9300000000003</v>
      </c>
      <c r="S8314" s="1">
        <v>7</v>
      </c>
      <c r="T8314" s="1">
        <v>0</v>
      </c>
      <c r="U8314" s="1">
        <v>764.38180000000011</v>
      </c>
      <c r="V8314" s="3" t="str">
        <f>IF(M8314=People!$B$6,People!A$6,IF(M8314=People!$B$5,People!$A$5,IF(M8314=People!$B$4,People!$A$4,IF(M8314=People!$B$3,People!$A$3))))</f>
        <v>Cassandra Brandow</v>
      </c>
      <c r="W8314" s="3" t="str">
        <f xml:space="preserve"> IFERROR(INDEX(Returns!A:A,MATCH(B8314,Returns!B:B,0)),"No")</f>
        <v>No</v>
      </c>
    </row>
    <row r="8315" spans="1:23" x14ac:dyDescent="0.2">
      <c r="A8315" s="1">
        <v>8314</v>
      </c>
      <c r="B8315" t="s">
        <v>10100</v>
      </c>
      <c r="C8315" s="2">
        <v>42563</v>
      </c>
      <c r="D8315" s="2">
        <v>42567</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1">
        <v>512.35799999999995</v>
      </c>
      <c r="S8315" s="1">
        <v>3</v>
      </c>
      <c r="T8315" s="1">
        <v>0.3</v>
      </c>
      <c r="U8315" s="1">
        <v>-14.638799999999947</v>
      </c>
      <c r="V8315" s="3" t="str">
        <f>IF(M8315=People!$B$6,People!A$6,IF(M8315=People!$B$5,People!$A$5,IF(M8315=People!$B$4,People!$A$4,IF(M8315=People!$B$3,People!$A$3))))</f>
        <v>Kelly Williams</v>
      </c>
      <c r="W8315" s="3" t="str">
        <f xml:space="preserve"> IFERROR(INDEX(Returns!A:A,MATCH(B8315,Returns!B:B,0)),"No")</f>
        <v>No</v>
      </c>
    </row>
    <row r="8316" spans="1:23" x14ac:dyDescent="0.2">
      <c r="A8316" s="1">
        <v>8315</v>
      </c>
      <c r="B8316" t="s">
        <v>10100</v>
      </c>
      <c r="C8316" s="2">
        <v>42563</v>
      </c>
      <c r="D8316" s="2">
        <v>42567</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1">
        <v>3.4880000000000004</v>
      </c>
      <c r="S8316" s="1">
        <v>2</v>
      </c>
      <c r="T8316" s="1">
        <v>0.2</v>
      </c>
      <c r="U8316" s="1">
        <v>0.56679999999999997</v>
      </c>
      <c r="V8316" s="3" t="str">
        <f>IF(M8316=People!$B$6,People!A$6,IF(M8316=People!$B$5,People!$A$5,IF(M8316=People!$B$4,People!$A$4,IF(M8316=People!$B$3,People!$A$3))))</f>
        <v>Kelly Williams</v>
      </c>
      <c r="W8316" s="3" t="str">
        <f xml:space="preserve"> IFERROR(INDEX(Returns!A:A,MATCH(B8316,Returns!B:B,0)),"No")</f>
        <v>No</v>
      </c>
    </row>
    <row r="8317" spans="1:23" x14ac:dyDescent="0.2">
      <c r="A8317" s="1">
        <v>8316</v>
      </c>
      <c r="B8317" t="s">
        <v>10100</v>
      </c>
      <c r="C8317" s="2">
        <v>42563</v>
      </c>
      <c r="D8317" s="2">
        <v>42567</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1">
        <v>22.288</v>
      </c>
      <c r="S8317" s="1">
        <v>7</v>
      </c>
      <c r="T8317" s="1">
        <v>0.2</v>
      </c>
      <c r="U8317" s="1">
        <v>3.9003999999999985</v>
      </c>
      <c r="V8317" s="3" t="str">
        <f>IF(M8317=People!$B$6,People!A$6,IF(M8317=People!$B$5,People!$A$5,IF(M8317=People!$B$4,People!$A$4,IF(M8317=People!$B$3,People!$A$3))))</f>
        <v>Kelly Williams</v>
      </c>
      <c r="W8317" s="3" t="str">
        <f xml:space="preserve"> IFERROR(INDEX(Returns!A:A,MATCH(B8317,Returns!B:B,0)),"No")</f>
        <v>No</v>
      </c>
    </row>
    <row r="8318" spans="1:23" x14ac:dyDescent="0.2">
      <c r="A8318" s="1">
        <v>8317</v>
      </c>
      <c r="B8318" t="s">
        <v>10100</v>
      </c>
      <c r="C8318" s="2">
        <v>42563</v>
      </c>
      <c r="D8318" s="2">
        <v>42567</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1">
        <v>16.032</v>
      </c>
      <c r="S8318" s="1">
        <v>3</v>
      </c>
      <c r="T8318" s="1">
        <v>0.2</v>
      </c>
      <c r="U8318" s="1">
        <v>5.6111999999999993</v>
      </c>
      <c r="V8318" s="3" t="str">
        <f>IF(M8318=People!$B$6,People!A$6,IF(M8318=People!$B$5,People!$A$5,IF(M8318=People!$B$4,People!$A$4,IF(M8318=People!$B$3,People!$A$3))))</f>
        <v>Kelly Williams</v>
      </c>
      <c r="W8318" s="3" t="str">
        <f xml:space="preserve"> IFERROR(INDEX(Returns!A:A,MATCH(B8318,Returns!B:B,0)),"No")</f>
        <v>No</v>
      </c>
    </row>
    <row r="8319" spans="1:23" x14ac:dyDescent="0.2">
      <c r="A8319" s="1">
        <v>8318</v>
      </c>
      <c r="B8319" t="s">
        <v>10101</v>
      </c>
      <c r="C8319" s="2">
        <v>43566</v>
      </c>
      <c r="D8319" s="2">
        <v>43571</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1">
        <v>1.752</v>
      </c>
      <c r="S8319" s="1">
        <v>1</v>
      </c>
      <c r="T8319" s="1">
        <v>0.2</v>
      </c>
      <c r="U8319" s="1">
        <v>0.15329999999999994</v>
      </c>
      <c r="V8319" s="3" t="str">
        <f>IF(M8319=People!$B$6,People!A$6,IF(M8319=People!$B$5,People!$A$5,IF(M8319=People!$B$4,People!$A$4,IF(M8319=People!$B$3,People!$A$3))))</f>
        <v>Cassandra Brandow</v>
      </c>
      <c r="W8319" s="3" t="str">
        <f xml:space="preserve"> IFERROR(INDEX(Returns!A:A,MATCH(B8319,Returns!B:B,0)),"No")</f>
        <v>No</v>
      </c>
    </row>
    <row r="8320" spans="1:23" x14ac:dyDescent="0.2">
      <c r="A8320" s="1">
        <v>8319</v>
      </c>
      <c r="B8320" t="s">
        <v>10101</v>
      </c>
      <c r="C8320" s="2">
        <v>43566</v>
      </c>
      <c r="D8320" s="2">
        <v>43571</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1">
        <v>20.992000000000001</v>
      </c>
      <c r="S8320" s="1">
        <v>8</v>
      </c>
      <c r="T8320" s="1">
        <v>0.2</v>
      </c>
      <c r="U8320" s="1">
        <v>2.3615999999999966</v>
      </c>
      <c r="V8320" s="3" t="str">
        <f>IF(M8320=People!$B$6,People!A$6,IF(M8320=People!$B$5,People!$A$5,IF(M8320=People!$B$4,People!$A$4,IF(M8320=People!$B$3,People!$A$3))))</f>
        <v>Cassandra Brandow</v>
      </c>
      <c r="W8320" s="3" t="str">
        <f xml:space="preserve"> IFERROR(INDEX(Returns!A:A,MATCH(B8320,Returns!B:B,0)),"No")</f>
        <v>No</v>
      </c>
    </row>
    <row r="8321" spans="1:23" x14ac:dyDescent="0.2">
      <c r="A8321" s="1">
        <v>8320</v>
      </c>
      <c r="B8321" t="s">
        <v>10102</v>
      </c>
      <c r="C8321" s="2">
        <v>43782</v>
      </c>
      <c r="D8321" s="2">
        <v>43787</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1">
        <v>11.21</v>
      </c>
      <c r="S8321" s="1">
        <v>1</v>
      </c>
      <c r="T8321" s="1">
        <v>0</v>
      </c>
      <c r="U8321" s="1">
        <v>3.3629999999999995</v>
      </c>
      <c r="V8321" s="3" t="str">
        <f>IF(M8321=People!$B$6,People!A$6,IF(M8321=People!$B$5,People!$A$5,IF(M8321=People!$B$4,People!$A$4,IF(M8321=People!$B$3,People!$A$3))))</f>
        <v>Chuck Magee</v>
      </c>
      <c r="W8321" s="3" t="str">
        <f xml:space="preserve"> IFERROR(INDEX(Returns!A:A,MATCH(B8321,Returns!B:B,0)),"No")</f>
        <v>No</v>
      </c>
    </row>
    <row r="8322" spans="1:23" x14ac:dyDescent="0.2">
      <c r="A8322" s="1">
        <v>8321</v>
      </c>
      <c r="B8322" t="s">
        <v>10103</v>
      </c>
      <c r="C8322" s="2">
        <v>43074</v>
      </c>
      <c r="D8322" s="2">
        <v>43075</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1">
        <v>45.04</v>
      </c>
      <c r="S8322" s="1">
        <v>2</v>
      </c>
      <c r="T8322" s="1">
        <v>0.2</v>
      </c>
      <c r="U8322" s="1">
        <v>4.5040000000000031</v>
      </c>
      <c r="V8322" s="3" t="str">
        <f>IF(M8322=People!$B$6,People!A$6,IF(M8322=People!$B$5,People!$A$5,IF(M8322=People!$B$4,People!$A$4,IF(M8322=People!$B$3,People!$A$3))))</f>
        <v>Kelly Williams</v>
      </c>
      <c r="W8322" s="3" t="str">
        <f xml:space="preserve"> IFERROR(INDEX(Returns!A:A,MATCH(B8322,Returns!B:B,0)),"No")</f>
        <v>No</v>
      </c>
    </row>
    <row r="8323" spans="1:23" x14ac:dyDescent="0.2">
      <c r="A8323" s="1">
        <v>8322</v>
      </c>
      <c r="B8323" t="s">
        <v>10104</v>
      </c>
      <c r="C8323" s="2">
        <v>43369</v>
      </c>
      <c r="D8323" s="2">
        <v>43374</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1">
        <v>15.623999999999997</v>
      </c>
      <c r="S8323" s="1">
        <v>2</v>
      </c>
      <c r="T8323" s="1">
        <v>0.8</v>
      </c>
      <c r="U8323" s="1">
        <v>-24.998400000000011</v>
      </c>
      <c r="V8323" s="3" t="str">
        <f>IF(M8323=People!$B$6,People!A$6,IF(M8323=People!$B$5,People!$A$5,IF(M8323=People!$B$4,People!$A$4,IF(M8323=People!$B$3,People!$A$3))))</f>
        <v>Kelly Williams</v>
      </c>
      <c r="W8323" s="3" t="str">
        <f xml:space="preserve"> IFERROR(INDEX(Returns!A:A,MATCH(B8323,Returns!B:B,0)),"No")</f>
        <v>No</v>
      </c>
    </row>
    <row r="8324" spans="1:23" x14ac:dyDescent="0.2">
      <c r="A8324" s="1">
        <v>8323</v>
      </c>
      <c r="B8324" t="s">
        <v>10105</v>
      </c>
      <c r="C8324" s="2">
        <v>43423</v>
      </c>
      <c r="D8324" s="2">
        <v>43429</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1">
        <v>8.74</v>
      </c>
      <c r="S8324" s="1">
        <v>2</v>
      </c>
      <c r="T8324" s="1">
        <v>0</v>
      </c>
      <c r="U8324" s="1">
        <v>2.2724000000000002</v>
      </c>
      <c r="V8324" s="3" t="str">
        <f>IF(M8324=People!$B$6,People!A$6,IF(M8324=People!$B$5,People!$A$5,IF(M8324=People!$B$4,People!$A$4,IF(M8324=People!$B$3,People!$A$3))))</f>
        <v>Chuck Magee</v>
      </c>
      <c r="W8324" s="3" t="str">
        <f xml:space="preserve"> IFERROR(INDEX(Returns!A:A,MATCH(B8324,Returns!B:B,0)),"No")</f>
        <v>No</v>
      </c>
    </row>
    <row r="8325" spans="1:23" x14ac:dyDescent="0.2">
      <c r="A8325" s="1">
        <v>8324</v>
      </c>
      <c r="B8325" t="s">
        <v>10105</v>
      </c>
      <c r="C8325" s="2">
        <v>43423</v>
      </c>
      <c r="D8325" s="2">
        <v>43429</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1">
        <v>44.75</v>
      </c>
      <c r="S8325" s="1">
        <v>5</v>
      </c>
      <c r="T8325" s="1">
        <v>0</v>
      </c>
      <c r="U8325" s="1">
        <v>20.584999999999994</v>
      </c>
      <c r="V8325" s="3" t="str">
        <f>IF(M8325=People!$B$6,People!A$6,IF(M8325=People!$B$5,People!$A$5,IF(M8325=People!$B$4,People!$A$4,IF(M8325=People!$B$3,People!$A$3))))</f>
        <v>Chuck Magee</v>
      </c>
      <c r="W8325" s="3" t="str">
        <f xml:space="preserve"> IFERROR(INDEX(Returns!A:A,MATCH(B8325,Returns!B:B,0)),"No")</f>
        <v>No</v>
      </c>
    </row>
    <row r="8326" spans="1:23" x14ac:dyDescent="0.2">
      <c r="A8326" s="1">
        <v>8325</v>
      </c>
      <c r="B8326" t="s">
        <v>10106</v>
      </c>
      <c r="C8326" s="2">
        <v>43716</v>
      </c>
      <c r="D8326" s="2">
        <v>43717</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1">
        <v>61.68</v>
      </c>
      <c r="S8326" s="1">
        <v>5</v>
      </c>
      <c r="T8326" s="1">
        <v>0.2</v>
      </c>
      <c r="U8326" s="1">
        <v>5.3970000000000073</v>
      </c>
      <c r="V8326" s="3" t="str">
        <f>IF(M8326=People!$B$6,People!A$6,IF(M8326=People!$B$5,People!$A$5,IF(M8326=People!$B$4,People!$A$4,IF(M8326=People!$B$3,People!$A$3))))</f>
        <v>Cassandra Brandow</v>
      </c>
      <c r="W8326" s="3" t="str">
        <f xml:space="preserve"> IFERROR(INDEX(Returns!A:A,MATCH(B8326,Returns!B:B,0)),"No")</f>
        <v>No</v>
      </c>
    </row>
    <row r="8327" spans="1:23" x14ac:dyDescent="0.2">
      <c r="A8327" s="1">
        <v>8326</v>
      </c>
      <c r="B8327" t="s">
        <v>10106</v>
      </c>
      <c r="C8327" s="2">
        <v>43716</v>
      </c>
      <c r="D8327" s="2">
        <v>43717</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1">
        <v>158.376</v>
      </c>
      <c r="S8327" s="1">
        <v>3</v>
      </c>
      <c r="T8327" s="1">
        <v>0.2</v>
      </c>
      <c r="U8327" s="1">
        <v>13.857900000000008</v>
      </c>
      <c r="V8327" s="3" t="str">
        <f>IF(M8327=People!$B$6,People!A$6,IF(M8327=People!$B$5,People!$A$5,IF(M8327=People!$B$4,People!$A$4,IF(M8327=People!$B$3,People!$A$3))))</f>
        <v>Cassandra Brandow</v>
      </c>
      <c r="W8327" s="3" t="str">
        <f xml:space="preserve"> IFERROR(INDEX(Returns!A:A,MATCH(B8327,Returns!B:B,0)),"No")</f>
        <v>No</v>
      </c>
    </row>
    <row r="8328" spans="1:23" x14ac:dyDescent="0.2">
      <c r="A8328" s="1">
        <v>8327</v>
      </c>
      <c r="B8328" t="s">
        <v>10107</v>
      </c>
      <c r="C8328" s="2">
        <v>43667</v>
      </c>
      <c r="D8328" s="2">
        <v>43670</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1">
        <v>2.8639999999999994</v>
      </c>
      <c r="S8328" s="1">
        <v>4</v>
      </c>
      <c r="T8328" s="1">
        <v>0.8</v>
      </c>
      <c r="U8328" s="1">
        <v>-4.5824000000000016</v>
      </c>
      <c r="V8328" s="3" t="str">
        <f>IF(M8328=People!$B$6,People!A$6,IF(M8328=People!$B$5,People!$A$5,IF(M8328=People!$B$4,People!$A$4,IF(M8328=People!$B$3,People!$A$3))))</f>
        <v>Kelly Williams</v>
      </c>
      <c r="W8328" s="3" t="str">
        <f xml:space="preserve"> IFERROR(INDEX(Returns!A:A,MATCH(B8328,Returns!B:B,0)),"No")</f>
        <v>No</v>
      </c>
    </row>
    <row r="8329" spans="1:23" x14ac:dyDescent="0.2">
      <c r="A8329" s="1">
        <v>8328</v>
      </c>
      <c r="B8329" t="s">
        <v>10107</v>
      </c>
      <c r="C8329" s="2">
        <v>43667</v>
      </c>
      <c r="D8329" s="2">
        <v>43670</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1">
        <v>94.191999999999979</v>
      </c>
      <c r="S8329" s="1">
        <v>7</v>
      </c>
      <c r="T8329" s="1">
        <v>0.8</v>
      </c>
      <c r="U8329" s="1">
        <v>-164.83600000000007</v>
      </c>
      <c r="V8329" s="3" t="str">
        <f>IF(M8329=People!$B$6,People!A$6,IF(M8329=People!$B$5,People!$A$5,IF(M8329=People!$B$4,People!$A$4,IF(M8329=People!$B$3,People!$A$3))))</f>
        <v>Kelly Williams</v>
      </c>
      <c r="W8329" s="3" t="str">
        <f xml:space="preserve"> IFERROR(INDEX(Returns!A:A,MATCH(B8329,Returns!B:B,0)),"No")</f>
        <v>No</v>
      </c>
    </row>
    <row r="8330" spans="1:23" x14ac:dyDescent="0.2">
      <c r="A8330" s="1">
        <v>8329</v>
      </c>
      <c r="B8330" t="s">
        <v>10108</v>
      </c>
      <c r="C8330" s="2">
        <v>43744</v>
      </c>
      <c r="D8330" s="2">
        <v>43749</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1">
        <v>143.69999999999999</v>
      </c>
      <c r="S8330" s="1">
        <v>3</v>
      </c>
      <c r="T8330" s="1">
        <v>0</v>
      </c>
      <c r="U8330" s="1">
        <v>68.975999999999999</v>
      </c>
      <c r="V8330" s="3" t="str">
        <f>IF(M8330=People!$B$6,People!A$6,IF(M8330=People!$B$5,People!$A$5,IF(M8330=People!$B$4,People!$A$4,IF(M8330=People!$B$3,People!$A$3))))</f>
        <v>Chuck Magee</v>
      </c>
      <c r="W8330" s="3" t="str">
        <f xml:space="preserve"> IFERROR(INDEX(Returns!A:A,MATCH(B8330,Returns!B:B,0)),"No")</f>
        <v>No</v>
      </c>
    </row>
    <row r="8331" spans="1:23" x14ac:dyDescent="0.2">
      <c r="A8331" s="1">
        <v>8330</v>
      </c>
      <c r="B8331" t="s">
        <v>10108</v>
      </c>
      <c r="C8331" s="2">
        <v>43744</v>
      </c>
      <c r="D8331" s="2">
        <v>43749</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1">
        <v>6.48</v>
      </c>
      <c r="S8331" s="1">
        <v>1</v>
      </c>
      <c r="T8331" s="1">
        <v>0</v>
      </c>
      <c r="U8331" s="1">
        <v>3.1104000000000003</v>
      </c>
      <c r="V8331" s="3" t="str">
        <f>IF(M8331=People!$B$6,People!A$6,IF(M8331=People!$B$5,People!$A$5,IF(M8331=People!$B$4,People!$A$4,IF(M8331=People!$B$3,People!$A$3))))</f>
        <v>Chuck Magee</v>
      </c>
      <c r="W8331" s="3" t="str">
        <f xml:space="preserve"> IFERROR(INDEX(Returns!A:A,MATCH(B8331,Returns!B:B,0)),"No")</f>
        <v>No</v>
      </c>
    </row>
    <row r="8332" spans="1:23" x14ac:dyDescent="0.2">
      <c r="A8332" s="1">
        <v>8331</v>
      </c>
      <c r="B8332" t="s">
        <v>10109</v>
      </c>
      <c r="C8332" s="2">
        <v>43776</v>
      </c>
      <c r="D8332" s="2">
        <v>43780</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1">
        <v>7.88</v>
      </c>
      <c r="S8332" s="1">
        <v>4</v>
      </c>
      <c r="T8332" s="1">
        <v>0</v>
      </c>
      <c r="U8332" s="1">
        <v>2.5215999999999994</v>
      </c>
      <c r="V8332" s="3" t="str">
        <f>IF(M8332=People!$B$6,People!A$6,IF(M8332=People!$B$5,People!$A$5,IF(M8332=People!$B$4,People!$A$4,IF(M8332=People!$B$3,People!$A$3))))</f>
        <v>Chuck Magee</v>
      </c>
      <c r="W8332" s="3" t="str">
        <f xml:space="preserve"> IFERROR(INDEX(Returns!A:A,MATCH(B8332,Returns!B:B,0)),"No")</f>
        <v>No</v>
      </c>
    </row>
    <row r="8333" spans="1:23" x14ac:dyDescent="0.2">
      <c r="A8333" s="1">
        <v>8332</v>
      </c>
      <c r="B8333" t="s">
        <v>10110</v>
      </c>
      <c r="C8333" s="2">
        <v>43168</v>
      </c>
      <c r="D8333" s="2">
        <v>43171</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1">
        <v>11.21</v>
      </c>
      <c r="S8333" s="1">
        <v>1</v>
      </c>
      <c r="T8333" s="1">
        <v>0</v>
      </c>
      <c r="U8333" s="1">
        <v>3.3629999999999995</v>
      </c>
      <c r="V8333" s="3" t="str">
        <f>IF(M8333=People!$B$6,People!A$6,IF(M8333=People!$B$5,People!$A$5,IF(M8333=People!$B$4,People!$A$4,IF(M8333=People!$B$3,People!$A$3))))</f>
        <v>Chuck Magee</v>
      </c>
      <c r="W8333" s="3" t="str">
        <f xml:space="preserve"> IFERROR(INDEX(Returns!A:A,MATCH(B8333,Returns!B:B,0)),"No")</f>
        <v>No</v>
      </c>
    </row>
    <row r="8334" spans="1:23" x14ac:dyDescent="0.2">
      <c r="A8334" s="1">
        <v>8333</v>
      </c>
      <c r="B8334" t="s">
        <v>10110</v>
      </c>
      <c r="C8334" s="2">
        <v>43168</v>
      </c>
      <c r="D8334" s="2">
        <v>43171</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1">
        <v>354.90000000000003</v>
      </c>
      <c r="S8334" s="1">
        <v>5</v>
      </c>
      <c r="T8334" s="1">
        <v>0</v>
      </c>
      <c r="U8334" s="1">
        <v>88.725000000000023</v>
      </c>
      <c r="V8334" s="3" t="str">
        <f>IF(M8334=People!$B$6,People!A$6,IF(M8334=People!$B$5,People!$A$5,IF(M8334=People!$B$4,People!$A$4,IF(M8334=People!$B$3,People!$A$3))))</f>
        <v>Chuck Magee</v>
      </c>
      <c r="W8334" s="3" t="str">
        <f xml:space="preserve"> IFERROR(INDEX(Returns!A:A,MATCH(B8334,Returns!B:B,0)),"No")</f>
        <v>No</v>
      </c>
    </row>
    <row r="8335" spans="1:23" x14ac:dyDescent="0.2">
      <c r="A8335" s="1">
        <v>8334</v>
      </c>
      <c r="B8335" t="s">
        <v>10110</v>
      </c>
      <c r="C8335" s="2">
        <v>43168</v>
      </c>
      <c r="D8335" s="2">
        <v>43171</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1">
        <v>17.940000000000001</v>
      </c>
      <c r="S8335" s="1">
        <v>3</v>
      </c>
      <c r="T8335" s="1">
        <v>0</v>
      </c>
      <c r="U8335" s="1">
        <v>8.7906000000000013</v>
      </c>
      <c r="V8335" s="3" t="str">
        <f>IF(M8335=People!$B$6,People!A$6,IF(M8335=People!$B$5,People!$A$5,IF(M8335=People!$B$4,People!$A$4,IF(M8335=People!$B$3,People!$A$3))))</f>
        <v>Chuck Magee</v>
      </c>
      <c r="W8335" s="3" t="str">
        <f xml:space="preserve"> IFERROR(INDEX(Returns!A:A,MATCH(B8335,Returns!B:B,0)),"No")</f>
        <v>No</v>
      </c>
    </row>
    <row r="8336" spans="1:23" x14ac:dyDescent="0.2">
      <c r="A8336" s="1">
        <v>8335</v>
      </c>
      <c r="B8336" t="s">
        <v>10110</v>
      </c>
      <c r="C8336" s="2">
        <v>43168</v>
      </c>
      <c r="D8336" s="2">
        <v>43171</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1">
        <v>51.8</v>
      </c>
      <c r="S8336" s="1">
        <v>4</v>
      </c>
      <c r="T8336" s="1">
        <v>0</v>
      </c>
      <c r="U8336" s="1">
        <v>23.309999999999995</v>
      </c>
      <c r="V8336" s="3" t="str">
        <f>IF(M8336=People!$B$6,People!A$6,IF(M8336=People!$B$5,People!$A$5,IF(M8336=People!$B$4,People!$A$4,IF(M8336=People!$B$3,People!$A$3))))</f>
        <v>Chuck Magee</v>
      </c>
      <c r="W8336" s="3" t="str">
        <f xml:space="preserve"> IFERROR(INDEX(Returns!A:A,MATCH(B8336,Returns!B:B,0)),"No")</f>
        <v>No</v>
      </c>
    </row>
    <row r="8337" spans="1:23" x14ac:dyDescent="0.2">
      <c r="A8337" s="1">
        <v>8336</v>
      </c>
      <c r="B8337" t="s">
        <v>10111</v>
      </c>
      <c r="C8337" s="2">
        <v>43598</v>
      </c>
      <c r="D8337" s="2">
        <v>43603</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1">
        <v>299.52</v>
      </c>
      <c r="S8337" s="1">
        <v>9</v>
      </c>
      <c r="T8337" s="1">
        <v>0</v>
      </c>
      <c r="U8337" s="1">
        <v>149.76</v>
      </c>
      <c r="V8337" s="3" t="str">
        <f>IF(M8337=People!$B$6,People!A$6,IF(M8337=People!$B$5,People!$A$5,IF(M8337=People!$B$4,People!$A$4,IF(M8337=People!$B$3,People!$A$3))))</f>
        <v>Chuck Magee</v>
      </c>
      <c r="W8337" s="3" t="str">
        <f xml:space="preserve"> IFERROR(INDEX(Returns!A:A,MATCH(B8337,Returns!B:B,0)),"No")</f>
        <v>No</v>
      </c>
    </row>
    <row r="8338" spans="1:23" x14ac:dyDescent="0.2">
      <c r="A8338" s="1">
        <v>8337</v>
      </c>
      <c r="B8338" t="s">
        <v>10112</v>
      </c>
      <c r="C8338" s="2">
        <v>43283</v>
      </c>
      <c r="D8338" s="2">
        <v>43289</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1">
        <v>7.7</v>
      </c>
      <c r="S8338" s="1">
        <v>2</v>
      </c>
      <c r="T8338" s="1">
        <v>0</v>
      </c>
      <c r="U8338" s="1">
        <v>3.157</v>
      </c>
      <c r="V8338" s="3" t="str">
        <f>IF(M8338=People!$B$6,People!A$6,IF(M8338=People!$B$5,People!$A$5,IF(M8338=People!$B$4,People!$A$4,IF(M8338=People!$B$3,People!$A$3))))</f>
        <v>Cassandra Brandow</v>
      </c>
      <c r="W8338" s="3" t="str">
        <f xml:space="preserve"> IFERROR(INDEX(Returns!A:A,MATCH(B8338,Returns!B:B,0)),"No")</f>
        <v>No</v>
      </c>
    </row>
    <row r="8339" spans="1:23" x14ac:dyDescent="0.2">
      <c r="A8339" s="1">
        <v>8338</v>
      </c>
      <c r="B8339" t="s">
        <v>10113</v>
      </c>
      <c r="C8339" s="2">
        <v>42731</v>
      </c>
      <c r="D8339" s="2">
        <v>42738</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1">
        <v>23.92</v>
      </c>
      <c r="S8339" s="1">
        <v>4</v>
      </c>
      <c r="T8339" s="1">
        <v>0</v>
      </c>
      <c r="U8339" s="1">
        <v>11.720800000000001</v>
      </c>
      <c r="V8339" s="3" t="str">
        <f>IF(M8339=People!$B$6,People!A$6,IF(M8339=People!$B$5,People!$A$5,IF(M8339=People!$B$4,People!$A$4,IF(M8339=People!$B$3,People!$A$3))))</f>
        <v>Cassandra Brandow</v>
      </c>
      <c r="W8339" s="3" t="str">
        <f xml:space="preserve"> IFERROR(INDEX(Returns!A:A,MATCH(B8339,Returns!B:B,0)),"No")</f>
        <v>No</v>
      </c>
    </row>
    <row r="8340" spans="1:23" x14ac:dyDescent="0.2">
      <c r="A8340" s="1">
        <v>8339</v>
      </c>
      <c r="B8340" t="s">
        <v>10113</v>
      </c>
      <c r="C8340" s="2">
        <v>42731</v>
      </c>
      <c r="D8340" s="2">
        <v>42738</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1">
        <v>498</v>
      </c>
      <c r="S8340" s="1">
        <v>5</v>
      </c>
      <c r="T8340" s="1">
        <v>0</v>
      </c>
      <c r="U8340" s="1">
        <v>184.26</v>
      </c>
      <c r="V8340" s="3" t="str">
        <f>IF(M8340=People!$B$6,People!A$6,IF(M8340=People!$B$5,People!$A$5,IF(M8340=People!$B$4,People!$A$4,IF(M8340=People!$B$3,People!$A$3))))</f>
        <v>Cassandra Brandow</v>
      </c>
      <c r="W8340" s="3" t="str">
        <f xml:space="preserve"> IFERROR(INDEX(Returns!A:A,MATCH(B8340,Returns!B:B,0)),"No")</f>
        <v>No</v>
      </c>
    </row>
    <row r="8341" spans="1:23" x14ac:dyDescent="0.2">
      <c r="A8341" s="1">
        <v>8340</v>
      </c>
      <c r="B8341" t="s">
        <v>10114</v>
      </c>
      <c r="C8341" s="2">
        <v>43568</v>
      </c>
      <c r="D8341" s="2">
        <v>43572</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1">
        <v>436.70400000000006</v>
      </c>
      <c r="S8341" s="1">
        <v>6</v>
      </c>
      <c r="T8341" s="1">
        <v>0.2</v>
      </c>
      <c r="U8341" s="1">
        <v>-38.211600000000033</v>
      </c>
      <c r="V8341" s="3" t="str">
        <f>IF(M8341=People!$B$6,People!A$6,IF(M8341=People!$B$5,People!$A$5,IF(M8341=People!$B$4,People!$A$4,IF(M8341=People!$B$3,People!$A$3))))</f>
        <v>Anna Andreadi</v>
      </c>
      <c r="W8341" s="3" t="str">
        <f xml:space="preserve"> IFERROR(INDEX(Returns!A:A,MATCH(B8341,Returns!B:B,0)),"No")</f>
        <v>No</v>
      </c>
    </row>
    <row r="8342" spans="1:23" x14ac:dyDescent="0.2">
      <c r="A8342" s="1">
        <v>8341</v>
      </c>
      <c r="B8342" t="s">
        <v>10115</v>
      </c>
      <c r="C8342" s="2">
        <v>42688</v>
      </c>
      <c r="D8342" s="2">
        <v>42694</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1">
        <v>32.400000000000006</v>
      </c>
      <c r="S8342" s="1">
        <v>5</v>
      </c>
      <c r="T8342" s="1">
        <v>0</v>
      </c>
      <c r="U8342" s="1">
        <v>15.552000000000001</v>
      </c>
      <c r="V8342" s="3" t="str">
        <f>IF(M8342=People!$B$6,People!A$6,IF(M8342=People!$B$5,People!$A$5,IF(M8342=People!$B$4,People!$A$4,IF(M8342=People!$B$3,People!$A$3))))</f>
        <v>Cassandra Brandow</v>
      </c>
      <c r="W8342" s="3" t="str">
        <f xml:space="preserve"> IFERROR(INDEX(Returns!A:A,MATCH(B8342,Returns!B:B,0)),"No")</f>
        <v>No</v>
      </c>
    </row>
    <row r="8343" spans="1:23" x14ac:dyDescent="0.2">
      <c r="A8343" s="1">
        <v>8342</v>
      </c>
      <c r="B8343" t="s">
        <v>10116</v>
      </c>
      <c r="C8343" s="2">
        <v>43627</v>
      </c>
      <c r="D8343" s="2">
        <v>43630</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1">
        <v>61.44</v>
      </c>
      <c r="S8343" s="1">
        <v>3</v>
      </c>
      <c r="T8343" s="1">
        <v>0</v>
      </c>
      <c r="U8343" s="1">
        <v>16.588799999999999</v>
      </c>
      <c r="V8343" s="3" t="str">
        <f>IF(M8343=People!$B$6,People!A$6,IF(M8343=People!$B$5,People!$A$5,IF(M8343=People!$B$4,People!$A$4,IF(M8343=People!$B$3,People!$A$3))))</f>
        <v>Anna Andreadi</v>
      </c>
      <c r="W8343" s="3" t="str">
        <f xml:space="preserve"> IFERROR(INDEX(Returns!A:A,MATCH(B8343,Returns!B:B,0)),"No")</f>
        <v>No</v>
      </c>
    </row>
    <row r="8344" spans="1:23" x14ac:dyDescent="0.2">
      <c r="A8344" s="1">
        <v>8343</v>
      </c>
      <c r="B8344" t="s">
        <v>10117</v>
      </c>
      <c r="C8344" s="2">
        <v>43429</v>
      </c>
      <c r="D8344" s="2">
        <v>43434</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1">
        <v>73.36</v>
      </c>
      <c r="S8344" s="1">
        <v>7</v>
      </c>
      <c r="T8344" s="1">
        <v>0</v>
      </c>
      <c r="U8344" s="1">
        <v>19.807200000000002</v>
      </c>
      <c r="V8344" s="3" t="str">
        <f>IF(M8344=People!$B$6,People!A$6,IF(M8344=People!$B$5,People!$A$5,IF(M8344=People!$B$4,People!$A$4,IF(M8344=People!$B$3,People!$A$3))))</f>
        <v>Cassandra Brandow</v>
      </c>
      <c r="W8344" s="3" t="str">
        <f xml:space="preserve"> IFERROR(INDEX(Returns!A:A,MATCH(B8344,Returns!B:B,0)),"No")</f>
        <v>No</v>
      </c>
    </row>
    <row r="8345" spans="1:23" x14ac:dyDescent="0.2">
      <c r="A8345" s="1">
        <v>8344</v>
      </c>
      <c r="B8345" t="s">
        <v>10118</v>
      </c>
      <c r="C8345" s="2">
        <v>42450</v>
      </c>
      <c r="D8345" s="2">
        <v>42454</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1">
        <v>59.20000000000001</v>
      </c>
      <c r="S8345" s="1">
        <v>5</v>
      </c>
      <c r="T8345" s="1">
        <v>0.2</v>
      </c>
      <c r="U8345" s="1">
        <v>22.199999999999996</v>
      </c>
      <c r="V8345" s="3" t="str">
        <f>IF(M8345=People!$B$6,People!A$6,IF(M8345=People!$B$5,People!$A$5,IF(M8345=People!$B$4,People!$A$4,IF(M8345=People!$B$3,People!$A$3))))</f>
        <v>Cassandra Brandow</v>
      </c>
      <c r="W8345" s="3" t="str">
        <f xml:space="preserve"> IFERROR(INDEX(Returns!A:A,MATCH(B8345,Returns!B:B,0)),"No")</f>
        <v>No</v>
      </c>
    </row>
    <row r="8346" spans="1:23" x14ac:dyDescent="0.2">
      <c r="A8346" s="1">
        <v>8345</v>
      </c>
      <c r="B8346" t="s">
        <v>10118</v>
      </c>
      <c r="C8346" s="2">
        <v>42450</v>
      </c>
      <c r="D8346" s="2">
        <v>42454</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1">
        <v>32.952000000000005</v>
      </c>
      <c r="S8346" s="1">
        <v>3</v>
      </c>
      <c r="T8346" s="1">
        <v>0.2</v>
      </c>
      <c r="U8346" s="1">
        <v>6.5903999999999989</v>
      </c>
      <c r="V8346" s="3" t="str">
        <f>IF(M8346=People!$B$6,People!A$6,IF(M8346=People!$B$5,People!$A$5,IF(M8346=People!$B$4,People!$A$4,IF(M8346=People!$B$3,People!$A$3))))</f>
        <v>Cassandra Brandow</v>
      </c>
      <c r="W8346" s="3" t="str">
        <f xml:space="preserve"> IFERROR(INDEX(Returns!A:A,MATCH(B8346,Returns!B:B,0)),"No")</f>
        <v>No</v>
      </c>
    </row>
    <row r="8347" spans="1:23" x14ac:dyDescent="0.2">
      <c r="A8347" s="1">
        <v>8346</v>
      </c>
      <c r="B8347" t="s">
        <v>10118</v>
      </c>
      <c r="C8347" s="2">
        <v>42450</v>
      </c>
      <c r="D8347" s="2">
        <v>42454</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1">
        <v>218.376</v>
      </c>
      <c r="S8347" s="1">
        <v>3</v>
      </c>
      <c r="T8347" s="1">
        <v>0.2</v>
      </c>
      <c r="U8347" s="1">
        <v>-10.918799999999983</v>
      </c>
      <c r="V8347" s="3" t="str">
        <f>IF(M8347=People!$B$6,People!A$6,IF(M8347=People!$B$5,People!$A$5,IF(M8347=People!$B$4,People!$A$4,IF(M8347=People!$B$3,People!$A$3))))</f>
        <v>Cassandra Brandow</v>
      </c>
      <c r="W8347" s="3" t="str">
        <f xml:space="preserve"> IFERROR(INDEX(Returns!A:A,MATCH(B8347,Returns!B:B,0)),"No")</f>
        <v>No</v>
      </c>
    </row>
    <row r="8348" spans="1:23" x14ac:dyDescent="0.2">
      <c r="A8348" s="1">
        <v>8347</v>
      </c>
      <c r="B8348" t="s">
        <v>10119</v>
      </c>
      <c r="C8348" s="2">
        <v>42855</v>
      </c>
      <c r="D8348" s="2">
        <v>42859</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1">
        <v>31.400000000000002</v>
      </c>
      <c r="S8348" s="1">
        <v>5</v>
      </c>
      <c r="T8348" s="1">
        <v>0</v>
      </c>
      <c r="U8348" s="1">
        <v>13.188000000000002</v>
      </c>
      <c r="V8348" s="3" t="str">
        <f>IF(M8348=People!$B$6,People!A$6,IF(M8348=People!$B$5,People!$A$5,IF(M8348=People!$B$4,People!$A$4,IF(M8348=People!$B$3,People!$A$3))))</f>
        <v>Chuck Magee</v>
      </c>
      <c r="W8348" s="3" t="str">
        <f xml:space="preserve"> IFERROR(INDEX(Returns!A:A,MATCH(B8348,Returns!B:B,0)),"No")</f>
        <v>No</v>
      </c>
    </row>
    <row r="8349" spans="1:23" x14ac:dyDescent="0.2">
      <c r="A8349" s="1">
        <v>8348</v>
      </c>
      <c r="B8349" t="s">
        <v>10119</v>
      </c>
      <c r="C8349" s="2">
        <v>42855</v>
      </c>
      <c r="D8349" s="2">
        <v>42859</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1">
        <v>9.48</v>
      </c>
      <c r="S8349" s="1">
        <v>1</v>
      </c>
      <c r="T8349" s="1">
        <v>0</v>
      </c>
      <c r="U8349" s="1">
        <v>3.7920000000000007</v>
      </c>
      <c r="V8349" s="3" t="str">
        <f>IF(M8349=People!$B$6,People!A$6,IF(M8349=People!$B$5,People!$A$5,IF(M8349=People!$B$4,People!$A$4,IF(M8349=People!$B$3,People!$A$3))))</f>
        <v>Chuck Magee</v>
      </c>
      <c r="W8349" s="3" t="str">
        <f xml:space="preserve"> IFERROR(INDEX(Returns!A:A,MATCH(B8349,Returns!B:B,0)),"No")</f>
        <v>No</v>
      </c>
    </row>
    <row r="8350" spans="1:23" x14ac:dyDescent="0.2">
      <c r="A8350" s="1">
        <v>8349</v>
      </c>
      <c r="B8350" t="s">
        <v>10119</v>
      </c>
      <c r="C8350" s="2">
        <v>42855</v>
      </c>
      <c r="D8350" s="2">
        <v>42859</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1">
        <v>209.5</v>
      </c>
      <c r="S8350" s="1">
        <v>10</v>
      </c>
      <c r="T8350" s="1">
        <v>0</v>
      </c>
      <c r="U8350" s="1">
        <v>58.66</v>
      </c>
      <c r="V8350" s="3" t="str">
        <f>IF(M8350=People!$B$6,People!A$6,IF(M8350=People!$B$5,People!$A$5,IF(M8350=People!$B$4,People!$A$4,IF(M8350=People!$B$3,People!$A$3))))</f>
        <v>Chuck Magee</v>
      </c>
      <c r="W8350" s="3" t="str">
        <f xml:space="preserve"> IFERROR(INDEX(Returns!A:A,MATCH(B8350,Returns!B:B,0)),"No")</f>
        <v>No</v>
      </c>
    </row>
    <row r="8351" spans="1:23" x14ac:dyDescent="0.2">
      <c r="A8351" s="1">
        <v>8350</v>
      </c>
      <c r="B8351" t="s">
        <v>10119</v>
      </c>
      <c r="C8351" s="2">
        <v>42855</v>
      </c>
      <c r="D8351" s="2">
        <v>42859</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1">
        <v>24.3</v>
      </c>
      <c r="S8351" s="1">
        <v>5</v>
      </c>
      <c r="T8351" s="1">
        <v>0</v>
      </c>
      <c r="U8351" s="1">
        <v>10.449000000000002</v>
      </c>
      <c r="V8351" s="3" t="str">
        <f>IF(M8351=People!$B$6,People!A$6,IF(M8351=People!$B$5,People!$A$5,IF(M8351=People!$B$4,People!$A$4,IF(M8351=People!$B$3,People!$A$3))))</f>
        <v>Chuck Magee</v>
      </c>
      <c r="W8351" s="3" t="str">
        <f xml:space="preserve"> IFERROR(INDEX(Returns!A:A,MATCH(B8351,Returns!B:B,0)),"No")</f>
        <v>No</v>
      </c>
    </row>
    <row r="8352" spans="1:23" x14ac:dyDescent="0.2">
      <c r="A8352" s="1">
        <v>8351</v>
      </c>
      <c r="B8352" t="s">
        <v>10119</v>
      </c>
      <c r="C8352" s="2">
        <v>42855</v>
      </c>
      <c r="D8352" s="2">
        <v>42859</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1">
        <v>6.48</v>
      </c>
      <c r="S8352" s="1">
        <v>1</v>
      </c>
      <c r="T8352" s="1">
        <v>0</v>
      </c>
      <c r="U8352" s="1">
        <v>3.1104000000000003</v>
      </c>
      <c r="V8352" s="3" t="str">
        <f>IF(M8352=People!$B$6,People!A$6,IF(M8352=People!$B$5,People!$A$5,IF(M8352=People!$B$4,People!$A$4,IF(M8352=People!$B$3,People!$A$3))))</f>
        <v>Chuck Magee</v>
      </c>
      <c r="W8352" s="3" t="str">
        <f xml:space="preserve"> IFERROR(INDEX(Returns!A:A,MATCH(B8352,Returns!B:B,0)),"No")</f>
        <v>No</v>
      </c>
    </row>
    <row r="8353" spans="1:23" x14ac:dyDescent="0.2">
      <c r="A8353" s="1">
        <v>8352</v>
      </c>
      <c r="B8353" t="s">
        <v>10120</v>
      </c>
      <c r="C8353" s="2">
        <v>43588</v>
      </c>
      <c r="D8353" s="2">
        <v>43593</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1">
        <v>32.448</v>
      </c>
      <c r="S8353" s="1">
        <v>2</v>
      </c>
      <c r="T8353" s="1">
        <v>0.2</v>
      </c>
      <c r="U8353" s="1">
        <v>7.3008000000000006</v>
      </c>
      <c r="V8353" s="3" t="str">
        <f>IF(M8353=People!$B$6,People!A$6,IF(M8353=People!$B$5,People!$A$5,IF(M8353=People!$B$4,People!$A$4,IF(M8353=People!$B$3,People!$A$3))))</f>
        <v>Chuck Magee</v>
      </c>
      <c r="W8353" s="3" t="str">
        <f xml:space="preserve"> IFERROR(INDEX(Returns!A:A,MATCH(B8353,Returns!B:B,0)),"No")</f>
        <v>No</v>
      </c>
    </row>
    <row r="8354" spans="1:23" x14ac:dyDescent="0.2">
      <c r="A8354" s="1">
        <v>8353</v>
      </c>
      <c r="B8354" t="s">
        <v>10120</v>
      </c>
      <c r="C8354" s="2">
        <v>43588</v>
      </c>
      <c r="D8354" s="2">
        <v>43593</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1">
        <v>26.388000000000002</v>
      </c>
      <c r="S8354" s="1">
        <v>4</v>
      </c>
      <c r="T8354" s="1">
        <v>0.7</v>
      </c>
      <c r="U8354" s="1">
        <v>-17.591999999999992</v>
      </c>
      <c r="V8354" s="3" t="str">
        <f>IF(M8354=People!$B$6,People!A$6,IF(M8354=People!$B$5,People!$A$5,IF(M8354=People!$B$4,People!$A$4,IF(M8354=People!$B$3,People!$A$3))))</f>
        <v>Chuck Magee</v>
      </c>
      <c r="W8354" s="3" t="str">
        <f xml:space="preserve"> IFERROR(INDEX(Returns!A:A,MATCH(B8354,Returns!B:B,0)),"No")</f>
        <v>No</v>
      </c>
    </row>
    <row r="8355" spans="1:23" x14ac:dyDescent="0.2">
      <c r="A8355" s="1">
        <v>8354</v>
      </c>
      <c r="B8355" t="s">
        <v>10120</v>
      </c>
      <c r="C8355" s="2">
        <v>43588</v>
      </c>
      <c r="D8355" s="2">
        <v>43593</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1">
        <v>373.46999999999991</v>
      </c>
      <c r="S8355" s="1">
        <v>5</v>
      </c>
      <c r="T8355" s="1">
        <v>0.4</v>
      </c>
      <c r="U8355" s="1">
        <v>-112.041</v>
      </c>
      <c r="V8355" s="3" t="str">
        <f>IF(M8355=People!$B$6,People!A$6,IF(M8355=People!$B$5,People!$A$5,IF(M8355=People!$B$4,People!$A$4,IF(M8355=People!$B$3,People!$A$3))))</f>
        <v>Chuck Magee</v>
      </c>
      <c r="W8355" s="3" t="str">
        <f xml:space="preserve"> IFERROR(INDEX(Returns!A:A,MATCH(B8355,Returns!B:B,0)),"No")</f>
        <v>No</v>
      </c>
    </row>
    <row r="8356" spans="1:23" x14ac:dyDescent="0.2">
      <c r="A8356" s="1">
        <v>8355</v>
      </c>
      <c r="B8356" t="s">
        <v>10120</v>
      </c>
      <c r="C8356" s="2">
        <v>43588</v>
      </c>
      <c r="D8356" s="2">
        <v>43593</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1">
        <v>64.2</v>
      </c>
      <c r="S8356" s="1">
        <v>5</v>
      </c>
      <c r="T8356" s="1">
        <v>0.7</v>
      </c>
      <c r="U8356" s="1">
        <v>-44.94</v>
      </c>
      <c r="V8356" s="3" t="str">
        <f>IF(M8356=People!$B$6,People!A$6,IF(M8356=People!$B$5,People!$A$5,IF(M8356=People!$B$4,People!$A$4,IF(M8356=People!$B$3,People!$A$3))))</f>
        <v>Chuck Magee</v>
      </c>
      <c r="W8356" s="3" t="str">
        <f xml:space="preserve"> IFERROR(INDEX(Returns!A:A,MATCH(B8356,Returns!B:B,0)),"No")</f>
        <v>No</v>
      </c>
    </row>
    <row r="8357" spans="1:23" x14ac:dyDescent="0.2">
      <c r="A8357" s="1">
        <v>8356</v>
      </c>
      <c r="B8357" t="s">
        <v>10120</v>
      </c>
      <c r="C8357" s="2">
        <v>43588</v>
      </c>
      <c r="D8357" s="2">
        <v>43593</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1">
        <v>8</v>
      </c>
      <c r="S8357" s="1">
        <v>2</v>
      </c>
      <c r="T8357" s="1">
        <v>0.2</v>
      </c>
      <c r="U8357" s="1">
        <v>2.8</v>
      </c>
      <c r="V8357" s="3" t="str">
        <f>IF(M8357=People!$B$6,People!A$6,IF(M8357=People!$B$5,People!$A$5,IF(M8357=People!$B$4,People!$A$4,IF(M8357=People!$B$3,People!$A$3))))</f>
        <v>Chuck Magee</v>
      </c>
      <c r="W8357" s="3" t="str">
        <f xml:space="preserve"> IFERROR(INDEX(Returns!A:A,MATCH(B8357,Returns!B:B,0)),"No")</f>
        <v>No</v>
      </c>
    </row>
    <row r="8358" spans="1:23" x14ac:dyDescent="0.2">
      <c r="A8358" s="1">
        <v>8357</v>
      </c>
      <c r="B8358" t="s">
        <v>10121</v>
      </c>
      <c r="C8358" s="2">
        <v>43338</v>
      </c>
      <c r="D8358" s="2">
        <v>43342</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1">
        <v>186.54</v>
      </c>
      <c r="S8358" s="1">
        <v>3</v>
      </c>
      <c r="T8358" s="1">
        <v>0</v>
      </c>
      <c r="U8358" s="1">
        <v>41.038800000000002</v>
      </c>
      <c r="V8358" s="3" t="str">
        <f>IF(M8358=People!$B$6,People!A$6,IF(M8358=People!$B$5,People!$A$5,IF(M8358=People!$B$4,People!$A$4,IF(M8358=People!$B$3,People!$A$3))))</f>
        <v>Cassandra Brandow</v>
      </c>
      <c r="W8358" s="3" t="str">
        <f xml:space="preserve"> IFERROR(INDEX(Returns!A:A,MATCH(B8358,Returns!B:B,0)),"No")</f>
        <v>No</v>
      </c>
    </row>
    <row r="8359" spans="1:23" x14ac:dyDescent="0.2">
      <c r="A8359" s="1">
        <v>8358</v>
      </c>
      <c r="B8359" t="s">
        <v>10122</v>
      </c>
      <c r="C8359" s="2">
        <v>42471</v>
      </c>
      <c r="D8359" s="2">
        <v>42478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1">
        <v>87.08</v>
      </c>
      <c r="S8359" s="1">
        <v>7</v>
      </c>
      <c r="T8359" s="1">
        <v>0</v>
      </c>
      <c r="U8359" s="1">
        <v>24.382400000000001</v>
      </c>
      <c r="V8359" s="3" t="str">
        <f>IF(M8359=People!$B$6,People!A$6,IF(M8359=People!$B$5,People!$A$5,IF(M8359=People!$B$4,People!$A$4,IF(M8359=People!$B$3,People!$A$3))))</f>
        <v>Anna Andreadi</v>
      </c>
      <c r="W8359" s="3" t="str">
        <f xml:space="preserve"> IFERROR(INDEX(Returns!A:A,MATCH(B8359,Returns!B:B,0)),"No")</f>
        <v>No</v>
      </c>
    </row>
    <row r="8360" spans="1:23" x14ac:dyDescent="0.2">
      <c r="A8360" s="1">
        <v>8359</v>
      </c>
      <c r="B8360" t="s">
        <v>10122</v>
      </c>
      <c r="C8360" s="2">
        <v>42471</v>
      </c>
      <c r="D8360" s="2">
        <v>42478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1">
        <v>105.584</v>
      </c>
      <c r="S8360" s="1">
        <v>2</v>
      </c>
      <c r="T8360" s="1">
        <v>0.2</v>
      </c>
      <c r="U8360" s="1">
        <v>9.2386000000000053</v>
      </c>
      <c r="V8360" s="3" t="str">
        <f>IF(M8360=People!$B$6,People!A$6,IF(M8360=People!$B$5,People!$A$5,IF(M8360=People!$B$4,People!$A$4,IF(M8360=People!$B$3,People!$A$3))))</f>
        <v>Anna Andreadi</v>
      </c>
      <c r="W8360" s="3" t="str">
        <f xml:space="preserve"> IFERROR(INDEX(Returns!A:A,MATCH(B8360,Returns!B:B,0)),"No")</f>
        <v>No</v>
      </c>
    </row>
    <row r="8361" spans="1:23" x14ac:dyDescent="0.2">
      <c r="A8361" s="1">
        <v>8360</v>
      </c>
      <c r="B8361" t="s">
        <v>10122</v>
      </c>
      <c r="C8361" s="2">
        <v>42471</v>
      </c>
      <c r="D8361" s="2">
        <v>42478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1">
        <v>217.44</v>
      </c>
      <c r="S8361" s="1">
        <v>6</v>
      </c>
      <c r="T8361" s="1">
        <v>0</v>
      </c>
      <c r="U8361" s="1">
        <v>91.32480000000001</v>
      </c>
      <c r="V8361" s="3" t="str">
        <f>IF(M8361=People!$B$6,People!A$6,IF(M8361=People!$B$5,People!$A$5,IF(M8361=People!$B$4,People!$A$4,IF(M8361=People!$B$3,People!$A$3))))</f>
        <v>Anna Andreadi</v>
      </c>
      <c r="W8361" s="3" t="str">
        <f xml:space="preserve"> IFERROR(INDEX(Returns!A:A,MATCH(B8361,Returns!B:B,0)),"No")</f>
        <v>No</v>
      </c>
    </row>
    <row r="8362" spans="1:23" x14ac:dyDescent="0.2">
      <c r="A8362" s="1">
        <v>8361</v>
      </c>
      <c r="B8362" t="s">
        <v>10123</v>
      </c>
      <c r="C8362" s="2">
        <v>43467</v>
      </c>
      <c r="D8362" s="2">
        <v>43469</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1">
        <v>31.744</v>
      </c>
      <c r="S8362" s="1">
        <v>2</v>
      </c>
      <c r="T8362" s="1">
        <v>0.2</v>
      </c>
      <c r="U8362" s="1">
        <v>3.9679999999999964</v>
      </c>
      <c r="V8362" s="3" t="str">
        <f>IF(M8362=People!$B$6,People!A$6,IF(M8362=People!$B$5,People!$A$5,IF(M8362=People!$B$4,People!$A$4,IF(M8362=People!$B$3,People!$A$3))))</f>
        <v>Kelly Williams</v>
      </c>
      <c r="W8362" s="3" t="str">
        <f xml:space="preserve"> IFERROR(INDEX(Returns!A:A,MATCH(B8362,Returns!B:B,0)),"No")</f>
        <v>No</v>
      </c>
    </row>
    <row r="8363" spans="1:23" x14ac:dyDescent="0.2">
      <c r="A8363" s="1">
        <v>8362</v>
      </c>
      <c r="B8363" t="s">
        <v>10123</v>
      </c>
      <c r="C8363" s="2">
        <v>43467</v>
      </c>
      <c r="D8363" s="2">
        <v>43469</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1">
        <v>5.4319999999999986</v>
      </c>
      <c r="S8363" s="1">
        <v>2</v>
      </c>
      <c r="T8363" s="1">
        <v>0.8</v>
      </c>
      <c r="U8363" s="1">
        <v>-13.580000000000002</v>
      </c>
      <c r="V8363" s="3" t="str">
        <f>IF(M8363=People!$B$6,People!A$6,IF(M8363=People!$B$5,People!$A$5,IF(M8363=People!$B$4,People!$A$4,IF(M8363=People!$B$3,People!$A$3))))</f>
        <v>Kelly Williams</v>
      </c>
      <c r="W8363" s="3" t="str">
        <f xml:space="preserve"> IFERROR(INDEX(Returns!A:A,MATCH(B8363,Returns!B:B,0)),"No")</f>
        <v>No</v>
      </c>
    </row>
    <row r="8364" spans="1:23" x14ac:dyDescent="0.2">
      <c r="A8364" s="1">
        <v>8363</v>
      </c>
      <c r="B8364" t="s">
        <v>10123</v>
      </c>
      <c r="C8364" s="2">
        <v>43467</v>
      </c>
      <c r="D8364" s="2">
        <v>43469</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1">
        <v>913.43000000000006</v>
      </c>
      <c r="S8364" s="1">
        <v>5</v>
      </c>
      <c r="T8364" s="1">
        <v>0.3</v>
      </c>
      <c r="U8364" s="1">
        <v>-169.63700000000009</v>
      </c>
      <c r="V8364" s="3" t="str">
        <f>IF(M8364=People!$B$6,People!A$6,IF(M8364=People!$B$5,People!$A$5,IF(M8364=People!$B$4,People!$A$4,IF(M8364=People!$B$3,People!$A$3))))</f>
        <v>Kelly Williams</v>
      </c>
      <c r="W8364" s="3" t="str">
        <f xml:space="preserve"> IFERROR(INDEX(Returns!A:A,MATCH(B8364,Returns!B:B,0)),"No")</f>
        <v>No</v>
      </c>
    </row>
    <row r="8365" spans="1:23" x14ac:dyDescent="0.2">
      <c r="A8365" s="1">
        <v>8364</v>
      </c>
      <c r="B8365" t="s">
        <v>10123</v>
      </c>
      <c r="C8365" s="2">
        <v>43467</v>
      </c>
      <c r="D8365" s="2">
        <v>43469</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1">
        <v>372.14400000000001</v>
      </c>
      <c r="S8365" s="1">
        <v>3</v>
      </c>
      <c r="T8365" s="1">
        <v>0.2</v>
      </c>
      <c r="U8365" s="1">
        <v>27.910800000000009</v>
      </c>
      <c r="V8365" s="3" t="str">
        <f>IF(M8365=People!$B$6,People!A$6,IF(M8365=People!$B$5,People!$A$5,IF(M8365=People!$B$4,People!$A$4,IF(M8365=People!$B$3,People!$A$3))))</f>
        <v>Kelly Williams</v>
      </c>
      <c r="W8365" s="3" t="str">
        <f xml:space="preserve"> IFERROR(INDEX(Returns!A:A,MATCH(B8365,Returns!B:B,0)),"No")</f>
        <v>No</v>
      </c>
    </row>
    <row r="8366" spans="1:23" x14ac:dyDescent="0.2">
      <c r="A8366" s="1">
        <v>8365</v>
      </c>
      <c r="B8366" t="s">
        <v>10124</v>
      </c>
      <c r="C8366" s="2">
        <v>43583</v>
      </c>
      <c r="D8366" s="2">
        <v>43587</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1">
        <v>751.98400000000004</v>
      </c>
      <c r="S8366" s="1">
        <v>2</v>
      </c>
      <c r="T8366" s="1">
        <v>0.2</v>
      </c>
      <c r="U8366" s="1">
        <v>84.598199999999878</v>
      </c>
      <c r="V8366" s="3" t="str">
        <f>IF(M8366=People!$B$6,People!A$6,IF(M8366=People!$B$5,People!$A$5,IF(M8366=People!$B$4,People!$A$4,IF(M8366=People!$B$3,People!$A$3))))</f>
        <v>Cassandra Brandow</v>
      </c>
      <c r="W8366" s="3" t="str">
        <f xml:space="preserve"> IFERROR(INDEX(Returns!A:A,MATCH(B8366,Returns!B:B,0)),"No")</f>
        <v>No</v>
      </c>
    </row>
    <row r="8367" spans="1:23" x14ac:dyDescent="0.2">
      <c r="A8367" s="1">
        <v>8366</v>
      </c>
      <c r="B8367" t="s">
        <v>10125</v>
      </c>
      <c r="C8367" s="2">
        <v>43495</v>
      </c>
      <c r="D8367" s="2">
        <v>43498</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1">
        <v>604.76800000000003</v>
      </c>
      <c r="S8367" s="1">
        <v>4</v>
      </c>
      <c r="T8367" s="1">
        <v>0.2</v>
      </c>
      <c r="U8367" s="1">
        <v>60.476800000000026</v>
      </c>
      <c r="V8367" s="3" t="str">
        <f>IF(M8367=People!$B$6,People!A$6,IF(M8367=People!$B$5,People!$A$5,IF(M8367=People!$B$4,People!$A$4,IF(M8367=People!$B$3,People!$A$3))))</f>
        <v>Anna Andreadi</v>
      </c>
      <c r="W8367" s="3" t="str">
        <f xml:space="preserve"> IFERROR(INDEX(Returns!A:A,MATCH(B8367,Returns!B:B,0)),"No")</f>
        <v>No</v>
      </c>
    </row>
    <row r="8368" spans="1:23" x14ac:dyDescent="0.2">
      <c r="A8368" s="1">
        <v>8367</v>
      </c>
      <c r="B8368" t="s">
        <v>5943</v>
      </c>
      <c r="C8368" s="2">
        <v>42620</v>
      </c>
      <c r="D8368" s="2">
        <v>42625</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1">
        <v>27.36</v>
      </c>
      <c r="S8368" s="1">
        <v>4</v>
      </c>
      <c r="T8368" s="1">
        <v>0</v>
      </c>
      <c r="U8368" s="1">
        <v>7.3872</v>
      </c>
      <c r="V8368" s="3" t="str">
        <f>IF(M8368=People!$B$6,People!A$6,IF(M8368=People!$B$5,People!$A$5,IF(M8368=People!$B$4,People!$A$4,IF(M8368=People!$B$3,People!$A$3))))</f>
        <v>Anna Andreadi</v>
      </c>
      <c r="W8368" s="3" t="str">
        <f xml:space="preserve"> IFERROR(INDEX(Returns!A:A,MATCH(B8368,Returns!B:B,0)),"No")</f>
        <v>Yes</v>
      </c>
    </row>
    <row r="8369" spans="1:23" x14ac:dyDescent="0.2">
      <c r="A8369" s="1">
        <v>8368</v>
      </c>
      <c r="B8369" t="s">
        <v>5943</v>
      </c>
      <c r="C8369" s="2">
        <v>42620</v>
      </c>
      <c r="D8369" s="2">
        <v>42625</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1">
        <v>20.56</v>
      </c>
      <c r="S8369" s="1">
        <v>2</v>
      </c>
      <c r="T8369" s="1">
        <v>0</v>
      </c>
      <c r="U8369" s="1">
        <v>9.663199999999998</v>
      </c>
      <c r="V8369" s="3" t="str">
        <f>IF(M8369=People!$B$6,People!A$6,IF(M8369=People!$B$5,People!$A$5,IF(M8369=People!$B$4,People!$A$4,IF(M8369=People!$B$3,People!$A$3))))</f>
        <v>Anna Andreadi</v>
      </c>
      <c r="W8369" s="3" t="str">
        <f xml:space="preserve"> IFERROR(INDEX(Returns!A:A,MATCH(B8369,Returns!B:B,0)),"No")</f>
        <v>Yes</v>
      </c>
    </row>
    <row r="8370" spans="1:23" x14ac:dyDescent="0.2">
      <c r="A8370" s="1">
        <v>8369</v>
      </c>
      <c r="B8370" t="s">
        <v>5943</v>
      </c>
      <c r="C8370" s="2">
        <v>42620</v>
      </c>
      <c r="D8370" s="2">
        <v>42625</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1">
        <v>83.920000000000016</v>
      </c>
      <c r="S8370" s="1">
        <v>5</v>
      </c>
      <c r="T8370" s="1">
        <v>0.2</v>
      </c>
      <c r="U8370" s="1">
        <v>31.47</v>
      </c>
      <c r="V8370" s="3" t="str">
        <f>IF(M8370=People!$B$6,People!A$6,IF(M8370=People!$B$5,People!$A$5,IF(M8370=People!$B$4,People!$A$4,IF(M8370=People!$B$3,People!$A$3))))</f>
        <v>Anna Andreadi</v>
      </c>
      <c r="W8370" s="3" t="str">
        <f xml:space="preserve"> IFERROR(INDEX(Returns!A:A,MATCH(B8370,Returns!B:B,0)),"No")</f>
        <v>Yes</v>
      </c>
    </row>
    <row r="8371" spans="1:23" x14ac:dyDescent="0.2">
      <c r="A8371" s="1">
        <v>8370</v>
      </c>
      <c r="B8371" t="s">
        <v>10126</v>
      </c>
      <c r="C8371" s="2">
        <v>43262</v>
      </c>
      <c r="D8371" s="2">
        <v>43267</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1">
        <v>902.71199999999999</v>
      </c>
      <c r="S8371" s="1">
        <v>3</v>
      </c>
      <c r="T8371" s="1">
        <v>0.2</v>
      </c>
      <c r="U8371" s="1">
        <v>33.851700000000051</v>
      </c>
      <c r="V8371" s="3" t="str">
        <f>IF(M8371=People!$B$6,People!A$6,IF(M8371=People!$B$5,People!$A$5,IF(M8371=People!$B$4,People!$A$4,IF(M8371=People!$B$3,People!$A$3))))</f>
        <v>Anna Andreadi</v>
      </c>
      <c r="W8371" s="3" t="str">
        <f xml:space="preserve"> IFERROR(INDEX(Returns!A:A,MATCH(B8371,Returns!B:B,0)),"No")</f>
        <v>No</v>
      </c>
    </row>
    <row r="8372" spans="1:23" x14ac:dyDescent="0.2">
      <c r="A8372" s="1">
        <v>8371</v>
      </c>
      <c r="B8372" t="s">
        <v>10127</v>
      </c>
      <c r="C8372" s="2">
        <v>43390</v>
      </c>
      <c r="D8372" s="2">
        <v>43394</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1">
        <v>120.666</v>
      </c>
      <c r="S8372" s="1">
        <v>2</v>
      </c>
      <c r="T8372" s="1">
        <v>0.15</v>
      </c>
      <c r="U8372" s="1">
        <v>21.293999999999993</v>
      </c>
      <c r="V8372" s="3" t="str">
        <f>IF(M8372=People!$B$6,People!A$6,IF(M8372=People!$B$5,People!$A$5,IF(M8372=People!$B$4,People!$A$4,IF(M8372=People!$B$3,People!$A$3))))</f>
        <v>Anna Andreadi</v>
      </c>
      <c r="W8372" s="3" t="str">
        <f xml:space="preserve"> IFERROR(INDEX(Returns!A:A,MATCH(B8372,Returns!B:B,0)),"No")</f>
        <v>No</v>
      </c>
    </row>
    <row r="8373" spans="1:23" x14ac:dyDescent="0.2">
      <c r="A8373" s="1">
        <v>8372</v>
      </c>
      <c r="B8373" t="s">
        <v>10128</v>
      </c>
      <c r="C8373" s="2">
        <v>42731</v>
      </c>
      <c r="D8373" s="2">
        <v>42734</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1">
        <v>4.9839999999999991</v>
      </c>
      <c r="S8373" s="1">
        <v>1</v>
      </c>
      <c r="T8373" s="1">
        <v>0.8</v>
      </c>
      <c r="U8373" s="1">
        <v>-8.472800000000003</v>
      </c>
      <c r="V8373" s="3" t="str">
        <f>IF(M8373=People!$B$6,People!A$6,IF(M8373=People!$B$5,People!$A$5,IF(M8373=People!$B$4,People!$A$4,IF(M8373=People!$B$3,People!$A$3))))</f>
        <v>Kelly Williams</v>
      </c>
      <c r="W8373" s="3" t="str">
        <f xml:space="preserve"> IFERROR(INDEX(Returns!A:A,MATCH(B8373,Returns!B:B,0)),"No")</f>
        <v>No</v>
      </c>
    </row>
    <row r="8374" spans="1:23" x14ac:dyDescent="0.2">
      <c r="A8374" s="1">
        <v>8373</v>
      </c>
      <c r="B8374" t="s">
        <v>10129</v>
      </c>
      <c r="C8374" s="2">
        <v>43428</v>
      </c>
      <c r="D8374" s="2">
        <v>43435</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1">
        <v>82.26</v>
      </c>
      <c r="S8374" s="1">
        <v>3</v>
      </c>
      <c r="T8374" s="1">
        <v>0</v>
      </c>
      <c r="U8374" s="1">
        <v>33.726600000000005</v>
      </c>
      <c r="V8374" s="3" t="str">
        <f>IF(M8374=People!$B$6,People!A$6,IF(M8374=People!$B$5,People!$A$5,IF(M8374=People!$B$4,People!$A$4,IF(M8374=People!$B$3,People!$A$3))))</f>
        <v>Anna Andreadi</v>
      </c>
      <c r="W8374" s="3" t="str">
        <f xml:space="preserve"> IFERROR(INDEX(Returns!A:A,MATCH(B8374,Returns!B:B,0)),"No")</f>
        <v>No</v>
      </c>
    </row>
    <row r="8375" spans="1:23" x14ac:dyDescent="0.2">
      <c r="A8375" s="1">
        <v>8374</v>
      </c>
      <c r="B8375" t="s">
        <v>10130</v>
      </c>
      <c r="C8375" s="2">
        <v>43414</v>
      </c>
      <c r="D8375" s="2">
        <v>43417</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1">
        <v>29.74</v>
      </c>
      <c r="S8375" s="1">
        <v>1</v>
      </c>
      <c r="T8375" s="1">
        <v>0</v>
      </c>
      <c r="U8375" s="1">
        <v>4.4610000000000021</v>
      </c>
      <c r="V8375" s="3" t="str">
        <f>IF(M8375=People!$B$6,People!A$6,IF(M8375=People!$B$5,People!$A$5,IF(M8375=People!$B$4,People!$A$4,IF(M8375=People!$B$3,People!$A$3))))</f>
        <v>Anna Andreadi</v>
      </c>
      <c r="W8375" s="3" t="str">
        <f xml:space="preserve"> IFERROR(INDEX(Returns!A:A,MATCH(B8375,Returns!B:B,0)),"No")</f>
        <v>No</v>
      </c>
    </row>
    <row r="8376" spans="1:23" x14ac:dyDescent="0.2">
      <c r="A8376" s="1">
        <v>8375</v>
      </c>
      <c r="B8376" t="s">
        <v>10131</v>
      </c>
      <c r="C8376" s="2">
        <v>42740</v>
      </c>
      <c r="D8376" s="2">
        <v>42745</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1">
        <v>87.36</v>
      </c>
      <c r="S8376" s="1">
        <v>6</v>
      </c>
      <c r="T8376" s="1">
        <v>0</v>
      </c>
      <c r="U8376" s="1">
        <v>23.587200000000003</v>
      </c>
      <c r="V8376" s="3" t="str">
        <f>IF(M8376=People!$B$6,People!A$6,IF(M8376=People!$B$5,People!$A$5,IF(M8376=People!$B$4,People!$A$4,IF(M8376=People!$B$3,People!$A$3))))</f>
        <v>Anna Andreadi</v>
      </c>
      <c r="W8376" s="3" t="str">
        <f xml:space="preserve"> IFERROR(INDEX(Returns!A:A,MATCH(B8376,Returns!B:B,0)),"No")</f>
        <v>No</v>
      </c>
    </row>
    <row r="8377" spans="1:23" x14ac:dyDescent="0.2">
      <c r="A8377" s="1">
        <v>8376</v>
      </c>
      <c r="B8377" t="s">
        <v>10131</v>
      </c>
      <c r="C8377" s="2">
        <v>42740</v>
      </c>
      <c r="D8377" s="2">
        <v>42745</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1">
        <v>56.16</v>
      </c>
      <c r="S8377" s="1">
        <v>6</v>
      </c>
      <c r="T8377" s="1">
        <v>0.2</v>
      </c>
      <c r="U8377" s="1">
        <v>17.549999999999994</v>
      </c>
      <c r="V8377" s="3" t="str">
        <f>IF(M8377=People!$B$6,People!A$6,IF(M8377=People!$B$5,People!$A$5,IF(M8377=People!$B$4,People!$A$4,IF(M8377=People!$B$3,People!$A$3))))</f>
        <v>Anna Andreadi</v>
      </c>
      <c r="W8377" s="3" t="str">
        <f xml:space="preserve"> IFERROR(INDEX(Returns!A:A,MATCH(B8377,Returns!B:B,0)),"No")</f>
        <v>No</v>
      </c>
    </row>
    <row r="8378" spans="1:23" x14ac:dyDescent="0.2">
      <c r="A8378" s="1">
        <v>8377</v>
      </c>
      <c r="B8378" t="s">
        <v>10132</v>
      </c>
      <c r="C8378" s="2">
        <v>43545</v>
      </c>
      <c r="D8378" s="2">
        <v>43551</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1">
        <v>64.384</v>
      </c>
      <c r="S8378" s="1">
        <v>1</v>
      </c>
      <c r="T8378" s="1">
        <v>0.2</v>
      </c>
      <c r="U8378" s="1">
        <v>8.0479999999999983</v>
      </c>
      <c r="V8378" s="3" t="str">
        <f>IF(M8378=People!$B$6,People!A$6,IF(M8378=People!$B$5,People!$A$5,IF(M8378=People!$B$4,People!$A$4,IF(M8378=People!$B$3,People!$A$3))))</f>
        <v>Cassandra Brandow</v>
      </c>
      <c r="W8378" s="3" t="str">
        <f xml:space="preserve"> IFERROR(INDEX(Returns!A:A,MATCH(B8378,Returns!B:B,0)),"No")</f>
        <v>No</v>
      </c>
    </row>
    <row r="8379" spans="1:23" x14ac:dyDescent="0.2">
      <c r="A8379" s="1">
        <v>8378</v>
      </c>
      <c r="B8379" t="s">
        <v>10133</v>
      </c>
      <c r="C8379" s="2">
        <v>43051</v>
      </c>
      <c r="D8379" s="2">
        <v>43057</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1">
        <v>64.784000000000006</v>
      </c>
      <c r="S8379" s="1">
        <v>1</v>
      </c>
      <c r="T8379" s="1">
        <v>0.2</v>
      </c>
      <c r="U8379" s="1">
        <v>-14.576399999999996</v>
      </c>
      <c r="V8379" s="3" t="str">
        <f>IF(M8379=People!$B$6,People!A$6,IF(M8379=People!$B$5,People!$A$5,IF(M8379=People!$B$4,People!$A$4,IF(M8379=People!$B$3,People!$A$3))))</f>
        <v>Kelly Williams</v>
      </c>
      <c r="W8379" s="3" t="str">
        <f xml:space="preserve"> IFERROR(INDEX(Returns!A:A,MATCH(B8379,Returns!B:B,0)),"No")</f>
        <v>No</v>
      </c>
    </row>
    <row r="8380" spans="1:23" x14ac:dyDescent="0.2">
      <c r="A8380" s="1">
        <v>8379</v>
      </c>
      <c r="B8380" t="s">
        <v>10133</v>
      </c>
      <c r="C8380" s="2">
        <v>43051</v>
      </c>
      <c r="D8380" s="2">
        <v>43057</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1">
        <v>15.552000000000003</v>
      </c>
      <c r="S8380" s="1">
        <v>3</v>
      </c>
      <c r="T8380" s="1">
        <v>0.2</v>
      </c>
      <c r="U8380" s="1">
        <v>5.6375999999999999</v>
      </c>
      <c r="V8380" s="3" t="str">
        <f>IF(M8380=People!$B$6,People!A$6,IF(M8380=People!$B$5,People!$A$5,IF(M8380=People!$B$4,People!$A$4,IF(M8380=People!$B$3,People!$A$3))))</f>
        <v>Kelly Williams</v>
      </c>
      <c r="W8380" s="3" t="str">
        <f xml:space="preserve"> IFERROR(INDEX(Returns!A:A,MATCH(B8380,Returns!B:B,0)),"No")</f>
        <v>No</v>
      </c>
    </row>
    <row r="8381" spans="1:23" x14ac:dyDescent="0.2">
      <c r="A8381" s="1">
        <v>8380</v>
      </c>
      <c r="B8381" t="s">
        <v>10133</v>
      </c>
      <c r="C8381" s="2">
        <v>43051</v>
      </c>
      <c r="D8381" s="2">
        <v>43057</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1">
        <v>223.88799999999998</v>
      </c>
      <c r="S8381" s="1">
        <v>7</v>
      </c>
      <c r="T8381" s="1">
        <v>0.2</v>
      </c>
      <c r="U8381" s="1">
        <v>69.964999999999975</v>
      </c>
      <c r="V8381" s="3" t="str">
        <f>IF(M8381=People!$B$6,People!A$6,IF(M8381=People!$B$5,People!$A$5,IF(M8381=People!$B$4,People!$A$4,IF(M8381=People!$B$3,People!$A$3))))</f>
        <v>Kelly Williams</v>
      </c>
      <c r="W8381" s="3" t="str">
        <f xml:space="preserve"> IFERROR(INDEX(Returns!A:A,MATCH(B8381,Returns!B:B,0)),"No")</f>
        <v>No</v>
      </c>
    </row>
    <row r="8382" spans="1:23" x14ac:dyDescent="0.2">
      <c r="A8382" s="1">
        <v>8381</v>
      </c>
      <c r="B8382" t="s">
        <v>10134</v>
      </c>
      <c r="C8382" s="2">
        <v>42622</v>
      </c>
      <c r="D8382" s="2">
        <v>42627</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1">
        <v>10.896000000000001</v>
      </c>
      <c r="S8382" s="1">
        <v>3</v>
      </c>
      <c r="T8382" s="1">
        <v>0.2</v>
      </c>
      <c r="U8382" s="1">
        <v>3.4049999999999994</v>
      </c>
      <c r="V8382" s="3" t="str">
        <f>IF(M8382=People!$B$6,People!A$6,IF(M8382=People!$B$5,People!$A$5,IF(M8382=People!$B$4,People!$A$4,IF(M8382=People!$B$3,People!$A$3))))</f>
        <v>Kelly Williams</v>
      </c>
      <c r="W8382" s="3" t="str">
        <f xml:space="preserve"> IFERROR(INDEX(Returns!A:A,MATCH(B8382,Returns!B:B,0)),"No")</f>
        <v>No</v>
      </c>
    </row>
    <row r="8383" spans="1:23" x14ac:dyDescent="0.2">
      <c r="A8383" s="1">
        <v>8382</v>
      </c>
      <c r="B8383" t="s">
        <v>10135</v>
      </c>
      <c r="C8383" s="2">
        <v>43176</v>
      </c>
      <c r="D8383" s="2">
        <v>43178</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1">
        <v>84.784000000000006</v>
      </c>
      <c r="S8383" s="1">
        <v>2</v>
      </c>
      <c r="T8383" s="1">
        <v>0.2</v>
      </c>
      <c r="U8383" s="1">
        <v>-20.136200000000006</v>
      </c>
      <c r="V8383" s="3" t="str">
        <f>IF(M8383=People!$B$6,People!A$6,IF(M8383=People!$B$5,People!$A$5,IF(M8383=People!$B$4,People!$A$4,IF(M8383=People!$B$3,People!$A$3))))</f>
        <v>Anna Andreadi</v>
      </c>
      <c r="W8383" s="3" t="str">
        <f xml:space="preserve"> IFERROR(INDEX(Returns!A:A,MATCH(B8383,Returns!B:B,0)),"No")</f>
        <v>No</v>
      </c>
    </row>
    <row r="8384" spans="1:23" x14ac:dyDescent="0.2">
      <c r="A8384" s="1">
        <v>8383</v>
      </c>
      <c r="B8384" t="s">
        <v>10136</v>
      </c>
      <c r="C8384" s="2">
        <v>43139</v>
      </c>
      <c r="D8384" s="2">
        <v>43146</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1">
        <v>241.49999999999997</v>
      </c>
      <c r="S8384" s="1">
        <v>4</v>
      </c>
      <c r="T8384" s="1">
        <v>0.3</v>
      </c>
      <c r="U8384" s="1">
        <v>0</v>
      </c>
      <c r="V8384" s="3" t="str">
        <f>IF(M8384=People!$B$6,People!A$6,IF(M8384=People!$B$5,People!$A$5,IF(M8384=People!$B$4,People!$A$4,IF(M8384=People!$B$3,People!$A$3))))</f>
        <v>Kelly Williams</v>
      </c>
      <c r="W8384" s="3" t="str">
        <f xml:space="preserve"> IFERROR(INDEX(Returns!A:A,MATCH(B8384,Returns!B:B,0)),"No")</f>
        <v>No</v>
      </c>
    </row>
    <row r="8385" spans="1:23" x14ac:dyDescent="0.2">
      <c r="A8385" s="1">
        <v>8384</v>
      </c>
      <c r="B8385" t="s">
        <v>10137</v>
      </c>
      <c r="C8385" s="2">
        <v>43430</v>
      </c>
      <c r="D8385" s="2">
        <v>43432</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1">
        <v>59.97</v>
      </c>
      <c r="S8385" s="1">
        <v>3</v>
      </c>
      <c r="T8385" s="1">
        <v>0</v>
      </c>
      <c r="U8385" s="1">
        <v>14.992499999999996</v>
      </c>
      <c r="V8385" s="3" t="str">
        <f>IF(M8385=People!$B$6,People!A$6,IF(M8385=People!$B$5,People!$A$5,IF(M8385=People!$B$4,People!$A$4,IF(M8385=People!$B$3,People!$A$3))))</f>
        <v>Chuck Magee</v>
      </c>
      <c r="W8385" s="3" t="str">
        <f xml:space="preserve"> IFERROR(INDEX(Returns!A:A,MATCH(B8385,Returns!B:B,0)),"No")</f>
        <v>No</v>
      </c>
    </row>
    <row r="8386" spans="1:23" x14ac:dyDescent="0.2">
      <c r="A8386" s="1">
        <v>8385</v>
      </c>
      <c r="B8386" t="s">
        <v>10137</v>
      </c>
      <c r="C8386" s="2">
        <v>43430</v>
      </c>
      <c r="D8386" s="2">
        <v>43432</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1">
        <v>13.36</v>
      </c>
      <c r="S8386" s="1">
        <v>2</v>
      </c>
      <c r="T8386" s="1">
        <v>0</v>
      </c>
      <c r="U8386" s="1">
        <v>6.4127999999999998</v>
      </c>
      <c r="V8386" s="3" t="str">
        <f>IF(M8386=People!$B$6,People!A$6,IF(M8386=People!$B$5,People!$A$5,IF(M8386=People!$B$4,People!$A$4,IF(M8386=People!$B$3,People!$A$3))))</f>
        <v>Chuck Magee</v>
      </c>
      <c r="W8386" s="3" t="str">
        <f xml:space="preserve"> IFERROR(INDEX(Returns!A:A,MATCH(B8386,Returns!B:B,0)),"No")</f>
        <v>No</v>
      </c>
    </row>
    <row r="8387" spans="1:23" x14ac:dyDescent="0.2">
      <c r="A8387" s="1">
        <v>8386</v>
      </c>
      <c r="B8387" t="s">
        <v>10138</v>
      </c>
      <c r="C8387" s="2">
        <v>43712</v>
      </c>
      <c r="D8387" s="2">
        <v>43716</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1">
        <v>11.808</v>
      </c>
      <c r="S8387" s="1">
        <v>3</v>
      </c>
      <c r="T8387" s="1">
        <v>0.2</v>
      </c>
      <c r="U8387" s="1">
        <v>4.1327999999999996</v>
      </c>
      <c r="V8387" s="3" t="str">
        <f>IF(M8387=People!$B$6,People!A$6,IF(M8387=People!$B$5,People!$A$5,IF(M8387=People!$B$4,People!$A$4,IF(M8387=People!$B$3,People!$A$3))))</f>
        <v>Anna Andreadi</v>
      </c>
      <c r="W8387" s="3" t="str">
        <f xml:space="preserve"> IFERROR(INDEX(Returns!A:A,MATCH(B8387,Returns!B:B,0)),"No")</f>
        <v>No</v>
      </c>
    </row>
    <row r="8388" spans="1:23" x14ac:dyDescent="0.2">
      <c r="A8388" s="1">
        <v>8387</v>
      </c>
      <c r="B8388" t="s">
        <v>10139</v>
      </c>
      <c r="C8388" s="2">
        <v>42883</v>
      </c>
      <c r="D8388" s="2">
        <v>42889</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1">
        <v>16.239999999999998</v>
      </c>
      <c r="S8388" s="1">
        <v>1</v>
      </c>
      <c r="T8388" s="1">
        <v>0</v>
      </c>
      <c r="U8388" s="1">
        <v>2.4359999999999999</v>
      </c>
      <c r="V8388" s="3" t="str">
        <f>IF(M8388=People!$B$6,People!A$6,IF(M8388=People!$B$5,People!$A$5,IF(M8388=People!$B$4,People!$A$4,IF(M8388=People!$B$3,People!$A$3))))</f>
        <v>Chuck Magee</v>
      </c>
      <c r="W8388" s="3" t="str">
        <f xml:space="preserve"> IFERROR(INDEX(Returns!A:A,MATCH(B8388,Returns!B:B,0)),"No")</f>
        <v>No</v>
      </c>
    </row>
    <row r="8389" spans="1:23" x14ac:dyDescent="0.2">
      <c r="A8389" s="1">
        <v>8388</v>
      </c>
      <c r="B8389" t="s">
        <v>10139</v>
      </c>
      <c r="C8389" s="2">
        <v>42883</v>
      </c>
      <c r="D8389" s="2">
        <v>42889</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1">
        <v>77.55</v>
      </c>
      <c r="S8389" s="1">
        <v>5</v>
      </c>
      <c r="T8389" s="1">
        <v>0</v>
      </c>
      <c r="U8389" s="1">
        <v>21.714000000000002</v>
      </c>
      <c r="V8389" s="3" t="str">
        <f>IF(M8389=People!$B$6,People!A$6,IF(M8389=People!$B$5,People!$A$5,IF(M8389=People!$B$4,People!$A$4,IF(M8389=People!$B$3,People!$A$3))))</f>
        <v>Chuck Magee</v>
      </c>
      <c r="W8389" s="3" t="str">
        <f xml:space="preserve"> IFERROR(INDEX(Returns!A:A,MATCH(B8389,Returns!B:B,0)),"No")</f>
        <v>No</v>
      </c>
    </row>
    <row r="8390" spans="1:23" x14ac:dyDescent="0.2">
      <c r="A8390" s="1">
        <v>8389</v>
      </c>
      <c r="B8390" t="s">
        <v>10140</v>
      </c>
      <c r="C8390" s="2">
        <v>42675</v>
      </c>
      <c r="D8390" s="2">
        <v>42679</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1">
        <v>76.12</v>
      </c>
      <c r="S8390" s="1">
        <v>2</v>
      </c>
      <c r="T8390" s="1">
        <v>0</v>
      </c>
      <c r="U8390" s="1">
        <v>22.074799999999996</v>
      </c>
      <c r="V8390" s="3" t="str">
        <f>IF(M8390=People!$B$6,People!A$6,IF(M8390=People!$B$5,People!$A$5,IF(M8390=People!$B$4,People!$A$4,IF(M8390=People!$B$3,People!$A$3))))</f>
        <v>Chuck Magee</v>
      </c>
      <c r="W8390" s="3" t="str">
        <f xml:space="preserve"> IFERROR(INDEX(Returns!A:A,MATCH(B8390,Returns!B:B,0)),"No")</f>
        <v>No</v>
      </c>
    </row>
    <row r="8391" spans="1:23" x14ac:dyDescent="0.2">
      <c r="A8391" s="1">
        <v>8390</v>
      </c>
      <c r="B8391" t="s">
        <v>10141</v>
      </c>
      <c r="C8391" s="2">
        <v>43461</v>
      </c>
      <c r="D8391" s="2">
        <v>43464</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1">
        <v>17.184000000000001</v>
      </c>
      <c r="S8391" s="1">
        <v>6</v>
      </c>
      <c r="T8391" s="1">
        <v>0.2</v>
      </c>
      <c r="U8391" s="1">
        <v>6.2291999999999996</v>
      </c>
      <c r="V8391" s="3" t="str">
        <f>IF(M8391=People!$B$6,People!A$6,IF(M8391=People!$B$5,People!$A$5,IF(M8391=People!$B$4,People!$A$4,IF(M8391=People!$B$3,People!$A$3))))</f>
        <v>Chuck Magee</v>
      </c>
      <c r="W8391" s="3" t="str">
        <f xml:space="preserve"> IFERROR(INDEX(Returns!A:A,MATCH(B8391,Returns!B:B,0)),"No")</f>
        <v>No</v>
      </c>
    </row>
    <row r="8392" spans="1:23" x14ac:dyDescent="0.2">
      <c r="A8392" s="1">
        <v>8391</v>
      </c>
      <c r="B8392" t="s">
        <v>10142</v>
      </c>
      <c r="C8392" s="2">
        <v>43803</v>
      </c>
      <c r="D8392" s="2">
        <v>43805</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1">
        <v>11.76</v>
      </c>
      <c r="S8392" s="1">
        <v>2</v>
      </c>
      <c r="T8392" s="1">
        <v>0</v>
      </c>
      <c r="U8392" s="1">
        <v>5.7623999999999995</v>
      </c>
      <c r="V8392" s="3" t="str">
        <f>IF(M8392=People!$B$6,People!A$6,IF(M8392=People!$B$5,People!$A$5,IF(M8392=People!$B$4,People!$A$4,IF(M8392=People!$B$3,People!$A$3))))</f>
        <v>Anna Andreadi</v>
      </c>
      <c r="W8392" s="3" t="str">
        <f xml:space="preserve"> IFERROR(INDEX(Returns!A:A,MATCH(B8392,Returns!B:B,0)),"No")</f>
        <v>No</v>
      </c>
    </row>
    <row r="8393" spans="1:23" x14ac:dyDescent="0.2">
      <c r="A8393" s="1">
        <v>8392</v>
      </c>
      <c r="B8393" t="s">
        <v>10143</v>
      </c>
      <c r="C8393" s="2">
        <v>43822</v>
      </c>
      <c r="D8393" s="2">
        <v>43829</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1">
        <v>27.46</v>
      </c>
      <c r="S8393" s="1">
        <v>2</v>
      </c>
      <c r="T8393" s="1">
        <v>0</v>
      </c>
      <c r="U8393" s="1">
        <v>9.8856000000000002</v>
      </c>
      <c r="V8393" s="3" t="str">
        <f>IF(M8393=People!$B$6,People!A$6,IF(M8393=People!$B$5,People!$A$5,IF(M8393=People!$B$4,People!$A$4,IF(M8393=People!$B$3,People!$A$3))))</f>
        <v>Chuck Magee</v>
      </c>
      <c r="W8393" s="3" t="str">
        <f xml:space="preserve"> IFERROR(INDEX(Returns!A:A,MATCH(B8393,Returns!B:B,0)),"No")</f>
        <v>No</v>
      </c>
    </row>
    <row r="8394" spans="1:23" x14ac:dyDescent="0.2">
      <c r="A8394" s="1">
        <v>8393</v>
      </c>
      <c r="B8394" t="s">
        <v>10144</v>
      </c>
      <c r="C8394" s="2">
        <v>43435</v>
      </c>
      <c r="D8394" s="2">
        <v>43440</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1">
        <v>137.94</v>
      </c>
      <c r="S8394" s="1">
        <v>3</v>
      </c>
      <c r="T8394" s="1">
        <v>0</v>
      </c>
      <c r="U8394" s="1">
        <v>35.864399999999996</v>
      </c>
      <c r="V8394" s="3" t="str">
        <f>IF(M8394=People!$B$6,People!A$6,IF(M8394=People!$B$5,People!$A$5,IF(M8394=People!$B$4,People!$A$4,IF(M8394=People!$B$3,People!$A$3))))</f>
        <v>Chuck Magee</v>
      </c>
      <c r="W8394" s="3" t="str">
        <f xml:space="preserve"> IFERROR(INDEX(Returns!A:A,MATCH(B8394,Returns!B:B,0)),"No")</f>
        <v>No</v>
      </c>
    </row>
    <row r="8395" spans="1:23" x14ac:dyDescent="0.2">
      <c r="A8395" s="1">
        <v>8394</v>
      </c>
      <c r="B8395" t="s">
        <v>10144</v>
      </c>
      <c r="C8395" s="2">
        <v>43435</v>
      </c>
      <c r="D8395" s="2">
        <v>43440</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1">
        <v>111.15</v>
      </c>
      <c r="S8395" s="1">
        <v>5</v>
      </c>
      <c r="T8395" s="1">
        <v>0</v>
      </c>
      <c r="U8395" s="1">
        <v>48.906000000000006</v>
      </c>
      <c r="V8395" s="3" t="str">
        <f>IF(M8395=People!$B$6,People!A$6,IF(M8395=People!$B$5,People!$A$5,IF(M8395=People!$B$4,People!$A$4,IF(M8395=People!$B$3,People!$A$3))))</f>
        <v>Chuck Magee</v>
      </c>
      <c r="W8395" s="3" t="str">
        <f xml:space="preserve"> IFERROR(INDEX(Returns!A:A,MATCH(B8395,Returns!B:B,0)),"No")</f>
        <v>No</v>
      </c>
    </row>
    <row r="8396" spans="1:23" x14ac:dyDescent="0.2">
      <c r="A8396" s="1">
        <v>8395</v>
      </c>
      <c r="B8396" t="s">
        <v>10144</v>
      </c>
      <c r="C8396" s="2">
        <v>43435</v>
      </c>
      <c r="D8396" s="2">
        <v>43440</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1">
        <v>901.94999999999993</v>
      </c>
      <c r="S8396" s="1">
        <v>3</v>
      </c>
      <c r="T8396" s="1">
        <v>0</v>
      </c>
      <c r="U8396" s="1">
        <v>297.64349999999996</v>
      </c>
      <c r="V8396" s="3" t="str">
        <f>IF(M8396=People!$B$6,People!A$6,IF(M8396=People!$B$5,People!$A$5,IF(M8396=People!$B$4,People!$A$4,IF(M8396=People!$B$3,People!$A$3))))</f>
        <v>Chuck Magee</v>
      </c>
      <c r="W8396" s="3" t="str">
        <f xml:space="preserve"> IFERROR(INDEX(Returns!A:A,MATCH(B8396,Returns!B:B,0)),"No")</f>
        <v>No</v>
      </c>
    </row>
    <row r="8397" spans="1:23" x14ac:dyDescent="0.2">
      <c r="A8397" s="1">
        <v>8396</v>
      </c>
      <c r="B8397" t="s">
        <v>10144</v>
      </c>
      <c r="C8397" s="2">
        <v>43435</v>
      </c>
      <c r="D8397" s="2">
        <v>43440</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1">
        <v>366.00899999999996</v>
      </c>
      <c r="S8397" s="1">
        <v>3</v>
      </c>
      <c r="T8397" s="1">
        <v>0.3</v>
      </c>
      <c r="U8397" s="1">
        <v>-47.058300000000003</v>
      </c>
      <c r="V8397" s="3" t="str">
        <f>IF(M8397=People!$B$6,People!A$6,IF(M8397=People!$B$5,People!$A$5,IF(M8397=People!$B$4,People!$A$4,IF(M8397=People!$B$3,People!$A$3))))</f>
        <v>Chuck Magee</v>
      </c>
      <c r="W8397" s="3" t="str">
        <f xml:space="preserve"> IFERROR(INDEX(Returns!A:A,MATCH(B8397,Returns!B:B,0)),"No")</f>
        <v>No</v>
      </c>
    </row>
    <row r="8398" spans="1:23" x14ac:dyDescent="0.2">
      <c r="A8398" s="1">
        <v>8397</v>
      </c>
      <c r="B8398" t="s">
        <v>10145</v>
      </c>
      <c r="C8398" s="2">
        <v>42551</v>
      </c>
      <c r="D8398" s="2">
        <v>42551</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1">
        <v>310.68799999999999</v>
      </c>
      <c r="S8398" s="1">
        <v>7</v>
      </c>
      <c r="T8398" s="1">
        <v>0.2</v>
      </c>
      <c r="U8398" s="1">
        <v>108.74079999999998</v>
      </c>
      <c r="V8398" s="3" t="str">
        <f>IF(M8398=People!$B$6,People!A$6,IF(M8398=People!$B$5,People!$A$5,IF(M8398=People!$B$4,People!$A$4,IF(M8398=People!$B$3,People!$A$3))))</f>
        <v>Cassandra Brandow</v>
      </c>
      <c r="W8398" s="3" t="str">
        <f xml:space="preserve"> IFERROR(INDEX(Returns!A:A,MATCH(B8398,Returns!B:B,0)),"No")</f>
        <v>No</v>
      </c>
    </row>
    <row r="8399" spans="1:23" x14ac:dyDescent="0.2">
      <c r="A8399" s="1">
        <v>8398</v>
      </c>
      <c r="B8399" t="s">
        <v>10146</v>
      </c>
      <c r="C8399" s="2">
        <v>42616</v>
      </c>
      <c r="D8399" s="2">
        <v>42617</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1">
        <v>7.6799999999999979</v>
      </c>
      <c r="S8399" s="1">
        <v>5</v>
      </c>
      <c r="T8399" s="1">
        <v>0.8</v>
      </c>
      <c r="U8399" s="1">
        <v>-11.52</v>
      </c>
      <c r="V8399" s="3" t="str">
        <f>IF(M8399=People!$B$6,People!A$6,IF(M8399=People!$B$5,People!$A$5,IF(M8399=People!$B$4,People!$A$4,IF(M8399=People!$B$3,People!$A$3))))</f>
        <v>Kelly Williams</v>
      </c>
      <c r="W8399" s="3" t="str">
        <f xml:space="preserve"> IFERROR(INDEX(Returns!A:A,MATCH(B8399,Returns!B:B,0)),"No")</f>
        <v>No</v>
      </c>
    </row>
    <row r="8400" spans="1:23" x14ac:dyDescent="0.2">
      <c r="A8400" s="1">
        <v>8399</v>
      </c>
      <c r="B8400" t="s">
        <v>10147</v>
      </c>
      <c r="C8400" s="2">
        <v>43771</v>
      </c>
      <c r="D8400" s="2">
        <v>43776</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1">
        <v>155.37199999999999</v>
      </c>
      <c r="S8400" s="1">
        <v>2</v>
      </c>
      <c r="T8400" s="1">
        <v>0.3</v>
      </c>
      <c r="U8400" s="1">
        <v>-35.513599999999997</v>
      </c>
      <c r="V8400" s="3" t="str">
        <f>IF(M8400=People!$B$6,People!A$6,IF(M8400=People!$B$5,People!$A$5,IF(M8400=People!$B$4,People!$A$4,IF(M8400=People!$B$3,People!$A$3))))</f>
        <v>Chuck Magee</v>
      </c>
      <c r="W8400" s="3" t="str">
        <f xml:space="preserve"> IFERROR(INDEX(Returns!A:A,MATCH(B8400,Returns!B:B,0)),"No")</f>
        <v>No</v>
      </c>
    </row>
    <row r="8401" spans="1:23" x14ac:dyDescent="0.2">
      <c r="A8401" s="1">
        <v>8400</v>
      </c>
      <c r="B8401" t="s">
        <v>10148</v>
      </c>
      <c r="C8401" s="2">
        <v>42838</v>
      </c>
      <c r="D8401" s="2">
        <v>42843</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1">
        <v>10.744</v>
      </c>
      <c r="S8401" s="1">
        <v>1</v>
      </c>
      <c r="T8401" s="1">
        <v>0.2</v>
      </c>
      <c r="U8401" s="1">
        <v>0.80579999999999963</v>
      </c>
      <c r="V8401" s="3" t="str">
        <f>IF(M8401=People!$B$6,People!A$6,IF(M8401=People!$B$5,People!$A$5,IF(M8401=People!$B$4,People!$A$4,IF(M8401=People!$B$3,People!$A$3))))</f>
        <v>Anna Andreadi</v>
      </c>
      <c r="W8401" s="3" t="str">
        <f xml:space="preserve"> IFERROR(INDEX(Returns!A:A,MATCH(B8401,Returns!B:B,0)),"No")</f>
        <v>No</v>
      </c>
    </row>
    <row r="8402" spans="1:23" x14ac:dyDescent="0.2">
      <c r="A8402" s="1">
        <v>8401</v>
      </c>
      <c r="B8402" t="s">
        <v>5985</v>
      </c>
      <c r="C8402" s="2">
        <v>43074</v>
      </c>
      <c r="D8402" s="2">
        <v>43078</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1">
        <v>232.40000000000003</v>
      </c>
      <c r="S8402" s="1">
        <v>5</v>
      </c>
      <c r="T8402" s="1">
        <v>0.2</v>
      </c>
      <c r="U8402" s="1">
        <v>78.434999999999988</v>
      </c>
      <c r="V8402" s="3" t="str">
        <f>IF(M8402=People!$B$6,People!A$6,IF(M8402=People!$B$5,People!$A$5,IF(M8402=People!$B$4,People!$A$4,IF(M8402=People!$B$3,People!$A$3))))</f>
        <v>Chuck Magee</v>
      </c>
      <c r="W8402" s="3" t="str">
        <f xml:space="preserve"> IFERROR(INDEX(Returns!A:A,MATCH(B8402,Returns!B:B,0)),"No")</f>
        <v>Yes</v>
      </c>
    </row>
    <row r="8403" spans="1:23" x14ac:dyDescent="0.2">
      <c r="A8403" s="1">
        <v>8402</v>
      </c>
      <c r="B8403" t="s">
        <v>5985</v>
      </c>
      <c r="C8403" s="2">
        <v>43074</v>
      </c>
      <c r="D8403" s="2">
        <v>43078</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1">
        <v>164.64599999999999</v>
      </c>
      <c r="S8403" s="1">
        <v>3</v>
      </c>
      <c r="T8403" s="1">
        <v>0.1</v>
      </c>
      <c r="U8403" s="1">
        <v>12.805799999999994</v>
      </c>
      <c r="V8403" s="3" t="str">
        <f>IF(M8403=People!$B$6,People!A$6,IF(M8403=People!$B$5,People!$A$5,IF(M8403=People!$B$4,People!$A$4,IF(M8403=People!$B$3,People!$A$3))))</f>
        <v>Chuck Magee</v>
      </c>
      <c r="W8403" s="3" t="str">
        <f xml:space="preserve"> IFERROR(INDEX(Returns!A:A,MATCH(B8403,Returns!B:B,0)),"No")</f>
        <v>Yes</v>
      </c>
    </row>
    <row r="8404" spans="1:23" x14ac:dyDescent="0.2">
      <c r="A8404" s="1">
        <v>8403</v>
      </c>
      <c r="B8404" t="s">
        <v>5985</v>
      </c>
      <c r="C8404" s="2">
        <v>43074</v>
      </c>
      <c r="D8404" s="2">
        <v>43078</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1">
        <v>22.68</v>
      </c>
      <c r="S8404" s="1">
        <v>2</v>
      </c>
      <c r="T8404" s="1">
        <v>0</v>
      </c>
      <c r="U8404" s="1">
        <v>11.113199999999999</v>
      </c>
      <c r="V8404" s="3" t="str">
        <f>IF(M8404=People!$B$6,People!A$6,IF(M8404=People!$B$5,People!$A$5,IF(M8404=People!$B$4,People!$A$4,IF(M8404=People!$B$3,People!$A$3))))</f>
        <v>Chuck Magee</v>
      </c>
      <c r="W8404" s="3" t="str">
        <f xml:space="preserve"> IFERROR(INDEX(Returns!A:A,MATCH(B8404,Returns!B:B,0)),"No")</f>
        <v>Yes</v>
      </c>
    </row>
    <row r="8405" spans="1:23" x14ac:dyDescent="0.2">
      <c r="A8405" s="1">
        <v>8404</v>
      </c>
      <c r="B8405" t="s">
        <v>10149</v>
      </c>
      <c r="C8405" s="2">
        <v>43132</v>
      </c>
      <c r="D8405" s="2">
        <v>43138</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1">
        <v>105.52</v>
      </c>
      <c r="S8405" s="1">
        <v>4</v>
      </c>
      <c r="T8405" s="1">
        <v>0</v>
      </c>
      <c r="U8405" s="1">
        <v>48.539199999999994</v>
      </c>
      <c r="V8405" s="3" t="str">
        <f>IF(M8405=People!$B$6,People!A$6,IF(M8405=People!$B$5,People!$A$5,IF(M8405=People!$B$4,People!$A$4,IF(M8405=People!$B$3,People!$A$3))))</f>
        <v>Anna Andreadi</v>
      </c>
      <c r="W8405" s="3" t="str">
        <f xml:space="preserve"> IFERROR(INDEX(Returns!A:A,MATCH(B8405,Returns!B:B,0)),"No")</f>
        <v>No</v>
      </c>
    </row>
    <row r="8406" spans="1:23" x14ac:dyDescent="0.2">
      <c r="A8406" s="1">
        <v>8405</v>
      </c>
      <c r="B8406" t="s">
        <v>10150</v>
      </c>
      <c r="C8406" s="2">
        <v>43654</v>
      </c>
      <c r="D8406" s="2">
        <v>43658</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1">
        <v>83.92</v>
      </c>
      <c r="S8406" s="1">
        <v>4</v>
      </c>
      <c r="T8406" s="1">
        <v>0</v>
      </c>
      <c r="U8406" s="1">
        <v>5.8743999999999943</v>
      </c>
      <c r="V8406" s="3" t="str">
        <f>IF(M8406=People!$B$6,People!A$6,IF(M8406=People!$B$5,People!$A$5,IF(M8406=People!$B$4,People!$A$4,IF(M8406=People!$B$3,People!$A$3))))</f>
        <v>Chuck Magee</v>
      </c>
      <c r="W8406" s="3" t="str">
        <f xml:space="preserve"> IFERROR(INDEX(Returns!A:A,MATCH(B8406,Returns!B:B,0)),"No")</f>
        <v>No</v>
      </c>
    </row>
    <row r="8407" spans="1:23" x14ac:dyDescent="0.2">
      <c r="A8407" s="1">
        <v>8406</v>
      </c>
      <c r="B8407" t="s">
        <v>10150</v>
      </c>
      <c r="C8407" s="2">
        <v>43654</v>
      </c>
      <c r="D8407" s="2">
        <v>43658</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1">
        <v>141.9</v>
      </c>
      <c r="S8407" s="1">
        <v>5</v>
      </c>
      <c r="T8407" s="1">
        <v>0</v>
      </c>
      <c r="U8407" s="1">
        <v>58.179000000000002</v>
      </c>
      <c r="V8407" s="3" t="str">
        <f>IF(M8407=People!$B$6,People!A$6,IF(M8407=People!$B$5,People!$A$5,IF(M8407=People!$B$4,People!$A$4,IF(M8407=People!$B$3,People!$A$3))))</f>
        <v>Chuck Magee</v>
      </c>
      <c r="W8407" s="3" t="str">
        <f xml:space="preserve"> IFERROR(INDEX(Returns!A:A,MATCH(B8407,Returns!B:B,0)),"No")</f>
        <v>No</v>
      </c>
    </row>
    <row r="8408" spans="1:23" x14ac:dyDescent="0.2">
      <c r="A8408" s="1">
        <v>8407</v>
      </c>
      <c r="B8408" t="s">
        <v>10150</v>
      </c>
      <c r="C8408" s="2">
        <v>43654</v>
      </c>
      <c r="D8408" s="2">
        <v>43658</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1">
        <v>39.979999999999997</v>
      </c>
      <c r="S8408" s="1">
        <v>2</v>
      </c>
      <c r="T8408" s="1">
        <v>0</v>
      </c>
      <c r="U8408" s="1">
        <v>9.1953999999999994</v>
      </c>
      <c r="V8408" s="3" t="str">
        <f>IF(M8408=People!$B$6,People!A$6,IF(M8408=People!$B$5,People!$A$5,IF(M8408=People!$B$4,People!$A$4,IF(M8408=People!$B$3,People!$A$3))))</f>
        <v>Chuck Magee</v>
      </c>
      <c r="W8408" s="3" t="str">
        <f xml:space="preserve"> IFERROR(INDEX(Returns!A:A,MATCH(B8408,Returns!B:B,0)),"No")</f>
        <v>No</v>
      </c>
    </row>
    <row r="8409" spans="1:23" x14ac:dyDescent="0.2">
      <c r="A8409" s="1">
        <v>8408</v>
      </c>
      <c r="B8409" t="s">
        <v>10150</v>
      </c>
      <c r="C8409" s="2">
        <v>43654</v>
      </c>
      <c r="D8409" s="2">
        <v>43658</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1">
        <v>28.91</v>
      </c>
      <c r="S8409" s="1">
        <v>7</v>
      </c>
      <c r="T8409" s="1">
        <v>0</v>
      </c>
      <c r="U8409" s="1">
        <v>8.6729999999999983</v>
      </c>
      <c r="V8409" s="3" t="str">
        <f>IF(M8409=People!$B$6,People!A$6,IF(M8409=People!$B$5,People!$A$5,IF(M8409=People!$B$4,People!$A$4,IF(M8409=People!$B$3,People!$A$3))))</f>
        <v>Chuck Magee</v>
      </c>
      <c r="W8409" s="3" t="str">
        <f xml:space="preserve"> IFERROR(INDEX(Returns!A:A,MATCH(B8409,Returns!B:B,0)),"No")</f>
        <v>No</v>
      </c>
    </row>
    <row r="8410" spans="1:23" x14ac:dyDescent="0.2">
      <c r="A8410" s="1">
        <v>8409</v>
      </c>
      <c r="B8410" t="s">
        <v>10150</v>
      </c>
      <c r="C8410" s="2">
        <v>43654</v>
      </c>
      <c r="D8410" s="2">
        <v>43658</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1">
        <v>174.95000000000002</v>
      </c>
      <c r="S8410" s="1">
        <v>5</v>
      </c>
      <c r="T8410" s="1">
        <v>0</v>
      </c>
      <c r="U8410" s="1">
        <v>45.487000000000002</v>
      </c>
      <c r="V8410" s="3" t="str">
        <f>IF(M8410=People!$B$6,People!A$6,IF(M8410=People!$B$5,People!$A$5,IF(M8410=People!$B$4,People!$A$4,IF(M8410=People!$B$3,People!$A$3))))</f>
        <v>Chuck Magee</v>
      </c>
      <c r="W8410" s="3" t="str">
        <f xml:space="preserve"> IFERROR(INDEX(Returns!A:A,MATCH(B8410,Returns!B:B,0)),"No")</f>
        <v>No</v>
      </c>
    </row>
    <row r="8411" spans="1:23" x14ac:dyDescent="0.2">
      <c r="A8411" s="1">
        <v>8410</v>
      </c>
      <c r="B8411" t="s">
        <v>10151</v>
      </c>
      <c r="C8411" s="2">
        <v>43080</v>
      </c>
      <c r="D8411" s="2">
        <v>43086</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1">
        <v>110.52800000000001</v>
      </c>
      <c r="S8411" s="1">
        <v>4</v>
      </c>
      <c r="T8411" s="1">
        <v>0.2</v>
      </c>
      <c r="U8411" s="1">
        <v>38.684799999999996</v>
      </c>
      <c r="V8411" s="3" t="str">
        <f>IF(M8411=People!$B$6,People!A$6,IF(M8411=People!$B$5,People!$A$5,IF(M8411=People!$B$4,People!$A$4,IF(M8411=People!$B$3,People!$A$3))))</f>
        <v>Anna Andreadi</v>
      </c>
      <c r="W8411" s="3" t="str">
        <f xml:space="preserve"> IFERROR(INDEX(Returns!A:A,MATCH(B8411,Returns!B:B,0)),"No")</f>
        <v>No</v>
      </c>
    </row>
    <row r="8412" spans="1:23" x14ac:dyDescent="0.2">
      <c r="A8412" s="1">
        <v>8411</v>
      </c>
      <c r="B8412" t="s">
        <v>10152</v>
      </c>
      <c r="C8412" s="2">
        <v>43419</v>
      </c>
      <c r="D8412" s="2">
        <v>43419</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1">
        <v>630.024</v>
      </c>
      <c r="S8412" s="1">
        <v>4</v>
      </c>
      <c r="T8412" s="1">
        <v>0.4</v>
      </c>
      <c r="U8412" s="1">
        <v>-199.50760000000008</v>
      </c>
      <c r="V8412" s="3" t="str">
        <f>IF(M8412=People!$B$6,People!A$6,IF(M8412=People!$B$5,People!$A$5,IF(M8412=People!$B$4,People!$A$4,IF(M8412=People!$B$3,People!$A$3))))</f>
        <v>Cassandra Brandow</v>
      </c>
      <c r="W8412" s="3" t="str">
        <f xml:space="preserve"> IFERROR(INDEX(Returns!A:A,MATCH(B8412,Returns!B:B,0)),"No")</f>
        <v>No</v>
      </c>
    </row>
    <row r="8413" spans="1:23" x14ac:dyDescent="0.2">
      <c r="A8413" s="1">
        <v>8412</v>
      </c>
      <c r="B8413" t="s">
        <v>10153</v>
      </c>
      <c r="C8413" s="2">
        <v>43229</v>
      </c>
      <c r="D8413" s="2">
        <v>43232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1">
        <v>27.86</v>
      </c>
      <c r="S8413" s="1">
        <v>7</v>
      </c>
      <c r="T8413" s="1">
        <v>0</v>
      </c>
      <c r="U8413" s="1">
        <v>9.1937999999999978</v>
      </c>
      <c r="V8413" s="3" t="str">
        <f>IF(M8413=People!$B$6,People!A$6,IF(M8413=People!$B$5,People!$A$5,IF(M8413=People!$B$4,People!$A$4,IF(M8413=People!$B$3,People!$A$3))))</f>
        <v>Cassandra Brandow</v>
      </c>
      <c r="W8413" s="3" t="str">
        <f xml:space="preserve"> IFERROR(INDEX(Returns!A:A,MATCH(B8413,Returns!B:B,0)),"No")</f>
        <v>No</v>
      </c>
    </row>
    <row r="8414" spans="1:23" x14ac:dyDescent="0.2">
      <c r="A8414" s="1">
        <v>8413</v>
      </c>
      <c r="B8414" t="s">
        <v>10154</v>
      </c>
      <c r="C8414" s="2">
        <v>43534</v>
      </c>
      <c r="D8414" s="2">
        <v>43538</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1">
        <v>933.40800000000002</v>
      </c>
      <c r="S8414" s="1">
        <v>4</v>
      </c>
      <c r="T8414" s="1">
        <v>0.3</v>
      </c>
      <c r="U8414" s="1">
        <v>-173.34719999999999</v>
      </c>
      <c r="V8414" s="3" t="str">
        <f>IF(M8414=People!$B$6,People!A$6,IF(M8414=People!$B$5,People!$A$5,IF(M8414=People!$B$4,People!$A$4,IF(M8414=People!$B$3,People!$A$3))))</f>
        <v>Kelly Williams</v>
      </c>
      <c r="W8414" s="3" t="str">
        <f xml:space="preserve"> IFERROR(INDEX(Returns!A:A,MATCH(B8414,Returns!B:B,0)),"No")</f>
        <v>No</v>
      </c>
    </row>
    <row r="8415" spans="1:23" x14ac:dyDescent="0.2">
      <c r="A8415" s="1">
        <v>8414</v>
      </c>
      <c r="B8415" t="s">
        <v>10155</v>
      </c>
      <c r="C8415" s="2">
        <v>43451</v>
      </c>
      <c r="D8415" s="2">
        <v>43455</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1">
        <v>51.840000000000011</v>
      </c>
      <c r="S8415" s="1">
        <v>10</v>
      </c>
      <c r="T8415" s="1">
        <v>0.2</v>
      </c>
      <c r="U8415" s="1">
        <v>18.143999999999998</v>
      </c>
      <c r="V8415" s="3" t="str">
        <f>IF(M8415=People!$B$6,People!A$6,IF(M8415=People!$B$5,People!$A$5,IF(M8415=People!$B$4,People!$A$4,IF(M8415=People!$B$3,People!$A$3))))</f>
        <v>Kelly Williams</v>
      </c>
      <c r="W8415" s="3" t="str">
        <f xml:space="preserve"> IFERROR(INDEX(Returns!A:A,MATCH(B8415,Returns!B:B,0)),"No")</f>
        <v>No</v>
      </c>
    </row>
    <row r="8416" spans="1:23" x14ac:dyDescent="0.2">
      <c r="A8416" s="1">
        <v>8415</v>
      </c>
      <c r="B8416" t="s">
        <v>10155</v>
      </c>
      <c r="C8416" s="2">
        <v>43451</v>
      </c>
      <c r="D8416" s="2">
        <v>43455</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1">
        <v>165.60000000000002</v>
      </c>
      <c r="S8416" s="1">
        <v>3</v>
      </c>
      <c r="T8416" s="1">
        <v>0.2</v>
      </c>
      <c r="U8416" s="1">
        <v>-6.2100000000000151</v>
      </c>
      <c r="V8416" s="3" t="str">
        <f>IF(M8416=People!$B$6,People!A$6,IF(M8416=People!$B$5,People!$A$5,IF(M8416=People!$B$4,People!$A$4,IF(M8416=People!$B$3,People!$A$3))))</f>
        <v>Kelly Williams</v>
      </c>
      <c r="W8416" s="3" t="str">
        <f xml:space="preserve"> IFERROR(INDEX(Returns!A:A,MATCH(B8416,Returns!B:B,0)),"No")</f>
        <v>No</v>
      </c>
    </row>
    <row r="8417" spans="1:23" x14ac:dyDescent="0.2">
      <c r="A8417" s="1">
        <v>8416</v>
      </c>
      <c r="B8417" t="s">
        <v>10156</v>
      </c>
      <c r="C8417" s="2">
        <v>43561</v>
      </c>
      <c r="D8417" s="2">
        <v>43567</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1">
        <v>106.32</v>
      </c>
      <c r="S8417" s="1">
        <v>3</v>
      </c>
      <c r="T8417" s="1">
        <v>0</v>
      </c>
      <c r="U8417" s="1">
        <v>49.970399999999991</v>
      </c>
      <c r="V8417" s="3" t="str">
        <f>IF(M8417=People!$B$6,People!A$6,IF(M8417=People!$B$5,People!$A$5,IF(M8417=People!$B$4,People!$A$4,IF(M8417=People!$B$3,People!$A$3))))</f>
        <v>Kelly Williams</v>
      </c>
      <c r="W8417" s="3" t="str">
        <f xml:space="preserve"> IFERROR(INDEX(Returns!A:A,MATCH(B8417,Returns!B:B,0)),"No")</f>
        <v>No</v>
      </c>
    </row>
    <row r="8418" spans="1:23" x14ac:dyDescent="0.2">
      <c r="A8418" s="1">
        <v>8417</v>
      </c>
      <c r="B8418" t="s">
        <v>10157</v>
      </c>
      <c r="C8418" s="2">
        <v>43594</v>
      </c>
      <c r="D8418" s="2">
        <v>43596</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1">
        <v>147.91999999999999</v>
      </c>
      <c r="S8418" s="1">
        <v>5</v>
      </c>
      <c r="T8418" s="1">
        <v>0.2</v>
      </c>
      <c r="U8418" s="1">
        <v>46.224999999999987</v>
      </c>
      <c r="V8418" s="3" t="str">
        <f>IF(M8418=People!$B$6,People!A$6,IF(M8418=People!$B$5,People!$A$5,IF(M8418=People!$B$4,People!$A$4,IF(M8418=People!$B$3,People!$A$3))))</f>
        <v>Anna Andreadi</v>
      </c>
      <c r="W8418" s="3" t="str">
        <f xml:space="preserve"> IFERROR(INDEX(Returns!A:A,MATCH(B8418,Returns!B:B,0)),"No")</f>
        <v>No</v>
      </c>
    </row>
    <row r="8419" spans="1:23" x14ac:dyDescent="0.2">
      <c r="A8419" s="1">
        <v>8418</v>
      </c>
      <c r="B8419" t="s">
        <v>10157</v>
      </c>
      <c r="C8419" s="2">
        <v>43594</v>
      </c>
      <c r="D8419" s="2">
        <v>43596</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1">
        <v>104.28</v>
      </c>
      <c r="S8419" s="1">
        <v>3</v>
      </c>
      <c r="T8419" s="1">
        <v>0</v>
      </c>
      <c r="U8419" s="1">
        <v>26.069999999999993</v>
      </c>
      <c r="V8419" s="3" t="str">
        <f>IF(M8419=People!$B$6,People!A$6,IF(M8419=People!$B$5,People!$A$5,IF(M8419=People!$B$4,People!$A$4,IF(M8419=People!$B$3,People!$A$3))))</f>
        <v>Anna Andreadi</v>
      </c>
      <c r="W8419" s="3" t="str">
        <f xml:space="preserve"> IFERROR(INDEX(Returns!A:A,MATCH(B8419,Returns!B:B,0)),"No")</f>
        <v>No</v>
      </c>
    </row>
    <row r="8420" spans="1:23" x14ac:dyDescent="0.2">
      <c r="A8420" s="1">
        <v>8419</v>
      </c>
      <c r="B8420" t="s">
        <v>10157</v>
      </c>
      <c r="C8420" s="2">
        <v>43594</v>
      </c>
      <c r="D8420" s="2">
        <v>43596</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1">
        <v>286.85000000000002</v>
      </c>
      <c r="S8420" s="1">
        <v>1</v>
      </c>
      <c r="T8420" s="1">
        <v>0</v>
      </c>
      <c r="U8420" s="1">
        <v>63.106999999999999</v>
      </c>
      <c r="V8420" s="3" t="str">
        <f>IF(M8420=People!$B$6,People!A$6,IF(M8420=People!$B$5,People!$A$5,IF(M8420=People!$B$4,People!$A$4,IF(M8420=People!$B$3,People!$A$3))))</f>
        <v>Anna Andreadi</v>
      </c>
      <c r="W8420" s="3" t="str">
        <f xml:space="preserve"> IFERROR(INDEX(Returns!A:A,MATCH(B8420,Returns!B:B,0)),"No")</f>
        <v>No</v>
      </c>
    </row>
    <row r="8421" spans="1:23" x14ac:dyDescent="0.2">
      <c r="A8421" s="1">
        <v>8420</v>
      </c>
      <c r="B8421" t="s">
        <v>10157</v>
      </c>
      <c r="C8421" s="2">
        <v>43594</v>
      </c>
      <c r="D8421" s="2">
        <v>43596</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1">
        <v>66.959999999999994</v>
      </c>
      <c r="S8421" s="1">
        <v>4</v>
      </c>
      <c r="T8421" s="1">
        <v>0</v>
      </c>
      <c r="U8421" s="1">
        <v>2.6783999999999963</v>
      </c>
      <c r="V8421" s="3" t="str">
        <f>IF(M8421=People!$B$6,People!A$6,IF(M8421=People!$B$5,People!$A$5,IF(M8421=People!$B$4,People!$A$4,IF(M8421=People!$B$3,People!$A$3))))</f>
        <v>Anna Andreadi</v>
      </c>
      <c r="W8421" s="3" t="str">
        <f xml:space="preserve"> IFERROR(INDEX(Returns!A:A,MATCH(B8421,Returns!B:B,0)),"No")</f>
        <v>No</v>
      </c>
    </row>
    <row r="8422" spans="1:23" x14ac:dyDescent="0.2">
      <c r="A8422" s="1">
        <v>8421</v>
      </c>
      <c r="B8422" t="s">
        <v>10157</v>
      </c>
      <c r="C8422" s="2">
        <v>43594</v>
      </c>
      <c r="D8422" s="2">
        <v>43596</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1">
        <v>199.98</v>
      </c>
      <c r="S8422" s="1">
        <v>2</v>
      </c>
      <c r="T8422" s="1">
        <v>0</v>
      </c>
      <c r="U8422" s="1">
        <v>87.991200000000006</v>
      </c>
      <c r="V8422" s="3" t="str">
        <f>IF(M8422=People!$B$6,People!A$6,IF(M8422=People!$B$5,People!$A$5,IF(M8422=People!$B$4,People!$A$4,IF(M8422=People!$B$3,People!$A$3))))</f>
        <v>Anna Andreadi</v>
      </c>
      <c r="W8422" s="3" t="str">
        <f xml:space="preserve"> IFERROR(INDEX(Returns!A:A,MATCH(B8422,Returns!B:B,0)),"No")</f>
        <v>No</v>
      </c>
    </row>
    <row r="8423" spans="1:23" x14ac:dyDescent="0.2">
      <c r="A8423" s="1">
        <v>8422</v>
      </c>
      <c r="B8423" t="s">
        <v>10158</v>
      </c>
      <c r="C8423" s="2">
        <v>43750</v>
      </c>
      <c r="D8423" s="2">
        <v>43754</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1">
        <v>45</v>
      </c>
      <c r="S8423" s="1">
        <v>3</v>
      </c>
      <c r="T8423" s="1">
        <v>0</v>
      </c>
      <c r="U8423" s="1">
        <v>4.9500000000000011</v>
      </c>
      <c r="V8423" s="3" t="str">
        <f>IF(M8423=People!$B$6,People!A$6,IF(M8423=People!$B$5,People!$A$5,IF(M8423=People!$B$4,People!$A$4,IF(M8423=People!$B$3,People!$A$3))))</f>
        <v>Chuck Magee</v>
      </c>
      <c r="W8423" s="3" t="str">
        <f xml:space="preserve"> IFERROR(INDEX(Returns!A:A,MATCH(B8423,Returns!B:B,0)),"No")</f>
        <v>No</v>
      </c>
    </row>
    <row r="8424" spans="1:23" x14ac:dyDescent="0.2">
      <c r="A8424" s="1">
        <v>8423</v>
      </c>
      <c r="B8424" t="s">
        <v>10158</v>
      </c>
      <c r="C8424" s="2">
        <v>43750</v>
      </c>
      <c r="D8424" s="2">
        <v>43754</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1">
        <v>17.899999999999999</v>
      </c>
      <c r="S8424" s="1">
        <v>5</v>
      </c>
      <c r="T8424" s="1">
        <v>0</v>
      </c>
      <c r="U8424" s="1">
        <v>8.7710000000000008</v>
      </c>
      <c r="V8424" s="3" t="str">
        <f>IF(M8424=People!$B$6,People!A$6,IF(M8424=People!$B$5,People!$A$5,IF(M8424=People!$B$4,People!$A$4,IF(M8424=People!$B$3,People!$A$3))))</f>
        <v>Chuck Magee</v>
      </c>
      <c r="W8424" s="3" t="str">
        <f xml:space="preserve"> IFERROR(INDEX(Returns!A:A,MATCH(B8424,Returns!B:B,0)),"No")</f>
        <v>No</v>
      </c>
    </row>
    <row r="8425" spans="1:23" x14ac:dyDescent="0.2">
      <c r="A8425" s="1">
        <v>8424</v>
      </c>
      <c r="B8425" t="s">
        <v>10158</v>
      </c>
      <c r="C8425" s="2">
        <v>43750</v>
      </c>
      <c r="D8425" s="2">
        <v>43754</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1">
        <v>40.479999999999997</v>
      </c>
      <c r="S8425" s="1">
        <v>2</v>
      </c>
      <c r="T8425" s="1">
        <v>0</v>
      </c>
      <c r="U8425" s="1">
        <v>17.406400000000001</v>
      </c>
      <c r="V8425" s="3" t="str">
        <f>IF(M8425=People!$B$6,People!A$6,IF(M8425=People!$B$5,People!$A$5,IF(M8425=People!$B$4,People!$A$4,IF(M8425=People!$B$3,People!$A$3))))</f>
        <v>Chuck Magee</v>
      </c>
      <c r="W8425" s="3" t="str">
        <f xml:space="preserve"> IFERROR(INDEX(Returns!A:A,MATCH(B8425,Returns!B:B,0)),"No")</f>
        <v>No</v>
      </c>
    </row>
    <row r="8426" spans="1:23" x14ac:dyDescent="0.2">
      <c r="A8426" s="1">
        <v>8425</v>
      </c>
      <c r="B8426" t="s">
        <v>10158</v>
      </c>
      <c r="C8426" s="2">
        <v>43750</v>
      </c>
      <c r="D8426" s="2">
        <v>43754</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1">
        <v>2154.9</v>
      </c>
      <c r="S8426" s="1">
        <v>5</v>
      </c>
      <c r="T8426" s="1">
        <v>0</v>
      </c>
      <c r="U8426" s="1">
        <v>129.29399999999987</v>
      </c>
      <c r="V8426" s="3" t="str">
        <f>IF(M8426=People!$B$6,People!A$6,IF(M8426=People!$B$5,People!$A$5,IF(M8426=People!$B$4,People!$A$4,IF(M8426=People!$B$3,People!$A$3))))</f>
        <v>Chuck Magee</v>
      </c>
      <c r="W8426" s="3" t="str">
        <f xml:space="preserve"> IFERROR(INDEX(Returns!A:A,MATCH(B8426,Returns!B:B,0)),"No")</f>
        <v>No</v>
      </c>
    </row>
    <row r="8427" spans="1:23" x14ac:dyDescent="0.2">
      <c r="A8427" s="1">
        <v>8426</v>
      </c>
      <c r="B8427" t="s">
        <v>10159</v>
      </c>
      <c r="C8427" s="2">
        <v>43340</v>
      </c>
      <c r="D8427" s="2">
        <v>43342</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1">
        <v>18.432000000000002</v>
      </c>
      <c r="S8427" s="1">
        <v>8</v>
      </c>
      <c r="T8427" s="1">
        <v>0.7</v>
      </c>
      <c r="U8427" s="1">
        <v>-12.287999999999997</v>
      </c>
      <c r="V8427" s="3" t="str">
        <f>IF(M8427=People!$B$6,People!A$6,IF(M8427=People!$B$5,People!$A$5,IF(M8427=People!$B$4,People!$A$4,IF(M8427=People!$B$3,People!$A$3))))</f>
        <v>Chuck Magee</v>
      </c>
      <c r="W8427" s="3" t="str">
        <f xml:space="preserve"> IFERROR(INDEX(Returns!A:A,MATCH(B8427,Returns!B:B,0)),"No")</f>
        <v>No</v>
      </c>
    </row>
    <row r="8428" spans="1:23" x14ac:dyDescent="0.2">
      <c r="A8428" s="1">
        <v>8427</v>
      </c>
      <c r="B8428" t="s">
        <v>10160</v>
      </c>
      <c r="C8428" s="2">
        <v>43010</v>
      </c>
      <c r="D8428" s="2">
        <v>43015</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1">
        <v>10.944000000000001</v>
      </c>
      <c r="S8428" s="1">
        <v>2</v>
      </c>
      <c r="T8428" s="1">
        <v>0.2</v>
      </c>
      <c r="U8428" s="1">
        <v>0.95759999999999978</v>
      </c>
      <c r="V8428" s="3" t="str">
        <f>IF(M8428=People!$B$6,People!A$6,IF(M8428=People!$B$5,People!$A$5,IF(M8428=People!$B$4,People!$A$4,IF(M8428=People!$B$3,People!$A$3))))</f>
        <v>Anna Andreadi</v>
      </c>
      <c r="W8428" s="3" t="str">
        <f xml:space="preserve"> IFERROR(INDEX(Returns!A:A,MATCH(B8428,Returns!B:B,0)),"No")</f>
        <v>No</v>
      </c>
    </row>
    <row r="8429" spans="1:23" x14ac:dyDescent="0.2">
      <c r="A8429" s="1">
        <v>8428</v>
      </c>
      <c r="B8429" t="s">
        <v>10161</v>
      </c>
      <c r="C8429" s="2">
        <v>43792</v>
      </c>
      <c r="D8429" s="2">
        <v>43794</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1">
        <v>4.3600000000000003</v>
      </c>
      <c r="S8429" s="1">
        <v>2</v>
      </c>
      <c r="T8429" s="1">
        <v>0</v>
      </c>
      <c r="U8429" s="1">
        <v>0.17439999999999944</v>
      </c>
      <c r="V8429" s="3" t="str">
        <f>IF(M8429=People!$B$6,People!A$6,IF(M8429=People!$B$5,People!$A$5,IF(M8429=People!$B$4,People!$A$4,IF(M8429=People!$B$3,People!$A$3))))</f>
        <v>Kelly Williams</v>
      </c>
      <c r="W8429" s="3" t="str">
        <f xml:space="preserve"> IFERROR(INDEX(Returns!A:A,MATCH(B8429,Returns!B:B,0)),"No")</f>
        <v>No</v>
      </c>
    </row>
    <row r="8430" spans="1:23" x14ac:dyDescent="0.2">
      <c r="A8430" s="1">
        <v>8429</v>
      </c>
      <c r="B8430" t="s">
        <v>10162</v>
      </c>
      <c r="C8430" s="2">
        <v>43781</v>
      </c>
      <c r="D8430" s="2">
        <v>43785</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1">
        <v>62.352000000000004</v>
      </c>
      <c r="S8430" s="1">
        <v>6</v>
      </c>
      <c r="T8430" s="1">
        <v>0.2</v>
      </c>
      <c r="U8430" s="1">
        <v>-10.911600000000007</v>
      </c>
      <c r="V8430" s="3" t="str">
        <f>IF(M8430=People!$B$6,People!A$6,IF(M8430=People!$B$5,People!$A$5,IF(M8430=People!$B$4,People!$A$4,IF(M8430=People!$B$3,People!$A$3))))</f>
        <v>Anna Andreadi</v>
      </c>
      <c r="W8430" s="3" t="str">
        <f xml:space="preserve"> IFERROR(INDEX(Returns!A:A,MATCH(B8430,Returns!B:B,0)),"No")</f>
        <v>No</v>
      </c>
    </row>
    <row r="8431" spans="1:23" x14ac:dyDescent="0.2">
      <c r="A8431" s="1">
        <v>8430</v>
      </c>
      <c r="B8431" t="s">
        <v>10163</v>
      </c>
      <c r="C8431" s="2">
        <v>43453</v>
      </c>
      <c r="D8431" s="2">
        <v>43455</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1">
        <v>303.92</v>
      </c>
      <c r="S8431" s="1">
        <v>5</v>
      </c>
      <c r="T8431" s="1">
        <v>0.2</v>
      </c>
      <c r="U8431" s="1">
        <v>-30.392000000000024</v>
      </c>
      <c r="V8431" s="3" t="str">
        <f>IF(M8431=People!$B$6,People!A$6,IF(M8431=People!$B$5,People!$A$5,IF(M8431=People!$B$4,People!$A$4,IF(M8431=People!$B$3,People!$A$3))))</f>
        <v>Chuck Magee</v>
      </c>
      <c r="W8431" s="3" t="str">
        <f xml:space="preserve"> IFERROR(INDEX(Returns!A:A,MATCH(B8431,Returns!B:B,0)),"No")</f>
        <v>No</v>
      </c>
    </row>
    <row r="8432" spans="1:23" x14ac:dyDescent="0.2">
      <c r="A8432" s="1">
        <v>8431</v>
      </c>
      <c r="B8432" t="s">
        <v>10164</v>
      </c>
      <c r="C8432" s="2">
        <v>42459</v>
      </c>
      <c r="D8432" s="2">
        <v>42465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1">
        <v>129.30000000000001</v>
      </c>
      <c r="S8432" s="1">
        <v>2</v>
      </c>
      <c r="T8432" s="1">
        <v>0</v>
      </c>
      <c r="U8432" s="1">
        <v>6.4649999999999892</v>
      </c>
      <c r="V8432" s="3" t="str">
        <f>IF(M8432=People!$B$6,People!A$6,IF(M8432=People!$B$5,People!$A$5,IF(M8432=People!$B$4,People!$A$4,IF(M8432=People!$B$3,People!$A$3))))</f>
        <v>Kelly Williams</v>
      </c>
      <c r="W8432" s="3" t="str">
        <f xml:space="preserve"> IFERROR(INDEX(Returns!A:A,MATCH(B8432,Returns!B:B,0)),"No")</f>
        <v>No</v>
      </c>
    </row>
    <row r="8433" spans="1:23" x14ac:dyDescent="0.2">
      <c r="A8433" s="1">
        <v>8432</v>
      </c>
      <c r="B8433" t="s">
        <v>10165</v>
      </c>
      <c r="C8433" s="2">
        <v>43777</v>
      </c>
      <c r="D8433" s="2">
        <v>43782</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1">
        <v>274.20000000000005</v>
      </c>
      <c r="S8433" s="1">
        <v>10</v>
      </c>
      <c r="T8433" s="1">
        <v>0</v>
      </c>
      <c r="U8433" s="1">
        <v>112.422</v>
      </c>
      <c r="V8433" s="3" t="str">
        <f>IF(M8433=People!$B$6,People!A$6,IF(M8433=People!$B$5,People!$A$5,IF(M8433=People!$B$4,People!$A$4,IF(M8433=People!$B$3,People!$A$3))))</f>
        <v>Chuck Magee</v>
      </c>
      <c r="W8433" s="3" t="str">
        <f xml:space="preserve"> IFERROR(INDEX(Returns!A:A,MATCH(B8433,Returns!B:B,0)),"No")</f>
        <v>No</v>
      </c>
    </row>
    <row r="8434" spans="1:23" x14ac:dyDescent="0.2">
      <c r="A8434" s="1">
        <v>8433</v>
      </c>
      <c r="B8434" t="s">
        <v>10166</v>
      </c>
      <c r="C8434" s="2">
        <v>42627</v>
      </c>
      <c r="D8434" s="2">
        <v>42631</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1">
        <v>6.048</v>
      </c>
      <c r="S8434" s="1">
        <v>4</v>
      </c>
      <c r="T8434" s="1">
        <v>0.2</v>
      </c>
      <c r="U8434" s="1">
        <v>-1.3607999999999998</v>
      </c>
      <c r="V8434" s="3" t="str">
        <f>IF(M8434=People!$B$6,People!A$6,IF(M8434=People!$B$5,People!$A$5,IF(M8434=People!$B$4,People!$A$4,IF(M8434=People!$B$3,People!$A$3))))</f>
        <v>Kelly Williams</v>
      </c>
      <c r="W8434" s="3" t="str">
        <f xml:space="preserve"> IFERROR(INDEX(Returns!A:A,MATCH(B8434,Returns!B:B,0)),"No")</f>
        <v>No</v>
      </c>
    </row>
    <row r="8435" spans="1:23" x14ac:dyDescent="0.2">
      <c r="A8435" s="1">
        <v>8434</v>
      </c>
      <c r="B8435" t="s">
        <v>10166</v>
      </c>
      <c r="C8435" s="2">
        <v>42627</v>
      </c>
      <c r="D8435" s="2">
        <v>42631</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1">
        <v>6.8480000000000008</v>
      </c>
      <c r="S8435" s="1">
        <v>2</v>
      </c>
      <c r="T8435" s="1">
        <v>0.2</v>
      </c>
      <c r="U8435" s="1">
        <v>2.1399999999999992</v>
      </c>
      <c r="V8435" s="3" t="str">
        <f>IF(M8435=People!$B$6,People!A$6,IF(M8435=People!$B$5,People!$A$5,IF(M8435=People!$B$4,People!$A$4,IF(M8435=People!$B$3,People!$A$3))))</f>
        <v>Kelly Williams</v>
      </c>
      <c r="W8435" s="3" t="str">
        <f xml:space="preserve"> IFERROR(INDEX(Returns!A:A,MATCH(B8435,Returns!B:B,0)),"No")</f>
        <v>No</v>
      </c>
    </row>
    <row r="8436" spans="1:23" x14ac:dyDescent="0.2">
      <c r="A8436" s="1">
        <v>8435</v>
      </c>
      <c r="B8436" t="s">
        <v>10166</v>
      </c>
      <c r="C8436" s="2">
        <v>42627</v>
      </c>
      <c r="D8436" s="2">
        <v>42631</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1">
        <v>9.9600000000000009</v>
      </c>
      <c r="S8436" s="1">
        <v>5</v>
      </c>
      <c r="T8436" s="1">
        <v>0.6</v>
      </c>
      <c r="U8436" s="1">
        <v>-6.7230000000000008</v>
      </c>
      <c r="V8436" s="3" t="str">
        <f>IF(M8436=People!$B$6,People!A$6,IF(M8436=People!$B$5,People!$A$5,IF(M8436=People!$B$4,People!$A$4,IF(M8436=People!$B$3,People!$A$3))))</f>
        <v>Kelly Williams</v>
      </c>
      <c r="W8436" s="3" t="str">
        <f xml:space="preserve"> IFERROR(INDEX(Returns!A:A,MATCH(B8436,Returns!B:B,0)),"No")</f>
        <v>No</v>
      </c>
    </row>
    <row r="8437" spans="1:23" x14ac:dyDescent="0.2">
      <c r="A8437" s="1">
        <v>8436</v>
      </c>
      <c r="B8437" t="s">
        <v>10166</v>
      </c>
      <c r="C8437" s="2">
        <v>42627</v>
      </c>
      <c r="D8437" s="2">
        <v>42631</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1">
        <v>8.5519999999999978</v>
      </c>
      <c r="S8437" s="1">
        <v>2</v>
      </c>
      <c r="T8437" s="1">
        <v>0.8</v>
      </c>
      <c r="U8437" s="1">
        <v>-13.683199999999999</v>
      </c>
      <c r="V8437" s="3" t="str">
        <f>IF(M8437=People!$B$6,People!A$6,IF(M8437=People!$B$5,People!$A$5,IF(M8437=People!$B$4,People!$A$4,IF(M8437=People!$B$3,People!$A$3))))</f>
        <v>Kelly Williams</v>
      </c>
      <c r="W8437" s="3" t="str">
        <f xml:space="preserve"> IFERROR(INDEX(Returns!A:A,MATCH(B8437,Returns!B:B,0)),"No")</f>
        <v>No</v>
      </c>
    </row>
    <row r="8438" spans="1:23" x14ac:dyDescent="0.2">
      <c r="A8438" s="1">
        <v>8437</v>
      </c>
      <c r="B8438" t="s">
        <v>10167</v>
      </c>
      <c r="C8438" s="2">
        <v>42998</v>
      </c>
      <c r="D8438" s="2">
        <v>43004</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1">
        <v>45.584000000000003</v>
      </c>
      <c r="S8438" s="1">
        <v>11</v>
      </c>
      <c r="T8438" s="1">
        <v>0.2</v>
      </c>
      <c r="U8438" s="1">
        <v>16.524199999999997</v>
      </c>
      <c r="V8438" s="3" t="str">
        <f>IF(M8438=People!$B$6,People!A$6,IF(M8438=People!$B$5,People!$A$5,IF(M8438=People!$B$4,People!$A$4,IF(M8438=People!$B$3,People!$A$3))))</f>
        <v>Anna Andreadi</v>
      </c>
      <c r="W8438" s="3" t="str">
        <f xml:space="preserve"> IFERROR(INDEX(Returns!A:A,MATCH(B8438,Returns!B:B,0)),"No")</f>
        <v>No</v>
      </c>
    </row>
    <row r="8439" spans="1:23" x14ac:dyDescent="0.2">
      <c r="A8439" s="1">
        <v>8438</v>
      </c>
      <c r="B8439" t="s">
        <v>10168</v>
      </c>
      <c r="C8439" s="2">
        <v>43079</v>
      </c>
      <c r="D8439" s="2">
        <v>43085</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1">
        <v>25.488</v>
      </c>
      <c r="S8439" s="1">
        <v>2</v>
      </c>
      <c r="T8439" s="1">
        <v>0.2</v>
      </c>
      <c r="U8439" s="1">
        <v>4.4603999999999999</v>
      </c>
      <c r="V8439" s="3" t="str">
        <f>IF(M8439=People!$B$6,People!A$6,IF(M8439=People!$B$5,People!$A$5,IF(M8439=People!$B$4,People!$A$4,IF(M8439=People!$B$3,People!$A$3))))</f>
        <v>Chuck Magee</v>
      </c>
      <c r="W8439" s="3" t="str">
        <f xml:space="preserve"> IFERROR(INDEX(Returns!A:A,MATCH(B8439,Returns!B:B,0)),"No")</f>
        <v>No</v>
      </c>
    </row>
    <row r="8440" spans="1:23" x14ac:dyDescent="0.2">
      <c r="A8440" s="1">
        <v>8439</v>
      </c>
      <c r="B8440" t="s">
        <v>5942</v>
      </c>
      <c r="C8440" s="2">
        <v>42518</v>
      </c>
      <c r="D8440" s="2">
        <v>42522</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1">
        <v>136.96</v>
      </c>
      <c r="S8440" s="1">
        <v>4</v>
      </c>
      <c r="T8440" s="1">
        <v>0.2</v>
      </c>
      <c r="U8440" s="1">
        <v>51.359999999999992</v>
      </c>
      <c r="V8440" s="3" t="str">
        <f>IF(M8440=People!$B$6,People!A$6,IF(M8440=People!$B$5,People!$A$5,IF(M8440=People!$B$4,People!$A$4,IF(M8440=People!$B$3,People!$A$3))))</f>
        <v>Anna Andreadi</v>
      </c>
      <c r="W8440" s="3" t="str">
        <f xml:space="preserve"> IFERROR(INDEX(Returns!A:A,MATCH(B8440,Returns!B:B,0)),"No")</f>
        <v>Yes</v>
      </c>
    </row>
    <row r="8441" spans="1:23" x14ac:dyDescent="0.2">
      <c r="A8441" s="1">
        <v>8440</v>
      </c>
      <c r="B8441" t="s">
        <v>10169</v>
      </c>
      <c r="C8441" s="2">
        <v>43538</v>
      </c>
      <c r="D8441" s="2">
        <v>43541</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1">
        <v>49.616000000000007</v>
      </c>
      <c r="S8441" s="1">
        <v>2</v>
      </c>
      <c r="T8441" s="1">
        <v>0.2</v>
      </c>
      <c r="U8441" s="1">
        <v>4.9615999999999989</v>
      </c>
      <c r="V8441" s="3" t="str">
        <f>IF(M8441=People!$B$6,People!A$6,IF(M8441=People!$B$5,People!$A$5,IF(M8441=People!$B$4,People!$A$4,IF(M8441=People!$B$3,People!$A$3))))</f>
        <v>Kelly Williams</v>
      </c>
      <c r="W8441" s="3" t="str">
        <f xml:space="preserve"> IFERROR(INDEX(Returns!A:A,MATCH(B8441,Returns!B:B,0)),"No")</f>
        <v>No</v>
      </c>
    </row>
    <row r="8442" spans="1:23" x14ac:dyDescent="0.2">
      <c r="A8442" s="1">
        <v>8441</v>
      </c>
      <c r="B8442" t="s">
        <v>10170</v>
      </c>
      <c r="C8442" s="2">
        <v>43442</v>
      </c>
      <c r="D8442" s="2">
        <v>43446</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1">
        <v>10.584000000000001</v>
      </c>
      <c r="S8442" s="1">
        <v>3</v>
      </c>
      <c r="T8442" s="1">
        <v>0.2</v>
      </c>
      <c r="U8442" s="1">
        <v>3.4397999999999995</v>
      </c>
      <c r="V8442" s="3" t="str">
        <f>IF(M8442=People!$B$6,People!A$6,IF(M8442=People!$B$5,People!$A$5,IF(M8442=People!$B$4,People!$A$4,IF(M8442=People!$B$3,People!$A$3))))</f>
        <v>Chuck Magee</v>
      </c>
      <c r="W8442" s="3" t="str">
        <f xml:space="preserve"> IFERROR(INDEX(Returns!A:A,MATCH(B8442,Returns!B:B,0)),"No")</f>
        <v>No</v>
      </c>
    </row>
    <row r="8443" spans="1:23" x14ac:dyDescent="0.2">
      <c r="A8443" s="1">
        <v>8442</v>
      </c>
      <c r="B8443" t="s">
        <v>10171</v>
      </c>
      <c r="C8443" s="2">
        <v>43591</v>
      </c>
      <c r="D8443" s="2">
        <v>43595</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1">
        <v>84.415999999999997</v>
      </c>
      <c r="S8443" s="1">
        <v>4</v>
      </c>
      <c r="T8443" s="1">
        <v>0.2</v>
      </c>
      <c r="U8443" s="1">
        <v>27.435199999999995</v>
      </c>
      <c r="V8443" s="3" t="str">
        <f>IF(M8443=People!$B$6,People!A$6,IF(M8443=People!$B$5,People!$A$5,IF(M8443=People!$B$4,People!$A$4,IF(M8443=People!$B$3,People!$A$3))))</f>
        <v>Anna Andreadi</v>
      </c>
      <c r="W8443" s="3" t="str">
        <f xml:space="preserve"> IFERROR(INDEX(Returns!A:A,MATCH(B8443,Returns!B:B,0)),"No")</f>
        <v>No</v>
      </c>
    </row>
    <row r="8444" spans="1:23" x14ac:dyDescent="0.2">
      <c r="A8444" s="1">
        <v>8443</v>
      </c>
      <c r="B8444" t="s">
        <v>10172</v>
      </c>
      <c r="C8444" s="2">
        <v>43165</v>
      </c>
      <c r="D8444" s="2">
        <v>43169</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1">
        <v>431.94</v>
      </c>
      <c r="S8444" s="1">
        <v>2</v>
      </c>
      <c r="T8444" s="1">
        <v>0.4</v>
      </c>
      <c r="U8444" s="1">
        <v>-71.990000000000009</v>
      </c>
      <c r="V8444" s="3" t="str">
        <f>IF(M8444=People!$B$6,People!A$6,IF(M8444=People!$B$5,People!$A$5,IF(M8444=People!$B$4,People!$A$4,IF(M8444=People!$B$3,People!$A$3))))</f>
        <v>Chuck Magee</v>
      </c>
      <c r="W8444" s="3" t="str">
        <f xml:space="preserve"> IFERROR(INDEX(Returns!A:A,MATCH(B8444,Returns!B:B,0)),"No")</f>
        <v>No</v>
      </c>
    </row>
    <row r="8445" spans="1:23" x14ac:dyDescent="0.2">
      <c r="A8445" s="1">
        <v>8444</v>
      </c>
      <c r="B8445" t="s">
        <v>10172</v>
      </c>
      <c r="C8445" s="2">
        <v>43165</v>
      </c>
      <c r="D8445" s="2">
        <v>43169</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1">
        <v>2.0430000000000001</v>
      </c>
      <c r="S8445" s="1">
        <v>1</v>
      </c>
      <c r="T8445" s="1">
        <v>0.7</v>
      </c>
      <c r="U8445" s="1">
        <v>-1.4981999999999998</v>
      </c>
      <c r="V8445" s="3" t="str">
        <f>IF(M8445=People!$B$6,People!A$6,IF(M8445=People!$B$5,People!$A$5,IF(M8445=People!$B$4,People!$A$4,IF(M8445=People!$B$3,People!$A$3))))</f>
        <v>Chuck Magee</v>
      </c>
      <c r="W8445" s="3" t="str">
        <f xml:space="preserve"> IFERROR(INDEX(Returns!A:A,MATCH(B8445,Returns!B:B,0)),"No")</f>
        <v>No</v>
      </c>
    </row>
    <row r="8446" spans="1:23" x14ac:dyDescent="0.2">
      <c r="A8446" s="1">
        <v>8445</v>
      </c>
      <c r="B8446" t="s">
        <v>10172</v>
      </c>
      <c r="C8446" s="2">
        <v>43165</v>
      </c>
      <c r="D8446" s="2">
        <v>43169</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1">
        <v>68.238</v>
      </c>
      <c r="S8446" s="1">
        <v>3</v>
      </c>
      <c r="T8446" s="1">
        <v>0.4</v>
      </c>
      <c r="U8446" s="1">
        <v>-12.510300000000008</v>
      </c>
      <c r="V8446" s="3" t="str">
        <f>IF(M8446=People!$B$6,People!A$6,IF(M8446=People!$B$5,People!$A$5,IF(M8446=People!$B$4,People!$A$4,IF(M8446=People!$B$3,People!$A$3))))</f>
        <v>Chuck Magee</v>
      </c>
      <c r="W8446" s="3" t="str">
        <f xml:space="preserve"> IFERROR(INDEX(Returns!A:A,MATCH(B8446,Returns!B:B,0)),"No")</f>
        <v>No</v>
      </c>
    </row>
    <row r="8447" spans="1:23" x14ac:dyDescent="0.2">
      <c r="A8447" s="1">
        <v>8446</v>
      </c>
      <c r="B8447" t="s">
        <v>10173</v>
      </c>
      <c r="C8447" s="2">
        <v>43761</v>
      </c>
      <c r="D8447" s="2">
        <v>43762</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1">
        <v>240.744</v>
      </c>
      <c r="S8447" s="1">
        <v>4</v>
      </c>
      <c r="T8447" s="1">
        <v>0.3</v>
      </c>
      <c r="U8447" s="1">
        <v>-13.756799999999984</v>
      </c>
      <c r="V8447" s="3" t="str">
        <f>IF(M8447=People!$B$6,People!A$6,IF(M8447=People!$B$5,People!$A$5,IF(M8447=People!$B$4,People!$A$4,IF(M8447=People!$B$3,People!$A$3))))</f>
        <v>Chuck Magee</v>
      </c>
      <c r="W8447" s="3" t="str">
        <f xml:space="preserve"> IFERROR(INDEX(Returns!A:A,MATCH(B8447,Returns!B:B,0)),"No")</f>
        <v>No</v>
      </c>
    </row>
    <row r="8448" spans="1:23" x14ac:dyDescent="0.2">
      <c r="A8448" s="1">
        <v>8447</v>
      </c>
      <c r="B8448" t="s">
        <v>10173</v>
      </c>
      <c r="C8448" s="2">
        <v>43761</v>
      </c>
      <c r="D8448" s="2">
        <v>43762</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1">
        <v>35</v>
      </c>
      <c r="S8448" s="1">
        <v>4</v>
      </c>
      <c r="T8448" s="1">
        <v>0</v>
      </c>
      <c r="U8448" s="1">
        <v>14.700000000000003</v>
      </c>
      <c r="V8448" s="3" t="str">
        <f>IF(M8448=People!$B$6,People!A$6,IF(M8448=People!$B$5,People!$A$5,IF(M8448=People!$B$4,People!$A$4,IF(M8448=People!$B$3,People!$A$3))))</f>
        <v>Chuck Magee</v>
      </c>
      <c r="W8448" s="3" t="str">
        <f xml:space="preserve"> IFERROR(INDEX(Returns!A:A,MATCH(B8448,Returns!B:B,0)),"No")</f>
        <v>No</v>
      </c>
    </row>
    <row r="8449" spans="1:23" x14ac:dyDescent="0.2">
      <c r="A8449" s="1">
        <v>8448</v>
      </c>
      <c r="B8449" t="s">
        <v>10173</v>
      </c>
      <c r="C8449" s="2">
        <v>43761</v>
      </c>
      <c r="D8449" s="2">
        <v>43762</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1">
        <v>210.68</v>
      </c>
      <c r="S8449" s="1">
        <v>2</v>
      </c>
      <c r="T8449" s="1">
        <v>0</v>
      </c>
      <c r="U8449" s="1">
        <v>50.563199999999995</v>
      </c>
      <c r="V8449" s="3" t="str">
        <f>IF(M8449=People!$B$6,People!A$6,IF(M8449=People!$B$5,People!$A$5,IF(M8449=People!$B$4,People!$A$4,IF(M8449=People!$B$3,People!$A$3))))</f>
        <v>Chuck Magee</v>
      </c>
      <c r="W8449" s="3" t="str">
        <f xml:space="preserve"> IFERROR(INDEX(Returns!A:A,MATCH(B8449,Returns!B:B,0)),"No")</f>
        <v>No</v>
      </c>
    </row>
    <row r="8450" spans="1:23" x14ac:dyDescent="0.2">
      <c r="A8450" s="1">
        <v>8449</v>
      </c>
      <c r="B8450" t="s">
        <v>10173</v>
      </c>
      <c r="C8450" s="2">
        <v>43761</v>
      </c>
      <c r="D8450" s="2">
        <v>43762</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1">
        <v>637.89599999999996</v>
      </c>
      <c r="S8450" s="1">
        <v>3</v>
      </c>
      <c r="T8450" s="1">
        <v>0.3</v>
      </c>
      <c r="U8450" s="1">
        <v>-127.57919999999996</v>
      </c>
      <c r="V8450" s="3" t="str">
        <f>IF(M8450=People!$B$6,People!A$6,IF(M8450=People!$B$5,People!$A$5,IF(M8450=People!$B$4,People!$A$4,IF(M8450=People!$B$3,People!$A$3))))</f>
        <v>Chuck Magee</v>
      </c>
      <c r="W8450" s="3" t="str">
        <f xml:space="preserve"> IFERROR(INDEX(Returns!A:A,MATCH(B8450,Returns!B:B,0)),"No")</f>
        <v>No</v>
      </c>
    </row>
    <row r="8451" spans="1:23" x14ac:dyDescent="0.2">
      <c r="A8451" s="1">
        <v>8450</v>
      </c>
      <c r="B8451" t="s">
        <v>10173</v>
      </c>
      <c r="C8451" s="2">
        <v>43761</v>
      </c>
      <c r="D8451" s="2">
        <v>43762</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1">
        <v>43.44</v>
      </c>
      <c r="S8451" s="1">
        <v>8</v>
      </c>
      <c r="T8451" s="1">
        <v>0</v>
      </c>
      <c r="U8451" s="1">
        <v>21.285599999999999</v>
      </c>
      <c r="V8451" s="3" t="str">
        <f>IF(M8451=People!$B$6,People!A$6,IF(M8451=People!$B$5,People!$A$5,IF(M8451=People!$B$4,People!$A$4,IF(M8451=People!$B$3,People!$A$3))))</f>
        <v>Chuck Magee</v>
      </c>
      <c r="W8451" s="3" t="str">
        <f xml:space="preserve"> IFERROR(INDEX(Returns!A:A,MATCH(B8451,Returns!B:B,0)),"No")</f>
        <v>No</v>
      </c>
    </row>
    <row r="8452" spans="1:23" x14ac:dyDescent="0.2">
      <c r="A8452" s="1">
        <v>8451</v>
      </c>
      <c r="B8452" t="s">
        <v>10173</v>
      </c>
      <c r="C8452" s="2">
        <v>43761</v>
      </c>
      <c r="D8452" s="2">
        <v>43762</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1">
        <v>2.2200000000000002</v>
      </c>
      <c r="S8452" s="1">
        <v>1</v>
      </c>
      <c r="T8452" s="1">
        <v>0</v>
      </c>
      <c r="U8452" s="1">
        <v>0.66599999999999993</v>
      </c>
      <c r="V8452" s="3" t="str">
        <f>IF(M8452=People!$B$6,People!A$6,IF(M8452=People!$B$5,People!$A$5,IF(M8452=People!$B$4,People!$A$4,IF(M8452=People!$B$3,People!$A$3))))</f>
        <v>Chuck Magee</v>
      </c>
      <c r="W8452" s="3" t="str">
        <f xml:space="preserve"> IFERROR(INDEX(Returns!A:A,MATCH(B8452,Returns!B:B,0)),"No")</f>
        <v>No</v>
      </c>
    </row>
    <row r="8453" spans="1:23" x14ac:dyDescent="0.2">
      <c r="A8453" s="1">
        <v>8452</v>
      </c>
      <c r="B8453" t="s">
        <v>10174</v>
      </c>
      <c r="C8453" s="2">
        <v>42488</v>
      </c>
      <c r="D8453" s="2">
        <v>42490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1">
        <v>1679.96</v>
      </c>
      <c r="S8453" s="1">
        <v>5</v>
      </c>
      <c r="T8453" s="1">
        <v>0.2</v>
      </c>
      <c r="U8453" s="1">
        <v>125.99700000000007</v>
      </c>
      <c r="V8453" s="3" t="str">
        <f>IF(M8453=People!$B$6,People!A$6,IF(M8453=People!$B$5,People!$A$5,IF(M8453=People!$B$4,People!$A$4,IF(M8453=People!$B$3,People!$A$3))))</f>
        <v>Anna Andreadi</v>
      </c>
      <c r="W8453" s="3" t="str">
        <f xml:space="preserve"> IFERROR(INDEX(Returns!A:A,MATCH(B8453,Returns!B:B,0)),"No")</f>
        <v>No</v>
      </c>
    </row>
    <row r="8454" spans="1:23" x14ac:dyDescent="0.2">
      <c r="A8454" s="1">
        <v>8453</v>
      </c>
      <c r="B8454" t="s">
        <v>10175</v>
      </c>
      <c r="C8454" s="2">
        <v>43208</v>
      </c>
      <c r="D8454" s="2">
        <v>43213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1">
        <v>344.37199999999996</v>
      </c>
      <c r="S8454" s="1">
        <v>4</v>
      </c>
      <c r="T8454" s="1">
        <v>0.3</v>
      </c>
      <c r="U8454" s="1">
        <v>-93.472400000000022</v>
      </c>
      <c r="V8454" s="3" t="str">
        <f>IF(M8454=People!$B$6,People!A$6,IF(M8454=People!$B$5,People!$A$5,IF(M8454=People!$B$4,People!$A$4,IF(M8454=People!$B$3,People!$A$3))))</f>
        <v>Kelly Williams</v>
      </c>
      <c r="W8454" s="3" t="str">
        <f xml:space="preserve"> IFERROR(INDEX(Returns!A:A,MATCH(B8454,Returns!B:B,0)),"No")</f>
        <v>No</v>
      </c>
    </row>
    <row r="8455" spans="1:23" x14ac:dyDescent="0.2">
      <c r="A8455" s="1">
        <v>8454</v>
      </c>
      <c r="B8455" t="s">
        <v>10175</v>
      </c>
      <c r="C8455" s="2">
        <v>43208</v>
      </c>
      <c r="D8455" s="2">
        <v>43213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1">
        <v>1554.9360000000001</v>
      </c>
      <c r="S8455" s="1">
        <v>3</v>
      </c>
      <c r="T8455" s="1">
        <v>0.2</v>
      </c>
      <c r="U8455" s="1">
        <v>77.746800000000007</v>
      </c>
      <c r="V8455" s="3" t="str">
        <f>IF(M8455=People!$B$6,People!A$6,IF(M8455=People!$B$5,People!$A$5,IF(M8455=People!$B$4,People!$A$4,IF(M8455=People!$B$3,People!$A$3))))</f>
        <v>Kelly Williams</v>
      </c>
      <c r="W8455" s="3" t="str">
        <f xml:space="preserve"> IFERROR(INDEX(Returns!A:A,MATCH(B8455,Returns!B:B,0)),"No")</f>
        <v>No</v>
      </c>
    </row>
    <row r="8456" spans="1:23" x14ac:dyDescent="0.2">
      <c r="A8456" s="1">
        <v>8455</v>
      </c>
      <c r="B8456" t="s">
        <v>10175</v>
      </c>
      <c r="C8456" s="2">
        <v>43208</v>
      </c>
      <c r="D8456" s="2">
        <v>43213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1">
        <v>127.88</v>
      </c>
      <c r="S8456" s="1">
        <v>5</v>
      </c>
      <c r="T8456" s="1">
        <v>0.6</v>
      </c>
      <c r="U8456" s="1">
        <v>-67.137</v>
      </c>
      <c r="V8456" s="3" t="str">
        <f>IF(M8456=People!$B$6,People!A$6,IF(M8456=People!$B$5,People!$A$5,IF(M8456=People!$B$4,People!$A$4,IF(M8456=People!$B$3,People!$A$3))))</f>
        <v>Kelly Williams</v>
      </c>
      <c r="W8456" s="3" t="str">
        <f xml:space="preserve"> IFERROR(INDEX(Returns!A:A,MATCH(B8456,Returns!B:B,0)),"No")</f>
        <v>No</v>
      </c>
    </row>
    <row r="8457" spans="1:23" x14ac:dyDescent="0.2">
      <c r="A8457" s="1">
        <v>8456</v>
      </c>
      <c r="B8457" t="s">
        <v>10176</v>
      </c>
      <c r="C8457" s="2">
        <v>43242</v>
      </c>
      <c r="D8457" s="2">
        <v>43249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1">
        <v>222.38400000000001</v>
      </c>
      <c r="S8457" s="1">
        <v>2</v>
      </c>
      <c r="T8457" s="1">
        <v>0.2</v>
      </c>
      <c r="U8457" s="1">
        <v>22.238400000000013</v>
      </c>
      <c r="V8457" s="3" t="str">
        <f>IF(M8457=People!$B$6,People!A$6,IF(M8457=People!$B$5,People!$A$5,IF(M8457=People!$B$4,People!$A$4,IF(M8457=People!$B$3,People!$A$3))))</f>
        <v>Anna Andreadi</v>
      </c>
      <c r="W8457" s="3" t="str">
        <f xml:space="preserve"> IFERROR(INDEX(Returns!A:A,MATCH(B8457,Returns!B:B,0)),"No")</f>
        <v>No</v>
      </c>
    </row>
    <row r="8458" spans="1:23" x14ac:dyDescent="0.2">
      <c r="A8458" s="1">
        <v>8457</v>
      </c>
      <c r="B8458" t="s">
        <v>10177</v>
      </c>
      <c r="C8458" s="2">
        <v>43613</v>
      </c>
      <c r="D8458" s="2">
        <v>43618</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1">
        <v>106.869</v>
      </c>
      <c r="S8458" s="1">
        <v>3</v>
      </c>
      <c r="T8458" s="1">
        <v>0.3</v>
      </c>
      <c r="U8458" s="1">
        <v>-29.007299999999994</v>
      </c>
      <c r="V8458" s="3" t="str">
        <f>IF(M8458=People!$B$6,People!A$6,IF(M8458=People!$B$5,People!$A$5,IF(M8458=People!$B$4,People!$A$4,IF(M8458=People!$B$3,People!$A$3))))</f>
        <v>Kelly Williams</v>
      </c>
      <c r="W8458" s="3" t="str">
        <f xml:space="preserve"> IFERROR(INDEX(Returns!A:A,MATCH(B8458,Returns!B:B,0)),"No")</f>
        <v>No</v>
      </c>
    </row>
    <row r="8459" spans="1:23" x14ac:dyDescent="0.2">
      <c r="A8459" s="1">
        <v>8458</v>
      </c>
      <c r="B8459" t="s">
        <v>10177</v>
      </c>
      <c r="C8459" s="2">
        <v>43613</v>
      </c>
      <c r="D8459" s="2">
        <v>43618</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1">
        <v>3.5639999999999992</v>
      </c>
      <c r="S8459" s="1">
        <v>3</v>
      </c>
      <c r="T8459" s="1">
        <v>0.8</v>
      </c>
      <c r="U8459" s="1">
        <v>-6.2370000000000019</v>
      </c>
      <c r="V8459" s="3" t="str">
        <f>IF(M8459=People!$B$6,People!A$6,IF(M8459=People!$B$5,People!$A$5,IF(M8459=People!$B$4,People!$A$4,IF(M8459=People!$B$3,People!$A$3))))</f>
        <v>Kelly Williams</v>
      </c>
      <c r="W8459" s="3" t="str">
        <f xml:space="preserve"> IFERROR(INDEX(Returns!A:A,MATCH(B8459,Returns!B:B,0)),"No")</f>
        <v>No</v>
      </c>
    </row>
    <row r="8460" spans="1:23" x14ac:dyDescent="0.2">
      <c r="A8460" s="1">
        <v>8459</v>
      </c>
      <c r="B8460" t="s">
        <v>10178</v>
      </c>
      <c r="C8460" s="2">
        <v>42607</v>
      </c>
      <c r="D8460" s="2">
        <v>42611</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1">
        <v>25.679999999999993</v>
      </c>
      <c r="S8460" s="1">
        <v>3</v>
      </c>
      <c r="T8460" s="1">
        <v>0.8</v>
      </c>
      <c r="U8460" s="1">
        <v>-39.804000000000002</v>
      </c>
      <c r="V8460" s="3" t="str">
        <f>IF(M8460=People!$B$6,People!A$6,IF(M8460=People!$B$5,People!$A$5,IF(M8460=People!$B$4,People!$A$4,IF(M8460=People!$B$3,People!$A$3))))</f>
        <v>Kelly Williams</v>
      </c>
      <c r="W8460" s="3" t="str">
        <f xml:space="preserve"> IFERROR(INDEX(Returns!A:A,MATCH(B8460,Returns!B:B,0)),"No")</f>
        <v>No</v>
      </c>
    </row>
    <row r="8461" spans="1:23" x14ac:dyDescent="0.2">
      <c r="A8461" s="1">
        <v>8460</v>
      </c>
      <c r="B8461" t="s">
        <v>10178</v>
      </c>
      <c r="C8461" s="2">
        <v>42607</v>
      </c>
      <c r="D8461" s="2">
        <v>42611</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1">
        <v>12.383999999999997</v>
      </c>
      <c r="S8461" s="1">
        <v>3</v>
      </c>
      <c r="T8461" s="1">
        <v>0.8</v>
      </c>
      <c r="U8461" s="1">
        <v>-19.814400000000003</v>
      </c>
      <c r="V8461" s="3" t="str">
        <f>IF(M8461=People!$B$6,People!A$6,IF(M8461=People!$B$5,People!$A$5,IF(M8461=People!$B$4,People!$A$4,IF(M8461=People!$B$3,People!$A$3))))</f>
        <v>Kelly Williams</v>
      </c>
      <c r="W8461" s="3" t="str">
        <f xml:space="preserve"> IFERROR(INDEX(Returns!A:A,MATCH(B8461,Returns!B:B,0)),"No")</f>
        <v>No</v>
      </c>
    </row>
    <row r="8462" spans="1:23" x14ac:dyDescent="0.2">
      <c r="A8462" s="1">
        <v>8461</v>
      </c>
      <c r="B8462" t="s">
        <v>10179</v>
      </c>
      <c r="C8462" s="2">
        <v>42612</v>
      </c>
      <c r="D8462" s="2">
        <v>42617</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1">
        <v>25.299999999999997</v>
      </c>
      <c r="S8462" s="1">
        <v>5</v>
      </c>
      <c r="T8462" s="1">
        <v>0</v>
      </c>
      <c r="U8462" s="1">
        <v>11.890999999999998</v>
      </c>
      <c r="V8462" s="3" t="str">
        <f>IF(M8462=People!$B$6,People!A$6,IF(M8462=People!$B$5,People!$A$5,IF(M8462=People!$B$4,People!$A$4,IF(M8462=People!$B$3,People!$A$3))))</f>
        <v>Chuck Magee</v>
      </c>
      <c r="W8462" s="3" t="str">
        <f xml:space="preserve"> IFERROR(INDEX(Returns!A:A,MATCH(B8462,Returns!B:B,0)),"No")</f>
        <v>No</v>
      </c>
    </row>
    <row r="8463" spans="1:23" x14ac:dyDescent="0.2">
      <c r="A8463" s="1">
        <v>8462</v>
      </c>
      <c r="B8463" t="s">
        <v>10179</v>
      </c>
      <c r="C8463" s="2">
        <v>42612</v>
      </c>
      <c r="D8463" s="2">
        <v>42617</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1">
        <v>95.94</v>
      </c>
      <c r="S8463" s="1">
        <v>3</v>
      </c>
      <c r="T8463" s="1">
        <v>0</v>
      </c>
      <c r="U8463" s="1">
        <v>9.5940000000000012</v>
      </c>
      <c r="V8463" s="3" t="str">
        <f>IF(M8463=People!$B$6,People!A$6,IF(M8463=People!$B$5,People!$A$5,IF(M8463=People!$B$4,People!$A$4,IF(M8463=People!$B$3,People!$A$3))))</f>
        <v>Chuck Magee</v>
      </c>
      <c r="W8463" s="3" t="str">
        <f xml:space="preserve"> IFERROR(INDEX(Returns!A:A,MATCH(B8463,Returns!B:B,0)),"No")</f>
        <v>No</v>
      </c>
    </row>
    <row r="8464" spans="1:23" x14ac:dyDescent="0.2">
      <c r="A8464" s="1">
        <v>8463</v>
      </c>
      <c r="B8464" t="s">
        <v>10180</v>
      </c>
      <c r="C8464" s="2">
        <v>42981</v>
      </c>
      <c r="D8464" s="2">
        <v>42985</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1">
        <v>7.5</v>
      </c>
      <c r="S8464" s="1">
        <v>2</v>
      </c>
      <c r="T8464" s="1">
        <v>0</v>
      </c>
      <c r="U8464" s="1">
        <v>3.5999999999999996</v>
      </c>
      <c r="V8464" s="3" t="str">
        <f>IF(M8464=People!$B$6,People!A$6,IF(M8464=People!$B$5,People!$A$5,IF(M8464=People!$B$4,People!$A$4,IF(M8464=People!$B$3,People!$A$3))))</f>
        <v>Kelly Williams</v>
      </c>
      <c r="W8464" s="3" t="str">
        <f xml:space="preserve"> IFERROR(INDEX(Returns!A:A,MATCH(B8464,Returns!B:B,0)),"No")</f>
        <v>No</v>
      </c>
    </row>
    <row r="8465" spans="1:23" x14ac:dyDescent="0.2">
      <c r="A8465" s="1">
        <v>8464</v>
      </c>
      <c r="B8465" t="s">
        <v>10181</v>
      </c>
      <c r="C8465" s="2">
        <v>42457</v>
      </c>
      <c r="D8465" s="2">
        <v>42461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1">
        <v>302.37599999999998</v>
      </c>
      <c r="S8465" s="1">
        <v>3</v>
      </c>
      <c r="T8465" s="1">
        <v>0.2</v>
      </c>
      <c r="U8465" s="1">
        <v>22.678200000000018</v>
      </c>
      <c r="V8465" s="3" t="str">
        <f>IF(M8465=People!$B$6,People!A$6,IF(M8465=People!$B$5,People!$A$5,IF(M8465=People!$B$4,People!$A$4,IF(M8465=People!$B$3,People!$A$3))))</f>
        <v>Anna Andreadi</v>
      </c>
      <c r="W8465" s="3" t="str">
        <f xml:space="preserve"> IFERROR(INDEX(Returns!A:A,MATCH(B8465,Returns!B:B,0)),"No")</f>
        <v>No</v>
      </c>
    </row>
    <row r="8466" spans="1:23" x14ac:dyDescent="0.2">
      <c r="A8466" s="1">
        <v>8465</v>
      </c>
      <c r="B8466" t="s">
        <v>10182</v>
      </c>
      <c r="C8466" s="2">
        <v>42865</v>
      </c>
      <c r="D8466" s="2">
        <v>42870</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1">
        <v>46.688000000000002</v>
      </c>
      <c r="S8466" s="1">
        <v>4</v>
      </c>
      <c r="T8466" s="1">
        <v>0.2</v>
      </c>
      <c r="U8466" s="1">
        <v>-2.9180000000000028</v>
      </c>
      <c r="V8466" s="3" t="str">
        <f>IF(M8466=People!$B$6,People!A$6,IF(M8466=People!$B$5,People!$A$5,IF(M8466=People!$B$4,People!$A$4,IF(M8466=People!$B$3,People!$A$3))))</f>
        <v>Anna Andreadi</v>
      </c>
      <c r="W8466" s="3" t="str">
        <f xml:space="preserve"> IFERROR(INDEX(Returns!A:A,MATCH(B8466,Returns!B:B,0)),"No")</f>
        <v>No</v>
      </c>
    </row>
    <row r="8467" spans="1:23" x14ac:dyDescent="0.2">
      <c r="A8467" s="1">
        <v>8466</v>
      </c>
      <c r="B8467" t="s">
        <v>10183</v>
      </c>
      <c r="C8467" s="2">
        <v>42834</v>
      </c>
      <c r="D8467" s="2">
        <v>42839</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1">
        <v>17.940000000000001</v>
      </c>
      <c r="S8467" s="1">
        <v>3</v>
      </c>
      <c r="T8467" s="1">
        <v>0</v>
      </c>
      <c r="U8467" s="1">
        <v>3.0497999999999985</v>
      </c>
      <c r="V8467" s="3" t="str">
        <f>IF(M8467=People!$B$6,People!A$6,IF(M8467=People!$B$5,People!$A$5,IF(M8467=People!$B$4,People!$A$4,IF(M8467=People!$B$3,People!$A$3))))</f>
        <v>Chuck Magee</v>
      </c>
      <c r="W8467" s="3" t="str">
        <f xml:space="preserve"> IFERROR(INDEX(Returns!A:A,MATCH(B8467,Returns!B:B,0)),"No")</f>
        <v>No</v>
      </c>
    </row>
    <row r="8468" spans="1:23" x14ac:dyDescent="0.2">
      <c r="A8468" s="1">
        <v>8467</v>
      </c>
      <c r="B8468" t="s">
        <v>10184</v>
      </c>
      <c r="C8468" s="2">
        <v>42834</v>
      </c>
      <c r="D8468" s="2">
        <v>42839</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1">
        <v>370.14</v>
      </c>
      <c r="S8468" s="1">
        <v>3</v>
      </c>
      <c r="T8468" s="1">
        <v>0</v>
      </c>
      <c r="U8468" s="1">
        <v>144.3546</v>
      </c>
      <c r="V8468" s="3" t="str">
        <f>IF(M8468=People!$B$6,People!A$6,IF(M8468=People!$B$5,People!$A$5,IF(M8468=People!$B$4,People!$A$4,IF(M8468=People!$B$3,People!$A$3))))</f>
        <v>Chuck Magee</v>
      </c>
      <c r="W8468" s="3" t="str">
        <f xml:space="preserve"> IFERROR(INDEX(Returns!A:A,MATCH(B8468,Returns!B:B,0)),"No")</f>
        <v>No</v>
      </c>
    </row>
    <row r="8469" spans="1:23" x14ac:dyDescent="0.2">
      <c r="A8469" s="1">
        <v>8468</v>
      </c>
      <c r="B8469" t="s">
        <v>10185</v>
      </c>
      <c r="C8469" s="2">
        <v>43362</v>
      </c>
      <c r="D8469" s="2">
        <v>43366</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1">
        <v>8.9280000000000008</v>
      </c>
      <c r="S8469" s="1">
        <v>2</v>
      </c>
      <c r="T8469" s="1">
        <v>0.2</v>
      </c>
      <c r="U8469" s="1">
        <v>3.1247999999999996</v>
      </c>
      <c r="V8469" s="3" t="str">
        <f>IF(M8469=People!$B$6,People!A$6,IF(M8469=People!$B$5,People!$A$5,IF(M8469=People!$B$4,People!$A$4,IF(M8469=People!$B$3,People!$A$3))))</f>
        <v>Anna Andreadi</v>
      </c>
      <c r="W8469" s="3" t="str">
        <f xml:space="preserve"> IFERROR(INDEX(Returns!A:A,MATCH(B8469,Returns!B:B,0)),"No")</f>
        <v>No</v>
      </c>
    </row>
    <row r="8470" spans="1:23" x14ac:dyDescent="0.2">
      <c r="A8470" s="1">
        <v>8469</v>
      </c>
      <c r="B8470" t="s">
        <v>10186</v>
      </c>
      <c r="C8470" s="2">
        <v>43415</v>
      </c>
      <c r="D8470" s="2">
        <v>43421</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1">
        <v>2678.94</v>
      </c>
      <c r="S8470" s="1">
        <v>6</v>
      </c>
      <c r="T8470" s="1">
        <v>0</v>
      </c>
      <c r="U8470" s="1">
        <v>241.1046</v>
      </c>
      <c r="V8470" s="3" t="str">
        <f>IF(M8470=People!$B$6,People!A$6,IF(M8470=People!$B$5,People!$A$5,IF(M8470=People!$B$4,People!$A$4,IF(M8470=People!$B$3,People!$A$3))))</f>
        <v>Kelly Williams</v>
      </c>
      <c r="W8470" s="3" t="str">
        <f xml:space="preserve"> IFERROR(INDEX(Returns!A:A,MATCH(B8470,Returns!B:B,0)),"No")</f>
        <v>No</v>
      </c>
    </row>
    <row r="8471" spans="1:23" x14ac:dyDescent="0.2">
      <c r="A8471" s="1">
        <v>8470</v>
      </c>
      <c r="B8471" t="s">
        <v>10187</v>
      </c>
      <c r="C8471" s="2">
        <v>43578</v>
      </c>
      <c r="D8471" s="2">
        <v>43582</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1">
        <v>387.13600000000002</v>
      </c>
      <c r="S8471" s="1">
        <v>4</v>
      </c>
      <c r="T8471" s="1">
        <v>0.2</v>
      </c>
      <c r="U8471" s="1">
        <v>-14.51760000000003</v>
      </c>
      <c r="V8471" s="3" t="str">
        <f>IF(M8471=People!$B$6,People!A$6,IF(M8471=People!$B$5,People!$A$5,IF(M8471=People!$B$4,People!$A$4,IF(M8471=People!$B$3,People!$A$3))))</f>
        <v>Cassandra Brandow</v>
      </c>
      <c r="W8471" s="3" t="str">
        <f xml:space="preserve"> IFERROR(INDEX(Returns!A:A,MATCH(B8471,Returns!B:B,0)),"No")</f>
        <v>No</v>
      </c>
    </row>
    <row r="8472" spans="1:23" x14ac:dyDescent="0.2">
      <c r="A8472" s="1">
        <v>8471</v>
      </c>
      <c r="B8472" t="s">
        <v>10187</v>
      </c>
      <c r="C8472" s="2">
        <v>43578</v>
      </c>
      <c r="D8472" s="2">
        <v>43582</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1">
        <v>45.408000000000001</v>
      </c>
      <c r="S8472" s="1">
        <v>2</v>
      </c>
      <c r="T8472" s="1">
        <v>0.2</v>
      </c>
      <c r="U8472" s="1">
        <v>11.919599999999999</v>
      </c>
      <c r="V8472" s="3" t="str">
        <f>IF(M8472=People!$B$6,People!A$6,IF(M8472=People!$B$5,People!$A$5,IF(M8472=People!$B$4,People!$A$4,IF(M8472=People!$B$3,People!$A$3))))</f>
        <v>Cassandra Brandow</v>
      </c>
      <c r="W8472" s="3" t="str">
        <f xml:space="preserve"> IFERROR(INDEX(Returns!A:A,MATCH(B8472,Returns!B:B,0)),"No")</f>
        <v>No</v>
      </c>
    </row>
    <row r="8473" spans="1:23" x14ac:dyDescent="0.2">
      <c r="A8473" s="1">
        <v>8472</v>
      </c>
      <c r="B8473" t="s">
        <v>10187</v>
      </c>
      <c r="C8473" s="2">
        <v>43578</v>
      </c>
      <c r="D8473" s="2">
        <v>43582</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1">
        <v>77.951999999999998</v>
      </c>
      <c r="S8473" s="1">
        <v>3</v>
      </c>
      <c r="T8473" s="1">
        <v>0.2</v>
      </c>
      <c r="U8473" s="1">
        <v>-11.692800000000005</v>
      </c>
      <c r="V8473" s="3" t="str">
        <f>IF(M8473=People!$B$6,People!A$6,IF(M8473=People!$B$5,People!$A$5,IF(M8473=People!$B$4,People!$A$4,IF(M8473=People!$B$3,People!$A$3))))</f>
        <v>Cassandra Brandow</v>
      </c>
      <c r="W8473" s="3" t="str">
        <f xml:space="preserve"> IFERROR(INDEX(Returns!A:A,MATCH(B8473,Returns!B:B,0)),"No")</f>
        <v>No</v>
      </c>
    </row>
    <row r="8474" spans="1:23" x14ac:dyDescent="0.2">
      <c r="A8474" s="1">
        <v>8473</v>
      </c>
      <c r="B8474" t="s">
        <v>10187</v>
      </c>
      <c r="C8474" s="2">
        <v>43578</v>
      </c>
      <c r="D8474" s="2">
        <v>43582</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1">
        <v>3</v>
      </c>
      <c r="S8474" s="1">
        <v>1</v>
      </c>
      <c r="T8474" s="1">
        <v>0.2</v>
      </c>
      <c r="U8474" s="1">
        <v>1.0499999999999998</v>
      </c>
      <c r="V8474" s="3" t="str">
        <f>IF(M8474=People!$B$6,People!A$6,IF(M8474=People!$B$5,People!$A$5,IF(M8474=People!$B$4,People!$A$4,IF(M8474=People!$B$3,People!$A$3))))</f>
        <v>Cassandra Brandow</v>
      </c>
      <c r="W8474" s="3" t="str">
        <f xml:space="preserve"> IFERROR(INDEX(Returns!A:A,MATCH(B8474,Returns!B:B,0)),"No")</f>
        <v>No</v>
      </c>
    </row>
    <row r="8475" spans="1:23" x14ac:dyDescent="0.2">
      <c r="A8475" s="1">
        <v>8474</v>
      </c>
      <c r="B8475" t="s">
        <v>10188</v>
      </c>
      <c r="C8475" s="2">
        <v>43030</v>
      </c>
      <c r="D8475" s="2">
        <v>43034</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1">
        <v>9.952</v>
      </c>
      <c r="S8475" s="1">
        <v>1</v>
      </c>
      <c r="T8475" s="1">
        <v>0.2</v>
      </c>
      <c r="U8475" s="1">
        <v>0.99520000000000008</v>
      </c>
      <c r="V8475" s="3" t="str">
        <f>IF(M8475=People!$B$6,People!A$6,IF(M8475=People!$B$5,People!$A$5,IF(M8475=People!$B$4,People!$A$4,IF(M8475=People!$B$3,People!$A$3))))</f>
        <v>Cassandra Brandow</v>
      </c>
      <c r="W8475" s="3" t="str">
        <f xml:space="preserve"> IFERROR(INDEX(Returns!A:A,MATCH(B8475,Returns!B:B,0)),"No")</f>
        <v>No</v>
      </c>
    </row>
    <row r="8476" spans="1:23" x14ac:dyDescent="0.2">
      <c r="A8476" s="1">
        <v>8475</v>
      </c>
      <c r="B8476" t="s">
        <v>10189</v>
      </c>
      <c r="C8476" s="2">
        <v>43564</v>
      </c>
      <c r="D8476" s="2">
        <v>43569</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1">
        <v>37.896000000000001</v>
      </c>
      <c r="S8476" s="1">
        <v>4</v>
      </c>
      <c r="T8476" s="1">
        <v>0.7</v>
      </c>
      <c r="U8476" s="1">
        <v>-29.053600000000003</v>
      </c>
      <c r="V8476" s="3" t="str">
        <f>IF(M8476=People!$B$6,People!A$6,IF(M8476=People!$B$5,People!$A$5,IF(M8476=People!$B$4,People!$A$4,IF(M8476=People!$B$3,People!$A$3))))</f>
        <v>Chuck Magee</v>
      </c>
      <c r="W8476" s="3" t="str">
        <f xml:space="preserve"> IFERROR(INDEX(Returns!A:A,MATCH(B8476,Returns!B:B,0)),"No")</f>
        <v>No</v>
      </c>
    </row>
    <row r="8477" spans="1:23" x14ac:dyDescent="0.2">
      <c r="A8477" s="1">
        <v>8476</v>
      </c>
      <c r="B8477" t="s">
        <v>10189</v>
      </c>
      <c r="C8477" s="2">
        <v>43564</v>
      </c>
      <c r="D8477" s="2">
        <v>43569</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1">
        <v>65.584000000000003</v>
      </c>
      <c r="S8477" s="1">
        <v>2</v>
      </c>
      <c r="T8477" s="1">
        <v>0.2</v>
      </c>
      <c r="U8477" s="1">
        <v>23.7742</v>
      </c>
      <c r="V8477" s="3" t="str">
        <f>IF(M8477=People!$B$6,People!A$6,IF(M8477=People!$B$5,People!$A$5,IF(M8477=People!$B$4,People!$A$4,IF(M8477=People!$B$3,People!$A$3))))</f>
        <v>Chuck Magee</v>
      </c>
      <c r="W8477" s="3" t="str">
        <f xml:space="preserve"> IFERROR(INDEX(Returns!A:A,MATCH(B8477,Returns!B:B,0)),"No")</f>
        <v>No</v>
      </c>
    </row>
    <row r="8478" spans="1:23" x14ac:dyDescent="0.2">
      <c r="A8478" s="1">
        <v>8477</v>
      </c>
      <c r="B8478" t="s">
        <v>10190</v>
      </c>
      <c r="C8478" s="2">
        <v>43765</v>
      </c>
      <c r="D8478" s="2">
        <v>43770</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1">
        <v>44.783999999999999</v>
      </c>
      <c r="S8478" s="1">
        <v>1</v>
      </c>
      <c r="T8478" s="1">
        <v>0.2</v>
      </c>
      <c r="U8478" s="1">
        <v>16.234200000000001</v>
      </c>
      <c r="V8478" s="3" t="str">
        <f>IF(M8478=People!$B$6,People!A$6,IF(M8478=People!$B$5,People!$A$5,IF(M8478=People!$B$4,People!$A$4,IF(M8478=People!$B$3,People!$A$3))))</f>
        <v>Anna Andreadi</v>
      </c>
      <c r="W8478" s="3" t="str">
        <f xml:space="preserve"> IFERROR(INDEX(Returns!A:A,MATCH(B8478,Returns!B:B,0)),"No")</f>
        <v>No</v>
      </c>
    </row>
    <row r="8479" spans="1:23" x14ac:dyDescent="0.2">
      <c r="A8479" s="1">
        <v>8478</v>
      </c>
      <c r="B8479" t="s">
        <v>10191</v>
      </c>
      <c r="C8479" s="2">
        <v>43038</v>
      </c>
      <c r="D8479" s="2">
        <v>43038</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1">
        <v>1035.8</v>
      </c>
      <c r="S8479" s="1">
        <v>4</v>
      </c>
      <c r="T8479" s="1">
        <v>0</v>
      </c>
      <c r="U8479" s="1">
        <v>269.30799999999999</v>
      </c>
      <c r="V8479" s="3" t="str">
        <f>IF(M8479=People!$B$6,People!A$6,IF(M8479=People!$B$5,People!$A$5,IF(M8479=People!$B$4,People!$A$4,IF(M8479=People!$B$3,People!$A$3))))</f>
        <v>Chuck Magee</v>
      </c>
      <c r="W8479" s="3" t="str">
        <f xml:space="preserve"> IFERROR(INDEX(Returns!A:A,MATCH(B8479,Returns!B:B,0)),"No")</f>
        <v>No</v>
      </c>
    </row>
    <row r="8480" spans="1:23" x14ac:dyDescent="0.2">
      <c r="A8480" s="1">
        <v>8479</v>
      </c>
      <c r="B8480" t="s">
        <v>10192</v>
      </c>
      <c r="C8480" s="2">
        <v>43817</v>
      </c>
      <c r="D8480" s="2">
        <v>43823</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1">
        <v>5.76</v>
      </c>
      <c r="S8480" s="1">
        <v>2</v>
      </c>
      <c r="T8480" s="1">
        <v>0</v>
      </c>
      <c r="U8480" s="1">
        <v>1.6703999999999999</v>
      </c>
      <c r="V8480" s="3" t="str">
        <f>IF(M8480=People!$B$6,People!A$6,IF(M8480=People!$B$5,People!$A$5,IF(M8480=People!$B$4,People!$A$4,IF(M8480=People!$B$3,People!$A$3))))</f>
        <v>Anna Andreadi</v>
      </c>
      <c r="W8480" s="3" t="str">
        <f xml:space="preserve"> IFERROR(INDEX(Returns!A:A,MATCH(B8480,Returns!B:B,0)),"No")</f>
        <v>No</v>
      </c>
    </row>
    <row r="8481" spans="1:23" x14ac:dyDescent="0.2">
      <c r="A8481" s="1">
        <v>8480</v>
      </c>
      <c r="B8481" t="s">
        <v>10193</v>
      </c>
      <c r="C8481" s="2">
        <v>43171</v>
      </c>
      <c r="D8481" s="2">
        <v>43175</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1">
        <v>19.98</v>
      </c>
      <c r="S8481" s="1">
        <v>2</v>
      </c>
      <c r="T8481" s="1">
        <v>0</v>
      </c>
      <c r="U8481" s="1">
        <v>8.9909999999999997</v>
      </c>
      <c r="V8481" s="3" t="str">
        <f>IF(M8481=People!$B$6,People!A$6,IF(M8481=People!$B$5,People!$A$5,IF(M8481=People!$B$4,People!$A$4,IF(M8481=People!$B$3,People!$A$3))))</f>
        <v>Anna Andreadi</v>
      </c>
      <c r="W8481" s="3" t="str">
        <f xml:space="preserve"> IFERROR(INDEX(Returns!A:A,MATCH(B8481,Returns!B:B,0)),"No")</f>
        <v>No</v>
      </c>
    </row>
    <row r="8482" spans="1:23" x14ac:dyDescent="0.2">
      <c r="A8482" s="1">
        <v>8481</v>
      </c>
      <c r="B8482" t="s">
        <v>10194</v>
      </c>
      <c r="C8482" s="2">
        <v>42572</v>
      </c>
      <c r="D8482" s="2">
        <v>42578</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1">
        <v>35.979999999999997</v>
      </c>
      <c r="S8482" s="1">
        <v>2</v>
      </c>
      <c r="T8482" s="1">
        <v>0</v>
      </c>
      <c r="U8482" s="1">
        <v>10.074400000000001</v>
      </c>
      <c r="V8482" s="3" t="str">
        <f>IF(M8482=People!$B$6,People!A$6,IF(M8482=People!$B$5,People!$A$5,IF(M8482=People!$B$4,People!$A$4,IF(M8482=People!$B$3,People!$A$3))))</f>
        <v>Kelly Williams</v>
      </c>
      <c r="W8482" s="3" t="str">
        <f xml:space="preserve"> IFERROR(INDEX(Returns!A:A,MATCH(B8482,Returns!B:B,0)),"No")</f>
        <v>No</v>
      </c>
    </row>
    <row r="8483" spans="1:23" x14ac:dyDescent="0.2">
      <c r="A8483" s="1">
        <v>8482</v>
      </c>
      <c r="B8483" t="s">
        <v>10195</v>
      </c>
      <c r="C8483" s="2">
        <v>43244</v>
      </c>
      <c r="D8483" s="2">
        <v>43248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1">
        <v>16.656000000000002</v>
      </c>
      <c r="S8483" s="1">
        <v>3</v>
      </c>
      <c r="T8483" s="1">
        <v>0.2</v>
      </c>
      <c r="U8483" s="1">
        <v>3.3311999999999999</v>
      </c>
      <c r="V8483" s="3" t="str">
        <f>IF(M8483=People!$B$6,People!A$6,IF(M8483=People!$B$5,People!$A$5,IF(M8483=People!$B$4,People!$A$4,IF(M8483=People!$B$3,People!$A$3))))</f>
        <v>Chuck Magee</v>
      </c>
      <c r="W8483" s="3" t="str">
        <f xml:space="preserve"> IFERROR(INDEX(Returns!A:A,MATCH(B8483,Returns!B:B,0)),"No")</f>
        <v>No</v>
      </c>
    </row>
    <row r="8484" spans="1:23" x14ac:dyDescent="0.2">
      <c r="A8484" s="1">
        <v>8483</v>
      </c>
      <c r="B8484" t="s">
        <v>10196</v>
      </c>
      <c r="C8484" s="2">
        <v>43507</v>
      </c>
      <c r="D8484" s="2">
        <v>43511</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1">
        <v>20.7</v>
      </c>
      <c r="S8484" s="1">
        <v>2</v>
      </c>
      <c r="T8484" s="1">
        <v>0</v>
      </c>
      <c r="U8484" s="1">
        <v>9.9359999999999999</v>
      </c>
      <c r="V8484" s="3" t="str">
        <f>IF(M8484=People!$B$6,People!A$6,IF(M8484=People!$B$5,People!$A$5,IF(M8484=People!$B$4,People!$A$4,IF(M8484=People!$B$3,People!$A$3))))</f>
        <v>Chuck Magee</v>
      </c>
      <c r="W8484" s="3" t="str">
        <f xml:space="preserve"> IFERROR(INDEX(Returns!A:A,MATCH(B8484,Returns!B:B,0)),"No")</f>
        <v>No</v>
      </c>
    </row>
    <row r="8485" spans="1:23" x14ac:dyDescent="0.2">
      <c r="A8485" s="1">
        <v>8484</v>
      </c>
      <c r="B8485" t="s">
        <v>10197</v>
      </c>
      <c r="C8485" s="2">
        <v>43363</v>
      </c>
      <c r="D8485" s="2">
        <v>43367</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1">
        <v>83.699999999999989</v>
      </c>
      <c r="S8485" s="1">
        <v>5</v>
      </c>
      <c r="T8485" s="1">
        <v>0</v>
      </c>
      <c r="U8485" s="1">
        <v>41.012999999999991</v>
      </c>
      <c r="V8485" s="3" t="str">
        <f>IF(M8485=People!$B$6,People!A$6,IF(M8485=People!$B$5,People!$A$5,IF(M8485=People!$B$4,People!$A$4,IF(M8485=People!$B$3,People!$A$3))))</f>
        <v>Kelly Williams</v>
      </c>
      <c r="W8485" s="3" t="str">
        <f xml:space="preserve"> IFERROR(INDEX(Returns!A:A,MATCH(B8485,Returns!B:B,0)),"No")</f>
        <v>No</v>
      </c>
    </row>
    <row r="8486" spans="1:23" x14ac:dyDescent="0.2">
      <c r="A8486" s="1">
        <v>8485</v>
      </c>
      <c r="B8486" t="s">
        <v>10198</v>
      </c>
      <c r="C8486" s="2">
        <v>43732</v>
      </c>
      <c r="D8486" s="2">
        <v>43732</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1">
        <v>199.8</v>
      </c>
      <c r="S8486" s="1">
        <v>10</v>
      </c>
      <c r="T8486" s="1">
        <v>0</v>
      </c>
      <c r="U8486" s="1">
        <v>71.927999999999997</v>
      </c>
      <c r="V8486" s="3" t="str">
        <f>IF(M8486=People!$B$6,People!A$6,IF(M8486=People!$B$5,People!$A$5,IF(M8486=People!$B$4,People!$A$4,IF(M8486=People!$B$3,People!$A$3))))</f>
        <v>Anna Andreadi</v>
      </c>
      <c r="W8486" s="3" t="str">
        <f xml:space="preserve"> IFERROR(INDEX(Returns!A:A,MATCH(B8486,Returns!B:B,0)),"No")</f>
        <v>No</v>
      </c>
    </row>
    <row r="8487" spans="1:23" x14ac:dyDescent="0.2">
      <c r="A8487" s="1">
        <v>8486</v>
      </c>
      <c r="B8487" t="s">
        <v>10199</v>
      </c>
      <c r="C8487" s="2">
        <v>43551</v>
      </c>
      <c r="D8487" s="2">
        <v>43555</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1">
        <v>45.68</v>
      </c>
      <c r="S8487" s="1">
        <v>2</v>
      </c>
      <c r="T8487" s="1">
        <v>0</v>
      </c>
      <c r="U8487" s="1">
        <v>21.012799999999999</v>
      </c>
      <c r="V8487" s="3" t="str">
        <f>IF(M8487=People!$B$6,People!A$6,IF(M8487=People!$B$5,People!$A$5,IF(M8487=People!$B$4,People!$A$4,IF(M8487=People!$B$3,People!$A$3))))</f>
        <v>Anna Andreadi</v>
      </c>
      <c r="W8487" s="3" t="str">
        <f xml:space="preserve"> IFERROR(INDEX(Returns!A:A,MATCH(B8487,Returns!B:B,0)),"No")</f>
        <v>No</v>
      </c>
    </row>
    <row r="8488" spans="1:23" x14ac:dyDescent="0.2">
      <c r="A8488" s="1">
        <v>8487</v>
      </c>
      <c r="B8488" t="s">
        <v>10199</v>
      </c>
      <c r="C8488" s="2">
        <v>43551</v>
      </c>
      <c r="D8488" s="2">
        <v>43555</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1">
        <v>110.96</v>
      </c>
      <c r="S8488" s="1">
        <v>2</v>
      </c>
      <c r="T8488" s="1">
        <v>0</v>
      </c>
      <c r="U8488" s="1">
        <v>53.260799999999996</v>
      </c>
      <c r="V8488" s="3" t="str">
        <f>IF(M8488=People!$B$6,People!A$6,IF(M8488=People!$B$5,People!$A$5,IF(M8488=People!$B$4,People!$A$4,IF(M8488=People!$B$3,People!$A$3))))</f>
        <v>Anna Andreadi</v>
      </c>
      <c r="W8488" s="3" t="str">
        <f xml:space="preserve"> IFERROR(INDEX(Returns!A:A,MATCH(B8488,Returns!B:B,0)),"No")</f>
        <v>No</v>
      </c>
    </row>
    <row r="8489" spans="1:23" x14ac:dyDescent="0.2">
      <c r="A8489" s="1">
        <v>8488</v>
      </c>
      <c r="B8489" t="s">
        <v>10199</v>
      </c>
      <c r="C8489" s="2">
        <v>43551</v>
      </c>
      <c r="D8489" s="2">
        <v>43555</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1">
        <v>11.94</v>
      </c>
      <c r="S8489" s="1">
        <v>3</v>
      </c>
      <c r="T8489" s="1">
        <v>0</v>
      </c>
      <c r="U8489" s="1">
        <v>5.97</v>
      </c>
      <c r="V8489" s="3" t="str">
        <f>IF(M8489=People!$B$6,People!A$6,IF(M8489=People!$B$5,People!$A$5,IF(M8489=People!$B$4,People!$A$4,IF(M8489=People!$B$3,People!$A$3))))</f>
        <v>Anna Andreadi</v>
      </c>
      <c r="W8489" s="3" t="str">
        <f xml:space="preserve"> IFERROR(INDEX(Returns!A:A,MATCH(B8489,Returns!B:B,0)),"No")</f>
        <v>No</v>
      </c>
    </row>
    <row r="8490" spans="1:23" x14ac:dyDescent="0.2">
      <c r="A8490" s="1">
        <v>8489</v>
      </c>
      <c r="B8490" t="s">
        <v>10200</v>
      </c>
      <c r="C8490" s="2">
        <v>43133</v>
      </c>
      <c r="D8490" s="2">
        <v>43135</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1">
        <v>8749.9500000000007</v>
      </c>
      <c r="S8490" s="1">
        <v>5</v>
      </c>
      <c r="T8490" s="1">
        <v>0</v>
      </c>
      <c r="U8490" s="1">
        <v>2799.9839999999995</v>
      </c>
      <c r="V8490" s="3" t="str">
        <f>IF(M8490=People!$B$6,People!A$6,IF(M8490=People!$B$5,People!$A$5,IF(M8490=People!$B$4,People!$A$4,IF(M8490=People!$B$3,People!$A$3))))</f>
        <v>Cassandra Brandow</v>
      </c>
      <c r="W8490" s="3" t="str">
        <f xml:space="preserve"> IFERROR(INDEX(Returns!A:A,MATCH(B8490,Returns!B:B,0)),"No")</f>
        <v>No</v>
      </c>
    </row>
    <row r="8491" spans="1:23" x14ac:dyDescent="0.2">
      <c r="A8491" s="1">
        <v>8490</v>
      </c>
      <c r="B8491" t="s">
        <v>10200</v>
      </c>
      <c r="C8491" s="2">
        <v>43133</v>
      </c>
      <c r="D8491" s="2">
        <v>43135</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1">
        <v>36.4</v>
      </c>
      <c r="S8491" s="1">
        <v>8</v>
      </c>
      <c r="T8491" s="1">
        <v>0</v>
      </c>
      <c r="U8491" s="1">
        <v>18.2</v>
      </c>
      <c r="V8491" s="3" t="str">
        <f>IF(M8491=People!$B$6,People!A$6,IF(M8491=People!$B$5,People!$A$5,IF(M8491=People!$B$4,People!$A$4,IF(M8491=People!$B$3,People!$A$3))))</f>
        <v>Cassandra Brandow</v>
      </c>
      <c r="W8491" s="3" t="str">
        <f xml:space="preserve"> IFERROR(INDEX(Returns!A:A,MATCH(B8491,Returns!B:B,0)),"No")</f>
        <v>No</v>
      </c>
    </row>
    <row r="8492" spans="1:23" x14ac:dyDescent="0.2">
      <c r="A8492" s="1">
        <v>8491</v>
      </c>
      <c r="B8492" t="s">
        <v>10200</v>
      </c>
      <c r="C8492" s="2">
        <v>43133</v>
      </c>
      <c r="D8492" s="2">
        <v>43135</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1">
        <v>18.689999999999998</v>
      </c>
      <c r="S8492" s="1">
        <v>7</v>
      </c>
      <c r="T8492" s="1">
        <v>0</v>
      </c>
      <c r="U8492" s="1">
        <v>7.1021999999999998</v>
      </c>
      <c r="V8492" s="3" t="str">
        <f>IF(M8492=People!$B$6,People!A$6,IF(M8492=People!$B$5,People!$A$5,IF(M8492=People!$B$4,People!$A$4,IF(M8492=People!$B$3,People!$A$3))))</f>
        <v>Cassandra Brandow</v>
      </c>
      <c r="W8492" s="3" t="str">
        <f xml:space="preserve"> IFERROR(INDEX(Returns!A:A,MATCH(B8492,Returns!B:B,0)),"No")</f>
        <v>No</v>
      </c>
    </row>
    <row r="8493" spans="1:23" x14ac:dyDescent="0.2">
      <c r="A8493" s="1">
        <v>8492</v>
      </c>
      <c r="B8493" t="s">
        <v>10201</v>
      </c>
      <c r="C8493" s="2">
        <v>43653</v>
      </c>
      <c r="D8493" s="2">
        <v>43657</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1">
        <v>5.9399999999999995</v>
      </c>
      <c r="S8493" s="1">
        <v>3</v>
      </c>
      <c r="T8493" s="1">
        <v>0</v>
      </c>
      <c r="U8493" s="1">
        <v>0.11880000000000024</v>
      </c>
      <c r="V8493" s="3" t="str">
        <f>IF(M8493=People!$B$6,People!A$6,IF(M8493=People!$B$5,People!$A$5,IF(M8493=People!$B$4,People!$A$4,IF(M8493=People!$B$3,People!$A$3))))</f>
        <v>Anna Andreadi</v>
      </c>
      <c r="W8493" s="3" t="str">
        <f xml:space="preserve"> IFERROR(INDEX(Returns!A:A,MATCH(B8493,Returns!B:B,0)),"No")</f>
        <v>No</v>
      </c>
    </row>
    <row r="8494" spans="1:23" x14ac:dyDescent="0.2">
      <c r="A8494" s="1">
        <v>8493</v>
      </c>
      <c r="B8494" t="s">
        <v>10202</v>
      </c>
      <c r="C8494" s="2">
        <v>43031</v>
      </c>
      <c r="D8494" s="2">
        <v>43036</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1">
        <v>60.736000000000004</v>
      </c>
      <c r="S8494" s="1">
        <v>8</v>
      </c>
      <c r="T8494" s="1">
        <v>0.2</v>
      </c>
      <c r="U8494" s="1">
        <v>20.4984</v>
      </c>
      <c r="V8494" s="3" t="str">
        <f>IF(M8494=People!$B$6,People!A$6,IF(M8494=People!$B$5,People!$A$5,IF(M8494=People!$B$4,People!$A$4,IF(M8494=People!$B$3,People!$A$3))))</f>
        <v>Kelly Williams</v>
      </c>
      <c r="W8494" s="3" t="str">
        <f xml:space="preserve"> IFERROR(INDEX(Returns!A:A,MATCH(B8494,Returns!B:B,0)),"No")</f>
        <v>No</v>
      </c>
    </row>
    <row r="8495" spans="1:23" x14ac:dyDescent="0.2">
      <c r="A8495" s="1">
        <v>8494</v>
      </c>
      <c r="B8495" t="s">
        <v>10202</v>
      </c>
      <c r="C8495" s="2">
        <v>43031</v>
      </c>
      <c r="D8495" s="2">
        <v>43036</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1">
        <v>479.97600000000006</v>
      </c>
      <c r="S8495" s="1">
        <v>3</v>
      </c>
      <c r="T8495" s="1">
        <v>0.2</v>
      </c>
      <c r="U8495" s="1">
        <v>161.99189999999999</v>
      </c>
      <c r="V8495" s="3" t="str">
        <f>IF(M8495=People!$B$6,People!A$6,IF(M8495=People!$B$5,People!$A$5,IF(M8495=People!$B$4,People!$A$4,IF(M8495=People!$B$3,People!$A$3))))</f>
        <v>Kelly Williams</v>
      </c>
      <c r="W8495" s="3" t="str">
        <f xml:space="preserve"> IFERROR(INDEX(Returns!A:A,MATCH(B8495,Returns!B:B,0)),"No")</f>
        <v>No</v>
      </c>
    </row>
    <row r="8496" spans="1:23" x14ac:dyDescent="0.2">
      <c r="A8496" s="1">
        <v>8495</v>
      </c>
      <c r="B8496" t="s">
        <v>10202</v>
      </c>
      <c r="C8496" s="2">
        <v>43031</v>
      </c>
      <c r="D8496" s="2">
        <v>43036</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1">
        <v>6.0799999999999983</v>
      </c>
      <c r="S8496" s="1">
        <v>1</v>
      </c>
      <c r="T8496" s="1">
        <v>0.8</v>
      </c>
      <c r="U8496" s="1">
        <v>-10.336000000000002</v>
      </c>
      <c r="V8496" s="3" t="str">
        <f>IF(M8496=People!$B$6,People!A$6,IF(M8496=People!$B$5,People!$A$5,IF(M8496=People!$B$4,People!$A$4,IF(M8496=People!$B$3,People!$A$3))))</f>
        <v>Kelly Williams</v>
      </c>
      <c r="W8496" s="3" t="str">
        <f xml:space="preserve"> IFERROR(INDEX(Returns!A:A,MATCH(B8496,Returns!B:B,0)),"No")</f>
        <v>No</v>
      </c>
    </row>
    <row r="8497" spans="1:23" x14ac:dyDescent="0.2">
      <c r="A8497" s="1">
        <v>8496</v>
      </c>
      <c r="B8497" t="s">
        <v>10203</v>
      </c>
      <c r="C8497" s="2">
        <v>43436</v>
      </c>
      <c r="D8497" s="2">
        <v>43442</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1">
        <v>165.60000000000002</v>
      </c>
      <c r="S8497" s="1">
        <v>3</v>
      </c>
      <c r="T8497" s="1">
        <v>0.2</v>
      </c>
      <c r="U8497" s="1">
        <v>-6.2100000000000151</v>
      </c>
      <c r="V8497" s="3" t="str">
        <f>IF(M8497=People!$B$6,People!A$6,IF(M8497=People!$B$5,People!$A$5,IF(M8497=People!$B$4,People!$A$4,IF(M8497=People!$B$3,People!$A$3))))</f>
        <v>Anna Andreadi</v>
      </c>
      <c r="W8497" s="3" t="str">
        <f xml:space="preserve"> IFERROR(INDEX(Returns!A:A,MATCH(B8497,Returns!B:B,0)),"No")</f>
        <v>No</v>
      </c>
    </row>
    <row r="8498" spans="1:23" x14ac:dyDescent="0.2">
      <c r="A8498" s="1">
        <v>8497</v>
      </c>
      <c r="B8498" t="s">
        <v>10204</v>
      </c>
      <c r="C8498" s="2">
        <v>42434</v>
      </c>
      <c r="D8498" s="2">
        <v>42437</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1">
        <v>59.519999999999996</v>
      </c>
      <c r="S8498" s="1">
        <v>3</v>
      </c>
      <c r="T8498" s="1">
        <v>0</v>
      </c>
      <c r="U8498" s="1">
        <v>15.475200000000001</v>
      </c>
      <c r="V8498" s="3" t="str">
        <f>IF(M8498=People!$B$6,People!A$6,IF(M8498=People!$B$5,People!$A$5,IF(M8498=People!$B$4,People!$A$4,IF(M8498=People!$B$3,People!$A$3))))</f>
        <v>Chuck Magee</v>
      </c>
      <c r="W8498" s="3" t="str">
        <f xml:space="preserve"> IFERROR(INDEX(Returns!A:A,MATCH(B8498,Returns!B:B,0)),"No")</f>
        <v>No</v>
      </c>
    </row>
    <row r="8499" spans="1:23" x14ac:dyDescent="0.2">
      <c r="A8499" s="1">
        <v>8498</v>
      </c>
      <c r="B8499" t="s">
        <v>10204</v>
      </c>
      <c r="C8499" s="2">
        <v>42434</v>
      </c>
      <c r="D8499" s="2">
        <v>42437</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1">
        <v>479.97</v>
      </c>
      <c r="S8499" s="1">
        <v>3</v>
      </c>
      <c r="T8499" s="1">
        <v>0</v>
      </c>
      <c r="U8499" s="1">
        <v>177.58890000000002</v>
      </c>
      <c r="V8499" s="3" t="str">
        <f>IF(M8499=People!$B$6,People!A$6,IF(M8499=People!$B$5,People!$A$5,IF(M8499=People!$B$4,People!$A$4,IF(M8499=People!$B$3,People!$A$3))))</f>
        <v>Chuck Magee</v>
      </c>
      <c r="W8499" s="3" t="str">
        <f xml:space="preserve"> IFERROR(INDEX(Returns!A:A,MATCH(B8499,Returns!B:B,0)),"No")</f>
        <v>No</v>
      </c>
    </row>
    <row r="8500" spans="1:23" x14ac:dyDescent="0.2">
      <c r="A8500" s="1">
        <v>8499</v>
      </c>
      <c r="B8500" t="s">
        <v>10204</v>
      </c>
      <c r="C8500" s="2">
        <v>42434</v>
      </c>
      <c r="D8500" s="2">
        <v>42437</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1">
        <v>18.62</v>
      </c>
      <c r="S8500" s="1">
        <v>2</v>
      </c>
      <c r="T8500" s="1">
        <v>0</v>
      </c>
      <c r="U8500" s="1">
        <v>5.399799999999999</v>
      </c>
      <c r="V8500" s="3" t="str">
        <f>IF(M8500=People!$B$6,People!A$6,IF(M8500=People!$B$5,People!$A$5,IF(M8500=People!$B$4,People!$A$4,IF(M8500=People!$B$3,People!$A$3))))</f>
        <v>Chuck Magee</v>
      </c>
      <c r="W8500" s="3" t="str">
        <f xml:space="preserve"> IFERROR(INDEX(Returns!A:A,MATCH(B8500,Returns!B:B,0)),"No")</f>
        <v>No</v>
      </c>
    </row>
    <row r="8501" spans="1:23" x14ac:dyDescent="0.2">
      <c r="A8501" s="1">
        <v>8500</v>
      </c>
      <c r="B8501" t="s">
        <v>10204</v>
      </c>
      <c r="C8501" s="2">
        <v>42434</v>
      </c>
      <c r="D8501" s="2">
        <v>42437</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1">
        <v>49.632000000000005</v>
      </c>
      <c r="S8501" s="1">
        <v>6</v>
      </c>
      <c r="T8501" s="1">
        <v>0.2</v>
      </c>
      <c r="U8501" s="1">
        <v>16.750799999999998</v>
      </c>
      <c r="V8501" s="3" t="str">
        <f>IF(M8501=People!$B$6,People!A$6,IF(M8501=People!$B$5,People!$A$5,IF(M8501=People!$B$4,People!$A$4,IF(M8501=People!$B$3,People!$A$3))))</f>
        <v>Chuck Magee</v>
      </c>
      <c r="W8501" s="3" t="str">
        <f xml:space="preserve"> IFERROR(INDEX(Returns!A:A,MATCH(B8501,Returns!B:B,0)),"No")</f>
        <v>No</v>
      </c>
    </row>
    <row r="8502" spans="1:23" x14ac:dyDescent="0.2">
      <c r="A8502" s="1">
        <v>8501</v>
      </c>
      <c r="B8502" t="s">
        <v>10204</v>
      </c>
      <c r="C8502" s="2">
        <v>42434</v>
      </c>
      <c r="D8502" s="2">
        <v>42437</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1">
        <v>97.82</v>
      </c>
      <c r="S8502" s="1">
        <v>2</v>
      </c>
      <c r="T8502" s="1">
        <v>0</v>
      </c>
      <c r="U8502" s="1">
        <v>45.975399999999993</v>
      </c>
      <c r="V8502" s="3" t="str">
        <f>IF(M8502=People!$B$6,People!A$6,IF(M8502=People!$B$5,People!$A$5,IF(M8502=People!$B$4,People!$A$4,IF(M8502=People!$B$3,People!$A$3))))</f>
        <v>Chuck Magee</v>
      </c>
      <c r="W8502" s="3" t="str">
        <f xml:space="preserve"> IFERROR(INDEX(Returns!A:A,MATCH(B8502,Returns!B:B,0)),"No")</f>
        <v>No</v>
      </c>
    </row>
    <row r="8503" spans="1:23" x14ac:dyDescent="0.2">
      <c r="A8503" s="1">
        <v>8502</v>
      </c>
      <c r="B8503" t="s">
        <v>10205</v>
      </c>
      <c r="C8503" s="2">
        <v>42795</v>
      </c>
      <c r="D8503" s="2">
        <v>42797</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1">
        <v>15.984000000000002</v>
      </c>
      <c r="S8503" s="1">
        <v>2</v>
      </c>
      <c r="T8503" s="1">
        <v>0.2</v>
      </c>
      <c r="U8503" s="1">
        <v>1.1988000000000003</v>
      </c>
      <c r="V8503" s="3" t="str">
        <f>IF(M8503=People!$B$6,People!A$6,IF(M8503=People!$B$5,People!$A$5,IF(M8503=People!$B$4,People!$A$4,IF(M8503=People!$B$3,People!$A$3))))</f>
        <v>Anna Andreadi</v>
      </c>
      <c r="W8503" s="3" t="str">
        <f xml:space="preserve"> IFERROR(INDEX(Returns!A:A,MATCH(B8503,Returns!B:B,0)),"No")</f>
        <v>No</v>
      </c>
    </row>
    <row r="8504" spans="1:23" x14ac:dyDescent="0.2">
      <c r="A8504" s="1">
        <v>8503</v>
      </c>
      <c r="B8504" t="s">
        <v>10205</v>
      </c>
      <c r="C8504" s="2">
        <v>42795</v>
      </c>
      <c r="D8504" s="2">
        <v>42797</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1">
        <v>184.75200000000001</v>
      </c>
      <c r="S8504" s="1">
        <v>3</v>
      </c>
      <c r="T8504" s="1">
        <v>0.2</v>
      </c>
      <c r="U8504" s="1">
        <v>-20.784600000000012</v>
      </c>
      <c r="V8504" s="3" t="str">
        <f>IF(M8504=People!$B$6,People!A$6,IF(M8504=People!$B$5,People!$A$5,IF(M8504=People!$B$4,People!$A$4,IF(M8504=People!$B$3,People!$A$3))))</f>
        <v>Anna Andreadi</v>
      </c>
      <c r="W8504" s="3" t="str">
        <f xml:space="preserve"> IFERROR(INDEX(Returns!A:A,MATCH(B8504,Returns!B:B,0)),"No")</f>
        <v>No</v>
      </c>
    </row>
    <row r="8505" spans="1:23" x14ac:dyDescent="0.2">
      <c r="A8505" s="1">
        <v>8504</v>
      </c>
      <c r="B8505" t="s">
        <v>10206</v>
      </c>
      <c r="C8505" s="2">
        <v>42420</v>
      </c>
      <c r="D8505" s="2">
        <v>42424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1">
        <v>12.96</v>
      </c>
      <c r="S8505" s="1">
        <v>2</v>
      </c>
      <c r="T8505" s="1">
        <v>0</v>
      </c>
      <c r="U8505" s="1">
        <v>6.2208000000000006</v>
      </c>
      <c r="V8505" s="3" t="str">
        <f>IF(M8505=People!$B$6,People!A$6,IF(M8505=People!$B$5,People!$A$5,IF(M8505=People!$B$4,People!$A$4,IF(M8505=People!$B$3,People!$A$3))))</f>
        <v>Anna Andreadi</v>
      </c>
      <c r="W8505" s="3" t="str">
        <f xml:space="preserve"> IFERROR(INDEX(Returns!A:A,MATCH(B8505,Returns!B:B,0)),"No")</f>
        <v>No</v>
      </c>
    </row>
    <row r="8506" spans="1:23" x14ac:dyDescent="0.2">
      <c r="A8506" s="1">
        <v>8505</v>
      </c>
      <c r="B8506" t="s">
        <v>10207</v>
      </c>
      <c r="C8506" s="2">
        <v>43222</v>
      </c>
      <c r="D8506" s="2">
        <v>43226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1">
        <v>366.74399999999997</v>
      </c>
      <c r="S8506" s="1">
        <v>4</v>
      </c>
      <c r="T8506" s="1">
        <v>0.3</v>
      </c>
      <c r="U8506" s="1">
        <v>-110.02320000000003</v>
      </c>
      <c r="V8506" s="3" t="str">
        <f>IF(M8506=People!$B$6,People!A$6,IF(M8506=People!$B$5,People!$A$5,IF(M8506=People!$B$4,People!$A$4,IF(M8506=People!$B$3,People!$A$3))))</f>
        <v>Kelly Williams</v>
      </c>
      <c r="W8506" s="3" t="str">
        <f xml:space="preserve"> IFERROR(INDEX(Returns!A:A,MATCH(B8506,Returns!B:B,0)),"No")</f>
        <v>No</v>
      </c>
    </row>
    <row r="8507" spans="1:23" x14ac:dyDescent="0.2">
      <c r="A8507" s="1">
        <v>8506</v>
      </c>
      <c r="B8507" t="s">
        <v>10208</v>
      </c>
      <c r="C8507" s="2">
        <v>43167</v>
      </c>
      <c r="D8507" s="2">
        <v>43171</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1">
        <v>8.8559999999999981</v>
      </c>
      <c r="S8507" s="1">
        <v>9</v>
      </c>
      <c r="T8507" s="1">
        <v>0.8</v>
      </c>
      <c r="U8507" s="1">
        <v>-14.169600000000003</v>
      </c>
      <c r="V8507" s="3" t="str">
        <f>IF(M8507=People!$B$6,People!A$6,IF(M8507=People!$B$5,People!$A$5,IF(M8507=People!$B$4,People!$A$4,IF(M8507=People!$B$3,People!$A$3))))</f>
        <v>Kelly Williams</v>
      </c>
      <c r="W8507" s="3" t="str">
        <f xml:space="preserve"> IFERROR(INDEX(Returns!A:A,MATCH(B8507,Returns!B:B,0)),"No")</f>
        <v>No</v>
      </c>
    </row>
    <row r="8508" spans="1:23" x14ac:dyDescent="0.2">
      <c r="A8508" s="1">
        <v>8507</v>
      </c>
      <c r="B8508" t="s">
        <v>10208</v>
      </c>
      <c r="C8508" s="2">
        <v>43167</v>
      </c>
      <c r="D8508" s="2">
        <v>43171</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1">
        <v>27.96</v>
      </c>
      <c r="S8508" s="1">
        <v>5</v>
      </c>
      <c r="T8508" s="1">
        <v>0.2</v>
      </c>
      <c r="U8508" s="1">
        <v>8.3880000000000035</v>
      </c>
      <c r="V8508" s="3" t="str">
        <f>IF(M8508=People!$B$6,People!A$6,IF(M8508=People!$B$5,People!$A$5,IF(M8508=People!$B$4,People!$A$4,IF(M8508=People!$B$3,People!$A$3))))</f>
        <v>Kelly Williams</v>
      </c>
      <c r="W8508" s="3" t="str">
        <f xml:space="preserve"> IFERROR(INDEX(Returns!A:A,MATCH(B8508,Returns!B:B,0)),"No")</f>
        <v>No</v>
      </c>
    </row>
    <row r="8509" spans="1:23" x14ac:dyDescent="0.2">
      <c r="A8509" s="1">
        <v>8508</v>
      </c>
      <c r="B8509" t="s">
        <v>10208</v>
      </c>
      <c r="C8509" s="2">
        <v>43167</v>
      </c>
      <c r="D8509" s="2">
        <v>43171</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1">
        <v>146.352</v>
      </c>
      <c r="S8509" s="1">
        <v>3</v>
      </c>
      <c r="T8509" s="1">
        <v>0.2</v>
      </c>
      <c r="U8509" s="1">
        <v>49.393799999999992</v>
      </c>
      <c r="V8509" s="3" t="str">
        <f>IF(M8509=People!$B$6,People!A$6,IF(M8509=People!$B$5,People!$A$5,IF(M8509=People!$B$4,People!$A$4,IF(M8509=People!$B$3,People!$A$3))))</f>
        <v>Kelly Williams</v>
      </c>
      <c r="W8509" s="3" t="str">
        <f xml:space="preserve"> IFERROR(INDEX(Returns!A:A,MATCH(B8509,Returns!B:B,0)),"No")</f>
        <v>No</v>
      </c>
    </row>
    <row r="8510" spans="1:23" x14ac:dyDescent="0.2">
      <c r="A8510" s="1">
        <v>8509</v>
      </c>
      <c r="B8510" t="s">
        <v>10209</v>
      </c>
      <c r="C8510" s="2">
        <v>43080</v>
      </c>
      <c r="D8510" s="2">
        <v>43083</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1">
        <v>175.23</v>
      </c>
      <c r="S8510" s="1">
        <v>11</v>
      </c>
      <c r="T8510" s="1">
        <v>0</v>
      </c>
      <c r="U8510" s="1">
        <v>61.330500000000001</v>
      </c>
      <c r="V8510" s="3" t="str">
        <f>IF(M8510=People!$B$6,People!A$6,IF(M8510=People!$B$5,People!$A$5,IF(M8510=People!$B$4,People!$A$4,IF(M8510=People!$B$3,People!$A$3))))</f>
        <v>Kelly Williams</v>
      </c>
      <c r="W8510" s="3" t="str">
        <f xml:space="preserve"> IFERROR(INDEX(Returns!A:A,MATCH(B8510,Returns!B:B,0)),"No")</f>
        <v>No</v>
      </c>
    </row>
    <row r="8511" spans="1:23" x14ac:dyDescent="0.2">
      <c r="A8511" s="1">
        <v>8510</v>
      </c>
      <c r="B8511" t="s">
        <v>10209</v>
      </c>
      <c r="C8511" s="2">
        <v>43080</v>
      </c>
      <c r="D8511" s="2">
        <v>43083</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1">
        <v>125.99</v>
      </c>
      <c r="S8511" s="1">
        <v>1</v>
      </c>
      <c r="T8511" s="1">
        <v>0</v>
      </c>
      <c r="U8511" s="1">
        <v>31.497500000000002</v>
      </c>
      <c r="V8511" s="3" t="str">
        <f>IF(M8511=People!$B$6,People!A$6,IF(M8511=People!$B$5,People!$A$5,IF(M8511=People!$B$4,People!$A$4,IF(M8511=People!$B$3,People!$A$3))))</f>
        <v>Kelly Williams</v>
      </c>
      <c r="W8511" s="3" t="str">
        <f xml:space="preserve"> IFERROR(INDEX(Returns!A:A,MATCH(B8511,Returns!B:B,0)),"No")</f>
        <v>No</v>
      </c>
    </row>
    <row r="8512" spans="1:23" x14ac:dyDescent="0.2">
      <c r="A8512" s="1">
        <v>8511</v>
      </c>
      <c r="B8512" t="s">
        <v>10209</v>
      </c>
      <c r="C8512" s="2">
        <v>43080</v>
      </c>
      <c r="D8512" s="2">
        <v>43083</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1">
        <v>23</v>
      </c>
      <c r="S8512" s="1">
        <v>2</v>
      </c>
      <c r="T8512" s="1">
        <v>0</v>
      </c>
      <c r="U8512" s="1">
        <v>10.35</v>
      </c>
      <c r="V8512" s="3" t="str">
        <f>IF(M8512=People!$B$6,People!A$6,IF(M8512=People!$B$5,People!$A$5,IF(M8512=People!$B$4,People!$A$4,IF(M8512=People!$B$3,People!$A$3))))</f>
        <v>Kelly Williams</v>
      </c>
      <c r="W8512" s="3" t="str">
        <f xml:space="preserve"> IFERROR(INDEX(Returns!A:A,MATCH(B8512,Returns!B:B,0)),"No")</f>
        <v>No</v>
      </c>
    </row>
    <row r="8513" spans="1:23" x14ac:dyDescent="0.2">
      <c r="A8513" s="1">
        <v>8512</v>
      </c>
      <c r="B8513" t="s">
        <v>10210</v>
      </c>
      <c r="C8513" s="2">
        <v>43456</v>
      </c>
      <c r="D8513" s="2">
        <v>43460</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1">
        <v>25.584000000000003</v>
      </c>
      <c r="S8513" s="1">
        <v>2</v>
      </c>
      <c r="T8513" s="1">
        <v>0.2</v>
      </c>
      <c r="U8513" s="1">
        <v>8.9543999999999997</v>
      </c>
      <c r="V8513" s="3" t="str">
        <f>IF(M8513=People!$B$6,People!A$6,IF(M8513=People!$B$5,People!$A$5,IF(M8513=People!$B$4,People!$A$4,IF(M8513=People!$B$3,People!$A$3))))</f>
        <v>Chuck Magee</v>
      </c>
      <c r="W8513" s="3" t="str">
        <f xml:space="preserve"> IFERROR(INDEX(Returns!A:A,MATCH(B8513,Returns!B:B,0)),"No")</f>
        <v>No</v>
      </c>
    </row>
    <row r="8514" spans="1:23" x14ac:dyDescent="0.2">
      <c r="A8514" s="1">
        <v>8513</v>
      </c>
      <c r="B8514" t="s">
        <v>10211</v>
      </c>
      <c r="C8514" s="2">
        <v>43133</v>
      </c>
      <c r="D8514" s="2">
        <v>43139</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1">
        <v>73.784000000000006</v>
      </c>
      <c r="S8514" s="1">
        <v>2</v>
      </c>
      <c r="T8514" s="1">
        <v>0.6</v>
      </c>
      <c r="U8514" s="1">
        <v>-77.473200000000006</v>
      </c>
      <c r="V8514" s="3" t="str">
        <f>IF(M8514=People!$B$6,People!A$6,IF(M8514=People!$B$5,People!$A$5,IF(M8514=People!$B$4,People!$A$4,IF(M8514=People!$B$3,People!$A$3))))</f>
        <v>Kelly Williams</v>
      </c>
      <c r="W8514" s="3" t="str">
        <f xml:space="preserve"> IFERROR(INDEX(Returns!A:A,MATCH(B8514,Returns!B:B,0)),"No")</f>
        <v>No</v>
      </c>
    </row>
    <row r="8515" spans="1:23" x14ac:dyDescent="0.2">
      <c r="A8515" s="1">
        <v>8514</v>
      </c>
      <c r="B8515" t="s">
        <v>10212</v>
      </c>
      <c r="C8515" s="2">
        <v>43621</v>
      </c>
      <c r="D8515" s="2">
        <v>43625</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1">
        <v>20.736000000000004</v>
      </c>
      <c r="S8515" s="1">
        <v>4</v>
      </c>
      <c r="T8515" s="1">
        <v>0.2</v>
      </c>
      <c r="U8515" s="1">
        <v>7.2576000000000001</v>
      </c>
      <c r="V8515" s="3" t="str">
        <f>IF(M8515=People!$B$6,People!A$6,IF(M8515=People!$B$5,People!$A$5,IF(M8515=People!$B$4,People!$A$4,IF(M8515=People!$B$3,People!$A$3))))</f>
        <v>Cassandra Brandow</v>
      </c>
      <c r="W8515" s="3" t="str">
        <f xml:space="preserve"> IFERROR(INDEX(Returns!A:A,MATCH(B8515,Returns!B:B,0)),"No")</f>
        <v>No</v>
      </c>
    </row>
    <row r="8516" spans="1:23" x14ac:dyDescent="0.2">
      <c r="A8516" s="1">
        <v>8515</v>
      </c>
      <c r="B8516" t="s">
        <v>10213</v>
      </c>
      <c r="C8516" s="2">
        <v>42968</v>
      </c>
      <c r="D8516" s="2">
        <v>42973</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1">
        <v>17.52</v>
      </c>
      <c r="S8516" s="1">
        <v>3</v>
      </c>
      <c r="T8516" s="1">
        <v>0</v>
      </c>
      <c r="U8516" s="1">
        <v>8.2343999999999991</v>
      </c>
      <c r="V8516" s="3" t="str">
        <f>IF(M8516=People!$B$6,People!A$6,IF(M8516=People!$B$5,People!$A$5,IF(M8516=People!$B$4,People!$A$4,IF(M8516=People!$B$3,People!$A$3))))</f>
        <v>Cassandra Brandow</v>
      </c>
      <c r="W8516" s="3" t="str">
        <f xml:space="preserve"> IFERROR(INDEX(Returns!A:A,MATCH(B8516,Returns!B:B,0)),"No")</f>
        <v>No</v>
      </c>
    </row>
    <row r="8517" spans="1:23" x14ac:dyDescent="0.2">
      <c r="A8517" s="1">
        <v>8516</v>
      </c>
      <c r="B8517" t="s">
        <v>10213</v>
      </c>
      <c r="C8517" s="2">
        <v>42968</v>
      </c>
      <c r="D8517" s="2">
        <v>42973</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1">
        <v>35.76</v>
      </c>
      <c r="S8517" s="1">
        <v>12</v>
      </c>
      <c r="T8517" s="1">
        <v>0</v>
      </c>
      <c r="U8517" s="1">
        <v>10.0128</v>
      </c>
      <c r="V8517" s="3" t="str">
        <f>IF(M8517=People!$B$6,People!A$6,IF(M8517=People!$B$5,People!$A$5,IF(M8517=People!$B$4,People!$A$4,IF(M8517=People!$B$3,People!$A$3))))</f>
        <v>Cassandra Brandow</v>
      </c>
      <c r="W8517" s="3" t="str">
        <f xml:space="preserve"> IFERROR(INDEX(Returns!A:A,MATCH(B8517,Returns!B:B,0)),"No")</f>
        <v>No</v>
      </c>
    </row>
    <row r="8518" spans="1:23" x14ac:dyDescent="0.2">
      <c r="A8518" s="1">
        <v>8517</v>
      </c>
      <c r="B8518" t="s">
        <v>10214</v>
      </c>
      <c r="C8518" s="2">
        <v>43197</v>
      </c>
      <c r="D8518" s="2">
        <v>43201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1">
        <v>3.64</v>
      </c>
      <c r="S8518" s="1">
        <v>2</v>
      </c>
      <c r="T8518" s="1">
        <v>0</v>
      </c>
      <c r="U8518" s="1">
        <v>0.98280000000000012</v>
      </c>
      <c r="V8518" s="3" t="str">
        <f>IF(M8518=People!$B$6,People!A$6,IF(M8518=People!$B$5,People!$A$5,IF(M8518=People!$B$4,People!$A$4,IF(M8518=People!$B$3,People!$A$3))))</f>
        <v>Chuck Magee</v>
      </c>
      <c r="W8518" s="3" t="str">
        <f xml:space="preserve"> IFERROR(INDEX(Returns!A:A,MATCH(B8518,Returns!B:B,0)),"No")</f>
        <v>No</v>
      </c>
    </row>
    <row r="8519" spans="1:23" x14ac:dyDescent="0.2">
      <c r="A8519" s="1">
        <v>8518</v>
      </c>
      <c r="B8519" t="s">
        <v>10215</v>
      </c>
      <c r="C8519" s="2">
        <v>43620</v>
      </c>
      <c r="D8519" s="2">
        <v>43623</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1">
        <v>30.336000000000006</v>
      </c>
      <c r="S8519" s="1">
        <v>6</v>
      </c>
      <c r="T8519" s="1">
        <v>0.6</v>
      </c>
      <c r="U8519" s="1">
        <v>-17.443199999999997</v>
      </c>
      <c r="V8519" s="3" t="str">
        <f>IF(M8519=People!$B$6,People!A$6,IF(M8519=People!$B$5,People!$A$5,IF(M8519=People!$B$4,People!$A$4,IF(M8519=People!$B$3,People!$A$3))))</f>
        <v>Kelly Williams</v>
      </c>
      <c r="W8519" s="3" t="str">
        <f xml:space="preserve"> IFERROR(INDEX(Returns!A:A,MATCH(B8519,Returns!B:B,0)),"No")</f>
        <v>No</v>
      </c>
    </row>
    <row r="8520" spans="1:23" x14ac:dyDescent="0.2">
      <c r="A8520" s="1">
        <v>8519</v>
      </c>
      <c r="B8520" t="s">
        <v>10216</v>
      </c>
      <c r="C8520" s="2">
        <v>43803</v>
      </c>
      <c r="D8520" s="2">
        <v>43809</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1">
        <v>12.99</v>
      </c>
      <c r="S8520" s="1">
        <v>1</v>
      </c>
      <c r="T8520" s="1">
        <v>0</v>
      </c>
      <c r="U8520" s="1">
        <v>1.5587999999999997</v>
      </c>
      <c r="V8520" s="3" t="str">
        <f>IF(M8520=People!$B$6,People!A$6,IF(M8520=People!$B$5,People!$A$5,IF(M8520=People!$B$4,People!$A$4,IF(M8520=People!$B$3,People!$A$3))))</f>
        <v>Chuck Magee</v>
      </c>
      <c r="W8520" s="3" t="str">
        <f xml:space="preserve"> IFERROR(INDEX(Returns!A:A,MATCH(B8520,Returns!B:B,0)),"No")</f>
        <v>No</v>
      </c>
    </row>
    <row r="8521" spans="1:23" x14ac:dyDescent="0.2">
      <c r="A8521" s="1">
        <v>8520</v>
      </c>
      <c r="B8521" t="s">
        <v>10216</v>
      </c>
      <c r="C8521" s="2">
        <v>43803</v>
      </c>
      <c r="D8521" s="2">
        <v>43809</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1">
        <v>182.22</v>
      </c>
      <c r="S8521" s="1">
        <v>3</v>
      </c>
      <c r="T8521" s="1">
        <v>0</v>
      </c>
      <c r="U8521" s="1">
        <v>45.555000000000007</v>
      </c>
      <c r="V8521" s="3" t="str">
        <f>IF(M8521=People!$B$6,People!A$6,IF(M8521=People!$B$5,People!$A$5,IF(M8521=People!$B$4,People!$A$4,IF(M8521=People!$B$3,People!$A$3))))</f>
        <v>Chuck Magee</v>
      </c>
      <c r="W8521" s="3" t="str">
        <f xml:space="preserve"> IFERROR(INDEX(Returns!A:A,MATCH(B8521,Returns!B:B,0)),"No")</f>
        <v>No</v>
      </c>
    </row>
    <row r="8522" spans="1:23" x14ac:dyDescent="0.2">
      <c r="A8522" s="1">
        <v>8521</v>
      </c>
      <c r="B8522" t="s">
        <v>10216</v>
      </c>
      <c r="C8522" s="2">
        <v>43803</v>
      </c>
      <c r="D8522" s="2">
        <v>43809</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1">
        <v>302.94</v>
      </c>
      <c r="S8522" s="1">
        <v>3</v>
      </c>
      <c r="T8522" s="1">
        <v>0</v>
      </c>
      <c r="U8522" s="1">
        <v>18.176399999999973</v>
      </c>
      <c r="V8522" s="3" t="str">
        <f>IF(M8522=People!$B$6,People!A$6,IF(M8522=People!$B$5,People!$A$5,IF(M8522=People!$B$4,People!$A$4,IF(M8522=People!$B$3,People!$A$3))))</f>
        <v>Chuck Magee</v>
      </c>
      <c r="W8522" s="3" t="str">
        <f xml:space="preserve"> IFERROR(INDEX(Returns!A:A,MATCH(B8522,Returns!B:B,0)),"No")</f>
        <v>No</v>
      </c>
    </row>
    <row r="8523" spans="1:23" x14ac:dyDescent="0.2">
      <c r="A8523" s="1">
        <v>8522</v>
      </c>
      <c r="B8523" t="s">
        <v>10217</v>
      </c>
      <c r="C8523" s="2">
        <v>43111</v>
      </c>
      <c r="D8523" s="2">
        <v>43115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1">
        <v>54.992000000000004</v>
      </c>
      <c r="S8523" s="1">
        <v>14</v>
      </c>
      <c r="T8523" s="1">
        <v>0.2</v>
      </c>
      <c r="U8523" s="1">
        <v>8.9361999999999959</v>
      </c>
      <c r="V8523" s="3" t="str">
        <f>IF(M8523=People!$B$6,People!A$6,IF(M8523=People!$B$5,People!$A$5,IF(M8523=People!$B$4,People!$A$4,IF(M8523=People!$B$3,People!$A$3))))</f>
        <v>Chuck Magee</v>
      </c>
      <c r="W8523" s="3" t="str">
        <f xml:space="preserve"> IFERROR(INDEX(Returns!A:A,MATCH(B8523,Returns!B:B,0)),"No")</f>
        <v>No</v>
      </c>
    </row>
    <row r="8524" spans="1:23" x14ac:dyDescent="0.2">
      <c r="A8524" s="1">
        <v>8523</v>
      </c>
      <c r="B8524" t="s">
        <v>10218</v>
      </c>
      <c r="C8524" s="2">
        <v>43191</v>
      </c>
      <c r="D8524" s="2">
        <v>43197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1">
        <v>12.99</v>
      </c>
      <c r="S8524" s="1">
        <v>1</v>
      </c>
      <c r="T8524" s="1">
        <v>0</v>
      </c>
      <c r="U8524" s="1">
        <v>0.25980000000000025</v>
      </c>
      <c r="V8524" s="3" t="str">
        <f>IF(M8524=People!$B$6,People!A$6,IF(M8524=People!$B$5,People!$A$5,IF(M8524=People!$B$4,People!$A$4,IF(M8524=People!$B$3,People!$A$3))))</f>
        <v>Kelly Williams</v>
      </c>
      <c r="W8524" s="3" t="str">
        <f xml:space="preserve"> IFERROR(INDEX(Returns!A:A,MATCH(B8524,Returns!B:B,0)),"No")</f>
        <v>No</v>
      </c>
    </row>
    <row r="8525" spans="1:23" x14ac:dyDescent="0.2">
      <c r="A8525" s="1">
        <v>8524</v>
      </c>
      <c r="B8525" t="s">
        <v>10219</v>
      </c>
      <c r="C8525" s="2">
        <v>43729</v>
      </c>
      <c r="D8525" s="2">
        <v>43733</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1">
        <v>55.86</v>
      </c>
      <c r="S8525" s="1">
        <v>7</v>
      </c>
      <c r="T8525" s="1">
        <v>0</v>
      </c>
      <c r="U8525" s="1">
        <v>27.93</v>
      </c>
      <c r="V8525" s="3" t="str">
        <f>IF(M8525=People!$B$6,People!A$6,IF(M8525=People!$B$5,People!$A$5,IF(M8525=People!$B$4,People!$A$4,IF(M8525=People!$B$3,People!$A$3))))</f>
        <v>Anna Andreadi</v>
      </c>
      <c r="W8525" s="3" t="str">
        <f xml:space="preserve"> IFERROR(INDEX(Returns!A:A,MATCH(B8525,Returns!B:B,0)),"No")</f>
        <v>No</v>
      </c>
    </row>
    <row r="8526" spans="1:23" x14ac:dyDescent="0.2">
      <c r="A8526" s="1">
        <v>8525</v>
      </c>
      <c r="B8526" t="s">
        <v>10220</v>
      </c>
      <c r="C8526" s="2">
        <v>43540</v>
      </c>
      <c r="D8526" s="2">
        <v>43540</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1">
        <v>44.375999999999998</v>
      </c>
      <c r="S8526" s="1">
        <v>2</v>
      </c>
      <c r="T8526" s="1">
        <v>0.4</v>
      </c>
      <c r="U8526" s="1">
        <v>-7.3960000000000043</v>
      </c>
      <c r="V8526" s="3" t="str">
        <f>IF(M8526=People!$B$6,People!A$6,IF(M8526=People!$B$5,People!$A$5,IF(M8526=People!$B$4,People!$A$4,IF(M8526=People!$B$3,People!$A$3))))</f>
        <v>Chuck Magee</v>
      </c>
      <c r="W8526" s="3" t="str">
        <f xml:space="preserve"> IFERROR(INDEX(Returns!A:A,MATCH(B8526,Returns!B:B,0)),"No")</f>
        <v>No</v>
      </c>
    </row>
    <row r="8527" spans="1:23" x14ac:dyDescent="0.2">
      <c r="A8527" s="1">
        <v>8526</v>
      </c>
      <c r="B8527" t="s">
        <v>10220</v>
      </c>
      <c r="C8527" s="2">
        <v>43540</v>
      </c>
      <c r="D8527" s="2">
        <v>43540</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1">
        <v>51.264000000000003</v>
      </c>
      <c r="S8527" s="1">
        <v>6</v>
      </c>
      <c r="T8527" s="1">
        <v>0.2</v>
      </c>
      <c r="U8527" s="1">
        <v>7.6895999999999933</v>
      </c>
      <c r="V8527" s="3" t="str">
        <f>IF(M8527=People!$B$6,People!A$6,IF(M8527=People!$B$5,People!$A$5,IF(M8527=People!$B$4,People!$A$4,IF(M8527=People!$B$3,People!$A$3))))</f>
        <v>Chuck Magee</v>
      </c>
      <c r="W8527" s="3" t="str">
        <f xml:space="preserve"> IFERROR(INDEX(Returns!A:A,MATCH(B8527,Returns!B:B,0)),"No")</f>
        <v>No</v>
      </c>
    </row>
    <row r="8528" spans="1:23" x14ac:dyDescent="0.2">
      <c r="A8528" s="1">
        <v>8527</v>
      </c>
      <c r="B8528" t="s">
        <v>10220</v>
      </c>
      <c r="C8528" s="2">
        <v>43540</v>
      </c>
      <c r="D8528" s="2">
        <v>43540</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1">
        <v>5.1930000000000005</v>
      </c>
      <c r="S8528" s="1">
        <v>3</v>
      </c>
      <c r="T8528" s="1">
        <v>0.7</v>
      </c>
      <c r="U8528" s="1">
        <v>-3.4619999999999997</v>
      </c>
      <c r="V8528" s="3" t="str">
        <f>IF(M8528=People!$B$6,People!A$6,IF(M8528=People!$B$5,People!$A$5,IF(M8528=People!$B$4,People!$A$4,IF(M8528=People!$B$3,People!$A$3))))</f>
        <v>Chuck Magee</v>
      </c>
      <c r="W8528" s="3" t="str">
        <f xml:space="preserve"> IFERROR(INDEX(Returns!A:A,MATCH(B8528,Returns!B:B,0)),"No")</f>
        <v>No</v>
      </c>
    </row>
    <row r="8529" spans="1:23" x14ac:dyDescent="0.2">
      <c r="A8529" s="1">
        <v>8528</v>
      </c>
      <c r="B8529" t="s">
        <v>10220</v>
      </c>
      <c r="C8529" s="2">
        <v>43540</v>
      </c>
      <c r="D8529" s="2">
        <v>43540</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1">
        <v>159.98400000000001</v>
      </c>
      <c r="S8529" s="1">
        <v>2</v>
      </c>
      <c r="T8529" s="1">
        <v>0.2</v>
      </c>
      <c r="U8529" s="1">
        <v>43.995600000000003</v>
      </c>
      <c r="V8529" s="3" t="str">
        <f>IF(M8529=People!$B$6,People!A$6,IF(M8529=People!$B$5,People!$A$5,IF(M8529=People!$B$4,People!$A$4,IF(M8529=People!$B$3,People!$A$3))))</f>
        <v>Chuck Magee</v>
      </c>
      <c r="W8529" s="3" t="str">
        <f xml:space="preserve"> IFERROR(INDEX(Returns!A:A,MATCH(B8529,Returns!B:B,0)),"No")</f>
        <v>No</v>
      </c>
    </row>
    <row r="8530" spans="1:23" x14ac:dyDescent="0.2">
      <c r="A8530" s="1">
        <v>8529</v>
      </c>
      <c r="B8530" t="s">
        <v>10220</v>
      </c>
      <c r="C8530" s="2">
        <v>43540</v>
      </c>
      <c r="D8530" s="2">
        <v>43540</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1">
        <v>54.224000000000004</v>
      </c>
      <c r="S8530" s="1">
        <v>2</v>
      </c>
      <c r="T8530" s="1">
        <v>0.2</v>
      </c>
      <c r="U8530" s="1">
        <v>3.3889999999999993</v>
      </c>
      <c r="V8530" s="3" t="str">
        <f>IF(M8530=People!$B$6,People!A$6,IF(M8530=People!$B$5,People!$A$5,IF(M8530=People!$B$4,People!$A$4,IF(M8530=People!$B$3,People!$A$3))))</f>
        <v>Chuck Magee</v>
      </c>
      <c r="W8530" s="3" t="str">
        <f xml:space="preserve"> IFERROR(INDEX(Returns!A:A,MATCH(B8530,Returns!B:B,0)),"No")</f>
        <v>No</v>
      </c>
    </row>
    <row r="8531" spans="1:23" x14ac:dyDescent="0.2">
      <c r="A8531" s="1">
        <v>8530</v>
      </c>
      <c r="B8531" t="s">
        <v>10221</v>
      </c>
      <c r="C8531" s="2">
        <v>43779</v>
      </c>
      <c r="D8531" s="2">
        <v>43786</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1">
        <v>241.42399999999998</v>
      </c>
      <c r="S8531" s="1">
        <v>2</v>
      </c>
      <c r="T8531" s="1">
        <v>0.2</v>
      </c>
      <c r="U8531" s="1">
        <v>-36.213599999999985</v>
      </c>
      <c r="V8531" s="3" t="str">
        <f>IF(M8531=People!$B$6,People!A$6,IF(M8531=People!$B$5,People!$A$5,IF(M8531=People!$B$4,People!$A$4,IF(M8531=People!$B$3,People!$A$3))))</f>
        <v>Anna Andreadi</v>
      </c>
      <c r="W8531" s="3" t="str">
        <f xml:space="preserve"> IFERROR(INDEX(Returns!A:A,MATCH(B8531,Returns!B:B,0)),"No")</f>
        <v>No</v>
      </c>
    </row>
    <row r="8532" spans="1:23" x14ac:dyDescent="0.2">
      <c r="A8532" s="1">
        <v>8531</v>
      </c>
      <c r="B8532" t="s">
        <v>10222</v>
      </c>
      <c r="C8532" s="2">
        <v>43434</v>
      </c>
      <c r="D8532" s="2">
        <v>43440</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1">
        <v>33.36</v>
      </c>
      <c r="S8532" s="1">
        <v>4</v>
      </c>
      <c r="T8532" s="1">
        <v>0</v>
      </c>
      <c r="U8532" s="1">
        <v>16.68</v>
      </c>
      <c r="V8532" s="3" t="str">
        <f>IF(M8532=People!$B$6,People!A$6,IF(M8532=People!$B$5,People!$A$5,IF(M8532=People!$B$4,People!$A$4,IF(M8532=People!$B$3,People!$A$3))))</f>
        <v>Kelly Williams</v>
      </c>
      <c r="W8532" s="3" t="str">
        <f xml:space="preserve"> IFERROR(INDEX(Returns!A:A,MATCH(B8532,Returns!B:B,0)),"No")</f>
        <v>No</v>
      </c>
    </row>
    <row r="8533" spans="1:23" x14ac:dyDescent="0.2">
      <c r="A8533" s="1">
        <v>8532</v>
      </c>
      <c r="B8533" t="s">
        <v>10222</v>
      </c>
      <c r="C8533" s="2">
        <v>43434</v>
      </c>
      <c r="D8533" s="2">
        <v>43440</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1">
        <v>13.76</v>
      </c>
      <c r="S8533" s="1">
        <v>2</v>
      </c>
      <c r="T8533" s="1">
        <v>0</v>
      </c>
      <c r="U8533" s="1">
        <v>6.3295999999999992</v>
      </c>
      <c r="V8533" s="3" t="str">
        <f>IF(M8533=People!$B$6,People!A$6,IF(M8533=People!$B$5,People!$A$5,IF(M8533=People!$B$4,People!$A$4,IF(M8533=People!$B$3,People!$A$3))))</f>
        <v>Kelly Williams</v>
      </c>
      <c r="W8533" s="3" t="str">
        <f xml:space="preserve"> IFERROR(INDEX(Returns!A:A,MATCH(B8533,Returns!B:B,0)),"No")</f>
        <v>No</v>
      </c>
    </row>
    <row r="8534" spans="1:23" x14ac:dyDescent="0.2">
      <c r="A8534" s="1">
        <v>8533</v>
      </c>
      <c r="B8534" t="s">
        <v>10222</v>
      </c>
      <c r="C8534" s="2">
        <v>43434</v>
      </c>
      <c r="D8534" s="2">
        <v>43440</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1">
        <v>496.86</v>
      </c>
      <c r="S8534" s="1">
        <v>7</v>
      </c>
      <c r="T8534" s="1">
        <v>0</v>
      </c>
      <c r="U8534" s="1">
        <v>24.842999999999947</v>
      </c>
      <c r="V8534" s="3" t="str">
        <f>IF(M8534=People!$B$6,People!A$6,IF(M8534=People!$B$5,People!$A$5,IF(M8534=People!$B$4,People!$A$4,IF(M8534=People!$B$3,People!$A$3))))</f>
        <v>Kelly Williams</v>
      </c>
      <c r="W8534" s="3" t="str">
        <f xml:space="preserve"> IFERROR(INDEX(Returns!A:A,MATCH(B8534,Returns!B:B,0)),"No")</f>
        <v>No</v>
      </c>
    </row>
    <row r="8535" spans="1:23" x14ac:dyDescent="0.2">
      <c r="A8535" s="1">
        <v>8534</v>
      </c>
      <c r="B8535" t="s">
        <v>10222</v>
      </c>
      <c r="C8535" s="2">
        <v>43434</v>
      </c>
      <c r="D8535" s="2">
        <v>43440</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1">
        <v>389.97</v>
      </c>
      <c r="S8535" s="1">
        <v>3</v>
      </c>
      <c r="T8535" s="1">
        <v>0</v>
      </c>
      <c r="U8535" s="1">
        <v>35.097300000000004</v>
      </c>
      <c r="V8535" s="3" t="str">
        <f>IF(M8535=People!$B$6,People!A$6,IF(M8535=People!$B$5,People!$A$5,IF(M8535=People!$B$4,People!$A$4,IF(M8535=People!$B$3,People!$A$3))))</f>
        <v>Kelly Williams</v>
      </c>
      <c r="W8535" s="3" t="str">
        <f xml:space="preserve"> IFERROR(INDEX(Returns!A:A,MATCH(B8535,Returns!B:B,0)),"No")</f>
        <v>No</v>
      </c>
    </row>
    <row r="8536" spans="1:23" x14ac:dyDescent="0.2">
      <c r="A8536" s="1">
        <v>8535</v>
      </c>
      <c r="B8536" t="s">
        <v>10223</v>
      </c>
      <c r="C8536" s="2">
        <v>42748</v>
      </c>
      <c r="D8536" s="2">
        <v>42750</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1">
        <v>9.82</v>
      </c>
      <c r="S8536" s="1">
        <v>2</v>
      </c>
      <c r="T8536" s="1">
        <v>0</v>
      </c>
      <c r="U8536" s="1">
        <v>4.8117999999999999</v>
      </c>
      <c r="V8536" s="3" t="str">
        <f>IF(M8536=People!$B$6,People!A$6,IF(M8536=People!$B$5,People!$A$5,IF(M8536=People!$B$4,People!$A$4,IF(M8536=People!$B$3,People!$A$3))))</f>
        <v>Cassandra Brandow</v>
      </c>
      <c r="W8536" s="3" t="str">
        <f xml:space="preserve"> IFERROR(INDEX(Returns!A:A,MATCH(B8536,Returns!B:B,0)),"No")</f>
        <v>No</v>
      </c>
    </row>
    <row r="8537" spans="1:23" x14ac:dyDescent="0.2">
      <c r="A8537" s="1">
        <v>8536</v>
      </c>
      <c r="B8537" t="s">
        <v>10224</v>
      </c>
      <c r="C8537" s="2">
        <v>42506</v>
      </c>
      <c r="D8537" s="2">
        <v>42510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1">
        <v>56.400000000000006</v>
      </c>
      <c r="S8537" s="1">
        <v>3</v>
      </c>
      <c r="T8537" s="1">
        <v>0</v>
      </c>
      <c r="U8537" s="1">
        <v>3.3840000000000003</v>
      </c>
      <c r="V8537" s="3" t="str">
        <f>IF(M8537=People!$B$6,People!A$6,IF(M8537=People!$B$5,People!$A$5,IF(M8537=People!$B$4,People!$A$4,IF(M8537=People!$B$3,People!$A$3))))</f>
        <v>Anna Andreadi</v>
      </c>
      <c r="W8537" s="3" t="str">
        <f xml:space="preserve"> IFERROR(INDEX(Returns!A:A,MATCH(B8537,Returns!B:B,0)),"No")</f>
        <v>No</v>
      </c>
    </row>
    <row r="8538" spans="1:23" x14ac:dyDescent="0.2">
      <c r="A8538" s="1">
        <v>8537</v>
      </c>
      <c r="B8538" t="s">
        <v>10225</v>
      </c>
      <c r="C8538" s="2">
        <v>42893</v>
      </c>
      <c r="D8538" s="2">
        <v>42897</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1">
        <v>18.312000000000001</v>
      </c>
      <c r="S8538" s="1">
        <v>4</v>
      </c>
      <c r="T8538" s="1">
        <v>0.7</v>
      </c>
      <c r="U8538" s="1">
        <v>-12.207999999999995</v>
      </c>
      <c r="V8538" s="3" t="str">
        <f>IF(M8538=People!$B$6,People!A$6,IF(M8538=People!$B$5,People!$A$5,IF(M8538=People!$B$4,People!$A$4,IF(M8538=People!$B$3,People!$A$3))))</f>
        <v>Chuck Magee</v>
      </c>
      <c r="W8538" s="3" t="str">
        <f xml:space="preserve"> IFERROR(INDEX(Returns!A:A,MATCH(B8538,Returns!B:B,0)),"No")</f>
        <v>No</v>
      </c>
    </row>
    <row r="8539" spans="1:23" x14ac:dyDescent="0.2">
      <c r="A8539" s="1">
        <v>8538</v>
      </c>
      <c r="B8539" t="s">
        <v>10225</v>
      </c>
      <c r="C8539" s="2">
        <v>42893</v>
      </c>
      <c r="D8539" s="2">
        <v>42897</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1">
        <v>25.920000000000005</v>
      </c>
      <c r="S8539" s="1">
        <v>5</v>
      </c>
      <c r="T8539" s="1">
        <v>0.2</v>
      </c>
      <c r="U8539" s="1">
        <v>9.0719999999999992</v>
      </c>
      <c r="V8539" s="3" t="str">
        <f>IF(M8539=People!$B$6,People!A$6,IF(M8539=People!$B$5,People!$A$5,IF(M8539=People!$B$4,People!$A$4,IF(M8539=People!$B$3,People!$A$3))))</f>
        <v>Chuck Magee</v>
      </c>
      <c r="W8539" s="3" t="str">
        <f xml:space="preserve"> IFERROR(INDEX(Returns!A:A,MATCH(B8539,Returns!B:B,0)),"No")</f>
        <v>No</v>
      </c>
    </row>
    <row r="8540" spans="1:23" x14ac:dyDescent="0.2">
      <c r="A8540" s="1">
        <v>8539</v>
      </c>
      <c r="B8540" t="s">
        <v>10225</v>
      </c>
      <c r="C8540" s="2">
        <v>42893</v>
      </c>
      <c r="D8540" s="2">
        <v>42897</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1">
        <v>8.016</v>
      </c>
      <c r="S8540" s="1">
        <v>3</v>
      </c>
      <c r="T8540" s="1">
        <v>0.2</v>
      </c>
      <c r="U8540" s="1">
        <v>1.0019999999999993</v>
      </c>
      <c r="V8540" s="3" t="str">
        <f>IF(M8540=People!$B$6,People!A$6,IF(M8540=People!$B$5,People!$A$5,IF(M8540=People!$B$4,People!$A$4,IF(M8540=People!$B$3,People!$A$3))))</f>
        <v>Chuck Magee</v>
      </c>
      <c r="W8540" s="3" t="str">
        <f xml:space="preserve"> IFERROR(INDEX(Returns!A:A,MATCH(B8540,Returns!B:B,0)),"No")</f>
        <v>No</v>
      </c>
    </row>
    <row r="8541" spans="1:23" x14ac:dyDescent="0.2">
      <c r="A8541" s="1">
        <v>8540</v>
      </c>
      <c r="B8541" t="s">
        <v>10226</v>
      </c>
      <c r="C8541" s="2">
        <v>43533</v>
      </c>
      <c r="D8541" s="2">
        <v>43537</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1">
        <v>479.98400000000004</v>
      </c>
      <c r="S8541" s="1">
        <v>2</v>
      </c>
      <c r="T8541" s="1">
        <v>0.2</v>
      </c>
      <c r="U8541" s="1">
        <v>59.997999999999962</v>
      </c>
      <c r="V8541" s="3" t="str">
        <f>IF(M8541=People!$B$6,People!A$6,IF(M8541=People!$B$5,People!$A$5,IF(M8541=People!$B$4,People!$A$4,IF(M8541=People!$B$3,People!$A$3))))</f>
        <v>Anna Andreadi</v>
      </c>
      <c r="W8541" s="3" t="str">
        <f xml:space="preserve"> IFERROR(INDEX(Returns!A:A,MATCH(B8541,Returns!B:B,0)),"No")</f>
        <v>No</v>
      </c>
    </row>
    <row r="8542" spans="1:23" x14ac:dyDescent="0.2">
      <c r="A8542" s="1">
        <v>8541</v>
      </c>
      <c r="B8542" t="s">
        <v>10226</v>
      </c>
      <c r="C8542" s="2">
        <v>43533</v>
      </c>
      <c r="D8542" s="2">
        <v>43537</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1">
        <v>30.84</v>
      </c>
      <c r="S8542" s="1">
        <v>5</v>
      </c>
      <c r="T8542" s="1">
        <v>0.2</v>
      </c>
      <c r="U8542" s="1">
        <v>9.6374999999999993</v>
      </c>
      <c r="V8542" s="3" t="str">
        <f>IF(M8542=People!$B$6,People!A$6,IF(M8542=People!$B$5,People!$A$5,IF(M8542=People!$B$4,People!$A$4,IF(M8542=People!$B$3,People!$A$3))))</f>
        <v>Anna Andreadi</v>
      </c>
      <c r="W8542" s="3" t="str">
        <f xml:space="preserve"> IFERROR(INDEX(Returns!A:A,MATCH(B8542,Returns!B:B,0)),"No")</f>
        <v>No</v>
      </c>
    </row>
    <row r="8543" spans="1:23" x14ac:dyDescent="0.2">
      <c r="A8543" s="1">
        <v>8542</v>
      </c>
      <c r="B8543" t="s">
        <v>10227</v>
      </c>
      <c r="C8543" s="2">
        <v>43091</v>
      </c>
      <c r="D8543" s="2">
        <v>43092</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1">
        <v>33.568000000000005</v>
      </c>
      <c r="S8543" s="1">
        <v>2</v>
      </c>
      <c r="T8543" s="1">
        <v>0.2</v>
      </c>
      <c r="U8543" s="1">
        <v>1.6783999999999981</v>
      </c>
      <c r="V8543" s="3" t="str">
        <f>IF(M8543=People!$B$6,People!A$6,IF(M8543=People!$B$5,People!$A$5,IF(M8543=People!$B$4,People!$A$4,IF(M8543=People!$B$3,People!$A$3))))</f>
        <v>Chuck Magee</v>
      </c>
      <c r="W8543" s="3" t="str">
        <f xml:space="preserve"> IFERROR(INDEX(Returns!A:A,MATCH(B8543,Returns!B:B,0)),"No")</f>
        <v>No</v>
      </c>
    </row>
    <row r="8544" spans="1:23" x14ac:dyDescent="0.2">
      <c r="A8544" s="1">
        <v>8543</v>
      </c>
      <c r="B8544" t="s">
        <v>10227</v>
      </c>
      <c r="C8544" s="2">
        <v>43091</v>
      </c>
      <c r="D8544" s="2">
        <v>43092</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1">
        <v>422.62499999999994</v>
      </c>
      <c r="S8544" s="1">
        <v>7</v>
      </c>
      <c r="T8544" s="1">
        <v>0.3</v>
      </c>
      <c r="U8544" s="1">
        <v>0</v>
      </c>
      <c r="V8544" s="3" t="str">
        <f>IF(M8544=People!$B$6,People!A$6,IF(M8544=People!$B$5,People!$A$5,IF(M8544=People!$B$4,People!$A$4,IF(M8544=People!$B$3,People!$A$3))))</f>
        <v>Chuck Magee</v>
      </c>
      <c r="W8544" s="3" t="str">
        <f xml:space="preserve"> IFERROR(INDEX(Returns!A:A,MATCH(B8544,Returns!B:B,0)),"No")</f>
        <v>No</v>
      </c>
    </row>
    <row r="8545" spans="1:23" x14ac:dyDescent="0.2">
      <c r="A8545" s="1">
        <v>8544</v>
      </c>
      <c r="B8545" t="s">
        <v>10228</v>
      </c>
      <c r="C8545" s="2">
        <v>42588</v>
      </c>
      <c r="D8545" s="2">
        <v>42593</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1">
        <v>199.98</v>
      </c>
      <c r="S8545" s="1">
        <v>2</v>
      </c>
      <c r="T8545" s="1">
        <v>0</v>
      </c>
      <c r="U8545" s="1">
        <v>83.991600000000005</v>
      </c>
      <c r="V8545" s="3" t="str">
        <f>IF(M8545=People!$B$6,People!A$6,IF(M8545=People!$B$5,People!$A$5,IF(M8545=People!$B$4,People!$A$4,IF(M8545=People!$B$3,People!$A$3))))</f>
        <v>Chuck Magee</v>
      </c>
      <c r="W8545" s="3" t="str">
        <f xml:space="preserve"> IFERROR(INDEX(Returns!A:A,MATCH(B8545,Returns!B:B,0)),"No")</f>
        <v>No</v>
      </c>
    </row>
    <row r="8546" spans="1:23" x14ac:dyDescent="0.2">
      <c r="A8546" s="1">
        <v>8545</v>
      </c>
      <c r="B8546" t="s">
        <v>10229</v>
      </c>
      <c r="C8546" s="2">
        <v>43186</v>
      </c>
      <c r="D8546" s="2">
        <v>43190</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1">
        <v>20.239999999999998</v>
      </c>
      <c r="S8546" s="1">
        <v>1</v>
      </c>
      <c r="T8546" s="1">
        <v>0</v>
      </c>
      <c r="U8546" s="1">
        <v>8.7032000000000007</v>
      </c>
      <c r="V8546" s="3" t="str">
        <f>IF(M8546=People!$B$6,People!A$6,IF(M8546=People!$B$5,People!$A$5,IF(M8546=People!$B$4,People!$A$4,IF(M8546=People!$B$3,People!$A$3))))</f>
        <v>Cassandra Brandow</v>
      </c>
      <c r="W8546" s="3" t="str">
        <f xml:space="preserve"> IFERROR(INDEX(Returns!A:A,MATCH(B8546,Returns!B:B,0)),"No")</f>
        <v>No</v>
      </c>
    </row>
    <row r="8547" spans="1:23" x14ac:dyDescent="0.2">
      <c r="A8547" s="1">
        <v>8546</v>
      </c>
      <c r="B8547" t="s">
        <v>10229</v>
      </c>
      <c r="C8547" s="2">
        <v>43186</v>
      </c>
      <c r="D8547" s="2">
        <v>43190</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1">
        <v>39.92</v>
      </c>
      <c r="S8547" s="1">
        <v>4</v>
      </c>
      <c r="T8547" s="1">
        <v>0</v>
      </c>
      <c r="U8547" s="1">
        <v>11.177600000000002</v>
      </c>
      <c r="V8547" s="3" t="str">
        <f>IF(M8547=People!$B$6,People!A$6,IF(M8547=People!$B$5,People!$A$5,IF(M8547=People!$B$4,People!$A$4,IF(M8547=People!$B$3,People!$A$3))))</f>
        <v>Cassandra Brandow</v>
      </c>
      <c r="W8547" s="3" t="str">
        <f xml:space="preserve"> IFERROR(INDEX(Returns!A:A,MATCH(B8547,Returns!B:B,0)),"No")</f>
        <v>No</v>
      </c>
    </row>
    <row r="8548" spans="1:23" x14ac:dyDescent="0.2">
      <c r="A8548" s="1">
        <v>8547</v>
      </c>
      <c r="B8548" t="s">
        <v>10229</v>
      </c>
      <c r="C8548" s="2">
        <v>43186</v>
      </c>
      <c r="D8548" s="2">
        <v>43190</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1">
        <v>32.54</v>
      </c>
      <c r="S8548" s="1">
        <v>2</v>
      </c>
      <c r="T8548" s="1">
        <v>0</v>
      </c>
      <c r="U8548" s="1">
        <v>15.944599999999998</v>
      </c>
      <c r="V8548" s="3" t="str">
        <f>IF(M8548=People!$B$6,People!A$6,IF(M8548=People!$B$5,People!$A$5,IF(M8548=People!$B$4,People!$A$4,IF(M8548=People!$B$3,People!$A$3))))</f>
        <v>Cassandra Brandow</v>
      </c>
      <c r="W8548" s="3" t="str">
        <f xml:space="preserve"> IFERROR(INDEX(Returns!A:A,MATCH(B8548,Returns!B:B,0)),"No")</f>
        <v>No</v>
      </c>
    </row>
    <row r="8549" spans="1:23" x14ac:dyDescent="0.2">
      <c r="A8549" s="1">
        <v>8548</v>
      </c>
      <c r="B8549" t="s">
        <v>10230</v>
      </c>
      <c r="C8549" s="2">
        <v>43074</v>
      </c>
      <c r="D8549" s="2">
        <v>43079</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1">
        <v>39</v>
      </c>
      <c r="S8549" s="1">
        <v>3</v>
      </c>
      <c r="T8549" s="1">
        <v>0</v>
      </c>
      <c r="U8549" s="1">
        <v>17.549999999999997</v>
      </c>
      <c r="V8549" s="3" t="str">
        <f>IF(M8549=People!$B$6,People!A$6,IF(M8549=People!$B$5,People!$A$5,IF(M8549=People!$B$4,People!$A$4,IF(M8549=People!$B$3,People!$A$3))))</f>
        <v>Anna Andreadi</v>
      </c>
      <c r="W8549" s="3" t="str">
        <f xml:space="preserve"> IFERROR(INDEX(Returns!A:A,MATCH(B8549,Returns!B:B,0)),"No")</f>
        <v>No</v>
      </c>
    </row>
    <row r="8550" spans="1:23" x14ac:dyDescent="0.2">
      <c r="A8550" s="1">
        <v>8549</v>
      </c>
      <c r="B8550" t="s">
        <v>10230</v>
      </c>
      <c r="C8550" s="2">
        <v>43074</v>
      </c>
      <c r="D8550" s="2">
        <v>43079</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1">
        <v>12.6</v>
      </c>
      <c r="S8550" s="1">
        <v>4</v>
      </c>
      <c r="T8550" s="1">
        <v>0</v>
      </c>
      <c r="U8550" s="1">
        <v>6.048</v>
      </c>
      <c r="V8550" s="3" t="str">
        <f>IF(M8550=People!$B$6,People!A$6,IF(M8550=People!$B$5,People!$A$5,IF(M8550=People!$B$4,People!$A$4,IF(M8550=People!$B$3,People!$A$3))))</f>
        <v>Anna Andreadi</v>
      </c>
      <c r="W8550" s="3" t="str">
        <f xml:space="preserve"> IFERROR(INDEX(Returns!A:A,MATCH(B8550,Returns!B:B,0)),"No")</f>
        <v>No</v>
      </c>
    </row>
    <row r="8551" spans="1:23" x14ac:dyDescent="0.2">
      <c r="A8551" s="1">
        <v>8550</v>
      </c>
      <c r="B8551" t="s">
        <v>10231</v>
      </c>
      <c r="C8551" s="2">
        <v>42989</v>
      </c>
      <c r="D8551" s="2">
        <v>42990</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1">
        <v>24.64</v>
      </c>
      <c r="S8551" s="1">
        <v>4</v>
      </c>
      <c r="T8551" s="1">
        <v>0.2</v>
      </c>
      <c r="U8551" s="1">
        <v>4.0039999999999978</v>
      </c>
      <c r="V8551" s="3" t="str">
        <f>IF(M8551=People!$B$6,People!A$6,IF(M8551=People!$B$5,People!$A$5,IF(M8551=People!$B$4,People!$A$4,IF(M8551=People!$B$3,People!$A$3))))</f>
        <v>Anna Andreadi</v>
      </c>
      <c r="W8551" s="3" t="str">
        <f xml:space="preserve"> IFERROR(INDEX(Returns!A:A,MATCH(B8551,Returns!B:B,0)),"No")</f>
        <v>No</v>
      </c>
    </row>
    <row r="8552" spans="1:23" x14ac:dyDescent="0.2">
      <c r="A8552" s="1">
        <v>8551</v>
      </c>
      <c r="B8552" t="s">
        <v>10232</v>
      </c>
      <c r="C8552" s="2">
        <v>42933</v>
      </c>
      <c r="D8552" s="2">
        <v>42940</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1">
        <v>6.2640000000000002</v>
      </c>
      <c r="S8552" s="1">
        <v>3</v>
      </c>
      <c r="T8552" s="1">
        <v>0.2</v>
      </c>
      <c r="U8552" s="1">
        <v>2.0358000000000001</v>
      </c>
      <c r="V8552" s="3" t="str">
        <f>IF(M8552=People!$B$6,People!A$6,IF(M8552=People!$B$5,People!$A$5,IF(M8552=People!$B$4,People!$A$4,IF(M8552=People!$B$3,People!$A$3))))</f>
        <v>Kelly Williams</v>
      </c>
      <c r="W8552" s="3" t="str">
        <f xml:space="preserve"> IFERROR(INDEX(Returns!A:A,MATCH(B8552,Returns!B:B,0)),"No")</f>
        <v>No</v>
      </c>
    </row>
    <row r="8553" spans="1:23" x14ac:dyDescent="0.2">
      <c r="A8553" s="1">
        <v>8552</v>
      </c>
      <c r="B8553" t="s">
        <v>10232</v>
      </c>
      <c r="C8553" s="2">
        <v>42933</v>
      </c>
      <c r="D8553" s="2">
        <v>42940</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1">
        <v>14.432</v>
      </c>
      <c r="S8553" s="1">
        <v>4</v>
      </c>
      <c r="T8553" s="1">
        <v>0.2</v>
      </c>
      <c r="U8553" s="1">
        <v>3.4276000000000004</v>
      </c>
      <c r="V8553" s="3" t="str">
        <f>IF(M8553=People!$B$6,People!A$6,IF(M8553=People!$B$5,People!$A$5,IF(M8553=People!$B$4,People!$A$4,IF(M8553=People!$B$3,People!$A$3))))</f>
        <v>Kelly Williams</v>
      </c>
      <c r="W8553" s="3" t="str">
        <f xml:space="preserve"> IFERROR(INDEX(Returns!A:A,MATCH(B8553,Returns!B:B,0)),"No")</f>
        <v>No</v>
      </c>
    </row>
    <row r="8554" spans="1:23" x14ac:dyDescent="0.2">
      <c r="A8554" s="1">
        <v>8553</v>
      </c>
      <c r="B8554" t="s">
        <v>10233</v>
      </c>
      <c r="C8554" s="2">
        <v>42520</v>
      </c>
      <c r="D8554" s="2">
        <v>42524</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1">
        <v>719.97600000000011</v>
      </c>
      <c r="S8554" s="1">
        <v>3</v>
      </c>
      <c r="T8554" s="1">
        <v>0.2</v>
      </c>
      <c r="U8554" s="1">
        <v>134.99549999999999</v>
      </c>
      <c r="V8554" s="3" t="str">
        <f>IF(M8554=People!$B$6,People!A$6,IF(M8554=People!$B$5,People!$A$5,IF(M8554=People!$B$4,People!$A$4,IF(M8554=People!$B$3,People!$A$3))))</f>
        <v>Kelly Williams</v>
      </c>
      <c r="W8554" s="3" t="str">
        <f xml:space="preserve"> IFERROR(INDEX(Returns!A:A,MATCH(B8554,Returns!B:B,0)),"No")</f>
        <v>No</v>
      </c>
    </row>
    <row r="8555" spans="1:23" x14ac:dyDescent="0.2">
      <c r="A8555" s="1">
        <v>8554</v>
      </c>
      <c r="B8555" t="s">
        <v>10234</v>
      </c>
      <c r="C8555" s="2">
        <v>43782</v>
      </c>
      <c r="D8555" s="2">
        <v>43789</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1">
        <v>239.92</v>
      </c>
      <c r="S8555" s="1">
        <v>8</v>
      </c>
      <c r="T8555" s="1">
        <v>0</v>
      </c>
      <c r="U8555" s="1">
        <v>23.99199999999999</v>
      </c>
      <c r="V8555" s="3" t="str">
        <f>IF(M8555=People!$B$6,People!A$6,IF(M8555=People!$B$5,People!$A$5,IF(M8555=People!$B$4,People!$A$4,IF(M8555=People!$B$3,People!$A$3))))</f>
        <v>Cassandra Brandow</v>
      </c>
      <c r="W8555" s="3" t="str">
        <f xml:space="preserve"> IFERROR(INDEX(Returns!A:A,MATCH(B8555,Returns!B:B,0)),"No")</f>
        <v>No</v>
      </c>
    </row>
    <row r="8556" spans="1:23" x14ac:dyDescent="0.2">
      <c r="A8556" s="1">
        <v>8555</v>
      </c>
      <c r="B8556" t="s">
        <v>10235</v>
      </c>
      <c r="C8556" s="2">
        <v>43443</v>
      </c>
      <c r="D8556" s="2">
        <v>43445</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1">
        <v>1056.8599999999999</v>
      </c>
      <c r="S8556" s="1">
        <v>7</v>
      </c>
      <c r="T8556" s="1">
        <v>0</v>
      </c>
      <c r="U8556" s="1">
        <v>158.52899999999994</v>
      </c>
      <c r="V8556" s="3" t="str">
        <f>IF(M8556=People!$B$6,People!A$6,IF(M8556=People!$B$5,People!$A$5,IF(M8556=People!$B$4,People!$A$4,IF(M8556=People!$B$3,People!$A$3))))</f>
        <v>Cassandra Brandow</v>
      </c>
      <c r="W8556" s="3" t="str">
        <f xml:space="preserve"> IFERROR(INDEX(Returns!A:A,MATCH(B8556,Returns!B:B,0)),"No")</f>
        <v>No</v>
      </c>
    </row>
    <row r="8557" spans="1:23" x14ac:dyDescent="0.2">
      <c r="A8557" s="1">
        <v>8556</v>
      </c>
      <c r="B8557" t="s">
        <v>10236</v>
      </c>
      <c r="C8557" s="2">
        <v>42816</v>
      </c>
      <c r="D8557" s="2">
        <v>42816</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1">
        <v>447.94399999999996</v>
      </c>
      <c r="S8557" s="1">
        <v>7</v>
      </c>
      <c r="T8557" s="1">
        <v>0.2</v>
      </c>
      <c r="U8557" s="1">
        <v>89.588799999999992</v>
      </c>
      <c r="V8557" s="3" t="str">
        <f>IF(M8557=People!$B$6,People!A$6,IF(M8557=People!$B$5,People!$A$5,IF(M8557=People!$B$4,People!$A$4,IF(M8557=People!$B$3,People!$A$3))))</f>
        <v>Cassandra Brandow</v>
      </c>
      <c r="W8557" s="3" t="str">
        <f xml:space="preserve"> IFERROR(INDEX(Returns!A:A,MATCH(B8557,Returns!B:B,0)),"No")</f>
        <v>No</v>
      </c>
    </row>
    <row r="8558" spans="1:23" x14ac:dyDescent="0.2">
      <c r="A8558" s="1">
        <v>8557</v>
      </c>
      <c r="B8558" t="s">
        <v>10236</v>
      </c>
      <c r="C8558" s="2">
        <v>42816</v>
      </c>
      <c r="D8558" s="2">
        <v>42816</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1">
        <v>150.40799999999999</v>
      </c>
      <c r="S8558" s="1">
        <v>9</v>
      </c>
      <c r="T8558" s="1">
        <v>0.2</v>
      </c>
      <c r="U8558" s="1">
        <v>-33.841799999999999</v>
      </c>
      <c r="V8558" s="3" t="str">
        <f>IF(M8558=People!$B$6,People!A$6,IF(M8558=People!$B$5,People!$A$5,IF(M8558=People!$B$4,People!$A$4,IF(M8558=People!$B$3,People!$A$3))))</f>
        <v>Cassandra Brandow</v>
      </c>
      <c r="W8558" s="3" t="str">
        <f xml:space="preserve"> IFERROR(INDEX(Returns!A:A,MATCH(B8558,Returns!B:B,0)),"No")</f>
        <v>No</v>
      </c>
    </row>
    <row r="8559" spans="1:23" x14ac:dyDescent="0.2">
      <c r="A8559" s="1">
        <v>8558</v>
      </c>
      <c r="B8559" t="s">
        <v>10237</v>
      </c>
      <c r="C8559" s="2">
        <v>43457</v>
      </c>
      <c r="D8559" s="2">
        <v>43460</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1">
        <v>453.57600000000002</v>
      </c>
      <c r="S8559" s="1">
        <v>3</v>
      </c>
      <c r="T8559" s="1">
        <v>0.2</v>
      </c>
      <c r="U8559" s="1">
        <v>39.687899999999985</v>
      </c>
      <c r="V8559" s="3" t="str">
        <f>IF(M8559=People!$B$6,People!A$6,IF(M8559=People!$B$5,People!$A$5,IF(M8559=People!$B$4,People!$A$4,IF(M8559=People!$B$3,People!$A$3))))</f>
        <v>Kelly Williams</v>
      </c>
      <c r="W8559" s="3" t="str">
        <f xml:space="preserve"> IFERROR(INDEX(Returns!A:A,MATCH(B8559,Returns!B:B,0)),"No")</f>
        <v>No</v>
      </c>
    </row>
    <row r="8560" spans="1:23" x14ac:dyDescent="0.2">
      <c r="A8560" s="1">
        <v>8559</v>
      </c>
      <c r="B8560" t="s">
        <v>10237</v>
      </c>
      <c r="C8560" s="2">
        <v>43457</v>
      </c>
      <c r="D8560" s="2">
        <v>43460</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1">
        <v>45.36</v>
      </c>
      <c r="S8560" s="1">
        <v>9</v>
      </c>
      <c r="T8560" s="1">
        <v>0.2</v>
      </c>
      <c r="U8560" s="1">
        <v>14.741999999999997</v>
      </c>
      <c r="V8560" s="3" t="str">
        <f>IF(M8560=People!$B$6,People!A$6,IF(M8560=People!$B$5,People!$A$5,IF(M8560=People!$B$4,People!$A$4,IF(M8560=People!$B$3,People!$A$3))))</f>
        <v>Kelly Williams</v>
      </c>
      <c r="W8560" s="3" t="str">
        <f xml:space="preserve"> IFERROR(INDEX(Returns!A:A,MATCH(B8560,Returns!B:B,0)),"No")</f>
        <v>No</v>
      </c>
    </row>
    <row r="8561" spans="1:23" x14ac:dyDescent="0.2">
      <c r="A8561" s="1">
        <v>8560</v>
      </c>
      <c r="B8561" t="s">
        <v>10237</v>
      </c>
      <c r="C8561" s="2">
        <v>43457</v>
      </c>
      <c r="D8561" s="2">
        <v>43460</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1">
        <v>287.88</v>
      </c>
      <c r="S8561" s="1">
        <v>3</v>
      </c>
      <c r="T8561" s="1">
        <v>0.2</v>
      </c>
      <c r="U8561" s="1">
        <v>35.984999999999999</v>
      </c>
      <c r="V8561" s="3" t="str">
        <f>IF(M8561=People!$B$6,People!A$6,IF(M8561=People!$B$5,People!$A$5,IF(M8561=People!$B$4,People!$A$4,IF(M8561=People!$B$3,People!$A$3))))</f>
        <v>Kelly Williams</v>
      </c>
      <c r="W8561" s="3" t="str">
        <f xml:space="preserve"> IFERROR(INDEX(Returns!A:A,MATCH(B8561,Returns!B:B,0)),"No")</f>
        <v>No</v>
      </c>
    </row>
    <row r="8562" spans="1:23" x14ac:dyDescent="0.2">
      <c r="A8562" s="1">
        <v>8561</v>
      </c>
      <c r="B8562" t="s">
        <v>10237</v>
      </c>
      <c r="C8562" s="2">
        <v>43457</v>
      </c>
      <c r="D8562" s="2">
        <v>43460</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1">
        <v>131.88000000000002</v>
      </c>
      <c r="S8562" s="1">
        <v>3</v>
      </c>
      <c r="T8562" s="1">
        <v>0.2</v>
      </c>
      <c r="U8562" s="1">
        <v>14.836499999999987</v>
      </c>
      <c r="V8562" s="3" t="str">
        <f>IF(M8562=People!$B$6,People!A$6,IF(M8562=People!$B$5,People!$A$5,IF(M8562=People!$B$4,People!$A$4,IF(M8562=People!$B$3,People!$A$3))))</f>
        <v>Kelly Williams</v>
      </c>
      <c r="W8562" s="3" t="str">
        <f xml:space="preserve"> IFERROR(INDEX(Returns!A:A,MATCH(B8562,Returns!B:B,0)),"No")</f>
        <v>No</v>
      </c>
    </row>
    <row r="8563" spans="1:23" x14ac:dyDescent="0.2">
      <c r="A8563" s="1">
        <v>8562</v>
      </c>
      <c r="B8563" t="s">
        <v>10237</v>
      </c>
      <c r="C8563" s="2">
        <v>43457</v>
      </c>
      <c r="D8563" s="2">
        <v>43460</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1">
        <v>2.3280000000000003</v>
      </c>
      <c r="S8563" s="1">
        <v>2</v>
      </c>
      <c r="T8563" s="1">
        <v>0.6</v>
      </c>
      <c r="U8563" s="1">
        <v>-0.75660000000000016</v>
      </c>
      <c r="V8563" s="3" t="str">
        <f>IF(M8563=People!$B$6,People!A$6,IF(M8563=People!$B$5,People!$A$5,IF(M8563=People!$B$4,People!$A$4,IF(M8563=People!$B$3,People!$A$3))))</f>
        <v>Kelly Williams</v>
      </c>
      <c r="W8563" s="3" t="str">
        <f xml:space="preserve"> IFERROR(INDEX(Returns!A:A,MATCH(B8563,Returns!B:B,0)),"No")</f>
        <v>No</v>
      </c>
    </row>
    <row r="8564" spans="1:23" x14ac:dyDescent="0.2">
      <c r="A8564" s="1">
        <v>8563</v>
      </c>
      <c r="B8564" t="s">
        <v>10238</v>
      </c>
      <c r="C8564" s="2">
        <v>43192</v>
      </c>
      <c r="D8564" s="2">
        <v>43196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1">
        <v>1454.9</v>
      </c>
      <c r="S8564" s="1">
        <v>5</v>
      </c>
      <c r="T8564" s="1">
        <v>0</v>
      </c>
      <c r="U8564" s="1">
        <v>378.274</v>
      </c>
      <c r="V8564" s="3" t="str">
        <f>IF(M8564=People!$B$6,People!A$6,IF(M8564=People!$B$5,People!$A$5,IF(M8564=People!$B$4,People!$A$4,IF(M8564=People!$B$3,People!$A$3))))</f>
        <v>Kelly Williams</v>
      </c>
      <c r="W8564" s="3" t="str">
        <f xml:space="preserve"> IFERROR(INDEX(Returns!A:A,MATCH(B8564,Returns!B:B,0)),"No")</f>
        <v>No</v>
      </c>
    </row>
    <row r="8565" spans="1:23" x14ac:dyDescent="0.2">
      <c r="A8565" s="1">
        <v>8564</v>
      </c>
      <c r="B8565" t="s">
        <v>10239</v>
      </c>
      <c r="C8565" s="2">
        <v>43585</v>
      </c>
      <c r="D8565" s="2">
        <v>43589</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1">
        <v>4.8420000000000005</v>
      </c>
      <c r="S8565" s="1">
        <v>3</v>
      </c>
      <c r="T8565" s="1">
        <v>0.7</v>
      </c>
      <c r="U8565" s="1">
        <v>-3.5507999999999988</v>
      </c>
      <c r="V8565" s="3" t="str">
        <f>IF(M8565=People!$B$6,People!A$6,IF(M8565=People!$B$5,People!$A$5,IF(M8565=People!$B$4,People!$A$4,IF(M8565=People!$B$3,People!$A$3))))</f>
        <v>Cassandra Brandow</v>
      </c>
      <c r="W8565" s="3" t="str">
        <f xml:space="preserve"> IFERROR(INDEX(Returns!A:A,MATCH(B8565,Returns!B:B,0)),"No")</f>
        <v>No</v>
      </c>
    </row>
    <row r="8566" spans="1:23" x14ac:dyDescent="0.2">
      <c r="A8566" s="1">
        <v>8565</v>
      </c>
      <c r="B8566" t="s">
        <v>10239</v>
      </c>
      <c r="C8566" s="2">
        <v>43585</v>
      </c>
      <c r="D8566" s="2">
        <v>43589</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1">
        <v>220.70400000000001</v>
      </c>
      <c r="S8566" s="1">
        <v>6</v>
      </c>
      <c r="T8566" s="1">
        <v>0.2</v>
      </c>
      <c r="U8566" s="1">
        <v>-8.2764000000000379</v>
      </c>
      <c r="V8566" s="3" t="str">
        <f>IF(M8566=People!$B$6,People!A$6,IF(M8566=People!$B$5,People!$A$5,IF(M8566=People!$B$4,People!$A$4,IF(M8566=People!$B$3,People!$A$3))))</f>
        <v>Cassandra Brandow</v>
      </c>
      <c r="W8566" s="3" t="str">
        <f xml:space="preserve"> IFERROR(INDEX(Returns!A:A,MATCH(B8566,Returns!B:B,0)),"No")</f>
        <v>No</v>
      </c>
    </row>
    <row r="8567" spans="1:23" x14ac:dyDescent="0.2">
      <c r="A8567" s="1">
        <v>8566</v>
      </c>
      <c r="B8567" t="s">
        <v>10240</v>
      </c>
      <c r="C8567" s="2">
        <v>43421</v>
      </c>
      <c r="D8567" s="2">
        <v>43422</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1">
        <v>67.176000000000002</v>
      </c>
      <c r="S8567" s="1">
        <v>3</v>
      </c>
      <c r="T8567" s="1">
        <v>0.2</v>
      </c>
      <c r="U8567" s="1">
        <v>6.7175999999999974</v>
      </c>
      <c r="V8567" s="3" t="str">
        <f>IF(M8567=People!$B$6,People!A$6,IF(M8567=People!$B$5,People!$A$5,IF(M8567=People!$B$4,People!$A$4,IF(M8567=People!$B$3,People!$A$3))))</f>
        <v>Kelly Williams</v>
      </c>
      <c r="W8567" s="3" t="str">
        <f xml:space="preserve"> IFERROR(INDEX(Returns!A:A,MATCH(B8567,Returns!B:B,0)),"No")</f>
        <v>No</v>
      </c>
    </row>
    <row r="8568" spans="1:23" x14ac:dyDescent="0.2">
      <c r="A8568" s="1">
        <v>8567</v>
      </c>
      <c r="B8568" t="s">
        <v>10240</v>
      </c>
      <c r="C8568" s="2">
        <v>43421</v>
      </c>
      <c r="D8568" s="2">
        <v>43422</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1">
        <v>15.231999999999999</v>
      </c>
      <c r="S8568" s="1">
        <v>4</v>
      </c>
      <c r="T8568" s="1">
        <v>0.2</v>
      </c>
      <c r="U8568" s="1">
        <v>5.5215999999999994</v>
      </c>
      <c r="V8568" s="3" t="str">
        <f>IF(M8568=People!$B$6,People!A$6,IF(M8568=People!$B$5,People!$A$5,IF(M8568=People!$B$4,People!$A$4,IF(M8568=People!$B$3,People!$A$3))))</f>
        <v>Kelly Williams</v>
      </c>
      <c r="W8568" s="3" t="str">
        <f xml:space="preserve"> IFERROR(INDEX(Returns!A:A,MATCH(B8568,Returns!B:B,0)),"No")</f>
        <v>No</v>
      </c>
    </row>
    <row r="8569" spans="1:23" x14ac:dyDescent="0.2">
      <c r="A8569" s="1">
        <v>8568</v>
      </c>
      <c r="B8569" t="s">
        <v>10241</v>
      </c>
      <c r="C8569" s="2">
        <v>43414</v>
      </c>
      <c r="D8569" s="2">
        <v>43416</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1">
        <v>31.104000000000006</v>
      </c>
      <c r="S8569" s="1">
        <v>6</v>
      </c>
      <c r="T8569" s="1">
        <v>0.2</v>
      </c>
      <c r="U8569" s="1">
        <v>10.8864</v>
      </c>
      <c r="V8569" s="3" t="str">
        <f>IF(M8569=People!$B$6,People!A$6,IF(M8569=People!$B$5,People!$A$5,IF(M8569=People!$B$4,People!$A$4,IF(M8569=People!$B$3,People!$A$3))))</f>
        <v>Chuck Magee</v>
      </c>
      <c r="W8569" s="3" t="str">
        <f xml:space="preserve"> IFERROR(INDEX(Returns!A:A,MATCH(B8569,Returns!B:B,0)),"No")</f>
        <v>No</v>
      </c>
    </row>
    <row r="8570" spans="1:23" x14ac:dyDescent="0.2">
      <c r="A8570" s="1">
        <v>8569</v>
      </c>
      <c r="B8570" t="s">
        <v>10242</v>
      </c>
      <c r="C8570" s="2">
        <v>43440</v>
      </c>
      <c r="D8570" s="2">
        <v>43446</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1">
        <v>968.74400000000014</v>
      </c>
      <c r="S8570" s="1">
        <v>7</v>
      </c>
      <c r="T8570" s="1">
        <v>0.2</v>
      </c>
      <c r="U8570" s="1">
        <v>314.84180000000003</v>
      </c>
      <c r="V8570" s="3" t="str">
        <f>IF(M8570=People!$B$6,People!A$6,IF(M8570=People!$B$5,People!$A$5,IF(M8570=People!$B$4,People!$A$4,IF(M8570=People!$B$3,People!$A$3))))</f>
        <v>Chuck Magee</v>
      </c>
      <c r="W8570" s="3" t="str">
        <f xml:space="preserve"> IFERROR(INDEX(Returns!A:A,MATCH(B8570,Returns!B:B,0)),"No")</f>
        <v>No</v>
      </c>
    </row>
    <row r="8571" spans="1:23" x14ac:dyDescent="0.2">
      <c r="A8571" s="1">
        <v>8570</v>
      </c>
      <c r="B8571" t="s">
        <v>10242</v>
      </c>
      <c r="C8571" s="2">
        <v>43440</v>
      </c>
      <c r="D8571" s="2">
        <v>43446</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1">
        <v>222.35199999999998</v>
      </c>
      <c r="S8571" s="1">
        <v>13</v>
      </c>
      <c r="T8571" s="1">
        <v>0.2</v>
      </c>
      <c r="U8571" s="1">
        <v>77.823200000000014</v>
      </c>
      <c r="V8571" s="3" t="str">
        <f>IF(M8571=People!$B$6,People!A$6,IF(M8571=People!$B$5,People!$A$5,IF(M8571=People!$B$4,People!$A$4,IF(M8571=People!$B$3,People!$A$3))))</f>
        <v>Chuck Magee</v>
      </c>
      <c r="W8571" s="3" t="str">
        <f xml:space="preserve"> IFERROR(INDEX(Returns!A:A,MATCH(B8571,Returns!B:B,0)),"No")</f>
        <v>No</v>
      </c>
    </row>
    <row r="8572" spans="1:23" x14ac:dyDescent="0.2">
      <c r="A8572" s="1">
        <v>8571</v>
      </c>
      <c r="B8572" t="s">
        <v>10242</v>
      </c>
      <c r="C8572" s="2">
        <v>43440</v>
      </c>
      <c r="D8572" s="2">
        <v>43446</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1">
        <v>479.98400000000004</v>
      </c>
      <c r="S8572" s="1">
        <v>2</v>
      </c>
      <c r="T8572" s="1">
        <v>0.2</v>
      </c>
      <c r="U8572" s="1">
        <v>89.996999999999986</v>
      </c>
      <c r="V8572" s="3" t="str">
        <f>IF(M8572=People!$B$6,People!A$6,IF(M8572=People!$B$5,People!$A$5,IF(M8572=People!$B$4,People!$A$4,IF(M8572=People!$B$3,People!$A$3))))</f>
        <v>Chuck Magee</v>
      </c>
      <c r="W8572" s="3" t="str">
        <f xml:space="preserve"> IFERROR(INDEX(Returns!A:A,MATCH(B8572,Returns!B:B,0)),"No")</f>
        <v>No</v>
      </c>
    </row>
    <row r="8573" spans="1:23" x14ac:dyDescent="0.2">
      <c r="A8573" s="1">
        <v>8572</v>
      </c>
      <c r="B8573" t="s">
        <v>10243</v>
      </c>
      <c r="C8573" s="2">
        <v>43193</v>
      </c>
      <c r="D8573" s="2">
        <v>43193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1">
        <v>10.272000000000002</v>
      </c>
      <c r="S8573" s="1">
        <v>3</v>
      </c>
      <c r="T8573" s="1">
        <v>0.2</v>
      </c>
      <c r="U8573" s="1">
        <v>3.2099999999999982</v>
      </c>
      <c r="V8573" s="3" t="str">
        <f>IF(M8573=People!$B$6,People!A$6,IF(M8573=People!$B$5,People!$A$5,IF(M8573=People!$B$4,People!$A$4,IF(M8573=People!$B$3,People!$A$3))))</f>
        <v>Kelly Williams</v>
      </c>
      <c r="W8573" s="3" t="str">
        <f xml:space="preserve"> IFERROR(INDEX(Returns!A:A,MATCH(B8573,Returns!B:B,0)),"No")</f>
        <v>No</v>
      </c>
    </row>
    <row r="8574" spans="1:23" x14ac:dyDescent="0.2">
      <c r="A8574" s="1">
        <v>8573</v>
      </c>
      <c r="B8574" t="s">
        <v>10244</v>
      </c>
      <c r="C8574" s="2">
        <v>42702</v>
      </c>
      <c r="D8574" s="2">
        <v>42706</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1">
        <v>998.84999999999991</v>
      </c>
      <c r="S8574" s="1">
        <v>5</v>
      </c>
      <c r="T8574" s="1">
        <v>0.4</v>
      </c>
      <c r="U8574" s="1">
        <v>-199.7700000000001</v>
      </c>
      <c r="V8574" s="3" t="str">
        <f>IF(M8574=People!$B$6,People!A$6,IF(M8574=People!$B$5,People!$A$5,IF(M8574=People!$B$4,People!$A$4,IF(M8574=People!$B$3,People!$A$3))))</f>
        <v>Kelly Williams</v>
      </c>
      <c r="W8574" s="3" t="str">
        <f xml:space="preserve"> IFERROR(INDEX(Returns!A:A,MATCH(B8574,Returns!B:B,0)),"No")</f>
        <v>No</v>
      </c>
    </row>
    <row r="8575" spans="1:23" x14ac:dyDescent="0.2">
      <c r="A8575" s="1">
        <v>8574</v>
      </c>
      <c r="B8575" t="s">
        <v>10245</v>
      </c>
      <c r="C8575" s="2">
        <v>43028</v>
      </c>
      <c r="D8575" s="2">
        <v>43030</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1">
        <v>24.56</v>
      </c>
      <c r="S8575" s="1">
        <v>2</v>
      </c>
      <c r="T8575" s="1">
        <v>0</v>
      </c>
      <c r="U8575" s="1">
        <v>11.543199999999999</v>
      </c>
      <c r="V8575" s="3" t="str">
        <f>IF(M8575=People!$B$6,People!A$6,IF(M8575=People!$B$5,People!$A$5,IF(M8575=People!$B$4,People!$A$4,IF(M8575=People!$B$3,People!$A$3))))</f>
        <v>Chuck Magee</v>
      </c>
      <c r="W8575" s="3" t="str">
        <f xml:space="preserve"> IFERROR(INDEX(Returns!A:A,MATCH(B8575,Returns!B:B,0)),"No")</f>
        <v>No</v>
      </c>
    </row>
    <row r="8576" spans="1:23" x14ac:dyDescent="0.2">
      <c r="A8576" s="1">
        <v>8575</v>
      </c>
      <c r="B8576" t="s">
        <v>10246</v>
      </c>
      <c r="C8576" s="2">
        <v>42632</v>
      </c>
      <c r="D8576" s="2">
        <v>42632</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1">
        <v>5.67</v>
      </c>
      <c r="S8576" s="1">
        <v>3</v>
      </c>
      <c r="T8576" s="1">
        <v>0</v>
      </c>
      <c r="U8576" s="1">
        <v>0.11340000000000017</v>
      </c>
      <c r="V8576" s="3" t="str">
        <f>IF(M8576=People!$B$6,People!A$6,IF(M8576=People!$B$5,People!$A$5,IF(M8576=People!$B$4,People!$A$4,IF(M8576=People!$B$3,People!$A$3))))</f>
        <v>Anna Andreadi</v>
      </c>
      <c r="W8576" s="3" t="str">
        <f xml:space="preserve"> IFERROR(INDEX(Returns!A:A,MATCH(B8576,Returns!B:B,0)),"No")</f>
        <v>No</v>
      </c>
    </row>
    <row r="8577" spans="1:23" x14ac:dyDescent="0.2">
      <c r="A8577" s="1">
        <v>8576</v>
      </c>
      <c r="B8577" t="s">
        <v>6094</v>
      </c>
      <c r="C8577" s="2">
        <v>43704</v>
      </c>
      <c r="D8577" s="2">
        <v>43707</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1">
        <v>14.336000000000002</v>
      </c>
      <c r="S8577" s="1">
        <v>4</v>
      </c>
      <c r="T8577" s="1">
        <v>0.2</v>
      </c>
      <c r="U8577" s="1">
        <v>0.89599999999999991</v>
      </c>
      <c r="V8577" s="3" t="str">
        <f>IF(M8577=People!$B$6,People!A$6,IF(M8577=People!$B$5,People!$A$5,IF(M8577=People!$B$4,People!$A$4,IF(M8577=People!$B$3,People!$A$3))))</f>
        <v>Cassandra Brandow</v>
      </c>
      <c r="W8577" s="3" t="str">
        <f xml:space="preserve"> IFERROR(INDEX(Returns!A:A,MATCH(B8577,Returns!B:B,0)),"No")</f>
        <v>Yes</v>
      </c>
    </row>
    <row r="8578" spans="1:23" x14ac:dyDescent="0.2">
      <c r="A8578" s="1">
        <v>8577</v>
      </c>
      <c r="B8578" t="s">
        <v>10247</v>
      </c>
      <c r="C8578" s="2">
        <v>43649</v>
      </c>
      <c r="D8578" s="2">
        <v>43650</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1">
        <v>102.3</v>
      </c>
      <c r="S8578" s="1">
        <v>1</v>
      </c>
      <c r="T8578" s="1">
        <v>0</v>
      </c>
      <c r="U8578" s="1">
        <v>26.597999999999999</v>
      </c>
      <c r="V8578" s="3" t="str">
        <f>IF(M8578=People!$B$6,People!A$6,IF(M8578=People!$B$5,People!$A$5,IF(M8578=People!$B$4,People!$A$4,IF(M8578=People!$B$3,People!$A$3))))</f>
        <v>Chuck Magee</v>
      </c>
      <c r="W8578" s="3" t="str">
        <f xml:space="preserve"> IFERROR(INDEX(Returns!A:A,MATCH(B8578,Returns!B:B,0)),"No")</f>
        <v>No</v>
      </c>
    </row>
    <row r="8579" spans="1:23" x14ac:dyDescent="0.2">
      <c r="A8579" s="1">
        <v>8578</v>
      </c>
      <c r="B8579" t="s">
        <v>10248</v>
      </c>
      <c r="C8579" s="2">
        <v>43821</v>
      </c>
      <c r="D8579" s="2">
        <v>43825</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1">
        <v>607.52</v>
      </c>
      <c r="S8579" s="1">
        <v>2</v>
      </c>
      <c r="T8579" s="1">
        <v>0</v>
      </c>
      <c r="U8579" s="1">
        <v>97.203200000000038</v>
      </c>
      <c r="V8579" s="3" t="str">
        <f>IF(M8579=People!$B$6,People!A$6,IF(M8579=People!$B$5,People!$A$5,IF(M8579=People!$B$4,People!$A$4,IF(M8579=People!$B$3,People!$A$3))))</f>
        <v>Kelly Williams</v>
      </c>
      <c r="W8579" s="3" t="str">
        <f xml:space="preserve"> IFERROR(INDEX(Returns!A:A,MATCH(B8579,Returns!B:B,0)),"No")</f>
        <v>No</v>
      </c>
    </row>
    <row r="8580" spans="1:23" x14ac:dyDescent="0.2">
      <c r="A8580" s="1">
        <v>8579</v>
      </c>
      <c r="B8580" t="s">
        <v>10248</v>
      </c>
      <c r="C8580" s="2">
        <v>43821</v>
      </c>
      <c r="D8580" s="2">
        <v>43825</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1">
        <v>31.16</v>
      </c>
      <c r="S8580" s="1">
        <v>2</v>
      </c>
      <c r="T8580" s="1">
        <v>0</v>
      </c>
      <c r="U8580" s="1">
        <v>7.7899999999999991</v>
      </c>
      <c r="V8580" s="3" t="str">
        <f>IF(M8580=People!$B$6,People!A$6,IF(M8580=People!$B$5,People!$A$5,IF(M8580=People!$B$4,People!$A$4,IF(M8580=People!$B$3,People!$A$3))))</f>
        <v>Kelly Williams</v>
      </c>
      <c r="W8580" s="3" t="str">
        <f xml:space="preserve"> IFERROR(INDEX(Returns!A:A,MATCH(B8580,Returns!B:B,0)),"No")</f>
        <v>No</v>
      </c>
    </row>
    <row r="8581" spans="1:23" x14ac:dyDescent="0.2">
      <c r="A8581" s="1">
        <v>8580</v>
      </c>
      <c r="B8581" t="s">
        <v>10249</v>
      </c>
      <c r="C8581" s="2">
        <v>43461</v>
      </c>
      <c r="D8581" s="2">
        <v>43467</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1">
        <v>2.61</v>
      </c>
      <c r="S8581" s="1">
        <v>1</v>
      </c>
      <c r="T8581" s="1">
        <v>0</v>
      </c>
      <c r="U8581" s="1">
        <v>1.2005999999999999</v>
      </c>
      <c r="V8581" s="3" t="str">
        <f>IF(M8581=People!$B$6,People!A$6,IF(M8581=People!$B$5,People!$A$5,IF(M8581=People!$B$4,People!$A$4,IF(M8581=People!$B$3,People!$A$3))))</f>
        <v>Cassandra Brandow</v>
      </c>
      <c r="W8581" s="3" t="str">
        <f xml:space="preserve"> IFERROR(INDEX(Returns!A:A,MATCH(B8581,Returns!B:B,0)),"No")</f>
        <v>No</v>
      </c>
    </row>
    <row r="8582" spans="1:23" x14ac:dyDescent="0.2">
      <c r="A8582" s="1">
        <v>8581</v>
      </c>
      <c r="B8582" t="s">
        <v>10250</v>
      </c>
      <c r="C8582" s="2">
        <v>42510</v>
      </c>
      <c r="D8582" s="2">
        <v>42512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1">
        <v>10.332000000000001</v>
      </c>
      <c r="S8582" s="1">
        <v>3</v>
      </c>
      <c r="T8582" s="1">
        <v>0.6</v>
      </c>
      <c r="U8582" s="1">
        <v>-5.9408999999999992</v>
      </c>
      <c r="V8582" s="3" t="str">
        <f>IF(M8582=People!$B$6,People!A$6,IF(M8582=People!$B$5,People!$A$5,IF(M8582=People!$B$4,People!$A$4,IF(M8582=People!$B$3,People!$A$3))))</f>
        <v>Kelly Williams</v>
      </c>
      <c r="W8582" s="3" t="str">
        <f xml:space="preserve"> IFERROR(INDEX(Returns!A:A,MATCH(B8582,Returns!B:B,0)),"No")</f>
        <v>No</v>
      </c>
    </row>
    <row r="8583" spans="1:23" x14ac:dyDescent="0.2">
      <c r="A8583" s="1">
        <v>8582</v>
      </c>
      <c r="B8583" t="s">
        <v>10250</v>
      </c>
      <c r="C8583" s="2">
        <v>42510</v>
      </c>
      <c r="D8583" s="2">
        <v>42512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1">
        <v>10.368000000000002</v>
      </c>
      <c r="S8583" s="1">
        <v>2</v>
      </c>
      <c r="T8583" s="1">
        <v>0.2</v>
      </c>
      <c r="U8583" s="1">
        <v>3.6288</v>
      </c>
      <c r="V8583" s="3" t="str">
        <f>IF(M8583=People!$B$6,People!A$6,IF(M8583=People!$B$5,People!$A$5,IF(M8583=People!$B$4,People!$A$4,IF(M8583=People!$B$3,People!$A$3))))</f>
        <v>Kelly Williams</v>
      </c>
      <c r="W8583" s="3" t="str">
        <f xml:space="preserve"> IFERROR(INDEX(Returns!A:A,MATCH(B8583,Returns!B:B,0)),"No")</f>
        <v>No</v>
      </c>
    </row>
    <row r="8584" spans="1:23" x14ac:dyDescent="0.2">
      <c r="A8584" s="1">
        <v>8583</v>
      </c>
      <c r="B8584" t="s">
        <v>10250</v>
      </c>
      <c r="C8584" s="2">
        <v>42510</v>
      </c>
      <c r="D8584" s="2">
        <v>42512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1">
        <v>20.784000000000002</v>
      </c>
      <c r="S8584" s="1">
        <v>2</v>
      </c>
      <c r="T8584" s="1">
        <v>0.2</v>
      </c>
      <c r="U8584" s="1">
        <v>-3.6372000000000027</v>
      </c>
      <c r="V8584" s="3" t="str">
        <f>IF(M8584=People!$B$6,People!A$6,IF(M8584=People!$B$5,People!$A$5,IF(M8584=People!$B$4,People!$A$4,IF(M8584=People!$B$3,People!$A$3))))</f>
        <v>Kelly Williams</v>
      </c>
      <c r="W8584" s="3" t="str">
        <f xml:space="preserve"> IFERROR(INDEX(Returns!A:A,MATCH(B8584,Returns!B:B,0)),"No")</f>
        <v>No</v>
      </c>
    </row>
    <row r="8585" spans="1:23" x14ac:dyDescent="0.2">
      <c r="A8585" s="1">
        <v>8584</v>
      </c>
      <c r="B8585" t="s">
        <v>10250</v>
      </c>
      <c r="C8585" s="2">
        <v>42510</v>
      </c>
      <c r="D8585" s="2">
        <v>42512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1">
        <v>66.959999999999994</v>
      </c>
      <c r="S8585" s="1">
        <v>5</v>
      </c>
      <c r="T8585" s="1">
        <v>0.2</v>
      </c>
      <c r="U8585" s="1">
        <v>-13.392000000000003</v>
      </c>
      <c r="V8585" s="3" t="str">
        <f>IF(M8585=People!$B$6,People!A$6,IF(M8585=People!$B$5,People!$A$5,IF(M8585=People!$B$4,People!$A$4,IF(M8585=People!$B$3,People!$A$3))))</f>
        <v>Kelly Williams</v>
      </c>
      <c r="W8585" s="3" t="str">
        <f xml:space="preserve"> IFERROR(INDEX(Returns!A:A,MATCH(B8585,Returns!B:B,0)),"No")</f>
        <v>No</v>
      </c>
    </row>
    <row r="8586" spans="1:23" x14ac:dyDescent="0.2">
      <c r="A8586" s="1">
        <v>8585</v>
      </c>
      <c r="B8586" t="s">
        <v>10251</v>
      </c>
      <c r="C8586" s="2">
        <v>42404</v>
      </c>
      <c r="D8586" s="2">
        <v>42408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1">
        <v>17.248000000000001</v>
      </c>
      <c r="S8586" s="1">
        <v>2</v>
      </c>
      <c r="T8586" s="1">
        <v>0.2</v>
      </c>
      <c r="U8586" s="1">
        <v>6.0367999999999986</v>
      </c>
      <c r="V8586" s="3" t="str">
        <f>IF(M8586=People!$B$6,People!A$6,IF(M8586=People!$B$5,People!$A$5,IF(M8586=People!$B$4,People!$A$4,IF(M8586=People!$B$3,People!$A$3))))</f>
        <v>Anna Andreadi</v>
      </c>
      <c r="W8586" s="3" t="str">
        <f xml:space="preserve"> IFERROR(INDEX(Returns!A:A,MATCH(B8586,Returns!B:B,0)),"No")</f>
        <v>No</v>
      </c>
    </row>
    <row r="8587" spans="1:23" x14ac:dyDescent="0.2">
      <c r="A8587" s="1">
        <v>8586</v>
      </c>
      <c r="B8587" t="s">
        <v>10252</v>
      </c>
      <c r="C8587" s="2">
        <v>43808</v>
      </c>
      <c r="D8587" s="2">
        <v>43814</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1">
        <v>11.088000000000003</v>
      </c>
      <c r="S8587" s="1">
        <v>7</v>
      </c>
      <c r="T8587" s="1">
        <v>0.7</v>
      </c>
      <c r="U8587" s="1">
        <v>-8.1311999999999998</v>
      </c>
      <c r="V8587" s="3" t="str">
        <f>IF(M8587=People!$B$6,People!A$6,IF(M8587=People!$B$5,People!$A$5,IF(M8587=People!$B$4,People!$A$4,IF(M8587=People!$B$3,People!$A$3))))</f>
        <v>Chuck Magee</v>
      </c>
      <c r="W8587" s="3" t="str">
        <f xml:space="preserve"> IFERROR(INDEX(Returns!A:A,MATCH(B8587,Returns!B:B,0)),"No")</f>
        <v>No</v>
      </c>
    </row>
    <row r="8588" spans="1:23" x14ac:dyDescent="0.2">
      <c r="A8588" s="1">
        <v>8587</v>
      </c>
      <c r="B8588" t="s">
        <v>6174</v>
      </c>
      <c r="C8588" s="2">
        <v>43657</v>
      </c>
      <c r="D8588" s="2">
        <v>43664</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1">
        <v>1287.45</v>
      </c>
      <c r="S8588" s="1">
        <v>5</v>
      </c>
      <c r="T8588" s="1">
        <v>0</v>
      </c>
      <c r="U8588" s="1">
        <v>244.61549999999988</v>
      </c>
      <c r="V8588" s="3" t="str">
        <f>IF(M8588=People!$B$6,People!A$6,IF(M8588=People!$B$5,People!$A$5,IF(M8588=People!$B$4,People!$A$4,IF(M8588=People!$B$3,People!$A$3))))</f>
        <v>Anna Andreadi</v>
      </c>
      <c r="W8588" s="3" t="str">
        <f xml:space="preserve"> IFERROR(INDEX(Returns!A:A,MATCH(B8588,Returns!B:B,0)),"No")</f>
        <v>Yes</v>
      </c>
    </row>
    <row r="8589" spans="1:23" x14ac:dyDescent="0.2">
      <c r="A8589" s="1">
        <v>8588</v>
      </c>
      <c r="B8589" t="s">
        <v>6174</v>
      </c>
      <c r="C8589" s="2">
        <v>43657</v>
      </c>
      <c r="D8589" s="2">
        <v>43664</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1">
        <v>168.1</v>
      </c>
      <c r="S8589" s="1">
        <v>5</v>
      </c>
      <c r="T8589" s="1">
        <v>0</v>
      </c>
      <c r="U8589" s="1">
        <v>43.705999999999996</v>
      </c>
      <c r="V8589" s="3" t="str">
        <f>IF(M8589=People!$B$6,People!A$6,IF(M8589=People!$B$5,People!$A$5,IF(M8589=People!$B$4,People!$A$4,IF(M8589=People!$B$3,People!$A$3))))</f>
        <v>Anna Andreadi</v>
      </c>
      <c r="W8589" s="3" t="str">
        <f xml:space="preserve"> IFERROR(INDEX(Returns!A:A,MATCH(B8589,Returns!B:B,0)),"No")</f>
        <v>Yes</v>
      </c>
    </row>
    <row r="8590" spans="1:23" x14ac:dyDescent="0.2">
      <c r="A8590" s="1">
        <v>8589</v>
      </c>
      <c r="B8590" t="s">
        <v>10253</v>
      </c>
      <c r="C8590" s="2">
        <v>42870</v>
      </c>
      <c r="D8590" s="2">
        <v>42877</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1">
        <v>51.967999999999996</v>
      </c>
      <c r="S8590" s="1">
        <v>2</v>
      </c>
      <c r="T8590" s="1">
        <v>0.2</v>
      </c>
      <c r="U8590" s="1">
        <v>-10.393600000000001</v>
      </c>
      <c r="V8590" s="3" t="str">
        <f>IF(M8590=People!$B$6,People!A$6,IF(M8590=People!$B$5,People!$A$5,IF(M8590=People!$B$4,People!$A$4,IF(M8590=People!$B$3,People!$A$3))))</f>
        <v>Chuck Magee</v>
      </c>
      <c r="W8590" s="3" t="str">
        <f xml:space="preserve"> IFERROR(INDEX(Returns!A:A,MATCH(B8590,Returns!B:B,0)),"No")</f>
        <v>No</v>
      </c>
    </row>
    <row r="8591" spans="1:23" x14ac:dyDescent="0.2">
      <c r="A8591" s="1">
        <v>8590</v>
      </c>
      <c r="B8591" t="s">
        <v>10254</v>
      </c>
      <c r="C8591" s="2">
        <v>43494</v>
      </c>
      <c r="D8591" s="2">
        <v>43497</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1">
        <v>4.7679999999999998</v>
      </c>
      <c r="S8591" s="1">
        <v>2</v>
      </c>
      <c r="T8591" s="1">
        <v>0.2</v>
      </c>
      <c r="U8591" s="1">
        <v>0.47680000000000011</v>
      </c>
      <c r="V8591" s="3" t="str">
        <f>IF(M8591=People!$B$6,People!A$6,IF(M8591=People!$B$5,People!$A$5,IF(M8591=People!$B$4,People!$A$4,IF(M8591=People!$B$3,People!$A$3))))</f>
        <v>Chuck Magee</v>
      </c>
      <c r="W8591" s="3" t="str">
        <f xml:space="preserve"> IFERROR(INDEX(Returns!A:A,MATCH(B8591,Returns!B:B,0)),"No")</f>
        <v>No</v>
      </c>
    </row>
    <row r="8592" spans="1:23" x14ac:dyDescent="0.2">
      <c r="A8592" s="1">
        <v>8591</v>
      </c>
      <c r="B8592" t="s">
        <v>10255</v>
      </c>
      <c r="C8592" s="2">
        <v>43737</v>
      </c>
      <c r="D8592" s="2">
        <v>43739</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1">
        <v>7.98</v>
      </c>
      <c r="S8592" s="1">
        <v>3</v>
      </c>
      <c r="T8592" s="1">
        <v>0</v>
      </c>
      <c r="U8592" s="1">
        <v>3.9102000000000006</v>
      </c>
      <c r="V8592" s="3" t="str">
        <f>IF(M8592=People!$B$6,People!A$6,IF(M8592=People!$B$5,People!$A$5,IF(M8592=People!$B$4,People!$A$4,IF(M8592=People!$B$3,People!$A$3))))</f>
        <v>Chuck Magee</v>
      </c>
      <c r="W8592" s="3" t="str">
        <f xml:space="preserve"> IFERROR(INDEX(Returns!A:A,MATCH(B8592,Returns!B:B,0)),"No")</f>
        <v>No</v>
      </c>
    </row>
    <row r="8593" spans="1:23" x14ac:dyDescent="0.2">
      <c r="A8593" s="1">
        <v>8592</v>
      </c>
      <c r="B8593" t="s">
        <v>6096</v>
      </c>
      <c r="C8593" s="2">
        <v>43578</v>
      </c>
      <c r="D8593" s="2">
        <v>43581</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1">
        <v>18.687999999999999</v>
      </c>
      <c r="S8593" s="1">
        <v>2</v>
      </c>
      <c r="T8593" s="1">
        <v>0.2</v>
      </c>
      <c r="U8593" s="1">
        <v>7.008</v>
      </c>
      <c r="V8593" s="3" t="str">
        <f>IF(M8593=People!$B$6,People!A$6,IF(M8593=People!$B$5,People!$A$5,IF(M8593=People!$B$4,People!$A$4,IF(M8593=People!$B$3,People!$A$3))))</f>
        <v>Anna Andreadi</v>
      </c>
      <c r="W8593" s="3" t="str">
        <f xml:space="preserve"> IFERROR(INDEX(Returns!A:A,MATCH(B8593,Returns!B:B,0)),"No")</f>
        <v>Yes</v>
      </c>
    </row>
    <row r="8594" spans="1:23" x14ac:dyDescent="0.2">
      <c r="A8594" s="1">
        <v>8593</v>
      </c>
      <c r="B8594" t="s">
        <v>6096</v>
      </c>
      <c r="C8594" s="2">
        <v>43578</v>
      </c>
      <c r="D8594" s="2">
        <v>43581</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1">
        <v>11.664000000000001</v>
      </c>
      <c r="S8594" s="1">
        <v>3</v>
      </c>
      <c r="T8594" s="1">
        <v>0.2</v>
      </c>
      <c r="U8594" s="1">
        <v>3.3534000000000006</v>
      </c>
      <c r="V8594" s="3" t="str">
        <f>IF(M8594=People!$B$6,People!A$6,IF(M8594=People!$B$5,People!$A$5,IF(M8594=People!$B$4,People!$A$4,IF(M8594=People!$B$3,People!$A$3))))</f>
        <v>Anna Andreadi</v>
      </c>
      <c r="W8594" s="3" t="str">
        <f xml:space="preserve"> IFERROR(INDEX(Returns!A:A,MATCH(B8594,Returns!B:B,0)),"No")</f>
        <v>Yes</v>
      </c>
    </row>
    <row r="8595" spans="1:23" x14ac:dyDescent="0.2">
      <c r="A8595" s="1">
        <v>8594</v>
      </c>
      <c r="B8595" t="s">
        <v>10256</v>
      </c>
      <c r="C8595" s="2">
        <v>43778</v>
      </c>
      <c r="D8595" s="2">
        <v>43782</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1">
        <v>191.976</v>
      </c>
      <c r="S8595" s="1">
        <v>3</v>
      </c>
      <c r="T8595" s="1">
        <v>0.2</v>
      </c>
      <c r="U8595" s="1">
        <v>38.395199999999988</v>
      </c>
      <c r="V8595" s="3" t="str">
        <f>IF(M8595=People!$B$6,People!A$6,IF(M8595=People!$B$5,People!$A$5,IF(M8595=People!$B$4,People!$A$4,IF(M8595=People!$B$3,People!$A$3))))</f>
        <v>Cassandra Brandow</v>
      </c>
      <c r="W8595" s="3" t="str">
        <f xml:space="preserve"> IFERROR(INDEX(Returns!A:A,MATCH(B8595,Returns!B:B,0)),"No")</f>
        <v>No</v>
      </c>
    </row>
    <row r="8596" spans="1:23" x14ac:dyDescent="0.2">
      <c r="A8596" s="1">
        <v>8595</v>
      </c>
      <c r="B8596" t="s">
        <v>10256</v>
      </c>
      <c r="C8596" s="2">
        <v>43778</v>
      </c>
      <c r="D8596" s="2">
        <v>43782</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1">
        <v>499.16800000000006</v>
      </c>
      <c r="S8596" s="1">
        <v>4</v>
      </c>
      <c r="T8596" s="1">
        <v>0.2</v>
      </c>
      <c r="U8596" s="1">
        <v>31.197999999999993</v>
      </c>
      <c r="V8596" s="3" t="str">
        <f>IF(M8596=People!$B$6,People!A$6,IF(M8596=People!$B$5,People!$A$5,IF(M8596=People!$B$4,People!$A$4,IF(M8596=People!$B$3,People!$A$3))))</f>
        <v>Cassandra Brandow</v>
      </c>
      <c r="W8596" s="3" t="str">
        <f xml:space="preserve"> IFERROR(INDEX(Returns!A:A,MATCH(B8596,Returns!B:B,0)),"No")</f>
        <v>No</v>
      </c>
    </row>
    <row r="8597" spans="1:23" x14ac:dyDescent="0.2">
      <c r="A8597" s="1">
        <v>8596</v>
      </c>
      <c r="B8597" t="s">
        <v>10257</v>
      </c>
      <c r="C8597" s="2">
        <v>42495</v>
      </c>
      <c r="D8597" s="2">
        <v>42497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1">
        <v>11.88</v>
      </c>
      <c r="S8597" s="1">
        <v>2</v>
      </c>
      <c r="T8597" s="1">
        <v>0</v>
      </c>
      <c r="U8597" s="1">
        <v>5.3460000000000001</v>
      </c>
      <c r="V8597" s="3" t="str">
        <f>IF(M8597=People!$B$6,People!A$6,IF(M8597=People!$B$5,People!$A$5,IF(M8597=People!$B$4,People!$A$4,IF(M8597=People!$B$3,People!$A$3))))</f>
        <v>Cassandra Brandow</v>
      </c>
      <c r="W8597" s="3" t="str">
        <f xml:space="preserve"> IFERROR(INDEX(Returns!A:A,MATCH(B8597,Returns!B:B,0)),"No")</f>
        <v>No</v>
      </c>
    </row>
    <row r="8598" spans="1:23" x14ac:dyDescent="0.2">
      <c r="A8598" s="1">
        <v>8597</v>
      </c>
      <c r="B8598" t="s">
        <v>10257</v>
      </c>
      <c r="C8598" s="2">
        <v>42495</v>
      </c>
      <c r="D8598" s="2">
        <v>42497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1">
        <v>35.44</v>
      </c>
      <c r="S8598" s="1">
        <v>1</v>
      </c>
      <c r="T8598" s="1">
        <v>0</v>
      </c>
      <c r="U8598" s="1">
        <v>16.656799999999997</v>
      </c>
      <c r="V8598" s="3" t="str">
        <f>IF(M8598=People!$B$6,People!A$6,IF(M8598=People!$B$5,People!$A$5,IF(M8598=People!$B$4,People!$A$4,IF(M8598=People!$B$3,People!$A$3))))</f>
        <v>Cassandra Brandow</v>
      </c>
      <c r="W8598" s="3" t="str">
        <f xml:space="preserve"> IFERROR(INDEX(Returns!A:A,MATCH(B8598,Returns!B:B,0)),"No")</f>
        <v>No</v>
      </c>
    </row>
    <row r="8599" spans="1:23" x14ac:dyDescent="0.2">
      <c r="A8599" s="1">
        <v>8598</v>
      </c>
      <c r="B8599" t="s">
        <v>10258</v>
      </c>
      <c r="C8599" s="2">
        <v>43400</v>
      </c>
      <c r="D8599" s="2">
        <v>43404</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1">
        <v>67.13600000000001</v>
      </c>
      <c r="S8599" s="1">
        <v>4</v>
      </c>
      <c r="T8599" s="1">
        <v>0.2</v>
      </c>
      <c r="U8599" s="1">
        <v>25.175999999999998</v>
      </c>
      <c r="V8599" s="3" t="str">
        <f>IF(M8599=People!$B$6,People!A$6,IF(M8599=People!$B$5,People!$A$5,IF(M8599=People!$B$4,People!$A$4,IF(M8599=People!$B$3,People!$A$3))))</f>
        <v>Anna Andreadi</v>
      </c>
      <c r="W8599" s="3" t="str">
        <f xml:space="preserve"> IFERROR(INDEX(Returns!A:A,MATCH(B8599,Returns!B:B,0)),"No")</f>
        <v>No</v>
      </c>
    </row>
    <row r="8600" spans="1:23" x14ac:dyDescent="0.2">
      <c r="A8600" s="1">
        <v>8599</v>
      </c>
      <c r="B8600" t="s">
        <v>10259</v>
      </c>
      <c r="C8600" s="2">
        <v>42700</v>
      </c>
      <c r="D8600" s="2">
        <v>42705</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1">
        <v>4.32</v>
      </c>
      <c r="S8600" s="1">
        <v>3</v>
      </c>
      <c r="T8600" s="1">
        <v>0.2</v>
      </c>
      <c r="U8600" s="1">
        <v>1.512</v>
      </c>
      <c r="V8600" s="3" t="str">
        <f>IF(M8600=People!$B$6,People!A$6,IF(M8600=People!$B$5,People!$A$5,IF(M8600=People!$B$4,People!$A$4,IF(M8600=People!$B$3,People!$A$3))))</f>
        <v>Anna Andreadi</v>
      </c>
      <c r="W8600" s="3" t="str">
        <f xml:space="preserve"> IFERROR(INDEX(Returns!A:A,MATCH(B8600,Returns!B:B,0)),"No")</f>
        <v>No</v>
      </c>
    </row>
    <row r="8601" spans="1:23" x14ac:dyDescent="0.2">
      <c r="A8601" s="1">
        <v>8600</v>
      </c>
      <c r="B8601" t="s">
        <v>10259</v>
      </c>
      <c r="C8601" s="2">
        <v>42700</v>
      </c>
      <c r="D8601" s="2">
        <v>42705</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1">
        <v>14.940000000000001</v>
      </c>
      <c r="S8601" s="1">
        <v>3</v>
      </c>
      <c r="T8601" s="1">
        <v>0</v>
      </c>
      <c r="U8601" s="1">
        <v>7.0218000000000007</v>
      </c>
      <c r="V8601" s="3" t="str">
        <f>IF(M8601=People!$B$6,People!A$6,IF(M8601=People!$B$5,People!$A$5,IF(M8601=People!$B$4,People!$A$4,IF(M8601=People!$B$3,People!$A$3))))</f>
        <v>Anna Andreadi</v>
      </c>
      <c r="W8601" s="3" t="str">
        <f xml:space="preserve"> IFERROR(INDEX(Returns!A:A,MATCH(B8601,Returns!B:B,0)),"No")</f>
        <v>No</v>
      </c>
    </row>
    <row r="8602" spans="1:23" x14ac:dyDescent="0.2">
      <c r="A8602" s="1">
        <v>8601</v>
      </c>
      <c r="B8602" t="s">
        <v>10259</v>
      </c>
      <c r="C8602" s="2">
        <v>42700</v>
      </c>
      <c r="D8602" s="2">
        <v>42705</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1">
        <v>40.54</v>
      </c>
      <c r="S8602" s="1">
        <v>2</v>
      </c>
      <c r="T8602" s="1">
        <v>0</v>
      </c>
      <c r="U8602" s="1">
        <v>11.351200000000002</v>
      </c>
      <c r="V8602" s="3" t="str">
        <f>IF(M8602=People!$B$6,People!A$6,IF(M8602=People!$B$5,People!$A$5,IF(M8602=People!$B$4,People!$A$4,IF(M8602=People!$B$3,People!$A$3))))</f>
        <v>Anna Andreadi</v>
      </c>
      <c r="W8602" s="3" t="str">
        <f xml:space="preserve"> IFERROR(INDEX(Returns!A:A,MATCH(B8602,Returns!B:B,0)),"No")</f>
        <v>No</v>
      </c>
    </row>
    <row r="8603" spans="1:23" x14ac:dyDescent="0.2">
      <c r="A8603" s="1">
        <v>8602</v>
      </c>
      <c r="B8603" t="s">
        <v>10259</v>
      </c>
      <c r="C8603" s="2">
        <v>42700</v>
      </c>
      <c r="D8603" s="2">
        <v>42705</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1">
        <v>7.3120000000000012</v>
      </c>
      <c r="S8603" s="1">
        <v>1</v>
      </c>
      <c r="T8603" s="1">
        <v>0.2</v>
      </c>
      <c r="U8603" s="1">
        <v>2.5591999999999997</v>
      </c>
      <c r="V8603" s="3" t="str">
        <f>IF(M8603=People!$B$6,People!A$6,IF(M8603=People!$B$5,People!$A$5,IF(M8603=People!$B$4,People!$A$4,IF(M8603=People!$B$3,People!$A$3))))</f>
        <v>Anna Andreadi</v>
      </c>
      <c r="W8603" s="3" t="str">
        <f xml:space="preserve"> IFERROR(INDEX(Returns!A:A,MATCH(B8603,Returns!B:B,0)),"No")</f>
        <v>No</v>
      </c>
    </row>
    <row r="8604" spans="1:23" x14ac:dyDescent="0.2">
      <c r="A8604" s="1">
        <v>8603</v>
      </c>
      <c r="B8604" t="s">
        <v>10260</v>
      </c>
      <c r="C8604" s="2">
        <v>42735</v>
      </c>
      <c r="D8604" s="2">
        <v>42735</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1">
        <v>475.94400000000002</v>
      </c>
      <c r="S8604" s="1">
        <v>7</v>
      </c>
      <c r="T8604" s="1">
        <v>0.2</v>
      </c>
      <c r="U8604" s="1">
        <v>59.492999999999952</v>
      </c>
      <c r="V8604" s="3" t="str">
        <f>IF(M8604=People!$B$6,People!A$6,IF(M8604=People!$B$5,People!$A$5,IF(M8604=People!$B$4,People!$A$4,IF(M8604=People!$B$3,People!$A$3))))</f>
        <v>Anna Andreadi</v>
      </c>
      <c r="W8604" s="3" t="str">
        <f xml:space="preserve"> IFERROR(INDEX(Returns!A:A,MATCH(B8604,Returns!B:B,0)),"No")</f>
        <v>No</v>
      </c>
    </row>
    <row r="8605" spans="1:23" x14ac:dyDescent="0.2">
      <c r="A8605" s="1">
        <v>8604</v>
      </c>
      <c r="B8605" t="s">
        <v>10261</v>
      </c>
      <c r="C8605" s="2">
        <v>43103</v>
      </c>
      <c r="D8605" s="2">
        <v>43108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1">
        <v>30.080000000000002</v>
      </c>
      <c r="S8605" s="1">
        <v>2</v>
      </c>
      <c r="T8605" s="1">
        <v>0.2</v>
      </c>
      <c r="U8605" s="1">
        <v>-5.2640000000000002</v>
      </c>
      <c r="V8605" s="3" t="str">
        <f>IF(M8605=People!$B$6,People!A$6,IF(M8605=People!$B$5,People!$A$5,IF(M8605=People!$B$4,People!$A$4,IF(M8605=People!$B$3,People!$A$3))))</f>
        <v>Kelly Williams</v>
      </c>
      <c r="W8605" s="3" t="str">
        <f xml:space="preserve"> IFERROR(INDEX(Returns!A:A,MATCH(B8605,Returns!B:B,0)),"No")</f>
        <v>No</v>
      </c>
    </row>
    <row r="8606" spans="1:23" x14ac:dyDescent="0.2">
      <c r="A8606" s="1">
        <v>8605</v>
      </c>
      <c r="B8606" t="s">
        <v>10261</v>
      </c>
      <c r="C8606" s="2">
        <v>43103</v>
      </c>
      <c r="D8606" s="2">
        <v>43108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1">
        <v>165.60000000000002</v>
      </c>
      <c r="S8606" s="1">
        <v>3</v>
      </c>
      <c r="T8606" s="1">
        <v>0.2</v>
      </c>
      <c r="U8606" s="1">
        <v>-6.2100000000000151</v>
      </c>
      <c r="V8606" s="3" t="str">
        <f>IF(M8606=People!$B$6,People!A$6,IF(M8606=People!$B$5,People!$A$5,IF(M8606=People!$B$4,People!$A$4,IF(M8606=People!$B$3,People!$A$3))))</f>
        <v>Kelly Williams</v>
      </c>
      <c r="W8606" s="3" t="str">
        <f xml:space="preserve"> IFERROR(INDEX(Returns!A:A,MATCH(B8606,Returns!B:B,0)),"No")</f>
        <v>No</v>
      </c>
    </row>
    <row r="8607" spans="1:23" x14ac:dyDescent="0.2">
      <c r="A8607" s="1">
        <v>8606</v>
      </c>
      <c r="B8607" t="s">
        <v>10261</v>
      </c>
      <c r="C8607" s="2">
        <v>43103</v>
      </c>
      <c r="D8607" s="2">
        <v>43108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1">
        <v>180.96</v>
      </c>
      <c r="S8607" s="1">
        <v>5</v>
      </c>
      <c r="T8607" s="1">
        <v>0.2</v>
      </c>
      <c r="U8607" s="1">
        <v>13.571999999999996</v>
      </c>
      <c r="V8607" s="3" t="str">
        <f>IF(M8607=People!$B$6,People!A$6,IF(M8607=People!$B$5,People!$A$5,IF(M8607=People!$B$4,People!$A$4,IF(M8607=People!$B$3,People!$A$3))))</f>
        <v>Kelly Williams</v>
      </c>
      <c r="W8607" s="3" t="str">
        <f xml:space="preserve"> IFERROR(INDEX(Returns!A:A,MATCH(B8607,Returns!B:B,0)),"No")</f>
        <v>No</v>
      </c>
    </row>
    <row r="8608" spans="1:23" x14ac:dyDescent="0.2">
      <c r="A8608" s="1">
        <v>8607</v>
      </c>
      <c r="B8608" t="s">
        <v>10262</v>
      </c>
      <c r="C8608" s="2">
        <v>43695</v>
      </c>
      <c r="D8608" s="2">
        <v>43699</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1">
        <v>23.18</v>
      </c>
      <c r="S8608" s="1">
        <v>2</v>
      </c>
      <c r="T8608" s="1">
        <v>0</v>
      </c>
      <c r="U8608" s="1">
        <v>7.6493999999999982</v>
      </c>
      <c r="V8608" s="3" t="str">
        <f>IF(M8608=People!$B$6,People!A$6,IF(M8608=People!$B$5,People!$A$5,IF(M8608=People!$B$4,People!$A$4,IF(M8608=People!$B$3,People!$A$3))))</f>
        <v>Chuck Magee</v>
      </c>
      <c r="W8608" s="3" t="str">
        <f xml:space="preserve"> IFERROR(INDEX(Returns!A:A,MATCH(B8608,Returns!B:B,0)),"No")</f>
        <v>No</v>
      </c>
    </row>
    <row r="8609" spans="1:23" x14ac:dyDescent="0.2">
      <c r="A8609" s="1">
        <v>8608</v>
      </c>
      <c r="B8609" t="s">
        <v>10263</v>
      </c>
      <c r="C8609" s="2">
        <v>42525</v>
      </c>
      <c r="D8609" s="2">
        <v>42530</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1">
        <v>56.96</v>
      </c>
      <c r="S8609" s="1">
        <v>2</v>
      </c>
      <c r="T8609" s="1">
        <v>0</v>
      </c>
      <c r="U8609" s="1">
        <v>21.075200000000002</v>
      </c>
      <c r="V8609" s="3" t="str">
        <f>IF(M8609=People!$B$6,People!A$6,IF(M8609=People!$B$5,People!$A$5,IF(M8609=People!$B$4,People!$A$4,IF(M8609=People!$B$3,People!$A$3))))</f>
        <v>Chuck Magee</v>
      </c>
      <c r="W8609" s="3" t="str">
        <f xml:space="preserve"> IFERROR(INDEX(Returns!A:A,MATCH(B8609,Returns!B:B,0)),"No")</f>
        <v>No</v>
      </c>
    </row>
    <row r="8610" spans="1:23" x14ac:dyDescent="0.2">
      <c r="A8610" s="1">
        <v>8609</v>
      </c>
      <c r="B8610" t="s">
        <v>10263</v>
      </c>
      <c r="C8610" s="2">
        <v>42525</v>
      </c>
      <c r="D8610" s="2">
        <v>42530</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1">
        <v>15.56</v>
      </c>
      <c r="S8610" s="1">
        <v>4</v>
      </c>
      <c r="T8610" s="1">
        <v>0</v>
      </c>
      <c r="U8610" s="1">
        <v>4.0456000000000003</v>
      </c>
      <c r="V8610" s="3" t="str">
        <f>IF(M8610=People!$B$6,People!A$6,IF(M8610=People!$B$5,People!$A$5,IF(M8610=People!$B$4,People!$A$4,IF(M8610=People!$B$3,People!$A$3))))</f>
        <v>Chuck Magee</v>
      </c>
      <c r="W8610" s="3" t="str">
        <f xml:space="preserve"> IFERROR(INDEX(Returns!A:A,MATCH(B8610,Returns!B:B,0)),"No")</f>
        <v>No</v>
      </c>
    </row>
    <row r="8611" spans="1:23" x14ac:dyDescent="0.2">
      <c r="A8611" s="1">
        <v>8610</v>
      </c>
      <c r="B8611" t="s">
        <v>10263</v>
      </c>
      <c r="C8611" s="2">
        <v>42525</v>
      </c>
      <c r="D8611" s="2">
        <v>42530</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1">
        <v>353.56799999999998</v>
      </c>
      <c r="S8611" s="1">
        <v>2</v>
      </c>
      <c r="T8611" s="1">
        <v>0.2</v>
      </c>
      <c r="U8611" s="1">
        <v>-44.196000000000026</v>
      </c>
      <c r="V8611" s="3" t="str">
        <f>IF(M8611=People!$B$6,People!A$6,IF(M8611=People!$B$5,People!$A$5,IF(M8611=People!$B$4,People!$A$4,IF(M8611=People!$B$3,People!$A$3))))</f>
        <v>Chuck Magee</v>
      </c>
      <c r="W8611" s="3" t="str">
        <f xml:space="preserve"> IFERROR(INDEX(Returns!A:A,MATCH(B8611,Returns!B:B,0)),"No")</f>
        <v>No</v>
      </c>
    </row>
    <row r="8612" spans="1:23" x14ac:dyDescent="0.2">
      <c r="A8612" s="1">
        <v>8611</v>
      </c>
      <c r="B8612" t="s">
        <v>10263</v>
      </c>
      <c r="C8612" s="2">
        <v>42525</v>
      </c>
      <c r="D8612" s="2">
        <v>42530</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1">
        <v>13.96</v>
      </c>
      <c r="S8612" s="1">
        <v>2</v>
      </c>
      <c r="T8612" s="1">
        <v>0</v>
      </c>
      <c r="U8612" s="1">
        <v>6.7008000000000001</v>
      </c>
      <c r="V8612" s="3" t="str">
        <f>IF(M8612=People!$B$6,People!A$6,IF(M8612=People!$B$5,People!$A$5,IF(M8612=People!$B$4,People!$A$4,IF(M8612=People!$B$3,People!$A$3))))</f>
        <v>Chuck Magee</v>
      </c>
      <c r="W8612" s="3" t="str">
        <f xml:space="preserve"> IFERROR(INDEX(Returns!A:A,MATCH(B8612,Returns!B:B,0)),"No")</f>
        <v>No</v>
      </c>
    </row>
    <row r="8613" spans="1:23" x14ac:dyDescent="0.2">
      <c r="A8613" s="1">
        <v>8612</v>
      </c>
      <c r="B8613" t="s">
        <v>10264</v>
      </c>
      <c r="C8613" s="2">
        <v>43782</v>
      </c>
      <c r="D8613" s="2">
        <v>43786</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1">
        <v>82.95</v>
      </c>
      <c r="S8613" s="1">
        <v>5</v>
      </c>
      <c r="T8613" s="1">
        <v>0</v>
      </c>
      <c r="U8613" s="1">
        <v>29.032499999999999</v>
      </c>
      <c r="V8613" s="3" t="str">
        <f>IF(M8613=People!$B$6,People!A$6,IF(M8613=People!$B$5,People!$A$5,IF(M8613=People!$B$4,People!$A$4,IF(M8613=People!$B$3,People!$A$3))))</f>
        <v>Anna Andreadi</v>
      </c>
      <c r="W8613" s="3" t="str">
        <f xml:space="preserve"> IFERROR(INDEX(Returns!A:A,MATCH(B8613,Returns!B:B,0)),"No")</f>
        <v>No</v>
      </c>
    </row>
    <row r="8614" spans="1:23" x14ac:dyDescent="0.2">
      <c r="A8614" s="1">
        <v>8613</v>
      </c>
      <c r="B8614" t="s">
        <v>10265</v>
      </c>
      <c r="C8614" s="2">
        <v>43128</v>
      </c>
      <c r="D8614" s="2">
        <v>43132</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1">
        <v>39.68</v>
      </c>
      <c r="S8614" s="1">
        <v>2</v>
      </c>
      <c r="T8614" s="1">
        <v>0</v>
      </c>
      <c r="U8614" s="1">
        <v>10.316800000000001</v>
      </c>
      <c r="V8614" s="3" t="str">
        <f>IF(M8614=People!$B$6,People!A$6,IF(M8614=People!$B$5,People!$A$5,IF(M8614=People!$B$4,People!$A$4,IF(M8614=People!$B$3,People!$A$3))))</f>
        <v>Anna Andreadi</v>
      </c>
      <c r="W8614" s="3" t="str">
        <f xml:space="preserve"> IFERROR(INDEX(Returns!A:A,MATCH(B8614,Returns!B:B,0)),"No")</f>
        <v>No</v>
      </c>
    </row>
    <row r="8615" spans="1:23" x14ac:dyDescent="0.2">
      <c r="A8615" s="1">
        <v>8614</v>
      </c>
      <c r="B8615" t="s">
        <v>10266</v>
      </c>
      <c r="C8615" s="2">
        <v>43413</v>
      </c>
      <c r="D8615" s="2">
        <v>43418</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1">
        <v>479.97</v>
      </c>
      <c r="S8615" s="1">
        <v>3</v>
      </c>
      <c r="T8615" s="1">
        <v>0</v>
      </c>
      <c r="U8615" s="1">
        <v>177.58890000000002</v>
      </c>
      <c r="V8615" s="3" t="str">
        <f>IF(M8615=People!$B$6,People!A$6,IF(M8615=People!$B$5,People!$A$5,IF(M8615=People!$B$4,People!$A$4,IF(M8615=People!$B$3,People!$A$3))))</f>
        <v>Anna Andreadi</v>
      </c>
      <c r="W8615" s="3" t="str">
        <f xml:space="preserve"> IFERROR(INDEX(Returns!A:A,MATCH(B8615,Returns!B:B,0)),"No")</f>
        <v>No</v>
      </c>
    </row>
    <row r="8616" spans="1:23" x14ac:dyDescent="0.2">
      <c r="A8616" s="1">
        <v>8615</v>
      </c>
      <c r="B8616" t="s">
        <v>10267</v>
      </c>
      <c r="C8616" s="2">
        <v>43353</v>
      </c>
      <c r="D8616" s="2">
        <v>43357</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1">
        <v>7.38</v>
      </c>
      <c r="S8616" s="1">
        <v>2</v>
      </c>
      <c r="T8616" s="1">
        <v>0</v>
      </c>
      <c r="U8616" s="1">
        <v>3.4685999999999999</v>
      </c>
      <c r="V8616" s="3" t="str">
        <f>IF(M8616=People!$B$6,People!A$6,IF(M8616=People!$B$5,People!$A$5,IF(M8616=People!$B$4,People!$A$4,IF(M8616=People!$B$3,People!$A$3))))</f>
        <v>Anna Andreadi</v>
      </c>
      <c r="W8616" s="3" t="str">
        <f xml:space="preserve"> IFERROR(INDEX(Returns!A:A,MATCH(B8616,Returns!B:B,0)),"No")</f>
        <v>No</v>
      </c>
    </row>
    <row r="8617" spans="1:23" x14ac:dyDescent="0.2">
      <c r="A8617" s="1">
        <v>8616</v>
      </c>
      <c r="B8617" t="s">
        <v>10267</v>
      </c>
      <c r="C8617" s="2">
        <v>43353</v>
      </c>
      <c r="D8617" s="2">
        <v>43357</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1">
        <v>14.256000000000002</v>
      </c>
      <c r="S8617" s="1">
        <v>3</v>
      </c>
      <c r="T8617" s="1">
        <v>0.2</v>
      </c>
      <c r="U8617" s="1">
        <v>4.4550000000000001</v>
      </c>
      <c r="V8617" s="3" t="str">
        <f>IF(M8617=People!$B$6,People!A$6,IF(M8617=People!$B$5,People!$A$5,IF(M8617=People!$B$4,People!$A$4,IF(M8617=People!$B$3,People!$A$3))))</f>
        <v>Anna Andreadi</v>
      </c>
      <c r="W8617" s="3" t="str">
        <f xml:space="preserve"> IFERROR(INDEX(Returns!A:A,MATCH(B8617,Returns!B:B,0)),"No")</f>
        <v>No</v>
      </c>
    </row>
    <row r="8618" spans="1:23" x14ac:dyDescent="0.2">
      <c r="A8618" s="1">
        <v>8617</v>
      </c>
      <c r="B8618" t="s">
        <v>10267</v>
      </c>
      <c r="C8618" s="2">
        <v>43353</v>
      </c>
      <c r="D8618" s="2">
        <v>43357</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1">
        <v>81.98</v>
      </c>
      <c r="S8618" s="1">
        <v>2</v>
      </c>
      <c r="T8618" s="1">
        <v>0</v>
      </c>
      <c r="U8618" s="1">
        <v>40.170200000000001</v>
      </c>
      <c r="V8618" s="3" t="str">
        <f>IF(M8618=People!$B$6,People!A$6,IF(M8618=People!$B$5,People!$A$5,IF(M8618=People!$B$4,People!$A$4,IF(M8618=People!$B$3,People!$A$3))))</f>
        <v>Anna Andreadi</v>
      </c>
      <c r="W8618" s="3" t="str">
        <f xml:space="preserve"> IFERROR(INDEX(Returns!A:A,MATCH(B8618,Returns!B:B,0)),"No")</f>
        <v>No</v>
      </c>
    </row>
    <row r="8619" spans="1:23" x14ac:dyDescent="0.2">
      <c r="A8619" s="1">
        <v>8618</v>
      </c>
      <c r="B8619" t="s">
        <v>10267</v>
      </c>
      <c r="C8619" s="2">
        <v>43353</v>
      </c>
      <c r="D8619" s="2">
        <v>43357</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1">
        <v>39.624000000000009</v>
      </c>
      <c r="S8619" s="1">
        <v>3</v>
      </c>
      <c r="T8619" s="1">
        <v>0.2</v>
      </c>
      <c r="U8619" s="1">
        <v>13.868400000000001</v>
      </c>
      <c r="V8619" s="3" t="str">
        <f>IF(M8619=People!$B$6,People!A$6,IF(M8619=People!$B$5,People!$A$5,IF(M8619=People!$B$4,People!$A$4,IF(M8619=People!$B$3,People!$A$3))))</f>
        <v>Anna Andreadi</v>
      </c>
      <c r="W8619" s="3" t="str">
        <f xml:space="preserve"> IFERROR(INDEX(Returns!A:A,MATCH(B8619,Returns!B:B,0)),"No")</f>
        <v>No</v>
      </c>
    </row>
    <row r="8620" spans="1:23" x14ac:dyDescent="0.2">
      <c r="A8620" s="1">
        <v>8619</v>
      </c>
      <c r="B8620" t="s">
        <v>6112</v>
      </c>
      <c r="C8620" s="2">
        <v>43527</v>
      </c>
      <c r="D8620" s="2">
        <v>43532</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1">
        <v>399.67200000000003</v>
      </c>
      <c r="S8620" s="1">
        <v>7</v>
      </c>
      <c r="T8620" s="1">
        <v>0.2</v>
      </c>
      <c r="U8620" s="1">
        <v>-14.987700000000061</v>
      </c>
      <c r="V8620" s="3" t="str">
        <f>IF(M8620=People!$B$6,People!A$6,IF(M8620=People!$B$5,People!$A$5,IF(M8620=People!$B$4,People!$A$4,IF(M8620=People!$B$3,People!$A$3))))</f>
        <v>Anna Andreadi</v>
      </c>
      <c r="W8620" s="3" t="str">
        <f xml:space="preserve"> IFERROR(INDEX(Returns!A:A,MATCH(B8620,Returns!B:B,0)),"No")</f>
        <v>Yes</v>
      </c>
    </row>
    <row r="8621" spans="1:23" x14ac:dyDescent="0.2">
      <c r="A8621" s="1">
        <v>8620</v>
      </c>
      <c r="B8621" t="s">
        <v>10268</v>
      </c>
      <c r="C8621" s="2">
        <v>43716</v>
      </c>
      <c r="D8621" s="2">
        <v>43721</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1">
        <v>65.12</v>
      </c>
      <c r="S8621" s="1">
        <v>4</v>
      </c>
      <c r="T8621" s="1">
        <v>0</v>
      </c>
      <c r="U8621" s="1">
        <v>16.931200000000004</v>
      </c>
      <c r="V8621" s="3" t="str">
        <f>IF(M8621=People!$B$6,People!A$6,IF(M8621=People!$B$5,People!$A$5,IF(M8621=People!$B$4,People!$A$4,IF(M8621=People!$B$3,People!$A$3))))</f>
        <v>Chuck Magee</v>
      </c>
      <c r="W8621" s="3" t="str">
        <f xml:space="preserve"> IFERROR(INDEX(Returns!A:A,MATCH(B8621,Returns!B:B,0)),"No")</f>
        <v>No</v>
      </c>
    </row>
    <row r="8622" spans="1:23" x14ac:dyDescent="0.2">
      <c r="A8622" s="1">
        <v>8621</v>
      </c>
      <c r="B8622" t="s">
        <v>10269</v>
      </c>
      <c r="C8622" s="2">
        <v>43775</v>
      </c>
      <c r="D8622" s="2">
        <v>43778</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1">
        <v>30.560000000000002</v>
      </c>
      <c r="S8622" s="1">
        <v>5</v>
      </c>
      <c r="T8622" s="1">
        <v>0.6</v>
      </c>
      <c r="U8622" s="1">
        <v>-19.863999999999997</v>
      </c>
      <c r="V8622" s="3" t="str">
        <f>IF(M8622=People!$B$6,People!A$6,IF(M8622=People!$B$5,People!$A$5,IF(M8622=People!$B$4,People!$A$4,IF(M8622=People!$B$3,People!$A$3))))</f>
        <v>Kelly Williams</v>
      </c>
      <c r="W8622" s="3" t="str">
        <f xml:space="preserve"> IFERROR(INDEX(Returns!A:A,MATCH(B8622,Returns!B:B,0)),"No")</f>
        <v>No</v>
      </c>
    </row>
    <row r="8623" spans="1:23" x14ac:dyDescent="0.2">
      <c r="A8623" s="1">
        <v>8622</v>
      </c>
      <c r="B8623" t="s">
        <v>10270</v>
      </c>
      <c r="C8623" s="2">
        <v>43598</v>
      </c>
      <c r="D8623" s="2">
        <v>43603</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1">
        <v>20.768000000000001</v>
      </c>
      <c r="S8623" s="1">
        <v>2</v>
      </c>
      <c r="T8623" s="1">
        <v>0.2</v>
      </c>
      <c r="U8623" s="1">
        <v>2.3363999999999976</v>
      </c>
      <c r="V8623" s="3" t="str">
        <f>IF(M8623=People!$B$6,People!A$6,IF(M8623=People!$B$5,People!$A$5,IF(M8623=People!$B$4,People!$A$4,IF(M8623=People!$B$3,People!$A$3))))</f>
        <v>Cassandra Brandow</v>
      </c>
      <c r="W8623" s="3" t="str">
        <f xml:space="preserve"> IFERROR(INDEX(Returns!A:A,MATCH(B8623,Returns!B:B,0)),"No")</f>
        <v>No</v>
      </c>
    </row>
    <row r="8624" spans="1:23" x14ac:dyDescent="0.2">
      <c r="A8624" s="1">
        <v>8623</v>
      </c>
      <c r="B8624" t="s">
        <v>6203</v>
      </c>
      <c r="C8624" s="2">
        <v>43431</v>
      </c>
      <c r="D8624" s="2">
        <v>43435</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1">
        <v>39.808</v>
      </c>
      <c r="S8624" s="1">
        <v>4</v>
      </c>
      <c r="T8624" s="1">
        <v>0.2</v>
      </c>
      <c r="U8624" s="1">
        <v>3.9808000000000003</v>
      </c>
      <c r="V8624" s="3" t="str">
        <f>IF(M8624=People!$B$6,People!A$6,IF(M8624=People!$B$5,People!$A$5,IF(M8624=People!$B$4,People!$A$4,IF(M8624=People!$B$3,People!$A$3))))</f>
        <v>Anna Andreadi</v>
      </c>
      <c r="W8624" s="3" t="str">
        <f xml:space="preserve"> IFERROR(INDEX(Returns!A:A,MATCH(B8624,Returns!B:B,0)),"No")</f>
        <v>Yes</v>
      </c>
    </row>
    <row r="8625" spans="1:23" x14ac:dyDescent="0.2">
      <c r="A8625" s="1">
        <v>8624</v>
      </c>
      <c r="B8625" t="s">
        <v>10271</v>
      </c>
      <c r="C8625" s="2">
        <v>43052</v>
      </c>
      <c r="D8625" s="2">
        <v>43057</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1">
        <v>121.10400000000003</v>
      </c>
      <c r="S8625" s="1">
        <v>6</v>
      </c>
      <c r="T8625" s="1">
        <v>0.7</v>
      </c>
      <c r="U8625" s="1">
        <v>-100.91999999999999</v>
      </c>
      <c r="V8625" s="3" t="str">
        <f>IF(M8625=People!$B$6,People!A$6,IF(M8625=People!$B$5,People!$A$5,IF(M8625=People!$B$4,People!$A$4,IF(M8625=People!$B$3,People!$A$3))))</f>
        <v>Cassandra Brandow</v>
      </c>
      <c r="W8625" s="3" t="str">
        <f xml:space="preserve"> IFERROR(INDEX(Returns!A:A,MATCH(B8625,Returns!B:B,0)),"No")</f>
        <v>No</v>
      </c>
    </row>
    <row r="8626" spans="1:23" x14ac:dyDescent="0.2">
      <c r="A8626" s="1">
        <v>8625</v>
      </c>
      <c r="B8626" t="s">
        <v>10271</v>
      </c>
      <c r="C8626" s="2">
        <v>43052</v>
      </c>
      <c r="D8626" s="2">
        <v>43057</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1">
        <v>111.96</v>
      </c>
      <c r="S8626" s="1">
        <v>5</v>
      </c>
      <c r="T8626" s="1">
        <v>0.2</v>
      </c>
      <c r="U8626" s="1">
        <v>-1.3995000000000104</v>
      </c>
      <c r="V8626" s="3" t="str">
        <f>IF(M8626=People!$B$6,People!A$6,IF(M8626=People!$B$5,People!$A$5,IF(M8626=People!$B$4,People!$A$4,IF(M8626=People!$B$3,People!$A$3))))</f>
        <v>Cassandra Brandow</v>
      </c>
      <c r="W8626" s="3" t="str">
        <f xml:space="preserve"> IFERROR(INDEX(Returns!A:A,MATCH(B8626,Returns!B:B,0)),"No")</f>
        <v>No</v>
      </c>
    </row>
    <row r="8627" spans="1:23" x14ac:dyDescent="0.2">
      <c r="A8627" s="1">
        <v>8626</v>
      </c>
      <c r="B8627" t="s">
        <v>10272</v>
      </c>
      <c r="C8627" s="2">
        <v>43077</v>
      </c>
      <c r="D8627" s="2">
        <v>43081</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1">
        <v>15.696000000000002</v>
      </c>
      <c r="S8627" s="1">
        <v>3</v>
      </c>
      <c r="T8627" s="1">
        <v>0.2</v>
      </c>
      <c r="U8627" s="1">
        <v>5.1011999999999995</v>
      </c>
      <c r="V8627" s="3" t="str">
        <f>IF(M8627=People!$B$6,People!A$6,IF(M8627=People!$B$5,People!$A$5,IF(M8627=People!$B$4,People!$A$4,IF(M8627=People!$B$3,People!$A$3))))</f>
        <v>Anna Andreadi</v>
      </c>
      <c r="W8627" s="3" t="str">
        <f xml:space="preserve"> IFERROR(INDEX(Returns!A:A,MATCH(B8627,Returns!B:B,0)),"No")</f>
        <v>No</v>
      </c>
    </row>
    <row r="8628" spans="1:23" x14ac:dyDescent="0.2">
      <c r="A8628" s="1">
        <v>8627</v>
      </c>
      <c r="B8628" t="s">
        <v>10273</v>
      </c>
      <c r="C8628" s="2">
        <v>42985</v>
      </c>
      <c r="D8628" s="2">
        <v>42990</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1">
        <v>70.260000000000005</v>
      </c>
      <c r="S8628" s="1">
        <v>3</v>
      </c>
      <c r="T8628" s="1">
        <v>0</v>
      </c>
      <c r="U8628" s="1">
        <v>18.970199999999998</v>
      </c>
      <c r="V8628" s="3" t="str">
        <f>IF(M8628=People!$B$6,People!A$6,IF(M8628=People!$B$5,People!$A$5,IF(M8628=People!$B$4,People!$A$4,IF(M8628=People!$B$3,People!$A$3))))</f>
        <v>Chuck Magee</v>
      </c>
      <c r="W8628" s="3" t="str">
        <f xml:space="preserve"> IFERROR(INDEX(Returns!A:A,MATCH(B8628,Returns!B:B,0)),"No")</f>
        <v>No</v>
      </c>
    </row>
    <row r="8629" spans="1:23" x14ac:dyDescent="0.2">
      <c r="A8629" s="1">
        <v>8628</v>
      </c>
      <c r="B8629" t="s">
        <v>10273</v>
      </c>
      <c r="C8629" s="2">
        <v>42985</v>
      </c>
      <c r="D8629" s="2">
        <v>42990</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1">
        <v>90</v>
      </c>
      <c r="S8629" s="1">
        <v>5</v>
      </c>
      <c r="T8629" s="1">
        <v>0</v>
      </c>
      <c r="U8629" s="1">
        <v>16.199999999999992</v>
      </c>
      <c r="V8629" s="3" t="str">
        <f>IF(M8629=People!$B$6,People!A$6,IF(M8629=People!$B$5,People!$A$5,IF(M8629=People!$B$4,People!$A$4,IF(M8629=People!$B$3,People!$A$3))))</f>
        <v>Chuck Magee</v>
      </c>
      <c r="W8629" s="3" t="str">
        <f xml:space="preserve"> IFERROR(INDEX(Returns!A:A,MATCH(B8629,Returns!B:B,0)),"No")</f>
        <v>No</v>
      </c>
    </row>
    <row r="8630" spans="1:23" x14ac:dyDescent="0.2">
      <c r="A8630" s="1">
        <v>8629</v>
      </c>
      <c r="B8630" t="s">
        <v>10273</v>
      </c>
      <c r="C8630" s="2">
        <v>42985</v>
      </c>
      <c r="D8630" s="2">
        <v>42990</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1">
        <v>6.0960000000000001</v>
      </c>
      <c r="S8630" s="1">
        <v>2</v>
      </c>
      <c r="T8630" s="1">
        <v>0.2</v>
      </c>
      <c r="U8630" s="1">
        <v>2.0573999999999995</v>
      </c>
      <c r="V8630" s="3" t="str">
        <f>IF(M8630=People!$B$6,People!A$6,IF(M8630=People!$B$5,People!$A$5,IF(M8630=People!$B$4,People!$A$4,IF(M8630=People!$B$3,People!$A$3))))</f>
        <v>Chuck Magee</v>
      </c>
      <c r="W8630" s="3" t="str">
        <f xml:space="preserve"> IFERROR(INDEX(Returns!A:A,MATCH(B8630,Returns!B:B,0)),"No")</f>
        <v>No</v>
      </c>
    </row>
    <row r="8631" spans="1:23" x14ac:dyDescent="0.2">
      <c r="A8631" s="1">
        <v>8630</v>
      </c>
      <c r="B8631" t="s">
        <v>10273</v>
      </c>
      <c r="C8631" s="2">
        <v>42985</v>
      </c>
      <c r="D8631" s="2">
        <v>42990</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1">
        <v>481.17599999999999</v>
      </c>
      <c r="S8631" s="1">
        <v>2</v>
      </c>
      <c r="T8631" s="1">
        <v>0.4</v>
      </c>
      <c r="U8631" s="1">
        <v>-120.29400000000004</v>
      </c>
      <c r="V8631" s="3" t="str">
        <f>IF(M8631=People!$B$6,People!A$6,IF(M8631=People!$B$5,People!$A$5,IF(M8631=People!$B$4,People!$A$4,IF(M8631=People!$B$3,People!$A$3))))</f>
        <v>Chuck Magee</v>
      </c>
      <c r="W8631" s="3" t="str">
        <f xml:space="preserve"> IFERROR(INDEX(Returns!A:A,MATCH(B8631,Returns!B:B,0)),"No")</f>
        <v>No</v>
      </c>
    </row>
    <row r="8632" spans="1:23" x14ac:dyDescent="0.2">
      <c r="A8632" s="1">
        <v>8631</v>
      </c>
      <c r="B8632" t="s">
        <v>10273</v>
      </c>
      <c r="C8632" s="2">
        <v>42985</v>
      </c>
      <c r="D8632" s="2">
        <v>42990</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1">
        <v>7.24</v>
      </c>
      <c r="S8632" s="1">
        <v>4</v>
      </c>
      <c r="T8632" s="1">
        <v>0</v>
      </c>
      <c r="U8632" s="1">
        <v>2.3891999999999998</v>
      </c>
      <c r="V8632" s="3" t="str">
        <f>IF(M8632=People!$B$6,People!A$6,IF(M8632=People!$B$5,People!$A$5,IF(M8632=People!$B$4,People!$A$4,IF(M8632=People!$B$3,People!$A$3))))</f>
        <v>Chuck Magee</v>
      </c>
      <c r="W8632" s="3" t="str">
        <f xml:space="preserve"> IFERROR(INDEX(Returns!A:A,MATCH(B8632,Returns!B:B,0)),"No")</f>
        <v>No</v>
      </c>
    </row>
    <row r="8633" spans="1:23" x14ac:dyDescent="0.2">
      <c r="A8633" s="1">
        <v>8632</v>
      </c>
      <c r="B8633" t="s">
        <v>10274</v>
      </c>
      <c r="C8633" s="2">
        <v>43309</v>
      </c>
      <c r="D8633" s="2">
        <v>43310</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1">
        <v>177.45000000000002</v>
      </c>
      <c r="S8633" s="1">
        <v>5</v>
      </c>
      <c r="T8633" s="1">
        <v>0.5</v>
      </c>
      <c r="U8633" s="1">
        <v>-78.078000000000003</v>
      </c>
      <c r="V8633" s="3" t="str">
        <f>IF(M8633=People!$B$6,People!A$6,IF(M8633=People!$B$5,People!$A$5,IF(M8633=People!$B$4,People!$A$4,IF(M8633=People!$B$3,People!$A$3))))</f>
        <v>Chuck Magee</v>
      </c>
      <c r="W8633" s="3" t="str">
        <f xml:space="preserve"> IFERROR(INDEX(Returns!A:A,MATCH(B8633,Returns!B:B,0)),"No")</f>
        <v>No</v>
      </c>
    </row>
    <row r="8634" spans="1:23" x14ac:dyDescent="0.2">
      <c r="A8634" s="1">
        <v>8633</v>
      </c>
      <c r="B8634" t="s">
        <v>10274</v>
      </c>
      <c r="C8634" s="2">
        <v>43309</v>
      </c>
      <c r="D8634" s="2">
        <v>43310</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1">
        <v>1369.7640000000001</v>
      </c>
      <c r="S8634" s="1">
        <v>6</v>
      </c>
      <c r="T8634" s="1">
        <v>0.7</v>
      </c>
      <c r="U8634" s="1">
        <v>-913.17599999999993</v>
      </c>
      <c r="V8634" s="3" t="str">
        <f>IF(M8634=People!$B$6,People!A$6,IF(M8634=People!$B$5,People!$A$5,IF(M8634=People!$B$4,People!$A$4,IF(M8634=People!$B$3,People!$A$3))))</f>
        <v>Chuck Magee</v>
      </c>
      <c r="W8634" s="3" t="str">
        <f xml:space="preserve"> IFERROR(INDEX(Returns!A:A,MATCH(B8634,Returns!B:B,0)),"No")</f>
        <v>No</v>
      </c>
    </row>
    <row r="8635" spans="1:23" x14ac:dyDescent="0.2">
      <c r="A8635" s="1">
        <v>8634</v>
      </c>
      <c r="B8635" t="s">
        <v>10274</v>
      </c>
      <c r="C8635" s="2">
        <v>43309</v>
      </c>
      <c r="D8635" s="2">
        <v>43310</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1">
        <v>9.48</v>
      </c>
      <c r="S8635" s="1">
        <v>3</v>
      </c>
      <c r="T8635" s="1">
        <v>0.2</v>
      </c>
      <c r="U8635" s="1">
        <v>0.7110000000000003</v>
      </c>
      <c r="V8635" s="3" t="str">
        <f>IF(M8635=People!$B$6,People!A$6,IF(M8635=People!$B$5,People!$A$5,IF(M8635=People!$B$4,People!$A$4,IF(M8635=People!$B$3,People!$A$3))))</f>
        <v>Chuck Magee</v>
      </c>
      <c r="W8635" s="3" t="str">
        <f xml:space="preserve"> IFERROR(INDEX(Returns!A:A,MATCH(B8635,Returns!B:B,0)),"No")</f>
        <v>No</v>
      </c>
    </row>
    <row r="8636" spans="1:23" x14ac:dyDescent="0.2">
      <c r="A8636" s="1">
        <v>8635</v>
      </c>
      <c r="B8636" t="s">
        <v>10275</v>
      </c>
      <c r="C8636" s="2">
        <v>43702</v>
      </c>
      <c r="D8636" s="2">
        <v>43706</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1">
        <v>130.97999999999999</v>
      </c>
      <c r="S8636" s="1">
        <v>2</v>
      </c>
      <c r="T8636" s="1">
        <v>0.5</v>
      </c>
      <c r="U8636" s="1">
        <v>-89.066399999999987</v>
      </c>
      <c r="V8636" s="3" t="str">
        <f>IF(M8636=People!$B$6,People!A$6,IF(M8636=People!$B$5,People!$A$5,IF(M8636=People!$B$4,People!$A$4,IF(M8636=People!$B$3,People!$A$3))))</f>
        <v>Chuck Magee</v>
      </c>
      <c r="W8636" s="3" t="str">
        <f xml:space="preserve"> IFERROR(INDEX(Returns!A:A,MATCH(B8636,Returns!B:B,0)),"No")</f>
        <v>No</v>
      </c>
    </row>
    <row r="8637" spans="1:23" x14ac:dyDescent="0.2">
      <c r="A8637" s="1">
        <v>8636</v>
      </c>
      <c r="B8637" t="s">
        <v>10276</v>
      </c>
      <c r="C8637" s="2">
        <v>42490</v>
      </c>
      <c r="D8637" s="2">
        <v>42492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1">
        <v>174.95000000000002</v>
      </c>
      <c r="S8637" s="1">
        <v>5</v>
      </c>
      <c r="T8637" s="1">
        <v>0</v>
      </c>
      <c r="U8637" s="1">
        <v>45.487000000000002</v>
      </c>
      <c r="V8637" s="3" t="str">
        <f>IF(M8637=People!$B$6,People!A$6,IF(M8637=People!$B$5,People!$A$5,IF(M8637=People!$B$4,People!$A$4,IF(M8637=People!$B$3,People!$A$3))))</f>
        <v>Cassandra Brandow</v>
      </c>
      <c r="W8637" s="3" t="str">
        <f xml:space="preserve"> IFERROR(INDEX(Returns!A:A,MATCH(B8637,Returns!B:B,0)),"No")</f>
        <v>No</v>
      </c>
    </row>
    <row r="8638" spans="1:23" x14ac:dyDescent="0.2">
      <c r="A8638" s="1">
        <v>8637</v>
      </c>
      <c r="B8638" t="s">
        <v>10276</v>
      </c>
      <c r="C8638" s="2">
        <v>42490</v>
      </c>
      <c r="D8638" s="2">
        <v>42492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1">
        <v>826</v>
      </c>
      <c r="S8638" s="1">
        <v>5</v>
      </c>
      <c r="T8638" s="1">
        <v>0</v>
      </c>
      <c r="U8638" s="1">
        <v>214.76</v>
      </c>
      <c r="V8638" s="3" t="str">
        <f>IF(M8638=People!$B$6,People!A$6,IF(M8638=People!$B$5,People!$A$5,IF(M8638=People!$B$4,People!$A$4,IF(M8638=People!$B$3,People!$A$3))))</f>
        <v>Cassandra Brandow</v>
      </c>
      <c r="W8638" s="3" t="str">
        <f xml:space="preserve"> IFERROR(INDEX(Returns!A:A,MATCH(B8638,Returns!B:B,0)),"No")</f>
        <v>No</v>
      </c>
    </row>
    <row r="8639" spans="1:23" x14ac:dyDescent="0.2">
      <c r="A8639" s="1">
        <v>8638</v>
      </c>
      <c r="B8639" t="s">
        <v>10277</v>
      </c>
      <c r="C8639" s="2">
        <v>43582</v>
      </c>
      <c r="D8639" s="2">
        <v>43587</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1">
        <v>139.58000000000001</v>
      </c>
      <c r="S8639" s="1">
        <v>7</v>
      </c>
      <c r="T8639" s="1">
        <v>0</v>
      </c>
      <c r="U8639" s="1">
        <v>39.082400000000007</v>
      </c>
      <c r="V8639" s="3" t="str">
        <f>IF(M8639=People!$B$6,People!A$6,IF(M8639=People!$B$5,People!$A$5,IF(M8639=People!$B$4,People!$A$4,IF(M8639=People!$B$3,People!$A$3))))</f>
        <v>Anna Andreadi</v>
      </c>
      <c r="W8639" s="3" t="str">
        <f xml:space="preserve"> IFERROR(INDEX(Returns!A:A,MATCH(B8639,Returns!B:B,0)),"No")</f>
        <v>No</v>
      </c>
    </row>
    <row r="8640" spans="1:23" x14ac:dyDescent="0.2">
      <c r="A8640" s="1">
        <v>8639</v>
      </c>
      <c r="B8640" t="s">
        <v>10278</v>
      </c>
      <c r="C8640" s="2">
        <v>43669</v>
      </c>
      <c r="D8640" s="2">
        <v>43670</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1">
        <v>399.95</v>
      </c>
      <c r="S8640" s="1">
        <v>5</v>
      </c>
      <c r="T8640" s="1">
        <v>0</v>
      </c>
      <c r="U8640" s="1">
        <v>143.982</v>
      </c>
      <c r="V8640" s="3" t="str">
        <f>IF(M8640=People!$B$6,People!A$6,IF(M8640=People!$B$5,People!$A$5,IF(M8640=People!$B$4,People!$A$4,IF(M8640=People!$B$3,People!$A$3))))</f>
        <v>Kelly Williams</v>
      </c>
      <c r="W8640" s="3" t="str">
        <f xml:space="preserve"> IFERROR(INDEX(Returns!A:A,MATCH(B8640,Returns!B:B,0)),"No")</f>
        <v>No</v>
      </c>
    </row>
    <row r="8641" spans="1:23" x14ac:dyDescent="0.2">
      <c r="A8641" s="1">
        <v>8640</v>
      </c>
      <c r="B8641" t="s">
        <v>10279</v>
      </c>
      <c r="C8641" s="2">
        <v>42717</v>
      </c>
      <c r="D8641" s="2">
        <v>42719</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1">
        <v>12.39</v>
      </c>
      <c r="S8641" s="1">
        <v>3</v>
      </c>
      <c r="T8641" s="1">
        <v>0</v>
      </c>
      <c r="U8641" s="1">
        <v>5.8232999999999997</v>
      </c>
      <c r="V8641" s="3" t="str">
        <f>IF(M8641=People!$B$6,People!A$6,IF(M8641=People!$B$5,People!$A$5,IF(M8641=People!$B$4,People!$A$4,IF(M8641=People!$B$3,People!$A$3))))</f>
        <v>Cassandra Brandow</v>
      </c>
      <c r="W8641" s="3" t="str">
        <f xml:space="preserve"> IFERROR(INDEX(Returns!A:A,MATCH(B8641,Returns!B:B,0)),"No")</f>
        <v>No</v>
      </c>
    </row>
    <row r="8642" spans="1:23" x14ac:dyDescent="0.2">
      <c r="A8642" s="1">
        <v>8641</v>
      </c>
      <c r="B8642" t="s">
        <v>10280</v>
      </c>
      <c r="C8642" s="2">
        <v>43477</v>
      </c>
      <c r="D8642" s="2">
        <v>43481</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1">
        <v>760.97999999999979</v>
      </c>
      <c r="S8642" s="1">
        <v>5</v>
      </c>
      <c r="T8642" s="1">
        <v>0.8</v>
      </c>
      <c r="U8642" s="1">
        <v>-1141.47</v>
      </c>
      <c r="V8642" s="3" t="str">
        <f>IF(M8642=People!$B$6,People!A$6,IF(M8642=People!$B$5,People!$A$5,IF(M8642=People!$B$4,People!$A$4,IF(M8642=People!$B$3,People!$A$3))))</f>
        <v>Kelly Williams</v>
      </c>
      <c r="W8642" s="3" t="str">
        <f xml:space="preserve"> IFERROR(INDEX(Returns!A:A,MATCH(B8642,Returns!B:B,0)),"No")</f>
        <v>No</v>
      </c>
    </row>
    <row r="8643" spans="1:23" x14ac:dyDescent="0.2">
      <c r="A8643" s="1">
        <v>8642</v>
      </c>
      <c r="B8643" t="s">
        <v>10281</v>
      </c>
      <c r="C8643" s="2">
        <v>43801</v>
      </c>
      <c r="D8643" s="2">
        <v>43801</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1">
        <v>67.860000000000014</v>
      </c>
      <c r="S8643" s="1">
        <v>6</v>
      </c>
      <c r="T8643" s="1">
        <v>0.7</v>
      </c>
      <c r="U8643" s="1">
        <v>-45.239999999999995</v>
      </c>
      <c r="V8643" s="3" t="str">
        <f>IF(M8643=People!$B$6,People!A$6,IF(M8643=People!$B$5,People!$A$5,IF(M8643=People!$B$4,People!$A$4,IF(M8643=People!$B$3,People!$A$3))))</f>
        <v>Anna Andreadi</v>
      </c>
      <c r="W8643" s="3" t="str">
        <f xml:space="preserve"> IFERROR(INDEX(Returns!A:A,MATCH(B8643,Returns!B:B,0)),"No")</f>
        <v>No</v>
      </c>
    </row>
    <row r="8644" spans="1:23" x14ac:dyDescent="0.2">
      <c r="A8644" s="1">
        <v>8643</v>
      </c>
      <c r="B8644" t="s">
        <v>10282</v>
      </c>
      <c r="C8644" s="2">
        <v>43047</v>
      </c>
      <c r="D8644" s="2">
        <v>43054</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1">
        <v>31.504000000000005</v>
      </c>
      <c r="S8644" s="1">
        <v>11</v>
      </c>
      <c r="T8644" s="1">
        <v>0.2</v>
      </c>
      <c r="U8644" s="1">
        <v>11.814</v>
      </c>
      <c r="V8644" s="3" t="str">
        <f>IF(M8644=People!$B$6,People!A$6,IF(M8644=People!$B$5,People!$A$5,IF(M8644=People!$B$4,People!$A$4,IF(M8644=People!$B$3,People!$A$3))))</f>
        <v>Cassandra Brandow</v>
      </c>
      <c r="W8644" s="3" t="str">
        <f xml:space="preserve"> IFERROR(INDEX(Returns!A:A,MATCH(B8644,Returns!B:B,0)),"No")</f>
        <v>No</v>
      </c>
    </row>
    <row r="8645" spans="1:23" x14ac:dyDescent="0.2">
      <c r="A8645" s="1">
        <v>8644</v>
      </c>
      <c r="B8645" t="s">
        <v>10282</v>
      </c>
      <c r="C8645" s="2">
        <v>43047</v>
      </c>
      <c r="D8645" s="2">
        <v>43054</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1">
        <v>5.04</v>
      </c>
      <c r="S8645" s="1">
        <v>1</v>
      </c>
      <c r="T8645" s="1">
        <v>0.2</v>
      </c>
      <c r="U8645" s="1">
        <v>1.6379999999999997</v>
      </c>
      <c r="V8645" s="3" t="str">
        <f>IF(M8645=People!$B$6,People!A$6,IF(M8645=People!$B$5,People!$A$5,IF(M8645=People!$B$4,People!$A$4,IF(M8645=People!$B$3,People!$A$3))))</f>
        <v>Cassandra Brandow</v>
      </c>
      <c r="W8645" s="3" t="str">
        <f xml:space="preserve"> IFERROR(INDEX(Returns!A:A,MATCH(B8645,Returns!B:B,0)),"No")</f>
        <v>No</v>
      </c>
    </row>
    <row r="8646" spans="1:23" x14ac:dyDescent="0.2">
      <c r="A8646" s="1">
        <v>8645</v>
      </c>
      <c r="B8646" t="s">
        <v>10282</v>
      </c>
      <c r="C8646" s="2">
        <v>43047</v>
      </c>
      <c r="D8646" s="2">
        <v>43054</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1">
        <v>39.878999999999998</v>
      </c>
      <c r="S8646" s="1">
        <v>7</v>
      </c>
      <c r="T8646" s="1">
        <v>0.7</v>
      </c>
      <c r="U8646" s="1">
        <v>-29.244599999999991</v>
      </c>
      <c r="V8646" s="3" t="str">
        <f>IF(M8646=People!$B$6,People!A$6,IF(M8646=People!$B$5,People!$A$5,IF(M8646=People!$B$4,People!$A$4,IF(M8646=People!$B$3,People!$A$3))))</f>
        <v>Cassandra Brandow</v>
      </c>
      <c r="W8646" s="3" t="str">
        <f xml:space="preserve"> IFERROR(INDEX(Returns!A:A,MATCH(B8646,Returns!B:B,0)),"No")</f>
        <v>No</v>
      </c>
    </row>
    <row r="8647" spans="1:23" x14ac:dyDescent="0.2">
      <c r="A8647" s="1">
        <v>8646</v>
      </c>
      <c r="B8647" t="s">
        <v>10282</v>
      </c>
      <c r="C8647" s="2">
        <v>43047</v>
      </c>
      <c r="D8647" s="2">
        <v>43054</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1">
        <v>4.7119999999999997</v>
      </c>
      <c r="S8647" s="1">
        <v>1</v>
      </c>
      <c r="T8647" s="1">
        <v>0.2</v>
      </c>
      <c r="U8647" s="1">
        <v>1.4136000000000002</v>
      </c>
      <c r="V8647" s="3" t="str">
        <f>IF(M8647=People!$B$6,People!A$6,IF(M8647=People!$B$5,People!$A$5,IF(M8647=People!$B$4,People!$A$4,IF(M8647=People!$B$3,People!$A$3))))</f>
        <v>Cassandra Brandow</v>
      </c>
      <c r="W8647" s="3" t="str">
        <f xml:space="preserve"> IFERROR(INDEX(Returns!A:A,MATCH(B8647,Returns!B:B,0)),"No")</f>
        <v>No</v>
      </c>
    </row>
    <row r="8648" spans="1:23" x14ac:dyDescent="0.2">
      <c r="A8648" s="1">
        <v>8647</v>
      </c>
      <c r="B8648" t="s">
        <v>6043</v>
      </c>
      <c r="C8648" s="2">
        <v>43429</v>
      </c>
      <c r="D8648" s="2">
        <v>43433</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1">
        <v>194.35200000000003</v>
      </c>
      <c r="S8648" s="1">
        <v>3</v>
      </c>
      <c r="T8648" s="1">
        <v>0.2</v>
      </c>
      <c r="U8648" s="1">
        <v>19.435200000000009</v>
      </c>
      <c r="V8648" s="3" t="str">
        <f>IF(M8648=People!$B$6,People!A$6,IF(M8648=People!$B$5,People!$A$5,IF(M8648=People!$B$4,People!$A$4,IF(M8648=People!$B$3,People!$A$3))))</f>
        <v>Anna Andreadi</v>
      </c>
      <c r="W8648" s="3" t="str">
        <f xml:space="preserve"> IFERROR(INDEX(Returns!A:A,MATCH(B8648,Returns!B:B,0)),"No")</f>
        <v>Yes</v>
      </c>
    </row>
    <row r="8649" spans="1:23" x14ac:dyDescent="0.2">
      <c r="A8649" s="1">
        <v>8648</v>
      </c>
      <c r="B8649" t="s">
        <v>10283</v>
      </c>
      <c r="C8649" s="2">
        <v>43074</v>
      </c>
      <c r="D8649" s="2">
        <v>43077</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1">
        <v>97.424000000000007</v>
      </c>
      <c r="S8649" s="1">
        <v>2</v>
      </c>
      <c r="T8649" s="1">
        <v>0.2</v>
      </c>
      <c r="U8649" s="1">
        <v>10.960199999999993</v>
      </c>
      <c r="V8649" s="3" t="str">
        <f>IF(M8649=People!$B$6,People!A$6,IF(M8649=People!$B$5,People!$A$5,IF(M8649=People!$B$4,People!$A$4,IF(M8649=People!$B$3,People!$A$3))))</f>
        <v>Cassandra Brandow</v>
      </c>
      <c r="W8649" s="3" t="str">
        <f xml:space="preserve"> IFERROR(INDEX(Returns!A:A,MATCH(B8649,Returns!B:B,0)),"No")</f>
        <v>No</v>
      </c>
    </row>
    <row r="8650" spans="1:23" x14ac:dyDescent="0.2">
      <c r="A8650" s="1">
        <v>8649</v>
      </c>
      <c r="B8650" t="s">
        <v>10284</v>
      </c>
      <c r="C8650" s="2">
        <v>43310</v>
      </c>
      <c r="D8650" s="2">
        <v>43315</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1">
        <v>704.76</v>
      </c>
      <c r="S8650" s="1">
        <v>5</v>
      </c>
      <c r="T8650" s="1">
        <v>0.2</v>
      </c>
      <c r="U8650" s="1">
        <v>26.428499999999957</v>
      </c>
      <c r="V8650" s="3" t="str">
        <f>IF(M8650=People!$B$6,People!A$6,IF(M8650=People!$B$5,People!$A$5,IF(M8650=People!$B$4,People!$A$4,IF(M8650=People!$B$3,People!$A$3))))</f>
        <v>Cassandra Brandow</v>
      </c>
      <c r="W8650" s="3" t="str">
        <f xml:space="preserve"> IFERROR(INDEX(Returns!A:A,MATCH(B8650,Returns!B:B,0)),"No")</f>
        <v>No</v>
      </c>
    </row>
    <row r="8651" spans="1:23" x14ac:dyDescent="0.2">
      <c r="A8651" s="1">
        <v>8650</v>
      </c>
      <c r="B8651" t="s">
        <v>10284</v>
      </c>
      <c r="C8651" s="2">
        <v>43310</v>
      </c>
      <c r="D8651" s="2">
        <v>43315</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1">
        <v>27.396000000000004</v>
      </c>
      <c r="S8651" s="1">
        <v>3</v>
      </c>
      <c r="T8651" s="1">
        <v>0.7</v>
      </c>
      <c r="U8651" s="1">
        <v>-20.090399999999995</v>
      </c>
      <c r="V8651" s="3" t="str">
        <f>IF(M8651=People!$B$6,People!A$6,IF(M8651=People!$B$5,People!$A$5,IF(M8651=People!$B$4,People!$A$4,IF(M8651=People!$B$3,People!$A$3))))</f>
        <v>Cassandra Brandow</v>
      </c>
      <c r="W8651" s="3" t="str">
        <f xml:space="preserve"> IFERROR(INDEX(Returns!A:A,MATCH(B8651,Returns!B:B,0)),"No")</f>
        <v>No</v>
      </c>
    </row>
    <row r="8652" spans="1:23" x14ac:dyDescent="0.2">
      <c r="A8652" s="1">
        <v>8651</v>
      </c>
      <c r="B8652" t="s">
        <v>5962</v>
      </c>
      <c r="C8652" s="2">
        <v>42626</v>
      </c>
      <c r="D8652" s="2">
        <v>42626</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1">
        <v>5.6999999999999993</v>
      </c>
      <c r="S8652" s="1">
        <v>5</v>
      </c>
      <c r="T8652" s="1">
        <v>0</v>
      </c>
      <c r="U8652" s="1">
        <v>2.6789999999999998</v>
      </c>
      <c r="V8652" s="3" t="str">
        <f>IF(M8652=People!$B$6,People!A$6,IF(M8652=People!$B$5,People!$A$5,IF(M8652=People!$B$4,People!$A$4,IF(M8652=People!$B$3,People!$A$3))))</f>
        <v>Anna Andreadi</v>
      </c>
      <c r="W8652" s="3" t="str">
        <f xml:space="preserve"> IFERROR(INDEX(Returns!A:A,MATCH(B8652,Returns!B:B,0)),"No")</f>
        <v>Yes</v>
      </c>
    </row>
    <row r="8653" spans="1:23" x14ac:dyDescent="0.2">
      <c r="A8653" s="1">
        <v>8652</v>
      </c>
      <c r="B8653" t="s">
        <v>5962</v>
      </c>
      <c r="C8653" s="2">
        <v>42626</v>
      </c>
      <c r="D8653" s="2">
        <v>42626</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1">
        <v>14.190000000000001</v>
      </c>
      <c r="S8653" s="1">
        <v>3</v>
      </c>
      <c r="T8653" s="1">
        <v>0</v>
      </c>
      <c r="U8653" s="1">
        <v>5.5341000000000014</v>
      </c>
      <c r="V8653" s="3" t="str">
        <f>IF(M8653=People!$B$6,People!A$6,IF(M8653=People!$B$5,People!$A$5,IF(M8653=People!$B$4,People!$A$4,IF(M8653=People!$B$3,People!$A$3))))</f>
        <v>Anna Andreadi</v>
      </c>
      <c r="W8653" s="3" t="str">
        <f xml:space="preserve"> IFERROR(INDEX(Returns!A:A,MATCH(B8653,Returns!B:B,0)),"No")</f>
        <v>Yes</v>
      </c>
    </row>
    <row r="8654" spans="1:23" x14ac:dyDescent="0.2">
      <c r="A8654" s="1">
        <v>8653</v>
      </c>
      <c r="B8654" t="s">
        <v>5962</v>
      </c>
      <c r="C8654" s="2">
        <v>42626</v>
      </c>
      <c r="D8654" s="2">
        <v>42626</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1">
        <v>7.3</v>
      </c>
      <c r="S8654" s="1">
        <v>2</v>
      </c>
      <c r="T8654" s="1">
        <v>0</v>
      </c>
      <c r="U8654" s="1">
        <v>2.1899999999999995</v>
      </c>
      <c r="V8654" s="3" t="str">
        <f>IF(M8654=People!$B$6,People!A$6,IF(M8654=People!$B$5,People!$A$5,IF(M8654=People!$B$4,People!$A$4,IF(M8654=People!$B$3,People!$A$3))))</f>
        <v>Anna Andreadi</v>
      </c>
      <c r="W8654" s="3" t="str">
        <f xml:space="preserve"> IFERROR(INDEX(Returns!A:A,MATCH(B8654,Returns!B:B,0)),"No")</f>
        <v>Yes</v>
      </c>
    </row>
    <row r="8655" spans="1:23" x14ac:dyDescent="0.2">
      <c r="A8655" s="1">
        <v>8654</v>
      </c>
      <c r="B8655" t="s">
        <v>5962</v>
      </c>
      <c r="C8655" s="2">
        <v>42626</v>
      </c>
      <c r="D8655" s="2">
        <v>42626</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1">
        <v>199.98</v>
      </c>
      <c r="S8655" s="1">
        <v>2</v>
      </c>
      <c r="T8655" s="1">
        <v>0</v>
      </c>
      <c r="U8655" s="1">
        <v>75.992400000000004</v>
      </c>
      <c r="V8655" s="3" t="str">
        <f>IF(M8655=People!$B$6,People!A$6,IF(M8655=People!$B$5,People!$A$5,IF(M8655=People!$B$4,People!$A$4,IF(M8655=People!$B$3,People!$A$3))))</f>
        <v>Anna Andreadi</v>
      </c>
      <c r="W8655" s="3" t="str">
        <f xml:space="preserve"> IFERROR(INDEX(Returns!A:A,MATCH(B8655,Returns!B:B,0)),"No")</f>
        <v>Yes</v>
      </c>
    </row>
    <row r="8656" spans="1:23" x14ac:dyDescent="0.2">
      <c r="A8656" s="1">
        <v>8655</v>
      </c>
      <c r="B8656" t="s">
        <v>5962</v>
      </c>
      <c r="C8656" s="2">
        <v>42626</v>
      </c>
      <c r="D8656" s="2">
        <v>42626</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1">
        <v>144.96</v>
      </c>
      <c r="S8656" s="1">
        <v>4</v>
      </c>
      <c r="T8656" s="1">
        <v>0</v>
      </c>
      <c r="U8656" s="1">
        <v>60.883200000000002</v>
      </c>
      <c r="V8656" s="3" t="str">
        <f>IF(M8656=People!$B$6,People!A$6,IF(M8656=People!$B$5,People!$A$5,IF(M8656=People!$B$4,People!$A$4,IF(M8656=People!$B$3,People!$A$3))))</f>
        <v>Anna Andreadi</v>
      </c>
      <c r="W8656" s="3" t="str">
        <f xml:space="preserve"> IFERROR(INDEX(Returns!A:A,MATCH(B8656,Returns!B:B,0)),"No")</f>
        <v>Yes</v>
      </c>
    </row>
    <row r="8657" spans="1:23" x14ac:dyDescent="0.2">
      <c r="A8657" s="1">
        <v>8656</v>
      </c>
      <c r="B8657" t="s">
        <v>5962</v>
      </c>
      <c r="C8657" s="2">
        <v>42626</v>
      </c>
      <c r="D8657" s="2">
        <v>42626</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1">
        <v>118</v>
      </c>
      <c r="S8657" s="1">
        <v>2</v>
      </c>
      <c r="T8657" s="1">
        <v>0</v>
      </c>
      <c r="U8657" s="1">
        <v>20.059999999999988</v>
      </c>
      <c r="V8657" s="3" t="str">
        <f>IF(M8657=People!$B$6,People!A$6,IF(M8657=People!$B$5,People!$A$5,IF(M8657=People!$B$4,People!$A$4,IF(M8657=People!$B$3,People!$A$3))))</f>
        <v>Anna Andreadi</v>
      </c>
      <c r="W8657" s="3" t="str">
        <f xml:space="preserve"> IFERROR(INDEX(Returns!A:A,MATCH(B8657,Returns!B:B,0)),"No")</f>
        <v>Yes</v>
      </c>
    </row>
    <row r="8658" spans="1:23" x14ac:dyDescent="0.2">
      <c r="A8658" s="1">
        <v>8657</v>
      </c>
      <c r="B8658" t="s">
        <v>5962</v>
      </c>
      <c r="C8658" s="2">
        <v>42626</v>
      </c>
      <c r="D8658" s="2">
        <v>42626</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1">
        <v>48.94</v>
      </c>
      <c r="S8658" s="1">
        <v>1</v>
      </c>
      <c r="T8658" s="1">
        <v>0</v>
      </c>
      <c r="U8658" s="1">
        <v>24.47</v>
      </c>
      <c r="V8658" s="3" t="str">
        <f>IF(M8658=People!$B$6,People!A$6,IF(M8658=People!$B$5,People!$A$5,IF(M8658=People!$B$4,People!$A$4,IF(M8658=People!$B$3,People!$A$3))))</f>
        <v>Anna Andreadi</v>
      </c>
      <c r="W8658" s="3" t="str">
        <f xml:space="preserve"> IFERROR(INDEX(Returns!A:A,MATCH(B8658,Returns!B:B,0)),"No")</f>
        <v>Yes</v>
      </c>
    </row>
    <row r="8659" spans="1:23" x14ac:dyDescent="0.2">
      <c r="A8659" s="1">
        <v>8658</v>
      </c>
      <c r="B8659" t="s">
        <v>5962</v>
      </c>
      <c r="C8659" s="2">
        <v>42626</v>
      </c>
      <c r="D8659" s="2">
        <v>42626</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1">
        <v>22.66</v>
      </c>
      <c r="S8659" s="1">
        <v>2</v>
      </c>
      <c r="T8659" s="1">
        <v>0</v>
      </c>
      <c r="U8659" s="1">
        <v>9.743800000000002</v>
      </c>
      <c r="V8659" s="3" t="str">
        <f>IF(M8659=People!$B$6,People!A$6,IF(M8659=People!$B$5,People!$A$5,IF(M8659=People!$B$4,People!$A$4,IF(M8659=People!$B$3,People!$A$3))))</f>
        <v>Anna Andreadi</v>
      </c>
      <c r="W8659" s="3" t="str">
        <f xml:space="preserve"> IFERROR(INDEX(Returns!A:A,MATCH(B8659,Returns!B:B,0)),"No")</f>
        <v>Yes</v>
      </c>
    </row>
    <row r="8660" spans="1:23" x14ac:dyDescent="0.2">
      <c r="A8660" s="1">
        <v>8659</v>
      </c>
      <c r="B8660" t="s">
        <v>10285</v>
      </c>
      <c r="C8660" s="2">
        <v>43272</v>
      </c>
      <c r="D8660" s="2">
        <v>43276</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1">
        <v>0.83599999999999974</v>
      </c>
      <c r="S8660" s="1">
        <v>1</v>
      </c>
      <c r="T8660" s="1">
        <v>0.8</v>
      </c>
      <c r="U8660" s="1">
        <v>-1.3376000000000001</v>
      </c>
      <c r="V8660" s="3" t="str">
        <f>IF(M8660=People!$B$6,People!A$6,IF(M8660=People!$B$5,People!$A$5,IF(M8660=People!$B$4,People!$A$4,IF(M8660=People!$B$3,People!$A$3))))</f>
        <v>Kelly Williams</v>
      </c>
      <c r="W8660" s="3" t="str">
        <f xml:space="preserve"> IFERROR(INDEX(Returns!A:A,MATCH(B8660,Returns!B:B,0)),"No")</f>
        <v>No</v>
      </c>
    </row>
    <row r="8661" spans="1:23" x14ac:dyDescent="0.2">
      <c r="A8661" s="1">
        <v>8660</v>
      </c>
      <c r="B8661" t="s">
        <v>10286</v>
      </c>
      <c r="C8661" s="2">
        <v>43346</v>
      </c>
      <c r="D8661" s="2">
        <v>43351</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1">
        <v>30.96</v>
      </c>
      <c r="S8661" s="1">
        <v>6</v>
      </c>
      <c r="T8661" s="1">
        <v>0.2</v>
      </c>
      <c r="U8661" s="1">
        <v>11.223000000000001</v>
      </c>
      <c r="V8661" s="3" t="str">
        <f>IF(M8661=People!$B$6,People!A$6,IF(M8661=People!$B$5,People!$A$5,IF(M8661=People!$B$4,People!$A$4,IF(M8661=People!$B$3,People!$A$3))))</f>
        <v>Chuck Magee</v>
      </c>
      <c r="W8661" s="3" t="str">
        <f xml:space="preserve"> IFERROR(INDEX(Returns!A:A,MATCH(B8661,Returns!B:B,0)),"No")</f>
        <v>No</v>
      </c>
    </row>
    <row r="8662" spans="1:23" x14ac:dyDescent="0.2">
      <c r="A8662" s="1">
        <v>8661</v>
      </c>
      <c r="B8662" t="s">
        <v>10287</v>
      </c>
      <c r="C8662" s="2">
        <v>43794</v>
      </c>
      <c r="D8662" s="2">
        <v>43799</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1">
        <v>723.92</v>
      </c>
      <c r="S8662" s="1">
        <v>5</v>
      </c>
      <c r="T8662" s="1">
        <v>0.2</v>
      </c>
      <c r="U8662" s="1">
        <v>-81.440999999999946</v>
      </c>
      <c r="V8662" s="3" t="str">
        <f>IF(M8662=People!$B$6,People!A$6,IF(M8662=People!$B$5,People!$A$5,IF(M8662=People!$B$4,People!$A$4,IF(M8662=People!$B$3,People!$A$3))))</f>
        <v>Cassandra Brandow</v>
      </c>
      <c r="W8662" s="3" t="str">
        <f xml:space="preserve"> IFERROR(INDEX(Returns!A:A,MATCH(B8662,Returns!B:B,0)),"No")</f>
        <v>No</v>
      </c>
    </row>
    <row r="8663" spans="1:23" x14ac:dyDescent="0.2">
      <c r="A8663" s="1">
        <v>8662</v>
      </c>
      <c r="B8663" t="s">
        <v>10288</v>
      </c>
      <c r="C8663" s="2">
        <v>42867</v>
      </c>
      <c r="D8663" s="2">
        <v>42872</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1">
        <v>21.968000000000004</v>
      </c>
      <c r="S8663" s="1">
        <v>4</v>
      </c>
      <c r="T8663" s="1">
        <v>0.6</v>
      </c>
      <c r="U8663" s="1">
        <v>-15.9268</v>
      </c>
      <c r="V8663" s="3" t="str">
        <f>IF(M8663=People!$B$6,People!A$6,IF(M8663=People!$B$5,People!$A$5,IF(M8663=People!$B$4,People!$A$4,IF(M8663=People!$B$3,People!$A$3))))</f>
        <v>Kelly Williams</v>
      </c>
      <c r="W8663" s="3" t="str">
        <f xml:space="preserve"> IFERROR(INDEX(Returns!A:A,MATCH(B8663,Returns!B:B,0)),"No")</f>
        <v>No</v>
      </c>
    </row>
    <row r="8664" spans="1:23" x14ac:dyDescent="0.2">
      <c r="A8664" s="1">
        <v>8663</v>
      </c>
      <c r="B8664" t="s">
        <v>10288</v>
      </c>
      <c r="C8664" s="2">
        <v>42867</v>
      </c>
      <c r="D8664" s="2">
        <v>42872</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1">
        <v>619.15200000000004</v>
      </c>
      <c r="S8664" s="1">
        <v>6</v>
      </c>
      <c r="T8664" s="1">
        <v>0.2</v>
      </c>
      <c r="U8664" s="1">
        <v>69.654599999999988</v>
      </c>
      <c r="V8664" s="3" t="str">
        <f>IF(M8664=People!$B$6,People!A$6,IF(M8664=People!$B$5,People!$A$5,IF(M8664=People!$B$4,People!$A$4,IF(M8664=People!$B$3,People!$A$3))))</f>
        <v>Kelly Williams</v>
      </c>
      <c r="W8664" s="3" t="str">
        <f xml:space="preserve"> IFERROR(INDEX(Returns!A:A,MATCH(B8664,Returns!B:B,0)),"No")</f>
        <v>No</v>
      </c>
    </row>
    <row r="8665" spans="1:23" x14ac:dyDescent="0.2">
      <c r="A8665" s="1">
        <v>8664</v>
      </c>
      <c r="B8665" t="s">
        <v>10288</v>
      </c>
      <c r="C8665" s="2">
        <v>42867</v>
      </c>
      <c r="D8665" s="2">
        <v>42872</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1">
        <v>127.90400000000001</v>
      </c>
      <c r="S8665" s="1">
        <v>7</v>
      </c>
      <c r="T8665" s="1">
        <v>0.2</v>
      </c>
      <c r="U8665" s="1">
        <v>41.568799999999996</v>
      </c>
      <c r="V8665" s="3" t="str">
        <f>IF(M8665=People!$B$6,People!A$6,IF(M8665=People!$B$5,People!$A$5,IF(M8665=People!$B$4,People!$A$4,IF(M8665=People!$B$3,People!$A$3))))</f>
        <v>Kelly Williams</v>
      </c>
      <c r="W8665" s="3" t="str">
        <f xml:space="preserve"> IFERROR(INDEX(Returns!A:A,MATCH(B8665,Returns!B:B,0)),"No")</f>
        <v>No</v>
      </c>
    </row>
    <row r="8666" spans="1:23" x14ac:dyDescent="0.2">
      <c r="A8666" s="1">
        <v>8665</v>
      </c>
      <c r="B8666" t="s">
        <v>10289</v>
      </c>
      <c r="C8666" s="2">
        <v>43554</v>
      </c>
      <c r="D8666" s="2">
        <v>43556</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1">
        <v>94.2</v>
      </c>
      <c r="S8666" s="1">
        <v>5</v>
      </c>
      <c r="T8666" s="1">
        <v>0</v>
      </c>
      <c r="U8666" s="1">
        <v>39.564000000000007</v>
      </c>
      <c r="V8666" s="3" t="str">
        <f>IF(M8666=People!$B$6,People!A$6,IF(M8666=People!$B$5,People!$A$5,IF(M8666=People!$B$4,People!$A$4,IF(M8666=People!$B$3,People!$A$3))))</f>
        <v>Anna Andreadi</v>
      </c>
      <c r="W8666" s="3" t="str">
        <f xml:space="preserve"> IFERROR(INDEX(Returns!A:A,MATCH(B8666,Returns!B:B,0)),"No")</f>
        <v>No</v>
      </c>
    </row>
    <row r="8667" spans="1:23" x14ac:dyDescent="0.2">
      <c r="A8667" s="1">
        <v>8666</v>
      </c>
      <c r="B8667" t="s">
        <v>6050</v>
      </c>
      <c r="C8667" s="2">
        <v>43421</v>
      </c>
      <c r="D8667" s="2">
        <v>43422</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1">
        <v>49.5</v>
      </c>
      <c r="S8667" s="1">
        <v>5</v>
      </c>
      <c r="T8667" s="1">
        <v>0</v>
      </c>
      <c r="U8667" s="1">
        <v>13.365</v>
      </c>
      <c r="V8667" s="3" t="str">
        <f>IF(M8667=People!$B$6,People!A$6,IF(M8667=People!$B$5,People!$A$5,IF(M8667=People!$B$4,People!$A$4,IF(M8667=People!$B$3,People!$A$3))))</f>
        <v>Anna Andreadi</v>
      </c>
      <c r="W8667" s="3" t="str">
        <f xml:space="preserve"> IFERROR(INDEX(Returns!A:A,MATCH(B8667,Returns!B:B,0)),"No")</f>
        <v>Yes</v>
      </c>
    </row>
    <row r="8668" spans="1:23" x14ac:dyDescent="0.2">
      <c r="A8668" s="1">
        <v>8667</v>
      </c>
      <c r="B8668" t="s">
        <v>10290</v>
      </c>
      <c r="C8668" s="2">
        <v>43464</v>
      </c>
      <c r="D8668" s="2">
        <v>43467</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1">
        <v>16.520000000000003</v>
      </c>
      <c r="S8668" s="1">
        <v>5</v>
      </c>
      <c r="T8668" s="1">
        <v>0.2</v>
      </c>
      <c r="U8668" s="1">
        <v>1.6519999999999992</v>
      </c>
      <c r="V8668" s="3" t="str">
        <f>IF(M8668=People!$B$6,People!A$6,IF(M8668=People!$B$5,People!$A$5,IF(M8668=People!$B$4,People!$A$4,IF(M8668=People!$B$3,People!$A$3))))</f>
        <v>Chuck Magee</v>
      </c>
      <c r="W8668" s="3" t="str">
        <f xml:space="preserve"> IFERROR(INDEX(Returns!A:A,MATCH(B8668,Returns!B:B,0)),"No")</f>
        <v>No</v>
      </c>
    </row>
    <row r="8669" spans="1:23" x14ac:dyDescent="0.2">
      <c r="A8669" s="1">
        <v>8668</v>
      </c>
      <c r="B8669" t="s">
        <v>10291</v>
      </c>
      <c r="C8669" s="2">
        <v>43456</v>
      </c>
      <c r="D8669" s="2">
        <v>43458</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1">
        <v>55.360000000000007</v>
      </c>
      <c r="S8669" s="1">
        <v>4</v>
      </c>
      <c r="T8669" s="1">
        <v>0.2</v>
      </c>
      <c r="U8669" s="1">
        <v>19.375999999999998</v>
      </c>
      <c r="V8669" s="3" t="str">
        <f>IF(M8669=People!$B$6,People!A$6,IF(M8669=People!$B$5,People!$A$5,IF(M8669=People!$B$4,People!$A$4,IF(M8669=People!$B$3,People!$A$3))))</f>
        <v>Anna Andreadi</v>
      </c>
      <c r="W8669" s="3" t="str">
        <f xml:space="preserve"> IFERROR(INDEX(Returns!A:A,MATCH(B8669,Returns!B:B,0)),"No")</f>
        <v>No</v>
      </c>
    </row>
    <row r="8670" spans="1:23" x14ac:dyDescent="0.2">
      <c r="A8670" s="1">
        <v>8669</v>
      </c>
      <c r="B8670" t="s">
        <v>10291</v>
      </c>
      <c r="C8670" s="2">
        <v>43456</v>
      </c>
      <c r="D8670" s="2">
        <v>43458</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1">
        <v>11.56</v>
      </c>
      <c r="S8670" s="1">
        <v>1</v>
      </c>
      <c r="T8670" s="1">
        <v>0.2</v>
      </c>
      <c r="U8670" s="1">
        <v>3.7569999999999992</v>
      </c>
      <c r="V8670" s="3" t="str">
        <f>IF(M8670=People!$B$6,People!A$6,IF(M8670=People!$B$5,People!$A$5,IF(M8670=People!$B$4,People!$A$4,IF(M8670=People!$B$3,People!$A$3))))</f>
        <v>Anna Andreadi</v>
      </c>
      <c r="W8670" s="3" t="str">
        <f xml:space="preserve"> IFERROR(INDEX(Returns!A:A,MATCH(B8670,Returns!B:B,0)),"No")</f>
        <v>No</v>
      </c>
    </row>
    <row r="8671" spans="1:23" x14ac:dyDescent="0.2">
      <c r="A8671" s="1">
        <v>8670</v>
      </c>
      <c r="B8671" t="s">
        <v>10292</v>
      </c>
      <c r="C8671" s="2">
        <v>43089</v>
      </c>
      <c r="D8671" s="2">
        <v>43094</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1">
        <v>17.12</v>
      </c>
      <c r="S8671" s="1">
        <v>4</v>
      </c>
      <c r="T8671" s="1">
        <v>0</v>
      </c>
      <c r="U8671" s="1">
        <v>7.7039999999999988</v>
      </c>
      <c r="V8671" s="3" t="str">
        <f>IF(M8671=People!$B$6,People!A$6,IF(M8671=People!$B$5,People!$A$5,IF(M8671=People!$B$4,People!$A$4,IF(M8671=People!$B$3,People!$A$3))))</f>
        <v>Anna Andreadi</v>
      </c>
      <c r="W8671" s="3" t="str">
        <f xml:space="preserve"> IFERROR(INDEX(Returns!A:A,MATCH(B8671,Returns!B:B,0)),"No")</f>
        <v>No</v>
      </c>
    </row>
    <row r="8672" spans="1:23" x14ac:dyDescent="0.2">
      <c r="A8672" s="1">
        <v>8671</v>
      </c>
      <c r="B8672" t="s">
        <v>10293</v>
      </c>
      <c r="C8672" s="2">
        <v>42731</v>
      </c>
      <c r="D8672" s="2">
        <v>42736</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1">
        <v>182.35200000000003</v>
      </c>
      <c r="S8672" s="1">
        <v>3</v>
      </c>
      <c r="T8672" s="1">
        <v>0.2</v>
      </c>
      <c r="U8672" s="1">
        <v>-18.23520000000002</v>
      </c>
      <c r="V8672" s="3" t="str">
        <f>IF(M8672=People!$B$6,People!A$6,IF(M8672=People!$B$5,People!$A$5,IF(M8672=People!$B$4,People!$A$4,IF(M8672=People!$B$3,People!$A$3))))</f>
        <v>Chuck Magee</v>
      </c>
      <c r="W8672" s="3" t="str">
        <f xml:space="preserve"> IFERROR(INDEX(Returns!A:A,MATCH(B8672,Returns!B:B,0)),"No")</f>
        <v>No</v>
      </c>
    </row>
    <row r="8673" spans="1:23" x14ac:dyDescent="0.2">
      <c r="A8673" s="1">
        <v>8672</v>
      </c>
      <c r="B8673" t="s">
        <v>10293</v>
      </c>
      <c r="C8673" s="2">
        <v>42731</v>
      </c>
      <c r="D8673" s="2">
        <v>42736</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1">
        <v>118.16</v>
      </c>
      <c r="S8673" s="1">
        <v>2</v>
      </c>
      <c r="T8673" s="1">
        <v>0.2</v>
      </c>
      <c r="U8673" s="1">
        <v>-25.108999999999988</v>
      </c>
      <c r="V8673" s="3" t="str">
        <f>IF(M8673=People!$B$6,People!A$6,IF(M8673=People!$B$5,People!$A$5,IF(M8673=People!$B$4,People!$A$4,IF(M8673=People!$B$3,People!$A$3))))</f>
        <v>Chuck Magee</v>
      </c>
      <c r="W8673" s="3" t="str">
        <f xml:space="preserve"> IFERROR(INDEX(Returns!A:A,MATCH(B8673,Returns!B:B,0)),"No")</f>
        <v>No</v>
      </c>
    </row>
    <row r="8674" spans="1:23" x14ac:dyDescent="0.2">
      <c r="A8674" s="1">
        <v>8673</v>
      </c>
      <c r="B8674" t="s">
        <v>10294</v>
      </c>
      <c r="C8674" s="2">
        <v>43512</v>
      </c>
      <c r="D8674" s="2">
        <v>43517</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1">
        <v>18.368000000000002</v>
      </c>
      <c r="S8674" s="1">
        <v>2</v>
      </c>
      <c r="T8674" s="1">
        <v>0.2</v>
      </c>
      <c r="U8674" s="1">
        <v>6.1991999999999994</v>
      </c>
      <c r="V8674" s="3" t="str">
        <f>IF(M8674=People!$B$6,People!A$6,IF(M8674=People!$B$5,People!$A$5,IF(M8674=People!$B$4,People!$A$4,IF(M8674=People!$B$3,People!$A$3))))</f>
        <v>Kelly Williams</v>
      </c>
      <c r="W8674" s="3" t="str">
        <f xml:space="preserve"> IFERROR(INDEX(Returns!A:A,MATCH(B8674,Returns!B:B,0)),"No")</f>
        <v>No</v>
      </c>
    </row>
    <row r="8675" spans="1:23" x14ac:dyDescent="0.2">
      <c r="A8675" s="1">
        <v>8674</v>
      </c>
      <c r="B8675" t="s">
        <v>10294</v>
      </c>
      <c r="C8675" s="2">
        <v>43512</v>
      </c>
      <c r="D8675" s="2">
        <v>43517</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1">
        <v>600.55799999999999</v>
      </c>
      <c r="S8675" s="1">
        <v>3</v>
      </c>
      <c r="T8675" s="1">
        <v>0.3</v>
      </c>
      <c r="U8675" s="1">
        <v>-8.5794000000000779</v>
      </c>
      <c r="V8675" s="3" t="str">
        <f>IF(M8675=People!$B$6,People!A$6,IF(M8675=People!$B$5,People!$A$5,IF(M8675=People!$B$4,People!$A$4,IF(M8675=People!$B$3,People!$A$3))))</f>
        <v>Kelly Williams</v>
      </c>
      <c r="W8675" s="3" t="str">
        <f xml:space="preserve"> IFERROR(INDEX(Returns!A:A,MATCH(B8675,Returns!B:B,0)),"No")</f>
        <v>No</v>
      </c>
    </row>
    <row r="8676" spans="1:23" x14ac:dyDescent="0.2">
      <c r="A8676" s="1">
        <v>8675</v>
      </c>
      <c r="B8676" t="s">
        <v>10294</v>
      </c>
      <c r="C8676" s="2">
        <v>43512</v>
      </c>
      <c r="D8676" s="2">
        <v>43517</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1">
        <v>50.352000000000004</v>
      </c>
      <c r="S8676" s="1">
        <v>3</v>
      </c>
      <c r="T8676" s="1">
        <v>0.2</v>
      </c>
      <c r="U8676" s="1">
        <v>-8.1822000000000052</v>
      </c>
      <c r="V8676" s="3" t="str">
        <f>IF(M8676=People!$B$6,People!A$6,IF(M8676=People!$B$5,People!$A$5,IF(M8676=People!$B$4,People!$A$4,IF(M8676=People!$B$3,People!$A$3))))</f>
        <v>Kelly Williams</v>
      </c>
      <c r="W8676" s="3" t="str">
        <f xml:space="preserve"> IFERROR(INDEX(Returns!A:A,MATCH(B8676,Returns!B:B,0)),"No")</f>
        <v>No</v>
      </c>
    </row>
    <row r="8677" spans="1:23" x14ac:dyDescent="0.2">
      <c r="A8677" s="1">
        <v>8676</v>
      </c>
      <c r="B8677" t="s">
        <v>10294</v>
      </c>
      <c r="C8677" s="2">
        <v>43512</v>
      </c>
      <c r="D8677" s="2">
        <v>43517</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1">
        <v>28.031999999999996</v>
      </c>
      <c r="S8677" s="1">
        <v>6</v>
      </c>
      <c r="T8677" s="1">
        <v>0.2</v>
      </c>
      <c r="U8677" s="1">
        <v>3.5039999999999996</v>
      </c>
      <c r="V8677" s="3" t="str">
        <f>IF(M8677=People!$B$6,People!A$6,IF(M8677=People!$B$5,People!$A$5,IF(M8677=People!$B$4,People!$A$4,IF(M8677=People!$B$3,People!$A$3))))</f>
        <v>Kelly Williams</v>
      </c>
      <c r="W8677" s="3" t="str">
        <f xml:space="preserve"> IFERROR(INDEX(Returns!A:A,MATCH(B8677,Returns!B:B,0)),"No")</f>
        <v>No</v>
      </c>
    </row>
    <row r="8678" spans="1:23" x14ac:dyDescent="0.2">
      <c r="A8678" s="1">
        <v>8677</v>
      </c>
      <c r="B8678" t="s">
        <v>10294</v>
      </c>
      <c r="C8678" s="2">
        <v>43512</v>
      </c>
      <c r="D8678" s="2">
        <v>43517</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1">
        <v>7.6920000000000002</v>
      </c>
      <c r="S8678" s="1">
        <v>1</v>
      </c>
      <c r="T8678" s="1">
        <v>0.6</v>
      </c>
      <c r="U8678" s="1">
        <v>-3.6536999999999988</v>
      </c>
      <c r="V8678" s="3" t="str">
        <f>IF(M8678=People!$B$6,People!A$6,IF(M8678=People!$B$5,People!$A$5,IF(M8678=People!$B$4,People!$A$4,IF(M8678=People!$B$3,People!$A$3))))</f>
        <v>Kelly Williams</v>
      </c>
      <c r="W8678" s="3" t="str">
        <f xml:space="preserve"> IFERROR(INDEX(Returns!A:A,MATCH(B8678,Returns!B:B,0)),"No")</f>
        <v>No</v>
      </c>
    </row>
    <row r="8679" spans="1:23" x14ac:dyDescent="0.2">
      <c r="A8679" s="1">
        <v>8678</v>
      </c>
      <c r="B8679" t="s">
        <v>10295</v>
      </c>
      <c r="C8679" s="2">
        <v>43762</v>
      </c>
      <c r="D8679" s="2">
        <v>43764</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1">
        <v>517.40500000000009</v>
      </c>
      <c r="S8679" s="1">
        <v>5</v>
      </c>
      <c r="T8679" s="1">
        <v>0.3</v>
      </c>
      <c r="U8679" s="1">
        <v>-81.306500000000028</v>
      </c>
      <c r="V8679" s="3" t="str">
        <f>IF(M8679=People!$B$6,People!A$6,IF(M8679=People!$B$5,People!$A$5,IF(M8679=People!$B$4,People!$A$4,IF(M8679=People!$B$3,People!$A$3))))</f>
        <v>Kelly Williams</v>
      </c>
      <c r="W8679" s="3" t="str">
        <f xml:space="preserve"> IFERROR(INDEX(Returns!A:A,MATCH(B8679,Returns!B:B,0)),"No")</f>
        <v>No</v>
      </c>
    </row>
    <row r="8680" spans="1:23" x14ac:dyDescent="0.2">
      <c r="A8680" s="1">
        <v>8679</v>
      </c>
      <c r="B8680" t="s">
        <v>10296</v>
      </c>
      <c r="C8680" s="2">
        <v>43345</v>
      </c>
      <c r="D8680" s="2">
        <v>43350</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1">
        <v>8.6079999999999988</v>
      </c>
      <c r="S8680" s="1">
        <v>8</v>
      </c>
      <c r="T8680" s="1">
        <v>0.8</v>
      </c>
      <c r="U8680" s="1">
        <v>-13.342400000000001</v>
      </c>
      <c r="V8680" s="3" t="str">
        <f>IF(M8680=People!$B$6,People!A$6,IF(M8680=People!$B$5,People!$A$5,IF(M8680=People!$B$4,People!$A$4,IF(M8680=People!$B$3,People!$A$3))))</f>
        <v>Kelly Williams</v>
      </c>
      <c r="W8680" s="3" t="str">
        <f xml:space="preserve"> IFERROR(INDEX(Returns!A:A,MATCH(B8680,Returns!B:B,0)),"No")</f>
        <v>No</v>
      </c>
    </row>
    <row r="8681" spans="1:23" x14ac:dyDescent="0.2">
      <c r="A8681" s="1">
        <v>8680</v>
      </c>
      <c r="B8681" t="s">
        <v>10296</v>
      </c>
      <c r="C8681" s="2">
        <v>43345</v>
      </c>
      <c r="D8681" s="2">
        <v>43350</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1">
        <v>159.56</v>
      </c>
      <c r="S8681" s="1">
        <v>5</v>
      </c>
      <c r="T8681" s="1">
        <v>0.2</v>
      </c>
      <c r="U8681" s="1">
        <v>33.906499999999994</v>
      </c>
      <c r="V8681" s="3" t="str">
        <f>IF(M8681=People!$B$6,People!A$6,IF(M8681=People!$B$5,People!$A$5,IF(M8681=People!$B$4,People!$A$4,IF(M8681=People!$B$3,People!$A$3))))</f>
        <v>Kelly Williams</v>
      </c>
      <c r="W8681" s="3" t="str">
        <f xml:space="preserve"> IFERROR(INDEX(Returns!A:A,MATCH(B8681,Returns!B:B,0)),"No")</f>
        <v>No</v>
      </c>
    </row>
    <row r="8682" spans="1:23" x14ac:dyDescent="0.2">
      <c r="A8682" s="1">
        <v>8681</v>
      </c>
      <c r="B8682" t="s">
        <v>10297</v>
      </c>
      <c r="C8682" s="2">
        <v>43435</v>
      </c>
      <c r="D8682" s="2">
        <v>43437</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1">
        <v>2104.5499999999997</v>
      </c>
      <c r="S8682" s="1">
        <v>7</v>
      </c>
      <c r="T8682" s="1">
        <v>0</v>
      </c>
      <c r="U8682" s="1">
        <v>694.50149999999985</v>
      </c>
      <c r="V8682" s="3" t="str">
        <f>IF(M8682=People!$B$6,People!A$6,IF(M8682=People!$B$5,People!$A$5,IF(M8682=People!$B$4,People!$A$4,IF(M8682=People!$B$3,People!$A$3))))</f>
        <v>Cassandra Brandow</v>
      </c>
      <c r="W8682" s="3" t="str">
        <f xml:space="preserve"> IFERROR(INDEX(Returns!A:A,MATCH(B8682,Returns!B:B,0)),"No")</f>
        <v>No</v>
      </c>
    </row>
    <row r="8683" spans="1:23" x14ac:dyDescent="0.2">
      <c r="A8683" s="1">
        <v>8682</v>
      </c>
      <c r="B8683" t="s">
        <v>10297</v>
      </c>
      <c r="C8683" s="2">
        <v>43435</v>
      </c>
      <c r="D8683" s="2">
        <v>43437</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1">
        <v>40.700000000000003</v>
      </c>
      <c r="S8683" s="1">
        <v>5</v>
      </c>
      <c r="T8683" s="1">
        <v>0</v>
      </c>
      <c r="U8683" s="1">
        <v>11.802999999999999</v>
      </c>
      <c r="V8683" s="3" t="str">
        <f>IF(M8683=People!$B$6,People!A$6,IF(M8683=People!$B$5,People!$A$5,IF(M8683=People!$B$4,People!$A$4,IF(M8683=People!$B$3,People!$A$3))))</f>
        <v>Cassandra Brandow</v>
      </c>
      <c r="W8683" s="3" t="str">
        <f xml:space="preserve"> IFERROR(INDEX(Returns!A:A,MATCH(B8683,Returns!B:B,0)),"No")</f>
        <v>No</v>
      </c>
    </row>
    <row r="8684" spans="1:23" x14ac:dyDescent="0.2">
      <c r="A8684" s="1">
        <v>8683</v>
      </c>
      <c r="B8684" t="s">
        <v>10298</v>
      </c>
      <c r="C8684" s="2">
        <v>42679</v>
      </c>
      <c r="D8684" s="2">
        <v>42684</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1">
        <v>47.79</v>
      </c>
      <c r="S8684" s="1">
        <v>3</v>
      </c>
      <c r="T8684" s="1">
        <v>0</v>
      </c>
      <c r="U8684" s="1">
        <v>16.2486</v>
      </c>
      <c r="V8684" s="3" t="str">
        <f>IF(M8684=People!$B$6,People!A$6,IF(M8684=People!$B$5,People!$A$5,IF(M8684=People!$B$4,People!$A$4,IF(M8684=People!$B$3,People!$A$3))))</f>
        <v>Cassandra Brandow</v>
      </c>
      <c r="W8684" s="3" t="str">
        <f xml:space="preserve"> IFERROR(INDEX(Returns!A:A,MATCH(B8684,Returns!B:B,0)),"No")</f>
        <v>No</v>
      </c>
    </row>
    <row r="8685" spans="1:23" x14ac:dyDescent="0.2">
      <c r="A8685" s="1">
        <v>8684</v>
      </c>
      <c r="B8685" t="s">
        <v>10299</v>
      </c>
      <c r="C8685" s="2">
        <v>43794</v>
      </c>
      <c r="D8685" s="2">
        <v>43800</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1">
        <v>5.16</v>
      </c>
      <c r="S8685" s="1">
        <v>2</v>
      </c>
      <c r="T8685" s="1">
        <v>0</v>
      </c>
      <c r="U8685" s="1">
        <v>1.3416000000000001</v>
      </c>
      <c r="V8685" s="3" t="str">
        <f>IF(M8685=People!$B$6,People!A$6,IF(M8685=People!$B$5,People!$A$5,IF(M8685=People!$B$4,People!$A$4,IF(M8685=People!$B$3,People!$A$3))))</f>
        <v>Anna Andreadi</v>
      </c>
      <c r="W8685" s="3" t="str">
        <f xml:space="preserve"> IFERROR(INDEX(Returns!A:A,MATCH(B8685,Returns!B:B,0)),"No")</f>
        <v>No</v>
      </c>
    </row>
    <row r="8686" spans="1:23" x14ac:dyDescent="0.2">
      <c r="A8686" s="1">
        <v>8685</v>
      </c>
      <c r="B8686" t="s">
        <v>10300</v>
      </c>
      <c r="C8686" s="2">
        <v>43450</v>
      </c>
      <c r="D8686" s="2">
        <v>43457</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1">
        <v>21.209999999999997</v>
      </c>
      <c r="S8686" s="1">
        <v>7</v>
      </c>
      <c r="T8686" s="1">
        <v>0</v>
      </c>
      <c r="U8686" s="1">
        <v>4.4540999999999986</v>
      </c>
      <c r="V8686" s="3" t="str">
        <f>IF(M8686=People!$B$6,People!A$6,IF(M8686=People!$B$5,People!$A$5,IF(M8686=People!$B$4,People!$A$4,IF(M8686=People!$B$3,People!$A$3))))</f>
        <v>Anna Andreadi</v>
      </c>
      <c r="W8686" s="3" t="str">
        <f xml:space="preserve"> IFERROR(INDEX(Returns!A:A,MATCH(B8686,Returns!B:B,0)),"No")</f>
        <v>No</v>
      </c>
    </row>
    <row r="8687" spans="1:23" x14ac:dyDescent="0.2">
      <c r="A8687" s="1">
        <v>8686</v>
      </c>
      <c r="B8687" t="s">
        <v>10301</v>
      </c>
      <c r="C8687" s="2">
        <v>43783</v>
      </c>
      <c r="D8687" s="2">
        <v>43787</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1">
        <v>96.359999999999985</v>
      </c>
      <c r="S8687" s="1">
        <v>6</v>
      </c>
      <c r="T8687" s="1">
        <v>0</v>
      </c>
      <c r="U8687" s="1">
        <v>25.053599999999996</v>
      </c>
      <c r="V8687" s="3" t="str">
        <f>IF(M8687=People!$B$6,People!A$6,IF(M8687=People!$B$5,People!$A$5,IF(M8687=People!$B$4,People!$A$4,IF(M8687=People!$B$3,People!$A$3))))</f>
        <v>Chuck Magee</v>
      </c>
      <c r="W8687" s="3" t="str">
        <f xml:space="preserve"> IFERROR(INDEX(Returns!A:A,MATCH(B8687,Returns!B:B,0)),"No")</f>
        <v>No</v>
      </c>
    </row>
    <row r="8688" spans="1:23" x14ac:dyDescent="0.2">
      <c r="A8688" s="1">
        <v>8687</v>
      </c>
      <c r="B8688" t="s">
        <v>10302</v>
      </c>
      <c r="C8688" s="2">
        <v>43277</v>
      </c>
      <c r="D8688" s="2">
        <v>43277</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1">
        <v>231.72</v>
      </c>
      <c r="S8688" s="1">
        <v>2</v>
      </c>
      <c r="T8688" s="1">
        <v>0</v>
      </c>
      <c r="U8688" s="1">
        <v>11.585999999999984</v>
      </c>
      <c r="V8688" s="3" t="str">
        <f>IF(M8688=People!$B$6,People!A$6,IF(M8688=People!$B$5,People!$A$5,IF(M8688=People!$B$4,People!$A$4,IF(M8688=People!$B$3,People!$A$3))))</f>
        <v>Anna Andreadi</v>
      </c>
      <c r="W8688" s="3" t="str">
        <f xml:space="preserve"> IFERROR(INDEX(Returns!A:A,MATCH(B8688,Returns!B:B,0)),"No")</f>
        <v>No</v>
      </c>
    </row>
    <row r="8689" spans="1:23" x14ac:dyDescent="0.2">
      <c r="A8689" s="1">
        <v>8688</v>
      </c>
      <c r="B8689" t="s">
        <v>10302</v>
      </c>
      <c r="C8689" s="2">
        <v>43277</v>
      </c>
      <c r="D8689" s="2">
        <v>43277</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1">
        <v>17.899999999999999</v>
      </c>
      <c r="S8689" s="1">
        <v>5</v>
      </c>
      <c r="T8689" s="1">
        <v>0</v>
      </c>
      <c r="U8689" s="1">
        <v>8.9499999999999993</v>
      </c>
      <c r="V8689" s="3" t="str">
        <f>IF(M8689=People!$B$6,People!A$6,IF(M8689=People!$B$5,People!$A$5,IF(M8689=People!$B$4,People!$A$4,IF(M8689=People!$B$3,People!$A$3))))</f>
        <v>Anna Andreadi</v>
      </c>
      <c r="W8689" s="3" t="str">
        <f xml:space="preserve"> IFERROR(INDEX(Returns!A:A,MATCH(B8689,Returns!B:B,0)),"No")</f>
        <v>No</v>
      </c>
    </row>
    <row r="8690" spans="1:23" x14ac:dyDescent="0.2">
      <c r="A8690" s="1">
        <v>8689</v>
      </c>
      <c r="B8690" t="s">
        <v>10302</v>
      </c>
      <c r="C8690" s="2">
        <v>43277</v>
      </c>
      <c r="D8690" s="2">
        <v>43277</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1">
        <v>12.48</v>
      </c>
      <c r="S8690" s="1">
        <v>2</v>
      </c>
      <c r="T8690" s="1">
        <v>0</v>
      </c>
      <c r="U8690" s="1">
        <v>5.6159999999999997</v>
      </c>
      <c r="V8690" s="3" t="str">
        <f>IF(M8690=People!$B$6,People!A$6,IF(M8690=People!$B$5,People!$A$5,IF(M8690=People!$B$4,People!$A$4,IF(M8690=People!$B$3,People!$A$3))))</f>
        <v>Anna Andreadi</v>
      </c>
      <c r="W8690" s="3" t="str">
        <f xml:space="preserve"> IFERROR(INDEX(Returns!A:A,MATCH(B8690,Returns!B:B,0)),"No")</f>
        <v>No</v>
      </c>
    </row>
    <row r="8691" spans="1:23" x14ac:dyDescent="0.2">
      <c r="A8691" s="1">
        <v>8690</v>
      </c>
      <c r="B8691" t="s">
        <v>10303</v>
      </c>
      <c r="C8691" s="2">
        <v>42730</v>
      </c>
      <c r="D8691" s="2">
        <v>42734</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1">
        <v>8.016</v>
      </c>
      <c r="S8691" s="1">
        <v>3</v>
      </c>
      <c r="T8691" s="1">
        <v>0.2</v>
      </c>
      <c r="U8691" s="1">
        <v>1.102199999999999</v>
      </c>
      <c r="V8691" s="3" t="str">
        <f>IF(M8691=People!$B$6,People!A$6,IF(M8691=People!$B$5,People!$A$5,IF(M8691=People!$B$4,People!$A$4,IF(M8691=People!$B$3,People!$A$3))))</f>
        <v>Chuck Magee</v>
      </c>
      <c r="W8691" s="3" t="str">
        <f xml:space="preserve"> IFERROR(INDEX(Returns!A:A,MATCH(B8691,Returns!B:B,0)),"No")</f>
        <v>No</v>
      </c>
    </row>
    <row r="8692" spans="1:23" x14ac:dyDescent="0.2">
      <c r="A8692" s="1">
        <v>8691</v>
      </c>
      <c r="B8692" t="s">
        <v>10304</v>
      </c>
      <c r="C8692" s="2">
        <v>43326</v>
      </c>
      <c r="D8692" s="2">
        <v>43330</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1">
        <v>259.89600000000002</v>
      </c>
      <c r="S8692" s="1">
        <v>2</v>
      </c>
      <c r="T8692" s="1">
        <v>0.4</v>
      </c>
      <c r="U8692" s="1">
        <v>-56.310799999999972</v>
      </c>
      <c r="V8692" s="3" t="str">
        <f>IF(M8692=People!$B$6,People!A$6,IF(M8692=People!$B$5,People!$A$5,IF(M8692=People!$B$4,People!$A$4,IF(M8692=People!$B$3,People!$A$3))))</f>
        <v>Chuck Magee</v>
      </c>
      <c r="W8692" s="3" t="str">
        <f xml:space="preserve"> IFERROR(INDEX(Returns!A:A,MATCH(B8692,Returns!B:B,0)),"No")</f>
        <v>No</v>
      </c>
    </row>
    <row r="8693" spans="1:23" x14ac:dyDescent="0.2">
      <c r="A8693" s="1">
        <v>8692</v>
      </c>
      <c r="B8693" t="s">
        <v>10304</v>
      </c>
      <c r="C8693" s="2">
        <v>43326</v>
      </c>
      <c r="D8693" s="2">
        <v>43330</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1">
        <v>247.18799999999999</v>
      </c>
      <c r="S8693" s="1">
        <v>2</v>
      </c>
      <c r="T8693" s="1">
        <v>0.4</v>
      </c>
      <c r="U8693" s="1">
        <v>-49.437600000000032</v>
      </c>
      <c r="V8693" s="3" t="str">
        <f>IF(M8693=People!$B$6,People!A$6,IF(M8693=People!$B$5,People!$A$5,IF(M8693=People!$B$4,People!$A$4,IF(M8693=People!$B$3,People!$A$3))))</f>
        <v>Chuck Magee</v>
      </c>
      <c r="W8693" s="3" t="str">
        <f xml:space="preserve"> IFERROR(INDEX(Returns!A:A,MATCH(B8693,Returns!B:B,0)),"No")</f>
        <v>No</v>
      </c>
    </row>
    <row r="8694" spans="1:23" x14ac:dyDescent="0.2">
      <c r="A8694" s="1">
        <v>8693</v>
      </c>
      <c r="B8694" t="s">
        <v>10304</v>
      </c>
      <c r="C8694" s="2">
        <v>43326</v>
      </c>
      <c r="D8694" s="2">
        <v>43330</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1">
        <v>279.95999999999998</v>
      </c>
      <c r="S8694" s="1">
        <v>5</v>
      </c>
      <c r="T8694" s="1">
        <v>0.2</v>
      </c>
      <c r="U8694" s="1">
        <v>48.992999999999995</v>
      </c>
      <c r="V8694" s="3" t="str">
        <f>IF(M8694=People!$B$6,People!A$6,IF(M8694=People!$B$5,People!$A$5,IF(M8694=People!$B$4,People!$A$4,IF(M8694=People!$B$3,People!$A$3))))</f>
        <v>Chuck Magee</v>
      </c>
      <c r="W8694" s="3" t="str">
        <f xml:space="preserve"> IFERROR(INDEX(Returns!A:A,MATCH(B8694,Returns!B:B,0)),"No")</f>
        <v>No</v>
      </c>
    </row>
    <row r="8695" spans="1:23" x14ac:dyDescent="0.2">
      <c r="A8695" s="1">
        <v>8694</v>
      </c>
      <c r="B8695" t="s">
        <v>6049</v>
      </c>
      <c r="C8695" s="2">
        <v>43397</v>
      </c>
      <c r="D8695" s="2">
        <v>43401</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1">
        <v>450</v>
      </c>
      <c r="S8695" s="1">
        <v>5</v>
      </c>
      <c r="T8695" s="1">
        <v>0</v>
      </c>
      <c r="U8695" s="1">
        <v>162</v>
      </c>
      <c r="V8695" s="3" t="str">
        <f>IF(M8695=People!$B$6,People!A$6,IF(M8695=People!$B$5,People!$A$5,IF(M8695=People!$B$4,People!$A$4,IF(M8695=People!$B$3,People!$A$3))))</f>
        <v>Anna Andreadi</v>
      </c>
      <c r="W8695" s="3" t="str">
        <f xml:space="preserve"> IFERROR(INDEX(Returns!A:A,MATCH(B8695,Returns!B:B,0)),"No")</f>
        <v>Yes</v>
      </c>
    </row>
    <row r="8696" spans="1:23" x14ac:dyDescent="0.2">
      <c r="A8696" s="1">
        <v>8695</v>
      </c>
      <c r="B8696" t="s">
        <v>10305</v>
      </c>
      <c r="C8696" s="2">
        <v>42605</v>
      </c>
      <c r="D8696" s="2">
        <v>42610</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1">
        <v>19.440000000000001</v>
      </c>
      <c r="S8696" s="1">
        <v>3</v>
      </c>
      <c r="T8696" s="1">
        <v>0</v>
      </c>
      <c r="U8696" s="1">
        <v>9.5256000000000007</v>
      </c>
      <c r="V8696" s="3" t="str">
        <f>IF(M8696=People!$B$6,People!A$6,IF(M8696=People!$B$5,People!$A$5,IF(M8696=People!$B$4,People!$A$4,IF(M8696=People!$B$3,People!$A$3))))</f>
        <v>Kelly Williams</v>
      </c>
      <c r="W8696" s="3" t="str">
        <f xml:space="preserve"> IFERROR(INDEX(Returns!A:A,MATCH(B8696,Returns!B:B,0)),"No")</f>
        <v>No</v>
      </c>
    </row>
    <row r="8697" spans="1:23" x14ac:dyDescent="0.2">
      <c r="A8697" s="1">
        <v>8696</v>
      </c>
      <c r="B8697" t="s">
        <v>10306</v>
      </c>
      <c r="C8697" s="2">
        <v>43723</v>
      </c>
      <c r="D8697" s="2">
        <v>43725</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1">
        <v>300.904</v>
      </c>
      <c r="S8697" s="1">
        <v>1</v>
      </c>
      <c r="T8697" s="1">
        <v>0.2</v>
      </c>
      <c r="U8697" s="1">
        <v>11.283900000000017</v>
      </c>
      <c r="V8697" s="3" t="str">
        <f>IF(M8697=People!$B$6,People!A$6,IF(M8697=People!$B$5,People!$A$5,IF(M8697=People!$B$4,People!$A$4,IF(M8697=People!$B$3,People!$A$3))))</f>
        <v>Anna Andreadi</v>
      </c>
      <c r="W8697" s="3" t="str">
        <f xml:space="preserve"> IFERROR(INDEX(Returns!A:A,MATCH(B8697,Returns!B:B,0)),"No")</f>
        <v>No</v>
      </c>
    </row>
    <row r="8698" spans="1:23" x14ac:dyDescent="0.2">
      <c r="A8698" s="1">
        <v>8697</v>
      </c>
      <c r="B8698" t="s">
        <v>6116</v>
      </c>
      <c r="C8698" s="2">
        <v>43631</v>
      </c>
      <c r="D8698" s="2">
        <v>43636</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1">
        <v>239.976</v>
      </c>
      <c r="S8698" s="1">
        <v>3</v>
      </c>
      <c r="T8698" s="1">
        <v>0.2</v>
      </c>
      <c r="U8698" s="1">
        <v>26.997299999999967</v>
      </c>
      <c r="V8698" s="3" t="str">
        <f>IF(M8698=People!$B$6,People!A$6,IF(M8698=People!$B$5,People!$A$5,IF(M8698=People!$B$4,People!$A$4,IF(M8698=People!$B$3,People!$A$3))))</f>
        <v>Cassandra Brandow</v>
      </c>
      <c r="W8698" s="3" t="str">
        <f xml:space="preserve"> IFERROR(INDEX(Returns!A:A,MATCH(B8698,Returns!B:B,0)),"No")</f>
        <v>Yes</v>
      </c>
    </row>
    <row r="8699" spans="1:23" x14ac:dyDescent="0.2">
      <c r="A8699" s="1">
        <v>8698</v>
      </c>
      <c r="B8699" t="s">
        <v>6116</v>
      </c>
      <c r="C8699" s="2">
        <v>43631</v>
      </c>
      <c r="D8699" s="2">
        <v>43636</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1">
        <v>31.168000000000003</v>
      </c>
      <c r="S8699" s="1">
        <v>4</v>
      </c>
      <c r="T8699" s="1">
        <v>0.2</v>
      </c>
      <c r="U8699" s="1">
        <v>9.3504000000000005</v>
      </c>
      <c r="V8699" s="3" t="str">
        <f>IF(M8699=People!$B$6,People!A$6,IF(M8699=People!$B$5,People!$A$5,IF(M8699=People!$B$4,People!$A$4,IF(M8699=People!$B$3,People!$A$3))))</f>
        <v>Cassandra Brandow</v>
      </c>
      <c r="W8699" s="3" t="str">
        <f xml:space="preserve"> IFERROR(INDEX(Returns!A:A,MATCH(B8699,Returns!B:B,0)),"No")</f>
        <v>Yes</v>
      </c>
    </row>
    <row r="8700" spans="1:23" x14ac:dyDescent="0.2">
      <c r="A8700" s="1">
        <v>8699</v>
      </c>
      <c r="B8700" t="s">
        <v>6116</v>
      </c>
      <c r="C8700" s="2">
        <v>43631</v>
      </c>
      <c r="D8700" s="2">
        <v>43636</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1">
        <v>120.96</v>
      </c>
      <c r="S8700" s="1">
        <v>2</v>
      </c>
      <c r="T8700" s="1">
        <v>0.4</v>
      </c>
      <c r="U8700" s="1">
        <v>-28.224000000000004</v>
      </c>
      <c r="V8700" s="3" t="str">
        <f>IF(M8700=People!$B$6,People!A$6,IF(M8700=People!$B$5,People!$A$5,IF(M8700=People!$B$4,People!$A$4,IF(M8700=People!$B$3,People!$A$3))))</f>
        <v>Cassandra Brandow</v>
      </c>
      <c r="W8700" s="3" t="str">
        <f xml:space="preserve"> IFERROR(INDEX(Returns!A:A,MATCH(B8700,Returns!B:B,0)),"No")</f>
        <v>Yes</v>
      </c>
    </row>
    <row r="8701" spans="1:23" x14ac:dyDescent="0.2">
      <c r="A8701" s="1">
        <v>8700</v>
      </c>
      <c r="B8701" t="s">
        <v>6116</v>
      </c>
      <c r="C8701" s="2">
        <v>43631</v>
      </c>
      <c r="D8701" s="2">
        <v>43636</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1">
        <v>2239.9360000000001</v>
      </c>
      <c r="S8701" s="1">
        <v>8</v>
      </c>
      <c r="T8701" s="1">
        <v>0.2</v>
      </c>
      <c r="U8701" s="1">
        <v>223.99360000000013</v>
      </c>
      <c r="V8701" s="3" t="str">
        <f>IF(M8701=People!$B$6,People!A$6,IF(M8701=People!$B$5,People!$A$5,IF(M8701=People!$B$4,People!$A$4,IF(M8701=People!$B$3,People!$A$3))))</f>
        <v>Cassandra Brandow</v>
      </c>
      <c r="W8701" s="3" t="str">
        <f xml:space="preserve"> IFERROR(INDEX(Returns!A:A,MATCH(B8701,Returns!B:B,0)),"No")</f>
        <v>Yes</v>
      </c>
    </row>
    <row r="8702" spans="1:23" x14ac:dyDescent="0.2">
      <c r="A8702" s="1">
        <v>8701</v>
      </c>
      <c r="B8702" t="s">
        <v>6116</v>
      </c>
      <c r="C8702" s="2">
        <v>43631</v>
      </c>
      <c r="D8702" s="2">
        <v>43636</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1">
        <v>76.608000000000004</v>
      </c>
      <c r="S8702" s="1">
        <v>8</v>
      </c>
      <c r="T8702" s="1">
        <v>0.2</v>
      </c>
      <c r="U8702" s="1">
        <v>6.7031999999999954</v>
      </c>
      <c r="V8702" s="3" t="str">
        <f>IF(M8702=People!$B$6,People!A$6,IF(M8702=People!$B$5,People!$A$5,IF(M8702=People!$B$4,People!$A$4,IF(M8702=People!$B$3,People!$A$3))))</f>
        <v>Cassandra Brandow</v>
      </c>
      <c r="W8702" s="3" t="str">
        <f xml:space="preserve"> IFERROR(INDEX(Returns!A:A,MATCH(B8702,Returns!B:B,0)),"No")</f>
        <v>Yes</v>
      </c>
    </row>
    <row r="8703" spans="1:23" x14ac:dyDescent="0.2">
      <c r="A8703" s="1">
        <v>8702</v>
      </c>
      <c r="B8703" t="s">
        <v>6116</v>
      </c>
      <c r="C8703" s="2">
        <v>43631</v>
      </c>
      <c r="D8703" s="2">
        <v>43636</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1">
        <v>142.77600000000001</v>
      </c>
      <c r="S8703" s="1">
        <v>1</v>
      </c>
      <c r="T8703" s="1">
        <v>0.2</v>
      </c>
      <c r="U8703" s="1">
        <v>17.84699999999998</v>
      </c>
      <c r="V8703" s="3" t="str">
        <f>IF(M8703=People!$B$6,People!A$6,IF(M8703=People!$B$5,People!$A$5,IF(M8703=People!$B$4,People!$A$4,IF(M8703=People!$B$3,People!$A$3))))</f>
        <v>Cassandra Brandow</v>
      </c>
      <c r="W8703" s="3" t="str">
        <f xml:space="preserve"> IFERROR(INDEX(Returns!A:A,MATCH(B8703,Returns!B:B,0)),"No")</f>
        <v>Yes</v>
      </c>
    </row>
    <row r="8704" spans="1:23" x14ac:dyDescent="0.2">
      <c r="A8704" s="1">
        <v>8703</v>
      </c>
      <c r="B8704" t="s">
        <v>6116</v>
      </c>
      <c r="C8704" s="2">
        <v>43631</v>
      </c>
      <c r="D8704" s="2">
        <v>43636</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1">
        <v>91.360000000000014</v>
      </c>
      <c r="S8704" s="1">
        <v>5</v>
      </c>
      <c r="T8704" s="1">
        <v>0.2</v>
      </c>
      <c r="U8704" s="1">
        <v>29.691999999999993</v>
      </c>
      <c r="V8704" s="3" t="str">
        <f>IF(M8704=People!$B$6,People!A$6,IF(M8704=People!$B$5,People!$A$5,IF(M8704=People!$B$4,People!$A$4,IF(M8704=People!$B$3,People!$A$3))))</f>
        <v>Cassandra Brandow</v>
      </c>
      <c r="W8704" s="3" t="str">
        <f xml:space="preserve"> IFERROR(INDEX(Returns!A:A,MATCH(B8704,Returns!B:B,0)),"No")</f>
        <v>Yes</v>
      </c>
    </row>
    <row r="8705" spans="1:23" x14ac:dyDescent="0.2">
      <c r="A8705" s="1">
        <v>8704</v>
      </c>
      <c r="B8705" t="s">
        <v>10307</v>
      </c>
      <c r="C8705" s="2">
        <v>42795</v>
      </c>
      <c r="D8705" s="2">
        <v>42799</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1">
        <v>3.5520000000000005</v>
      </c>
      <c r="S8705" s="1">
        <v>2</v>
      </c>
      <c r="T8705" s="1">
        <v>0.2</v>
      </c>
      <c r="U8705" s="1">
        <v>0.44399999999999973</v>
      </c>
      <c r="V8705" s="3" t="str">
        <f>IF(M8705=People!$B$6,People!A$6,IF(M8705=People!$B$5,People!$A$5,IF(M8705=People!$B$4,People!$A$4,IF(M8705=People!$B$3,People!$A$3))))</f>
        <v>Chuck Magee</v>
      </c>
      <c r="W8705" s="3" t="str">
        <f xml:space="preserve"> IFERROR(INDEX(Returns!A:A,MATCH(B8705,Returns!B:B,0)),"No")</f>
        <v>No</v>
      </c>
    </row>
    <row r="8706" spans="1:23" x14ac:dyDescent="0.2">
      <c r="A8706" s="1">
        <v>8705</v>
      </c>
      <c r="B8706" t="s">
        <v>10308</v>
      </c>
      <c r="C8706" s="2">
        <v>43304</v>
      </c>
      <c r="D8706" s="2">
        <v>43307</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1">
        <v>115.136</v>
      </c>
      <c r="S8706" s="1">
        <v>8</v>
      </c>
      <c r="T8706" s="1">
        <v>0.2</v>
      </c>
      <c r="U8706" s="1">
        <v>11.513600000000004</v>
      </c>
      <c r="V8706" s="3" t="str">
        <f>IF(M8706=People!$B$6,People!A$6,IF(M8706=People!$B$5,People!$A$5,IF(M8706=People!$B$4,People!$A$4,IF(M8706=People!$B$3,People!$A$3))))</f>
        <v>Kelly Williams</v>
      </c>
      <c r="W8706" s="3" t="str">
        <f xml:space="preserve"> IFERROR(INDEX(Returns!A:A,MATCH(B8706,Returns!B:B,0)),"No")</f>
        <v>No</v>
      </c>
    </row>
    <row r="8707" spans="1:23" x14ac:dyDescent="0.2">
      <c r="A8707" s="1">
        <v>8706</v>
      </c>
      <c r="B8707" t="s">
        <v>10309</v>
      </c>
      <c r="C8707" s="2">
        <v>42644</v>
      </c>
      <c r="D8707" s="2">
        <v>42648</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1">
        <v>4.71</v>
      </c>
      <c r="S8707" s="1">
        <v>1</v>
      </c>
      <c r="T8707" s="1">
        <v>0</v>
      </c>
      <c r="U8707" s="1">
        <v>0</v>
      </c>
      <c r="V8707" s="3" t="str">
        <f>IF(M8707=People!$B$6,People!A$6,IF(M8707=People!$B$5,People!$A$5,IF(M8707=People!$B$4,People!$A$4,IF(M8707=People!$B$3,People!$A$3))))</f>
        <v>Anna Andreadi</v>
      </c>
      <c r="W8707" s="3" t="str">
        <f xml:space="preserve"> IFERROR(INDEX(Returns!A:A,MATCH(B8707,Returns!B:B,0)),"No")</f>
        <v>No</v>
      </c>
    </row>
    <row r="8708" spans="1:23" x14ac:dyDescent="0.2">
      <c r="A8708" s="1">
        <v>8707</v>
      </c>
      <c r="B8708" t="s">
        <v>10310</v>
      </c>
      <c r="C8708" s="2">
        <v>42621</v>
      </c>
      <c r="D8708" s="2">
        <v>42626</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1">
        <v>172.76400000000001</v>
      </c>
      <c r="S8708" s="1">
        <v>2</v>
      </c>
      <c r="T8708" s="1">
        <v>0.1</v>
      </c>
      <c r="U8708" s="1">
        <v>13.437199999999986</v>
      </c>
      <c r="V8708" s="3" t="str">
        <f>IF(M8708=People!$B$6,People!A$6,IF(M8708=People!$B$5,People!$A$5,IF(M8708=People!$B$4,People!$A$4,IF(M8708=People!$B$3,People!$A$3))))</f>
        <v>Chuck Magee</v>
      </c>
      <c r="W8708" s="3" t="str">
        <f xml:space="preserve"> IFERROR(INDEX(Returns!A:A,MATCH(B8708,Returns!B:B,0)),"No")</f>
        <v>No</v>
      </c>
    </row>
    <row r="8709" spans="1:23" x14ac:dyDescent="0.2">
      <c r="A8709" s="1">
        <v>8708</v>
      </c>
      <c r="B8709" t="s">
        <v>10310</v>
      </c>
      <c r="C8709" s="2">
        <v>42621</v>
      </c>
      <c r="D8709" s="2">
        <v>42626</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1">
        <v>3.52</v>
      </c>
      <c r="S8709" s="1">
        <v>2</v>
      </c>
      <c r="T8709" s="1">
        <v>0</v>
      </c>
      <c r="U8709" s="1">
        <v>1.6896</v>
      </c>
      <c r="V8709" s="3" t="str">
        <f>IF(M8709=People!$B$6,People!A$6,IF(M8709=People!$B$5,People!$A$5,IF(M8709=People!$B$4,People!$A$4,IF(M8709=People!$B$3,People!$A$3))))</f>
        <v>Chuck Magee</v>
      </c>
      <c r="W8709" s="3" t="str">
        <f xml:space="preserve"> IFERROR(INDEX(Returns!A:A,MATCH(B8709,Returns!B:B,0)),"No")</f>
        <v>No</v>
      </c>
    </row>
    <row r="8710" spans="1:23" x14ac:dyDescent="0.2">
      <c r="A8710" s="1">
        <v>8709</v>
      </c>
      <c r="B8710" t="s">
        <v>10311</v>
      </c>
      <c r="C8710" s="2">
        <v>42690</v>
      </c>
      <c r="D8710" s="2">
        <v>42692</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1">
        <v>79.968000000000004</v>
      </c>
      <c r="S8710" s="1">
        <v>4</v>
      </c>
      <c r="T8710" s="1">
        <v>0.2</v>
      </c>
      <c r="U8710" s="1">
        <v>-17.992799999999999</v>
      </c>
      <c r="V8710" s="3" t="str">
        <f>IF(M8710=People!$B$6,People!A$6,IF(M8710=People!$B$5,People!$A$5,IF(M8710=People!$B$4,People!$A$4,IF(M8710=People!$B$3,People!$A$3))))</f>
        <v>Anna Andreadi</v>
      </c>
      <c r="W8710" s="3" t="str">
        <f xml:space="preserve"> IFERROR(INDEX(Returns!A:A,MATCH(B8710,Returns!B:B,0)),"No")</f>
        <v>No</v>
      </c>
    </row>
    <row r="8711" spans="1:23" x14ac:dyDescent="0.2">
      <c r="A8711" s="1">
        <v>8710</v>
      </c>
      <c r="B8711" t="s">
        <v>10311</v>
      </c>
      <c r="C8711" s="2">
        <v>42690</v>
      </c>
      <c r="D8711" s="2">
        <v>42692</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1">
        <v>305.97449999999998</v>
      </c>
      <c r="S8711" s="1">
        <v>3</v>
      </c>
      <c r="T8711" s="1">
        <v>0.15</v>
      </c>
      <c r="U8711" s="1">
        <v>25.197899999999969</v>
      </c>
      <c r="V8711" s="3" t="str">
        <f>IF(M8711=People!$B$6,People!A$6,IF(M8711=People!$B$5,People!$A$5,IF(M8711=People!$B$4,People!$A$4,IF(M8711=People!$B$3,People!$A$3))))</f>
        <v>Anna Andreadi</v>
      </c>
      <c r="W8711" s="3" t="str">
        <f xml:space="preserve"> IFERROR(INDEX(Returns!A:A,MATCH(B8711,Returns!B:B,0)),"No")</f>
        <v>No</v>
      </c>
    </row>
    <row r="8712" spans="1:23" x14ac:dyDescent="0.2">
      <c r="A8712" s="1">
        <v>8711</v>
      </c>
      <c r="B8712" t="s">
        <v>10311</v>
      </c>
      <c r="C8712" s="2">
        <v>42690</v>
      </c>
      <c r="D8712" s="2">
        <v>42692</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1">
        <v>344.90999999999997</v>
      </c>
      <c r="S8712" s="1">
        <v>3</v>
      </c>
      <c r="T8712" s="1">
        <v>0</v>
      </c>
      <c r="U8712" s="1">
        <v>10.347300000000004</v>
      </c>
      <c r="V8712" s="3" t="str">
        <f>IF(M8712=People!$B$6,People!A$6,IF(M8712=People!$B$5,People!$A$5,IF(M8712=People!$B$4,People!$A$4,IF(M8712=People!$B$3,People!$A$3))))</f>
        <v>Anna Andreadi</v>
      </c>
      <c r="W8712" s="3" t="str">
        <f xml:space="preserve"> IFERROR(INDEX(Returns!A:A,MATCH(B8712,Returns!B:B,0)),"No")</f>
        <v>No</v>
      </c>
    </row>
    <row r="8713" spans="1:23" x14ac:dyDescent="0.2">
      <c r="A8713" s="1">
        <v>8712</v>
      </c>
      <c r="B8713" t="s">
        <v>10312</v>
      </c>
      <c r="C8713" s="2">
        <v>42432</v>
      </c>
      <c r="D8713" s="2">
        <v>42436</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1">
        <v>626.35200000000009</v>
      </c>
      <c r="S8713" s="1">
        <v>3</v>
      </c>
      <c r="T8713" s="1">
        <v>0.2</v>
      </c>
      <c r="U8713" s="1">
        <v>-23.488200000000091</v>
      </c>
      <c r="V8713" s="3" t="str">
        <f>IF(M8713=People!$B$6,People!A$6,IF(M8713=People!$B$5,People!$A$5,IF(M8713=People!$B$4,People!$A$4,IF(M8713=People!$B$3,People!$A$3))))</f>
        <v>Anna Andreadi</v>
      </c>
      <c r="W8713" s="3" t="str">
        <f xml:space="preserve"> IFERROR(INDEX(Returns!A:A,MATCH(B8713,Returns!B:B,0)),"No")</f>
        <v>No</v>
      </c>
    </row>
    <row r="8714" spans="1:23" x14ac:dyDescent="0.2">
      <c r="A8714" s="1">
        <v>8713</v>
      </c>
      <c r="B8714" t="s">
        <v>10313</v>
      </c>
      <c r="C8714" s="2">
        <v>43072</v>
      </c>
      <c r="D8714" s="2">
        <v>43076</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1">
        <v>359.49899999999997</v>
      </c>
      <c r="S8714" s="1">
        <v>3</v>
      </c>
      <c r="T8714" s="1">
        <v>0.15</v>
      </c>
      <c r="U8714" s="1">
        <v>-29.605799999999981</v>
      </c>
      <c r="V8714" s="3" t="str">
        <f>IF(M8714=People!$B$6,People!A$6,IF(M8714=People!$B$5,People!$A$5,IF(M8714=People!$B$4,People!$A$4,IF(M8714=People!$B$3,People!$A$3))))</f>
        <v>Anna Andreadi</v>
      </c>
      <c r="W8714" s="3" t="str">
        <f xml:space="preserve"> IFERROR(INDEX(Returns!A:A,MATCH(B8714,Returns!B:B,0)),"No")</f>
        <v>No</v>
      </c>
    </row>
    <row r="8715" spans="1:23" x14ac:dyDescent="0.2">
      <c r="A8715" s="1">
        <v>8714</v>
      </c>
      <c r="B8715" t="s">
        <v>10314</v>
      </c>
      <c r="C8715" s="2">
        <v>43657</v>
      </c>
      <c r="D8715" s="2">
        <v>43662</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1">
        <v>71.951999999999998</v>
      </c>
      <c r="S8715" s="1">
        <v>6</v>
      </c>
      <c r="T8715" s="1">
        <v>0.2</v>
      </c>
      <c r="U8715" s="1">
        <v>5.3963999999999963</v>
      </c>
      <c r="V8715" s="3" t="str">
        <f>IF(M8715=People!$B$6,People!A$6,IF(M8715=People!$B$5,People!$A$5,IF(M8715=People!$B$4,People!$A$4,IF(M8715=People!$B$3,People!$A$3))))</f>
        <v>Anna Andreadi</v>
      </c>
      <c r="W8715" s="3" t="str">
        <f xml:space="preserve"> IFERROR(INDEX(Returns!A:A,MATCH(B8715,Returns!B:B,0)),"No")</f>
        <v>No</v>
      </c>
    </row>
    <row r="8716" spans="1:23" x14ac:dyDescent="0.2">
      <c r="A8716" s="1">
        <v>8715</v>
      </c>
      <c r="B8716" t="s">
        <v>10314</v>
      </c>
      <c r="C8716" s="2">
        <v>43657</v>
      </c>
      <c r="D8716" s="2">
        <v>43662</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1">
        <v>29.800000000000004</v>
      </c>
      <c r="S8716" s="1">
        <v>5</v>
      </c>
      <c r="T8716" s="1">
        <v>0.2</v>
      </c>
      <c r="U8716" s="1">
        <v>9.3124999999999982</v>
      </c>
      <c r="V8716" s="3" t="str">
        <f>IF(M8716=People!$B$6,People!A$6,IF(M8716=People!$B$5,People!$A$5,IF(M8716=People!$B$4,People!$A$4,IF(M8716=People!$B$3,People!$A$3))))</f>
        <v>Anna Andreadi</v>
      </c>
      <c r="W8716" s="3" t="str">
        <f xml:space="preserve"> IFERROR(INDEX(Returns!A:A,MATCH(B8716,Returns!B:B,0)),"No")</f>
        <v>No</v>
      </c>
    </row>
    <row r="8717" spans="1:23" x14ac:dyDescent="0.2">
      <c r="A8717" s="1">
        <v>8716</v>
      </c>
      <c r="B8717" t="s">
        <v>10315</v>
      </c>
      <c r="C8717" s="2">
        <v>43785</v>
      </c>
      <c r="D8717" s="2">
        <v>43789</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1">
        <v>1.8240000000000003</v>
      </c>
      <c r="S8717" s="1">
        <v>1</v>
      </c>
      <c r="T8717" s="1">
        <v>0.7</v>
      </c>
      <c r="U8717" s="1">
        <v>-1.3983999999999996</v>
      </c>
      <c r="V8717" s="3" t="str">
        <f>IF(M8717=People!$B$6,People!A$6,IF(M8717=People!$B$5,People!$A$5,IF(M8717=People!$B$4,People!$A$4,IF(M8717=People!$B$3,People!$A$3))))</f>
        <v>Chuck Magee</v>
      </c>
      <c r="W8717" s="3" t="str">
        <f xml:space="preserve"> IFERROR(INDEX(Returns!A:A,MATCH(B8717,Returns!B:B,0)),"No")</f>
        <v>No</v>
      </c>
    </row>
    <row r="8718" spans="1:23" x14ac:dyDescent="0.2">
      <c r="A8718" s="1">
        <v>8717</v>
      </c>
      <c r="B8718" t="s">
        <v>10316</v>
      </c>
      <c r="C8718" s="2">
        <v>43263</v>
      </c>
      <c r="D8718" s="2">
        <v>43267</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1">
        <v>64.383999999999986</v>
      </c>
      <c r="S8718" s="1">
        <v>4</v>
      </c>
      <c r="T8718" s="1">
        <v>0.8</v>
      </c>
      <c r="U8718" s="1">
        <v>-160.96</v>
      </c>
      <c r="V8718" s="3" t="str">
        <f>IF(M8718=People!$B$6,People!A$6,IF(M8718=People!$B$5,People!$A$5,IF(M8718=People!$B$4,People!$A$4,IF(M8718=People!$B$3,People!$A$3))))</f>
        <v>Kelly Williams</v>
      </c>
      <c r="W8718" s="3" t="str">
        <f xml:space="preserve"> IFERROR(INDEX(Returns!A:A,MATCH(B8718,Returns!B:B,0)),"No")</f>
        <v>No</v>
      </c>
    </row>
    <row r="8719" spans="1:23" x14ac:dyDescent="0.2">
      <c r="A8719" s="1">
        <v>8718</v>
      </c>
      <c r="B8719" t="s">
        <v>10316</v>
      </c>
      <c r="C8719" s="2">
        <v>43263</v>
      </c>
      <c r="D8719" s="2">
        <v>43267</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1">
        <v>6.9840000000000009</v>
      </c>
      <c r="S8719" s="1">
        <v>2</v>
      </c>
      <c r="T8719" s="1">
        <v>0.6</v>
      </c>
      <c r="U8719" s="1">
        <v>-4.5396000000000019</v>
      </c>
      <c r="V8719" s="3" t="str">
        <f>IF(M8719=People!$B$6,People!A$6,IF(M8719=People!$B$5,People!$A$5,IF(M8719=People!$B$4,People!$A$4,IF(M8719=People!$B$3,People!$A$3))))</f>
        <v>Kelly Williams</v>
      </c>
      <c r="W8719" s="3" t="str">
        <f xml:space="preserve"> IFERROR(INDEX(Returns!A:A,MATCH(B8719,Returns!B:B,0)),"No")</f>
        <v>No</v>
      </c>
    </row>
    <row r="8720" spans="1:23" x14ac:dyDescent="0.2">
      <c r="A8720" s="1">
        <v>8719</v>
      </c>
      <c r="B8720" t="s">
        <v>10316</v>
      </c>
      <c r="C8720" s="2">
        <v>43263</v>
      </c>
      <c r="D8720" s="2">
        <v>43267</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1">
        <v>11.264000000000001</v>
      </c>
      <c r="S8720" s="1">
        <v>8</v>
      </c>
      <c r="T8720" s="1">
        <v>0.2</v>
      </c>
      <c r="U8720" s="1">
        <v>3.9423999999999997</v>
      </c>
      <c r="V8720" s="3" t="str">
        <f>IF(M8720=People!$B$6,People!A$6,IF(M8720=People!$B$5,People!$A$5,IF(M8720=People!$B$4,People!$A$4,IF(M8720=People!$B$3,People!$A$3))))</f>
        <v>Kelly Williams</v>
      </c>
      <c r="W8720" s="3" t="str">
        <f xml:space="preserve"> IFERROR(INDEX(Returns!A:A,MATCH(B8720,Returns!B:B,0)),"No")</f>
        <v>No</v>
      </c>
    </row>
    <row r="8721" spans="1:23" x14ac:dyDescent="0.2">
      <c r="A8721" s="1">
        <v>8720</v>
      </c>
      <c r="B8721" t="s">
        <v>10316</v>
      </c>
      <c r="C8721" s="2">
        <v>43263</v>
      </c>
      <c r="D8721" s="2">
        <v>43267</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1">
        <v>15.552000000000003</v>
      </c>
      <c r="S8721" s="1">
        <v>3</v>
      </c>
      <c r="T8721" s="1">
        <v>0.2</v>
      </c>
      <c r="U8721" s="1">
        <v>5.6375999999999999</v>
      </c>
      <c r="V8721" s="3" t="str">
        <f>IF(M8721=People!$B$6,People!A$6,IF(M8721=People!$B$5,People!$A$5,IF(M8721=People!$B$4,People!$A$4,IF(M8721=People!$B$3,People!$A$3))))</f>
        <v>Kelly Williams</v>
      </c>
      <c r="W8721" s="3" t="str">
        <f xml:space="preserve"> IFERROR(INDEX(Returns!A:A,MATCH(B8721,Returns!B:B,0)),"No")</f>
        <v>No</v>
      </c>
    </row>
    <row r="8722" spans="1:23" x14ac:dyDescent="0.2">
      <c r="A8722" s="1">
        <v>8721</v>
      </c>
      <c r="B8722" t="s">
        <v>10316</v>
      </c>
      <c r="C8722" s="2">
        <v>43263</v>
      </c>
      <c r="D8722" s="2">
        <v>43267</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1">
        <v>379.37200000000001</v>
      </c>
      <c r="S8722" s="1">
        <v>2</v>
      </c>
      <c r="T8722" s="1">
        <v>0.3</v>
      </c>
      <c r="U8722" s="1">
        <v>-119.23120000000003</v>
      </c>
      <c r="V8722" s="3" t="str">
        <f>IF(M8722=People!$B$6,People!A$6,IF(M8722=People!$B$5,People!$A$5,IF(M8722=People!$B$4,People!$A$4,IF(M8722=People!$B$3,People!$A$3))))</f>
        <v>Kelly Williams</v>
      </c>
      <c r="W8722" s="3" t="str">
        <f xml:space="preserve"> IFERROR(INDEX(Returns!A:A,MATCH(B8722,Returns!B:B,0)),"No")</f>
        <v>No</v>
      </c>
    </row>
    <row r="8723" spans="1:23" x14ac:dyDescent="0.2">
      <c r="A8723" s="1">
        <v>8722</v>
      </c>
      <c r="B8723" t="s">
        <v>10316</v>
      </c>
      <c r="C8723" s="2">
        <v>43263</v>
      </c>
      <c r="D8723" s="2">
        <v>43267</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1">
        <v>67.536000000000016</v>
      </c>
      <c r="S8723" s="1">
        <v>9</v>
      </c>
      <c r="T8723" s="1">
        <v>0.2</v>
      </c>
      <c r="U8723" s="1">
        <v>6.7535999999999987</v>
      </c>
      <c r="V8723" s="3" t="str">
        <f>IF(M8723=People!$B$6,People!A$6,IF(M8723=People!$B$5,People!$A$5,IF(M8723=People!$B$4,People!$A$4,IF(M8723=People!$B$3,People!$A$3))))</f>
        <v>Kelly Williams</v>
      </c>
      <c r="W8723" s="3" t="str">
        <f xml:space="preserve"> IFERROR(INDEX(Returns!A:A,MATCH(B8723,Returns!B:B,0)),"No")</f>
        <v>No</v>
      </c>
    </row>
    <row r="8724" spans="1:23" x14ac:dyDescent="0.2">
      <c r="A8724" s="1">
        <v>8723</v>
      </c>
      <c r="B8724" t="s">
        <v>10316</v>
      </c>
      <c r="C8724" s="2">
        <v>43263</v>
      </c>
      <c r="D8724" s="2">
        <v>43267</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1">
        <v>1.5239999999999996</v>
      </c>
      <c r="S8724" s="1">
        <v>2</v>
      </c>
      <c r="T8724" s="1">
        <v>0.8</v>
      </c>
      <c r="U8724" s="1">
        <v>-2.6670000000000007</v>
      </c>
      <c r="V8724" s="3" t="str">
        <f>IF(M8724=People!$B$6,People!A$6,IF(M8724=People!$B$5,People!$A$5,IF(M8724=People!$B$4,People!$A$4,IF(M8724=People!$B$3,People!$A$3))))</f>
        <v>Kelly Williams</v>
      </c>
      <c r="W8724" s="3" t="str">
        <f xml:space="preserve"> IFERROR(INDEX(Returns!A:A,MATCH(B8724,Returns!B:B,0)),"No")</f>
        <v>No</v>
      </c>
    </row>
    <row r="8725" spans="1:23" x14ac:dyDescent="0.2">
      <c r="A8725" s="1">
        <v>8724</v>
      </c>
      <c r="B8725" t="s">
        <v>10317</v>
      </c>
      <c r="C8725" s="2">
        <v>43463</v>
      </c>
      <c r="D8725" s="2">
        <v>43465</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1">
        <v>37.408000000000001</v>
      </c>
      <c r="S8725" s="1">
        <v>7</v>
      </c>
      <c r="T8725" s="1">
        <v>0.2</v>
      </c>
      <c r="U8725" s="1">
        <v>13.0928</v>
      </c>
      <c r="V8725" s="3" t="str">
        <f>IF(M8725=People!$B$6,People!A$6,IF(M8725=People!$B$5,People!$A$5,IF(M8725=People!$B$4,People!$A$4,IF(M8725=People!$B$3,People!$A$3))))</f>
        <v>Cassandra Brandow</v>
      </c>
      <c r="W8725" s="3" t="str">
        <f xml:space="preserve"> IFERROR(INDEX(Returns!A:A,MATCH(B8725,Returns!B:B,0)),"No")</f>
        <v>No</v>
      </c>
    </row>
    <row r="8726" spans="1:23" x14ac:dyDescent="0.2">
      <c r="A8726" s="1">
        <v>8725</v>
      </c>
      <c r="B8726" t="s">
        <v>10317</v>
      </c>
      <c r="C8726" s="2">
        <v>43463</v>
      </c>
      <c r="D8726" s="2">
        <v>43465</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1">
        <v>25.344000000000001</v>
      </c>
      <c r="S8726" s="1">
        <v>6</v>
      </c>
      <c r="T8726" s="1">
        <v>0.2</v>
      </c>
      <c r="U8726" s="1">
        <v>8.8704000000000018</v>
      </c>
      <c r="V8726" s="3" t="str">
        <f>IF(M8726=People!$B$6,People!A$6,IF(M8726=People!$B$5,People!$A$5,IF(M8726=People!$B$4,People!$A$4,IF(M8726=People!$B$3,People!$A$3))))</f>
        <v>Cassandra Brandow</v>
      </c>
      <c r="W8726" s="3" t="str">
        <f xml:space="preserve"> IFERROR(INDEX(Returns!A:A,MATCH(B8726,Returns!B:B,0)),"No")</f>
        <v>No</v>
      </c>
    </row>
    <row r="8727" spans="1:23" x14ac:dyDescent="0.2">
      <c r="A8727" s="1">
        <v>8726</v>
      </c>
      <c r="B8727" t="s">
        <v>10318</v>
      </c>
      <c r="C8727" s="2">
        <v>43542</v>
      </c>
      <c r="D8727" s="2">
        <v>43547</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1">
        <v>46.2</v>
      </c>
      <c r="S8727" s="1">
        <v>4</v>
      </c>
      <c r="T8727" s="1">
        <v>0</v>
      </c>
      <c r="U8727" s="1">
        <v>21.251999999999999</v>
      </c>
      <c r="V8727" s="3" t="str">
        <f>IF(M8727=People!$B$6,People!A$6,IF(M8727=People!$B$5,People!$A$5,IF(M8727=People!$B$4,People!$A$4,IF(M8727=People!$B$3,People!$A$3))))</f>
        <v>Anna Andreadi</v>
      </c>
      <c r="W8727" s="3" t="str">
        <f xml:space="preserve"> IFERROR(INDEX(Returns!A:A,MATCH(B8727,Returns!B:B,0)),"No")</f>
        <v>No</v>
      </c>
    </row>
    <row r="8728" spans="1:23" x14ac:dyDescent="0.2">
      <c r="A8728" s="1">
        <v>8727</v>
      </c>
      <c r="B8728" t="s">
        <v>10319</v>
      </c>
      <c r="C8728" s="2">
        <v>43096</v>
      </c>
      <c r="D8728" s="2">
        <v>43100</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1">
        <v>4.7279999999999998</v>
      </c>
      <c r="S8728" s="1">
        <v>3</v>
      </c>
      <c r="T8728" s="1">
        <v>0.2</v>
      </c>
      <c r="U8728" s="1">
        <v>0.70919999999999961</v>
      </c>
      <c r="V8728" s="3" t="str">
        <f>IF(M8728=People!$B$6,People!A$6,IF(M8728=People!$B$5,People!$A$5,IF(M8728=People!$B$4,People!$A$4,IF(M8728=People!$B$3,People!$A$3))))</f>
        <v>Cassandra Brandow</v>
      </c>
      <c r="W8728" s="3" t="str">
        <f xml:space="preserve"> IFERROR(INDEX(Returns!A:A,MATCH(B8728,Returns!B:B,0)),"No")</f>
        <v>No</v>
      </c>
    </row>
    <row r="8729" spans="1:23" x14ac:dyDescent="0.2">
      <c r="A8729" s="1">
        <v>8728</v>
      </c>
      <c r="B8729" t="s">
        <v>10319</v>
      </c>
      <c r="C8729" s="2">
        <v>43096</v>
      </c>
      <c r="D8729" s="2">
        <v>43100</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1">
        <v>53.352000000000004</v>
      </c>
      <c r="S8729" s="1">
        <v>3</v>
      </c>
      <c r="T8729" s="1">
        <v>0.2</v>
      </c>
      <c r="U8729" s="1">
        <v>16.005600000000005</v>
      </c>
      <c r="V8729" s="3" t="str">
        <f>IF(M8729=People!$B$6,People!A$6,IF(M8729=People!$B$5,People!$A$5,IF(M8729=People!$B$4,People!$A$4,IF(M8729=People!$B$3,People!$A$3))))</f>
        <v>Cassandra Brandow</v>
      </c>
      <c r="W8729" s="3" t="str">
        <f xml:space="preserve"> IFERROR(INDEX(Returns!A:A,MATCH(B8729,Returns!B:B,0)),"No")</f>
        <v>No</v>
      </c>
    </row>
    <row r="8730" spans="1:23" x14ac:dyDescent="0.2">
      <c r="A8730" s="1">
        <v>8729</v>
      </c>
      <c r="B8730" t="s">
        <v>10319</v>
      </c>
      <c r="C8730" s="2">
        <v>43096</v>
      </c>
      <c r="D8730" s="2">
        <v>43100</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1">
        <v>131.10400000000001</v>
      </c>
      <c r="S8730" s="1">
        <v>2</v>
      </c>
      <c r="T8730" s="1">
        <v>0.2</v>
      </c>
      <c r="U8730" s="1">
        <v>8.1939999999999955</v>
      </c>
      <c r="V8730" s="3" t="str">
        <f>IF(M8730=People!$B$6,People!A$6,IF(M8730=People!$B$5,People!$A$5,IF(M8730=People!$B$4,People!$A$4,IF(M8730=People!$B$3,People!$A$3))))</f>
        <v>Cassandra Brandow</v>
      </c>
      <c r="W8730" s="3" t="str">
        <f xml:space="preserve"> IFERROR(INDEX(Returns!A:A,MATCH(B8730,Returns!B:B,0)),"No")</f>
        <v>No</v>
      </c>
    </row>
    <row r="8731" spans="1:23" x14ac:dyDescent="0.2">
      <c r="A8731" s="1">
        <v>8730</v>
      </c>
      <c r="B8731" t="s">
        <v>10319</v>
      </c>
      <c r="C8731" s="2">
        <v>43096</v>
      </c>
      <c r="D8731" s="2">
        <v>43100</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1">
        <v>22.512000000000004</v>
      </c>
      <c r="S8731" s="1">
        <v>3</v>
      </c>
      <c r="T8731" s="1">
        <v>0.2</v>
      </c>
      <c r="U8731" s="1">
        <v>2.2511999999999999</v>
      </c>
      <c r="V8731" s="3" t="str">
        <f>IF(M8731=People!$B$6,People!A$6,IF(M8731=People!$B$5,People!$A$5,IF(M8731=People!$B$4,People!$A$4,IF(M8731=People!$B$3,People!$A$3))))</f>
        <v>Cassandra Brandow</v>
      </c>
      <c r="W8731" s="3" t="str">
        <f xml:space="preserve"> IFERROR(INDEX(Returns!A:A,MATCH(B8731,Returns!B:B,0)),"No")</f>
        <v>No</v>
      </c>
    </row>
    <row r="8732" spans="1:23" x14ac:dyDescent="0.2">
      <c r="A8732" s="1">
        <v>8731</v>
      </c>
      <c r="B8732" t="s">
        <v>10319</v>
      </c>
      <c r="C8732" s="2">
        <v>43096</v>
      </c>
      <c r="D8732" s="2">
        <v>43100</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1">
        <v>72.744000000000014</v>
      </c>
      <c r="S8732" s="1">
        <v>7</v>
      </c>
      <c r="T8732" s="1">
        <v>0.2</v>
      </c>
      <c r="U8732" s="1">
        <v>-12.730200000000011</v>
      </c>
      <c r="V8732" s="3" t="str">
        <f>IF(M8732=People!$B$6,People!A$6,IF(M8732=People!$B$5,People!$A$5,IF(M8732=People!$B$4,People!$A$4,IF(M8732=People!$B$3,People!$A$3))))</f>
        <v>Cassandra Brandow</v>
      </c>
      <c r="W8732" s="3" t="str">
        <f xml:space="preserve"> IFERROR(INDEX(Returns!A:A,MATCH(B8732,Returns!B:B,0)),"No")</f>
        <v>No</v>
      </c>
    </row>
    <row r="8733" spans="1:23" x14ac:dyDescent="0.2">
      <c r="A8733" s="1">
        <v>8732</v>
      </c>
      <c r="B8733" t="s">
        <v>10320</v>
      </c>
      <c r="C8733" s="2">
        <v>42947</v>
      </c>
      <c r="D8733" s="2">
        <v>42953</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1">
        <v>52.59</v>
      </c>
      <c r="S8733" s="1">
        <v>3</v>
      </c>
      <c r="T8733" s="1">
        <v>0</v>
      </c>
      <c r="U8733" s="1">
        <v>15.776999999999996</v>
      </c>
      <c r="V8733" s="3" t="str">
        <f>IF(M8733=People!$B$6,People!A$6,IF(M8733=People!$B$5,People!$A$5,IF(M8733=People!$B$4,People!$A$4,IF(M8733=People!$B$3,People!$A$3))))</f>
        <v>Kelly Williams</v>
      </c>
      <c r="W8733" s="3" t="str">
        <f xml:space="preserve"> IFERROR(INDEX(Returns!A:A,MATCH(B8733,Returns!B:B,0)),"No")</f>
        <v>No</v>
      </c>
    </row>
    <row r="8734" spans="1:23" x14ac:dyDescent="0.2">
      <c r="A8734" s="1">
        <v>8733</v>
      </c>
      <c r="B8734" t="s">
        <v>10321</v>
      </c>
      <c r="C8734" s="2">
        <v>43643</v>
      </c>
      <c r="D8734" s="2">
        <v>43645</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1">
        <v>19.440000000000001</v>
      </c>
      <c r="S8734" s="1">
        <v>3</v>
      </c>
      <c r="T8734" s="1">
        <v>0</v>
      </c>
      <c r="U8734" s="1">
        <v>9.3312000000000008</v>
      </c>
      <c r="V8734" s="3" t="str">
        <f>IF(M8734=People!$B$6,People!A$6,IF(M8734=People!$B$5,People!$A$5,IF(M8734=People!$B$4,People!$A$4,IF(M8734=People!$B$3,People!$A$3))))</f>
        <v>Anna Andreadi</v>
      </c>
      <c r="W8734" s="3" t="str">
        <f xml:space="preserve"> IFERROR(INDEX(Returns!A:A,MATCH(B8734,Returns!B:B,0)),"No")</f>
        <v>No</v>
      </c>
    </row>
    <row r="8735" spans="1:23" x14ac:dyDescent="0.2">
      <c r="A8735" s="1">
        <v>8734</v>
      </c>
      <c r="B8735" t="s">
        <v>10321</v>
      </c>
      <c r="C8735" s="2">
        <v>43643</v>
      </c>
      <c r="D8735" s="2">
        <v>43645</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1">
        <v>126.30000000000001</v>
      </c>
      <c r="S8735" s="1">
        <v>3</v>
      </c>
      <c r="T8735" s="1">
        <v>0</v>
      </c>
      <c r="U8735" s="1">
        <v>40.415999999999997</v>
      </c>
      <c r="V8735" s="3" t="str">
        <f>IF(M8735=People!$B$6,People!A$6,IF(M8735=People!$B$5,People!$A$5,IF(M8735=People!$B$4,People!$A$4,IF(M8735=People!$B$3,People!$A$3))))</f>
        <v>Anna Andreadi</v>
      </c>
      <c r="W8735" s="3" t="str">
        <f xml:space="preserve"> IFERROR(INDEX(Returns!A:A,MATCH(B8735,Returns!B:B,0)),"No")</f>
        <v>No</v>
      </c>
    </row>
    <row r="8736" spans="1:23" x14ac:dyDescent="0.2">
      <c r="A8736" s="1">
        <v>8735</v>
      </c>
      <c r="B8736" t="s">
        <v>10321</v>
      </c>
      <c r="C8736" s="2">
        <v>43643</v>
      </c>
      <c r="D8736" s="2">
        <v>43645</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1">
        <v>1287.45</v>
      </c>
      <c r="S8736" s="1">
        <v>5</v>
      </c>
      <c r="T8736" s="1">
        <v>0</v>
      </c>
      <c r="U8736" s="1">
        <v>244.61549999999988</v>
      </c>
      <c r="V8736" s="3" t="str">
        <f>IF(M8736=People!$B$6,People!A$6,IF(M8736=People!$B$5,People!$A$5,IF(M8736=People!$B$4,People!$A$4,IF(M8736=People!$B$3,People!$A$3))))</f>
        <v>Anna Andreadi</v>
      </c>
      <c r="W8736" s="3" t="str">
        <f xml:space="preserve"> IFERROR(INDEX(Returns!A:A,MATCH(B8736,Returns!B:B,0)),"No")</f>
        <v>No</v>
      </c>
    </row>
    <row r="8737" spans="1:23" x14ac:dyDescent="0.2">
      <c r="A8737" s="1">
        <v>8736</v>
      </c>
      <c r="B8737" t="s">
        <v>10322</v>
      </c>
      <c r="C8737" s="2">
        <v>42407</v>
      </c>
      <c r="D8737" s="2">
        <v>42410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1">
        <v>64.959999999999994</v>
      </c>
      <c r="S8737" s="1">
        <v>4</v>
      </c>
      <c r="T8737" s="1">
        <v>0</v>
      </c>
      <c r="U8737" s="1">
        <v>9.7439999999999998</v>
      </c>
      <c r="V8737" s="3" t="str">
        <f>IF(M8737=People!$B$6,People!A$6,IF(M8737=People!$B$5,People!$A$5,IF(M8737=People!$B$4,People!$A$4,IF(M8737=People!$B$3,People!$A$3))))</f>
        <v>Chuck Magee</v>
      </c>
      <c r="W8737" s="3" t="str">
        <f xml:space="preserve"> IFERROR(INDEX(Returns!A:A,MATCH(B8737,Returns!B:B,0)),"No")</f>
        <v>No</v>
      </c>
    </row>
    <row r="8738" spans="1:23" x14ac:dyDescent="0.2">
      <c r="A8738" s="1">
        <v>8737</v>
      </c>
      <c r="B8738" t="s">
        <v>10323</v>
      </c>
      <c r="C8738" s="2">
        <v>43347</v>
      </c>
      <c r="D8738" s="2">
        <v>43352</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1">
        <v>535.41</v>
      </c>
      <c r="S8738" s="1">
        <v>3</v>
      </c>
      <c r="T8738" s="1">
        <v>0</v>
      </c>
      <c r="U8738" s="1">
        <v>160.62299999999993</v>
      </c>
      <c r="V8738" s="3" t="str">
        <f>IF(M8738=People!$B$6,People!A$6,IF(M8738=People!$B$5,People!$A$5,IF(M8738=People!$B$4,People!$A$4,IF(M8738=People!$B$3,People!$A$3))))</f>
        <v>Kelly Williams</v>
      </c>
      <c r="W8738" s="3" t="str">
        <f xml:space="preserve"> IFERROR(INDEX(Returns!A:A,MATCH(B8738,Returns!B:B,0)),"No")</f>
        <v>No</v>
      </c>
    </row>
    <row r="8739" spans="1:23" x14ac:dyDescent="0.2">
      <c r="A8739" s="1">
        <v>8738</v>
      </c>
      <c r="B8739" t="s">
        <v>10324</v>
      </c>
      <c r="C8739" s="2">
        <v>43561</v>
      </c>
      <c r="D8739" s="2">
        <v>43565</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1">
        <v>8.1000000000000014</v>
      </c>
      <c r="S8739" s="1">
        <v>5</v>
      </c>
      <c r="T8739" s="1">
        <v>0.7</v>
      </c>
      <c r="U8739" s="1">
        <v>-5.9399999999999977</v>
      </c>
      <c r="V8739" s="3" t="str">
        <f>IF(M8739=People!$B$6,People!A$6,IF(M8739=People!$B$5,People!$A$5,IF(M8739=People!$B$4,People!$A$4,IF(M8739=People!$B$3,People!$A$3))))</f>
        <v>Cassandra Brandow</v>
      </c>
      <c r="W8739" s="3" t="str">
        <f xml:space="preserve"> IFERROR(INDEX(Returns!A:A,MATCH(B8739,Returns!B:B,0)),"No")</f>
        <v>No</v>
      </c>
    </row>
    <row r="8740" spans="1:23" x14ac:dyDescent="0.2">
      <c r="A8740" s="1">
        <v>8739</v>
      </c>
      <c r="B8740" t="s">
        <v>10325</v>
      </c>
      <c r="C8740" s="2">
        <v>43807</v>
      </c>
      <c r="D8740" s="2">
        <v>43810</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1">
        <v>13.247999999999999</v>
      </c>
      <c r="S8740" s="1">
        <v>4</v>
      </c>
      <c r="T8740" s="1">
        <v>0.2</v>
      </c>
      <c r="U8740" s="1">
        <v>3.6431999999999998</v>
      </c>
      <c r="V8740" s="3" t="str">
        <f>IF(M8740=People!$B$6,People!A$6,IF(M8740=People!$B$5,People!$A$5,IF(M8740=People!$B$4,People!$A$4,IF(M8740=People!$B$3,People!$A$3))))</f>
        <v>Chuck Magee</v>
      </c>
      <c r="W8740" s="3" t="str">
        <f xml:space="preserve"> IFERROR(INDEX(Returns!A:A,MATCH(B8740,Returns!B:B,0)),"No")</f>
        <v>No</v>
      </c>
    </row>
    <row r="8741" spans="1:23" x14ac:dyDescent="0.2">
      <c r="A8741" s="1">
        <v>8740</v>
      </c>
      <c r="B8741" t="s">
        <v>10325</v>
      </c>
      <c r="C8741" s="2">
        <v>43807</v>
      </c>
      <c r="D8741" s="2">
        <v>43810</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1">
        <v>83.987999999999985</v>
      </c>
      <c r="S8741" s="1">
        <v>2</v>
      </c>
      <c r="T8741" s="1">
        <v>0.4</v>
      </c>
      <c r="U8741" s="1">
        <v>-20.996999999999993</v>
      </c>
      <c r="V8741" s="3" t="str">
        <f>IF(M8741=People!$B$6,People!A$6,IF(M8741=People!$B$5,People!$A$5,IF(M8741=People!$B$4,People!$A$4,IF(M8741=People!$B$3,People!$A$3))))</f>
        <v>Chuck Magee</v>
      </c>
      <c r="W8741" s="3" t="str">
        <f xml:space="preserve"> IFERROR(INDEX(Returns!A:A,MATCH(B8741,Returns!B:B,0)),"No")</f>
        <v>No</v>
      </c>
    </row>
    <row r="8742" spans="1:23" x14ac:dyDescent="0.2">
      <c r="A8742" s="1">
        <v>8741</v>
      </c>
      <c r="B8742" t="s">
        <v>10326</v>
      </c>
      <c r="C8742" s="2">
        <v>43305</v>
      </c>
      <c r="D8742" s="2">
        <v>43306</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1">
        <v>73.2</v>
      </c>
      <c r="S8742" s="1">
        <v>5</v>
      </c>
      <c r="T8742" s="1">
        <v>0</v>
      </c>
      <c r="U8742" s="1">
        <v>21.227999999999998</v>
      </c>
      <c r="V8742" s="3" t="str">
        <f>IF(M8742=People!$B$6,People!A$6,IF(M8742=People!$B$5,People!$A$5,IF(M8742=People!$B$4,People!$A$4,IF(M8742=People!$B$3,People!$A$3))))</f>
        <v>Cassandra Brandow</v>
      </c>
      <c r="W8742" s="3" t="str">
        <f xml:space="preserve"> IFERROR(INDEX(Returns!A:A,MATCH(B8742,Returns!B:B,0)),"No")</f>
        <v>No</v>
      </c>
    </row>
    <row r="8743" spans="1:23" x14ac:dyDescent="0.2">
      <c r="A8743" s="1">
        <v>8742</v>
      </c>
      <c r="B8743" t="s">
        <v>10327</v>
      </c>
      <c r="C8743" s="2">
        <v>43048</v>
      </c>
      <c r="D8743" s="2">
        <v>43048</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1">
        <v>10.74</v>
      </c>
      <c r="S8743" s="1">
        <v>3</v>
      </c>
      <c r="T8743" s="1">
        <v>0</v>
      </c>
      <c r="U8743" s="1">
        <v>5.1551999999999998</v>
      </c>
      <c r="V8743" s="3" t="str">
        <f>IF(M8743=People!$B$6,People!A$6,IF(M8743=People!$B$5,People!$A$5,IF(M8743=People!$B$4,People!$A$4,IF(M8743=People!$B$3,People!$A$3))))</f>
        <v>Kelly Williams</v>
      </c>
      <c r="W8743" s="3" t="str">
        <f xml:space="preserve"> IFERROR(INDEX(Returns!A:A,MATCH(B8743,Returns!B:B,0)),"No")</f>
        <v>No</v>
      </c>
    </row>
    <row r="8744" spans="1:23" x14ac:dyDescent="0.2">
      <c r="A8744" s="1">
        <v>8743</v>
      </c>
      <c r="B8744" t="s">
        <v>10328</v>
      </c>
      <c r="C8744" s="2">
        <v>43010</v>
      </c>
      <c r="D8744" s="2">
        <v>43012</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1">
        <v>11.032</v>
      </c>
      <c r="S8744" s="1">
        <v>1</v>
      </c>
      <c r="T8744" s="1">
        <v>0.2</v>
      </c>
      <c r="U8744" s="1">
        <v>3.0338000000000003</v>
      </c>
      <c r="V8744" s="3" t="str">
        <f>IF(M8744=People!$B$6,People!A$6,IF(M8744=People!$B$5,People!$A$5,IF(M8744=People!$B$4,People!$A$4,IF(M8744=People!$B$3,People!$A$3))))</f>
        <v>Anna Andreadi</v>
      </c>
      <c r="W8744" s="3" t="str">
        <f xml:space="preserve"> IFERROR(INDEX(Returns!A:A,MATCH(B8744,Returns!B:B,0)),"No")</f>
        <v>No</v>
      </c>
    </row>
    <row r="8745" spans="1:23" x14ac:dyDescent="0.2">
      <c r="A8745" s="1">
        <v>8744</v>
      </c>
      <c r="B8745" t="s">
        <v>10328</v>
      </c>
      <c r="C8745" s="2">
        <v>43010</v>
      </c>
      <c r="D8745" s="2">
        <v>43012</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1">
        <v>53.040000000000006</v>
      </c>
      <c r="S8745" s="1">
        <v>3</v>
      </c>
      <c r="T8745" s="1">
        <v>0.2</v>
      </c>
      <c r="U8745" s="1">
        <v>-4.6409999999999982</v>
      </c>
      <c r="V8745" s="3" t="str">
        <f>IF(M8745=People!$B$6,People!A$6,IF(M8745=People!$B$5,People!$A$5,IF(M8745=People!$B$4,People!$A$4,IF(M8745=People!$B$3,People!$A$3))))</f>
        <v>Anna Andreadi</v>
      </c>
      <c r="W8745" s="3" t="str">
        <f xml:space="preserve"> IFERROR(INDEX(Returns!A:A,MATCH(B8745,Returns!B:B,0)),"No")</f>
        <v>No</v>
      </c>
    </row>
    <row r="8746" spans="1:23" x14ac:dyDescent="0.2">
      <c r="A8746" s="1">
        <v>8745</v>
      </c>
      <c r="B8746" t="s">
        <v>10329</v>
      </c>
      <c r="C8746" s="2">
        <v>43061</v>
      </c>
      <c r="D8746" s="2">
        <v>43064</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1">
        <v>17.12</v>
      </c>
      <c r="S8746" s="1">
        <v>4</v>
      </c>
      <c r="T8746" s="1">
        <v>0</v>
      </c>
      <c r="U8746" s="1">
        <v>4.9647999999999985</v>
      </c>
      <c r="V8746" s="3" t="str">
        <f>IF(M8746=People!$B$6,People!A$6,IF(M8746=People!$B$5,People!$A$5,IF(M8746=People!$B$4,People!$A$4,IF(M8746=People!$B$3,People!$A$3))))</f>
        <v>Chuck Magee</v>
      </c>
      <c r="W8746" s="3" t="str">
        <f xml:space="preserve"> IFERROR(INDEX(Returns!A:A,MATCH(B8746,Returns!B:B,0)),"No")</f>
        <v>No</v>
      </c>
    </row>
    <row r="8747" spans="1:23" x14ac:dyDescent="0.2">
      <c r="A8747" s="1">
        <v>8746</v>
      </c>
      <c r="B8747" t="s">
        <v>10329</v>
      </c>
      <c r="C8747" s="2">
        <v>43061</v>
      </c>
      <c r="D8747" s="2">
        <v>43064</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1">
        <v>59.94</v>
      </c>
      <c r="S8747" s="1">
        <v>3</v>
      </c>
      <c r="T8747" s="1">
        <v>0</v>
      </c>
      <c r="U8747" s="1">
        <v>28.171799999999998</v>
      </c>
      <c r="V8747" s="3" t="str">
        <f>IF(M8747=People!$B$6,People!A$6,IF(M8747=People!$B$5,People!$A$5,IF(M8747=People!$B$4,People!$A$4,IF(M8747=People!$B$3,People!$A$3))))</f>
        <v>Chuck Magee</v>
      </c>
      <c r="W8747" s="3" t="str">
        <f xml:space="preserve"> IFERROR(INDEX(Returns!A:A,MATCH(B8747,Returns!B:B,0)),"No")</f>
        <v>No</v>
      </c>
    </row>
    <row r="8748" spans="1:23" x14ac:dyDescent="0.2">
      <c r="A8748" s="1">
        <v>8747</v>
      </c>
      <c r="B8748" t="s">
        <v>10330</v>
      </c>
      <c r="C8748" s="2">
        <v>43498</v>
      </c>
      <c r="D8748" s="2">
        <v>43503</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1">
        <v>210.58</v>
      </c>
      <c r="S8748" s="1">
        <v>2</v>
      </c>
      <c r="T8748" s="1">
        <v>0</v>
      </c>
      <c r="U8748" s="1">
        <v>12.634799999999984</v>
      </c>
      <c r="V8748" s="3" t="str">
        <f>IF(M8748=People!$B$6,People!A$6,IF(M8748=People!$B$5,People!$A$5,IF(M8748=People!$B$4,People!$A$4,IF(M8748=People!$B$3,People!$A$3))))</f>
        <v>Anna Andreadi</v>
      </c>
      <c r="W8748" s="3" t="str">
        <f xml:space="preserve"> IFERROR(INDEX(Returns!A:A,MATCH(B8748,Returns!B:B,0)),"No")</f>
        <v>No</v>
      </c>
    </row>
    <row r="8749" spans="1:23" x14ac:dyDescent="0.2">
      <c r="A8749" s="1">
        <v>8748</v>
      </c>
      <c r="B8749" t="s">
        <v>10330</v>
      </c>
      <c r="C8749" s="2">
        <v>43498</v>
      </c>
      <c r="D8749" s="2">
        <v>43503</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1">
        <v>30.960000000000004</v>
      </c>
      <c r="S8749" s="1">
        <v>2</v>
      </c>
      <c r="T8749" s="1">
        <v>0.2</v>
      </c>
      <c r="U8749" s="1">
        <v>10.061999999999998</v>
      </c>
      <c r="V8749" s="3" t="str">
        <f>IF(M8749=People!$B$6,People!A$6,IF(M8749=People!$B$5,People!$A$5,IF(M8749=People!$B$4,People!$A$4,IF(M8749=People!$B$3,People!$A$3))))</f>
        <v>Anna Andreadi</v>
      </c>
      <c r="W8749" s="3" t="str">
        <f xml:space="preserve"> IFERROR(INDEX(Returns!A:A,MATCH(B8749,Returns!B:B,0)),"No")</f>
        <v>No</v>
      </c>
    </row>
    <row r="8750" spans="1:23" x14ac:dyDescent="0.2">
      <c r="A8750" s="1">
        <v>8749</v>
      </c>
      <c r="B8750" t="s">
        <v>10330</v>
      </c>
      <c r="C8750" s="2">
        <v>43498</v>
      </c>
      <c r="D8750" s="2">
        <v>43503</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1">
        <v>239.98400000000004</v>
      </c>
      <c r="S8750" s="1">
        <v>2</v>
      </c>
      <c r="T8750" s="1">
        <v>0.2</v>
      </c>
      <c r="U8750" s="1">
        <v>38.997399999999971</v>
      </c>
      <c r="V8750" s="3" t="str">
        <f>IF(M8750=People!$B$6,People!A$6,IF(M8750=People!$B$5,People!$A$5,IF(M8750=People!$B$4,People!$A$4,IF(M8750=People!$B$3,People!$A$3))))</f>
        <v>Anna Andreadi</v>
      </c>
      <c r="W8750" s="3" t="str">
        <f xml:space="preserve"> IFERROR(INDEX(Returns!A:A,MATCH(B8750,Returns!B:B,0)),"No")</f>
        <v>No</v>
      </c>
    </row>
    <row r="8751" spans="1:23" x14ac:dyDescent="0.2">
      <c r="A8751" s="1">
        <v>8750</v>
      </c>
      <c r="B8751" t="s">
        <v>10331</v>
      </c>
      <c r="C8751" s="2">
        <v>42902</v>
      </c>
      <c r="D8751" s="2">
        <v>42905</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1">
        <v>3050.3760000000002</v>
      </c>
      <c r="S8751" s="1">
        <v>3</v>
      </c>
      <c r="T8751" s="1">
        <v>0.2</v>
      </c>
      <c r="U8751" s="1">
        <v>1143.8910000000001</v>
      </c>
      <c r="V8751" s="3" t="str">
        <f>IF(M8751=People!$B$6,People!A$6,IF(M8751=People!$B$5,People!$A$5,IF(M8751=People!$B$4,People!$A$4,IF(M8751=People!$B$3,People!$A$3))))</f>
        <v>Chuck Magee</v>
      </c>
      <c r="W8751" s="3" t="str">
        <f xml:space="preserve"> IFERROR(INDEX(Returns!A:A,MATCH(B8751,Returns!B:B,0)),"No")</f>
        <v>No</v>
      </c>
    </row>
    <row r="8752" spans="1:23" x14ac:dyDescent="0.2">
      <c r="A8752" s="1">
        <v>8751</v>
      </c>
      <c r="B8752" t="s">
        <v>10331</v>
      </c>
      <c r="C8752" s="2">
        <v>42902</v>
      </c>
      <c r="D8752" s="2">
        <v>42905</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1">
        <v>133.97999999999999</v>
      </c>
      <c r="S8752" s="1">
        <v>2</v>
      </c>
      <c r="T8752" s="1">
        <v>0</v>
      </c>
      <c r="U8752" s="1">
        <v>33.495000000000005</v>
      </c>
      <c r="V8752" s="3" t="str">
        <f>IF(M8752=People!$B$6,People!A$6,IF(M8752=People!$B$5,People!$A$5,IF(M8752=People!$B$4,People!$A$4,IF(M8752=People!$B$3,People!$A$3))))</f>
        <v>Chuck Magee</v>
      </c>
      <c r="W8752" s="3" t="str">
        <f xml:space="preserve"> IFERROR(INDEX(Returns!A:A,MATCH(B8752,Returns!B:B,0)),"No")</f>
        <v>No</v>
      </c>
    </row>
    <row r="8753" spans="1:23" x14ac:dyDescent="0.2">
      <c r="A8753" s="1">
        <v>8752</v>
      </c>
      <c r="B8753" t="s">
        <v>10332</v>
      </c>
      <c r="C8753" s="2">
        <v>43225</v>
      </c>
      <c r="D8753" s="2">
        <v>43229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1">
        <v>93.248000000000005</v>
      </c>
      <c r="S8753" s="1">
        <v>4</v>
      </c>
      <c r="T8753" s="1">
        <v>0.2</v>
      </c>
      <c r="U8753" s="1">
        <v>31.4712</v>
      </c>
      <c r="V8753" s="3" t="str">
        <f>IF(M8753=People!$B$6,People!A$6,IF(M8753=People!$B$5,People!$A$5,IF(M8753=People!$B$4,People!$A$4,IF(M8753=People!$B$3,People!$A$3))))</f>
        <v>Cassandra Brandow</v>
      </c>
      <c r="W8753" s="3" t="str">
        <f xml:space="preserve"> IFERROR(INDEX(Returns!A:A,MATCH(B8753,Returns!B:B,0)),"No")</f>
        <v>No</v>
      </c>
    </row>
    <row r="8754" spans="1:23" x14ac:dyDescent="0.2">
      <c r="A8754" s="1">
        <v>8753</v>
      </c>
      <c r="B8754" t="s">
        <v>10332</v>
      </c>
      <c r="C8754" s="2">
        <v>43225</v>
      </c>
      <c r="D8754" s="2">
        <v>43229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1">
        <v>177.48000000000002</v>
      </c>
      <c r="S8754" s="1">
        <v>3</v>
      </c>
      <c r="T8754" s="1">
        <v>0.2</v>
      </c>
      <c r="U8754" s="1">
        <v>19.966499999999982</v>
      </c>
      <c r="V8754" s="3" t="str">
        <f>IF(M8754=People!$B$6,People!A$6,IF(M8754=People!$B$5,People!$A$5,IF(M8754=People!$B$4,People!$A$4,IF(M8754=People!$B$3,People!$A$3))))</f>
        <v>Cassandra Brandow</v>
      </c>
      <c r="W8754" s="3" t="str">
        <f xml:space="preserve"> IFERROR(INDEX(Returns!A:A,MATCH(B8754,Returns!B:B,0)),"No")</f>
        <v>No</v>
      </c>
    </row>
    <row r="8755" spans="1:23" x14ac:dyDescent="0.2">
      <c r="A8755" s="1">
        <v>8754</v>
      </c>
      <c r="B8755" t="s">
        <v>10333</v>
      </c>
      <c r="C8755" s="2">
        <v>43717</v>
      </c>
      <c r="D8755" s="2">
        <v>43718</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1">
        <v>17.712</v>
      </c>
      <c r="S8755" s="1">
        <v>6</v>
      </c>
      <c r="T8755" s="1">
        <v>0.2</v>
      </c>
      <c r="U8755" s="1">
        <v>5.9777999999999993</v>
      </c>
      <c r="V8755" s="3" t="str">
        <f>IF(M8755=People!$B$6,People!A$6,IF(M8755=People!$B$5,People!$A$5,IF(M8755=People!$B$4,People!$A$4,IF(M8755=People!$B$3,People!$A$3))))</f>
        <v>Chuck Magee</v>
      </c>
      <c r="W8755" s="3" t="str">
        <f xml:space="preserve"> IFERROR(INDEX(Returns!A:A,MATCH(B8755,Returns!B:B,0)),"No")</f>
        <v>No</v>
      </c>
    </row>
    <row r="8756" spans="1:23" x14ac:dyDescent="0.2">
      <c r="A8756" s="1">
        <v>8755</v>
      </c>
      <c r="B8756" t="s">
        <v>10333</v>
      </c>
      <c r="C8756" s="2">
        <v>43717</v>
      </c>
      <c r="D8756" s="2">
        <v>43718</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1">
        <v>4.8600000000000012</v>
      </c>
      <c r="S8756" s="1">
        <v>3</v>
      </c>
      <c r="T8756" s="1">
        <v>0.7</v>
      </c>
      <c r="U8756" s="1">
        <v>-3.5640000000000001</v>
      </c>
      <c r="V8756" s="3" t="str">
        <f>IF(M8756=People!$B$6,People!A$6,IF(M8756=People!$B$5,People!$A$5,IF(M8756=People!$B$4,People!$A$4,IF(M8756=People!$B$3,People!$A$3))))</f>
        <v>Chuck Magee</v>
      </c>
      <c r="W8756" s="3" t="str">
        <f xml:space="preserve"> IFERROR(INDEX(Returns!A:A,MATCH(B8756,Returns!B:B,0)),"No")</f>
        <v>No</v>
      </c>
    </row>
    <row r="8757" spans="1:23" x14ac:dyDescent="0.2">
      <c r="A8757" s="1">
        <v>8756</v>
      </c>
      <c r="B8757" t="s">
        <v>10333</v>
      </c>
      <c r="C8757" s="2">
        <v>43717</v>
      </c>
      <c r="D8757" s="2">
        <v>43718</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1">
        <v>6.2580000000000009</v>
      </c>
      <c r="S8757" s="1">
        <v>2</v>
      </c>
      <c r="T8757" s="1">
        <v>0.7</v>
      </c>
      <c r="U8757" s="1">
        <v>-5.2149999999999999</v>
      </c>
      <c r="V8757" s="3" t="str">
        <f>IF(M8757=People!$B$6,People!A$6,IF(M8757=People!$B$5,People!$A$5,IF(M8757=People!$B$4,People!$A$4,IF(M8757=People!$B$3,People!$A$3))))</f>
        <v>Chuck Magee</v>
      </c>
      <c r="W8757" s="3" t="str">
        <f xml:space="preserve"> IFERROR(INDEX(Returns!A:A,MATCH(B8757,Returns!B:B,0)),"No")</f>
        <v>No</v>
      </c>
    </row>
    <row r="8758" spans="1:23" x14ac:dyDescent="0.2">
      <c r="A8758" s="1">
        <v>8757</v>
      </c>
      <c r="B8758" t="s">
        <v>6044</v>
      </c>
      <c r="C8758" s="2">
        <v>43303</v>
      </c>
      <c r="D8758" s="2">
        <v>43307</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1">
        <v>37.68</v>
      </c>
      <c r="S8758" s="1">
        <v>2</v>
      </c>
      <c r="T8758" s="1">
        <v>0</v>
      </c>
      <c r="U8758" s="1">
        <v>10.5504</v>
      </c>
      <c r="V8758" s="3" t="str">
        <f>IF(M8758=People!$B$6,People!A$6,IF(M8758=People!$B$5,People!$A$5,IF(M8758=People!$B$4,People!$A$4,IF(M8758=People!$B$3,People!$A$3))))</f>
        <v>Chuck Magee</v>
      </c>
      <c r="W8758" s="3" t="str">
        <f xml:space="preserve"> IFERROR(INDEX(Returns!A:A,MATCH(B8758,Returns!B:B,0)),"No")</f>
        <v>Yes</v>
      </c>
    </row>
    <row r="8759" spans="1:23" x14ac:dyDescent="0.2">
      <c r="A8759" s="1">
        <v>8758</v>
      </c>
      <c r="B8759" t="s">
        <v>6044</v>
      </c>
      <c r="C8759" s="2">
        <v>43303</v>
      </c>
      <c r="D8759" s="2">
        <v>43307</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1">
        <v>51.84</v>
      </c>
      <c r="S8759" s="1">
        <v>8</v>
      </c>
      <c r="T8759" s="1">
        <v>0</v>
      </c>
      <c r="U8759" s="1">
        <v>24.883200000000002</v>
      </c>
      <c r="V8759" s="3" t="str">
        <f>IF(M8759=People!$B$6,People!A$6,IF(M8759=People!$B$5,People!$A$5,IF(M8759=People!$B$4,People!$A$4,IF(M8759=People!$B$3,People!$A$3))))</f>
        <v>Chuck Magee</v>
      </c>
      <c r="W8759" s="3" t="str">
        <f xml:space="preserve"> IFERROR(INDEX(Returns!A:A,MATCH(B8759,Returns!B:B,0)),"No")</f>
        <v>Yes</v>
      </c>
    </row>
    <row r="8760" spans="1:23" x14ac:dyDescent="0.2">
      <c r="A8760" s="1">
        <v>8759</v>
      </c>
      <c r="B8760" t="s">
        <v>6044</v>
      </c>
      <c r="C8760" s="2">
        <v>43303</v>
      </c>
      <c r="D8760" s="2">
        <v>43307</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1">
        <v>27.42</v>
      </c>
      <c r="S8760" s="1">
        <v>3</v>
      </c>
      <c r="T8760" s="1">
        <v>0</v>
      </c>
      <c r="U8760" s="1">
        <v>9.3227999999999991</v>
      </c>
      <c r="V8760" s="3" t="str">
        <f>IF(M8760=People!$B$6,People!A$6,IF(M8760=People!$B$5,People!$A$5,IF(M8760=People!$B$4,People!$A$4,IF(M8760=People!$B$3,People!$A$3))))</f>
        <v>Chuck Magee</v>
      </c>
      <c r="W8760" s="3" t="str">
        <f xml:space="preserve"> IFERROR(INDEX(Returns!A:A,MATCH(B8760,Returns!B:B,0)),"No")</f>
        <v>Yes</v>
      </c>
    </row>
    <row r="8761" spans="1:23" x14ac:dyDescent="0.2">
      <c r="A8761" s="1">
        <v>8760</v>
      </c>
      <c r="B8761" t="s">
        <v>6044</v>
      </c>
      <c r="C8761" s="2">
        <v>43303</v>
      </c>
      <c r="D8761" s="2">
        <v>43307</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1">
        <v>5.4</v>
      </c>
      <c r="S8761" s="1">
        <v>3</v>
      </c>
      <c r="T8761" s="1">
        <v>0</v>
      </c>
      <c r="U8761" s="1">
        <v>2.5920000000000001</v>
      </c>
      <c r="V8761" s="3" t="str">
        <f>IF(M8761=People!$B$6,People!A$6,IF(M8761=People!$B$5,People!$A$5,IF(M8761=People!$B$4,People!$A$4,IF(M8761=People!$B$3,People!$A$3))))</f>
        <v>Chuck Magee</v>
      </c>
      <c r="W8761" s="3" t="str">
        <f xml:space="preserve"> IFERROR(INDEX(Returns!A:A,MATCH(B8761,Returns!B:B,0)),"No")</f>
        <v>Yes</v>
      </c>
    </row>
    <row r="8762" spans="1:23" x14ac:dyDescent="0.2">
      <c r="A8762" s="1">
        <v>8761</v>
      </c>
      <c r="B8762" t="s">
        <v>10334</v>
      </c>
      <c r="C8762" s="2">
        <v>43131</v>
      </c>
      <c r="D8762" s="2">
        <v>43137</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1">
        <v>1270.99</v>
      </c>
      <c r="S8762" s="1">
        <v>1</v>
      </c>
      <c r="T8762" s="1">
        <v>0</v>
      </c>
      <c r="U8762" s="1">
        <v>635.495</v>
      </c>
      <c r="V8762" s="3" t="str">
        <f>IF(M8762=People!$B$6,People!A$6,IF(M8762=People!$B$5,People!$A$5,IF(M8762=People!$B$4,People!$A$4,IF(M8762=People!$B$3,People!$A$3))))</f>
        <v>Cassandra Brandow</v>
      </c>
      <c r="W8762" s="3" t="str">
        <f xml:space="preserve"> IFERROR(INDEX(Returns!A:A,MATCH(B8762,Returns!B:B,0)),"No")</f>
        <v>No</v>
      </c>
    </row>
    <row r="8763" spans="1:23" x14ac:dyDescent="0.2">
      <c r="A8763" s="1">
        <v>8762</v>
      </c>
      <c r="B8763" t="s">
        <v>10334</v>
      </c>
      <c r="C8763" s="2">
        <v>43131</v>
      </c>
      <c r="D8763" s="2">
        <v>43137</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1">
        <v>125.36</v>
      </c>
      <c r="S8763" s="1">
        <v>8</v>
      </c>
      <c r="T8763" s="1">
        <v>0</v>
      </c>
      <c r="U8763" s="1">
        <v>58.919199999999989</v>
      </c>
      <c r="V8763" s="3" t="str">
        <f>IF(M8763=People!$B$6,People!A$6,IF(M8763=People!$B$5,People!$A$5,IF(M8763=People!$B$4,People!$A$4,IF(M8763=People!$B$3,People!$A$3))))</f>
        <v>Cassandra Brandow</v>
      </c>
      <c r="W8763" s="3" t="str">
        <f xml:space="preserve"> IFERROR(INDEX(Returns!A:A,MATCH(B8763,Returns!B:B,0)),"No")</f>
        <v>No</v>
      </c>
    </row>
    <row r="8764" spans="1:23" x14ac:dyDescent="0.2">
      <c r="A8764" s="1">
        <v>8763</v>
      </c>
      <c r="B8764" t="s">
        <v>10335</v>
      </c>
      <c r="C8764" s="2">
        <v>43463</v>
      </c>
      <c r="D8764" s="2">
        <v>43467</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1">
        <v>14.03</v>
      </c>
      <c r="S8764" s="1">
        <v>1</v>
      </c>
      <c r="T8764" s="1">
        <v>0</v>
      </c>
      <c r="U8764" s="1">
        <v>4.068699999999998</v>
      </c>
      <c r="V8764" s="3" t="str">
        <f>IF(M8764=People!$B$6,People!A$6,IF(M8764=People!$B$5,People!$A$5,IF(M8764=People!$B$4,People!$A$4,IF(M8764=People!$B$3,People!$A$3))))</f>
        <v>Anna Andreadi</v>
      </c>
      <c r="W8764" s="3" t="str">
        <f xml:space="preserve"> IFERROR(INDEX(Returns!A:A,MATCH(B8764,Returns!B:B,0)),"No")</f>
        <v>No</v>
      </c>
    </row>
    <row r="8765" spans="1:23" x14ac:dyDescent="0.2">
      <c r="A8765" s="1">
        <v>8764</v>
      </c>
      <c r="B8765" t="s">
        <v>10335</v>
      </c>
      <c r="C8765" s="2">
        <v>43463</v>
      </c>
      <c r="D8765" s="2">
        <v>43467</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1">
        <v>27.96</v>
      </c>
      <c r="S8765" s="1">
        <v>2</v>
      </c>
      <c r="T8765" s="1">
        <v>0</v>
      </c>
      <c r="U8765" s="1">
        <v>7.2696000000000005</v>
      </c>
      <c r="V8765" s="3" t="str">
        <f>IF(M8765=People!$B$6,People!A$6,IF(M8765=People!$B$5,People!$A$5,IF(M8765=People!$B$4,People!$A$4,IF(M8765=People!$B$3,People!$A$3))))</f>
        <v>Anna Andreadi</v>
      </c>
      <c r="W8765" s="3" t="str">
        <f xml:space="preserve"> IFERROR(INDEX(Returns!A:A,MATCH(B8765,Returns!B:B,0)),"No")</f>
        <v>No</v>
      </c>
    </row>
    <row r="8766" spans="1:23" x14ac:dyDescent="0.2">
      <c r="A8766" s="1">
        <v>8765</v>
      </c>
      <c r="B8766" t="s">
        <v>10336</v>
      </c>
      <c r="C8766" s="2">
        <v>43060</v>
      </c>
      <c r="D8766" s="2">
        <v>43066</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1">
        <v>5.3440000000000003</v>
      </c>
      <c r="S8766" s="1">
        <v>2</v>
      </c>
      <c r="T8766" s="1">
        <v>0.2</v>
      </c>
      <c r="U8766" s="1">
        <v>0.73479999999999923</v>
      </c>
      <c r="V8766" s="3" t="str">
        <f>IF(M8766=People!$B$6,People!A$6,IF(M8766=People!$B$5,People!$A$5,IF(M8766=People!$B$4,People!$A$4,IF(M8766=People!$B$3,People!$A$3))))</f>
        <v>Kelly Williams</v>
      </c>
      <c r="W8766" s="3" t="str">
        <f xml:space="preserve"> IFERROR(INDEX(Returns!A:A,MATCH(B8766,Returns!B:B,0)),"No")</f>
        <v>No</v>
      </c>
    </row>
    <row r="8767" spans="1:23" x14ac:dyDescent="0.2">
      <c r="A8767" s="1">
        <v>8766</v>
      </c>
      <c r="B8767" t="s">
        <v>10336</v>
      </c>
      <c r="C8767" s="2">
        <v>43060</v>
      </c>
      <c r="D8767" s="2">
        <v>43066</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1">
        <v>1.6959999999999997</v>
      </c>
      <c r="S8767" s="1">
        <v>2</v>
      </c>
      <c r="T8767" s="1">
        <v>0.8</v>
      </c>
      <c r="U8767" s="1">
        <v>-2.5440000000000005</v>
      </c>
      <c r="V8767" s="3" t="str">
        <f>IF(M8767=People!$B$6,People!A$6,IF(M8767=People!$B$5,People!$A$5,IF(M8767=People!$B$4,People!$A$4,IF(M8767=People!$B$3,People!$A$3))))</f>
        <v>Kelly Williams</v>
      </c>
      <c r="W8767" s="3" t="str">
        <f xml:space="preserve"> IFERROR(INDEX(Returns!A:A,MATCH(B8767,Returns!B:B,0)),"No")</f>
        <v>No</v>
      </c>
    </row>
    <row r="8768" spans="1:23" x14ac:dyDescent="0.2">
      <c r="A8768" s="1">
        <v>8767</v>
      </c>
      <c r="B8768" t="s">
        <v>10336</v>
      </c>
      <c r="C8768" s="2">
        <v>43060</v>
      </c>
      <c r="D8768" s="2">
        <v>43066</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1">
        <v>24.587999999999994</v>
      </c>
      <c r="S8768" s="1">
        <v>3</v>
      </c>
      <c r="T8768" s="1">
        <v>0.8</v>
      </c>
      <c r="U8768" s="1">
        <v>-67.617000000000019</v>
      </c>
      <c r="V8768" s="3" t="str">
        <f>IF(M8768=People!$B$6,People!A$6,IF(M8768=People!$B$5,People!$A$5,IF(M8768=People!$B$4,People!$A$4,IF(M8768=People!$B$3,People!$A$3))))</f>
        <v>Kelly Williams</v>
      </c>
      <c r="W8768" s="3" t="str">
        <f xml:space="preserve"> IFERROR(INDEX(Returns!A:A,MATCH(B8768,Returns!B:B,0)),"No")</f>
        <v>No</v>
      </c>
    </row>
    <row r="8769" spans="1:23" x14ac:dyDescent="0.2">
      <c r="A8769" s="1">
        <v>8768</v>
      </c>
      <c r="B8769" t="s">
        <v>10336</v>
      </c>
      <c r="C8769" s="2">
        <v>43060</v>
      </c>
      <c r="D8769" s="2">
        <v>43066</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1">
        <v>7.9799999999999986</v>
      </c>
      <c r="S8769" s="1">
        <v>5</v>
      </c>
      <c r="T8769" s="1">
        <v>0.8</v>
      </c>
      <c r="U8769" s="1">
        <v>-13.167000000000002</v>
      </c>
      <c r="V8769" s="3" t="str">
        <f>IF(M8769=People!$B$6,People!A$6,IF(M8769=People!$B$5,People!$A$5,IF(M8769=People!$B$4,People!$A$4,IF(M8769=People!$B$3,People!$A$3))))</f>
        <v>Kelly Williams</v>
      </c>
      <c r="W8769" s="3" t="str">
        <f xml:space="preserve"> IFERROR(INDEX(Returns!A:A,MATCH(B8769,Returns!B:B,0)),"No")</f>
        <v>No</v>
      </c>
    </row>
    <row r="8770" spans="1:23" x14ac:dyDescent="0.2">
      <c r="A8770" s="1">
        <v>8769</v>
      </c>
      <c r="B8770" t="s">
        <v>10337</v>
      </c>
      <c r="C8770" s="2">
        <v>43013</v>
      </c>
      <c r="D8770" s="2">
        <v>43017</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1">
        <v>288</v>
      </c>
      <c r="S8770" s="1">
        <v>4</v>
      </c>
      <c r="T8770" s="1">
        <v>0.2</v>
      </c>
      <c r="U8770" s="1">
        <v>57.599999999999994</v>
      </c>
      <c r="V8770" s="3" t="str">
        <f>IF(M8770=People!$B$6,People!A$6,IF(M8770=People!$B$5,People!$A$5,IF(M8770=People!$B$4,People!$A$4,IF(M8770=People!$B$3,People!$A$3))))</f>
        <v>Chuck Magee</v>
      </c>
      <c r="W8770" s="3" t="str">
        <f xml:space="preserve"> IFERROR(INDEX(Returns!A:A,MATCH(B8770,Returns!B:B,0)),"No")</f>
        <v>No</v>
      </c>
    </row>
    <row r="8771" spans="1:23" x14ac:dyDescent="0.2">
      <c r="A8771" s="1">
        <v>8770</v>
      </c>
      <c r="B8771" t="s">
        <v>10338</v>
      </c>
      <c r="C8771" s="2">
        <v>43355</v>
      </c>
      <c r="D8771" s="2">
        <v>43356</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1">
        <v>146.952</v>
      </c>
      <c r="S8771" s="1">
        <v>3</v>
      </c>
      <c r="T8771" s="1">
        <v>0.2</v>
      </c>
      <c r="U8771" s="1">
        <v>9.1844999999999928</v>
      </c>
      <c r="V8771" s="3" t="str">
        <f>IF(M8771=People!$B$6,People!A$6,IF(M8771=People!$B$5,People!$A$5,IF(M8771=People!$B$4,People!$A$4,IF(M8771=People!$B$3,People!$A$3))))</f>
        <v>Anna Andreadi</v>
      </c>
      <c r="W8771" s="3" t="str">
        <f xml:space="preserve"> IFERROR(INDEX(Returns!A:A,MATCH(B8771,Returns!B:B,0)),"No")</f>
        <v>No</v>
      </c>
    </row>
    <row r="8772" spans="1:23" x14ac:dyDescent="0.2">
      <c r="A8772" s="1">
        <v>8771</v>
      </c>
      <c r="B8772" t="s">
        <v>10338</v>
      </c>
      <c r="C8772" s="2">
        <v>43355</v>
      </c>
      <c r="D8772" s="2">
        <v>43356</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1">
        <v>83.13600000000001</v>
      </c>
      <c r="S8772" s="1">
        <v>4</v>
      </c>
      <c r="T8772" s="1">
        <v>0.2</v>
      </c>
      <c r="U8772" s="1">
        <v>5.1960000000000015</v>
      </c>
      <c r="V8772" s="3" t="str">
        <f>IF(M8772=People!$B$6,People!A$6,IF(M8772=People!$B$5,People!$A$5,IF(M8772=People!$B$4,People!$A$4,IF(M8772=People!$B$3,People!$A$3))))</f>
        <v>Anna Andreadi</v>
      </c>
      <c r="W8772" s="3" t="str">
        <f xml:space="preserve"> IFERROR(INDEX(Returns!A:A,MATCH(B8772,Returns!B:B,0)),"No")</f>
        <v>No</v>
      </c>
    </row>
    <row r="8773" spans="1:23" x14ac:dyDescent="0.2">
      <c r="A8773" s="1">
        <v>8772</v>
      </c>
      <c r="B8773" t="s">
        <v>10339</v>
      </c>
      <c r="C8773" s="2">
        <v>43722</v>
      </c>
      <c r="D8773" s="2">
        <v>43725</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1">
        <v>942.78400000000011</v>
      </c>
      <c r="S8773" s="1">
        <v>4</v>
      </c>
      <c r="T8773" s="1">
        <v>0.2</v>
      </c>
      <c r="U8773" s="1">
        <v>94.278400000000033</v>
      </c>
      <c r="V8773" s="3" t="str">
        <f>IF(M8773=People!$B$6,People!A$6,IF(M8773=People!$B$5,People!$A$5,IF(M8773=People!$B$4,People!$A$4,IF(M8773=People!$B$3,People!$A$3))))</f>
        <v>Cassandra Brandow</v>
      </c>
      <c r="W8773" s="3" t="str">
        <f xml:space="preserve"> IFERROR(INDEX(Returns!A:A,MATCH(B8773,Returns!B:B,0)),"No")</f>
        <v>No</v>
      </c>
    </row>
    <row r="8774" spans="1:23" x14ac:dyDescent="0.2">
      <c r="A8774" s="1">
        <v>8773</v>
      </c>
      <c r="B8774" t="s">
        <v>10339</v>
      </c>
      <c r="C8774" s="2">
        <v>43722</v>
      </c>
      <c r="D8774" s="2">
        <v>43725</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1">
        <v>74.352000000000004</v>
      </c>
      <c r="S8774" s="1">
        <v>3</v>
      </c>
      <c r="T8774" s="1">
        <v>0.2</v>
      </c>
      <c r="U8774" s="1">
        <v>23.234999999999992</v>
      </c>
      <c r="V8774" s="3" t="str">
        <f>IF(M8774=People!$B$6,People!A$6,IF(M8774=People!$B$5,People!$A$5,IF(M8774=People!$B$4,People!$A$4,IF(M8774=People!$B$3,People!$A$3))))</f>
        <v>Cassandra Brandow</v>
      </c>
      <c r="W8774" s="3" t="str">
        <f xml:space="preserve"> IFERROR(INDEX(Returns!A:A,MATCH(B8774,Returns!B:B,0)),"No")</f>
        <v>No</v>
      </c>
    </row>
    <row r="8775" spans="1:23" x14ac:dyDescent="0.2">
      <c r="A8775" s="1">
        <v>8774</v>
      </c>
      <c r="B8775" t="s">
        <v>10340</v>
      </c>
      <c r="C8775" s="2">
        <v>42789</v>
      </c>
      <c r="D8775" s="2">
        <v>42794</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1">
        <v>26.880000000000003</v>
      </c>
      <c r="S8775" s="1">
        <v>6</v>
      </c>
      <c r="T8775" s="1">
        <v>0</v>
      </c>
      <c r="U8775" s="1">
        <v>6.7200000000000006</v>
      </c>
      <c r="V8775" s="3" t="str">
        <f>IF(M8775=People!$B$6,People!A$6,IF(M8775=People!$B$5,People!$A$5,IF(M8775=People!$B$4,People!$A$4,IF(M8775=People!$B$3,People!$A$3))))</f>
        <v>Chuck Magee</v>
      </c>
      <c r="W8775" s="3" t="str">
        <f xml:space="preserve"> IFERROR(INDEX(Returns!A:A,MATCH(B8775,Returns!B:B,0)),"No")</f>
        <v>No</v>
      </c>
    </row>
    <row r="8776" spans="1:23" x14ac:dyDescent="0.2">
      <c r="A8776" s="1">
        <v>8775</v>
      </c>
      <c r="B8776" t="s">
        <v>10340</v>
      </c>
      <c r="C8776" s="2">
        <v>42789</v>
      </c>
      <c r="D8776" s="2">
        <v>42794</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1">
        <v>10.896000000000001</v>
      </c>
      <c r="S8776" s="1">
        <v>2</v>
      </c>
      <c r="T8776" s="1">
        <v>0.2</v>
      </c>
      <c r="U8776" s="1">
        <v>3.8135999999999992</v>
      </c>
      <c r="V8776" s="3" t="str">
        <f>IF(M8776=People!$B$6,People!A$6,IF(M8776=People!$B$5,People!$A$5,IF(M8776=People!$B$4,People!$A$4,IF(M8776=People!$B$3,People!$A$3))))</f>
        <v>Chuck Magee</v>
      </c>
      <c r="W8776" s="3" t="str">
        <f xml:space="preserve"> IFERROR(INDEX(Returns!A:A,MATCH(B8776,Returns!B:B,0)),"No")</f>
        <v>No</v>
      </c>
    </row>
    <row r="8777" spans="1:23" x14ac:dyDescent="0.2">
      <c r="A8777" s="1">
        <v>8776</v>
      </c>
      <c r="B8777" t="s">
        <v>10341</v>
      </c>
      <c r="C8777" s="2">
        <v>43439</v>
      </c>
      <c r="D8777" s="2">
        <v>43443</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1">
        <v>3.536</v>
      </c>
      <c r="S8777" s="1">
        <v>2</v>
      </c>
      <c r="T8777" s="1">
        <v>0.2</v>
      </c>
      <c r="U8777" s="1">
        <v>0.30940000000000001</v>
      </c>
      <c r="V8777" s="3" t="str">
        <f>IF(M8777=People!$B$6,People!A$6,IF(M8777=People!$B$5,People!$A$5,IF(M8777=People!$B$4,People!$A$4,IF(M8777=People!$B$3,People!$A$3))))</f>
        <v>Kelly Williams</v>
      </c>
      <c r="W8777" s="3" t="str">
        <f xml:space="preserve"> IFERROR(INDEX(Returns!A:A,MATCH(B8777,Returns!B:B,0)),"No")</f>
        <v>No</v>
      </c>
    </row>
    <row r="8778" spans="1:23" x14ac:dyDescent="0.2">
      <c r="A8778" s="1">
        <v>8777</v>
      </c>
      <c r="B8778" t="s">
        <v>10342</v>
      </c>
      <c r="C8778" s="2">
        <v>43283</v>
      </c>
      <c r="D8778" s="2">
        <v>43284</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1">
        <v>528.42999999999995</v>
      </c>
      <c r="S8778" s="1">
        <v>5</v>
      </c>
      <c r="T8778" s="1">
        <v>0.3</v>
      </c>
      <c r="U8778" s="1">
        <v>0</v>
      </c>
      <c r="V8778" s="3" t="str">
        <f>IF(M8778=People!$B$6,People!A$6,IF(M8778=People!$B$5,People!$A$5,IF(M8778=People!$B$4,People!$A$4,IF(M8778=People!$B$3,People!$A$3))))</f>
        <v>Kelly Williams</v>
      </c>
      <c r="W8778" s="3" t="str">
        <f xml:space="preserve"> IFERROR(INDEX(Returns!A:A,MATCH(B8778,Returns!B:B,0)),"No")</f>
        <v>No</v>
      </c>
    </row>
    <row r="8779" spans="1:23" x14ac:dyDescent="0.2">
      <c r="A8779" s="1">
        <v>8778</v>
      </c>
      <c r="B8779" t="s">
        <v>10342</v>
      </c>
      <c r="C8779" s="2">
        <v>43283</v>
      </c>
      <c r="D8779" s="2">
        <v>43284</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1">
        <v>41.472000000000008</v>
      </c>
      <c r="S8779" s="1">
        <v>8</v>
      </c>
      <c r="T8779" s="1">
        <v>0.2</v>
      </c>
      <c r="U8779" s="1">
        <v>14.5152</v>
      </c>
      <c r="V8779" s="3" t="str">
        <f>IF(M8779=People!$B$6,People!A$6,IF(M8779=People!$B$5,People!$A$5,IF(M8779=People!$B$4,People!$A$4,IF(M8779=People!$B$3,People!$A$3))))</f>
        <v>Kelly Williams</v>
      </c>
      <c r="W8779" s="3" t="str">
        <f xml:space="preserve"> IFERROR(INDEX(Returns!A:A,MATCH(B8779,Returns!B:B,0)),"No")</f>
        <v>No</v>
      </c>
    </row>
    <row r="8780" spans="1:23" x14ac:dyDescent="0.2">
      <c r="A8780" s="1">
        <v>8779</v>
      </c>
      <c r="B8780" t="s">
        <v>10343</v>
      </c>
      <c r="C8780" s="2">
        <v>43812</v>
      </c>
      <c r="D8780" s="2">
        <v>43817</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1">
        <v>287.976</v>
      </c>
      <c r="S8780" s="1">
        <v>3</v>
      </c>
      <c r="T8780" s="1">
        <v>0.2</v>
      </c>
      <c r="U8780" s="1">
        <v>7.1993999999999687</v>
      </c>
      <c r="V8780" s="3" t="str">
        <f>IF(M8780=People!$B$6,People!A$6,IF(M8780=People!$B$5,People!$A$5,IF(M8780=People!$B$4,People!$A$4,IF(M8780=People!$B$3,People!$A$3))))</f>
        <v>Chuck Magee</v>
      </c>
      <c r="W8780" s="3" t="str">
        <f xml:space="preserve"> IFERROR(INDEX(Returns!A:A,MATCH(B8780,Returns!B:B,0)),"No")</f>
        <v>No</v>
      </c>
    </row>
    <row r="8781" spans="1:23" x14ac:dyDescent="0.2">
      <c r="A8781" s="1">
        <v>8780</v>
      </c>
      <c r="B8781" t="s">
        <v>10344</v>
      </c>
      <c r="C8781" s="2">
        <v>42814</v>
      </c>
      <c r="D8781" s="2">
        <v>42816</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1">
        <v>29.304000000000002</v>
      </c>
      <c r="S8781" s="1">
        <v>3</v>
      </c>
      <c r="T8781" s="1">
        <v>0.2</v>
      </c>
      <c r="U8781" s="1">
        <v>2.5641000000000034</v>
      </c>
      <c r="V8781" s="3" t="str">
        <f>IF(M8781=People!$B$6,People!A$6,IF(M8781=People!$B$5,People!$A$5,IF(M8781=People!$B$4,People!$A$4,IF(M8781=People!$B$3,People!$A$3))))</f>
        <v>Anna Andreadi</v>
      </c>
      <c r="W8781" s="3" t="str">
        <f xml:space="preserve"> IFERROR(INDEX(Returns!A:A,MATCH(B8781,Returns!B:B,0)),"No")</f>
        <v>No</v>
      </c>
    </row>
    <row r="8782" spans="1:23" x14ac:dyDescent="0.2">
      <c r="A8782" s="1">
        <v>8781</v>
      </c>
      <c r="B8782" t="s">
        <v>10345</v>
      </c>
      <c r="C8782" s="2">
        <v>42795</v>
      </c>
      <c r="D8782" s="2">
        <v>42798</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1">
        <v>55.328000000000003</v>
      </c>
      <c r="S8782" s="1">
        <v>2</v>
      </c>
      <c r="T8782" s="1">
        <v>0.2</v>
      </c>
      <c r="U8782" s="1">
        <v>6.2243999999999957</v>
      </c>
      <c r="V8782" s="3" t="str">
        <f>IF(M8782=People!$B$6,People!A$6,IF(M8782=People!$B$5,People!$A$5,IF(M8782=People!$B$4,People!$A$4,IF(M8782=People!$B$3,People!$A$3))))</f>
        <v>Kelly Williams</v>
      </c>
      <c r="W8782" s="3" t="str">
        <f xml:space="preserve"> IFERROR(INDEX(Returns!A:A,MATCH(B8782,Returns!B:B,0)),"No")</f>
        <v>No</v>
      </c>
    </row>
    <row r="8783" spans="1:23" x14ac:dyDescent="0.2">
      <c r="A8783" s="1">
        <v>8782</v>
      </c>
      <c r="B8783" t="s">
        <v>10345</v>
      </c>
      <c r="C8783" s="2">
        <v>42795</v>
      </c>
      <c r="D8783" s="2">
        <v>42798</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1">
        <v>1227.9983999999999</v>
      </c>
      <c r="S8783" s="1">
        <v>6</v>
      </c>
      <c r="T8783" s="1">
        <v>0.32</v>
      </c>
      <c r="U8783" s="1">
        <v>-36.117600000000152</v>
      </c>
      <c r="V8783" s="3" t="str">
        <f>IF(M8783=People!$B$6,People!A$6,IF(M8783=People!$B$5,People!$A$5,IF(M8783=People!$B$4,People!$A$4,IF(M8783=People!$B$3,People!$A$3))))</f>
        <v>Kelly Williams</v>
      </c>
      <c r="W8783" s="3" t="str">
        <f xml:space="preserve"> IFERROR(INDEX(Returns!A:A,MATCH(B8783,Returns!B:B,0)),"No")</f>
        <v>No</v>
      </c>
    </row>
    <row r="8784" spans="1:23" x14ac:dyDescent="0.2">
      <c r="A8784" s="1">
        <v>8783</v>
      </c>
      <c r="B8784" t="s">
        <v>10346</v>
      </c>
      <c r="C8784" s="2">
        <v>43358</v>
      </c>
      <c r="D8784" s="2">
        <v>43363</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1">
        <v>20.416</v>
      </c>
      <c r="S8784" s="1">
        <v>4</v>
      </c>
      <c r="T8784" s="1">
        <v>0.2</v>
      </c>
      <c r="U8784" s="1">
        <v>6.6351999999999984</v>
      </c>
      <c r="V8784" s="3" t="str">
        <f>IF(M8784=People!$B$6,People!A$6,IF(M8784=People!$B$5,People!$A$5,IF(M8784=People!$B$4,People!$A$4,IF(M8784=People!$B$3,People!$A$3))))</f>
        <v>Anna Andreadi</v>
      </c>
      <c r="W8784" s="3" t="str">
        <f xml:space="preserve"> IFERROR(INDEX(Returns!A:A,MATCH(B8784,Returns!B:B,0)),"No")</f>
        <v>No</v>
      </c>
    </row>
    <row r="8785" spans="1:23" x14ac:dyDescent="0.2">
      <c r="A8785" s="1">
        <v>8784</v>
      </c>
      <c r="B8785" t="s">
        <v>10346</v>
      </c>
      <c r="C8785" s="2">
        <v>43358</v>
      </c>
      <c r="D8785" s="2">
        <v>43363</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1">
        <v>1128.3899999999999</v>
      </c>
      <c r="S8785" s="1">
        <v>3</v>
      </c>
      <c r="T8785" s="1">
        <v>0</v>
      </c>
      <c r="U8785" s="1">
        <v>259.52970000000005</v>
      </c>
      <c r="V8785" s="3" t="str">
        <f>IF(M8785=People!$B$6,People!A$6,IF(M8785=People!$B$5,People!$A$5,IF(M8785=People!$B$4,People!$A$4,IF(M8785=People!$B$3,People!$A$3))))</f>
        <v>Anna Andreadi</v>
      </c>
      <c r="W8785" s="3" t="str">
        <f xml:space="preserve"> IFERROR(INDEX(Returns!A:A,MATCH(B8785,Returns!B:B,0)),"No")</f>
        <v>No</v>
      </c>
    </row>
    <row r="8786" spans="1:23" x14ac:dyDescent="0.2">
      <c r="A8786" s="1">
        <v>8785</v>
      </c>
      <c r="B8786" t="s">
        <v>10347</v>
      </c>
      <c r="C8786" s="2">
        <v>43541</v>
      </c>
      <c r="D8786" s="2">
        <v>43547</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1">
        <v>4.6079999999999997</v>
      </c>
      <c r="S8786" s="1">
        <v>2</v>
      </c>
      <c r="T8786" s="1">
        <v>0.2</v>
      </c>
      <c r="U8786" s="1">
        <v>1.6704000000000001</v>
      </c>
      <c r="V8786" s="3" t="str">
        <f>IF(M8786=People!$B$6,People!A$6,IF(M8786=People!$B$5,People!$A$5,IF(M8786=People!$B$4,People!$A$4,IF(M8786=People!$B$3,People!$A$3))))</f>
        <v>Cassandra Brandow</v>
      </c>
      <c r="W8786" s="3" t="str">
        <f xml:space="preserve"> IFERROR(INDEX(Returns!A:A,MATCH(B8786,Returns!B:B,0)),"No")</f>
        <v>No</v>
      </c>
    </row>
    <row r="8787" spans="1:23" x14ac:dyDescent="0.2">
      <c r="A8787" s="1">
        <v>8786</v>
      </c>
      <c r="B8787" t="s">
        <v>10348</v>
      </c>
      <c r="C8787" s="2">
        <v>43613</v>
      </c>
      <c r="D8787" s="2">
        <v>43618</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1">
        <v>195.96000000000004</v>
      </c>
      <c r="S8787" s="1">
        <v>5</v>
      </c>
      <c r="T8787" s="1">
        <v>0.2</v>
      </c>
      <c r="U8787" s="1">
        <v>19.596000000000018</v>
      </c>
      <c r="V8787" s="3" t="str">
        <f>IF(M8787=People!$B$6,People!A$6,IF(M8787=People!$B$5,People!$A$5,IF(M8787=People!$B$4,People!$A$4,IF(M8787=People!$B$3,People!$A$3))))</f>
        <v>Anna Andreadi</v>
      </c>
      <c r="W8787" s="3" t="str">
        <f xml:space="preserve"> IFERROR(INDEX(Returns!A:A,MATCH(B8787,Returns!B:B,0)),"No")</f>
        <v>No</v>
      </c>
    </row>
    <row r="8788" spans="1:23" x14ac:dyDescent="0.2">
      <c r="A8788" s="1">
        <v>8787</v>
      </c>
      <c r="B8788" t="s">
        <v>10348</v>
      </c>
      <c r="C8788" s="2">
        <v>43613</v>
      </c>
      <c r="D8788" s="2">
        <v>43618</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1">
        <v>15.552000000000003</v>
      </c>
      <c r="S8788" s="1">
        <v>3</v>
      </c>
      <c r="T8788" s="1">
        <v>0.2</v>
      </c>
      <c r="U8788" s="1">
        <v>5.4432</v>
      </c>
      <c r="V8788" s="3" t="str">
        <f>IF(M8788=People!$B$6,People!A$6,IF(M8788=People!$B$5,People!$A$5,IF(M8788=People!$B$4,People!$A$4,IF(M8788=People!$B$3,People!$A$3))))</f>
        <v>Anna Andreadi</v>
      </c>
      <c r="W8788" s="3" t="str">
        <f xml:space="preserve"> IFERROR(INDEX(Returns!A:A,MATCH(B8788,Returns!B:B,0)),"No")</f>
        <v>No</v>
      </c>
    </row>
    <row r="8789" spans="1:23" x14ac:dyDescent="0.2">
      <c r="A8789" s="1">
        <v>8788</v>
      </c>
      <c r="B8789" t="s">
        <v>10348</v>
      </c>
      <c r="C8789" s="2">
        <v>43613</v>
      </c>
      <c r="D8789" s="2">
        <v>43618</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1">
        <v>271.96800000000002</v>
      </c>
      <c r="S8789" s="1">
        <v>4</v>
      </c>
      <c r="T8789" s="1">
        <v>0.2</v>
      </c>
      <c r="U8789" s="1">
        <v>54.393599999999978</v>
      </c>
      <c r="V8789" s="3" t="str">
        <f>IF(M8789=People!$B$6,People!A$6,IF(M8789=People!$B$5,People!$A$5,IF(M8789=People!$B$4,People!$A$4,IF(M8789=People!$B$3,People!$A$3))))</f>
        <v>Anna Andreadi</v>
      </c>
      <c r="W8789" s="3" t="str">
        <f xml:space="preserve"> IFERROR(INDEX(Returns!A:A,MATCH(B8789,Returns!B:B,0)),"No")</f>
        <v>No</v>
      </c>
    </row>
    <row r="8790" spans="1:23" x14ac:dyDescent="0.2">
      <c r="A8790" s="1">
        <v>8789</v>
      </c>
      <c r="B8790" t="s">
        <v>10349</v>
      </c>
      <c r="C8790" s="2">
        <v>43631</v>
      </c>
      <c r="D8790" s="2">
        <v>43635</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1">
        <v>698.35200000000009</v>
      </c>
      <c r="S8790" s="1">
        <v>3</v>
      </c>
      <c r="T8790" s="1">
        <v>0.2</v>
      </c>
      <c r="U8790" s="1">
        <v>52.376399999999961</v>
      </c>
      <c r="V8790" s="3" t="str">
        <f>IF(M8790=People!$B$6,People!A$6,IF(M8790=People!$B$5,People!$A$5,IF(M8790=People!$B$4,People!$A$4,IF(M8790=People!$B$3,People!$A$3))))</f>
        <v>Cassandra Brandow</v>
      </c>
      <c r="W8790" s="3" t="str">
        <f xml:space="preserve"> IFERROR(INDEX(Returns!A:A,MATCH(B8790,Returns!B:B,0)),"No")</f>
        <v>No</v>
      </c>
    </row>
    <row r="8791" spans="1:23" x14ac:dyDescent="0.2">
      <c r="A8791" s="1">
        <v>8790</v>
      </c>
      <c r="B8791" t="s">
        <v>10349</v>
      </c>
      <c r="C8791" s="2">
        <v>43631</v>
      </c>
      <c r="D8791" s="2">
        <v>43635</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1">
        <v>77.728000000000009</v>
      </c>
      <c r="S8791" s="1">
        <v>2</v>
      </c>
      <c r="T8791" s="1">
        <v>0.2</v>
      </c>
      <c r="U8791" s="1">
        <v>-3.8863999999999947</v>
      </c>
      <c r="V8791" s="3" t="str">
        <f>IF(M8791=People!$B$6,People!A$6,IF(M8791=People!$B$5,People!$A$5,IF(M8791=People!$B$4,People!$A$4,IF(M8791=People!$B$3,People!$A$3))))</f>
        <v>Cassandra Brandow</v>
      </c>
      <c r="W8791" s="3" t="str">
        <f xml:space="preserve"> IFERROR(INDEX(Returns!A:A,MATCH(B8791,Returns!B:B,0)),"No")</f>
        <v>No</v>
      </c>
    </row>
    <row r="8792" spans="1:23" x14ac:dyDescent="0.2">
      <c r="A8792" s="1">
        <v>8791</v>
      </c>
      <c r="B8792" t="s">
        <v>10350</v>
      </c>
      <c r="C8792" s="2">
        <v>42984</v>
      </c>
      <c r="D8792" s="2">
        <v>42990</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1">
        <v>46.62</v>
      </c>
      <c r="S8792" s="1">
        <v>9</v>
      </c>
      <c r="T8792" s="1">
        <v>0</v>
      </c>
      <c r="U8792" s="1">
        <v>21.445199999999996</v>
      </c>
      <c r="V8792" s="3" t="str">
        <f>IF(M8792=People!$B$6,People!A$6,IF(M8792=People!$B$5,People!$A$5,IF(M8792=People!$B$4,People!$A$4,IF(M8792=People!$B$3,People!$A$3))))</f>
        <v>Cassandra Brandow</v>
      </c>
      <c r="W8792" s="3" t="str">
        <f xml:space="preserve"> IFERROR(INDEX(Returns!A:A,MATCH(B8792,Returns!B:B,0)),"No")</f>
        <v>No</v>
      </c>
    </row>
    <row r="8793" spans="1:23" x14ac:dyDescent="0.2">
      <c r="A8793" s="1">
        <v>8792</v>
      </c>
      <c r="B8793" t="s">
        <v>10351</v>
      </c>
      <c r="C8793" s="2">
        <v>43542</v>
      </c>
      <c r="D8793" s="2">
        <v>43548</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1">
        <v>537.54399999999998</v>
      </c>
      <c r="S8793" s="1">
        <v>7</v>
      </c>
      <c r="T8793" s="1">
        <v>0.2</v>
      </c>
      <c r="U8793" s="1">
        <v>47.035099999999971</v>
      </c>
      <c r="V8793" s="3" t="str">
        <f>IF(M8793=People!$B$6,People!A$6,IF(M8793=People!$B$5,People!$A$5,IF(M8793=People!$B$4,People!$A$4,IF(M8793=People!$B$3,People!$A$3))))</f>
        <v>Kelly Williams</v>
      </c>
      <c r="W8793" s="3" t="str">
        <f xml:space="preserve"> IFERROR(INDEX(Returns!A:A,MATCH(B8793,Returns!B:B,0)),"No")</f>
        <v>No</v>
      </c>
    </row>
    <row r="8794" spans="1:23" x14ac:dyDescent="0.2">
      <c r="A8794" s="1">
        <v>8793</v>
      </c>
      <c r="B8794" t="s">
        <v>10352</v>
      </c>
      <c r="C8794" s="2">
        <v>42723</v>
      </c>
      <c r="D8794" s="2">
        <v>42725</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1">
        <v>14.62</v>
      </c>
      <c r="S8794" s="1">
        <v>2</v>
      </c>
      <c r="T8794" s="1">
        <v>0</v>
      </c>
      <c r="U8794" s="1">
        <v>6.8713999999999995</v>
      </c>
      <c r="V8794" s="3" t="str">
        <f>IF(M8794=People!$B$6,People!A$6,IF(M8794=People!$B$5,People!$A$5,IF(M8794=People!$B$4,People!$A$4,IF(M8794=People!$B$3,People!$A$3))))</f>
        <v>Anna Andreadi</v>
      </c>
      <c r="W8794" s="3" t="str">
        <f xml:space="preserve"> IFERROR(INDEX(Returns!A:A,MATCH(B8794,Returns!B:B,0)),"No")</f>
        <v>No</v>
      </c>
    </row>
    <row r="8795" spans="1:23" x14ac:dyDescent="0.2">
      <c r="A8795" s="1">
        <v>8794</v>
      </c>
      <c r="B8795" t="s">
        <v>10352</v>
      </c>
      <c r="C8795" s="2">
        <v>42723</v>
      </c>
      <c r="D8795" s="2">
        <v>42725</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1">
        <v>22.549999999999997</v>
      </c>
      <c r="S8795" s="1">
        <v>5</v>
      </c>
      <c r="T8795" s="1">
        <v>0</v>
      </c>
      <c r="U8795" s="1">
        <v>8.7945000000000011</v>
      </c>
      <c r="V8795" s="3" t="str">
        <f>IF(M8795=People!$B$6,People!A$6,IF(M8795=People!$B$5,People!$A$5,IF(M8795=People!$B$4,People!$A$4,IF(M8795=People!$B$3,People!$A$3))))</f>
        <v>Anna Andreadi</v>
      </c>
      <c r="W8795" s="3" t="str">
        <f xml:space="preserve"> IFERROR(INDEX(Returns!A:A,MATCH(B8795,Returns!B:B,0)),"No")</f>
        <v>No</v>
      </c>
    </row>
    <row r="8796" spans="1:23" x14ac:dyDescent="0.2">
      <c r="A8796" s="1">
        <v>8795</v>
      </c>
      <c r="B8796" t="s">
        <v>10352</v>
      </c>
      <c r="C8796" s="2">
        <v>42723</v>
      </c>
      <c r="D8796" s="2">
        <v>42725</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1">
        <v>583.79999999999995</v>
      </c>
      <c r="S8796" s="1">
        <v>5</v>
      </c>
      <c r="T8796" s="1">
        <v>0.2</v>
      </c>
      <c r="U8796" s="1">
        <v>72.974999999999909</v>
      </c>
      <c r="V8796" s="3" t="str">
        <f>IF(M8796=People!$B$6,People!A$6,IF(M8796=People!$B$5,People!$A$5,IF(M8796=People!$B$4,People!$A$4,IF(M8796=People!$B$3,People!$A$3))))</f>
        <v>Anna Andreadi</v>
      </c>
      <c r="W8796" s="3" t="str">
        <f xml:space="preserve"> IFERROR(INDEX(Returns!A:A,MATCH(B8796,Returns!B:B,0)),"No")</f>
        <v>No</v>
      </c>
    </row>
    <row r="8797" spans="1:23" x14ac:dyDescent="0.2">
      <c r="A8797" s="1">
        <v>8796</v>
      </c>
      <c r="B8797" t="s">
        <v>10352</v>
      </c>
      <c r="C8797" s="2">
        <v>42723</v>
      </c>
      <c r="D8797" s="2">
        <v>42725</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1">
        <v>211.16800000000001</v>
      </c>
      <c r="S8797" s="1">
        <v>4</v>
      </c>
      <c r="T8797" s="1">
        <v>0.2</v>
      </c>
      <c r="U8797" s="1">
        <v>15.837600000000009</v>
      </c>
      <c r="V8797" s="3" t="str">
        <f>IF(M8797=People!$B$6,People!A$6,IF(M8797=People!$B$5,People!$A$5,IF(M8797=People!$B$4,People!$A$4,IF(M8797=People!$B$3,People!$A$3))))</f>
        <v>Anna Andreadi</v>
      </c>
      <c r="W8797" s="3" t="str">
        <f xml:space="preserve"> IFERROR(INDEX(Returns!A:A,MATCH(B8797,Returns!B:B,0)),"No")</f>
        <v>No</v>
      </c>
    </row>
    <row r="8798" spans="1:23" x14ac:dyDescent="0.2">
      <c r="A8798" s="1">
        <v>8797</v>
      </c>
      <c r="B8798" t="s">
        <v>10353</v>
      </c>
      <c r="C8798" s="2">
        <v>43288</v>
      </c>
      <c r="D8798" s="2">
        <v>43294</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1">
        <v>12.96</v>
      </c>
      <c r="S8798" s="1">
        <v>2</v>
      </c>
      <c r="T8798" s="1">
        <v>0</v>
      </c>
      <c r="U8798" s="1">
        <v>6.2208000000000006</v>
      </c>
      <c r="V8798" s="3" t="str">
        <f>IF(M8798=People!$B$6,People!A$6,IF(M8798=People!$B$5,People!$A$5,IF(M8798=People!$B$4,People!$A$4,IF(M8798=People!$B$3,People!$A$3))))</f>
        <v>Anna Andreadi</v>
      </c>
      <c r="W8798" s="3" t="str">
        <f xml:space="preserve"> IFERROR(INDEX(Returns!A:A,MATCH(B8798,Returns!B:B,0)),"No")</f>
        <v>No</v>
      </c>
    </row>
    <row r="8799" spans="1:23" x14ac:dyDescent="0.2">
      <c r="A8799" s="1">
        <v>8798</v>
      </c>
      <c r="B8799" t="s">
        <v>10353</v>
      </c>
      <c r="C8799" s="2">
        <v>43288</v>
      </c>
      <c r="D8799" s="2">
        <v>43294</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1">
        <v>45.98</v>
      </c>
      <c r="S8799" s="1">
        <v>2</v>
      </c>
      <c r="T8799" s="1">
        <v>0</v>
      </c>
      <c r="U8799" s="1">
        <v>12.874400000000001</v>
      </c>
      <c r="V8799" s="3" t="str">
        <f>IF(M8799=People!$B$6,People!A$6,IF(M8799=People!$B$5,People!$A$5,IF(M8799=People!$B$4,People!$A$4,IF(M8799=People!$B$3,People!$A$3))))</f>
        <v>Anna Andreadi</v>
      </c>
      <c r="W8799" s="3" t="str">
        <f xml:space="preserve"> IFERROR(INDEX(Returns!A:A,MATCH(B8799,Returns!B:B,0)),"No")</f>
        <v>No</v>
      </c>
    </row>
    <row r="8800" spans="1:23" x14ac:dyDescent="0.2">
      <c r="A8800" s="1">
        <v>8799</v>
      </c>
      <c r="B8800" t="s">
        <v>10354</v>
      </c>
      <c r="C8800" s="2">
        <v>43196</v>
      </c>
      <c r="D8800" s="2">
        <v>43200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1">
        <v>1294.75</v>
      </c>
      <c r="S8800" s="1">
        <v>5</v>
      </c>
      <c r="T8800" s="1">
        <v>0</v>
      </c>
      <c r="U8800" s="1">
        <v>336.63499999999999</v>
      </c>
      <c r="V8800" s="3" t="str">
        <f>IF(M8800=People!$B$6,People!A$6,IF(M8800=People!$B$5,People!$A$5,IF(M8800=People!$B$4,People!$A$4,IF(M8800=People!$B$3,People!$A$3))))</f>
        <v>Chuck Magee</v>
      </c>
      <c r="W8800" s="3" t="str">
        <f xml:space="preserve"> IFERROR(INDEX(Returns!A:A,MATCH(B8800,Returns!B:B,0)),"No")</f>
        <v>No</v>
      </c>
    </row>
    <row r="8801" spans="1:23" x14ac:dyDescent="0.2">
      <c r="A8801" s="1">
        <v>8800</v>
      </c>
      <c r="B8801" t="s">
        <v>10355</v>
      </c>
      <c r="C8801" s="2">
        <v>42498</v>
      </c>
      <c r="D8801" s="2">
        <v>42500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1">
        <v>1799.9699999999998</v>
      </c>
      <c r="S8801" s="1">
        <v>5</v>
      </c>
      <c r="T8801" s="1">
        <v>0.4</v>
      </c>
      <c r="U8801" s="1">
        <v>239.99600000000009</v>
      </c>
      <c r="V8801" s="3" t="str">
        <f>IF(M8801=People!$B$6,People!A$6,IF(M8801=People!$B$5,People!$A$5,IF(M8801=People!$B$4,People!$A$4,IF(M8801=People!$B$3,People!$A$3))))</f>
        <v>Chuck Magee</v>
      </c>
      <c r="W8801" s="3" t="str">
        <f xml:space="preserve"> IFERROR(INDEX(Returns!A:A,MATCH(B8801,Returns!B:B,0)),"No")</f>
        <v>No</v>
      </c>
    </row>
    <row r="8802" spans="1:23" x14ac:dyDescent="0.2">
      <c r="A8802" s="1">
        <v>8801</v>
      </c>
      <c r="B8802" t="s">
        <v>10356</v>
      </c>
      <c r="C8802" s="2">
        <v>43792</v>
      </c>
      <c r="D8802" s="2">
        <v>43796</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1">
        <v>10.688000000000001</v>
      </c>
      <c r="S8802" s="1">
        <v>2</v>
      </c>
      <c r="T8802" s="1">
        <v>0.2</v>
      </c>
      <c r="U8802" s="1">
        <v>3.7407999999999997</v>
      </c>
      <c r="V8802" s="3" t="str">
        <f>IF(M8802=People!$B$6,People!A$6,IF(M8802=People!$B$5,People!$A$5,IF(M8802=People!$B$4,People!$A$4,IF(M8802=People!$B$3,People!$A$3))))</f>
        <v>Kelly Williams</v>
      </c>
      <c r="W8802" s="3" t="str">
        <f xml:space="preserve"> IFERROR(INDEX(Returns!A:A,MATCH(B8802,Returns!B:B,0)),"No")</f>
        <v>No</v>
      </c>
    </row>
    <row r="8803" spans="1:23" x14ac:dyDescent="0.2">
      <c r="A8803" s="1">
        <v>8802</v>
      </c>
      <c r="B8803" t="s">
        <v>10357</v>
      </c>
      <c r="C8803" s="2">
        <v>43414</v>
      </c>
      <c r="D8803" s="2">
        <v>43416</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1">
        <v>221.98</v>
      </c>
      <c r="S8803" s="1">
        <v>2</v>
      </c>
      <c r="T8803" s="1">
        <v>0</v>
      </c>
      <c r="U8803" s="1">
        <v>62.15440000000001</v>
      </c>
      <c r="V8803" s="3" t="str">
        <f>IF(M8803=People!$B$6,People!A$6,IF(M8803=People!$B$5,People!$A$5,IF(M8803=People!$B$4,People!$A$4,IF(M8803=People!$B$3,People!$A$3))))</f>
        <v>Kelly Williams</v>
      </c>
      <c r="W8803" s="3" t="str">
        <f xml:space="preserve"> IFERROR(INDEX(Returns!A:A,MATCH(B8803,Returns!B:B,0)),"No")</f>
        <v>No</v>
      </c>
    </row>
    <row r="8804" spans="1:23" x14ac:dyDescent="0.2">
      <c r="A8804" s="1">
        <v>8803</v>
      </c>
      <c r="B8804" t="s">
        <v>10357</v>
      </c>
      <c r="C8804" s="2">
        <v>43414</v>
      </c>
      <c r="D8804" s="2">
        <v>43416</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1">
        <v>341.96</v>
      </c>
      <c r="S8804" s="1">
        <v>2</v>
      </c>
      <c r="T8804" s="1">
        <v>0</v>
      </c>
      <c r="U8804" s="1">
        <v>54.713599999999985</v>
      </c>
      <c r="V8804" s="3" t="str">
        <f>IF(M8804=People!$B$6,People!A$6,IF(M8804=People!$B$5,People!$A$5,IF(M8804=People!$B$4,People!$A$4,IF(M8804=People!$B$3,People!$A$3))))</f>
        <v>Kelly Williams</v>
      </c>
      <c r="W8804" s="3" t="str">
        <f xml:space="preserve"> IFERROR(INDEX(Returns!A:A,MATCH(B8804,Returns!B:B,0)),"No")</f>
        <v>No</v>
      </c>
    </row>
    <row r="8805" spans="1:23" x14ac:dyDescent="0.2">
      <c r="A8805" s="1">
        <v>8804</v>
      </c>
      <c r="B8805" t="s">
        <v>10358</v>
      </c>
      <c r="C8805" s="2">
        <v>42735</v>
      </c>
      <c r="D8805" s="2">
        <v>42736</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1">
        <v>34.769999999999996</v>
      </c>
      <c r="S8805" s="1">
        <v>3</v>
      </c>
      <c r="T8805" s="1">
        <v>0</v>
      </c>
      <c r="U8805" s="1">
        <v>11.474099999999996</v>
      </c>
      <c r="V8805" s="3" t="str">
        <f>IF(M8805=People!$B$6,People!A$6,IF(M8805=People!$B$5,People!$A$5,IF(M8805=People!$B$4,People!$A$4,IF(M8805=People!$B$3,People!$A$3))))</f>
        <v>Chuck Magee</v>
      </c>
      <c r="W8805" s="3" t="str">
        <f xml:space="preserve"> IFERROR(INDEX(Returns!A:A,MATCH(B8805,Returns!B:B,0)),"No")</f>
        <v>No</v>
      </c>
    </row>
    <row r="8806" spans="1:23" x14ac:dyDescent="0.2">
      <c r="A8806" s="1">
        <v>8805</v>
      </c>
      <c r="B8806" t="s">
        <v>10358</v>
      </c>
      <c r="C8806" s="2">
        <v>42735</v>
      </c>
      <c r="D8806" s="2">
        <v>42736</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1">
        <v>18.899999999999999</v>
      </c>
      <c r="S8806" s="1">
        <v>3</v>
      </c>
      <c r="T8806" s="1">
        <v>0</v>
      </c>
      <c r="U8806" s="1">
        <v>8.6939999999999991</v>
      </c>
      <c r="V8806" s="3" t="str">
        <f>IF(M8806=People!$B$6,People!A$6,IF(M8806=People!$B$5,People!$A$5,IF(M8806=People!$B$4,People!$A$4,IF(M8806=People!$B$3,People!$A$3))))</f>
        <v>Chuck Magee</v>
      </c>
      <c r="W8806" s="3" t="str">
        <f xml:space="preserve"> IFERROR(INDEX(Returns!A:A,MATCH(B8806,Returns!B:B,0)),"No")</f>
        <v>No</v>
      </c>
    </row>
    <row r="8807" spans="1:23" x14ac:dyDescent="0.2">
      <c r="A8807" s="1">
        <v>8806</v>
      </c>
      <c r="B8807" t="s">
        <v>10359</v>
      </c>
      <c r="C8807" s="2">
        <v>43696</v>
      </c>
      <c r="D8807" s="2">
        <v>43700</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1">
        <v>102.72</v>
      </c>
      <c r="S8807" s="1">
        <v>3</v>
      </c>
      <c r="T8807" s="1">
        <v>0.2</v>
      </c>
      <c r="U8807" s="1">
        <v>37.235999999999997</v>
      </c>
      <c r="V8807" s="3" t="str">
        <f>IF(M8807=People!$B$6,People!A$6,IF(M8807=People!$B$5,People!$A$5,IF(M8807=People!$B$4,People!$A$4,IF(M8807=People!$B$3,People!$A$3))))</f>
        <v>Anna Andreadi</v>
      </c>
      <c r="W8807" s="3" t="str">
        <f xml:space="preserve"> IFERROR(INDEX(Returns!A:A,MATCH(B8807,Returns!B:B,0)),"No")</f>
        <v>No</v>
      </c>
    </row>
    <row r="8808" spans="1:23" x14ac:dyDescent="0.2">
      <c r="A8808" s="1">
        <v>8807</v>
      </c>
      <c r="B8808" t="s">
        <v>10360</v>
      </c>
      <c r="C8808" s="2">
        <v>43355</v>
      </c>
      <c r="D8808" s="2">
        <v>43359</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1">
        <v>40.479999999999997</v>
      </c>
      <c r="S8808" s="1">
        <v>2</v>
      </c>
      <c r="T8808" s="1">
        <v>0</v>
      </c>
      <c r="U8808" s="1">
        <v>14.572799999999997</v>
      </c>
      <c r="V8808" s="3" t="str">
        <f>IF(M8808=People!$B$6,People!A$6,IF(M8808=People!$B$5,People!$A$5,IF(M8808=People!$B$4,People!$A$4,IF(M8808=People!$B$3,People!$A$3))))</f>
        <v>Chuck Magee</v>
      </c>
      <c r="W8808" s="3" t="str">
        <f xml:space="preserve"> IFERROR(INDEX(Returns!A:A,MATCH(B8808,Returns!B:B,0)),"No")</f>
        <v>No</v>
      </c>
    </row>
    <row r="8809" spans="1:23" x14ac:dyDescent="0.2">
      <c r="A8809" s="1">
        <v>8808</v>
      </c>
      <c r="B8809" t="s">
        <v>10361</v>
      </c>
      <c r="C8809" s="2">
        <v>43764</v>
      </c>
      <c r="D8809" s="2">
        <v>43769</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1">
        <v>33.282000000000004</v>
      </c>
      <c r="S8809" s="1">
        <v>3</v>
      </c>
      <c r="T8809" s="1">
        <v>0.7</v>
      </c>
      <c r="U8809" s="1">
        <v>-27.734999999999992</v>
      </c>
      <c r="V8809" s="3" t="str">
        <f>IF(M8809=People!$B$6,People!A$6,IF(M8809=People!$B$5,People!$A$5,IF(M8809=People!$B$4,People!$A$4,IF(M8809=People!$B$3,People!$A$3))))</f>
        <v>Chuck Magee</v>
      </c>
      <c r="W8809" s="3" t="str">
        <f xml:space="preserve"> IFERROR(INDEX(Returns!A:A,MATCH(B8809,Returns!B:B,0)),"No")</f>
        <v>No</v>
      </c>
    </row>
    <row r="8810" spans="1:23" x14ac:dyDescent="0.2">
      <c r="A8810" s="1">
        <v>8809</v>
      </c>
      <c r="B8810" t="s">
        <v>10361</v>
      </c>
      <c r="C8810" s="2">
        <v>43764</v>
      </c>
      <c r="D8810" s="2">
        <v>43769</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1">
        <v>118.64999999999998</v>
      </c>
      <c r="S8810" s="1">
        <v>5</v>
      </c>
      <c r="T8810" s="1">
        <v>0.4</v>
      </c>
      <c r="U8810" s="1">
        <v>19.775000000000006</v>
      </c>
      <c r="V8810" s="3" t="str">
        <f>IF(M8810=People!$B$6,People!A$6,IF(M8810=People!$B$5,People!$A$5,IF(M8810=People!$B$4,People!$A$4,IF(M8810=People!$B$3,People!$A$3))))</f>
        <v>Chuck Magee</v>
      </c>
      <c r="W8810" s="3" t="str">
        <f xml:space="preserve"> IFERROR(INDEX(Returns!A:A,MATCH(B8810,Returns!B:B,0)),"No")</f>
        <v>No</v>
      </c>
    </row>
    <row r="8811" spans="1:23" x14ac:dyDescent="0.2">
      <c r="A8811" s="1">
        <v>8810</v>
      </c>
      <c r="B8811" t="s">
        <v>10361</v>
      </c>
      <c r="C8811" s="2">
        <v>43764</v>
      </c>
      <c r="D8811" s="2">
        <v>43769</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1">
        <v>14.76</v>
      </c>
      <c r="S8811" s="1">
        <v>5</v>
      </c>
      <c r="T8811" s="1">
        <v>0.2</v>
      </c>
      <c r="U8811" s="1">
        <v>4.9815000000000005</v>
      </c>
      <c r="V8811" s="3" t="str">
        <f>IF(M8811=People!$B$6,People!A$6,IF(M8811=People!$B$5,People!$A$5,IF(M8811=People!$B$4,People!$A$4,IF(M8811=People!$B$3,People!$A$3))))</f>
        <v>Chuck Magee</v>
      </c>
      <c r="W8811" s="3" t="str">
        <f xml:space="preserve"> IFERROR(INDEX(Returns!A:A,MATCH(B8811,Returns!B:B,0)),"No")</f>
        <v>No</v>
      </c>
    </row>
    <row r="8812" spans="1:23" x14ac:dyDescent="0.2">
      <c r="A8812" s="1">
        <v>8811</v>
      </c>
      <c r="B8812" t="s">
        <v>10362</v>
      </c>
      <c r="C8812" s="2">
        <v>43615</v>
      </c>
      <c r="D8812" s="2">
        <v>43620</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1">
        <v>37.520000000000003</v>
      </c>
      <c r="S8812" s="1">
        <v>4</v>
      </c>
      <c r="T8812" s="1">
        <v>0</v>
      </c>
      <c r="U8812" s="1">
        <v>18.009600000000002</v>
      </c>
      <c r="V8812" s="3" t="str">
        <f>IF(M8812=People!$B$6,People!A$6,IF(M8812=People!$B$5,People!$A$5,IF(M8812=People!$B$4,People!$A$4,IF(M8812=People!$B$3,People!$A$3))))</f>
        <v>Anna Andreadi</v>
      </c>
      <c r="W8812" s="3" t="str">
        <f xml:space="preserve"> IFERROR(INDEX(Returns!A:A,MATCH(B8812,Returns!B:B,0)),"No")</f>
        <v>No</v>
      </c>
    </row>
    <row r="8813" spans="1:23" x14ac:dyDescent="0.2">
      <c r="A8813" s="1">
        <v>8812</v>
      </c>
      <c r="B8813" t="s">
        <v>6210</v>
      </c>
      <c r="C8813" s="2">
        <v>43167</v>
      </c>
      <c r="D8813" s="2">
        <v>43172</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1">
        <v>207.14400000000001</v>
      </c>
      <c r="S8813" s="1">
        <v>3</v>
      </c>
      <c r="T8813" s="1">
        <v>0.1</v>
      </c>
      <c r="U8813" s="1">
        <v>48.333599999999976</v>
      </c>
      <c r="V8813" s="3" t="str">
        <f>IF(M8813=People!$B$6,People!A$6,IF(M8813=People!$B$5,People!$A$5,IF(M8813=People!$B$4,People!$A$4,IF(M8813=People!$B$3,People!$A$3))))</f>
        <v>Kelly Williams</v>
      </c>
      <c r="W8813" s="3" t="str">
        <f xml:space="preserve"> IFERROR(INDEX(Returns!A:A,MATCH(B8813,Returns!B:B,0)),"No")</f>
        <v>Yes</v>
      </c>
    </row>
    <row r="8814" spans="1:23" x14ac:dyDescent="0.2">
      <c r="A8814" s="1">
        <v>8813</v>
      </c>
      <c r="B8814" t="s">
        <v>6210</v>
      </c>
      <c r="C8814" s="2">
        <v>43167</v>
      </c>
      <c r="D8814" s="2">
        <v>43172</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1">
        <v>13.899999999999999</v>
      </c>
      <c r="S8814" s="1">
        <v>5</v>
      </c>
      <c r="T8814" s="1">
        <v>0</v>
      </c>
      <c r="U8814" s="1">
        <v>3.7529999999999997</v>
      </c>
      <c r="V8814" s="3" t="str">
        <f>IF(M8814=People!$B$6,People!A$6,IF(M8814=People!$B$5,People!$A$5,IF(M8814=People!$B$4,People!$A$4,IF(M8814=People!$B$3,People!$A$3))))</f>
        <v>Kelly Williams</v>
      </c>
      <c r="W8814" s="3" t="str">
        <f xml:space="preserve"> IFERROR(INDEX(Returns!A:A,MATCH(B8814,Returns!B:B,0)),"No")</f>
        <v>Yes</v>
      </c>
    </row>
    <row r="8815" spans="1:23" x14ac:dyDescent="0.2">
      <c r="A8815" s="1">
        <v>8814</v>
      </c>
      <c r="B8815" t="s">
        <v>10363</v>
      </c>
      <c r="C8815" s="2">
        <v>42942</v>
      </c>
      <c r="D8815" s="2">
        <v>42947</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1">
        <v>266.35200000000003</v>
      </c>
      <c r="S8815" s="1">
        <v>3</v>
      </c>
      <c r="T8815" s="1">
        <v>0.2</v>
      </c>
      <c r="U8815" s="1">
        <v>13.317599999999985</v>
      </c>
      <c r="V8815" s="3" t="str">
        <f>IF(M8815=People!$B$6,People!A$6,IF(M8815=People!$B$5,People!$A$5,IF(M8815=People!$B$4,People!$A$4,IF(M8815=People!$B$3,People!$A$3))))</f>
        <v>Anna Andreadi</v>
      </c>
      <c r="W8815" s="3" t="str">
        <f xml:space="preserve"> IFERROR(INDEX(Returns!A:A,MATCH(B8815,Returns!B:B,0)),"No")</f>
        <v>No</v>
      </c>
    </row>
    <row r="8816" spans="1:23" x14ac:dyDescent="0.2">
      <c r="A8816" s="1">
        <v>8815</v>
      </c>
      <c r="B8816" t="s">
        <v>10364</v>
      </c>
      <c r="C8816" s="2">
        <v>43062</v>
      </c>
      <c r="D8816" s="2">
        <v>43064</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1">
        <v>307.98</v>
      </c>
      <c r="S8816" s="1">
        <v>2</v>
      </c>
      <c r="T8816" s="1">
        <v>0</v>
      </c>
      <c r="U8816" s="1">
        <v>89.314199999999971</v>
      </c>
      <c r="V8816" s="3" t="str">
        <f>IF(M8816=People!$B$6,People!A$6,IF(M8816=People!$B$5,People!$A$5,IF(M8816=People!$B$4,People!$A$4,IF(M8816=People!$B$3,People!$A$3))))</f>
        <v>Chuck Magee</v>
      </c>
      <c r="W8816" s="3" t="str">
        <f xml:space="preserve"> IFERROR(INDEX(Returns!A:A,MATCH(B8816,Returns!B:B,0)),"No")</f>
        <v>No</v>
      </c>
    </row>
    <row r="8817" spans="1:23" x14ac:dyDescent="0.2">
      <c r="A8817" s="1">
        <v>8816</v>
      </c>
      <c r="B8817" t="s">
        <v>10364</v>
      </c>
      <c r="C8817" s="2">
        <v>43062</v>
      </c>
      <c r="D8817" s="2">
        <v>43064</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1">
        <v>44.099999999999994</v>
      </c>
      <c r="S8817" s="1">
        <v>6</v>
      </c>
      <c r="T8817" s="1">
        <v>0</v>
      </c>
      <c r="U8817" s="1">
        <v>20.726999999999997</v>
      </c>
      <c r="V8817" s="3" t="str">
        <f>IF(M8817=People!$B$6,People!A$6,IF(M8817=People!$B$5,People!$A$5,IF(M8817=People!$B$4,People!$A$4,IF(M8817=People!$B$3,People!$A$3))))</f>
        <v>Chuck Magee</v>
      </c>
      <c r="W8817" s="3" t="str">
        <f xml:space="preserve"> IFERROR(INDEX(Returns!A:A,MATCH(B8817,Returns!B:B,0)),"No")</f>
        <v>No</v>
      </c>
    </row>
    <row r="8818" spans="1:23" x14ac:dyDescent="0.2">
      <c r="A8818" s="1">
        <v>8817</v>
      </c>
      <c r="B8818" t="s">
        <v>10364</v>
      </c>
      <c r="C8818" s="2">
        <v>43062</v>
      </c>
      <c r="D8818" s="2">
        <v>43064</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1">
        <v>13.12</v>
      </c>
      <c r="S8818" s="1">
        <v>4</v>
      </c>
      <c r="T8818" s="1">
        <v>0</v>
      </c>
      <c r="U8818" s="1">
        <v>5.6416000000000004</v>
      </c>
      <c r="V8818" s="3" t="str">
        <f>IF(M8818=People!$B$6,People!A$6,IF(M8818=People!$B$5,People!$A$5,IF(M8818=People!$B$4,People!$A$4,IF(M8818=People!$B$3,People!$A$3))))</f>
        <v>Chuck Magee</v>
      </c>
      <c r="W8818" s="3" t="str">
        <f xml:space="preserve"> IFERROR(INDEX(Returns!A:A,MATCH(B8818,Returns!B:B,0)),"No")</f>
        <v>No</v>
      </c>
    </row>
    <row r="8819" spans="1:23" x14ac:dyDescent="0.2">
      <c r="A8819" s="1">
        <v>8818</v>
      </c>
      <c r="B8819" t="s">
        <v>10364</v>
      </c>
      <c r="C8819" s="2">
        <v>43062</v>
      </c>
      <c r="D8819" s="2">
        <v>43064</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1">
        <v>16.559999999999999</v>
      </c>
      <c r="S8819" s="1">
        <v>2</v>
      </c>
      <c r="T8819" s="1">
        <v>0</v>
      </c>
      <c r="U8819" s="1">
        <v>7.783199999999999</v>
      </c>
      <c r="V8819" s="3" t="str">
        <f>IF(M8819=People!$B$6,People!A$6,IF(M8819=People!$B$5,People!$A$5,IF(M8819=People!$B$4,People!$A$4,IF(M8819=People!$B$3,People!$A$3))))</f>
        <v>Chuck Magee</v>
      </c>
      <c r="W8819" s="3" t="str">
        <f xml:space="preserve"> IFERROR(INDEX(Returns!A:A,MATCH(B8819,Returns!B:B,0)),"No")</f>
        <v>No</v>
      </c>
    </row>
    <row r="8820" spans="1:23" x14ac:dyDescent="0.2">
      <c r="A8820" s="1">
        <v>8819</v>
      </c>
      <c r="B8820" t="s">
        <v>10364</v>
      </c>
      <c r="C8820" s="2">
        <v>43062</v>
      </c>
      <c r="D8820" s="2">
        <v>43064</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1">
        <v>38.880000000000003</v>
      </c>
      <c r="S8820" s="1">
        <v>6</v>
      </c>
      <c r="T8820" s="1">
        <v>0</v>
      </c>
      <c r="U8820" s="1">
        <v>18.662400000000002</v>
      </c>
      <c r="V8820" s="3" t="str">
        <f>IF(M8820=People!$B$6,People!A$6,IF(M8820=People!$B$5,People!$A$5,IF(M8820=People!$B$4,People!$A$4,IF(M8820=People!$B$3,People!$A$3))))</f>
        <v>Chuck Magee</v>
      </c>
      <c r="W8820" s="3" t="str">
        <f xml:space="preserve"> IFERROR(INDEX(Returns!A:A,MATCH(B8820,Returns!B:B,0)),"No")</f>
        <v>No</v>
      </c>
    </row>
    <row r="8821" spans="1:23" x14ac:dyDescent="0.2">
      <c r="A8821" s="1">
        <v>8820</v>
      </c>
      <c r="B8821" t="s">
        <v>10365</v>
      </c>
      <c r="C8821" s="2">
        <v>43067</v>
      </c>
      <c r="D8821" s="2">
        <v>43071</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1">
        <v>335.52</v>
      </c>
      <c r="S8821" s="1">
        <v>4</v>
      </c>
      <c r="T8821" s="1">
        <v>0.2</v>
      </c>
      <c r="U8821" s="1">
        <v>117.43199999999999</v>
      </c>
      <c r="V8821" s="3" t="str">
        <f>IF(M8821=People!$B$6,People!A$6,IF(M8821=People!$B$5,People!$A$5,IF(M8821=People!$B$4,People!$A$4,IF(M8821=People!$B$3,People!$A$3))))</f>
        <v>Kelly Williams</v>
      </c>
      <c r="W8821" s="3" t="str">
        <f xml:space="preserve"> IFERROR(INDEX(Returns!A:A,MATCH(B8821,Returns!B:B,0)),"No")</f>
        <v>No</v>
      </c>
    </row>
    <row r="8822" spans="1:23" x14ac:dyDescent="0.2">
      <c r="A8822" s="1">
        <v>8821</v>
      </c>
      <c r="B8822" t="s">
        <v>10366</v>
      </c>
      <c r="C8822" s="2">
        <v>43772</v>
      </c>
      <c r="D8822" s="2">
        <v>43776</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1">
        <v>959.98400000000004</v>
      </c>
      <c r="S8822" s="1">
        <v>2</v>
      </c>
      <c r="T8822" s="1">
        <v>0.2</v>
      </c>
      <c r="U8822" s="1">
        <v>311.99479999999994</v>
      </c>
      <c r="V8822" s="3" t="str">
        <f>IF(M8822=People!$B$6,People!A$6,IF(M8822=People!$B$5,People!$A$5,IF(M8822=People!$B$4,People!$A$4,IF(M8822=People!$B$3,People!$A$3))))</f>
        <v>Cassandra Brandow</v>
      </c>
      <c r="W8822" s="3" t="str">
        <f xml:space="preserve"> IFERROR(INDEX(Returns!A:A,MATCH(B8822,Returns!B:B,0)),"No")</f>
        <v>No</v>
      </c>
    </row>
    <row r="8823" spans="1:23" x14ac:dyDescent="0.2">
      <c r="A8823" s="1">
        <v>8822</v>
      </c>
      <c r="B8823" t="s">
        <v>10366</v>
      </c>
      <c r="C8823" s="2">
        <v>43772</v>
      </c>
      <c r="D8823" s="2">
        <v>43776</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1">
        <v>4.0860000000000003</v>
      </c>
      <c r="S8823" s="1">
        <v>2</v>
      </c>
      <c r="T8823" s="1">
        <v>0.7</v>
      </c>
      <c r="U8823" s="1">
        <v>-2.9963999999999995</v>
      </c>
      <c r="V8823" s="3" t="str">
        <f>IF(M8823=People!$B$6,People!A$6,IF(M8823=People!$B$5,People!$A$5,IF(M8823=People!$B$4,People!$A$4,IF(M8823=People!$B$3,People!$A$3))))</f>
        <v>Cassandra Brandow</v>
      </c>
      <c r="W8823" s="3" t="str">
        <f xml:space="preserve"> IFERROR(INDEX(Returns!A:A,MATCH(B8823,Returns!B:B,0)),"No")</f>
        <v>No</v>
      </c>
    </row>
    <row r="8824" spans="1:23" x14ac:dyDescent="0.2">
      <c r="A8824" s="1">
        <v>8823</v>
      </c>
      <c r="B8824" t="s">
        <v>10366</v>
      </c>
      <c r="C8824" s="2">
        <v>43772</v>
      </c>
      <c r="D8824" s="2">
        <v>43776</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1">
        <v>55.984000000000009</v>
      </c>
      <c r="S8824" s="1">
        <v>2</v>
      </c>
      <c r="T8824" s="1">
        <v>0.2</v>
      </c>
      <c r="U8824" s="1">
        <v>4.1987999999999985</v>
      </c>
      <c r="V8824" s="3" t="str">
        <f>IF(M8824=People!$B$6,People!A$6,IF(M8824=People!$B$5,People!$A$5,IF(M8824=People!$B$4,People!$A$4,IF(M8824=People!$B$3,People!$A$3))))</f>
        <v>Cassandra Brandow</v>
      </c>
      <c r="W8824" s="3" t="str">
        <f xml:space="preserve"> IFERROR(INDEX(Returns!A:A,MATCH(B8824,Returns!B:B,0)),"No")</f>
        <v>No</v>
      </c>
    </row>
    <row r="8825" spans="1:23" x14ac:dyDescent="0.2">
      <c r="A8825" s="1">
        <v>8824</v>
      </c>
      <c r="B8825" t="s">
        <v>10366</v>
      </c>
      <c r="C8825" s="2">
        <v>43772</v>
      </c>
      <c r="D8825" s="2">
        <v>43776</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1">
        <v>10.688000000000001</v>
      </c>
      <c r="S8825" s="1">
        <v>2</v>
      </c>
      <c r="T8825" s="1">
        <v>0.2</v>
      </c>
      <c r="U8825" s="1">
        <v>3.7407999999999997</v>
      </c>
      <c r="V8825" s="3" t="str">
        <f>IF(M8825=People!$B$6,People!A$6,IF(M8825=People!$B$5,People!$A$5,IF(M8825=People!$B$4,People!$A$4,IF(M8825=People!$B$3,People!$A$3))))</f>
        <v>Cassandra Brandow</v>
      </c>
      <c r="W8825" s="3" t="str">
        <f xml:space="preserve"> IFERROR(INDEX(Returns!A:A,MATCH(B8825,Returns!B:B,0)),"No")</f>
        <v>No</v>
      </c>
    </row>
    <row r="8826" spans="1:23" x14ac:dyDescent="0.2">
      <c r="A8826" s="1">
        <v>8825</v>
      </c>
      <c r="B8826" t="s">
        <v>10367</v>
      </c>
      <c r="C8826" s="2">
        <v>43545</v>
      </c>
      <c r="D8826" s="2">
        <v>43547</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1">
        <v>8.8559999999999999</v>
      </c>
      <c r="S8826" s="1">
        <v>3</v>
      </c>
      <c r="T8826" s="1">
        <v>0.2</v>
      </c>
      <c r="U8826" s="1">
        <v>2.8781999999999992</v>
      </c>
      <c r="V8826" s="3" t="str">
        <f>IF(M8826=People!$B$6,People!A$6,IF(M8826=People!$B$5,People!$A$5,IF(M8826=People!$B$4,People!$A$4,IF(M8826=People!$B$3,People!$A$3))))</f>
        <v>Chuck Magee</v>
      </c>
      <c r="W8826" s="3" t="str">
        <f xml:space="preserve"> IFERROR(INDEX(Returns!A:A,MATCH(B8826,Returns!B:B,0)),"No")</f>
        <v>No</v>
      </c>
    </row>
    <row r="8827" spans="1:23" x14ac:dyDescent="0.2">
      <c r="A8827" s="1">
        <v>8826</v>
      </c>
      <c r="B8827" t="s">
        <v>10368</v>
      </c>
      <c r="C8827" s="2">
        <v>43088</v>
      </c>
      <c r="D8827" s="2">
        <v>43091</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1">
        <v>6.911999999999999</v>
      </c>
      <c r="S8827" s="1">
        <v>3</v>
      </c>
      <c r="T8827" s="1">
        <v>0.2</v>
      </c>
      <c r="U8827" s="1">
        <v>2.5056000000000003</v>
      </c>
      <c r="V8827" s="3" t="str">
        <f>IF(M8827=People!$B$6,People!A$6,IF(M8827=People!$B$5,People!$A$5,IF(M8827=People!$B$4,People!$A$4,IF(M8827=People!$B$3,People!$A$3))))</f>
        <v>Chuck Magee</v>
      </c>
      <c r="W8827" s="3" t="str">
        <f xml:space="preserve"> IFERROR(INDEX(Returns!A:A,MATCH(B8827,Returns!B:B,0)),"No")</f>
        <v>No</v>
      </c>
    </row>
    <row r="8828" spans="1:23" x14ac:dyDescent="0.2">
      <c r="A8828" s="1">
        <v>8827</v>
      </c>
      <c r="B8828" t="s">
        <v>10369</v>
      </c>
      <c r="C8828" s="2">
        <v>42462</v>
      </c>
      <c r="D8828" s="2">
        <v>42466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1">
        <v>26.720000000000002</v>
      </c>
      <c r="S8828" s="1">
        <v>5</v>
      </c>
      <c r="T8828" s="1">
        <v>0.2</v>
      </c>
      <c r="U8828" s="1">
        <v>9.3520000000000003</v>
      </c>
      <c r="V8828" s="3" t="str">
        <f>IF(M8828=People!$B$6,People!A$6,IF(M8828=People!$B$5,People!$A$5,IF(M8828=People!$B$4,People!$A$4,IF(M8828=People!$B$3,People!$A$3))))</f>
        <v>Kelly Williams</v>
      </c>
      <c r="W8828" s="3" t="str">
        <f xml:space="preserve"> IFERROR(INDEX(Returns!A:A,MATCH(B8828,Returns!B:B,0)),"No")</f>
        <v>No</v>
      </c>
    </row>
    <row r="8829" spans="1:23" x14ac:dyDescent="0.2">
      <c r="A8829" s="1">
        <v>8828</v>
      </c>
      <c r="B8829" t="s">
        <v>10369</v>
      </c>
      <c r="C8829" s="2">
        <v>42462</v>
      </c>
      <c r="D8829" s="2">
        <v>42466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1">
        <v>33.488000000000007</v>
      </c>
      <c r="S8829" s="1">
        <v>7</v>
      </c>
      <c r="T8829" s="1">
        <v>0.2</v>
      </c>
      <c r="U8829" s="1">
        <v>10.464999999999998</v>
      </c>
      <c r="V8829" s="3" t="str">
        <f>IF(M8829=People!$B$6,People!A$6,IF(M8829=People!$B$5,People!$A$5,IF(M8829=People!$B$4,People!$A$4,IF(M8829=People!$B$3,People!$A$3))))</f>
        <v>Kelly Williams</v>
      </c>
      <c r="W8829" s="3" t="str">
        <f xml:space="preserve"> IFERROR(INDEX(Returns!A:A,MATCH(B8829,Returns!B:B,0)),"No")</f>
        <v>No</v>
      </c>
    </row>
    <row r="8830" spans="1:23" x14ac:dyDescent="0.2">
      <c r="A8830" s="1">
        <v>8829</v>
      </c>
      <c r="B8830" t="s">
        <v>10370</v>
      </c>
      <c r="C8830" s="2">
        <v>42891</v>
      </c>
      <c r="D8830" s="2">
        <v>42895</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1">
        <v>10.56</v>
      </c>
      <c r="S8830" s="1">
        <v>2</v>
      </c>
      <c r="T8830" s="1">
        <v>0</v>
      </c>
      <c r="U8830" s="1">
        <v>4.7519999999999998</v>
      </c>
      <c r="V8830" s="3" t="str">
        <f>IF(M8830=People!$B$6,People!A$6,IF(M8830=People!$B$5,People!$A$5,IF(M8830=People!$B$4,People!$A$4,IF(M8830=People!$B$3,People!$A$3))))</f>
        <v>Kelly Williams</v>
      </c>
      <c r="W8830" s="3" t="str">
        <f xml:space="preserve"> IFERROR(INDEX(Returns!A:A,MATCH(B8830,Returns!B:B,0)),"No")</f>
        <v>No</v>
      </c>
    </row>
    <row r="8831" spans="1:23" x14ac:dyDescent="0.2">
      <c r="A8831" s="1">
        <v>8830</v>
      </c>
      <c r="B8831" t="s">
        <v>10371</v>
      </c>
      <c r="C8831" s="2">
        <v>42649</v>
      </c>
      <c r="D8831" s="2">
        <v>42652</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1">
        <v>386.34</v>
      </c>
      <c r="S8831" s="1">
        <v>2</v>
      </c>
      <c r="T8831" s="1">
        <v>0</v>
      </c>
      <c r="U8831" s="1">
        <v>54.087600000000009</v>
      </c>
      <c r="V8831" s="3" t="str">
        <f>IF(M8831=People!$B$6,People!A$6,IF(M8831=People!$B$5,People!$A$5,IF(M8831=People!$B$4,People!$A$4,IF(M8831=People!$B$3,People!$A$3))))</f>
        <v>Kelly Williams</v>
      </c>
      <c r="W8831" s="3" t="str">
        <f xml:space="preserve"> IFERROR(INDEX(Returns!A:A,MATCH(B8831,Returns!B:B,0)),"No")</f>
        <v>No</v>
      </c>
    </row>
    <row r="8832" spans="1:23" x14ac:dyDescent="0.2">
      <c r="A8832" s="1">
        <v>8831</v>
      </c>
      <c r="B8832" t="s">
        <v>10372</v>
      </c>
      <c r="C8832" s="2">
        <v>43333</v>
      </c>
      <c r="D8832" s="2">
        <v>43336</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1">
        <v>33.44</v>
      </c>
      <c r="S8832" s="1">
        <v>10</v>
      </c>
      <c r="T8832" s="1">
        <v>0.2</v>
      </c>
      <c r="U8832" s="1">
        <v>11.703999999999997</v>
      </c>
      <c r="V8832" s="3" t="str">
        <f>IF(M8832=People!$B$6,People!A$6,IF(M8832=People!$B$5,People!$A$5,IF(M8832=People!$B$4,People!$A$4,IF(M8832=People!$B$3,People!$A$3))))</f>
        <v>Anna Andreadi</v>
      </c>
      <c r="W8832" s="3" t="str">
        <f xml:space="preserve"> IFERROR(INDEX(Returns!A:A,MATCH(B8832,Returns!B:B,0)),"No")</f>
        <v>No</v>
      </c>
    </row>
    <row r="8833" spans="1:23" x14ac:dyDescent="0.2">
      <c r="A8833" s="1">
        <v>8832</v>
      </c>
      <c r="B8833" t="s">
        <v>10373</v>
      </c>
      <c r="C8833" s="2">
        <v>43054</v>
      </c>
      <c r="D8833" s="2">
        <v>43058</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1">
        <v>39.96</v>
      </c>
      <c r="S8833" s="1">
        <v>2</v>
      </c>
      <c r="T8833" s="1">
        <v>0</v>
      </c>
      <c r="U8833" s="1">
        <v>14.3856</v>
      </c>
      <c r="V8833" s="3" t="str">
        <f>IF(M8833=People!$B$6,People!A$6,IF(M8833=People!$B$5,People!$A$5,IF(M8833=People!$B$4,People!$A$4,IF(M8833=People!$B$3,People!$A$3))))</f>
        <v>Cassandra Brandow</v>
      </c>
      <c r="W8833" s="3" t="str">
        <f xml:space="preserve"> IFERROR(INDEX(Returns!A:A,MATCH(B8833,Returns!B:B,0)),"No")</f>
        <v>No</v>
      </c>
    </row>
    <row r="8834" spans="1:23" x14ac:dyDescent="0.2">
      <c r="A8834" s="1">
        <v>8833</v>
      </c>
      <c r="B8834" t="s">
        <v>10374</v>
      </c>
      <c r="C8834" s="2">
        <v>42908</v>
      </c>
      <c r="D8834" s="2">
        <v>42913</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1">
        <v>1217.568</v>
      </c>
      <c r="S8834" s="1">
        <v>2</v>
      </c>
      <c r="T8834" s="1">
        <v>0.2</v>
      </c>
      <c r="U8834" s="1">
        <v>456.58800000000002</v>
      </c>
      <c r="V8834" s="3" t="str">
        <f>IF(M8834=People!$B$6,People!A$6,IF(M8834=People!$B$5,People!$A$5,IF(M8834=People!$B$4,People!$A$4,IF(M8834=People!$B$3,People!$A$3))))</f>
        <v>Chuck Magee</v>
      </c>
      <c r="W8834" s="3" t="str">
        <f xml:space="preserve"> IFERROR(INDEX(Returns!A:A,MATCH(B8834,Returns!B:B,0)),"No")</f>
        <v>No</v>
      </c>
    </row>
    <row r="8835" spans="1:23" x14ac:dyDescent="0.2">
      <c r="A8835" s="1">
        <v>8834</v>
      </c>
      <c r="B8835" t="s">
        <v>10375</v>
      </c>
      <c r="C8835" s="2">
        <v>43732</v>
      </c>
      <c r="D8835" s="2">
        <v>43736</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1">
        <v>15.51</v>
      </c>
      <c r="S8835" s="1">
        <v>1</v>
      </c>
      <c r="T8835" s="1">
        <v>0</v>
      </c>
      <c r="U8835" s="1">
        <v>3.8774999999999995</v>
      </c>
      <c r="V8835" s="3" t="str">
        <f>IF(M8835=People!$B$6,People!A$6,IF(M8835=People!$B$5,People!$A$5,IF(M8835=People!$B$4,People!$A$4,IF(M8835=People!$B$3,People!$A$3))))</f>
        <v>Cassandra Brandow</v>
      </c>
      <c r="W8835" s="3" t="str">
        <f xml:space="preserve"> IFERROR(INDEX(Returns!A:A,MATCH(B8835,Returns!B:B,0)),"No")</f>
        <v>No</v>
      </c>
    </row>
    <row r="8836" spans="1:23" x14ac:dyDescent="0.2">
      <c r="A8836" s="1">
        <v>8835</v>
      </c>
      <c r="B8836" t="s">
        <v>10375</v>
      </c>
      <c r="C8836" s="2">
        <v>43732</v>
      </c>
      <c r="D8836" s="2">
        <v>43736</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1">
        <v>89.9</v>
      </c>
      <c r="S8836" s="1">
        <v>2</v>
      </c>
      <c r="T8836" s="1">
        <v>0</v>
      </c>
      <c r="U8836" s="1">
        <v>25.171999999999997</v>
      </c>
      <c r="V8836" s="3" t="str">
        <f>IF(M8836=People!$B$6,People!A$6,IF(M8836=People!$B$5,People!$A$5,IF(M8836=People!$B$4,People!$A$4,IF(M8836=People!$B$3,People!$A$3))))</f>
        <v>Cassandra Brandow</v>
      </c>
      <c r="W8836" s="3" t="str">
        <f xml:space="preserve"> IFERROR(INDEX(Returns!A:A,MATCH(B8836,Returns!B:B,0)),"No")</f>
        <v>No</v>
      </c>
    </row>
    <row r="8837" spans="1:23" x14ac:dyDescent="0.2">
      <c r="A8837" s="1">
        <v>8836</v>
      </c>
      <c r="B8837" t="s">
        <v>10375</v>
      </c>
      <c r="C8837" s="2">
        <v>43732</v>
      </c>
      <c r="D8837" s="2">
        <v>43736</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1">
        <v>14.28</v>
      </c>
      <c r="S8837" s="1">
        <v>4</v>
      </c>
      <c r="T8837" s="1">
        <v>0</v>
      </c>
      <c r="U8837" s="1">
        <v>3.7127999999999997</v>
      </c>
      <c r="V8837" s="3" t="str">
        <f>IF(M8837=People!$B$6,People!A$6,IF(M8837=People!$B$5,People!$A$5,IF(M8837=People!$B$4,People!$A$4,IF(M8837=People!$B$3,People!$A$3))))</f>
        <v>Cassandra Brandow</v>
      </c>
      <c r="W8837" s="3" t="str">
        <f xml:space="preserve"> IFERROR(INDEX(Returns!A:A,MATCH(B8837,Returns!B:B,0)),"No")</f>
        <v>No</v>
      </c>
    </row>
    <row r="8838" spans="1:23" x14ac:dyDescent="0.2">
      <c r="A8838" s="1">
        <v>8837</v>
      </c>
      <c r="B8838" t="s">
        <v>10375</v>
      </c>
      <c r="C8838" s="2">
        <v>43732</v>
      </c>
      <c r="D8838" s="2">
        <v>43736</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1">
        <v>12.72</v>
      </c>
      <c r="S8838" s="1">
        <v>3</v>
      </c>
      <c r="T8838" s="1">
        <v>0</v>
      </c>
      <c r="U8838" s="1">
        <v>4.9607999999999999</v>
      </c>
      <c r="V8838" s="3" t="str">
        <f>IF(M8838=People!$B$6,People!A$6,IF(M8838=People!$B$5,People!$A$5,IF(M8838=People!$B$4,People!$A$4,IF(M8838=People!$B$3,People!$A$3))))</f>
        <v>Cassandra Brandow</v>
      </c>
      <c r="W8838" s="3" t="str">
        <f xml:space="preserve"> IFERROR(INDEX(Returns!A:A,MATCH(B8838,Returns!B:B,0)),"No")</f>
        <v>No</v>
      </c>
    </row>
    <row r="8839" spans="1:23" x14ac:dyDescent="0.2">
      <c r="A8839" s="1">
        <v>8838</v>
      </c>
      <c r="B8839" t="s">
        <v>10375</v>
      </c>
      <c r="C8839" s="2">
        <v>43732</v>
      </c>
      <c r="D8839" s="2">
        <v>43736</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1">
        <v>15.75</v>
      </c>
      <c r="S8839" s="1">
        <v>5</v>
      </c>
      <c r="T8839" s="1">
        <v>0</v>
      </c>
      <c r="U8839" s="1">
        <v>7.5600000000000005</v>
      </c>
      <c r="V8839" s="3" t="str">
        <f>IF(M8839=People!$B$6,People!A$6,IF(M8839=People!$B$5,People!$A$5,IF(M8839=People!$B$4,People!$A$4,IF(M8839=People!$B$3,People!$A$3))))</f>
        <v>Cassandra Brandow</v>
      </c>
      <c r="W8839" s="3" t="str">
        <f xml:space="preserve"> IFERROR(INDEX(Returns!A:A,MATCH(B8839,Returns!B:B,0)),"No")</f>
        <v>No</v>
      </c>
    </row>
    <row r="8840" spans="1:23" x14ac:dyDescent="0.2">
      <c r="A8840" s="1">
        <v>8839</v>
      </c>
      <c r="B8840" t="s">
        <v>10376</v>
      </c>
      <c r="C8840" s="2">
        <v>42466</v>
      </c>
      <c r="D8840" s="2">
        <v>42470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1">
        <v>70.949999999999989</v>
      </c>
      <c r="S8840" s="1">
        <v>3</v>
      </c>
      <c r="T8840" s="1">
        <v>0</v>
      </c>
      <c r="U8840" s="1">
        <v>18.447000000000003</v>
      </c>
      <c r="V8840" s="3" t="str">
        <f>IF(M8840=People!$B$6,People!A$6,IF(M8840=People!$B$5,People!$A$5,IF(M8840=People!$B$4,People!$A$4,IF(M8840=People!$B$3,People!$A$3))))</f>
        <v>Anna Andreadi</v>
      </c>
      <c r="W8840" s="3" t="str">
        <f xml:space="preserve"> IFERROR(INDEX(Returns!A:A,MATCH(B8840,Returns!B:B,0)),"No")</f>
        <v>No</v>
      </c>
    </row>
    <row r="8841" spans="1:23" x14ac:dyDescent="0.2">
      <c r="A8841" s="1">
        <v>8840</v>
      </c>
      <c r="B8841" t="s">
        <v>10376</v>
      </c>
      <c r="C8841" s="2">
        <v>42466</v>
      </c>
      <c r="D8841" s="2">
        <v>42470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1">
        <v>65.567999999999998</v>
      </c>
      <c r="S8841" s="1">
        <v>2</v>
      </c>
      <c r="T8841" s="1">
        <v>0.2</v>
      </c>
      <c r="U8841" s="1">
        <v>23.768399999999996</v>
      </c>
      <c r="V8841" s="3" t="str">
        <f>IF(M8841=People!$B$6,People!A$6,IF(M8841=People!$B$5,People!$A$5,IF(M8841=People!$B$4,People!$A$4,IF(M8841=People!$B$3,People!$A$3))))</f>
        <v>Anna Andreadi</v>
      </c>
      <c r="W8841" s="3" t="str">
        <f xml:space="preserve"> IFERROR(INDEX(Returns!A:A,MATCH(B8841,Returns!B:B,0)),"No")</f>
        <v>No</v>
      </c>
    </row>
    <row r="8842" spans="1:23" x14ac:dyDescent="0.2">
      <c r="A8842" s="1">
        <v>8841</v>
      </c>
      <c r="B8842" t="s">
        <v>10376</v>
      </c>
      <c r="C8842" s="2">
        <v>42466</v>
      </c>
      <c r="D8842" s="2">
        <v>42470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1">
        <v>299.96999999999997</v>
      </c>
      <c r="S8842" s="1">
        <v>3</v>
      </c>
      <c r="T8842" s="1">
        <v>0</v>
      </c>
      <c r="U8842" s="1">
        <v>131.98680000000002</v>
      </c>
      <c r="V8842" s="3" t="str">
        <f>IF(M8842=People!$B$6,People!A$6,IF(M8842=People!$B$5,People!$A$5,IF(M8842=People!$B$4,People!$A$4,IF(M8842=People!$B$3,People!$A$3))))</f>
        <v>Anna Andreadi</v>
      </c>
      <c r="W8842" s="3" t="str">
        <f xml:space="preserve"> IFERROR(INDEX(Returns!A:A,MATCH(B8842,Returns!B:B,0)),"No")</f>
        <v>No</v>
      </c>
    </row>
    <row r="8843" spans="1:23" x14ac:dyDescent="0.2">
      <c r="A8843" s="1">
        <v>8842</v>
      </c>
      <c r="B8843" t="s">
        <v>10377</v>
      </c>
      <c r="C8843" s="2">
        <v>43140</v>
      </c>
      <c r="D8843" s="2">
        <v>43144</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1">
        <v>89.97</v>
      </c>
      <c r="S8843" s="1">
        <v>3</v>
      </c>
      <c r="T8843" s="1">
        <v>0</v>
      </c>
      <c r="U8843" s="1">
        <v>39.586800000000011</v>
      </c>
      <c r="V8843" s="3" t="str">
        <f>IF(M8843=People!$B$6,People!A$6,IF(M8843=People!$B$5,People!$A$5,IF(M8843=People!$B$4,People!$A$4,IF(M8843=People!$B$3,People!$A$3))))</f>
        <v>Anna Andreadi</v>
      </c>
      <c r="W8843" s="3" t="str">
        <f xml:space="preserve"> IFERROR(INDEX(Returns!A:A,MATCH(B8843,Returns!B:B,0)),"No")</f>
        <v>No</v>
      </c>
    </row>
    <row r="8844" spans="1:23" x14ac:dyDescent="0.2">
      <c r="A8844" s="1">
        <v>8843</v>
      </c>
      <c r="B8844" t="s">
        <v>10377</v>
      </c>
      <c r="C8844" s="2">
        <v>43140</v>
      </c>
      <c r="D8844" s="2">
        <v>43144</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1">
        <v>31.86</v>
      </c>
      <c r="S8844" s="1">
        <v>2</v>
      </c>
      <c r="T8844" s="1">
        <v>0</v>
      </c>
      <c r="U8844" s="1">
        <v>11.151</v>
      </c>
      <c r="V8844" s="3" t="str">
        <f>IF(M8844=People!$B$6,People!A$6,IF(M8844=People!$B$5,People!$A$5,IF(M8844=People!$B$4,People!$A$4,IF(M8844=People!$B$3,People!$A$3))))</f>
        <v>Anna Andreadi</v>
      </c>
      <c r="W8844" s="3" t="str">
        <f xml:space="preserve"> IFERROR(INDEX(Returns!A:A,MATCH(B8844,Returns!B:B,0)),"No")</f>
        <v>No</v>
      </c>
    </row>
    <row r="8845" spans="1:23" x14ac:dyDescent="0.2">
      <c r="A8845" s="1">
        <v>8844</v>
      </c>
      <c r="B8845" t="s">
        <v>10378</v>
      </c>
      <c r="C8845" s="2">
        <v>42692</v>
      </c>
      <c r="D8845" s="2">
        <v>42694</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1">
        <v>67.150000000000006</v>
      </c>
      <c r="S8845" s="1">
        <v>5</v>
      </c>
      <c r="T8845" s="1">
        <v>0</v>
      </c>
      <c r="U8845" s="1">
        <v>16.787500000000001</v>
      </c>
      <c r="V8845" s="3" t="str">
        <f>IF(M8845=People!$B$6,People!A$6,IF(M8845=People!$B$5,People!$A$5,IF(M8845=People!$B$4,People!$A$4,IF(M8845=People!$B$3,People!$A$3))))</f>
        <v>Kelly Williams</v>
      </c>
      <c r="W8845" s="3" t="str">
        <f xml:space="preserve"> IFERROR(INDEX(Returns!A:A,MATCH(B8845,Returns!B:B,0)),"No")</f>
        <v>No</v>
      </c>
    </row>
    <row r="8846" spans="1:23" x14ac:dyDescent="0.2">
      <c r="A8846" s="1">
        <v>8845</v>
      </c>
      <c r="B8846" t="s">
        <v>10379</v>
      </c>
      <c r="C8846" s="2">
        <v>43817</v>
      </c>
      <c r="D8846" s="2">
        <v>43822</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1">
        <v>7.2359999999999998</v>
      </c>
      <c r="S8846" s="1">
        <v>3</v>
      </c>
      <c r="T8846" s="1">
        <v>0.7</v>
      </c>
      <c r="U8846" s="1">
        <v>-6.0299999999999976</v>
      </c>
      <c r="V8846" s="3" t="str">
        <f>IF(M8846=People!$B$6,People!A$6,IF(M8846=People!$B$5,People!$A$5,IF(M8846=People!$B$4,People!$A$4,IF(M8846=People!$B$3,People!$A$3))))</f>
        <v>Chuck Magee</v>
      </c>
      <c r="W8846" s="3" t="str">
        <f xml:space="preserve"> IFERROR(INDEX(Returns!A:A,MATCH(B8846,Returns!B:B,0)),"No")</f>
        <v>No</v>
      </c>
    </row>
    <row r="8847" spans="1:23" x14ac:dyDescent="0.2">
      <c r="A8847" s="1">
        <v>8846</v>
      </c>
      <c r="B8847" t="s">
        <v>10379</v>
      </c>
      <c r="C8847" s="2">
        <v>43817</v>
      </c>
      <c r="D8847" s="2">
        <v>43822</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1">
        <v>4.8239999999999998</v>
      </c>
      <c r="S8847" s="1">
        <v>3</v>
      </c>
      <c r="T8847" s="1">
        <v>0.2</v>
      </c>
      <c r="U8847" s="1">
        <v>1.7486999999999999</v>
      </c>
      <c r="V8847" s="3" t="str">
        <f>IF(M8847=People!$B$6,People!A$6,IF(M8847=People!$B$5,People!$A$5,IF(M8847=People!$B$4,People!$A$4,IF(M8847=People!$B$3,People!$A$3))))</f>
        <v>Chuck Magee</v>
      </c>
      <c r="W8847" s="3" t="str">
        <f xml:space="preserve"> IFERROR(INDEX(Returns!A:A,MATCH(B8847,Returns!B:B,0)),"No")</f>
        <v>No</v>
      </c>
    </row>
    <row r="8848" spans="1:23" x14ac:dyDescent="0.2">
      <c r="A8848" s="1">
        <v>8847</v>
      </c>
      <c r="B8848" t="s">
        <v>10379</v>
      </c>
      <c r="C8848" s="2">
        <v>43817</v>
      </c>
      <c r="D8848" s="2">
        <v>43822</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1">
        <v>91.360000000000014</v>
      </c>
      <c r="S8848" s="1">
        <v>5</v>
      </c>
      <c r="T8848" s="1">
        <v>0.2</v>
      </c>
      <c r="U8848" s="1">
        <v>29.691999999999993</v>
      </c>
      <c r="V8848" s="3" t="str">
        <f>IF(M8848=People!$B$6,People!A$6,IF(M8848=People!$B$5,People!$A$5,IF(M8848=People!$B$4,People!$A$4,IF(M8848=People!$B$3,People!$A$3))))</f>
        <v>Chuck Magee</v>
      </c>
      <c r="W8848" s="3" t="str">
        <f xml:space="preserve"> IFERROR(INDEX(Returns!A:A,MATCH(B8848,Returns!B:B,0)),"No")</f>
        <v>No</v>
      </c>
    </row>
    <row r="8849" spans="1:23" x14ac:dyDescent="0.2">
      <c r="A8849" s="1">
        <v>8848</v>
      </c>
      <c r="B8849" t="s">
        <v>10379</v>
      </c>
      <c r="C8849" s="2">
        <v>43817</v>
      </c>
      <c r="D8849" s="2">
        <v>43822</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1">
        <v>130.11199999999999</v>
      </c>
      <c r="S8849" s="1">
        <v>2</v>
      </c>
      <c r="T8849" s="1">
        <v>0.2</v>
      </c>
      <c r="U8849" s="1">
        <v>13.011199999999995</v>
      </c>
      <c r="V8849" s="3" t="str">
        <f>IF(M8849=People!$B$6,People!A$6,IF(M8849=People!$B$5,People!$A$5,IF(M8849=People!$B$4,People!$A$4,IF(M8849=People!$B$3,People!$A$3))))</f>
        <v>Chuck Magee</v>
      </c>
      <c r="W8849" s="3" t="str">
        <f xml:space="preserve"> IFERROR(INDEX(Returns!A:A,MATCH(B8849,Returns!B:B,0)),"No")</f>
        <v>No</v>
      </c>
    </row>
    <row r="8850" spans="1:23" x14ac:dyDescent="0.2">
      <c r="A8850" s="1">
        <v>8849</v>
      </c>
      <c r="B8850" t="s">
        <v>10380</v>
      </c>
      <c r="C8850" s="2">
        <v>42918</v>
      </c>
      <c r="D8850" s="2">
        <v>42920</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1">
        <v>74.239999999999995</v>
      </c>
      <c r="S8850" s="1">
        <v>1</v>
      </c>
      <c r="T8850" s="1">
        <v>0.2</v>
      </c>
      <c r="U8850" s="1">
        <v>8.3519999999999932</v>
      </c>
      <c r="V8850" s="3" t="str">
        <f>IF(M8850=People!$B$6,People!A$6,IF(M8850=People!$B$5,People!$A$5,IF(M8850=People!$B$4,People!$A$4,IF(M8850=People!$B$3,People!$A$3))))</f>
        <v>Cassandra Brandow</v>
      </c>
      <c r="W8850" s="3" t="str">
        <f xml:space="preserve"> IFERROR(INDEX(Returns!A:A,MATCH(B8850,Returns!B:B,0)),"No")</f>
        <v>No</v>
      </c>
    </row>
    <row r="8851" spans="1:23" x14ac:dyDescent="0.2">
      <c r="A8851" s="1">
        <v>8850</v>
      </c>
      <c r="B8851" t="s">
        <v>10380</v>
      </c>
      <c r="C8851" s="2">
        <v>42918</v>
      </c>
      <c r="D8851" s="2">
        <v>42920</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1">
        <v>159.84000000000003</v>
      </c>
      <c r="S8851" s="1">
        <v>10</v>
      </c>
      <c r="T8851" s="1">
        <v>0.2</v>
      </c>
      <c r="U8851" s="1">
        <v>45.954000000000008</v>
      </c>
      <c r="V8851" s="3" t="str">
        <f>IF(M8851=People!$B$6,People!A$6,IF(M8851=People!$B$5,People!$A$5,IF(M8851=People!$B$4,People!$A$4,IF(M8851=People!$B$3,People!$A$3))))</f>
        <v>Cassandra Brandow</v>
      </c>
      <c r="W8851" s="3" t="str">
        <f xml:space="preserve"> IFERROR(INDEX(Returns!A:A,MATCH(B8851,Returns!B:B,0)),"No")</f>
        <v>No</v>
      </c>
    </row>
    <row r="8852" spans="1:23" x14ac:dyDescent="0.2">
      <c r="A8852" s="1">
        <v>8851</v>
      </c>
      <c r="B8852" t="s">
        <v>10380</v>
      </c>
      <c r="C8852" s="2">
        <v>42918</v>
      </c>
      <c r="D8852" s="2">
        <v>42920</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1">
        <v>2.8920000000000008</v>
      </c>
      <c r="S8852" s="1">
        <v>2</v>
      </c>
      <c r="T8852" s="1">
        <v>0.7</v>
      </c>
      <c r="U8852" s="1">
        <v>-2.3136000000000001</v>
      </c>
      <c r="V8852" s="3" t="str">
        <f>IF(M8852=People!$B$6,People!A$6,IF(M8852=People!$B$5,People!$A$5,IF(M8852=People!$B$4,People!$A$4,IF(M8852=People!$B$3,People!$A$3))))</f>
        <v>Cassandra Brandow</v>
      </c>
      <c r="W8852" s="3" t="str">
        <f xml:space="preserve"> IFERROR(INDEX(Returns!A:A,MATCH(B8852,Returns!B:B,0)),"No")</f>
        <v>No</v>
      </c>
    </row>
    <row r="8853" spans="1:23" x14ac:dyDescent="0.2">
      <c r="A8853" s="1">
        <v>8852</v>
      </c>
      <c r="B8853" t="s">
        <v>10380</v>
      </c>
      <c r="C8853" s="2">
        <v>42918</v>
      </c>
      <c r="D8853" s="2">
        <v>42920</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1">
        <v>9.3920000000000012</v>
      </c>
      <c r="S8853" s="1">
        <v>2</v>
      </c>
      <c r="T8853" s="1">
        <v>0.2</v>
      </c>
      <c r="U8853" s="1">
        <v>3.2871999999999999</v>
      </c>
      <c r="V8853" s="3" t="str">
        <f>IF(M8853=People!$B$6,People!A$6,IF(M8853=People!$B$5,People!$A$5,IF(M8853=People!$B$4,People!$A$4,IF(M8853=People!$B$3,People!$A$3))))</f>
        <v>Cassandra Brandow</v>
      </c>
      <c r="W8853" s="3" t="str">
        <f xml:space="preserve"> IFERROR(INDEX(Returns!A:A,MATCH(B8853,Returns!B:B,0)),"No")</f>
        <v>No</v>
      </c>
    </row>
    <row r="8854" spans="1:23" x14ac:dyDescent="0.2">
      <c r="A8854" s="1">
        <v>8853</v>
      </c>
      <c r="B8854" t="s">
        <v>10381</v>
      </c>
      <c r="C8854" s="2">
        <v>42651</v>
      </c>
      <c r="D8854" s="2">
        <v>42656</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1">
        <v>123.92</v>
      </c>
      <c r="S8854" s="1">
        <v>4</v>
      </c>
      <c r="T8854" s="1">
        <v>0</v>
      </c>
      <c r="U8854" s="1">
        <v>55.763999999999996</v>
      </c>
      <c r="V8854" s="3" t="str">
        <f>IF(M8854=People!$B$6,People!A$6,IF(M8854=People!$B$5,People!$A$5,IF(M8854=People!$B$4,People!$A$4,IF(M8854=People!$B$3,People!$A$3))))</f>
        <v>Chuck Magee</v>
      </c>
      <c r="W8854" s="3" t="str">
        <f xml:space="preserve"> IFERROR(INDEX(Returns!A:A,MATCH(B8854,Returns!B:B,0)),"No")</f>
        <v>No</v>
      </c>
    </row>
    <row r="8855" spans="1:23" x14ac:dyDescent="0.2">
      <c r="A8855" s="1">
        <v>8854</v>
      </c>
      <c r="B8855" t="s">
        <v>10382</v>
      </c>
      <c r="C8855" s="2">
        <v>43000</v>
      </c>
      <c r="D8855" s="2">
        <v>43003</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1">
        <v>55.600000000000009</v>
      </c>
      <c r="S8855" s="1">
        <v>5</v>
      </c>
      <c r="T8855" s="1">
        <v>0.2</v>
      </c>
      <c r="U8855" s="1">
        <v>6.2549999999999919</v>
      </c>
      <c r="V8855" s="3" t="str">
        <f>IF(M8855=People!$B$6,People!A$6,IF(M8855=People!$B$5,People!$A$5,IF(M8855=People!$B$4,People!$A$4,IF(M8855=People!$B$3,People!$A$3))))</f>
        <v>Chuck Magee</v>
      </c>
      <c r="W8855" s="3" t="str">
        <f xml:space="preserve"> IFERROR(INDEX(Returns!A:A,MATCH(B8855,Returns!B:B,0)),"No")</f>
        <v>No</v>
      </c>
    </row>
    <row r="8856" spans="1:23" x14ac:dyDescent="0.2">
      <c r="A8856" s="1">
        <v>8855</v>
      </c>
      <c r="B8856" t="s">
        <v>10382</v>
      </c>
      <c r="C8856" s="2">
        <v>43000</v>
      </c>
      <c r="D8856" s="2">
        <v>43003</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1">
        <v>617.97600000000011</v>
      </c>
      <c r="S8856" s="1">
        <v>3</v>
      </c>
      <c r="T8856" s="1">
        <v>0.2</v>
      </c>
      <c r="U8856" s="1">
        <v>-7.724700000000098</v>
      </c>
      <c r="V8856" s="3" t="str">
        <f>IF(M8856=People!$B$6,People!A$6,IF(M8856=People!$B$5,People!$A$5,IF(M8856=People!$B$4,People!$A$4,IF(M8856=People!$B$3,People!$A$3))))</f>
        <v>Chuck Magee</v>
      </c>
      <c r="W8856" s="3" t="str">
        <f xml:space="preserve"> IFERROR(INDEX(Returns!A:A,MATCH(B8856,Returns!B:B,0)),"No")</f>
        <v>No</v>
      </c>
    </row>
    <row r="8857" spans="1:23" x14ac:dyDescent="0.2">
      <c r="A8857" s="1">
        <v>8856</v>
      </c>
      <c r="B8857" t="s">
        <v>10383</v>
      </c>
      <c r="C8857" s="2">
        <v>43823</v>
      </c>
      <c r="D8857" s="2">
        <v>43829</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1">
        <v>21.312000000000005</v>
      </c>
      <c r="S8857" s="1">
        <v>3</v>
      </c>
      <c r="T8857" s="1">
        <v>0.2</v>
      </c>
      <c r="U8857" s="1">
        <v>7.9919999999999991</v>
      </c>
      <c r="V8857" s="3" t="str">
        <f>IF(M8857=People!$B$6,People!A$6,IF(M8857=People!$B$5,People!$A$5,IF(M8857=People!$B$4,People!$A$4,IF(M8857=People!$B$3,People!$A$3))))</f>
        <v>Anna Andreadi</v>
      </c>
      <c r="W8857" s="3" t="str">
        <f xml:space="preserve"> IFERROR(INDEX(Returns!A:A,MATCH(B8857,Returns!B:B,0)),"No")</f>
        <v>No</v>
      </c>
    </row>
    <row r="8858" spans="1:23" x14ac:dyDescent="0.2">
      <c r="A8858" s="1">
        <v>8857</v>
      </c>
      <c r="B8858" t="s">
        <v>10384</v>
      </c>
      <c r="C8858" s="2">
        <v>43751</v>
      </c>
      <c r="D8858" s="2">
        <v>43758</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1">
        <v>209.94</v>
      </c>
      <c r="S8858" s="1">
        <v>6</v>
      </c>
      <c r="T8858" s="1">
        <v>0</v>
      </c>
      <c r="U8858" s="1">
        <v>39.888599999999997</v>
      </c>
      <c r="V8858" s="3" t="str">
        <f>IF(M8858=People!$B$6,People!A$6,IF(M8858=People!$B$5,People!$A$5,IF(M8858=People!$B$4,People!$A$4,IF(M8858=People!$B$3,People!$A$3))))</f>
        <v>Anna Andreadi</v>
      </c>
      <c r="W8858" s="3" t="str">
        <f xml:space="preserve"> IFERROR(INDEX(Returns!A:A,MATCH(B8858,Returns!B:B,0)),"No")</f>
        <v>No</v>
      </c>
    </row>
    <row r="8859" spans="1:23" x14ac:dyDescent="0.2">
      <c r="A8859" s="1">
        <v>8858</v>
      </c>
      <c r="B8859" t="s">
        <v>10384</v>
      </c>
      <c r="C8859" s="2">
        <v>43751</v>
      </c>
      <c r="D8859" s="2">
        <v>43758</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1">
        <v>31.983999999999998</v>
      </c>
      <c r="S8859" s="1">
        <v>2</v>
      </c>
      <c r="T8859" s="1">
        <v>0.2</v>
      </c>
      <c r="U8859" s="1">
        <v>-7.9959999999999996</v>
      </c>
      <c r="V8859" s="3" t="str">
        <f>IF(M8859=People!$B$6,People!A$6,IF(M8859=People!$B$5,People!$A$5,IF(M8859=People!$B$4,People!$A$4,IF(M8859=People!$B$3,People!$A$3))))</f>
        <v>Anna Andreadi</v>
      </c>
      <c r="W8859" s="3" t="str">
        <f xml:space="preserve"> IFERROR(INDEX(Returns!A:A,MATCH(B8859,Returns!B:B,0)),"No")</f>
        <v>No</v>
      </c>
    </row>
    <row r="8860" spans="1:23" x14ac:dyDescent="0.2">
      <c r="A8860" s="1">
        <v>8859</v>
      </c>
      <c r="B8860" t="s">
        <v>10384</v>
      </c>
      <c r="C8860" s="2">
        <v>43751</v>
      </c>
      <c r="D8860" s="2">
        <v>43758</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1">
        <v>5083.96</v>
      </c>
      <c r="S8860" s="1">
        <v>5</v>
      </c>
      <c r="T8860" s="1">
        <v>0.2</v>
      </c>
      <c r="U8860" s="1">
        <v>1906.4849999999999</v>
      </c>
      <c r="V8860" s="3" t="str">
        <f>IF(M8860=People!$B$6,People!A$6,IF(M8860=People!$B$5,People!$A$5,IF(M8860=People!$B$4,People!$A$4,IF(M8860=People!$B$3,People!$A$3))))</f>
        <v>Anna Andreadi</v>
      </c>
      <c r="W8860" s="3" t="str">
        <f xml:space="preserve"> IFERROR(INDEX(Returns!A:A,MATCH(B8860,Returns!B:B,0)),"No")</f>
        <v>No</v>
      </c>
    </row>
    <row r="8861" spans="1:23" x14ac:dyDescent="0.2">
      <c r="A8861" s="1">
        <v>8860</v>
      </c>
      <c r="B8861" t="s">
        <v>10385</v>
      </c>
      <c r="C8861" s="2">
        <v>43697</v>
      </c>
      <c r="D8861" s="2">
        <v>43703</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1">
        <v>35.96</v>
      </c>
      <c r="S8861" s="1">
        <v>1</v>
      </c>
      <c r="T8861" s="1">
        <v>0.2</v>
      </c>
      <c r="U8861" s="1">
        <v>3.5959999999999983</v>
      </c>
      <c r="V8861" s="3" t="str">
        <f>IF(M8861=People!$B$6,People!A$6,IF(M8861=People!$B$5,People!$A$5,IF(M8861=People!$B$4,People!$A$4,IF(M8861=People!$B$3,People!$A$3))))</f>
        <v>Cassandra Brandow</v>
      </c>
      <c r="W8861" s="3" t="str">
        <f xml:space="preserve"> IFERROR(INDEX(Returns!A:A,MATCH(B8861,Returns!B:B,0)),"No")</f>
        <v>No</v>
      </c>
    </row>
    <row r="8862" spans="1:23" x14ac:dyDescent="0.2">
      <c r="A8862" s="1">
        <v>8861</v>
      </c>
      <c r="B8862" t="s">
        <v>10386</v>
      </c>
      <c r="C8862" s="2">
        <v>42989</v>
      </c>
      <c r="D8862" s="2">
        <v>42996</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1">
        <v>31.049999999999997</v>
      </c>
      <c r="S8862" s="1">
        <v>3</v>
      </c>
      <c r="T8862" s="1">
        <v>0</v>
      </c>
      <c r="U8862" s="1">
        <v>14.904</v>
      </c>
      <c r="V8862" s="3" t="str">
        <f>IF(M8862=People!$B$6,People!A$6,IF(M8862=People!$B$5,People!$A$5,IF(M8862=People!$B$4,People!$A$4,IF(M8862=People!$B$3,People!$A$3))))</f>
        <v>Chuck Magee</v>
      </c>
      <c r="W8862" s="3" t="str">
        <f xml:space="preserve"> IFERROR(INDEX(Returns!A:A,MATCH(B8862,Returns!B:B,0)),"No")</f>
        <v>No</v>
      </c>
    </row>
    <row r="8863" spans="1:23" x14ac:dyDescent="0.2">
      <c r="A8863" s="1">
        <v>8862</v>
      </c>
      <c r="B8863" t="s">
        <v>10386</v>
      </c>
      <c r="C8863" s="2">
        <v>42989</v>
      </c>
      <c r="D8863" s="2">
        <v>42996</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1">
        <v>8.92</v>
      </c>
      <c r="S8863" s="1">
        <v>4</v>
      </c>
      <c r="T8863" s="1">
        <v>0</v>
      </c>
      <c r="U8863" s="1">
        <v>3.9248000000000003</v>
      </c>
      <c r="V8863" s="3" t="str">
        <f>IF(M8863=People!$B$6,People!A$6,IF(M8863=People!$B$5,People!$A$5,IF(M8863=People!$B$4,People!$A$4,IF(M8863=People!$B$3,People!$A$3))))</f>
        <v>Chuck Magee</v>
      </c>
      <c r="W8863" s="3" t="str">
        <f xml:space="preserve"> IFERROR(INDEX(Returns!A:A,MATCH(B8863,Returns!B:B,0)),"No")</f>
        <v>No</v>
      </c>
    </row>
    <row r="8864" spans="1:23" x14ac:dyDescent="0.2">
      <c r="A8864" s="1">
        <v>8863</v>
      </c>
      <c r="B8864" t="s">
        <v>10386</v>
      </c>
      <c r="C8864" s="2">
        <v>42989</v>
      </c>
      <c r="D8864" s="2">
        <v>42996</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1">
        <v>209.6</v>
      </c>
      <c r="S8864" s="1">
        <v>4</v>
      </c>
      <c r="T8864" s="1">
        <v>0</v>
      </c>
      <c r="U8864" s="1">
        <v>96.415999999999997</v>
      </c>
      <c r="V8864" s="3" t="str">
        <f>IF(M8864=People!$B$6,People!A$6,IF(M8864=People!$B$5,People!$A$5,IF(M8864=People!$B$4,People!$A$4,IF(M8864=People!$B$3,People!$A$3))))</f>
        <v>Chuck Magee</v>
      </c>
      <c r="W8864" s="3" t="str">
        <f xml:space="preserve"> IFERROR(INDEX(Returns!A:A,MATCH(B8864,Returns!B:B,0)),"No")</f>
        <v>No</v>
      </c>
    </row>
    <row r="8865" spans="1:23" x14ac:dyDescent="0.2">
      <c r="A8865" s="1">
        <v>8864</v>
      </c>
      <c r="B8865" t="s">
        <v>10386</v>
      </c>
      <c r="C8865" s="2">
        <v>42989</v>
      </c>
      <c r="D8865" s="2">
        <v>42996</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1">
        <v>111.04</v>
      </c>
      <c r="S8865" s="1">
        <v>4</v>
      </c>
      <c r="T8865" s="1">
        <v>0</v>
      </c>
      <c r="U8865" s="1">
        <v>29.980800000000002</v>
      </c>
      <c r="V8865" s="3" t="str">
        <f>IF(M8865=People!$B$6,People!A$6,IF(M8865=People!$B$5,People!$A$5,IF(M8865=People!$B$4,People!$A$4,IF(M8865=People!$B$3,People!$A$3))))</f>
        <v>Chuck Magee</v>
      </c>
      <c r="W8865" s="3" t="str">
        <f xml:space="preserve"> IFERROR(INDEX(Returns!A:A,MATCH(B8865,Returns!B:B,0)),"No")</f>
        <v>No</v>
      </c>
    </row>
    <row r="8866" spans="1:23" x14ac:dyDescent="0.2">
      <c r="A8866" s="1">
        <v>8865</v>
      </c>
      <c r="B8866" t="s">
        <v>10386</v>
      </c>
      <c r="C8866" s="2">
        <v>42989</v>
      </c>
      <c r="D8866" s="2">
        <v>42996</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1">
        <v>38.880000000000003</v>
      </c>
      <c r="S8866" s="1">
        <v>6</v>
      </c>
      <c r="T8866" s="1">
        <v>0</v>
      </c>
      <c r="U8866" s="1">
        <v>18.662400000000002</v>
      </c>
      <c r="V8866" s="3" t="str">
        <f>IF(M8866=People!$B$6,People!A$6,IF(M8866=People!$B$5,People!$A$5,IF(M8866=People!$B$4,People!$A$4,IF(M8866=People!$B$3,People!$A$3))))</f>
        <v>Chuck Magee</v>
      </c>
      <c r="W8866" s="3" t="str">
        <f xml:space="preserve"> IFERROR(INDEX(Returns!A:A,MATCH(B8866,Returns!B:B,0)),"No")</f>
        <v>No</v>
      </c>
    </row>
    <row r="8867" spans="1:23" x14ac:dyDescent="0.2">
      <c r="A8867" s="1">
        <v>8866</v>
      </c>
      <c r="B8867" t="s">
        <v>10387</v>
      </c>
      <c r="C8867" s="2">
        <v>43089</v>
      </c>
      <c r="D8867" s="2">
        <v>43095</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1">
        <v>36.269999999999996</v>
      </c>
      <c r="S8867" s="1">
        <v>3</v>
      </c>
      <c r="T8867" s="1">
        <v>0</v>
      </c>
      <c r="U8867" s="1">
        <v>10.880999999999997</v>
      </c>
      <c r="V8867" s="3" t="str">
        <f>IF(M8867=People!$B$6,People!A$6,IF(M8867=People!$B$5,People!$A$5,IF(M8867=People!$B$4,People!$A$4,IF(M8867=People!$B$3,People!$A$3))))</f>
        <v>Cassandra Brandow</v>
      </c>
      <c r="W8867" s="3" t="str">
        <f xml:space="preserve"> IFERROR(INDEX(Returns!A:A,MATCH(B8867,Returns!B:B,0)),"No")</f>
        <v>No</v>
      </c>
    </row>
    <row r="8868" spans="1:23" x14ac:dyDescent="0.2">
      <c r="A8868" s="1">
        <v>8867</v>
      </c>
      <c r="B8868" t="s">
        <v>10388</v>
      </c>
      <c r="C8868" s="2">
        <v>42633</v>
      </c>
      <c r="D8868" s="2">
        <v>42636</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1">
        <v>493.42999999999995</v>
      </c>
      <c r="S8868" s="1">
        <v>5</v>
      </c>
      <c r="T8868" s="1">
        <v>0.3</v>
      </c>
      <c r="U8868" s="1">
        <v>-70.489999999999981</v>
      </c>
      <c r="V8868" s="3" t="str">
        <f>IF(M8868=People!$B$6,People!A$6,IF(M8868=People!$B$5,People!$A$5,IF(M8868=People!$B$4,People!$A$4,IF(M8868=People!$B$3,People!$A$3))))</f>
        <v>Kelly Williams</v>
      </c>
      <c r="W8868" s="3" t="str">
        <f xml:space="preserve"> IFERROR(INDEX(Returns!A:A,MATCH(B8868,Returns!B:B,0)),"No")</f>
        <v>No</v>
      </c>
    </row>
    <row r="8869" spans="1:23" x14ac:dyDescent="0.2">
      <c r="A8869" s="1">
        <v>8868</v>
      </c>
      <c r="B8869" t="s">
        <v>10388</v>
      </c>
      <c r="C8869" s="2">
        <v>42633</v>
      </c>
      <c r="D8869" s="2">
        <v>42636</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1">
        <v>11.120000000000001</v>
      </c>
      <c r="S8869" s="1">
        <v>2</v>
      </c>
      <c r="T8869" s="1">
        <v>0.2</v>
      </c>
      <c r="U8869" s="1">
        <v>3.4749999999999996</v>
      </c>
      <c r="V8869" s="3" t="str">
        <f>IF(M8869=People!$B$6,People!A$6,IF(M8869=People!$B$5,People!$A$5,IF(M8869=People!$B$4,People!$A$4,IF(M8869=People!$B$3,People!$A$3))))</f>
        <v>Kelly Williams</v>
      </c>
      <c r="W8869" s="3" t="str">
        <f xml:space="preserve"> IFERROR(INDEX(Returns!A:A,MATCH(B8869,Returns!B:B,0)),"No")</f>
        <v>No</v>
      </c>
    </row>
    <row r="8870" spans="1:23" x14ac:dyDescent="0.2">
      <c r="A8870" s="1">
        <v>8869</v>
      </c>
      <c r="B8870" t="s">
        <v>10389</v>
      </c>
      <c r="C8870" s="2">
        <v>43408</v>
      </c>
      <c r="D8870" s="2">
        <v>43412</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1">
        <v>686.40000000000009</v>
      </c>
      <c r="S8870" s="1">
        <v>2</v>
      </c>
      <c r="T8870" s="1">
        <v>0.2</v>
      </c>
      <c r="U8870" s="1">
        <v>77.219999999999914</v>
      </c>
      <c r="V8870" s="3" t="str">
        <f>IF(M8870=People!$B$6,People!A$6,IF(M8870=People!$B$5,People!$A$5,IF(M8870=People!$B$4,People!$A$4,IF(M8870=People!$B$3,People!$A$3))))</f>
        <v>Anna Andreadi</v>
      </c>
      <c r="W8870" s="3" t="str">
        <f xml:space="preserve"> IFERROR(INDEX(Returns!A:A,MATCH(B8870,Returns!B:B,0)),"No")</f>
        <v>No</v>
      </c>
    </row>
    <row r="8871" spans="1:23" x14ac:dyDescent="0.2">
      <c r="A8871" s="1">
        <v>8870</v>
      </c>
      <c r="B8871" t="s">
        <v>6097</v>
      </c>
      <c r="C8871" s="2">
        <v>43800</v>
      </c>
      <c r="D8871" s="2">
        <v>43805</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1">
        <v>15.920000000000002</v>
      </c>
      <c r="S8871" s="1">
        <v>5</v>
      </c>
      <c r="T8871" s="1">
        <v>0.2</v>
      </c>
      <c r="U8871" s="1">
        <v>5.3729999999999993</v>
      </c>
      <c r="V8871" s="3" t="str">
        <f>IF(M8871=People!$B$6,People!A$6,IF(M8871=People!$B$5,People!$A$5,IF(M8871=People!$B$4,People!$A$4,IF(M8871=People!$B$3,People!$A$3))))</f>
        <v>Anna Andreadi</v>
      </c>
      <c r="W8871" s="3" t="str">
        <f xml:space="preserve"> IFERROR(INDEX(Returns!A:A,MATCH(B8871,Returns!B:B,0)),"No")</f>
        <v>Yes</v>
      </c>
    </row>
    <row r="8872" spans="1:23" x14ac:dyDescent="0.2">
      <c r="A8872" s="1">
        <v>8871</v>
      </c>
      <c r="B8872" t="s">
        <v>6097</v>
      </c>
      <c r="C8872" s="2">
        <v>43800</v>
      </c>
      <c r="D8872" s="2">
        <v>43805</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1">
        <v>70.679999999999993</v>
      </c>
      <c r="S8872" s="1">
        <v>12</v>
      </c>
      <c r="T8872" s="1">
        <v>0</v>
      </c>
      <c r="U8872" s="1">
        <v>31.099200000000003</v>
      </c>
      <c r="V8872" s="3" t="str">
        <f>IF(M8872=People!$B$6,People!A$6,IF(M8872=People!$B$5,People!$A$5,IF(M8872=People!$B$4,People!$A$4,IF(M8872=People!$B$3,People!$A$3))))</f>
        <v>Anna Andreadi</v>
      </c>
      <c r="W8872" s="3" t="str">
        <f xml:space="preserve"> IFERROR(INDEX(Returns!A:A,MATCH(B8872,Returns!B:B,0)),"No")</f>
        <v>Yes</v>
      </c>
    </row>
    <row r="8873" spans="1:23" x14ac:dyDescent="0.2">
      <c r="A8873" s="1">
        <v>8872</v>
      </c>
      <c r="B8873" t="s">
        <v>6097</v>
      </c>
      <c r="C8873" s="2">
        <v>43800</v>
      </c>
      <c r="D8873" s="2">
        <v>43805</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1">
        <v>541.24</v>
      </c>
      <c r="S8873" s="1">
        <v>4</v>
      </c>
      <c r="T8873" s="1">
        <v>0</v>
      </c>
      <c r="U8873" s="1">
        <v>5.4124000000000478</v>
      </c>
      <c r="V8873" s="3" t="str">
        <f>IF(M8873=People!$B$6,People!A$6,IF(M8873=People!$B$5,People!$A$5,IF(M8873=People!$B$4,People!$A$4,IF(M8873=People!$B$3,People!$A$3))))</f>
        <v>Anna Andreadi</v>
      </c>
      <c r="W8873" s="3" t="str">
        <f xml:space="preserve"> IFERROR(INDEX(Returns!A:A,MATCH(B8873,Returns!B:B,0)),"No")</f>
        <v>Yes</v>
      </c>
    </row>
    <row r="8874" spans="1:23" x14ac:dyDescent="0.2">
      <c r="A8874" s="1">
        <v>8873</v>
      </c>
      <c r="B8874" t="s">
        <v>6186</v>
      </c>
      <c r="C8874" s="2">
        <v>42653</v>
      </c>
      <c r="D8874" s="2">
        <v>42653</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1">
        <v>101.99400000000001</v>
      </c>
      <c r="S8874" s="1">
        <v>2</v>
      </c>
      <c r="T8874" s="1">
        <v>0.7</v>
      </c>
      <c r="U8874" s="1">
        <v>-71.39579999999998</v>
      </c>
      <c r="V8874" s="3" t="str">
        <f>IF(M8874=People!$B$6,People!A$6,IF(M8874=People!$B$5,People!$A$5,IF(M8874=People!$B$4,People!$A$4,IF(M8874=People!$B$3,People!$A$3))))</f>
        <v>Chuck Magee</v>
      </c>
      <c r="W8874" s="3" t="str">
        <f xml:space="preserve"> IFERROR(INDEX(Returns!A:A,MATCH(B8874,Returns!B:B,0)),"No")</f>
        <v>Yes</v>
      </c>
    </row>
    <row r="8875" spans="1:23" x14ac:dyDescent="0.2">
      <c r="A8875" s="1">
        <v>8874</v>
      </c>
      <c r="B8875" t="s">
        <v>6186</v>
      </c>
      <c r="C8875" s="2">
        <v>42653</v>
      </c>
      <c r="D8875" s="2">
        <v>42653</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1">
        <v>18.264000000000003</v>
      </c>
      <c r="S8875" s="1">
        <v>2</v>
      </c>
      <c r="T8875" s="1">
        <v>0.7</v>
      </c>
      <c r="U8875" s="1">
        <v>-13.393599999999999</v>
      </c>
      <c r="V8875" s="3" t="str">
        <f>IF(M8875=People!$B$6,People!A$6,IF(M8875=People!$B$5,People!$A$5,IF(M8875=People!$B$4,People!$A$4,IF(M8875=People!$B$3,People!$A$3))))</f>
        <v>Chuck Magee</v>
      </c>
      <c r="W8875" s="3" t="str">
        <f xml:space="preserve"> IFERROR(INDEX(Returns!A:A,MATCH(B8875,Returns!B:B,0)),"No")</f>
        <v>Yes</v>
      </c>
    </row>
    <row r="8876" spans="1:23" x14ac:dyDescent="0.2">
      <c r="A8876" s="1">
        <v>8875</v>
      </c>
      <c r="B8876" t="s">
        <v>10390</v>
      </c>
      <c r="C8876" s="2">
        <v>43783</v>
      </c>
      <c r="D8876" s="2">
        <v>43785</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1">
        <v>21.989999999999995</v>
      </c>
      <c r="S8876" s="1">
        <v>5</v>
      </c>
      <c r="T8876" s="1">
        <v>0.8</v>
      </c>
      <c r="U8876" s="1">
        <v>-32.984999999999999</v>
      </c>
      <c r="V8876" s="3" t="str">
        <f>IF(M8876=People!$B$6,People!A$6,IF(M8876=People!$B$5,People!$A$5,IF(M8876=People!$B$4,People!$A$4,IF(M8876=People!$B$3,People!$A$3))))</f>
        <v>Kelly Williams</v>
      </c>
      <c r="W8876" s="3" t="str">
        <f xml:space="preserve"> IFERROR(INDEX(Returns!A:A,MATCH(B8876,Returns!B:B,0)),"No")</f>
        <v>No</v>
      </c>
    </row>
    <row r="8877" spans="1:23" x14ac:dyDescent="0.2">
      <c r="A8877" s="1">
        <v>8876</v>
      </c>
      <c r="B8877" t="s">
        <v>10391</v>
      </c>
      <c r="C8877" s="2">
        <v>43325</v>
      </c>
      <c r="D8877" s="2">
        <v>43331</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1">
        <v>185.376</v>
      </c>
      <c r="S8877" s="1">
        <v>2</v>
      </c>
      <c r="T8877" s="1">
        <v>0.2</v>
      </c>
      <c r="U8877" s="1">
        <v>-34.758000000000017</v>
      </c>
      <c r="V8877" s="3" t="str">
        <f>IF(M8877=People!$B$6,People!A$6,IF(M8877=People!$B$5,People!$A$5,IF(M8877=People!$B$4,People!$A$4,IF(M8877=People!$B$3,People!$A$3))))</f>
        <v>Kelly Williams</v>
      </c>
      <c r="W8877" s="3" t="str">
        <f xml:space="preserve"> IFERROR(INDEX(Returns!A:A,MATCH(B8877,Returns!B:B,0)),"No")</f>
        <v>No</v>
      </c>
    </row>
    <row r="8878" spans="1:23" x14ac:dyDescent="0.2">
      <c r="A8878" s="1">
        <v>8877</v>
      </c>
      <c r="B8878" t="s">
        <v>10391</v>
      </c>
      <c r="C8878" s="2">
        <v>43325</v>
      </c>
      <c r="D8878" s="2">
        <v>43331</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1">
        <v>58.923999999999985</v>
      </c>
      <c r="S8878" s="1">
        <v>1</v>
      </c>
      <c r="T8878" s="1">
        <v>0.8</v>
      </c>
      <c r="U8878" s="1">
        <v>-153.20240000000001</v>
      </c>
      <c r="V8878" s="3" t="str">
        <f>IF(M8878=People!$B$6,People!A$6,IF(M8878=People!$B$5,People!$A$5,IF(M8878=People!$B$4,People!$A$4,IF(M8878=People!$B$3,People!$A$3))))</f>
        <v>Kelly Williams</v>
      </c>
      <c r="W8878" s="3" t="str">
        <f xml:space="preserve"> IFERROR(INDEX(Returns!A:A,MATCH(B8878,Returns!B:B,0)),"No")</f>
        <v>No</v>
      </c>
    </row>
    <row r="8879" spans="1:23" x14ac:dyDescent="0.2">
      <c r="A8879" s="1">
        <v>8878</v>
      </c>
      <c r="B8879" t="s">
        <v>10392</v>
      </c>
      <c r="C8879" s="2">
        <v>43725</v>
      </c>
      <c r="D8879" s="2">
        <v>43731</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1">
        <v>480</v>
      </c>
      <c r="S8879" s="1">
        <v>4</v>
      </c>
      <c r="T8879" s="1">
        <v>0</v>
      </c>
      <c r="U8879" s="1">
        <v>225.6</v>
      </c>
      <c r="V8879" s="3" t="str">
        <f>IF(M8879=People!$B$6,People!A$6,IF(M8879=People!$B$5,People!$A$5,IF(M8879=People!$B$4,People!$A$4,IF(M8879=People!$B$3,People!$A$3))))</f>
        <v>Chuck Magee</v>
      </c>
      <c r="W8879" s="3" t="str">
        <f xml:space="preserve"> IFERROR(INDEX(Returns!A:A,MATCH(B8879,Returns!B:B,0)),"No")</f>
        <v>No</v>
      </c>
    </row>
    <row r="8880" spans="1:23" x14ac:dyDescent="0.2">
      <c r="A8880" s="1">
        <v>8879</v>
      </c>
      <c r="B8880" t="s">
        <v>10392</v>
      </c>
      <c r="C8880" s="2">
        <v>43725</v>
      </c>
      <c r="D8880" s="2">
        <v>43731</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1">
        <v>34.049999999999997</v>
      </c>
      <c r="S8880" s="1">
        <v>3</v>
      </c>
      <c r="T8880" s="1">
        <v>0</v>
      </c>
      <c r="U8880" s="1">
        <v>9.5340000000000025</v>
      </c>
      <c r="V8880" s="3" t="str">
        <f>IF(M8880=People!$B$6,People!A$6,IF(M8880=People!$B$5,People!$A$5,IF(M8880=People!$B$4,People!$A$4,IF(M8880=People!$B$3,People!$A$3))))</f>
        <v>Chuck Magee</v>
      </c>
      <c r="W8880" s="3" t="str">
        <f xml:space="preserve"> IFERROR(INDEX(Returns!A:A,MATCH(B8880,Returns!B:B,0)),"No")</f>
        <v>No</v>
      </c>
    </row>
    <row r="8881" spans="1:23" x14ac:dyDescent="0.2">
      <c r="A8881" s="1">
        <v>8880</v>
      </c>
      <c r="B8881" t="s">
        <v>10393</v>
      </c>
      <c r="C8881" s="2">
        <v>42817</v>
      </c>
      <c r="D8881" s="2">
        <v>42819</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1">
        <v>192.72</v>
      </c>
      <c r="S8881" s="1">
        <v>11</v>
      </c>
      <c r="T8881" s="1">
        <v>0</v>
      </c>
      <c r="U8881" s="1">
        <v>92.505599999999987</v>
      </c>
      <c r="V8881" s="3" t="str">
        <f>IF(M8881=People!$B$6,People!A$6,IF(M8881=People!$B$5,People!$A$5,IF(M8881=People!$B$4,People!$A$4,IF(M8881=People!$B$3,People!$A$3))))</f>
        <v>Anna Andreadi</v>
      </c>
      <c r="W8881" s="3" t="str">
        <f xml:space="preserve"> IFERROR(INDEX(Returns!A:A,MATCH(B8881,Returns!B:B,0)),"No")</f>
        <v>No</v>
      </c>
    </row>
    <row r="8882" spans="1:23" x14ac:dyDescent="0.2">
      <c r="A8882" s="1">
        <v>8881</v>
      </c>
      <c r="B8882" t="s">
        <v>10393</v>
      </c>
      <c r="C8882" s="2">
        <v>42817</v>
      </c>
      <c r="D8882" s="2">
        <v>42819</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1">
        <v>239.96999999999997</v>
      </c>
      <c r="S8882" s="1">
        <v>3</v>
      </c>
      <c r="T8882" s="1">
        <v>0</v>
      </c>
      <c r="U8882" s="1">
        <v>86.389199999999988</v>
      </c>
      <c r="V8882" s="3" t="str">
        <f>IF(M8882=People!$B$6,People!A$6,IF(M8882=People!$B$5,People!$A$5,IF(M8882=People!$B$4,People!$A$4,IF(M8882=People!$B$3,People!$A$3))))</f>
        <v>Anna Andreadi</v>
      </c>
      <c r="W8882" s="3" t="str">
        <f xml:space="preserve"> IFERROR(INDEX(Returns!A:A,MATCH(B8882,Returns!B:B,0)),"No")</f>
        <v>No</v>
      </c>
    </row>
    <row r="8883" spans="1:23" x14ac:dyDescent="0.2">
      <c r="A8883" s="1">
        <v>8882</v>
      </c>
      <c r="B8883" t="s">
        <v>10394</v>
      </c>
      <c r="C8883" s="2">
        <v>43281</v>
      </c>
      <c r="D8883" s="2">
        <v>43284</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1">
        <v>50.120000000000005</v>
      </c>
      <c r="S8883" s="1">
        <v>7</v>
      </c>
      <c r="T8883" s="1">
        <v>0.2</v>
      </c>
      <c r="U8883" s="1">
        <v>-0.62650000000000716</v>
      </c>
      <c r="V8883" s="3" t="str">
        <f>IF(M8883=People!$B$6,People!A$6,IF(M8883=People!$B$5,People!$A$5,IF(M8883=People!$B$4,People!$A$4,IF(M8883=People!$B$3,People!$A$3))))</f>
        <v>Kelly Williams</v>
      </c>
      <c r="W8883" s="3" t="str">
        <f xml:space="preserve"> IFERROR(INDEX(Returns!A:A,MATCH(B8883,Returns!B:B,0)),"No")</f>
        <v>No</v>
      </c>
    </row>
    <row r="8884" spans="1:23" x14ac:dyDescent="0.2">
      <c r="A8884" s="1">
        <v>8883</v>
      </c>
      <c r="B8884" t="s">
        <v>10395</v>
      </c>
      <c r="C8884" s="2">
        <v>43758</v>
      </c>
      <c r="D8884" s="2">
        <v>43763</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1">
        <v>15.984000000000002</v>
      </c>
      <c r="S8884" s="1">
        <v>2</v>
      </c>
      <c r="T8884" s="1">
        <v>0.2</v>
      </c>
      <c r="U8884" s="1">
        <v>1.3986000000000001</v>
      </c>
      <c r="V8884" s="3" t="str">
        <f>IF(M8884=People!$B$6,People!A$6,IF(M8884=People!$B$5,People!$A$5,IF(M8884=People!$B$4,People!$A$4,IF(M8884=People!$B$3,People!$A$3))))</f>
        <v>Cassandra Brandow</v>
      </c>
      <c r="W8884" s="3" t="str">
        <f xml:space="preserve"> IFERROR(INDEX(Returns!A:A,MATCH(B8884,Returns!B:B,0)),"No")</f>
        <v>No</v>
      </c>
    </row>
    <row r="8885" spans="1:23" x14ac:dyDescent="0.2">
      <c r="A8885" s="1">
        <v>8884</v>
      </c>
      <c r="B8885" t="s">
        <v>10395</v>
      </c>
      <c r="C8885" s="2">
        <v>43758</v>
      </c>
      <c r="D8885" s="2">
        <v>43763</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1">
        <v>14.352000000000002</v>
      </c>
      <c r="S8885" s="1">
        <v>3</v>
      </c>
      <c r="T8885" s="1">
        <v>0.2</v>
      </c>
      <c r="U8885" s="1">
        <v>4.4849999999999994</v>
      </c>
      <c r="V8885" s="3" t="str">
        <f>IF(M8885=People!$B$6,People!A$6,IF(M8885=People!$B$5,People!$A$5,IF(M8885=People!$B$4,People!$A$4,IF(M8885=People!$B$3,People!$A$3))))</f>
        <v>Cassandra Brandow</v>
      </c>
      <c r="W8885" s="3" t="str">
        <f xml:space="preserve"> IFERROR(INDEX(Returns!A:A,MATCH(B8885,Returns!B:B,0)),"No")</f>
        <v>No</v>
      </c>
    </row>
    <row r="8886" spans="1:23" x14ac:dyDescent="0.2">
      <c r="A8886" s="1">
        <v>8885</v>
      </c>
      <c r="B8886" t="s">
        <v>10396</v>
      </c>
      <c r="C8886" s="2">
        <v>42607</v>
      </c>
      <c r="D8886" s="2">
        <v>42612</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1">
        <v>6.5280000000000014</v>
      </c>
      <c r="S8886" s="1">
        <v>4</v>
      </c>
      <c r="T8886" s="1">
        <v>0.7</v>
      </c>
      <c r="U8886" s="1">
        <v>-4.5695999999999994</v>
      </c>
      <c r="V8886" s="3" t="str">
        <f>IF(M8886=People!$B$6,People!A$6,IF(M8886=People!$B$5,People!$A$5,IF(M8886=People!$B$4,People!$A$4,IF(M8886=People!$B$3,People!$A$3))))</f>
        <v>Chuck Magee</v>
      </c>
      <c r="W8886" s="3" t="str">
        <f xml:space="preserve"> IFERROR(INDEX(Returns!A:A,MATCH(B8886,Returns!B:B,0)),"No")</f>
        <v>No</v>
      </c>
    </row>
    <row r="8887" spans="1:23" x14ac:dyDescent="0.2">
      <c r="A8887" s="1">
        <v>8886</v>
      </c>
      <c r="B8887" t="s">
        <v>10396</v>
      </c>
      <c r="C8887" s="2">
        <v>42607</v>
      </c>
      <c r="D8887" s="2">
        <v>42612</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1">
        <v>2.8620000000000005</v>
      </c>
      <c r="S8887" s="1">
        <v>3</v>
      </c>
      <c r="T8887" s="1">
        <v>0.7</v>
      </c>
      <c r="U8887" s="1">
        <v>-2.2896000000000001</v>
      </c>
      <c r="V8887" s="3" t="str">
        <f>IF(M8887=People!$B$6,People!A$6,IF(M8887=People!$B$5,People!$A$5,IF(M8887=People!$B$4,People!$A$4,IF(M8887=People!$B$3,People!$A$3))))</f>
        <v>Chuck Magee</v>
      </c>
      <c r="W8887" s="3" t="str">
        <f xml:space="preserve"> IFERROR(INDEX(Returns!A:A,MATCH(B8887,Returns!B:B,0)),"No")</f>
        <v>No</v>
      </c>
    </row>
    <row r="8888" spans="1:23" x14ac:dyDescent="0.2">
      <c r="A8888" s="1">
        <v>8887</v>
      </c>
      <c r="B8888" t="s">
        <v>10396</v>
      </c>
      <c r="C8888" s="2">
        <v>42607</v>
      </c>
      <c r="D8888" s="2">
        <v>42612</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1">
        <v>20.856000000000002</v>
      </c>
      <c r="S8888" s="1">
        <v>8</v>
      </c>
      <c r="T8888" s="1">
        <v>0.7</v>
      </c>
      <c r="U8888" s="1">
        <v>-16.684799999999996</v>
      </c>
      <c r="V8888" s="3" t="str">
        <f>IF(M8888=People!$B$6,People!A$6,IF(M8888=People!$B$5,People!$A$5,IF(M8888=People!$B$4,People!$A$4,IF(M8888=People!$B$3,People!$A$3))))</f>
        <v>Chuck Magee</v>
      </c>
      <c r="W8888" s="3" t="str">
        <f xml:space="preserve"> IFERROR(INDEX(Returns!A:A,MATCH(B8888,Returns!B:B,0)),"No")</f>
        <v>No</v>
      </c>
    </row>
    <row r="8889" spans="1:23" x14ac:dyDescent="0.2">
      <c r="A8889" s="1">
        <v>8888</v>
      </c>
      <c r="B8889" t="s">
        <v>10397</v>
      </c>
      <c r="C8889" s="2">
        <v>42578</v>
      </c>
      <c r="D8889" s="2">
        <v>42581</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1">
        <v>276.27999999999997</v>
      </c>
      <c r="S8889" s="1">
        <v>2</v>
      </c>
      <c r="T8889" s="1">
        <v>0</v>
      </c>
      <c r="U8889" s="1">
        <v>0</v>
      </c>
      <c r="V8889" s="3" t="str">
        <f>IF(M8889=People!$B$6,People!A$6,IF(M8889=People!$B$5,People!$A$5,IF(M8889=People!$B$4,People!$A$4,IF(M8889=People!$B$3,People!$A$3))))</f>
        <v>Anna Andreadi</v>
      </c>
      <c r="W8889" s="3" t="str">
        <f xml:space="preserve"> IFERROR(INDEX(Returns!A:A,MATCH(B8889,Returns!B:B,0)),"No")</f>
        <v>No</v>
      </c>
    </row>
    <row r="8890" spans="1:23" x14ac:dyDescent="0.2">
      <c r="A8890" s="1">
        <v>8889</v>
      </c>
      <c r="B8890" t="s">
        <v>10398</v>
      </c>
      <c r="C8890" s="2">
        <v>43800</v>
      </c>
      <c r="D8890" s="2">
        <v>43806</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1">
        <v>629.64</v>
      </c>
      <c r="S8890" s="1">
        <v>9</v>
      </c>
      <c r="T8890" s="1">
        <v>0</v>
      </c>
      <c r="U8890" s="1">
        <v>107.03879999999994</v>
      </c>
      <c r="V8890" s="3" t="str">
        <f>IF(M8890=People!$B$6,People!A$6,IF(M8890=People!$B$5,People!$A$5,IF(M8890=People!$B$4,People!$A$4,IF(M8890=People!$B$3,People!$A$3))))</f>
        <v>Anna Andreadi</v>
      </c>
      <c r="W8890" s="3" t="str">
        <f xml:space="preserve"> IFERROR(INDEX(Returns!A:A,MATCH(B8890,Returns!B:B,0)),"No")</f>
        <v>No</v>
      </c>
    </row>
    <row r="8891" spans="1:23" x14ac:dyDescent="0.2">
      <c r="A8891" s="1">
        <v>8890</v>
      </c>
      <c r="B8891" t="s">
        <v>10399</v>
      </c>
      <c r="C8891" s="2">
        <v>43390</v>
      </c>
      <c r="D8891" s="2">
        <v>43394</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1">
        <v>449.97</v>
      </c>
      <c r="S8891" s="1">
        <v>3</v>
      </c>
      <c r="T8891" s="1">
        <v>0</v>
      </c>
      <c r="U8891" s="1">
        <v>220.48530000000002</v>
      </c>
      <c r="V8891" s="3" t="str">
        <f>IF(M8891=People!$B$6,People!A$6,IF(M8891=People!$B$5,People!$A$5,IF(M8891=People!$B$4,People!$A$4,IF(M8891=People!$B$3,People!$A$3))))</f>
        <v>Kelly Williams</v>
      </c>
      <c r="W8891" s="3" t="str">
        <f xml:space="preserve"> IFERROR(INDEX(Returns!A:A,MATCH(B8891,Returns!B:B,0)),"No")</f>
        <v>No</v>
      </c>
    </row>
    <row r="8892" spans="1:23" x14ac:dyDescent="0.2">
      <c r="A8892" s="1">
        <v>8891</v>
      </c>
      <c r="B8892" t="s">
        <v>10399</v>
      </c>
      <c r="C8892" s="2">
        <v>43390</v>
      </c>
      <c r="D8892" s="2">
        <v>43394</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1">
        <v>1927.5900000000001</v>
      </c>
      <c r="S8892" s="1">
        <v>7</v>
      </c>
      <c r="T8892" s="1">
        <v>0</v>
      </c>
      <c r="U8892" s="1">
        <v>751.76010000000008</v>
      </c>
      <c r="V8892" s="3" t="str">
        <f>IF(M8892=People!$B$6,People!A$6,IF(M8892=People!$B$5,People!$A$5,IF(M8892=People!$B$4,People!$A$4,IF(M8892=People!$B$3,People!$A$3))))</f>
        <v>Kelly Williams</v>
      </c>
      <c r="W8892" s="3" t="str">
        <f xml:space="preserve"> IFERROR(INDEX(Returns!A:A,MATCH(B8892,Returns!B:B,0)),"No")</f>
        <v>No</v>
      </c>
    </row>
    <row r="8893" spans="1:23" x14ac:dyDescent="0.2">
      <c r="A8893" s="1">
        <v>8892</v>
      </c>
      <c r="B8893" t="s">
        <v>6088</v>
      </c>
      <c r="C8893" s="2">
        <v>43359</v>
      </c>
      <c r="D8893" s="2">
        <v>43361</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1">
        <v>121.78</v>
      </c>
      <c r="S8893" s="1">
        <v>2</v>
      </c>
      <c r="T8893" s="1">
        <v>0</v>
      </c>
      <c r="U8893" s="1">
        <v>30.444999999999993</v>
      </c>
      <c r="V8893" s="3" t="str">
        <f>IF(M8893=People!$B$6,People!A$6,IF(M8893=People!$B$5,People!$A$5,IF(M8893=People!$B$4,People!$A$4,IF(M8893=People!$B$3,People!$A$3))))</f>
        <v>Cassandra Brandow</v>
      </c>
      <c r="W8893" s="3" t="str">
        <f xml:space="preserve"> IFERROR(INDEX(Returns!A:A,MATCH(B8893,Returns!B:B,0)),"No")</f>
        <v>Yes</v>
      </c>
    </row>
    <row r="8894" spans="1:23" x14ac:dyDescent="0.2">
      <c r="A8894" s="1">
        <v>8893</v>
      </c>
      <c r="B8894" t="s">
        <v>10400</v>
      </c>
      <c r="C8894" s="2">
        <v>43070</v>
      </c>
      <c r="D8894" s="2">
        <v>43075</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1">
        <v>2676.672</v>
      </c>
      <c r="S8894" s="1">
        <v>9</v>
      </c>
      <c r="T8894" s="1">
        <v>0.2</v>
      </c>
      <c r="U8894" s="1">
        <v>267.66720000000009</v>
      </c>
      <c r="V8894" s="3" t="str">
        <f>IF(M8894=People!$B$6,People!A$6,IF(M8894=People!$B$5,People!$A$5,IF(M8894=People!$B$4,People!$A$4,IF(M8894=People!$B$3,People!$A$3))))</f>
        <v>Anna Andreadi</v>
      </c>
      <c r="W8894" s="3" t="str">
        <f xml:space="preserve"> IFERROR(INDEX(Returns!A:A,MATCH(B8894,Returns!B:B,0)),"No")</f>
        <v>No</v>
      </c>
    </row>
    <row r="8895" spans="1:23" x14ac:dyDescent="0.2">
      <c r="A8895" s="1">
        <v>8894</v>
      </c>
      <c r="B8895" t="s">
        <v>10401</v>
      </c>
      <c r="C8895" s="2">
        <v>42587</v>
      </c>
      <c r="D8895" s="2">
        <v>42594</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1">
        <v>489.22999999999996</v>
      </c>
      <c r="S8895" s="1">
        <v>2</v>
      </c>
      <c r="T8895" s="1">
        <v>0.3</v>
      </c>
      <c r="U8895" s="1">
        <v>41.933999999999997</v>
      </c>
      <c r="V8895" s="3" t="str">
        <f>IF(M8895=People!$B$6,People!A$6,IF(M8895=People!$B$5,People!$A$5,IF(M8895=People!$B$4,People!$A$4,IF(M8895=People!$B$3,People!$A$3))))</f>
        <v>Kelly Williams</v>
      </c>
      <c r="W8895" s="3" t="str">
        <f xml:space="preserve"> IFERROR(INDEX(Returns!A:A,MATCH(B8895,Returns!B:B,0)),"No")</f>
        <v>No</v>
      </c>
    </row>
    <row r="8896" spans="1:23" x14ac:dyDescent="0.2">
      <c r="A8896" s="1">
        <v>8895</v>
      </c>
      <c r="B8896" t="s">
        <v>10402</v>
      </c>
      <c r="C8896" s="2">
        <v>43327</v>
      </c>
      <c r="D8896" s="2">
        <v>43334</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1">
        <v>312.03000000000003</v>
      </c>
      <c r="S8896" s="1">
        <v>3</v>
      </c>
      <c r="T8896" s="1">
        <v>0</v>
      </c>
      <c r="U8896" s="1">
        <v>43.684200000000018</v>
      </c>
      <c r="V8896" s="3" t="str">
        <f>IF(M8896=People!$B$6,People!A$6,IF(M8896=People!$B$5,People!$A$5,IF(M8896=People!$B$4,People!$A$4,IF(M8896=People!$B$3,People!$A$3))))</f>
        <v>Anna Andreadi</v>
      </c>
      <c r="W8896" s="3" t="str">
        <f xml:space="preserve"> IFERROR(INDEX(Returns!A:A,MATCH(B8896,Returns!B:B,0)),"No")</f>
        <v>No</v>
      </c>
    </row>
    <row r="8897" spans="1:23" x14ac:dyDescent="0.2">
      <c r="A8897" s="1">
        <v>8896</v>
      </c>
      <c r="B8897" t="s">
        <v>10402</v>
      </c>
      <c r="C8897" s="2">
        <v>43327</v>
      </c>
      <c r="D8897" s="2">
        <v>43334</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1">
        <v>17.940000000000001</v>
      </c>
      <c r="S8897" s="1">
        <v>3</v>
      </c>
      <c r="T8897" s="1">
        <v>0</v>
      </c>
      <c r="U8897" s="1">
        <v>3.0497999999999985</v>
      </c>
      <c r="V8897" s="3" t="str">
        <f>IF(M8897=People!$B$6,People!A$6,IF(M8897=People!$B$5,People!$A$5,IF(M8897=People!$B$4,People!$A$4,IF(M8897=People!$B$3,People!$A$3))))</f>
        <v>Anna Andreadi</v>
      </c>
      <c r="W8897" s="3" t="str">
        <f xml:space="preserve"> IFERROR(INDEX(Returns!A:A,MATCH(B8897,Returns!B:B,0)),"No")</f>
        <v>No</v>
      </c>
    </row>
    <row r="8898" spans="1:23" x14ac:dyDescent="0.2">
      <c r="A8898" s="1">
        <v>8897</v>
      </c>
      <c r="B8898" t="s">
        <v>10402</v>
      </c>
      <c r="C8898" s="2">
        <v>43327</v>
      </c>
      <c r="D8898" s="2">
        <v>43334</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1">
        <v>165.60000000000002</v>
      </c>
      <c r="S8898" s="1">
        <v>3</v>
      </c>
      <c r="T8898" s="1">
        <v>0.2</v>
      </c>
      <c r="U8898" s="1">
        <v>10.349999999999994</v>
      </c>
      <c r="V8898" s="3" t="str">
        <f>IF(M8898=People!$B$6,People!A$6,IF(M8898=People!$B$5,People!$A$5,IF(M8898=People!$B$4,People!$A$4,IF(M8898=People!$B$3,People!$A$3))))</f>
        <v>Anna Andreadi</v>
      </c>
      <c r="W8898" s="3" t="str">
        <f xml:space="preserve"> IFERROR(INDEX(Returns!A:A,MATCH(B8898,Returns!B:B,0)),"No")</f>
        <v>No</v>
      </c>
    </row>
    <row r="8899" spans="1:23" x14ac:dyDescent="0.2">
      <c r="A8899" s="1">
        <v>8898</v>
      </c>
      <c r="B8899" t="s">
        <v>10402</v>
      </c>
      <c r="C8899" s="2">
        <v>43327</v>
      </c>
      <c r="D8899" s="2">
        <v>43334</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1">
        <v>37.520000000000003</v>
      </c>
      <c r="S8899" s="1">
        <v>4</v>
      </c>
      <c r="T8899" s="1">
        <v>0</v>
      </c>
      <c r="U8899" s="1">
        <v>18.009600000000002</v>
      </c>
      <c r="V8899" s="3" t="str">
        <f>IF(M8899=People!$B$6,People!A$6,IF(M8899=People!$B$5,People!$A$5,IF(M8899=People!$B$4,People!$A$4,IF(M8899=People!$B$3,People!$A$3))))</f>
        <v>Anna Andreadi</v>
      </c>
      <c r="W8899" s="3" t="str">
        <f xml:space="preserve"> IFERROR(INDEX(Returns!A:A,MATCH(B8899,Returns!B:B,0)),"No")</f>
        <v>No</v>
      </c>
    </row>
    <row r="8900" spans="1:23" x14ac:dyDescent="0.2">
      <c r="A8900" s="1">
        <v>8899</v>
      </c>
      <c r="B8900" t="s">
        <v>10403</v>
      </c>
      <c r="C8900" s="2">
        <v>42954</v>
      </c>
      <c r="D8900" s="2">
        <v>42956</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1">
        <v>494.97</v>
      </c>
      <c r="S8900" s="1">
        <v>3</v>
      </c>
      <c r="T8900" s="1">
        <v>0</v>
      </c>
      <c r="U8900" s="1">
        <v>148.49099999999996</v>
      </c>
      <c r="V8900" s="3" t="str">
        <f>IF(M8900=People!$B$6,People!A$6,IF(M8900=People!$B$5,People!$A$5,IF(M8900=People!$B$4,People!$A$4,IF(M8900=People!$B$3,People!$A$3))))</f>
        <v>Cassandra Brandow</v>
      </c>
      <c r="W8900" s="3" t="str">
        <f xml:space="preserve"> IFERROR(INDEX(Returns!A:A,MATCH(B8900,Returns!B:B,0)),"No")</f>
        <v>No</v>
      </c>
    </row>
    <row r="8901" spans="1:23" x14ac:dyDescent="0.2">
      <c r="A8901" s="1">
        <v>8900</v>
      </c>
      <c r="B8901" t="s">
        <v>10403</v>
      </c>
      <c r="C8901" s="2">
        <v>42954</v>
      </c>
      <c r="D8901" s="2">
        <v>42956</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1">
        <v>25.06</v>
      </c>
      <c r="S8901" s="1">
        <v>2</v>
      </c>
      <c r="T8901" s="1">
        <v>0</v>
      </c>
      <c r="U8901" s="1">
        <v>11.778199999999998</v>
      </c>
      <c r="V8901" s="3" t="str">
        <f>IF(M8901=People!$B$6,People!A$6,IF(M8901=People!$B$5,People!$A$5,IF(M8901=People!$B$4,People!$A$4,IF(M8901=People!$B$3,People!$A$3))))</f>
        <v>Cassandra Brandow</v>
      </c>
      <c r="W8901" s="3" t="str">
        <f xml:space="preserve"> IFERROR(INDEX(Returns!A:A,MATCH(B8901,Returns!B:B,0)),"No")</f>
        <v>No</v>
      </c>
    </row>
    <row r="8902" spans="1:23" x14ac:dyDescent="0.2">
      <c r="A8902" s="1">
        <v>8901</v>
      </c>
      <c r="B8902" t="s">
        <v>10404</v>
      </c>
      <c r="C8902" s="2">
        <v>43251</v>
      </c>
      <c r="D8902" s="2">
        <v>43255</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1">
        <v>32.064</v>
      </c>
      <c r="S8902" s="1">
        <v>3</v>
      </c>
      <c r="T8902" s="1">
        <v>0.6</v>
      </c>
      <c r="U8902" s="1">
        <v>-12.825599999999994</v>
      </c>
      <c r="V8902" s="3" t="str">
        <f>IF(M8902=People!$B$6,People!A$6,IF(M8902=People!$B$5,People!$A$5,IF(M8902=People!$B$4,People!$A$4,IF(M8902=People!$B$3,People!$A$3))))</f>
        <v>Kelly Williams</v>
      </c>
      <c r="W8902" s="3" t="str">
        <f xml:space="preserve"> IFERROR(INDEX(Returns!A:A,MATCH(B8902,Returns!B:B,0)),"No")</f>
        <v>No</v>
      </c>
    </row>
    <row r="8903" spans="1:23" x14ac:dyDescent="0.2">
      <c r="A8903" s="1">
        <v>8902</v>
      </c>
      <c r="B8903" t="s">
        <v>10404</v>
      </c>
      <c r="C8903" s="2">
        <v>43251</v>
      </c>
      <c r="D8903" s="2">
        <v>43255</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1">
        <v>18.496000000000002</v>
      </c>
      <c r="S8903" s="1">
        <v>4</v>
      </c>
      <c r="T8903" s="1">
        <v>0.2</v>
      </c>
      <c r="U8903" s="1">
        <v>6.7048000000000005</v>
      </c>
      <c r="V8903" s="3" t="str">
        <f>IF(M8903=People!$B$6,People!A$6,IF(M8903=People!$B$5,People!$A$5,IF(M8903=People!$B$4,People!$A$4,IF(M8903=People!$B$3,People!$A$3))))</f>
        <v>Kelly Williams</v>
      </c>
      <c r="W8903" s="3" t="str">
        <f xml:space="preserve"> IFERROR(INDEX(Returns!A:A,MATCH(B8903,Returns!B:B,0)),"No")</f>
        <v>No</v>
      </c>
    </row>
    <row r="8904" spans="1:23" x14ac:dyDescent="0.2">
      <c r="A8904" s="1">
        <v>8903</v>
      </c>
      <c r="B8904" t="s">
        <v>10404</v>
      </c>
      <c r="C8904" s="2">
        <v>43251</v>
      </c>
      <c r="D8904" s="2">
        <v>43255</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1">
        <v>191.07899999999998</v>
      </c>
      <c r="S8904" s="1">
        <v>3</v>
      </c>
      <c r="T8904" s="1">
        <v>0.3</v>
      </c>
      <c r="U8904" s="1">
        <v>-38.215799999999973</v>
      </c>
      <c r="V8904" s="3" t="str">
        <f>IF(M8904=People!$B$6,People!A$6,IF(M8904=People!$B$5,People!$A$5,IF(M8904=People!$B$4,People!$A$4,IF(M8904=People!$B$3,People!$A$3))))</f>
        <v>Kelly Williams</v>
      </c>
      <c r="W8904" s="3" t="str">
        <f xml:space="preserve"> IFERROR(INDEX(Returns!A:A,MATCH(B8904,Returns!B:B,0)),"No")</f>
        <v>No</v>
      </c>
    </row>
    <row r="8905" spans="1:23" x14ac:dyDescent="0.2">
      <c r="A8905" s="1">
        <v>8904</v>
      </c>
      <c r="B8905" t="s">
        <v>10404</v>
      </c>
      <c r="C8905" s="2">
        <v>43251</v>
      </c>
      <c r="D8905" s="2">
        <v>43255</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1">
        <v>10.368000000000002</v>
      </c>
      <c r="S8905" s="1">
        <v>2</v>
      </c>
      <c r="T8905" s="1">
        <v>0.2</v>
      </c>
      <c r="U8905" s="1">
        <v>3.6288</v>
      </c>
      <c r="V8905" s="3" t="str">
        <f>IF(M8905=People!$B$6,People!A$6,IF(M8905=People!$B$5,People!$A$5,IF(M8905=People!$B$4,People!$A$4,IF(M8905=People!$B$3,People!$A$3))))</f>
        <v>Kelly Williams</v>
      </c>
      <c r="W8905" s="3" t="str">
        <f xml:space="preserve"> IFERROR(INDEX(Returns!A:A,MATCH(B8905,Returns!B:B,0)),"No")</f>
        <v>No</v>
      </c>
    </row>
    <row r="8906" spans="1:23" x14ac:dyDescent="0.2">
      <c r="A8906" s="1">
        <v>8905</v>
      </c>
      <c r="B8906" t="s">
        <v>10405</v>
      </c>
      <c r="C8906" s="2">
        <v>43282</v>
      </c>
      <c r="D8906" s="2">
        <v>43282</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1">
        <v>30.53</v>
      </c>
      <c r="S8906" s="1">
        <v>1</v>
      </c>
      <c r="T8906" s="1">
        <v>0</v>
      </c>
      <c r="U8906" s="1">
        <v>14.043800000000001</v>
      </c>
      <c r="V8906" s="3" t="str">
        <f>IF(M8906=People!$B$6,People!A$6,IF(M8906=People!$B$5,People!$A$5,IF(M8906=People!$B$4,People!$A$4,IF(M8906=People!$B$3,People!$A$3))))</f>
        <v>Chuck Magee</v>
      </c>
      <c r="W8906" s="3" t="str">
        <f xml:space="preserve"> IFERROR(INDEX(Returns!A:A,MATCH(B8906,Returns!B:B,0)),"No")</f>
        <v>No</v>
      </c>
    </row>
    <row r="8907" spans="1:23" x14ac:dyDescent="0.2">
      <c r="A8907" s="1">
        <v>8906</v>
      </c>
      <c r="B8907" t="s">
        <v>10405</v>
      </c>
      <c r="C8907" s="2">
        <v>43282</v>
      </c>
      <c r="D8907" s="2">
        <v>43282</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1">
        <v>30.839999999999996</v>
      </c>
      <c r="S8907" s="1">
        <v>3</v>
      </c>
      <c r="T8907" s="1">
        <v>0</v>
      </c>
      <c r="U8907" s="1">
        <v>6.1679999999999975</v>
      </c>
      <c r="V8907" s="3" t="str">
        <f>IF(M8907=People!$B$6,People!A$6,IF(M8907=People!$B$5,People!$A$5,IF(M8907=People!$B$4,People!$A$4,IF(M8907=People!$B$3,People!$A$3))))</f>
        <v>Chuck Magee</v>
      </c>
      <c r="W8907" s="3" t="str">
        <f xml:space="preserve"> IFERROR(INDEX(Returns!A:A,MATCH(B8907,Returns!B:B,0)),"No")</f>
        <v>No</v>
      </c>
    </row>
    <row r="8908" spans="1:23" x14ac:dyDescent="0.2">
      <c r="A8908" s="1">
        <v>8907</v>
      </c>
      <c r="B8908" t="s">
        <v>10405</v>
      </c>
      <c r="C8908" s="2">
        <v>43282</v>
      </c>
      <c r="D8908" s="2">
        <v>43282</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1">
        <v>75.06</v>
      </c>
      <c r="S8908" s="1">
        <v>9</v>
      </c>
      <c r="T8908" s="1">
        <v>0</v>
      </c>
      <c r="U8908" s="1">
        <v>33.776999999999994</v>
      </c>
      <c r="V8908" s="3" t="str">
        <f>IF(M8908=People!$B$6,People!A$6,IF(M8908=People!$B$5,People!$A$5,IF(M8908=People!$B$4,People!$A$4,IF(M8908=People!$B$3,People!$A$3))))</f>
        <v>Chuck Magee</v>
      </c>
      <c r="W8908" s="3" t="str">
        <f xml:space="preserve"> IFERROR(INDEX(Returns!A:A,MATCH(B8908,Returns!B:B,0)),"No")</f>
        <v>No</v>
      </c>
    </row>
    <row r="8909" spans="1:23" x14ac:dyDescent="0.2">
      <c r="A8909" s="1">
        <v>8908</v>
      </c>
      <c r="B8909" t="s">
        <v>10406</v>
      </c>
      <c r="C8909" s="2">
        <v>43452</v>
      </c>
      <c r="D8909" s="2">
        <v>43454</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1">
        <v>66.976000000000013</v>
      </c>
      <c r="S8909" s="1">
        <v>7</v>
      </c>
      <c r="T8909" s="1">
        <v>0.2</v>
      </c>
      <c r="U8909" s="1">
        <v>6.6976000000000013</v>
      </c>
      <c r="V8909" s="3" t="str">
        <f>IF(M8909=People!$B$6,People!A$6,IF(M8909=People!$B$5,People!$A$5,IF(M8909=People!$B$4,People!$A$4,IF(M8909=People!$B$3,People!$A$3))))</f>
        <v>Anna Andreadi</v>
      </c>
      <c r="W8909" s="3" t="str">
        <f xml:space="preserve"> IFERROR(INDEX(Returns!A:A,MATCH(B8909,Returns!B:B,0)),"No")</f>
        <v>No</v>
      </c>
    </row>
    <row r="8910" spans="1:23" x14ac:dyDescent="0.2">
      <c r="A8910" s="1">
        <v>8909</v>
      </c>
      <c r="B8910" t="s">
        <v>10407</v>
      </c>
      <c r="C8910" s="2">
        <v>42761</v>
      </c>
      <c r="D8910" s="2">
        <v>42767</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1">
        <v>182.72</v>
      </c>
      <c r="S8910" s="1">
        <v>8</v>
      </c>
      <c r="T8910" s="1">
        <v>0</v>
      </c>
      <c r="U8910" s="1">
        <v>84.051199999999994</v>
      </c>
      <c r="V8910" s="3" t="str">
        <f>IF(M8910=People!$B$6,People!A$6,IF(M8910=People!$B$5,People!$A$5,IF(M8910=People!$B$4,People!$A$4,IF(M8910=People!$B$3,People!$A$3))))</f>
        <v>Anna Andreadi</v>
      </c>
      <c r="W8910" s="3" t="str">
        <f xml:space="preserve"> IFERROR(INDEX(Returns!A:A,MATCH(B8910,Returns!B:B,0)),"No")</f>
        <v>No</v>
      </c>
    </row>
    <row r="8911" spans="1:23" x14ac:dyDescent="0.2">
      <c r="A8911" s="1">
        <v>8910</v>
      </c>
      <c r="B8911" t="s">
        <v>10408</v>
      </c>
      <c r="C8911" s="2">
        <v>43766</v>
      </c>
      <c r="D8911" s="2">
        <v>43770</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1">
        <v>21.93</v>
      </c>
      <c r="S8911" s="1">
        <v>3</v>
      </c>
      <c r="T8911" s="1">
        <v>0</v>
      </c>
      <c r="U8911" s="1">
        <v>10.307099999999998</v>
      </c>
      <c r="V8911" s="3" t="str">
        <f>IF(M8911=People!$B$6,People!A$6,IF(M8911=People!$B$5,People!$A$5,IF(M8911=People!$B$4,People!$A$4,IF(M8911=People!$B$3,People!$A$3))))</f>
        <v>Chuck Magee</v>
      </c>
      <c r="W8911" s="3" t="str">
        <f xml:space="preserve"> IFERROR(INDEX(Returns!A:A,MATCH(B8911,Returns!B:B,0)),"No")</f>
        <v>No</v>
      </c>
    </row>
    <row r="8912" spans="1:23" x14ac:dyDescent="0.2">
      <c r="A8912" s="1">
        <v>8911</v>
      </c>
      <c r="B8912" t="s">
        <v>10409</v>
      </c>
      <c r="C8912" s="2">
        <v>43773</v>
      </c>
      <c r="D8912" s="2">
        <v>43777</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1">
        <v>95.976000000000013</v>
      </c>
      <c r="S8912" s="1">
        <v>3</v>
      </c>
      <c r="T8912" s="1">
        <v>0.2</v>
      </c>
      <c r="U8912" s="1">
        <v>15.596099999999996</v>
      </c>
      <c r="V8912" s="3" t="str">
        <f>IF(M8912=People!$B$6,People!A$6,IF(M8912=People!$B$5,People!$A$5,IF(M8912=People!$B$4,People!$A$4,IF(M8912=People!$B$3,People!$A$3))))</f>
        <v>Cassandra Brandow</v>
      </c>
      <c r="W8912" s="3" t="str">
        <f xml:space="preserve"> IFERROR(INDEX(Returns!A:A,MATCH(B8912,Returns!B:B,0)),"No")</f>
        <v>No</v>
      </c>
    </row>
    <row r="8913" spans="1:23" x14ac:dyDescent="0.2">
      <c r="A8913" s="1">
        <v>8912</v>
      </c>
      <c r="B8913" t="s">
        <v>10409</v>
      </c>
      <c r="C8913" s="2">
        <v>43773</v>
      </c>
      <c r="D8913" s="2">
        <v>43777</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1">
        <v>143.928</v>
      </c>
      <c r="S8913" s="1">
        <v>9</v>
      </c>
      <c r="T8913" s="1">
        <v>0.2</v>
      </c>
      <c r="U8913" s="1">
        <v>-32.383800000000008</v>
      </c>
      <c r="V8913" s="3" t="str">
        <f>IF(M8913=People!$B$6,People!A$6,IF(M8913=People!$B$5,People!$A$5,IF(M8913=People!$B$4,People!$A$4,IF(M8913=People!$B$3,People!$A$3))))</f>
        <v>Cassandra Brandow</v>
      </c>
      <c r="W8913" s="3" t="str">
        <f xml:space="preserve"> IFERROR(INDEX(Returns!A:A,MATCH(B8913,Returns!B:B,0)),"No")</f>
        <v>No</v>
      </c>
    </row>
    <row r="8914" spans="1:23" x14ac:dyDescent="0.2">
      <c r="A8914" s="1">
        <v>8913</v>
      </c>
      <c r="B8914" t="s">
        <v>10409</v>
      </c>
      <c r="C8914" s="2">
        <v>43773</v>
      </c>
      <c r="D8914" s="2">
        <v>43777</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1">
        <v>3.5640000000000009</v>
      </c>
      <c r="S8914" s="1">
        <v>2</v>
      </c>
      <c r="T8914" s="1">
        <v>0.7</v>
      </c>
      <c r="U8914" s="1">
        <v>-2.9700000000000006</v>
      </c>
      <c r="V8914" s="3" t="str">
        <f>IF(M8914=People!$B$6,People!A$6,IF(M8914=People!$B$5,People!$A$5,IF(M8914=People!$B$4,People!$A$4,IF(M8914=People!$B$3,People!$A$3))))</f>
        <v>Cassandra Brandow</v>
      </c>
      <c r="W8914" s="3" t="str">
        <f xml:space="preserve"> IFERROR(INDEX(Returns!A:A,MATCH(B8914,Returns!B:B,0)),"No")</f>
        <v>No</v>
      </c>
    </row>
    <row r="8915" spans="1:23" x14ac:dyDescent="0.2">
      <c r="A8915" s="1">
        <v>8914</v>
      </c>
      <c r="B8915" t="s">
        <v>10409</v>
      </c>
      <c r="C8915" s="2">
        <v>43773</v>
      </c>
      <c r="D8915" s="2">
        <v>43777</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1">
        <v>4.9280000000000008</v>
      </c>
      <c r="S8915" s="1">
        <v>2</v>
      </c>
      <c r="T8915" s="1">
        <v>0.2</v>
      </c>
      <c r="U8915" s="1">
        <v>1.7247999999999997</v>
      </c>
      <c r="V8915" s="3" t="str">
        <f>IF(M8915=People!$B$6,People!A$6,IF(M8915=People!$B$5,People!$A$5,IF(M8915=People!$B$4,People!$A$4,IF(M8915=People!$B$3,People!$A$3))))</f>
        <v>Cassandra Brandow</v>
      </c>
      <c r="W8915" s="3" t="str">
        <f xml:space="preserve"> IFERROR(INDEX(Returns!A:A,MATCH(B8915,Returns!B:B,0)),"No")</f>
        <v>No</v>
      </c>
    </row>
    <row r="8916" spans="1:23" x14ac:dyDescent="0.2">
      <c r="A8916" s="1">
        <v>8915</v>
      </c>
      <c r="B8916" t="s">
        <v>6211</v>
      </c>
      <c r="C8916" s="2">
        <v>43229</v>
      </c>
      <c r="D8916" s="2">
        <v>43233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1">
        <v>856.65600000000006</v>
      </c>
      <c r="S8916" s="1">
        <v>6</v>
      </c>
      <c r="T8916" s="1">
        <v>0.2</v>
      </c>
      <c r="U8916" s="1">
        <v>107.08199999999985</v>
      </c>
      <c r="V8916" s="3" t="str">
        <f>IF(M8916=People!$B$6,People!A$6,IF(M8916=People!$B$5,People!$A$5,IF(M8916=People!$B$4,People!$A$4,IF(M8916=People!$B$3,People!$A$3))))</f>
        <v>Kelly Williams</v>
      </c>
      <c r="W8916" s="3" t="str">
        <f xml:space="preserve"> IFERROR(INDEX(Returns!A:A,MATCH(B8916,Returns!B:B,0)),"No")</f>
        <v>Yes</v>
      </c>
    </row>
    <row r="8917" spans="1:23" x14ac:dyDescent="0.2">
      <c r="A8917" s="1">
        <v>8916</v>
      </c>
      <c r="B8917" t="s">
        <v>6211</v>
      </c>
      <c r="C8917" s="2">
        <v>43229</v>
      </c>
      <c r="D8917" s="2">
        <v>43233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1">
        <v>13.183999999999997</v>
      </c>
      <c r="S8917" s="1">
        <v>4</v>
      </c>
      <c r="T8917" s="1">
        <v>0.8</v>
      </c>
      <c r="U8917" s="1">
        <v>-20.435200000000002</v>
      </c>
      <c r="V8917" s="3" t="str">
        <f>IF(M8917=People!$B$6,People!A$6,IF(M8917=People!$B$5,People!$A$5,IF(M8917=People!$B$4,People!$A$4,IF(M8917=People!$B$3,People!$A$3))))</f>
        <v>Kelly Williams</v>
      </c>
      <c r="W8917" s="3" t="str">
        <f xml:space="preserve"> IFERROR(INDEX(Returns!A:A,MATCH(B8917,Returns!B:B,0)),"No")</f>
        <v>Yes</v>
      </c>
    </row>
    <row r="8918" spans="1:23" x14ac:dyDescent="0.2">
      <c r="A8918" s="1">
        <v>8917</v>
      </c>
      <c r="B8918" t="s">
        <v>6211</v>
      </c>
      <c r="C8918" s="2">
        <v>43229</v>
      </c>
      <c r="D8918" s="2">
        <v>43233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1">
        <v>48.783999999999985</v>
      </c>
      <c r="S8918" s="1">
        <v>4</v>
      </c>
      <c r="T8918" s="1">
        <v>0.8</v>
      </c>
      <c r="U8918" s="1">
        <v>-131.71680000000001</v>
      </c>
      <c r="V8918" s="3" t="str">
        <f>IF(M8918=People!$B$6,People!A$6,IF(M8918=People!$B$5,People!$A$5,IF(M8918=People!$B$4,People!$A$4,IF(M8918=People!$B$3,People!$A$3))))</f>
        <v>Kelly Williams</v>
      </c>
      <c r="W8918" s="3" t="str">
        <f xml:space="preserve"> IFERROR(INDEX(Returns!A:A,MATCH(B8918,Returns!B:B,0)),"No")</f>
        <v>Yes</v>
      </c>
    </row>
    <row r="8919" spans="1:23" x14ac:dyDescent="0.2">
      <c r="A8919" s="1">
        <v>8918</v>
      </c>
      <c r="B8919" t="s">
        <v>6211</v>
      </c>
      <c r="C8919" s="2">
        <v>43229</v>
      </c>
      <c r="D8919" s="2">
        <v>43233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1">
        <v>76.64</v>
      </c>
      <c r="S8919" s="1">
        <v>2</v>
      </c>
      <c r="T8919" s="1">
        <v>0.2</v>
      </c>
      <c r="U8919" s="1">
        <v>26.823999999999995</v>
      </c>
      <c r="V8919" s="3" t="str">
        <f>IF(M8919=People!$B$6,People!A$6,IF(M8919=People!$B$5,People!$A$5,IF(M8919=People!$B$4,People!$A$4,IF(M8919=People!$B$3,People!$A$3))))</f>
        <v>Kelly Williams</v>
      </c>
      <c r="W8919" s="3" t="str">
        <f xml:space="preserve"> IFERROR(INDEX(Returns!A:A,MATCH(B8919,Returns!B:B,0)),"No")</f>
        <v>Yes</v>
      </c>
    </row>
    <row r="8920" spans="1:23" x14ac:dyDescent="0.2">
      <c r="A8920" s="1">
        <v>8919</v>
      </c>
      <c r="B8920" t="s">
        <v>6211</v>
      </c>
      <c r="C8920" s="2">
        <v>43229</v>
      </c>
      <c r="D8920" s="2">
        <v>43233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1">
        <v>18.527999999999995</v>
      </c>
      <c r="S8920" s="1">
        <v>6</v>
      </c>
      <c r="T8920" s="1">
        <v>0.8</v>
      </c>
      <c r="U8920" s="1">
        <v>-27.791999999999994</v>
      </c>
      <c r="V8920" s="3" t="str">
        <f>IF(M8920=People!$B$6,People!A$6,IF(M8920=People!$B$5,People!$A$5,IF(M8920=People!$B$4,People!$A$4,IF(M8920=People!$B$3,People!$A$3))))</f>
        <v>Kelly Williams</v>
      </c>
      <c r="W8920" s="3" t="str">
        <f xml:space="preserve"> IFERROR(INDEX(Returns!A:A,MATCH(B8920,Returns!B:B,0)),"No")</f>
        <v>Yes</v>
      </c>
    </row>
    <row r="8921" spans="1:23" x14ac:dyDescent="0.2">
      <c r="A8921" s="1">
        <v>8920</v>
      </c>
      <c r="B8921" t="s">
        <v>10410</v>
      </c>
      <c r="C8921" s="2">
        <v>42462</v>
      </c>
      <c r="D8921" s="2">
        <v>42468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1">
        <v>177.68</v>
      </c>
      <c r="S8921" s="1">
        <v>2</v>
      </c>
      <c r="T8921" s="1">
        <v>0</v>
      </c>
      <c r="U8921" s="1">
        <v>46.196799999999996</v>
      </c>
      <c r="V8921" s="3" t="str">
        <f>IF(M8921=People!$B$6,People!A$6,IF(M8921=People!$B$5,People!$A$5,IF(M8921=People!$B$4,People!$A$4,IF(M8921=People!$B$3,People!$A$3))))</f>
        <v>Cassandra Brandow</v>
      </c>
      <c r="W8921" s="3" t="str">
        <f xml:space="preserve"> IFERROR(INDEX(Returns!A:A,MATCH(B8921,Returns!B:B,0)),"No")</f>
        <v>No</v>
      </c>
    </row>
    <row r="8922" spans="1:23" x14ac:dyDescent="0.2">
      <c r="A8922" s="1">
        <v>8921</v>
      </c>
      <c r="B8922" t="s">
        <v>10411</v>
      </c>
      <c r="C8922" s="2">
        <v>42488</v>
      </c>
      <c r="D8922" s="2">
        <v>42493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1">
        <v>159.97999999999999</v>
      </c>
      <c r="S8922" s="1">
        <v>2</v>
      </c>
      <c r="T8922" s="1">
        <v>0</v>
      </c>
      <c r="U8922" s="1">
        <v>57.592799999999997</v>
      </c>
      <c r="V8922" s="3" t="str">
        <f>IF(M8922=People!$B$6,People!A$6,IF(M8922=People!$B$5,People!$A$5,IF(M8922=People!$B$4,People!$A$4,IF(M8922=People!$B$3,People!$A$3))))</f>
        <v>Chuck Magee</v>
      </c>
      <c r="W8922" s="3" t="str">
        <f xml:space="preserve"> IFERROR(INDEX(Returns!A:A,MATCH(B8922,Returns!B:B,0)),"No")</f>
        <v>No</v>
      </c>
    </row>
    <row r="8923" spans="1:23" x14ac:dyDescent="0.2">
      <c r="A8923" s="1">
        <v>8922</v>
      </c>
      <c r="B8923" t="s">
        <v>10412</v>
      </c>
      <c r="C8923" s="2">
        <v>43377</v>
      </c>
      <c r="D8923" s="2">
        <v>43381</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1">
        <v>52.679999999999993</v>
      </c>
      <c r="S8923" s="1">
        <v>3</v>
      </c>
      <c r="T8923" s="1">
        <v>0.2</v>
      </c>
      <c r="U8923" s="1">
        <v>19.754999999999999</v>
      </c>
      <c r="V8923" s="3" t="str">
        <f>IF(M8923=People!$B$6,People!A$6,IF(M8923=People!$B$5,People!$A$5,IF(M8923=People!$B$4,People!$A$4,IF(M8923=People!$B$3,People!$A$3))))</f>
        <v>Cassandra Brandow</v>
      </c>
      <c r="W8923" s="3" t="str">
        <f xml:space="preserve"> IFERROR(INDEX(Returns!A:A,MATCH(B8923,Returns!B:B,0)),"No")</f>
        <v>No</v>
      </c>
    </row>
    <row r="8924" spans="1:23" x14ac:dyDescent="0.2">
      <c r="A8924" s="1">
        <v>8923</v>
      </c>
      <c r="B8924" t="s">
        <v>10412</v>
      </c>
      <c r="C8924" s="2">
        <v>43377</v>
      </c>
      <c r="D8924" s="2">
        <v>43381</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1">
        <v>11.568000000000001</v>
      </c>
      <c r="S8924" s="1">
        <v>3</v>
      </c>
      <c r="T8924" s="1">
        <v>0.2</v>
      </c>
      <c r="U8924" s="1">
        <v>2.6028000000000011</v>
      </c>
      <c r="V8924" s="3" t="str">
        <f>IF(M8924=People!$B$6,People!A$6,IF(M8924=People!$B$5,People!$A$5,IF(M8924=People!$B$4,People!$A$4,IF(M8924=People!$B$3,People!$A$3))))</f>
        <v>Cassandra Brandow</v>
      </c>
      <c r="W8924" s="3" t="str">
        <f xml:space="preserve"> IFERROR(INDEX(Returns!A:A,MATCH(B8924,Returns!B:B,0)),"No")</f>
        <v>No</v>
      </c>
    </row>
    <row r="8925" spans="1:23" x14ac:dyDescent="0.2">
      <c r="A8925" s="1">
        <v>8924</v>
      </c>
      <c r="B8925" t="s">
        <v>10413</v>
      </c>
      <c r="C8925" s="2">
        <v>43627</v>
      </c>
      <c r="D8925" s="2">
        <v>43633</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1">
        <v>4.572000000000001</v>
      </c>
      <c r="S8925" s="1">
        <v>4</v>
      </c>
      <c r="T8925" s="1">
        <v>0.7</v>
      </c>
      <c r="U8925" s="1">
        <v>-3.8100000000000005</v>
      </c>
      <c r="V8925" s="3" t="str">
        <f>IF(M8925=People!$B$6,People!A$6,IF(M8925=People!$B$5,People!$A$5,IF(M8925=People!$B$4,People!$A$4,IF(M8925=People!$B$3,People!$A$3))))</f>
        <v>Cassandra Brandow</v>
      </c>
      <c r="W8925" s="3" t="str">
        <f xml:space="preserve"> IFERROR(INDEX(Returns!A:A,MATCH(B8925,Returns!B:B,0)),"No")</f>
        <v>No</v>
      </c>
    </row>
    <row r="8926" spans="1:23" x14ac:dyDescent="0.2">
      <c r="A8926" s="1">
        <v>8925</v>
      </c>
      <c r="B8926" t="s">
        <v>10414</v>
      </c>
      <c r="C8926" s="2">
        <v>43130</v>
      </c>
      <c r="D8926" s="2">
        <v>43134</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1">
        <v>1439.9680000000001</v>
      </c>
      <c r="S8926" s="1">
        <v>4</v>
      </c>
      <c r="T8926" s="1">
        <v>0.2</v>
      </c>
      <c r="U8926" s="1">
        <v>143.99680000000006</v>
      </c>
      <c r="V8926" s="3" t="str">
        <f>IF(M8926=People!$B$6,People!A$6,IF(M8926=People!$B$5,People!$A$5,IF(M8926=People!$B$4,People!$A$4,IF(M8926=People!$B$3,People!$A$3))))</f>
        <v>Kelly Williams</v>
      </c>
      <c r="W8926" s="3" t="str">
        <f xml:space="preserve"> IFERROR(INDEX(Returns!A:A,MATCH(B8926,Returns!B:B,0)),"No")</f>
        <v>No</v>
      </c>
    </row>
    <row r="8927" spans="1:23" x14ac:dyDescent="0.2">
      <c r="A8927" s="1">
        <v>8926</v>
      </c>
      <c r="B8927" t="s">
        <v>10414</v>
      </c>
      <c r="C8927" s="2">
        <v>43130</v>
      </c>
      <c r="D8927" s="2">
        <v>43134</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1">
        <v>1.7279999999999995</v>
      </c>
      <c r="S8927" s="1">
        <v>3</v>
      </c>
      <c r="T8927" s="1">
        <v>0.8</v>
      </c>
      <c r="U8927" s="1">
        <v>-2.678399999999999</v>
      </c>
      <c r="V8927" s="3" t="str">
        <f>IF(M8927=People!$B$6,People!A$6,IF(M8927=People!$B$5,People!$A$5,IF(M8927=People!$B$4,People!$A$4,IF(M8927=People!$B$3,People!$A$3))))</f>
        <v>Kelly Williams</v>
      </c>
      <c r="W8927" s="3" t="str">
        <f xml:space="preserve"> IFERROR(INDEX(Returns!A:A,MATCH(B8927,Returns!B:B,0)),"No")</f>
        <v>No</v>
      </c>
    </row>
    <row r="8928" spans="1:23" x14ac:dyDescent="0.2">
      <c r="A8928" s="1">
        <v>8927</v>
      </c>
      <c r="B8928" t="s">
        <v>10414</v>
      </c>
      <c r="C8928" s="2">
        <v>43130</v>
      </c>
      <c r="D8928" s="2">
        <v>43134</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1">
        <v>626.09999999999991</v>
      </c>
      <c r="S8928" s="1">
        <v>3</v>
      </c>
      <c r="T8928" s="1">
        <v>0.5</v>
      </c>
      <c r="U8928" s="1">
        <v>-538.44600000000003</v>
      </c>
      <c r="V8928" s="3" t="str">
        <f>IF(M8928=People!$B$6,People!A$6,IF(M8928=People!$B$5,People!$A$5,IF(M8928=People!$B$4,People!$A$4,IF(M8928=People!$B$3,People!$A$3))))</f>
        <v>Kelly Williams</v>
      </c>
      <c r="W8928" s="3" t="str">
        <f xml:space="preserve"> IFERROR(INDEX(Returns!A:A,MATCH(B8928,Returns!B:B,0)),"No")</f>
        <v>No</v>
      </c>
    </row>
    <row r="8929" spans="1:23" x14ac:dyDescent="0.2">
      <c r="A8929" s="1">
        <v>8928</v>
      </c>
      <c r="B8929" t="s">
        <v>10415</v>
      </c>
      <c r="C8929" s="2">
        <v>43005</v>
      </c>
      <c r="D8929" s="2">
        <v>43007</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1">
        <v>99.2</v>
      </c>
      <c r="S8929" s="1">
        <v>5</v>
      </c>
      <c r="T8929" s="1">
        <v>0</v>
      </c>
      <c r="U8929" s="1">
        <v>25.792000000000002</v>
      </c>
      <c r="V8929" s="3" t="str">
        <f>IF(M8929=People!$B$6,People!A$6,IF(M8929=People!$B$5,People!$A$5,IF(M8929=People!$B$4,People!$A$4,IF(M8929=People!$B$3,People!$A$3))))</f>
        <v>Anna Andreadi</v>
      </c>
      <c r="W8929" s="3" t="str">
        <f xml:space="preserve"> IFERROR(INDEX(Returns!A:A,MATCH(B8929,Returns!B:B,0)),"No")</f>
        <v>No</v>
      </c>
    </row>
    <row r="8930" spans="1:23" x14ac:dyDescent="0.2">
      <c r="A8930" s="1">
        <v>8929</v>
      </c>
      <c r="B8930" t="s">
        <v>10416</v>
      </c>
      <c r="C8930" s="2">
        <v>42838</v>
      </c>
      <c r="D8930" s="2">
        <v>42842</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1">
        <v>609.9799999999999</v>
      </c>
      <c r="S8930" s="1">
        <v>4</v>
      </c>
      <c r="T8930" s="1">
        <v>0.3</v>
      </c>
      <c r="U8930" s="1">
        <v>-113.28200000000004</v>
      </c>
      <c r="V8930" s="3" t="str">
        <f>IF(M8930=People!$B$6,People!A$6,IF(M8930=People!$B$5,People!$A$5,IF(M8930=People!$B$4,People!$A$4,IF(M8930=People!$B$3,People!$A$3))))</f>
        <v>Kelly Williams</v>
      </c>
      <c r="W8930" s="3" t="str">
        <f xml:space="preserve"> IFERROR(INDEX(Returns!A:A,MATCH(B8930,Returns!B:B,0)),"No")</f>
        <v>No</v>
      </c>
    </row>
    <row r="8931" spans="1:23" x14ac:dyDescent="0.2">
      <c r="A8931" s="1">
        <v>8930</v>
      </c>
      <c r="B8931" t="s">
        <v>10416</v>
      </c>
      <c r="C8931" s="2">
        <v>42838</v>
      </c>
      <c r="D8931" s="2">
        <v>42842</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1">
        <v>211.37199999999999</v>
      </c>
      <c r="S8931" s="1">
        <v>2</v>
      </c>
      <c r="T8931" s="1">
        <v>0.3</v>
      </c>
      <c r="U8931" s="1">
        <v>-45.294000000000011</v>
      </c>
      <c r="V8931" s="3" t="str">
        <f>IF(M8931=People!$B$6,People!A$6,IF(M8931=People!$B$5,People!$A$5,IF(M8931=People!$B$4,People!$A$4,IF(M8931=People!$B$3,People!$A$3))))</f>
        <v>Kelly Williams</v>
      </c>
      <c r="W8931" s="3" t="str">
        <f xml:space="preserve"> IFERROR(INDEX(Returns!A:A,MATCH(B8931,Returns!B:B,0)),"No")</f>
        <v>No</v>
      </c>
    </row>
    <row r="8932" spans="1:23" x14ac:dyDescent="0.2">
      <c r="A8932" s="1">
        <v>8931</v>
      </c>
      <c r="B8932" t="s">
        <v>10416</v>
      </c>
      <c r="C8932" s="2">
        <v>42838</v>
      </c>
      <c r="D8932" s="2">
        <v>42842</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1">
        <v>239.976</v>
      </c>
      <c r="S8932" s="1">
        <v>3</v>
      </c>
      <c r="T8932" s="1">
        <v>0.2</v>
      </c>
      <c r="U8932" s="1">
        <v>17.998199999999997</v>
      </c>
      <c r="V8932" s="3" t="str">
        <f>IF(M8932=People!$B$6,People!A$6,IF(M8932=People!$B$5,People!$A$5,IF(M8932=People!$B$4,People!$A$4,IF(M8932=People!$B$3,People!$A$3))))</f>
        <v>Kelly Williams</v>
      </c>
      <c r="W8932" s="3" t="str">
        <f xml:space="preserve"> IFERROR(INDEX(Returns!A:A,MATCH(B8932,Returns!B:B,0)),"No")</f>
        <v>No</v>
      </c>
    </row>
    <row r="8933" spans="1:23" x14ac:dyDescent="0.2">
      <c r="A8933" s="1">
        <v>8932</v>
      </c>
      <c r="B8933" t="s">
        <v>10417</v>
      </c>
      <c r="C8933" s="2">
        <v>43817</v>
      </c>
      <c r="D8933" s="2">
        <v>43823</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1">
        <v>99.949999999999989</v>
      </c>
      <c r="S8933" s="1">
        <v>5</v>
      </c>
      <c r="T8933" s="1">
        <v>0</v>
      </c>
      <c r="U8933" s="1">
        <v>22.988499999999998</v>
      </c>
      <c r="V8933" s="3" t="str">
        <f>IF(M8933=People!$B$6,People!A$6,IF(M8933=People!$B$5,People!$A$5,IF(M8933=People!$B$4,People!$A$4,IF(M8933=People!$B$3,People!$A$3))))</f>
        <v>Kelly Williams</v>
      </c>
      <c r="W8933" s="3" t="str">
        <f xml:space="preserve"> IFERROR(INDEX(Returns!A:A,MATCH(B8933,Returns!B:B,0)),"No")</f>
        <v>No</v>
      </c>
    </row>
    <row r="8934" spans="1:23" x14ac:dyDescent="0.2">
      <c r="A8934" s="1">
        <v>8933</v>
      </c>
      <c r="B8934" t="s">
        <v>10417</v>
      </c>
      <c r="C8934" s="2">
        <v>43817</v>
      </c>
      <c r="D8934" s="2">
        <v>43823</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1">
        <v>29.339999999999996</v>
      </c>
      <c r="S8934" s="1">
        <v>3</v>
      </c>
      <c r="T8934" s="1">
        <v>0</v>
      </c>
      <c r="U8934" s="1">
        <v>10.855799999999999</v>
      </c>
      <c r="V8934" s="3" t="str">
        <f>IF(M8934=People!$B$6,People!A$6,IF(M8934=People!$B$5,People!$A$5,IF(M8934=People!$B$4,People!$A$4,IF(M8934=People!$B$3,People!$A$3))))</f>
        <v>Kelly Williams</v>
      </c>
      <c r="W8934" s="3" t="str">
        <f xml:space="preserve"> IFERROR(INDEX(Returns!A:A,MATCH(B8934,Returns!B:B,0)),"No")</f>
        <v>No</v>
      </c>
    </row>
    <row r="8935" spans="1:23" x14ac:dyDescent="0.2">
      <c r="A8935" s="1">
        <v>8934</v>
      </c>
      <c r="B8935" t="s">
        <v>10418</v>
      </c>
      <c r="C8935" s="2">
        <v>43173</v>
      </c>
      <c r="D8935" s="2">
        <v>43178</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1">
        <v>16.739999999999998</v>
      </c>
      <c r="S8935" s="1">
        <v>2</v>
      </c>
      <c r="T8935" s="1">
        <v>0</v>
      </c>
      <c r="U8935" s="1">
        <v>4.3523999999999994</v>
      </c>
      <c r="V8935" s="3" t="str">
        <f>IF(M8935=People!$B$6,People!A$6,IF(M8935=People!$B$5,People!$A$5,IF(M8935=People!$B$4,People!$A$4,IF(M8935=People!$B$3,People!$A$3))))</f>
        <v>Kelly Williams</v>
      </c>
      <c r="W8935" s="3" t="str">
        <f xml:space="preserve"> IFERROR(INDEX(Returns!A:A,MATCH(B8935,Returns!B:B,0)),"No")</f>
        <v>No</v>
      </c>
    </row>
    <row r="8936" spans="1:23" x14ac:dyDescent="0.2">
      <c r="A8936" s="1">
        <v>8935</v>
      </c>
      <c r="B8936" t="s">
        <v>10419</v>
      </c>
      <c r="C8936" s="2">
        <v>43704</v>
      </c>
      <c r="D8936" s="2">
        <v>43704</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1">
        <v>12.672000000000001</v>
      </c>
      <c r="S8936" s="1">
        <v>3</v>
      </c>
      <c r="T8936" s="1">
        <v>0.2</v>
      </c>
      <c r="U8936" s="1">
        <v>3.96</v>
      </c>
      <c r="V8936" s="3" t="str">
        <f>IF(M8936=People!$B$6,People!A$6,IF(M8936=People!$B$5,People!$A$5,IF(M8936=People!$B$4,People!$A$4,IF(M8936=People!$B$3,People!$A$3))))</f>
        <v>Chuck Magee</v>
      </c>
      <c r="W8936" s="3" t="str">
        <f xml:space="preserve"> IFERROR(INDEX(Returns!A:A,MATCH(B8936,Returns!B:B,0)),"No")</f>
        <v>No</v>
      </c>
    </row>
    <row r="8937" spans="1:23" x14ac:dyDescent="0.2">
      <c r="A8937" s="1">
        <v>8936</v>
      </c>
      <c r="B8937" t="s">
        <v>10419</v>
      </c>
      <c r="C8937" s="2">
        <v>43704</v>
      </c>
      <c r="D8937" s="2">
        <v>43704</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1">
        <v>1119.8880000000001</v>
      </c>
      <c r="S8937" s="1">
        <v>14</v>
      </c>
      <c r="T8937" s="1">
        <v>0.2</v>
      </c>
      <c r="U8937" s="1">
        <v>209.97899999999993</v>
      </c>
      <c r="V8937" s="3" t="str">
        <f>IF(M8937=People!$B$6,People!A$6,IF(M8937=People!$B$5,People!$A$5,IF(M8937=People!$B$4,People!$A$4,IF(M8937=People!$B$3,People!$A$3))))</f>
        <v>Chuck Magee</v>
      </c>
      <c r="W8937" s="3" t="str">
        <f xml:space="preserve"> IFERROR(INDEX(Returns!A:A,MATCH(B8937,Returns!B:B,0)),"No")</f>
        <v>No</v>
      </c>
    </row>
    <row r="8938" spans="1:23" x14ac:dyDescent="0.2">
      <c r="A8938" s="1">
        <v>8937</v>
      </c>
      <c r="B8938" t="s">
        <v>10420</v>
      </c>
      <c r="C8938" s="2">
        <v>43086</v>
      </c>
      <c r="D8938" s="2">
        <v>43088</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1">
        <v>204.85</v>
      </c>
      <c r="S8938" s="1">
        <v>5</v>
      </c>
      <c r="T8938" s="1">
        <v>0</v>
      </c>
      <c r="U8938" s="1">
        <v>53.261000000000003</v>
      </c>
      <c r="V8938" s="3" t="str">
        <f>IF(M8938=People!$B$6,People!A$6,IF(M8938=People!$B$5,People!$A$5,IF(M8938=People!$B$4,People!$A$4,IF(M8938=People!$B$3,People!$A$3))))</f>
        <v>Anna Andreadi</v>
      </c>
      <c r="W8938" s="3" t="str">
        <f xml:space="preserve"> IFERROR(INDEX(Returns!A:A,MATCH(B8938,Returns!B:B,0)),"No")</f>
        <v>No</v>
      </c>
    </row>
    <row r="8939" spans="1:23" x14ac:dyDescent="0.2">
      <c r="A8939" s="1">
        <v>8938</v>
      </c>
      <c r="B8939" t="s">
        <v>10420</v>
      </c>
      <c r="C8939" s="2">
        <v>43086</v>
      </c>
      <c r="D8939" s="2">
        <v>43088</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1">
        <v>135.98400000000001</v>
      </c>
      <c r="S8939" s="1">
        <v>2</v>
      </c>
      <c r="T8939" s="1">
        <v>0.2</v>
      </c>
      <c r="U8939" s="1">
        <v>16.997999999999983</v>
      </c>
      <c r="V8939" s="3" t="str">
        <f>IF(M8939=People!$B$6,People!A$6,IF(M8939=People!$B$5,People!$A$5,IF(M8939=People!$B$4,People!$A$4,IF(M8939=People!$B$3,People!$A$3))))</f>
        <v>Anna Andreadi</v>
      </c>
      <c r="W8939" s="3" t="str">
        <f xml:space="preserve"> IFERROR(INDEX(Returns!A:A,MATCH(B8939,Returns!B:B,0)),"No")</f>
        <v>No</v>
      </c>
    </row>
    <row r="8940" spans="1:23" x14ac:dyDescent="0.2">
      <c r="A8940" s="1">
        <v>8939</v>
      </c>
      <c r="B8940" t="s">
        <v>10420</v>
      </c>
      <c r="C8940" s="2">
        <v>43086</v>
      </c>
      <c r="D8940" s="2">
        <v>43088</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1">
        <v>16.399999999999999</v>
      </c>
      <c r="S8940" s="1">
        <v>5</v>
      </c>
      <c r="T8940" s="1">
        <v>0</v>
      </c>
      <c r="U8940" s="1">
        <v>7.0520000000000005</v>
      </c>
      <c r="V8940" s="3" t="str">
        <f>IF(M8940=People!$B$6,People!A$6,IF(M8940=People!$B$5,People!$A$5,IF(M8940=People!$B$4,People!$A$4,IF(M8940=People!$B$3,People!$A$3))))</f>
        <v>Anna Andreadi</v>
      </c>
      <c r="W8940" s="3" t="str">
        <f xml:space="preserve"> IFERROR(INDEX(Returns!A:A,MATCH(B8940,Returns!B:B,0)),"No")</f>
        <v>No</v>
      </c>
    </row>
    <row r="8941" spans="1:23" x14ac:dyDescent="0.2">
      <c r="A8941" s="1">
        <v>8940</v>
      </c>
      <c r="B8941" t="s">
        <v>10420</v>
      </c>
      <c r="C8941" s="2">
        <v>43086</v>
      </c>
      <c r="D8941" s="2">
        <v>43088</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1">
        <v>92.960000000000008</v>
      </c>
      <c r="S8941" s="1">
        <v>2</v>
      </c>
      <c r="T8941" s="1">
        <v>0.2</v>
      </c>
      <c r="U8941" s="1">
        <v>31.373999999999995</v>
      </c>
      <c r="V8941" s="3" t="str">
        <f>IF(M8941=People!$B$6,People!A$6,IF(M8941=People!$B$5,People!$A$5,IF(M8941=People!$B$4,People!$A$4,IF(M8941=People!$B$3,People!$A$3))))</f>
        <v>Anna Andreadi</v>
      </c>
      <c r="W8941" s="3" t="str">
        <f xml:space="preserve"> IFERROR(INDEX(Returns!A:A,MATCH(B8941,Returns!B:B,0)),"No")</f>
        <v>No</v>
      </c>
    </row>
    <row r="8942" spans="1:23" x14ac:dyDescent="0.2">
      <c r="A8942" s="1">
        <v>8941</v>
      </c>
      <c r="B8942" t="s">
        <v>10421</v>
      </c>
      <c r="C8942" s="2">
        <v>42604</v>
      </c>
      <c r="D8942" s="2">
        <v>42606</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1">
        <v>7.6320000000000014</v>
      </c>
      <c r="S8942" s="1">
        <v>3</v>
      </c>
      <c r="T8942" s="1">
        <v>0.2</v>
      </c>
      <c r="U8942" s="1">
        <v>-1.8126000000000002</v>
      </c>
      <c r="V8942" s="3" t="str">
        <f>IF(M8942=People!$B$6,People!A$6,IF(M8942=People!$B$5,People!$A$5,IF(M8942=People!$B$4,People!$A$4,IF(M8942=People!$B$3,People!$A$3))))</f>
        <v>Cassandra Brandow</v>
      </c>
      <c r="W8942" s="3" t="str">
        <f xml:space="preserve"> IFERROR(INDEX(Returns!A:A,MATCH(B8942,Returns!B:B,0)),"No")</f>
        <v>No</v>
      </c>
    </row>
    <row r="8943" spans="1:23" x14ac:dyDescent="0.2">
      <c r="A8943" s="1">
        <v>8942</v>
      </c>
      <c r="B8943" t="s">
        <v>6083</v>
      </c>
      <c r="C8943" s="2">
        <v>43407</v>
      </c>
      <c r="D8943" s="2">
        <v>43409</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1">
        <v>4.1580000000000004</v>
      </c>
      <c r="S8943" s="1">
        <v>7</v>
      </c>
      <c r="T8943" s="1">
        <v>0.7</v>
      </c>
      <c r="U8943" s="1">
        <v>-3.4649999999999999</v>
      </c>
      <c r="V8943" s="3" t="str">
        <f>IF(M8943=People!$B$6,People!A$6,IF(M8943=People!$B$5,People!$A$5,IF(M8943=People!$B$4,People!$A$4,IF(M8943=People!$B$3,People!$A$3))))</f>
        <v>Anna Andreadi</v>
      </c>
      <c r="W8943" s="3" t="str">
        <f xml:space="preserve"> IFERROR(INDEX(Returns!A:A,MATCH(B8943,Returns!B:B,0)),"No")</f>
        <v>Yes</v>
      </c>
    </row>
    <row r="8944" spans="1:23" x14ac:dyDescent="0.2">
      <c r="A8944" s="1">
        <v>8943</v>
      </c>
      <c r="B8944" t="s">
        <v>6083</v>
      </c>
      <c r="C8944" s="2">
        <v>43407</v>
      </c>
      <c r="D8944" s="2">
        <v>43409</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1">
        <v>179.99100000000004</v>
      </c>
      <c r="S8944" s="1">
        <v>3</v>
      </c>
      <c r="T8944" s="1">
        <v>0.7</v>
      </c>
      <c r="U8944" s="1">
        <v>-251.98739999999992</v>
      </c>
      <c r="V8944" s="3" t="str">
        <f>IF(M8944=People!$B$6,People!A$6,IF(M8944=People!$B$5,People!$A$5,IF(M8944=People!$B$4,People!$A$4,IF(M8944=People!$B$3,People!$A$3))))</f>
        <v>Anna Andreadi</v>
      </c>
      <c r="W8944" s="3" t="str">
        <f xml:space="preserve"> IFERROR(INDEX(Returns!A:A,MATCH(B8944,Returns!B:B,0)),"No")</f>
        <v>Yes</v>
      </c>
    </row>
    <row r="8945" spans="1:23" x14ac:dyDescent="0.2">
      <c r="A8945" s="1">
        <v>8944</v>
      </c>
      <c r="B8945" t="s">
        <v>10422</v>
      </c>
      <c r="C8945" s="2">
        <v>43748</v>
      </c>
      <c r="D8945" s="2">
        <v>43754</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1">
        <v>239.358</v>
      </c>
      <c r="S8945" s="1">
        <v>3</v>
      </c>
      <c r="T8945" s="1">
        <v>0.3</v>
      </c>
      <c r="U8945" s="1">
        <v>-47.871600000000001</v>
      </c>
      <c r="V8945" s="3" t="str">
        <f>IF(M8945=People!$B$6,People!A$6,IF(M8945=People!$B$5,People!$A$5,IF(M8945=People!$B$4,People!$A$4,IF(M8945=People!$B$3,People!$A$3))))</f>
        <v>Kelly Williams</v>
      </c>
      <c r="W8945" s="3" t="str">
        <f xml:space="preserve"> IFERROR(INDEX(Returns!A:A,MATCH(B8945,Returns!B:B,0)),"No")</f>
        <v>No</v>
      </c>
    </row>
    <row r="8946" spans="1:23" x14ac:dyDescent="0.2">
      <c r="A8946" s="1">
        <v>8945</v>
      </c>
      <c r="B8946" t="s">
        <v>10423</v>
      </c>
      <c r="C8946" s="2">
        <v>42711</v>
      </c>
      <c r="D8946" s="2">
        <v>42712</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1">
        <v>164.88</v>
      </c>
      <c r="S8946" s="1">
        <v>3</v>
      </c>
      <c r="T8946" s="1">
        <v>0</v>
      </c>
      <c r="U8946" s="1">
        <v>80.791200000000003</v>
      </c>
      <c r="V8946" s="3" t="str">
        <f>IF(M8946=People!$B$6,People!A$6,IF(M8946=People!$B$5,People!$A$5,IF(M8946=People!$B$4,People!$A$4,IF(M8946=People!$B$3,People!$A$3))))</f>
        <v>Anna Andreadi</v>
      </c>
      <c r="W8946" s="3" t="str">
        <f xml:space="preserve"> IFERROR(INDEX(Returns!A:A,MATCH(B8946,Returns!B:B,0)),"No")</f>
        <v>No</v>
      </c>
    </row>
    <row r="8947" spans="1:23" x14ac:dyDescent="0.2">
      <c r="A8947" s="1">
        <v>8946</v>
      </c>
      <c r="B8947" t="s">
        <v>10424</v>
      </c>
      <c r="C8947" s="2">
        <v>42689</v>
      </c>
      <c r="D8947" s="2">
        <v>42691</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1">
        <v>10.95</v>
      </c>
      <c r="S8947" s="1">
        <v>3</v>
      </c>
      <c r="T8947" s="1">
        <v>0</v>
      </c>
      <c r="U8947" s="1">
        <v>3.2849999999999993</v>
      </c>
      <c r="V8947" s="3" t="str">
        <f>IF(M8947=People!$B$6,People!A$6,IF(M8947=People!$B$5,People!$A$5,IF(M8947=People!$B$4,People!$A$4,IF(M8947=People!$B$3,People!$A$3))))</f>
        <v>Anna Andreadi</v>
      </c>
      <c r="W8947" s="3" t="str">
        <f xml:space="preserve"> IFERROR(INDEX(Returns!A:A,MATCH(B8947,Returns!B:B,0)),"No")</f>
        <v>No</v>
      </c>
    </row>
    <row r="8948" spans="1:23" x14ac:dyDescent="0.2">
      <c r="A8948" s="1">
        <v>8947</v>
      </c>
      <c r="B8948" t="s">
        <v>10425</v>
      </c>
      <c r="C8948" s="2">
        <v>43823</v>
      </c>
      <c r="D8948" s="2">
        <v>43827</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1">
        <v>19.440000000000001</v>
      </c>
      <c r="S8948" s="1">
        <v>3</v>
      </c>
      <c r="T8948" s="1">
        <v>0</v>
      </c>
      <c r="U8948" s="1">
        <v>9.3312000000000008</v>
      </c>
      <c r="V8948" s="3" t="str">
        <f>IF(M8948=People!$B$6,People!A$6,IF(M8948=People!$B$5,People!$A$5,IF(M8948=People!$B$4,People!$A$4,IF(M8948=People!$B$3,People!$A$3))))</f>
        <v>Chuck Magee</v>
      </c>
      <c r="W8948" s="3" t="str">
        <f xml:space="preserve"> IFERROR(INDEX(Returns!A:A,MATCH(B8948,Returns!B:B,0)),"No")</f>
        <v>No</v>
      </c>
    </row>
    <row r="8949" spans="1:23" x14ac:dyDescent="0.2">
      <c r="A8949" s="1">
        <v>8948</v>
      </c>
      <c r="B8949" t="s">
        <v>10425</v>
      </c>
      <c r="C8949" s="2">
        <v>43823</v>
      </c>
      <c r="D8949" s="2">
        <v>43827</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1">
        <v>12.3</v>
      </c>
      <c r="S8949" s="1">
        <v>5</v>
      </c>
      <c r="T8949" s="1">
        <v>0</v>
      </c>
      <c r="U8949" s="1">
        <v>6.15</v>
      </c>
      <c r="V8949" s="3" t="str">
        <f>IF(M8949=People!$B$6,People!A$6,IF(M8949=People!$B$5,People!$A$5,IF(M8949=People!$B$4,People!$A$4,IF(M8949=People!$B$3,People!$A$3))))</f>
        <v>Chuck Magee</v>
      </c>
      <c r="W8949" s="3" t="str">
        <f xml:space="preserve"> IFERROR(INDEX(Returns!A:A,MATCH(B8949,Returns!B:B,0)),"No")</f>
        <v>No</v>
      </c>
    </row>
    <row r="8950" spans="1:23" x14ac:dyDescent="0.2">
      <c r="A8950" s="1">
        <v>8949</v>
      </c>
      <c r="B8950" t="s">
        <v>10426</v>
      </c>
      <c r="C8950" s="2">
        <v>42728</v>
      </c>
      <c r="D8950" s="2">
        <v>42730</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1">
        <v>13.97</v>
      </c>
      <c r="S8950" s="1">
        <v>1</v>
      </c>
      <c r="T8950" s="1">
        <v>0</v>
      </c>
      <c r="U8950" s="1">
        <v>3.632200000000001</v>
      </c>
      <c r="V8950" s="3" t="str">
        <f>IF(M8950=People!$B$6,People!A$6,IF(M8950=People!$B$5,People!$A$5,IF(M8950=People!$B$4,People!$A$4,IF(M8950=People!$B$3,People!$A$3))))</f>
        <v>Anna Andreadi</v>
      </c>
      <c r="W8950" s="3" t="str">
        <f xml:space="preserve"> IFERROR(INDEX(Returns!A:A,MATCH(B8950,Returns!B:B,0)),"No")</f>
        <v>No</v>
      </c>
    </row>
    <row r="8951" spans="1:23" x14ac:dyDescent="0.2">
      <c r="A8951" s="1">
        <v>8950</v>
      </c>
      <c r="B8951" t="s">
        <v>6159</v>
      </c>
      <c r="C8951" s="2">
        <v>43821</v>
      </c>
      <c r="D8951" s="2">
        <v>43827</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1">
        <v>934.9559999999999</v>
      </c>
      <c r="S8951" s="1">
        <v>6</v>
      </c>
      <c r="T8951" s="1">
        <v>0.4</v>
      </c>
      <c r="U8951" s="1">
        <v>-249.32159999999999</v>
      </c>
      <c r="V8951" s="3" t="str">
        <f>IF(M8951=People!$B$6,People!A$6,IF(M8951=People!$B$5,People!$A$5,IF(M8951=People!$B$4,People!$A$4,IF(M8951=People!$B$3,People!$A$3))))</f>
        <v>Cassandra Brandow</v>
      </c>
      <c r="W8951" s="3" t="str">
        <f xml:space="preserve"> IFERROR(INDEX(Returns!A:A,MATCH(B8951,Returns!B:B,0)),"No")</f>
        <v>Yes</v>
      </c>
    </row>
    <row r="8952" spans="1:23" x14ac:dyDescent="0.2">
      <c r="A8952" s="1">
        <v>8951</v>
      </c>
      <c r="B8952" t="s">
        <v>6159</v>
      </c>
      <c r="C8952" s="2">
        <v>43821</v>
      </c>
      <c r="D8952" s="2">
        <v>43827</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1">
        <v>46.864000000000004</v>
      </c>
      <c r="S8952" s="1">
        <v>2</v>
      </c>
      <c r="T8952" s="1">
        <v>0.2</v>
      </c>
      <c r="U8952" s="1">
        <v>7.615399999999994</v>
      </c>
      <c r="V8952" s="3" t="str">
        <f>IF(M8952=People!$B$6,People!A$6,IF(M8952=People!$B$5,People!$A$5,IF(M8952=People!$B$4,People!$A$4,IF(M8952=People!$B$3,People!$A$3))))</f>
        <v>Cassandra Brandow</v>
      </c>
      <c r="W8952" s="3" t="str">
        <f xml:space="preserve"> IFERROR(INDEX(Returns!A:A,MATCH(B8952,Returns!B:B,0)),"No")</f>
        <v>Yes</v>
      </c>
    </row>
    <row r="8953" spans="1:23" x14ac:dyDescent="0.2">
      <c r="A8953" s="1">
        <v>8952</v>
      </c>
      <c r="B8953" t="s">
        <v>6159</v>
      </c>
      <c r="C8953" s="2">
        <v>43821</v>
      </c>
      <c r="D8953" s="2">
        <v>43827</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1">
        <v>26.160000000000004</v>
      </c>
      <c r="S8953" s="1">
        <v>3</v>
      </c>
      <c r="T8953" s="1">
        <v>0.2</v>
      </c>
      <c r="U8953" s="1">
        <v>1.961999999999998</v>
      </c>
      <c r="V8953" s="3" t="str">
        <f>IF(M8953=People!$B$6,People!A$6,IF(M8953=People!$B$5,People!$A$5,IF(M8953=People!$B$4,People!$A$4,IF(M8953=People!$B$3,People!$A$3))))</f>
        <v>Cassandra Brandow</v>
      </c>
      <c r="W8953" s="3" t="str">
        <f xml:space="preserve"> IFERROR(INDEX(Returns!A:A,MATCH(B8953,Returns!B:B,0)),"No")</f>
        <v>Yes</v>
      </c>
    </row>
    <row r="8954" spans="1:23" x14ac:dyDescent="0.2">
      <c r="A8954" s="1">
        <v>8953</v>
      </c>
      <c r="B8954" t="s">
        <v>6159</v>
      </c>
      <c r="C8954" s="2">
        <v>43821</v>
      </c>
      <c r="D8954" s="2">
        <v>43827</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1">
        <v>23.128</v>
      </c>
      <c r="S8954" s="1">
        <v>7</v>
      </c>
      <c r="T8954" s="1">
        <v>0.2</v>
      </c>
      <c r="U8954" s="1">
        <v>2.8909999999999982</v>
      </c>
      <c r="V8954" s="3" t="str">
        <f>IF(M8954=People!$B$6,People!A$6,IF(M8954=People!$B$5,People!$A$5,IF(M8954=People!$B$4,People!$A$4,IF(M8954=People!$B$3,People!$A$3))))</f>
        <v>Cassandra Brandow</v>
      </c>
      <c r="W8954" s="3" t="str">
        <f xml:space="preserve"> IFERROR(INDEX(Returns!A:A,MATCH(B8954,Returns!B:B,0)),"No")</f>
        <v>Yes</v>
      </c>
    </row>
    <row r="8955" spans="1:23" x14ac:dyDescent="0.2">
      <c r="A8955" s="1">
        <v>8954</v>
      </c>
      <c r="B8955" t="s">
        <v>6159</v>
      </c>
      <c r="C8955" s="2">
        <v>43821</v>
      </c>
      <c r="D8955" s="2">
        <v>43827</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1">
        <v>59.24</v>
      </c>
      <c r="S8955" s="1">
        <v>5</v>
      </c>
      <c r="T8955" s="1">
        <v>0.2</v>
      </c>
      <c r="U8955" s="1">
        <v>16.290999999999997</v>
      </c>
      <c r="V8955" s="3" t="str">
        <f>IF(M8955=People!$B$6,People!A$6,IF(M8955=People!$B$5,People!$A$5,IF(M8955=People!$B$4,People!$A$4,IF(M8955=People!$B$3,People!$A$3))))</f>
        <v>Cassandra Brandow</v>
      </c>
      <c r="W8955" s="3" t="str">
        <f xml:space="preserve"> IFERROR(INDEX(Returns!A:A,MATCH(B8955,Returns!B:B,0)),"No")</f>
        <v>Yes</v>
      </c>
    </row>
    <row r="8956" spans="1:23" x14ac:dyDescent="0.2">
      <c r="A8956" s="1">
        <v>8955</v>
      </c>
      <c r="B8956" t="s">
        <v>10427</v>
      </c>
      <c r="C8956" s="2">
        <v>42590</v>
      </c>
      <c r="D8956" s="2">
        <v>42592</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1">
        <v>155.45600000000002</v>
      </c>
      <c r="S8956" s="1">
        <v>4</v>
      </c>
      <c r="T8956" s="1">
        <v>0.2</v>
      </c>
      <c r="U8956" s="1">
        <v>-7.7727999999999895</v>
      </c>
      <c r="V8956" s="3" t="str">
        <f>IF(M8956=People!$B$6,People!A$6,IF(M8956=People!$B$5,People!$A$5,IF(M8956=People!$B$4,People!$A$4,IF(M8956=People!$B$3,People!$A$3))))</f>
        <v>Cassandra Brandow</v>
      </c>
      <c r="W8956" s="3" t="str">
        <f xml:space="preserve"> IFERROR(INDEX(Returns!A:A,MATCH(B8956,Returns!B:B,0)),"No")</f>
        <v>No</v>
      </c>
    </row>
    <row r="8957" spans="1:23" x14ac:dyDescent="0.2">
      <c r="A8957" s="1">
        <v>8956</v>
      </c>
      <c r="B8957" t="s">
        <v>10428</v>
      </c>
      <c r="C8957" s="2">
        <v>42633</v>
      </c>
      <c r="D8957" s="2">
        <v>42637</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1">
        <v>8.56</v>
      </c>
      <c r="S8957" s="1">
        <v>2</v>
      </c>
      <c r="T8957" s="1">
        <v>0</v>
      </c>
      <c r="U8957" s="1">
        <v>3.8519999999999994</v>
      </c>
      <c r="V8957" s="3" t="str">
        <f>IF(M8957=People!$B$6,People!A$6,IF(M8957=People!$B$5,People!$A$5,IF(M8957=People!$B$4,People!$A$4,IF(M8957=People!$B$3,People!$A$3))))</f>
        <v>Anna Andreadi</v>
      </c>
      <c r="W8957" s="3" t="str">
        <f xml:space="preserve"> IFERROR(INDEX(Returns!A:A,MATCH(B8957,Returns!B:B,0)),"No")</f>
        <v>No</v>
      </c>
    </row>
    <row r="8958" spans="1:23" x14ac:dyDescent="0.2">
      <c r="A8958" s="1">
        <v>8957</v>
      </c>
      <c r="B8958" t="s">
        <v>10429</v>
      </c>
      <c r="C8958" s="2">
        <v>43824</v>
      </c>
      <c r="D8958" s="2">
        <v>43827</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1">
        <v>21</v>
      </c>
      <c r="S8958" s="1">
        <v>3</v>
      </c>
      <c r="T8958" s="1">
        <v>0.2</v>
      </c>
      <c r="U8958" s="1">
        <v>5.7750000000000021</v>
      </c>
      <c r="V8958" s="3" t="str">
        <f>IF(M8958=People!$B$6,People!A$6,IF(M8958=People!$B$5,People!$A$5,IF(M8958=People!$B$4,People!$A$4,IF(M8958=People!$B$3,People!$A$3))))</f>
        <v>Cassandra Brandow</v>
      </c>
      <c r="W8958" s="3" t="str">
        <f xml:space="preserve"> IFERROR(INDEX(Returns!A:A,MATCH(B8958,Returns!B:B,0)),"No")</f>
        <v>No</v>
      </c>
    </row>
    <row r="8959" spans="1:23" x14ac:dyDescent="0.2">
      <c r="A8959" s="1">
        <v>8958</v>
      </c>
      <c r="B8959" t="s">
        <v>10429</v>
      </c>
      <c r="C8959" s="2">
        <v>43824</v>
      </c>
      <c r="D8959" s="2">
        <v>43827</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1">
        <v>120</v>
      </c>
      <c r="S8959" s="1">
        <v>2</v>
      </c>
      <c r="T8959" s="1">
        <v>0.5</v>
      </c>
      <c r="U8959" s="1">
        <v>-7.2000000000000028</v>
      </c>
      <c r="V8959" s="3" t="str">
        <f>IF(M8959=People!$B$6,People!A$6,IF(M8959=People!$B$5,People!$A$5,IF(M8959=People!$B$4,People!$A$4,IF(M8959=People!$B$3,People!$A$3))))</f>
        <v>Cassandra Brandow</v>
      </c>
      <c r="W8959" s="3" t="str">
        <f xml:space="preserve"> IFERROR(INDEX(Returns!A:A,MATCH(B8959,Returns!B:B,0)),"No")</f>
        <v>No</v>
      </c>
    </row>
    <row r="8960" spans="1:23" x14ac:dyDescent="0.2">
      <c r="A8960" s="1">
        <v>8959</v>
      </c>
      <c r="B8960" t="s">
        <v>10430</v>
      </c>
      <c r="C8960" s="2">
        <v>43794</v>
      </c>
      <c r="D8960" s="2">
        <v>43799</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1">
        <v>299.95999999999998</v>
      </c>
      <c r="S8960" s="1">
        <v>5</v>
      </c>
      <c r="T8960" s="1">
        <v>0.2</v>
      </c>
      <c r="U8960" s="1">
        <v>37.494999999999962</v>
      </c>
      <c r="V8960" s="3" t="str">
        <f>IF(M8960=People!$B$6,People!A$6,IF(M8960=People!$B$5,People!$A$5,IF(M8960=People!$B$4,People!$A$4,IF(M8960=People!$B$3,People!$A$3))))</f>
        <v>Kelly Williams</v>
      </c>
      <c r="W8960" s="3" t="str">
        <f xml:space="preserve"> IFERROR(INDEX(Returns!A:A,MATCH(B8960,Returns!B:B,0)),"No")</f>
        <v>No</v>
      </c>
    </row>
    <row r="8961" spans="1:23" x14ac:dyDescent="0.2">
      <c r="A8961" s="1">
        <v>8960</v>
      </c>
      <c r="B8961" t="s">
        <v>10430</v>
      </c>
      <c r="C8961" s="2">
        <v>43794</v>
      </c>
      <c r="D8961" s="2">
        <v>43799</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1">
        <v>67.839999999999989</v>
      </c>
      <c r="S8961" s="1">
        <v>5</v>
      </c>
      <c r="T8961" s="1">
        <v>0.8</v>
      </c>
      <c r="U8961" s="1">
        <v>-179.77600000000001</v>
      </c>
      <c r="V8961" s="3" t="str">
        <f>IF(M8961=People!$B$6,People!A$6,IF(M8961=People!$B$5,People!$A$5,IF(M8961=People!$B$4,People!$A$4,IF(M8961=People!$B$3,People!$A$3))))</f>
        <v>Kelly Williams</v>
      </c>
      <c r="W8961" s="3" t="str">
        <f xml:space="preserve"> IFERROR(INDEX(Returns!A:A,MATCH(B8961,Returns!B:B,0)),"No")</f>
        <v>No</v>
      </c>
    </row>
    <row r="8962" spans="1:23" x14ac:dyDescent="0.2">
      <c r="A8962" s="1">
        <v>8961</v>
      </c>
      <c r="B8962" t="s">
        <v>10430</v>
      </c>
      <c r="C8962" s="2">
        <v>43794</v>
      </c>
      <c r="D8962" s="2">
        <v>43799</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1">
        <v>853.92999999999984</v>
      </c>
      <c r="S8962" s="1">
        <v>5</v>
      </c>
      <c r="T8962" s="1">
        <v>0.3</v>
      </c>
      <c r="U8962" s="1">
        <v>-24.397999999999911</v>
      </c>
      <c r="V8962" s="3" t="str">
        <f>IF(M8962=People!$B$6,People!A$6,IF(M8962=People!$B$5,People!$A$5,IF(M8962=People!$B$4,People!$A$4,IF(M8962=People!$B$3,People!$A$3))))</f>
        <v>Kelly Williams</v>
      </c>
      <c r="W8962" s="3" t="str">
        <f xml:space="preserve"> IFERROR(INDEX(Returns!A:A,MATCH(B8962,Returns!B:B,0)),"No")</f>
        <v>No</v>
      </c>
    </row>
    <row r="8963" spans="1:23" x14ac:dyDescent="0.2">
      <c r="A8963" s="1">
        <v>8962</v>
      </c>
      <c r="B8963" t="s">
        <v>10430</v>
      </c>
      <c r="C8963" s="2">
        <v>43794</v>
      </c>
      <c r="D8963" s="2">
        <v>43799</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1">
        <v>18.687999999999999</v>
      </c>
      <c r="S8963" s="1">
        <v>4</v>
      </c>
      <c r="T8963" s="1">
        <v>0.2</v>
      </c>
      <c r="U8963" s="1">
        <v>3.7375999999999996</v>
      </c>
      <c r="V8963" s="3" t="str">
        <f>IF(M8963=People!$B$6,People!A$6,IF(M8963=People!$B$5,People!$A$5,IF(M8963=People!$B$4,People!$A$4,IF(M8963=People!$B$3,People!$A$3))))</f>
        <v>Kelly Williams</v>
      </c>
      <c r="W8963" s="3" t="str">
        <f xml:space="preserve"> IFERROR(INDEX(Returns!A:A,MATCH(B8963,Returns!B:B,0)),"No")</f>
        <v>No</v>
      </c>
    </row>
    <row r="8964" spans="1:23" x14ac:dyDescent="0.2">
      <c r="A8964" s="1">
        <v>8963</v>
      </c>
      <c r="B8964" t="s">
        <v>6082</v>
      </c>
      <c r="C8964" s="2">
        <v>43409</v>
      </c>
      <c r="D8964" s="2">
        <v>43411</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1">
        <v>273.95999999999998</v>
      </c>
      <c r="S8964" s="1">
        <v>2</v>
      </c>
      <c r="T8964" s="1">
        <v>0</v>
      </c>
      <c r="U8964" s="1">
        <v>71.229600000000005</v>
      </c>
      <c r="V8964" s="3" t="str">
        <f>IF(M8964=People!$B$6,People!A$6,IF(M8964=People!$B$5,People!$A$5,IF(M8964=People!$B$4,People!$A$4,IF(M8964=People!$B$3,People!$A$3))))</f>
        <v>Cassandra Brandow</v>
      </c>
      <c r="W8964" s="3" t="str">
        <f xml:space="preserve"> IFERROR(INDEX(Returns!A:A,MATCH(B8964,Returns!B:B,0)),"No")</f>
        <v>Yes</v>
      </c>
    </row>
    <row r="8965" spans="1:23" x14ac:dyDescent="0.2">
      <c r="A8965" s="1">
        <v>8964</v>
      </c>
      <c r="B8965" t="s">
        <v>6082</v>
      </c>
      <c r="C8965" s="2">
        <v>43409</v>
      </c>
      <c r="D8965" s="2">
        <v>43411</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1">
        <v>89.97</v>
      </c>
      <c r="S8965" s="1">
        <v>3</v>
      </c>
      <c r="T8965" s="1">
        <v>0</v>
      </c>
      <c r="U8965" s="1">
        <v>18.893699999999995</v>
      </c>
      <c r="V8965" s="3" t="str">
        <f>IF(M8965=People!$B$6,People!A$6,IF(M8965=People!$B$5,People!$A$5,IF(M8965=People!$B$4,People!$A$4,IF(M8965=People!$B$3,People!$A$3))))</f>
        <v>Cassandra Brandow</v>
      </c>
      <c r="W8965" s="3" t="str">
        <f xml:space="preserve"> IFERROR(INDEX(Returns!A:A,MATCH(B8965,Returns!B:B,0)),"No")</f>
        <v>Yes</v>
      </c>
    </row>
    <row r="8966" spans="1:23" x14ac:dyDescent="0.2">
      <c r="A8966" s="1">
        <v>8965</v>
      </c>
      <c r="B8966" t="s">
        <v>6082</v>
      </c>
      <c r="C8966" s="2">
        <v>43409</v>
      </c>
      <c r="D8966" s="2">
        <v>43411</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1">
        <v>756.80000000000007</v>
      </c>
      <c r="S8966" s="1">
        <v>5</v>
      </c>
      <c r="T8966" s="1">
        <v>0</v>
      </c>
      <c r="U8966" s="1">
        <v>75.679999999999978</v>
      </c>
      <c r="V8966" s="3" t="str">
        <f>IF(M8966=People!$B$6,People!A$6,IF(M8966=People!$B$5,People!$A$5,IF(M8966=People!$B$4,People!$A$4,IF(M8966=People!$B$3,People!$A$3))))</f>
        <v>Cassandra Brandow</v>
      </c>
      <c r="W8966" s="3" t="str">
        <f xml:space="preserve"> IFERROR(INDEX(Returns!A:A,MATCH(B8966,Returns!B:B,0)),"No")</f>
        <v>Yes</v>
      </c>
    </row>
    <row r="8967" spans="1:23" x14ac:dyDescent="0.2">
      <c r="A8967" s="1">
        <v>8966</v>
      </c>
      <c r="B8967" t="s">
        <v>10431</v>
      </c>
      <c r="C8967" s="2">
        <v>43775</v>
      </c>
      <c r="D8967" s="2">
        <v>43781</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1">
        <v>1.2479999999999998</v>
      </c>
      <c r="S8967" s="1">
        <v>2</v>
      </c>
      <c r="T8967" s="1">
        <v>0.8</v>
      </c>
      <c r="U8967" s="1">
        <v>-1.934400000000001</v>
      </c>
      <c r="V8967" s="3" t="str">
        <f>IF(M8967=People!$B$6,People!A$6,IF(M8967=People!$B$5,People!$A$5,IF(M8967=People!$B$4,People!$A$4,IF(M8967=People!$B$3,People!$A$3))))</f>
        <v>Kelly Williams</v>
      </c>
      <c r="W8967" s="3" t="str">
        <f xml:space="preserve"> IFERROR(INDEX(Returns!A:A,MATCH(B8967,Returns!B:B,0)),"No")</f>
        <v>No</v>
      </c>
    </row>
    <row r="8968" spans="1:23" x14ac:dyDescent="0.2">
      <c r="A8968" s="1">
        <v>8967</v>
      </c>
      <c r="B8968" t="s">
        <v>10432</v>
      </c>
      <c r="C8968" s="2">
        <v>43407</v>
      </c>
      <c r="D8968" s="2">
        <v>43411</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1">
        <v>72</v>
      </c>
      <c r="S8968" s="1">
        <v>1</v>
      </c>
      <c r="T8968" s="1">
        <v>0.2</v>
      </c>
      <c r="U8968" s="1">
        <v>14.399999999999999</v>
      </c>
      <c r="V8968" s="3" t="str">
        <f>IF(M8968=People!$B$6,People!A$6,IF(M8968=People!$B$5,People!$A$5,IF(M8968=People!$B$4,People!$A$4,IF(M8968=People!$B$3,People!$A$3))))</f>
        <v>Chuck Magee</v>
      </c>
      <c r="W8968" s="3" t="str">
        <f xml:space="preserve"> IFERROR(INDEX(Returns!A:A,MATCH(B8968,Returns!B:B,0)),"No")</f>
        <v>No</v>
      </c>
    </row>
    <row r="8969" spans="1:23" x14ac:dyDescent="0.2">
      <c r="A8969" s="1">
        <v>8968</v>
      </c>
      <c r="B8969" t="s">
        <v>10432</v>
      </c>
      <c r="C8969" s="2">
        <v>43407</v>
      </c>
      <c r="D8969" s="2">
        <v>43411</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1">
        <v>470.15499999999997</v>
      </c>
      <c r="S8969" s="1">
        <v>7</v>
      </c>
      <c r="T8969" s="1">
        <v>0.3</v>
      </c>
      <c r="U8969" s="1">
        <v>-13.432999999999993</v>
      </c>
      <c r="V8969" s="3" t="str">
        <f>IF(M8969=People!$B$6,People!A$6,IF(M8969=People!$B$5,People!$A$5,IF(M8969=People!$B$4,People!$A$4,IF(M8969=People!$B$3,People!$A$3))))</f>
        <v>Chuck Magee</v>
      </c>
      <c r="W8969" s="3" t="str">
        <f xml:space="preserve"> IFERROR(INDEX(Returns!A:A,MATCH(B8969,Returns!B:B,0)),"No")</f>
        <v>No</v>
      </c>
    </row>
    <row r="8970" spans="1:23" x14ac:dyDescent="0.2">
      <c r="A8970" s="1">
        <v>8969</v>
      </c>
      <c r="B8970" t="s">
        <v>10433</v>
      </c>
      <c r="C8970" s="2">
        <v>42734</v>
      </c>
      <c r="D8970" s="2">
        <v>42736</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1">
        <v>39.128</v>
      </c>
      <c r="S8970" s="1">
        <v>1</v>
      </c>
      <c r="T8970" s="1">
        <v>0.2</v>
      </c>
      <c r="U8970" s="1">
        <v>-8.803799999999999</v>
      </c>
      <c r="V8970" s="3" t="str">
        <f>IF(M8970=People!$B$6,People!A$6,IF(M8970=People!$B$5,People!$A$5,IF(M8970=People!$B$4,People!$A$4,IF(M8970=People!$B$3,People!$A$3))))</f>
        <v>Cassandra Brandow</v>
      </c>
      <c r="W8970" s="3" t="str">
        <f xml:space="preserve"> IFERROR(INDEX(Returns!A:A,MATCH(B8970,Returns!B:B,0)),"No")</f>
        <v>No</v>
      </c>
    </row>
    <row r="8971" spans="1:23" x14ac:dyDescent="0.2">
      <c r="A8971" s="1">
        <v>8970</v>
      </c>
      <c r="B8971" t="s">
        <v>10434</v>
      </c>
      <c r="C8971" s="2">
        <v>43801</v>
      </c>
      <c r="D8971" s="2">
        <v>43806</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1">
        <v>19.728000000000002</v>
      </c>
      <c r="S8971" s="1">
        <v>9</v>
      </c>
      <c r="T8971" s="1">
        <v>0.2</v>
      </c>
      <c r="U8971" s="1">
        <v>1.7262000000000022</v>
      </c>
      <c r="V8971" s="3" t="str">
        <f>IF(M8971=People!$B$6,People!A$6,IF(M8971=People!$B$5,People!$A$5,IF(M8971=People!$B$4,People!$A$4,IF(M8971=People!$B$3,People!$A$3))))</f>
        <v>Chuck Magee</v>
      </c>
      <c r="W8971" s="3" t="str">
        <f xml:space="preserve"> IFERROR(INDEX(Returns!A:A,MATCH(B8971,Returns!B:B,0)),"No")</f>
        <v>No</v>
      </c>
    </row>
    <row r="8972" spans="1:23" x14ac:dyDescent="0.2">
      <c r="A8972" s="1">
        <v>8971</v>
      </c>
      <c r="B8972" t="s">
        <v>10434</v>
      </c>
      <c r="C8972" s="2">
        <v>43801</v>
      </c>
      <c r="D8972" s="2">
        <v>43806</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1">
        <v>151.18799999999999</v>
      </c>
      <c r="S8972" s="1">
        <v>2</v>
      </c>
      <c r="T8972" s="1">
        <v>0.4</v>
      </c>
      <c r="U8972" s="1">
        <v>-25.198000000000008</v>
      </c>
      <c r="V8972" s="3" t="str">
        <f>IF(M8972=People!$B$6,People!A$6,IF(M8972=People!$B$5,People!$A$5,IF(M8972=People!$B$4,People!$A$4,IF(M8972=People!$B$3,People!$A$3))))</f>
        <v>Chuck Magee</v>
      </c>
      <c r="W8972" s="3" t="str">
        <f xml:space="preserve"> IFERROR(INDEX(Returns!A:A,MATCH(B8972,Returns!B:B,0)),"No")</f>
        <v>No</v>
      </c>
    </row>
    <row r="8973" spans="1:23" x14ac:dyDescent="0.2">
      <c r="A8973" s="1">
        <v>8972</v>
      </c>
      <c r="B8973" t="s">
        <v>10435</v>
      </c>
      <c r="C8973" s="2">
        <v>43548</v>
      </c>
      <c r="D8973" s="2">
        <v>43552</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1">
        <v>271.76400000000001</v>
      </c>
      <c r="S8973" s="1">
        <v>2</v>
      </c>
      <c r="T8973" s="1">
        <v>0.1</v>
      </c>
      <c r="U8973" s="1">
        <v>60.391999999999967</v>
      </c>
      <c r="V8973" s="3" t="str">
        <f>IF(M8973=People!$B$6,People!A$6,IF(M8973=People!$B$5,People!$A$5,IF(M8973=People!$B$4,People!$A$4,IF(M8973=People!$B$3,People!$A$3))))</f>
        <v>Chuck Magee</v>
      </c>
      <c r="W8973" s="3" t="str">
        <f xml:space="preserve"> IFERROR(INDEX(Returns!A:A,MATCH(B8973,Returns!B:B,0)),"No")</f>
        <v>No</v>
      </c>
    </row>
    <row r="8974" spans="1:23" x14ac:dyDescent="0.2">
      <c r="A8974" s="1">
        <v>8973</v>
      </c>
      <c r="B8974" t="s">
        <v>10436</v>
      </c>
      <c r="C8974" s="2">
        <v>42693</v>
      </c>
      <c r="D8974" s="2">
        <v>42695</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1">
        <v>47.496000000000002</v>
      </c>
      <c r="S8974" s="1">
        <v>1</v>
      </c>
      <c r="T8974" s="1">
        <v>0.2</v>
      </c>
      <c r="U8974" s="1">
        <v>-1.187400000000002</v>
      </c>
      <c r="V8974" s="3" t="str">
        <f>IF(M8974=People!$B$6,People!A$6,IF(M8974=People!$B$5,People!$A$5,IF(M8974=People!$B$4,People!$A$4,IF(M8974=People!$B$3,People!$A$3))))</f>
        <v>Chuck Magee</v>
      </c>
      <c r="W8974" s="3" t="str">
        <f xml:space="preserve"> IFERROR(INDEX(Returns!A:A,MATCH(B8974,Returns!B:B,0)),"No")</f>
        <v>No</v>
      </c>
    </row>
    <row r="8975" spans="1:23" x14ac:dyDescent="0.2">
      <c r="A8975" s="1">
        <v>8974</v>
      </c>
      <c r="B8975" t="s">
        <v>10437</v>
      </c>
      <c r="C8975" s="2">
        <v>43580</v>
      </c>
      <c r="D8975" s="2">
        <v>43582</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1">
        <v>344.98099999999994</v>
      </c>
      <c r="S8975" s="1">
        <v>7</v>
      </c>
      <c r="T8975" s="1">
        <v>0.15</v>
      </c>
      <c r="U8975" s="1">
        <v>28.410200000000017</v>
      </c>
      <c r="V8975" s="3" t="str">
        <f>IF(M8975=People!$B$6,People!A$6,IF(M8975=People!$B$5,People!$A$5,IF(M8975=People!$B$4,People!$A$4,IF(M8975=People!$B$3,People!$A$3))))</f>
        <v>Anna Andreadi</v>
      </c>
      <c r="W8975" s="3" t="str">
        <f xml:space="preserve"> IFERROR(INDEX(Returns!A:A,MATCH(B8975,Returns!B:B,0)),"No")</f>
        <v>No</v>
      </c>
    </row>
    <row r="8976" spans="1:23" x14ac:dyDescent="0.2">
      <c r="A8976" s="1">
        <v>8975</v>
      </c>
      <c r="B8976" t="s">
        <v>10438</v>
      </c>
      <c r="C8976" s="2">
        <v>43792</v>
      </c>
      <c r="D8976" s="2">
        <v>43795</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1">
        <v>36.288000000000011</v>
      </c>
      <c r="S8976" s="1">
        <v>7</v>
      </c>
      <c r="T8976" s="1">
        <v>0.2</v>
      </c>
      <c r="U8976" s="1">
        <v>12.700800000000001</v>
      </c>
      <c r="V8976" s="3" t="str">
        <f>IF(M8976=People!$B$6,People!A$6,IF(M8976=People!$B$5,People!$A$5,IF(M8976=People!$B$4,People!$A$4,IF(M8976=People!$B$3,People!$A$3))))</f>
        <v>Kelly Williams</v>
      </c>
      <c r="W8976" s="3" t="str">
        <f xml:space="preserve"> IFERROR(INDEX(Returns!A:A,MATCH(B8976,Returns!B:B,0)),"No")</f>
        <v>No</v>
      </c>
    </row>
    <row r="8977" spans="1:23" x14ac:dyDescent="0.2">
      <c r="A8977" s="1">
        <v>8976</v>
      </c>
      <c r="B8977" t="s">
        <v>10438</v>
      </c>
      <c r="C8977" s="2">
        <v>43792</v>
      </c>
      <c r="D8977" s="2">
        <v>43795</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1">
        <v>78.304000000000002</v>
      </c>
      <c r="S8977" s="1">
        <v>2</v>
      </c>
      <c r="T8977" s="1">
        <v>0.2</v>
      </c>
      <c r="U8977" s="1">
        <v>29.363999999999997</v>
      </c>
      <c r="V8977" s="3" t="str">
        <f>IF(M8977=People!$B$6,People!A$6,IF(M8977=People!$B$5,People!$A$5,IF(M8977=People!$B$4,People!$A$4,IF(M8977=People!$B$3,People!$A$3))))</f>
        <v>Kelly Williams</v>
      </c>
      <c r="W8977" s="3" t="str">
        <f xml:space="preserve"> IFERROR(INDEX(Returns!A:A,MATCH(B8977,Returns!B:B,0)),"No")</f>
        <v>No</v>
      </c>
    </row>
    <row r="8978" spans="1:23" x14ac:dyDescent="0.2">
      <c r="A8978" s="1">
        <v>8977</v>
      </c>
      <c r="B8978" t="s">
        <v>10438</v>
      </c>
      <c r="C8978" s="2">
        <v>43792</v>
      </c>
      <c r="D8978" s="2">
        <v>43795</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1">
        <v>127.785</v>
      </c>
      <c r="S8978" s="1">
        <v>1</v>
      </c>
      <c r="T8978" s="1">
        <v>0.3</v>
      </c>
      <c r="U8978" s="1">
        <v>-31.033499999999989</v>
      </c>
      <c r="V8978" s="3" t="str">
        <f>IF(M8978=People!$B$6,People!A$6,IF(M8978=People!$B$5,People!$A$5,IF(M8978=People!$B$4,People!$A$4,IF(M8978=People!$B$3,People!$A$3))))</f>
        <v>Kelly Williams</v>
      </c>
      <c r="W8978" s="3" t="str">
        <f xml:space="preserve"> IFERROR(INDEX(Returns!A:A,MATCH(B8978,Returns!B:B,0)),"No")</f>
        <v>No</v>
      </c>
    </row>
    <row r="8979" spans="1:23" x14ac:dyDescent="0.2">
      <c r="A8979" s="1">
        <v>8978</v>
      </c>
      <c r="B8979" t="s">
        <v>10438</v>
      </c>
      <c r="C8979" s="2">
        <v>43792</v>
      </c>
      <c r="D8979" s="2">
        <v>43795</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1">
        <v>6.1039999999999983</v>
      </c>
      <c r="S8979" s="1">
        <v>2</v>
      </c>
      <c r="T8979" s="1">
        <v>0.8</v>
      </c>
      <c r="U8979" s="1">
        <v>-9.1560000000000006</v>
      </c>
      <c r="V8979" s="3" t="str">
        <f>IF(M8979=People!$B$6,People!A$6,IF(M8979=People!$B$5,People!$A$5,IF(M8979=People!$B$4,People!$A$4,IF(M8979=People!$B$3,People!$A$3))))</f>
        <v>Kelly Williams</v>
      </c>
      <c r="W8979" s="3" t="str">
        <f xml:space="preserve"> IFERROR(INDEX(Returns!A:A,MATCH(B8979,Returns!B:B,0)),"No")</f>
        <v>No</v>
      </c>
    </row>
    <row r="8980" spans="1:23" x14ac:dyDescent="0.2">
      <c r="A8980" s="1">
        <v>8979</v>
      </c>
      <c r="B8980" t="s">
        <v>10439</v>
      </c>
      <c r="C8980" s="2">
        <v>42677</v>
      </c>
      <c r="D8980" s="2">
        <v>42679</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1">
        <v>5.76</v>
      </c>
      <c r="S8980" s="1">
        <v>2</v>
      </c>
      <c r="T8980" s="1">
        <v>0</v>
      </c>
      <c r="U8980" s="1">
        <v>2.8224</v>
      </c>
      <c r="V8980" s="3" t="str">
        <f>IF(M8980=People!$B$6,People!A$6,IF(M8980=People!$B$5,People!$A$5,IF(M8980=People!$B$4,People!$A$4,IF(M8980=People!$B$3,People!$A$3))))</f>
        <v>Chuck Magee</v>
      </c>
      <c r="W8980" s="3" t="str">
        <f xml:space="preserve"> IFERROR(INDEX(Returns!A:A,MATCH(B8980,Returns!B:B,0)),"No")</f>
        <v>No</v>
      </c>
    </row>
    <row r="8981" spans="1:23" x14ac:dyDescent="0.2">
      <c r="A8981" s="1">
        <v>8980</v>
      </c>
      <c r="B8981" t="s">
        <v>10440</v>
      </c>
      <c r="C8981" s="2">
        <v>43027</v>
      </c>
      <c r="D8981" s="2">
        <v>43032</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1">
        <v>1.7199999999999995</v>
      </c>
      <c r="S8981" s="1">
        <v>1</v>
      </c>
      <c r="T8981" s="1">
        <v>0.8</v>
      </c>
      <c r="U8981" s="1">
        <v>-2.8380000000000001</v>
      </c>
      <c r="V8981" s="3" t="str">
        <f>IF(M8981=People!$B$6,People!A$6,IF(M8981=People!$B$5,People!$A$5,IF(M8981=People!$B$4,People!$A$4,IF(M8981=People!$B$3,People!$A$3))))</f>
        <v>Kelly Williams</v>
      </c>
      <c r="W8981" s="3" t="str">
        <f xml:space="preserve"> IFERROR(INDEX(Returns!A:A,MATCH(B8981,Returns!B:B,0)),"No")</f>
        <v>No</v>
      </c>
    </row>
    <row r="8982" spans="1:23" x14ac:dyDescent="0.2">
      <c r="A8982" s="1">
        <v>8981</v>
      </c>
      <c r="B8982" t="s">
        <v>10441</v>
      </c>
      <c r="C8982" s="2">
        <v>42406</v>
      </c>
      <c r="D8982" s="2">
        <v>42410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1">
        <v>8.9519999999999982</v>
      </c>
      <c r="S8982" s="1">
        <v>2</v>
      </c>
      <c r="T8982" s="1">
        <v>0.8</v>
      </c>
      <c r="U8982" s="1">
        <v>-14.770800000000001</v>
      </c>
      <c r="V8982" s="3" t="str">
        <f>IF(M8982=People!$B$6,People!A$6,IF(M8982=People!$B$5,People!$A$5,IF(M8982=People!$B$4,People!$A$4,IF(M8982=People!$B$3,People!$A$3))))</f>
        <v>Kelly Williams</v>
      </c>
      <c r="W8982" s="3" t="str">
        <f xml:space="preserve"> IFERROR(INDEX(Returns!A:A,MATCH(B8982,Returns!B:B,0)),"No")</f>
        <v>No</v>
      </c>
    </row>
    <row r="8983" spans="1:23" x14ac:dyDescent="0.2">
      <c r="A8983" s="1">
        <v>8982</v>
      </c>
      <c r="B8983" t="s">
        <v>10442</v>
      </c>
      <c r="C8983" s="2">
        <v>43165</v>
      </c>
      <c r="D8983" s="2">
        <v>43171</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1">
        <v>2.3339999999999996</v>
      </c>
      <c r="S8983" s="1">
        <v>3</v>
      </c>
      <c r="T8983" s="1">
        <v>0.8</v>
      </c>
      <c r="U8983" s="1">
        <v>-6.3018000000000001</v>
      </c>
      <c r="V8983" s="3" t="str">
        <f>IF(M8983=People!$B$6,People!A$6,IF(M8983=People!$B$5,People!$A$5,IF(M8983=People!$B$4,People!$A$4,IF(M8983=People!$B$3,People!$A$3))))</f>
        <v>Kelly Williams</v>
      </c>
      <c r="W8983" s="3" t="str">
        <f xml:space="preserve"> IFERROR(INDEX(Returns!A:A,MATCH(B8983,Returns!B:B,0)),"No")</f>
        <v>No</v>
      </c>
    </row>
    <row r="8984" spans="1:23" x14ac:dyDescent="0.2">
      <c r="A8984" s="1">
        <v>8983</v>
      </c>
      <c r="B8984" t="s">
        <v>10442</v>
      </c>
      <c r="C8984" s="2">
        <v>43165</v>
      </c>
      <c r="D8984" s="2">
        <v>43171</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1">
        <v>1.7279999999999998</v>
      </c>
      <c r="S8984" s="1">
        <v>4</v>
      </c>
      <c r="T8984" s="1">
        <v>0.8</v>
      </c>
      <c r="U8984" s="1">
        <v>-2.764800000000001</v>
      </c>
      <c r="V8984" s="3" t="str">
        <f>IF(M8984=People!$B$6,People!A$6,IF(M8984=People!$B$5,People!$A$5,IF(M8984=People!$B$4,People!$A$4,IF(M8984=People!$B$3,People!$A$3))))</f>
        <v>Kelly Williams</v>
      </c>
      <c r="W8984" s="3" t="str">
        <f xml:space="preserve"> IFERROR(INDEX(Returns!A:A,MATCH(B8984,Returns!B:B,0)),"No")</f>
        <v>No</v>
      </c>
    </row>
    <row r="8985" spans="1:23" x14ac:dyDescent="0.2">
      <c r="A8985" s="1">
        <v>8984</v>
      </c>
      <c r="B8985" t="s">
        <v>10442</v>
      </c>
      <c r="C8985" s="2">
        <v>43165</v>
      </c>
      <c r="D8985" s="2">
        <v>43171</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1">
        <v>159.04</v>
      </c>
      <c r="S8985" s="1">
        <v>5</v>
      </c>
      <c r="T8985" s="1">
        <v>0.6</v>
      </c>
      <c r="U8985" s="1">
        <v>-194.82400000000001</v>
      </c>
      <c r="V8985" s="3" t="str">
        <f>IF(M8985=People!$B$6,People!A$6,IF(M8985=People!$B$5,People!$A$5,IF(M8985=People!$B$4,People!$A$4,IF(M8985=People!$B$3,People!$A$3))))</f>
        <v>Kelly Williams</v>
      </c>
      <c r="W8985" s="3" t="str">
        <f xml:space="preserve"> IFERROR(INDEX(Returns!A:A,MATCH(B8985,Returns!B:B,0)),"No")</f>
        <v>No</v>
      </c>
    </row>
    <row r="8986" spans="1:23" x14ac:dyDescent="0.2">
      <c r="A8986" s="1">
        <v>8985</v>
      </c>
      <c r="B8986" t="s">
        <v>10442</v>
      </c>
      <c r="C8986" s="2">
        <v>43165</v>
      </c>
      <c r="D8986" s="2">
        <v>43171</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1">
        <v>145.97999999999999</v>
      </c>
      <c r="S8986" s="1">
        <v>2</v>
      </c>
      <c r="T8986" s="1">
        <v>0.5</v>
      </c>
      <c r="U8986" s="1">
        <v>-99.266399999999976</v>
      </c>
      <c r="V8986" s="3" t="str">
        <f>IF(M8986=People!$B$6,People!A$6,IF(M8986=People!$B$5,People!$A$5,IF(M8986=People!$B$4,People!$A$4,IF(M8986=People!$B$3,People!$A$3))))</f>
        <v>Kelly Williams</v>
      </c>
      <c r="W8986" s="3" t="str">
        <f xml:space="preserve"> IFERROR(INDEX(Returns!A:A,MATCH(B8986,Returns!B:B,0)),"No")</f>
        <v>No</v>
      </c>
    </row>
    <row r="8987" spans="1:23" x14ac:dyDescent="0.2">
      <c r="A8987" s="1">
        <v>8986</v>
      </c>
      <c r="B8987" t="s">
        <v>10443</v>
      </c>
      <c r="C8987" s="2">
        <v>43072</v>
      </c>
      <c r="D8987" s="2">
        <v>43076</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1">
        <v>77.951999999999998</v>
      </c>
      <c r="S8987" s="1">
        <v>3</v>
      </c>
      <c r="T8987" s="1">
        <v>0.2</v>
      </c>
      <c r="U8987" s="1">
        <v>12.667199999999994</v>
      </c>
      <c r="V8987" s="3" t="str">
        <f>IF(M8987=People!$B$6,People!A$6,IF(M8987=People!$B$5,People!$A$5,IF(M8987=People!$B$4,People!$A$4,IF(M8987=People!$B$3,People!$A$3))))</f>
        <v>Cassandra Brandow</v>
      </c>
      <c r="W8987" s="3" t="str">
        <f xml:space="preserve"> IFERROR(INDEX(Returns!A:A,MATCH(B8987,Returns!B:B,0)),"No")</f>
        <v>No</v>
      </c>
    </row>
    <row r="8988" spans="1:23" x14ac:dyDescent="0.2">
      <c r="A8988" s="1">
        <v>8987</v>
      </c>
      <c r="B8988" t="s">
        <v>10443</v>
      </c>
      <c r="C8988" s="2">
        <v>43072</v>
      </c>
      <c r="D8988" s="2">
        <v>43076</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1">
        <v>95.970000000000013</v>
      </c>
      <c r="S8988" s="1">
        <v>5</v>
      </c>
      <c r="T8988" s="1">
        <v>0.7</v>
      </c>
      <c r="U8988" s="1">
        <v>-73.57699999999997</v>
      </c>
      <c r="V8988" s="3" t="str">
        <f>IF(M8988=People!$B$6,People!A$6,IF(M8988=People!$B$5,People!$A$5,IF(M8988=People!$B$4,People!$A$4,IF(M8988=People!$B$3,People!$A$3))))</f>
        <v>Cassandra Brandow</v>
      </c>
      <c r="W8988" s="3" t="str">
        <f xml:space="preserve"> IFERROR(INDEX(Returns!A:A,MATCH(B8988,Returns!B:B,0)),"No")</f>
        <v>No</v>
      </c>
    </row>
    <row r="8989" spans="1:23" x14ac:dyDescent="0.2">
      <c r="A8989" s="1">
        <v>8988</v>
      </c>
      <c r="B8989" t="s">
        <v>10443</v>
      </c>
      <c r="C8989" s="2">
        <v>43072</v>
      </c>
      <c r="D8989" s="2">
        <v>43076</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1">
        <v>105.584</v>
      </c>
      <c r="S8989" s="1">
        <v>2</v>
      </c>
      <c r="T8989" s="1">
        <v>0.2</v>
      </c>
      <c r="U8989" s="1">
        <v>9.2386000000000053</v>
      </c>
      <c r="V8989" s="3" t="str">
        <f>IF(M8989=People!$B$6,People!A$6,IF(M8989=People!$B$5,People!$A$5,IF(M8989=People!$B$4,People!$A$4,IF(M8989=People!$B$3,People!$A$3))))</f>
        <v>Cassandra Brandow</v>
      </c>
      <c r="W8989" s="3" t="str">
        <f xml:space="preserve"> IFERROR(INDEX(Returns!A:A,MATCH(B8989,Returns!B:B,0)),"No")</f>
        <v>No</v>
      </c>
    </row>
    <row r="8990" spans="1:23" x14ac:dyDescent="0.2">
      <c r="A8990" s="1">
        <v>8989</v>
      </c>
      <c r="B8990" t="s">
        <v>10443</v>
      </c>
      <c r="C8990" s="2">
        <v>43072</v>
      </c>
      <c r="D8990" s="2">
        <v>43076</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1">
        <v>9.3439999999999994</v>
      </c>
      <c r="S8990" s="1">
        <v>2</v>
      </c>
      <c r="T8990" s="1">
        <v>0.2</v>
      </c>
      <c r="U8990" s="1">
        <v>1.1679999999999997</v>
      </c>
      <c r="V8990" s="3" t="str">
        <f>IF(M8990=People!$B$6,People!A$6,IF(M8990=People!$B$5,People!$A$5,IF(M8990=People!$B$4,People!$A$4,IF(M8990=People!$B$3,People!$A$3))))</f>
        <v>Cassandra Brandow</v>
      </c>
      <c r="W8990" s="3" t="str">
        <f xml:space="preserve"> IFERROR(INDEX(Returns!A:A,MATCH(B8990,Returns!B:B,0)),"No")</f>
        <v>No</v>
      </c>
    </row>
    <row r="8991" spans="1:23" x14ac:dyDescent="0.2">
      <c r="A8991" s="1">
        <v>8990</v>
      </c>
      <c r="B8991" t="s">
        <v>10444</v>
      </c>
      <c r="C8991" s="2">
        <v>43093</v>
      </c>
      <c r="D8991" s="2">
        <v>43099</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1">
        <v>9.68</v>
      </c>
      <c r="S8991" s="1">
        <v>2</v>
      </c>
      <c r="T8991" s="1">
        <v>0</v>
      </c>
      <c r="U8991" s="1">
        <v>3.7751999999999999</v>
      </c>
      <c r="V8991" s="3" t="str">
        <f>IF(M8991=People!$B$6,People!A$6,IF(M8991=People!$B$5,People!$A$5,IF(M8991=People!$B$4,People!$A$4,IF(M8991=People!$B$3,People!$A$3))))</f>
        <v>Kelly Williams</v>
      </c>
      <c r="W8991" s="3" t="str">
        <f xml:space="preserve"> IFERROR(INDEX(Returns!A:A,MATCH(B8991,Returns!B:B,0)),"No")</f>
        <v>No</v>
      </c>
    </row>
    <row r="8992" spans="1:23" x14ac:dyDescent="0.2">
      <c r="A8992" s="1">
        <v>8991</v>
      </c>
      <c r="B8992" t="s">
        <v>10444</v>
      </c>
      <c r="C8992" s="2">
        <v>43093</v>
      </c>
      <c r="D8992" s="2">
        <v>43099</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1">
        <v>4899.93</v>
      </c>
      <c r="S8992" s="1">
        <v>7</v>
      </c>
      <c r="T8992" s="1">
        <v>0</v>
      </c>
      <c r="U8992" s="1">
        <v>2302.9670999999998</v>
      </c>
      <c r="V8992" s="3" t="str">
        <f>IF(M8992=People!$B$6,People!A$6,IF(M8992=People!$B$5,People!$A$5,IF(M8992=People!$B$4,People!$A$4,IF(M8992=People!$B$3,People!$A$3))))</f>
        <v>Kelly Williams</v>
      </c>
      <c r="W8992" s="3" t="str">
        <f xml:space="preserve"> IFERROR(INDEX(Returns!A:A,MATCH(B8992,Returns!B:B,0)),"No")</f>
        <v>No</v>
      </c>
    </row>
    <row r="8993" spans="1:23" x14ac:dyDescent="0.2">
      <c r="A8993" s="1">
        <v>8992</v>
      </c>
      <c r="B8993" t="s">
        <v>10445</v>
      </c>
      <c r="C8993" s="2">
        <v>43739</v>
      </c>
      <c r="D8993" s="2">
        <v>43744</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1">
        <v>104.75</v>
      </c>
      <c r="S8993" s="1">
        <v>5</v>
      </c>
      <c r="T8993" s="1">
        <v>0</v>
      </c>
      <c r="U8993" s="1">
        <v>21.997499999999999</v>
      </c>
      <c r="V8993" s="3" t="str">
        <f>IF(M8993=People!$B$6,People!A$6,IF(M8993=People!$B$5,People!$A$5,IF(M8993=People!$B$4,People!$A$4,IF(M8993=People!$B$3,People!$A$3))))</f>
        <v>Anna Andreadi</v>
      </c>
      <c r="W8993" s="3" t="str">
        <f xml:space="preserve"> IFERROR(INDEX(Returns!A:A,MATCH(B8993,Returns!B:B,0)),"No")</f>
        <v>No</v>
      </c>
    </row>
    <row r="8994" spans="1:23" x14ac:dyDescent="0.2">
      <c r="A8994" s="1">
        <v>8993</v>
      </c>
      <c r="B8994" t="s">
        <v>10446</v>
      </c>
      <c r="C8994" s="2">
        <v>43754</v>
      </c>
      <c r="D8994" s="2">
        <v>43759</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1">
        <v>18.528000000000002</v>
      </c>
      <c r="S8994" s="1">
        <v>2</v>
      </c>
      <c r="T8994" s="1">
        <v>0.2</v>
      </c>
      <c r="U8994" s="1">
        <v>4.4004000000000003</v>
      </c>
      <c r="V8994" s="3" t="str">
        <f>IF(M8994=People!$B$6,People!A$6,IF(M8994=People!$B$5,People!$A$5,IF(M8994=People!$B$4,People!$A$4,IF(M8994=People!$B$3,People!$A$3))))</f>
        <v>Cassandra Brandow</v>
      </c>
      <c r="W8994" s="3" t="str">
        <f xml:space="preserve"> IFERROR(INDEX(Returns!A:A,MATCH(B8994,Returns!B:B,0)),"No")</f>
        <v>No</v>
      </c>
    </row>
    <row r="8995" spans="1:23" x14ac:dyDescent="0.2">
      <c r="A8995" s="1">
        <v>8994</v>
      </c>
      <c r="B8995" t="s">
        <v>10446</v>
      </c>
      <c r="C8995" s="2">
        <v>43754</v>
      </c>
      <c r="D8995" s="2">
        <v>43759</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1">
        <v>1875.258</v>
      </c>
      <c r="S8995" s="1">
        <v>7</v>
      </c>
      <c r="T8995" s="1">
        <v>0.4</v>
      </c>
      <c r="U8995" s="1">
        <v>-968.88329999999996</v>
      </c>
      <c r="V8995" s="3" t="str">
        <f>IF(M8995=People!$B$6,People!A$6,IF(M8995=People!$B$5,People!$A$5,IF(M8995=People!$B$4,People!$A$4,IF(M8995=People!$B$3,People!$A$3))))</f>
        <v>Cassandra Brandow</v>
      </c>
      <c r="W8995" s="3" t="str">
        <f xml:space="preserve"> IFERROR(INDEX(Returns!A:A,MATCH(B8995,Returns!B:B,0)),"No")</f>
        <v>No</v>
      </c>
    </row>
    <row r="8996" spans="1:23" x14ac:dyDescent="0.2">
      <c r="A8996" s="1">
        <v>8995</v>
      </c>
      <c r="B8996" t="s">
        <v>10447</v>
      </c>
      <c r="C8996" s="2">
        <v>42597</v>
      </c>
      <c r="D8996" s="2">
        <v>42599</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1">
        <v>91.360000000000014</v>
      </c>
      <c r="S8996" s="1">
        <v>5</v>
      </c>
      <c r="T8996" s="1">
        <v>0.2</v>
      </c>
      <c r="U8996" s="1">
        <v>29.691999999999993</v>
      </c>
      <c r="V8996" s="3" t="str">
        <f>IF(M8996=People!$B$6,People!A$6,IF(M8996=People!$B$5,People!$A$5,IF(M8996=People!$B$4,People!$A$4,IF(M8996=People!$B$3,People!$A$3))))</f>
        <v>Cassandra Brandow</v>
      </c>
      <c r="W8996" s="3" t="str">
        <f xml:space="preserve"> IFERROR(INDEX(Returns!A:A,MATCH(B8996,Returns!B:B,0)),"No")</f>
        <v>No</v>
      </c>
    </row>
    <row r="8997" spans="1:23" x14ac:dyDescent="0.2">
      <c r="A8997" s="1">
        <v>8996</v>
      </c>
      <c r="B8997" t="s">
        <v>10447</v>
      </c>
      <c r="C8997" s="2">
        <v>42597</v>
      </c>
      <c r="D8997" s="2">
        <v>42599</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1">
        <v>152.24</v>
      </c>
      <c r="S8997" s="1">
        <v>5</v>
      </c>
      <c r="T8997" s="1">
        <v>0.2</v>
      </c>
      <c r="U8997" s="1">
        <v>17.126999999999988</v>
      </c>
      <c r="V8997" s="3" t="str">
        <f>IF(M8997=People!$B$6,People!A$6,IF(M8997=People!$B$5,People!$A$5,IF(M8997=People!$B$4,People!$A$4,IF(M8997=People!$B$3,People!$A$3))))</f>
        <v>Cassandra Brandow</v>
      </c>
      <c r="W8997" s="3" t="str">
        <f xml:space="preserve"> IFERROR(INDEX(Returns!A:A,MATCH(B8997,Returns!B:B,0)),"No")</f>
        <v>No</v>
      </c>
    </row>
    <row r="8998" spans="1:23" x14ac:dyDescent="0.2">
      <c r="A8998" s="1">
        <v>8997</v>
      </c>
      <c r="B8998" t="s">
        <v>10448</v>
      </c>
      <c r="C8998" s="2">
        <v>43780</v>
      </c>
      <c r="D8998" s="2">
        <v>43782</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1">
        <v>35.183999999999997</v>
      </c>
      <c r="S8998" s="1">
        <v>2</v>
      </c>
      <c r="T8998" s="1">
        <v>0.2</v>
      </c>
      <c r="U8998" s="1">
        <v>12.314399999999999</v>
      </c>
      <c r="V8998" s="3" t="str">
        <f>IF(M8998=People!$B$6,People!A$6,IF(M8998=People!$B$5,People!$A$5,IF(M8998=People!$B$4,People!$A$4,IF(M8998=People!$B$3,People!$A$3))))</f>
        <v>Kelly Williams</v>
      </c>
      <c r="W8998" s="3" t="str">
        <f xml:space="preserve"> IFERROR(INDEX(Returns!A:A,MATCH(B8998,Returns!B:B,0)),"No")</f>
        <v>No</v>
      </c>
    </row>
    <row r="8999" spans="1:23" x14ac:dyDescent="0.2">
      <c r="A8999" s="1">
        <v>8998</v>
      </c>
      <c r="B8999" t="s">
        <v>10449</v>
      </c>
      <c r="C8999" s="2">
        <v>43544</v>
      </c>
      <c r="D8999" s="2">
        <v>43544</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1">
        <v>56.704000000000001</v>
      </c>
      <c r="S8999" s="1">
        <v>2</v>
      </c>
      <c r="T8999" s="1">
        <v>0.2</v>
      </c>
      <c r="U8999" s="1">
        <v>19.137599999999992</v>
      </c>
      <c r="V8999" s="3" t="str">
        <f>IF(M8999=People!$B$6,People!A$6,IF(M8999=People!$B$5,People!$A$5,IF(M8999=People!$B$4,People!$A$4,IF(M8999=People!$B$3,People!$A$3))))</f>
        <v>Kelly Williams</v>
      </c>
      <c r="W8999" s="3" t="str">
        <f xml:space="preserve"> IFERROR(INDEX(Returns!A:A,MATCH(B8999,Returns!B:B,0)),"No")</f>
        <v>No</v>
      </c>
    </row>
    <row r="9000" spans="1:23" x14ac:dyDescent="0.2">
      <c r="A9000" s="1">
        <v>8999</v>
      </c>
      <c r="B9000" t="s">
        <v>10449</v>
      </c>
      <c r="C9000" s="2">
        <v>43544</v>
      </c>
      <c r="D9000" s="2">
        <v>43544</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1">
        <v>274.06400000000002</v>
      </c>
      <c r="S9000" s="1">
        <v>7</v>
      </c>
      <c r="T9000" s="1">
        <v>0.2</v>
      </c>
      <c r="U9000" s="1">
        <v>102.77399999999999</v>
      </c>
      <c r="V9000" s="3" t="str">
        <f>IF(M9000=People!$B$6,People!A$6,IF(M9000=People!$B$5,People!$A$5,IF(M9000=People!$B$4,People!$A$4,IF(M9000=People!$B$3,People!$A$3))))</f>
        <v>Kelly Williams</v>
      </c>
      <c r="W9000" s="3" t="str">
        <f xml:space="preserve"> IFERROR(INDEX(Returns!A:A,MATCH(B9000,Returns!B:B,0)),"No")</f>
        <v>No</v>
      </c>
    </row>
    <row r="9001" spans="1:23" x14ac:dyDescent="0.2">
      <c r="A9001" s="1">
        <v>9000</v>
      </c>
      <c r="B9001" t="s">
        <v>10450</v>
      </c>
      <c r="C9001" s="2">
        <v>43598</v>
      </c>
      <c r="D9001" s="2">
        <v>43602</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1">
        <v>458.42999999999995</v>
      </c>
      <c r="S9001" s="1">
        <v>5</v>
      </c>
      <c r="T9001" s="1">
        <v>0.3</v>
      </c>
      <c r="U9001" s="1">
        <v>-124.431</v>
      </c>
      <c r="V9001" s="3" t="str">
        <f>IF(M9001=People!$B$6,People!A$6,IF(M9001=People!$B$5,People!$A$5,IF(M9001=People!$B$4,People!$A$4,IF(M9001=People!$B$3,People!$A$3))))</f>
        <v>Chuck Magee</v>
      </c>
      <c r="W9001" s="3" t="str">
        <f xml:space="preserve"> IFERROR(INDEX(Returns!A:A,MATCH(B9001,Returns!B:B,0)),"No")</f>
        <v>No</v>
      </c>
    </row>
    <row r="9002" spans="1:23" x14ac:dyDescent="0.2">
      <c r="A9002" s="1">
        <v>9001</v>
      </c>
      <c r="B9002" t="s">
        <v>10451</v>
      </c>
      <c r="C9002" s="2">
        <v>42543</v>
      </c>
      <c r="D9002" s="2">
        <v>42543</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1">
        <v>8.2260000000000009</v>
      </c>
      <c r="S9002" s="1">
        <v>3</v>
      </c>
      <c r="T9002" s="1">
        <v>0.7</v>
      </c>
      <c r="U9002" s="1">
        <v>-6.0323999999999991</v>
      </c>
      <c r="V9002" s="3" t="str">
        <f>IF(M9002=People!$B$6,People!A$6,IF(M9002=People!$B$5,People!$A$5,IF(M9002=People!$B$4,People!$A$4,IF(M9002=People!$B$3,People!$A$3))))</f>
        <v>Anna Andreadi</v>
      </c>
      <c r="W9002" s="3" t="str">
        <f xml:space="preserve"> IFERROR(INDEX(Returns!A:A,MATCH(B9002,Returns!B:B,0)),"No")</f>
        <v>No</v>
      </c>
    </row>
    <row r="9003" spans="1:23" x14ac:dyDescent="0.2">
      <c r="A9003" s="1">
        <v>9002</v>
      </c>
      <c r="B9003" t="s">
        <v>10452</v>
      </c>
      <c r="C9003" s="2">
        <v>42706</v>
      </c>
      <c r="D9003" s="2">
        <v>42713</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1">
        <v>5.95</v>
      </c>
      <c r="S9003" s="1">
        <v>1</v>
      </c>
      <c r="T9003" s="1">
        <v>0</v>
      </c>
      <c r="U9003" s="1">
        <v>0.83300000000000018</v>
      </c>
      <c r="V9003" s="3" t="str">
        <f>IF(M9003=People!$B$6,People!A$6,IF(M9003=People!$B$5,People!$A$5,IF(M9003=People!$B$4,People!$A$4,IF(M9003=People!$B$3,People!$A$3))))</f>
        <v>Cassandra Brandow</v>
      </c>
      <c r="W9003" s="3" t="str">
        <f xml:space="preserve"> IFERROR(INDEX(Returns!A:A,MATCH(B9003,Returns!B:B,0)),"No")</f>
        <v>No</v>
      </c>
    </row>
    <row r="9004" spans="1:23" x14ac:dyDescent="0.2">
      <c r="A9004" s="1">
        <v>9003</v>
      </c>
      <c r="B9004" t="s">
        <v>10452</v>
      </c>
      <c r="C9004" s="2">
        <v>42706</v>
      </c>
      <c r="D9004" s="2">
        <v>42713</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1">
        <v>15.24</v>
      </c>
      <c r="S9004" s="1">
        <v>3</v>
      </c>
      <c r="T9004" s="1">
        <v>0</v>
      </c>
      <c r="U9004" s="1">
        <v>7.1627999999999998</v>
      </c>
      <c r="V9004" s="3" t="str">
        <f>IF(M9004=People!$B$6,People!A$6,IF(M9004=People!$B$5,People!$A$5,IF(M9004=People!$B$4,People!$A$4,IF(M9004=People!$B$3,People!$A$3))))</f>
        <v>Cassandra Brandow</v>
      </c>
      <c r="W9004" s="3" t="str">
        <f xml:space="preserve"> IFERROR(INDEX(Returns!A:A,MATCH(B9004,Returns!B:B,0)),"No")</f>
        <v>No</v>
      </c>
    </row>
    <row r="9005" spans="1:23" x14ac:dyDescent="0.2">
      <c r="A9005" s="1">
        <v>9004</v>
      </c>
      <c r="B9005" t="s">
        <v>10453</v>
      </c>
      <c r="C9005" s="2">
        <v>42830</v>
      </c>
      <c r="D9005" s="2">
        <v>42831</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1">
        <v>239.94</v>
      </c>
      <c r="S9005" s="1">
        <v>6</v>
      </c>
      <c r="T9005" s="1">
        <v>0</v>
      </c>
      <c r="U9005" s="1">
        <v>26.393399999999986</v>
      </c>
      <c r="V9005" s="3" t="str">
        <f>IF(M9005=People!$B$6,People!A$6,IF(M9005=People!$B$5,People!$A$5,IF(M9005=People!$B$4,People!$A$4,IF(M9005=People!$B$3,People!$A$3))))</f>
        <v>Anna Andreadi</v>
      </c>
      <c r="W9005" s="3" t="str">
        <f xml:space="preserve"> IFERROR(INDEX(Returns!A:A,MATCH(B9005,Returns!B:B,0)),"No")</f>
        <v>No</v>
      </c>
    </row>
    <row r="9006" spans="1:23" x14ac:dyDescent="0.2">
      <c r="A9006" s="1">
        <v>9005</v>
      </c>
      <c r="B9006" t="s">
        <v>10453</v>
      </c>
      <c r="C9006" s="2">
        <v>42830</v>
      </c>
      <c r="D9006" s="2">
        <v>42831</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1">
        <v>23.84</v>
      </c>
      <c r="S9006" s="1">
        <v>8</v>
      </c>
      <c r="T9006" s="1">
        <v>0</v>
      </c>
      <c r="U9006" s="1">
        <v>6.4368000000000016</v>
      </c>
      <c r="V9006" s="3" t="str">
        <f>IF(M9006=People!$B$6,People!A$6,IF(M9006=People!$B$5,People!$A$5,IF(M9006=People!$B$4,People!$A$4,IF(M9006=People!$B$3,People!$A$3))))</f>
        <v>Anna Andreadi</v>
      </c>
      <c r="W9006" s="3" t="str">
        <f xml:space="preserve"> IFERROR(INDEX(Returns!A:A,MATCH(B9006,Returns!B:B,0)),"No")</f>
        <v>No</v>
      </c>
    </row>
    <row r="9007" spans="1:23" x14ac:dyDescent="0.2">
      <c r="A9007" s="1">
        <v>9006</v>
      </c>
      <c r="B9007" t="s">
        <v>6100</v>
      </c>
      <c r="C9007" s="2">
        <v>43787</v>
      </c>
      <c r="D9007" s="2">
        <v>43787</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1">
        <v>92.52</v>
      </c>
      <c r="S9007" s="1">
        <v>6</v>
      </c>
      <c r="T9007" s="1">
        <v>0</v>
      </c>
      <c r="U9007" s="1">
        <v>24.980400000000007</v>
      </c>
      <c r="V9007" s="3" t="str">
        <f>IF(M9007=People!$B$6,People!A$6,IF(M9007=People!$B$5,People!$A$5,IF(M9007=People!$B$4,People!$A$4,IF(M9007=People!$B$3,People!$A$3))))</f>
        <v>Kelly Williams</v>
      </c>
      <c r="W9007" s="3" t="str">
        <f xml:space="preserve"> IFERROR(INDEX(Returns!A:A,MATCH(B9007,Returns!B:B,0)),"No")</f>
        <v>Yes</v>
      </c>
    </row>
    <row r="9008" spans="1:23" x14ac:dyDescent="0.2">
      <c r="A9008" s="1">
        <v>9007</v>
      </c>
      <c r="B9008" t="s">
        <v>6100</v>
      </c>
      <c r="C9008" s="2">
        <v>43787</v>
      </c>
      <c r="D9008" s="2">
        <v>43787</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1">
        <v>37.76</v>
      </c>
      <c r="S9008" s="1">
        <v>1</v>
      </c>
      <c r="T9008" s="1">
        <v>0</v>
      </c>
      <c r="U9008" s="1">
        <v>10.572800000000001</v>
      </c>
      <c r="V9008" s="3" t="str">
        <f>IF(M9008=People!$B$6,People!A$6,IF(M9008=People!$B$5,People!$A$5,IF(M9008=People!$B$4,People!$A$4,IF(M9008=People!$B$3,People!$A$3))))</f>
        <v>Kelly Williams</v>
      </c>
      <c r="W9008" s="3" t="str">
        <f xml:space="preserve"> IFERROR(INDEX(Returns!A:A,MATCH(B9008,Returns!B:B,0)),"No")</f>
        <v>Yes</v>
      </c>
    </row>
    <row r="9009" spans="1:23" x14ac:dyDescent="0.2">
      <c r="A9009" s="1">
        <v>9008</v>
      </c>
      <c r="B9009" t="s">
        <v>6100</v>
      </c>
      <c r="C9009" s="2">
        <v>43787</v>
      </c>
      <c r="D9009" s="2">
        <v>43787</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1">
        <v>7.38</v>
      </c>
      <c r="S9009" s="1">
        <v>2</v>
      </c>
      <c r="T9009" s="1">
        <v>0</v>
      </c>
      <c r="U9009" s="1">
        <v>3.4685999999999999</v>
      </c>
      <c r="V9009" s="3" t="str">
        <f>IF(M9009=People!$B$6,People!A$6,IF(M9009=People!$B$5,People!$A$5,IF(M9009=People!$B$4,People!$A$4,IF(M9009=People!$B$3,People!$A$3))))</f>
        <v>Kelly Williams</v>
      </c>
      <c r="W9009" s="3" t="str">
        <f xml:space="preserve"> IFERROR(INDEX(Returns!A:A,MATCH(B9009,Returns!B:B,0)),"No")</f>
        <v>Yes</v>
      </c>
    </row>
    <row r="9010" spans="1:23" x14ac:dyDescent="0.2">
      <c r="A9010" s="1">
        <v>9009</v>
      </c>
      <c r="B9010" t="s">
        <v>6100</v>
      </c>
      <c r="C9010" s="2">
        <v>43787</v>
      </c>
      <c r="D9010" s="2">
        <v>43787</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1">
        <v>5.82</v>
      </c>
      <c r="S9010" s="1">
        <v>2</v>
      </c>
      <c r="T9010" s="1">
        <v>0</v>
      </c>
      <c r="U9010" s="1">
        <v>2.7353999999999998</v>
      </c>
      <c r="V9010" s="3" t="str">
        <f>IF(M9010=People!$B$6,People!A$6,IF(M9010=People!$B$5,People!$A$5,IF(M9010=People!$B$4,People!$A$4,IF(M9010=People!$B$3,People!$A$3))))</f>
        <v>Kelly Williams</v>
      </c>
      <c r="W9010" s="3" t="str">
        <f xml:space="preserve"> IFERROR(INDEX(Returns!A:A,MATCH(B9010,Returns!B:B,0)),"No")</f>
        <v>Yes</v>
      </c>
    </row>
    <row r="9011" spans="1:23" x14ac:dyDescent="0.2">
      <c r="A9011" s="1">
        <v>9010</v>
      </c>
      <c r="B9011" t="s">
        <v>10454</v>
      </c>
      <c r="C9011" s="2">
        <v>43658</v>
      </c>
      <c r="D9011" s="2">
        <v>43664</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1">
        <v>3.8159999999999998</v>
      </c>
      <c r="S9011" s="1">
        <v>1</v>
      </c>
      <c r="T9011" s="1">
        <v>0.2</v>
      </c>
      <c r="U9011" s="1">
        <v>1.1924999999999997</v>
      </c>
      <c r="V9011" s="3" t="str">
        <f>IF(M9011=People!$B$6,People!A$6,IF(M9011=People!$B$5,People!$A$5,IF(M9011=People!$B$4,People!$A$4,IF(M9011=People!$B$3,People!$A$3))))</f>
        <v>Chuck Magee</v>
      </c>
      <c r="W9011" s="3" t="str">
        <f xml:space="preserve"> IFERROR(INDEX(Returns!A:A,MATCH(B9011,Returns!B:B,0)),"No")</f>
        <v>No</v>
      </c>
    </row>
    <row r="9012" spans="1:23" x14ac:dyDescent="0.2">
      <c r="A9012" s="1">
        <v>9011</v>
      </c>
      <c r="B9012" t="s">
        <v>10455</v>
      </c>
      <c r="C9012" s="2">
        <v>43604</v>
      </c>
      <c r="D9012" s="2">
        <v>43608</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1">
        <v>26.16</v>
      </c>
      <c r="S9012" s="1">
        <v>4</v>
      </c>
      <c r="T9012" s="1">
        <v>0</v>
      </c>
      <c r="U9012" s="1">
        <v>12.8184</v>
      </c>
      <c r="V9012" s="3" t="str">
        <f>IF(M9012=People!$B$6,People!A$6,IF(M9012=People!$B$5,People!$A$5,IF(M9012=People!$B$4,People!$A$4,IF(M9012=People!$B$3,People!$A$3))))</f>
        <v>Cassandra Brandow</v>
      </c>
      <c r="W9012" s="3" t="str">
        <f xml:space="preserve"> IFERROR(INDEX(Returns!A:A,MATCH(B9012,Returns!B:B,0)),"No")</f>
        <v>No</v>
      </c>
    </row>
    <row r="9013" spans="1:23" x14ac:dyDescent="0.2">
      <c r="A9013" s="1">
        <v>9012</v>
      </c>
      <c r="B9013" t="s">
        <v>10456</v>
      </c>
      <c r="C9013" s="2">
        <v>43089</v>
      </c>
      <c r="D9013" s="2">
        <v>43090</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1">
        <v>100.80000000000001</v>
      </c>
      <c r="S9013" s="1">
        <v>2</v>
      </c>
      <c r="T9013" s="1">
        <v>0.2</v>
      </c>
      <c r="U9013" s="1">
        <v>21.42</v>
      </c>
      <c r="V9013" s="3" t="str">
        <f>IF(M9013=People!$B$6,People!A$6,IF(M9013=People!$B$5,People!$A$5,IF(M9013=People!$B$4,People!$A$4,IF(M9013=People!$B$3,People!$A$3))))</f>
        <v>Kelly Williams</v>
      </c>
      <c r="W9013" s="3" t="str">
        <f xml:space="preserve"> IFERROR(INDEX(Returns!A:A,MATCH(B9013,Returns!B:B,0)),"No")</f>
        <v>No</v>
      </c>
    </row>
    <row r="9014" spans="1:23" x14ac:dyDescent="0.2">
      <c r="A9014" s="1">
        <v>9013</v>
      </c>
      <c r="B9014" t="s">
        <v>10457</v>
      </c>
      <c r="C9014" s="2">
        <v>43152</v>
      </c>
      <c r="D9014" s="2">
        <v>43153</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1">
        <v>135.79999999999998</v>
      </c>
      <c r="S9014" s="1">
        <v>7</v>
      </c>
      <c r="T9014" s="1">
        <v>0</v>
      </c>
      <c r="U9014" s="1">
        <v>66.541999999999987</v>
      </c>
      <c r="V9014" s="3" t="str">
        <f>IF(M9014=People!$B$6,People!A$6,IF(M9014=People!$B$5,People!$A$5,IF(M9014=People!$B$4,People!$A$4,IF(M9014=People!$B$3,People!$A$3))))</f>
        <v>Chuck Magee</v>
      </c>
      <c r="W9014" s="3" t="str">
        <f xml:space="preserve"> IFERROR(INDEX(Returns!A:A,MATCH(B9014,Returns!B:B,0)),"No")</f>
        <v>No</v>
      </c>
    </row>
    <row r="9015" spans="1:23" x14ac:dyDescent="0.2">
      <c r="A9015" s="1">
        <v>9014</v>
      </c>
      <c r="B9015" t="s">
        <v>6153</v>
      </c>
      <c r="C9015" s="2">
        <v>43542</v>
      </c>
      <c r="D9015" s="2">
        <v>43546</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1">
        <v>13.899999999999999</v>
      </c>
      <c r="S9015" s="1">
        <v>5</v>
      </c>
      <c r="T9015" s="1">
        <v>0</v>
      </c>
      <c r="U9015" s="1">
        <v>3.7529999999999997</v>
      </c>
      <c r="V9015" s="3" t="str">
        <f>IF(M9015=People!$B$6,People!A$6,IF(M9015=People!$B$5,People!$A$5,IF(M9015=People!$B$4,People!$A$4,IF(M9015=People!$B$3,People!$A$3))))</f>
        <v>Anna Andreadi</v>
      </c>
      <c r="W9015" s="3" t="str">
        <f xml:space="preserve"> IFERROR(INDEX(Returns!A:A,MATCH(B9015,Returns!B:B,0)),"No")</f>
        <v>Yes</v>
      </c>
    </row>
    <row r="9016" spans="1:23" x14ac:dyDescent="0.2">
      <c r="A9016" s="1">
        <v>9015</v>
      </c>
      <c r="B9016" t="s">
        <v>6153</v>
      </c>
      <c r="C9016" s="2">
        <v>43542</v>
      </c>
      <c r="D9016" s="2">
        <v>43546</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1">
        <v>19.399999999999999</v>
      </c>
      <c r="S9016" s="1">
        <v>5</v>
      </c>
      <c r="T9016" s="1">
        <v>0</v>
      </c>
      <c r="U9016" s="1">
        <v>9.3120000000000012</v>
      </c>
      <c r="V9016" s="3" t="str">
        <f>IF(M9016=People!$B$6,People!A$6,IF(M9016=People!$B$5,People!$A$5,IF(M9016=People!$B$4,People!$A$4,IF(M9016=People!$B$3,People!$A$3))))</f>
        <v>Anna Andreadi</v>
      </c>
      <c r="W9016" s="3" t="str">
        <f xml:space="preserve"> IFERROR(INDEX(Returns!A:A,MATCH(B9016,Returns!B:B,0)),"No")</f>
        <v>Yes</v>
      </c>
    </row>
    <row r="9017" spans="1:23" x14ac:dyDescent="0.2">
      <c r="A9017" s="1">
        <v>9016</v>
      </c>
      <c r="B9017" t="s">
        <v>10458</v>
      </c>
      <c r="C9017" s="2">
        <v>43451</v>
      </c>
      <c r="D9017" s="2">
        <v>43457</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1">
        <v>13.488</v>
      </c>
      <c r="S9017" s="1">
        <v>2</v>
      </c>
      <c r="T9017" s="1">
        <v>0.2</v>
      </c>
      <c r="U9017" s="1">
        <v>4.3835999999999995</v>
      </c>
      <c r="V9017" s="3" t="str">
        <f>IF(M9017=People!$B$6,People!A$6,IF(M9017=People!$B$5,People!$A$5,IF(M9017=People!$B$4,People!$A$4,IF(M9017=People!$B$3,People!$A$3))))</f>
        <v>Anna Andreadi</v>
      </c>
      <c r="W9017" s="3" t="str">
        <f xml:space="preserve"> IFERROR(INDEX(Returns!A:A,MATCH(B9017,Returns!B:B,0)),"No")</f>
        <v>No</v>
      </c>
    </row>
    <row r="9018" spans="1:23" x14ac:dyDescent="0.2">
      <c r="A9018" s="1">
        <v>9017</v>
      </c>
      <c r="B9018" t="s">
        <v>10458</v>
      </c>
      <c r="C9018" s="2">
        <v>43451</v>
      </c>
      <c r="D9018" s="2">
        <v>43457</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1">
        <v>11.416</v>
      </c>
      <c r="S9018" s="1">
        <v>1</v>
      </c>
      <c r="T9018" s="1">
        <v>0.2</v>
      </c>
      <c r="U9018" s="1">
        <v>3.8528999999999991</v>
      </c>
      <c r="V9018" s="3" t="str">
        <f>IF(M9018=People!$B$6,People!A$6,IF(M9018=People!$B$5,People!$A$5,IF(M9018=People!$B$4,People!$A$4,IF(M9018=People!$B$3,People!$A$3))))</f>
        <v>Anna Andreadi</v>
      </c>
      <c r="W9018" s="3" t="str">
        <f xml:space="preserve"> IFERROR(INDEX(Returns!A:A,MATCH(B9018,Returns!B:B,0)),"No")</f>
        <v>No</v>
      </c>
    </row>
    <row r="9019" spans="1:23" x14ac:dyDescent="0.2">
      <c r="A9019" s="1">
        <v>9018</v>
      </c>
      <c r="B9019" t="s">
        <v>10459</v>
      </c>
      <c r="C9019" s="2">
        <v>43185</v>
      </c>
      <c r="D9019" s="2">
        <v>43187</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1">
        <v>17.64</v>
      </c>
      <c r="S9019" s="1">
        <v>3</v>
      </c>
      <c r="T9019" s="1">
        <v>0</v>
      </c>
      <c r="U9019" s="1">
        <v>8.6435999999999993</v>
      </c>
      <c r="V9019" s="3" t="str">
        <f>IF(M9019=People!$B$6,People!A$6,IF(M9019=People!$B$5,People!$A$5,IF(M9019=People!$B$4,People!$A$4,IF(M9019=People!$B$3,People!$A$3))))</f>
        <v>Anna Andreadi</v>
      </c>
      <c r="W9019" s="3" t="str">
        <f xml:space="preserve"> IFERROR(INDEX(Returns!A:A,MATCH(B9019,Returns!B:B,0)),"No")</f>
        <v>No</v>
      </c>
    </row>
    <row r="9020" spans="1:23" x14ac:dyDescent="0.2">
      <c r="A9020" s="1">
        <v>9019</v>
      </c>
      <c r="B9020" t="s">
        <v>10459</v>
      </c>
      <c r="C9020" s="2">
        <v>43185</v>
      </c>
      <c r="D9020" s="2">
        <v>43187</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1">
        <v>17.04</v>
      </c>
      <c r="S9020" s="1">
        <v>3</v>
      </c>
      <c r="T9020" s="1">
        <v>0.2</v>
      </c>
      <c r="U9020" s="1">
        <v>5.5379999999999985</v>
      </c>
      <c r="V9020" s="3" t="str">
        <f>IF(M9020=People!$B$6,People!A$6,IF(M9020=People!$B$5,People!$A$5,IF(M9020=People!$B$4,People!$A$4,IF(M9020=People!$B$3,People!$A$3))))</f>
        <v>Anna Andreadi</v>
      </c>
      <c r="W9020" s="3" t="str">
        <f xml:space="preserve"> IFERROR(INDEX(Returns!A:A,MATCH(B9020,Returns!B:B,0)),"No")</f>
        <v>No</v>
      </c>
    </row>
    <row r="9021" spans="1:23" x14ac:dyDescent="0.2">
      <c r="A9021" s="1">
        <v>9020</v>
      </c>
      <c r="B9021" t="s">
        <v>10460</v>
      </c>
      <c r="C9021" s="2">
        <v>42720</v>
      </c>
      <c r="D9021" s="2">
        <v>42722</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1">
        <v>99.98</v>
      </c>
      <c r="S9021" s="1">
        <v>2</v>
      </c>
      <c r="T9021" s="1">
        <v>0</v>
      </c>
      <c r="U9021" s="1">
        <v>7.9983999999999895</v>
      </c>
      <c r="V9021" s="3" t="str">
        <f>IF(M9021=People!$B$6,People!A$6,IF(M9021=People!$B$5,People!$A$5,IF(M9021=People!$B$4,People!$A$4,IF(M9021=People!$B$3,People!$A$3))))</f>
        <v>Cassandra Brandow</v>
      </c>
      <c r="W9021" s="3" t="str">
        <f xml:space="preserve"> IFERROR(INDEX(Returns!A:A,MATCH(B9021,Returns!B:B,0)),"No")</f>
        <v>No</v>
      </c>
    </row>
    <row r="9022" spans="1:23" x14ac:dyDescent="0.2">
      <c r="A9022" s="1">
        <v>9021</v>
      </c>
      <c r="B9022" t="s">
        <v>10460</v>
      </c>
      <c r="C9022" s="2">
        <v>42720</v>
      </c>
      <c r="D9022" s="2">
        <v>42722</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1">
        <v>29.46</v>
      </c>
      <c r="S9022" s="1">
        <v>6</v>
      </c>
      <c r="T9022" s="1">
        <v>0</v>
      </c>
      <c r="U9022" s="1">
        <v>9.7217999999999982</v>
      </c>
      <c r="V9022" s="3" t="str">
        <f>IF(M9022=People!$B$6,People!A$6,IF(M9022=People!$B$5,People!$A$5,IF(M9022=People!$B$4,People!$A$4,IF(M9022=People!$B$3,People!$A$3))))</f>
        <v>Cassandra Brandow</v>
      </c>
      <c r="W9022" s="3" t="str">
        <f xml:space="preserve"> IFERROR(INDEX(Returns!A:A,MATCH(B9022,Returns!B:B,0)),"No")</f>
        <v>No</v>
      </c>
    </row>
    <row r="9023" spans="1:23" x14ac:dyDescent="0.2">
      <c r="A9023" s="1">
        <v>9022</v>
      </c>
      <c r="B9023" t="s">
        <v>10461</v>
      </c>
      <c r="C9023" s="2">
        <v>43054</v>
      </c>
      <c r="D9023" s="2">
        <v>43059</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1">
        <v>166.92000000000002</v>
      </c>
      <c r="S9023" s="1">
        <v>13</v>
      </c>
      <c r="T9023" s="1">
        <v>0.7</v>
      </c>
      <c r="U9023" s="1">
        <v>-116.84399999999999</v>
      </c>
      <c r="V9023" s="3" t="str">
        <f>IF(M9023=People!$B$6,People!A$6,IF(M9023=People!$B$5,People!$A$5,IF(M9023=People!$B$4,People!$A$4,IF(M9023=People!$B$3,People!$A$3))))</f>
        <v>Chuck Magee</v>
      </c>
      <c r="W9023" s="3" t="str">
        <f xml:space="preserve"> IFERROR(INDEX(Returns!A:A,MATCH(B9023,Returns!B:B,0)),"No")</f>
        <v>No</v>
      </c>
    </row>
    <row r="9024" spans="1:23" x14ac:dyDescent="0.2">
      <c r="A9024" s="1">
        <v>9023</v>
      </c>
      <c r="B9024" t="s">
        <v>10462</v>
      </c>
      <c r="C9024" s="2">
        <v>43334</v>
      </c>
      <c r="D9024" s="2">
        <v>43335</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1">
        <v>98.328000000000003</v>
      </c>
      <c r="S9024" s="1">
        <v>3</v>
      </c>
      <c r="T9024" s="1">
        <v>0.2</v>
      </c>
      <c r="U9024" s="1">
        <v>9.832800000000006</v>
      </c>
      <c r="V9024" s="3" t="str">
        <f>IF(M9024=People!$B$6,People!A$6,IF(M9024=People!$B$5,People!$A$5,IF(M9024=People!$B$4,People!$A$4,IF(M9024=People!$B$3,People!$A$3))))</f>
        <v>Anna Andreadi</v>
      </c>
      <c r="W9024" s="3" t="str">
        <f xml:space="preserve"> IFERROR(INDEX(Returns!A:A,MATCH(B9024,Returns!B:B,0)),"No")</f>
        <v>No</v>
      </c>
    </row>
    <row r="9025" spans="1:23" x14ac:dyDescent="0.2">
      <c r="A9025" s="1">
        <v>9024</v>
      </c>
      <c r="B9025" t="s">
        <v>10463</v>
      </c>
      <c r="C9025" s="2">
        <v>42915</v>
      </c>
      <c r="D9025" s="2">
        <v>42918</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1">
        <v>117.88199999999999</v>
      </c>
      <c r="S9025" s="1">
        <v>1</v>
      </c>
      <c r="T9025" s="1">
        <v>0.1</v>
      </c>
      <c r="U9025" s="1">
        <v>1.3097999999999956</v>
      </c>
      <c r="V9025" s="3" t="str">
        <f>IF(M9025=People!$B$6,People!A$6,IF(M9025=People!$B$5,People!$A$5,IF(M9025=People!$B$4,People!$A$4,IF(M9025=People!$B$3,People!$A$3))))</f>
        <v>Chuck Magee</v>
      </c>
      <c r="W9025" s="3" t="str">
        <f xml:space="preserve"> IFERROR(INDEX(Returns!A:A,MATCH(B9025,Returns!B:B,0)),"No")</f>
        <v>No</v>
      </c>
    </row>
    <row r="9026" spans="1:23" x14ac:dyDescent="0.2">
      <c r="A9026" s="1">
        <v>9025</v>
      </c>
      <c r="B9026" t="s">
        <v>10464</v>
      </c>
      <c r="C9026" s="2">
        <v>43277</v>
      </c>
      <c r="D9026" s="2">
        <v>43283</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1">
        <v>20.97</v>
      </c>
      <c r="S9026" s="1">
        <v>3</v>
      </c>
      <c r="T9026" s="1">
        <v>0</v>
      </c>
      <c r="U9026" s="1">
        <v>9.017100000000001</v>
      </c>
      <c r="V9026" s="3" t="str">
        <f>IF(M9026=People!$B$6,People!A$6,IF(M9026=People!$B$5,People!$A$5,IF(M9026=People!$B$4,People!$A$4,IF(M9026=People!$B$3,People!$A$3))))</f>
        <v>Chuck Magee</v>
      </c>
      <c r="W9026" s="3" t="str">
        <f xml:space="preserve"> IFERROR(INDEX(Returns!A:A,MATCH(B9026,Returns!B:B,0)),"No")</f>
        <v>No</v>
      </c>
    </row>
    <row r="9027" spans="1:23" x14ac:dyDescent="0.2">
      <c r="A9027" s="1">
        <v>9026</v>
      </c>
      <c r="B9027" t="s">
        <v>10464</v>
      </c>
      <c r="C9027" s="2">
        <v>43277</v>
      </c>
      <c r="D9027" s="2">
        <v>43283</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1">
        <v>139.96</v>
      </c>
      <c r="S9027" s="1">
        <v>4</v>
      </c>
      <c r="T9027" s="1">
        <v>0</v>
      </c>
      <c r="U9027" s="1">
        <v>9.7972000000000037</v>
      </c>
      <c r="V9027" s="3" t="str">
        <f>IF(M9027=People!$B$6,People!A$6,IF(M9027=People!$B$5,People!$A$5,IF(M9027=People!$B$4,People!$A$4,IF(M9027=People!$B$3,People!$A$3))))</f>
        <v>Chuck Magee</v>
      </c>
      <c r="W9027" s="3" t="str">
        <f xml:space="preserve"> IFERROR(INDEX(Returns!A:A,MATCH(B9027,Returns!B:B,0)),"No")</f>
        <v>No</v>
      </c>
    </row>
    <row r="9028" spans="1:23" x14ac:dyDescent="0.2">
      <c r="A9028" s="1">
        <v>9027</v>
      </c>
      <c r="B9028" t="s">
        <v>10464</v>
      </c>
      <c r="C9028" s="2">
        <v>43277</v>
      </c>
      <c r="D9028" s="2">
        <v>43283</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1">
        <v>37.74</v>
      </c>
      <c r="S9028" s="1">
        <v>3</v>
      </c>
      <c r="T9028" s="1">
        <v>0</v>
      </c>
      <c r="U9028" s="1">
        <v>12.831599999999996</v>
      </c>
      <c r="V9028" s="3" t="str">
        <f>IF(M9028=People!$B$6,People!A$6,IF(M9028=People!$B$5,People!$A$5,IF(M9028=People!$B$4,People!$A$4,IF(M9028=People!$B$3,People!$A$3))))</f>
        <v>Chuck Magee</v>
      </c>
      <c r="W9028" s="3" t="str">
        <f xml:space="preserve"> IFERROR(INDEX(Returns!A:A,MATCH(B9028,Returns!B:B,0)),"No")</f>
        <v>No</v>
      </c>
    </row>
    <row r="9029" spans="1:23" x14ac:dyDescent="0.2">
      <c r="A9029" s="1">
        <v>9028</v>
      </c>
      <c r="B9029" t="s">
        <v>10465</v>
      </c>
      <c r="C9029" s="2">
        <v>43360</v>
      </c>
      <c r="D9029" s="2">
        <v>43365</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1">
        <v>14.82</v>
      </c>
      <c r="S9029" s="1">
        <v>3</v>
      </c>
      <c r="T9029" s="1">
        <v>0</v>
      </c>
      <c r="U9029" s="1">
        <v>6.224400000000001</v>
      </c>
      <c r="V9029" s="3" t="str">
        <f>IF(M9029=People!$B$6,People!A$6,IF(M9029=People!$B$5,People!$A$5,IF(M9029=People!$B$4,People!$A$4,IF(M9029=People!$B$3,People!$A$3))))</f>
        <v>Chuck Magee</v>
      </c>
      <c r="W9029" s="3" t="str">
        <f xml:space="preserve"> IFERROR(INDEX(Returns!A:A,MATCH(B9029,Returns!B:B,0)),"No")</f>
        <v>No</v>
      </c>
    </row>
    <row r="9030" spans="1:23" x14ac:dyDescent="0.2">
      <c r="A9030" s="1">
        <v>9029</v>
      </c>
      <c r="B9030" t="s">
        <v>10465</v>
      </c>
      <c r="C9030" s="2">
        <v>43360</v>
      </c>
      <c r="D9030" s="2">
        <v>43365</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1">
        <v>191.82</v>
      </c>
      <c r="S9030" s="1">
        <v>3</v>
      </c>
      <c r="T9030" s="1">
        <v>0</v>
      </c>
      <c r="U9030" s="1">
        <v>61.382399999999997</v>
      </c>
      <c r="V9030" s="3" t="str">
        <f>IF(M9030=People!$B$6,People!A$6,IF(M9030=People!$B$5,People!$A$5,IF(M9030=People!$B$4,People!$A$4,IF(M9030=People!$B$3,People!$A$3))))</f>
        <v>Chuck Magee</v>
      </c>
      <c r="W9030" s="3" t="str">
        <f xml:space="preserve"> IFERROR(INDEX(Returns!A:A,MATCH(B9030,Returns!B:B,0)),"No")</f>
        <v>No</v>
      </c>
    </row>
    <row r="9031" spans="1:23" x14ac:dyDescent="0.2">
      <c r="A9031" s="1">
        <v>9030</v>
      </c>
      <c r="B9031" t="s">
        <v>10466</v>
      </c>
      <c r="C9031" s="2">
        <v>42569</v>
      </c>
      <c r="D9031" s="2">
        <v>42574</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1">
        <v>13.904</v>
      </c>
      <c r="S9031" s="1">
        <v>2</v>
      </c>
      <c r="T9031" s="1">
        <v>0.2</v>
      </c>
      <c r="U9031" s="1">
        <v>4.5187999999999997</v>
      </c>
      <c r="V9031" s="3" t="str">
        <f>IF(M9031=People!$B$6,People!A$6,IF(M9031=People!$B$5,People!$A$5,IF(M9031=People!$B$4,People!$A$4,IF(M9031=People!$B$3,People!$A$3))))</f>
        <v>Chuck Magee</v>
      </c>
      <c r="W9031" s="3" t="str">
        <f xml:space="preserve"> IFERROR(INDEX(Returns!A:A,MATCH(B9031,Returns!B:B,0)),"No")</f>
        <v>No</v>
      </c>
    </row>
    <row r="9032" spans="1:23" x14ac:dyDescent="0.2">
      <c r="A9032" s="1">
        <v>9031</v>
      </c>
      <c r="B9032" t="s">
        <v>10467</v>
      </c>
      <c r="C9032" s="2">
        <v>43709</v>
      </c>
      <c r="D9032" s="2">
        <v>43709</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1">
        <v>314.60000000000002</v>
      </c>
      <c r="S9032" s="1">
        <v>4</v>
      </c>
      <c r="T9032" s="1">
        <v>0</v>
      </c>
      <c r="U9032" s="1">
        <v>103.81799999999998</v>
      </c>
      <c r="V9032" s="3" t="str">
        <f>IF(M9032=People!$B$6,People!A$6,IF(M9032=People!$B$5,People!$A$5,IF(M9032=People!$B$4,People!$A$4,IF(M9032=People!$B$3,People!$A$3))))</f>
        <v>Anna Andreadi</v>
      </c>
      <c r="W9032" s="3" t="str">
        <f xml:space="preserve"> IFERROR(INDEX(Returns!A:A,MATCH(B9032,Returns!B:B,0)),"No")</f>
        <v>No</v>
      </c>
    </row>
    <row r="9033" spans="1:23" x14ac:dyDescent="0.2">
      <c r="A9033" s="1">
        <v>9032</v>
      </c>
      <c r="B9033" t="s">
        <v>10467</v>
      </c>
      <c r="C9033" s="2">
        <v>43709</v>
      </c>
      <c r="D9033" s="2">
        <v>43709</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1">
        <v>283.56</v>
      </c>
      <c r="S9033" s="1">
        <v>4</v>
      </c>
      <c r="T9033" s="1">
        <v>0</v>
      </c>
      <c r="U9033" s="1">
        <v>45.36960000000002</v>
      </c>
      <c r="V9033" s="3" t="str">
        <f>IF(M9033=People!$B$6,People!A$6,IF(M9033=People!$B$5,People!$A$5,IF(M9033=People!$B$4,People!$A$4,IF(M9033=People!$B$3,People!$A$3))))</f>
        <v>Anna Andreadi</v>
      </c>
      <c r="W9033" s="3" t="str">
        <f xml:space="preserve"> IFERROR(INDEX(Returns!A:A,MATCH(B9033,Returns!B:B,0)),"No")</f>
        <v>No</v>
      </c>
    </row>
    <row r="9034" spans="1:23" x14ac:dyDescent="0.2">
      <c r="A9034" s="1">
        <v>9033</v>
      </c>
      <c r="B9034" t="s">
        <v>10468</v>
      </c>
      <c r="C9034" s="2">
        <v>43638</v>
      </c>
      <c r="D9034" s="2">
        <v>43642</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1">
        <v>487.96</v>
      </c>
      <c r="S9034" s="1">
        <v>2</v>
      </c>
      <c r="T9034" s="1">
        <v>0</v>
      </c>
      <c r="U9034" s="1">
        <v>146.38799999999998</v>
      </c>
      <c r="V9034" s="3" t="str">
        <f>IF(M9034=People!$B$6,People!A$6,IF(M9034=People!$B$5,People!$A$5,IF(M9034=People!$B$4,People!$A$4,IF(M9034=People!$B$3,People!$A$3))))</f>
        <v>Kelly Williams</v>
      </c>
      <c r="W9034" s="3" t="str">
        <f xml:space="preserve"> IFERROR(INDEX(Returns!A:A,MATCH(B9034,Returns!B:B,0)),"No")</f>
        <v>No</v>
      </c>
    </row>
    <row r="9035" spans="1:23" x14ac:dyDescent="0.2">
      <c r="A9035" s="1">
        <v>9034</v>
      </c>
      <c r="B9035" t="s">
        <v>10469</v>
      </c>
      <c r="C9035" s="2">
        <v>42615</v>
      </c>
      <c r="D9035" s="2">
        <v>42620</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1">
        <v>1793.98</v>
      </c>
      <c r="S9035" s="1">
        <v>2</v>
      </c>
      <c r="T9035" s="1">
        <v>0</v>
      </c>
      <c r="U9035" s="1">
        <v>843.17059999999992</v>
      </c>
      <c r="V9035" s="3" t="str">
        <f>IF(M9035=People!$B$6,People!A$6,IF(M9035=People!$B$5,People!$A$5,IF(M9035=People!$B$4,People!$A$4,IF(M9035=People!$B$3,People!$A$3))))</f>
        <v>Cassandra Brandow</v>
      </c>
      <c r="W9035" s="3" t="str">
        <f xml:space="preserve"> IFERROR(INDEX(Returns!A:A,MATCH(B9035,Returns!B:B,0)),"No")</f>
        <v>No</v>
      </c>
    </row>
    <row r="9036" spans="1:23" x14ac:dyDescent="0.2">
      <c r="A9036" s="1">
        <v>9035</v>
      </c>
      <c r="B9036" t="s">
        <v>6014</v>
      </c>
      <c r="C9036" s="2">
        <v>43009</v>
      </c>
      <c r="D9036" s="2">
        <v>43013</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1">
        <v>2.9919999999999995</v>
      </c>
      <c r="S9036" s="1">
        <v>4</v>
      </c>
      <c r="T9036" s="1">
        <v>0.8</v>
      </c>
      <c r="U9036" s="1">
        <v>-4.4880000000000013</v>
      </c>
      <c r="V9036" s="3" t="str">
        <f>IF(M9036=People!$B$6,People!A$6,IF(M9036=People!$B$5,People!$A$5,IF(M9036=People!$B$4,People!$A$4,IF(M9036=People!$B$3,People!$A$3))))</f>
        <v>Kelly Williams</v>
      </c>
      <c r="W9036" s="3" t="str">
        <f xml:space="preserve"> IFERROR(INDEX(Returns!A:A,MATCH(B9036,Returns!B:B,0)),"No")</f>
        <v>Yes</v>
      </c>
    </row>
    <row r="9037" spans="1:23" x14ac:dyDescent="0.2">
      <c r="A9037" s="1">
        <v>9036</v>
      </c>
      <c r="B9037" t="s">
        <v>6014</v>
      </c>
      <c r="C9037" s="2">
        <v>43009</v>
      </c>
      <c r="D9037" s="2">
        <v>43013</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1">
        <v>108.76800000000001</v>
      </c>
      <c r="S9037" s="1">
        <v>4</v>
      </c>
      <c r="T9037" s="1">
        <v>0.2</v>
      </c>
      <c r="U9037" s="1">
        <v>2.7191999999999901</v>
      </c>
      <c r="V9037" s="3" t="str">
        <f>IF(M9037=People!$B$6,People!A$6,IF(M9037=People!$B$5,People!$A$5,IF(M9037=People!$B$4,People!$A$4,IF(M9037=People!$B$3,People!$A$3))))</f>
        <v>Kelly Williams</v>
      </c>
      <c r="W9037" s="3" t="str">
        <f xml:space="preserve"> IFERROR(INDEX(Returns!A:A,MATCH(B9037,Returns!B:B,0)),"No")</f>
        <v>Yes</v>
      </c>
    </row>
    <row r="9038" spans="1:23" x14ac:dyDescent="0.2">
      <c r="A9038" s="1">
        <v>9037</v>
      </c>
      <c r="B9038" t="s">
        <v>10470</v>
      </c>
      <c r="C9038" s="2">
        <v>42832</v>
      </c>
      <c r="D9038" s="2">
        <v>42835</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1">
        <v>25.92</v>
      </c>
      <c r="S9038" s="1">
        <v>4</v>
      </c>
      <c r="T9038" s="1">
        <v>0</v>
      </c>
      <c r="U9038" s="1">
        <v>12.441600000000001</v>
      </c>
      <c r="V9038" s="3" t="str">
        <f>IF(M9038=People!$B$6,People!A$6,IF(M9038=People!$B$5,People!$A$5,IF(M9038=People!$B$4,People!$A$4,IF(M9038=People!$B$3,People!$A$3))))</f>
        <v>Chuck Magee</v>
      </c>
      <c r="W9038" s="3" t="str">
        <f xml:space="preserve"> IFERROR(INDEX(Returns!A:A,MATCH(B9038,Returns!B:B,0)),"No")</f>
        <v>No</v>
      </c>
    </row>
    <row r="9039" spans="1:23" x14ac:dyDescent="0.2">
      <c r="A9039" s="1">
        <v>9038</v>
      </c>
      <c r="B9039" t="s">
        <v>10470</v>
      </c>
      <c r="C9039" s="2">
        <v>42832</v>
      </c>
      <c r="D9039" s="2">
        <v>42835</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1">
        <v>22.58</v>
      </c>
      <c r="S9039" s="1">
        <v>2</v>
      </c>
      <c r="T9039" s="1">
        <v>0</v>
      </c>
      <c r="U9039" s="1">
        <v>5.8707999999999991</v>
      </c>
      <c r="V9039" s="3" t="str">
        <f>IF(M9039=People!$B$6,People!A$6,IF(M9039=People!$B$5,People!$A$5,IF(M9039=People!$B$4,People!$A$4,IF(M9039=People!$B$3,People!$A$3))))</f>
        <v>Chuck Magee</v>
      </c>
      <c r="W9039" s="3" t="str">
        <f xml:space="preserve"> IFERROR(INDEX(Returns!A:A,MATCH(B9039,Returns!B:B,0)),"No")</f>
        <v>No</v>
      </c>
    </row>
    <row r="9040" spans="1:23" x14ac:dyDescent="0.2">
      <c r="A9040" s="1">
        <v>9039</v>
      </c>
      <c r="B9040" t="s">
        <v>10471</v>
      </c>
      <c r="C9040" s="2">
        <v>43790</v>
      </c>
      <c r="D9040" s="2">
        <v>43790</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1">
        <v>55.176000000000002</v>
      </c>
      <c r="S9040" s="1">
        <v>3</v>
      </c>
      <c r="T9040" s="1">
        <v>0.2</v>
      </c>
      <c r="U9040" s="1">
        <v>-12.414599999999997</v>
      </c>
      <c r="V9040" s="3" t="str">
        <f>IF(M9040=People!$B$6,People!A$6,IF(M9040=People!$B$5,People!$A$5,IF(M9040=People!$B$4,People!$A$4,IF(M9040=People!$B$3,People!$A$3))))</f>
        <v>Kelly Williams</v>
      </c>
      <c r="W9040" s="3" t="str">
        <f xml:space="preserve"> IFERROR(INDEX(Returns!A:A,MATCH(B9040,Returns!B:B,0)),"No")</f>
        <v>No</v>
      </c>
    </row>
    <row r="9041" spans="1:23" x14ac:dyDescent="0.2">
      <c r="A9041" s="1">
        <v>9040</v>
      </c>
      <c r="B9041" t="s">
        <v>10472</v>
      </c>
      <c r="C9041" s="2">
        <v>43451</v>
      </c>
      <c r="D9041" s="2">
        <v>43455</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1">
        <v>9892.74</v>
      </c>
      <c r="S9041" s="1">
        <v>13</v>
      </c>
      <c r="T9041" s="1">
        <v>0</v>
      </c>
      <c r="U9041" s="1">
        <v>4946.37</v>
      </c>
      <c r="V9041" s="3" t="str">
        <f>IF(M9041=People!$B$6,People!A$6,IF(M9041=People!$B$5,People!$A$5,IF(M9041=People!$B$4,People!$A$4,IF(M9041=People!$B$3,People!$A$3))))</f>
        <v>Kelly Williams</v>
      </c>
      <c r="W9041" s="3" t="str">
        <f xml:space="preserve"> IFERROR(INDEX(Returns!A:A,MATCH(B9041,Returns!B:B,0)),"No")</f>
        <v>No</v>
      </c>
    </row>
    <row r="9042" spans="1:23" x14ac:dyDescent="0.2">
      <c r="A9042" s="1">
        <v>9041</v>
      </c>
      <c r="B9042" t="s">
        <v>10473</v>
      </c>
      <c r="C9042" s="2">
        <v>42632</v>
      </c>
      <c r="D9042" s="2">
        <v>42637</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1">
        <v>73.915000000000006</v>
      </c>
      <c r="S9042" s="1">
        <v>1</v>
      </c>
      <c r="T9042" s="1">
        <v>0.5</v>
      </c>
      <c r="U9042" s="1">
        <v>-45.827300000000008</v>
      </c>
      <c r="V9042" s="3" t="str">
        <f>IF(M9042=People!$B$6,People!A$6,IF(M9042=People!$B$5,People!$A$5,IF(M9042=People!$B$4,People!$A$4,IF(M9042=People!$B$3,People!$A$3))))</f>
        <v>Anna Andreadi</v>
      </c>
      <c r="W9042" s="3" t="str">
        <f xml:space="preserve"> IFERROR(INDEX(Returns!A:A,MATCH(B9042,Returns!B:B,0)),"No")</f>
        <v>No</v>
      </c>
    </row>
    <row r="9043" spans="1:23" x14ac:dyDescent="0.2">
      <c r="A9043" s="1">
        <v>9042</v>
      </c>
      <c r="B9043" t="s">
        <v>10474</v>
      </c>
      <c r="C9043" s="2">
        <v>42641</v>
      </c>
      <c r="D9043" s="2">
        <v>42646</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1">
        <v>337.08800000000002</v>
      </c>
      <c r="S9043" s="1">
        <v>4</v>
      </c>
      <c r="T9043" s="1">
        <v>0.2</v>
      </c>
      <c r="U9043" s="1">
        <v>16.854399999999984</v>
      </c>
      <c r="V9043" s="3" t="str">
        <f>IF(M9043=People!$B$6,People!A$6,IF(M9043=People!$B$5,People!$A$5,IF(M9043=People!$B$4,People!$A$4,IF(M9043=People!$B$3,People!$A$3))))</f>
        <v>Cassandra Brandow</v>
      </c>
      <c r="W9043" s="3" t="str">
        <f xml:space="preserve"> IFERROR(INDEX(Returns!A:A,MATCH(B9043,Returns!B:B,0)),"No")</f>
        <v>No</v>
      </c>
    </row>
    <row r="9044" spans="1:23" x14ac:dyDescent="0.2">
      <c r="A9044" s="1">
        <v>9043</v>
      </c>
      <c r="B9044" t="s">
        <v>10475</v>
      </c>
      <c r="C9044" s="2">
        <v>43000</v>
      </c>
      <c r="D9044" s="2">
        <v>43004</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1">
        <v>61.44</v>
      </c>
      <c r="S9044" s="1">
        <v>3</v>
      </c>
      <c r="T9044" s="1">
        <v>0</v>
      </c>
      <c r="U9044" s="1">
        <v>16.588799999999999</v>
      </c>
      <c r="V9044" s="3" t="str">
        <f>IF(M9044=People!$B$6,People!A$6,IF(M9044=People!$B$5,People!$A$5,IF(M9044=People!$B$4,People!$A$4,IF(M9044=People!$B$3,People!$A$3))))</f>
        <v>Anna Andreadi</v>
      </c>
      <c r="W9044" s="3" t="str">
        <f xml:space="preserve"> IFERROR(INDEX(Returns!A:A,MATCH(B9044,Returns!B:B,0)),"No")</f>
        <v>No</v>
      </c>
    </row>
    <row r="9045" spans="1:23" x14ac:dyDescent="0.2">
      <c r="A9045" s="1">
        <v>9044</v>
      </c>
      <c r="B9045" t="s">
        <v>10476</v>
      </c>
      <c r="C9045" s="2">
        <v>43411</v>
      </c>
      <c r="D9045" s="2">
        <v>43417</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1">
        <v>479.97</v>
      </c>
      <c r="S9045" s="1">
        <v>3</v>
      </c>
      <c r="T9045" s="1">
        <v>0</v>
      </c>
      <c r="U9045" s="1">
        <v>163.18979999999999</v>
      </c>
      <c r="V9045" s="3" t="str">
        <f>IF(M9045=People!$B$6,People!A$6,IF(M9045=People!$B$5,People!$A$5,IF(M9045=People!$B$4,People!$A$4,IF(M9045=People!$B$3,People!$A$3))))</f>
        <v>Anna Andreadi</v>
      </c>
      <c r="W9045" s="3" t="str">
        <f xml:space="preserve"> IFERROR(INDEX(Returns!A:A,MATCH(B9045,Returns!B:B,0)),"No")</f>
        <v>No</v>
      </c>
    </row>
    <row r="9046" spans="1:23" x14ac:dyDescent="0.2">
      <c r="A9046" s="1">
        <v>9045</v>
      </c>
      <c r="B9046" t="s">
        <v>10477</v>
      </c>
      <c r="C9046" s="2">
        <v>43815</v>
      </c>
      <c r="D9046" s="2">
        <v>43819</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1">
        <v>5.9840000000000009</v>
      </c>
      <c r="S9046" s="1">
        <v>2</v>
      </c>
      <c r="T9046" s="1">
        <v>0.2</v>
      </c>
      <c r="U9046" s="1">
        <v>2.2439999999999998</v>
      </c>
      <c r="V9046" s="3" t="str">
        <f>IF(M9046=People!$B$6,People!A$6,IF(M9046=People!$B$5,People!$A$5,IF(M9046=People!$B$4,People!$A$4,IF(M9046=People!$B$3,People!$A$3))))</f>
        <v>Anna Andreadi</v>
      </c>
      <c r="W9046" s="3" t="str">
        <f xml:space="preserve"> IFERROR(INDEX(Returns!A:A,MATCH(B9046,Returns!B:B,0)),"No")</f>
        <v>No</v>
      </c>
    </row>
    <row r="9047" spans="1:23" x14ac:dyDescent="0.2">
      <c r="A9047" s="1">
        <v>9046</v>
      </c>
      <c r="B9047" t="s">
        <v>10477</v>
      </c>
      <c r="C9047" s="2">
        <v>43815</v>
      </c>
      <c r="D9047" s="2">
        <v>43819</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1">
        <v>189.95000000000002</v>
      </c>
      <c r="S9047" s="1">
        <v>5</v>
      </c>
      <c r="T9047" s="1">
        <v>0</v>
      </c>
      <c r="U9047" s="1">
        <v>45.587999999999994</v>
      </c>
      <c r="V9047" s="3" t="str">
        <f>IF(M9047=People!$B$6,People!A$6,IF(M9047=People!$B$5,People!$A$5,IF(M9047=People!$B$4,People!$A$4,IF(M9047=People!$B$3,People!$A$3))))</f>
        <v>Anna Andreadi</v>
      </c>
      <c r="W9047" s="3" t="str">
        <f xml:space="preserve"> IFERROR(INDEX(Returns!A:A,MATCH(B9047,Returns!B:B,0)),"No")</f>
        <v>No</v>
      </c>
    </row>
    <row r="9048" spans="1:23" x14ac:dyDescent="0.2">
      <c r="A9048" s="1">
        <v>9047</v>
      </c>
      <c r="B9048" t="s">
        <v>10477</v>
      </c>
      <c r="C9048" s="2">
        <v>43815</v>
      </c>
      <c r="D9048" s="2">
        <v>43819</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1">
        <v>149.94999999999999</v>
      </c>
      <c r="S9048" s="1">
        <v>5</v>
      </c>
      <c r="T9048" s="1">
        <v>0</v>
      </c>
      <c r="U9048" s="1">
        <v>31.489499999999992</v>
      </c>
      <c r="V9048" s="3" t="str">
        <f>IF(M9048=People!$B$6,People!A$6,IF(M9048=People!$B$5,People!$A$5,IF(M9048=People!$B$4,People!$A$4,IF(M9048=People!$B$3,People!$A$3))))</f>
        <v>Anna Andreadi</v>
      </c>
      <c r="W9048" s="3" t="str">
        <f xml:space="preserve"> IFERROR(INDEX(Returns!A:A,MATCH(B9048,Returns!B:B,0)),"No")</f>
        <v>No</v>
      </c>
    </row>
    <row r="9049" spans="1:23" x14ac:dyDescent="0.2">
      <c r="A9049" s="1">
        <v>9048</v>
      </c>
      <c r="B9049" t="s">
        <v>10477</v>
      </c>
      <c r="C9049" s="2">
        <v>43815</v>
      </c>
      <c r="D9049" s="2">
        <v>43819</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1">
        <v>29.950000000000003</v>
      </c>
      <c r="S9049" s="1">
        <v>5</v>
      </c>
      <c r="T9049" s="1">
        <v>0</v>
      </c>
      <c r="U9049" s="1">
        <v>8.6854999999999993</v>
      </c>
      <c r="V9049" s="3" t="str">
        <f>IF(M9049=People!$B$6,People!A$6,IF(M9049=People!$B$5,People!$A$5,IF(M9049=People!$B$4,People!$A$4,IF(M9049=People!$B$3,People!$A$3))))</f>
        <v>Anna Andreadi</v>
      </c>
      <c r="W9049" s="3" t="str">
        <f xml:space="preserve"> IFERROR(INDEX(Returns!A:A,MATCH(B9049,Returns!B:B,0)),"No")</f>
        <v>No</v>
      </c>
    </row>
    <row r="9050" spans="1:23" x14ac:dyDescent="0.2">
      <c r="A9050" s="1">
        <v>9049</v>
      </c>
      <c r="B9050" t="s">
        <v>10477</v>
      </c>
      <c r="C9050" s="2">
        <v>43815</v>
      </c>
      <c r="D9050" s="2">
        <v>43819</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1">
        <v>44.400000000000006</v>
      </c>
      <c r="S9050" s="1">
        <v>3</v>
      </c>
      <c r="T9050" s="1">
        <v>0</v>
      </c>
      <c r="U9050" s="1">
        <v>22.200000000000003</v>
      </c>
      <c r="V9050" s="3" t="str">
        <f>IF(M9050=People!$B$6,People!A$6,IF(M9050=People!$B$5,People!$A$5,IF(M9050=People!$B$4,People!$A$4,IF(M9050=People!$B$3,People!$A$3))))</f>
        <v>Anna Andreadi</v>
      </c>
      <c r="W9050" s="3" t="str">
        <f xml:space="preserve"> IFERROR(INDEX(Returns!A:A,MATCH(B9050,Returns!B:B,0)),"No")</f>
        <v>No</v>
      </c>
    </row>
    <row r="9051" spans="1:23" x14ac:dyDescent="0.2">
      <c r="A9051" s="1">
        <v>9050</v>
      </c>
      <c r="B9051" t="s">
        <v>10478</v>
      </c>
      <c r="C9051" s="2">
        <v>42634</v>
      </c>
      <c r="D9051" s="2">
        <v>42638</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1">
        <v>66.03</v>
      </c>
      <c r="S9051" s="1">
        <v>3</v>
      </c>
      <c r="T9051" s="1">
        <v>0</v>
      </c>
      <c r="U9051" s="1">
        <v>17.1678</v>
      </c>
      <c r="V9051" s="3" t="str">
        <f>IF(M9051=People!$B$6,People!A$6,IF(M9051=People!$B$5,People!$A$5,IF(M9051=People!$B$4,People!$A$4,IF(M9051=People!$B$3,People!$A$3))))</f>
        <v>Chuck Magee</v>
      </c>
      <c r="W9051" s="3" t="str">
        <f xml:space="preserve"> IFERROR(INDEX(Returns!A:A,MATCH(B9051,Returns!B:B,0)),"No")</f>
        <v>No</v>
      </c>
    </row>
    <row r="9052" spans="1:23" x14ac:dyDescent="0.2">
      <c r="A9052" s="1">
        <v>9051</v>
      </c>
      <c r="B9052" t="s">
        <v>10479</v>
      </c>
      <c r="C9052" s="2">
        <v>42873</v>
      </c>
      <c r="D9052" s="2">
        <v>42877</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1">
        <v>10.86</v>
      </c>
      <c r="S9052" s="1">
        <v>2</v>
      </c>
      <c r="T9052" s="1">
        <v>0</v>
      </c>
      <c r="U9052" s="1">
        <v>5.3213999999999997</v>
      </c>
      <c r="V9052" s="3" t="str">
        <f>IF(M9052=People!$B$6,People!A$6,IF(M9052=People!$B$5,People!$A$5,IF(M9052=People!$B$4,People!$A$4,IF(M9052=People!$B$3,People!$A$3))))</f>
        <v>Anna Andreadi</v>
      </c>
      <c r="W9052" s="3" t="str">
        <f xml:space="preserve"> IFERROR(INDEX(Returns!A:A,MATCH(B9052,Returns!B:B,0)),"No")</f>
        <v>No</v>
      </c>
    </row>
    <row r="9053" spans="1:23" x14ac:dyDescent="0.2">
      <c r="A9053" s="1">
        <v>9052</v>
      </c>
      <c r="B9053" t="s">
        <v>10480</v>
      </c>
      <c r="C9053" s="2">
        <v>42455</v>
      </c>
      <c r="D9053" s="2">
        <v>42460</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1">
        <v>3.36</v>
      </c>
      <c r="S9053" s="1">
        <v>2</v>
      </c>
      <c r="T9053" s="1">
        <v>0</v>
      </c>
      <c r="U9053" s="1">
        <v>0.83999999999999986</v>
      </c>
      <c r="V9053" s="3" t="str">
        <f>IF(M9053=People!$B$6,People!A$6,IF(M9053=People!$B$5,People!$A$5,IF(M9053=People!$B$4,People!$A$4,IF(M9053=People!$B$3,People!$A$3))))</f>
        <v>Anna Andreadi</v>
      </c>
      <c r="W9053" s="3" t="str">
        <f xml:space="preserve"> IFERROR(INDEX(Returns!A:A,MATCH(B9053,Returns!B:B,0)),"No")</f>
        <v>No</v>
      </c>
    </row>
    <row r="9054" spans="1:23" x14ac:dyDescent="0.2">
      <c r="A9054" s="1">
        <v>9053</v>
      </c>
      <c r="B9054" t="s">
        <v>10480</v>
      </c>
      <c r="C9054" s="2">
        <v>42455</v>
      </c>
      <c r="D9054" s="2">
        <v>42460</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1">
        <v>27.936000000000003</v>
      </c>
      <c r="S9054" s="1">
        <v>4</v>
      </c>
      <c r="T9054" s="1">
        <v>0.2</v>
      </c>
      <c r="U9054" s="1">
        <v>9.4283999999999963</v>
      </c>
      <c r="V9054" s="3" t="str">
        <f>IF(M9054=People!$B$6,People!A$6,IF(M9054=People!$B$5,People!$A$5,IF(M9054=People!$B$4,People!$A$4,IF(M9054=People!$B$3,People!$A$3))))</f>
        <v>Anna Andreadi</v>
      </c>
      <c r="W9054" s="3" t="str">
        <f xml:space="preserve"> IFERROR(INDEX(Returns!A:A,MATCH(B9054,Returns!B:B,0)),"No")</f>
        <v>No</v>
      </c>
    </row>
    <row r="9055" spans="1:23" x14ac:dyDescent="0.2">
      <c r="A9055" s="1">
        <v>9054</v>
      </c>
      <c r="B9055" t="s">
        <v>10480</v>
      </c>
      <c r="C9055" s="2">
        <v>42455</v>
      </c>
      <c r="D9055" s="2">
        <v>42460</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1">
        <v>28.783999999999999</v>
      </c>
      <c r="S9055" s="1">
        <v>2</v>
      </c>
      <c r="T9055" s="1">
        <v>0.2</v>
      </c>
      <c r="U9055" s="1">
        <v>2.878400000000001</v>
      </c>
      <c r="V9055" s="3" t="str">
        <f>IF(M9055=People!$B$6,People!A$6,IF(M9055=People!$B$5,People!$A$5,IF(M9055=People!$B$4,People!$A$4,IF(M9055=People!$B$3,People!$A$3))))</f>
        <v>Anna Andreadi</v>
      </c>
      <c r="W9055" s="3" t="str">
        <f xml:space="preserve"> IFERROR(INDEX(Returns!A:A,MATCH(B9055,Returns!B:B,0)),"No")</f>
        <v>No</v>
      </c>
    </row>
    <row r="9056" spans="1:23" x14ac:dyDescent="0.2">
      <c r="A9056" s="1">
        <v>9055</v>
      </c>
      <c r="B9056" t="s">
        <v>10481</v>
      </c>
      <c r="C9056" s="2">
        <v>43730</v>
      </c>
      <c r="D9056" s="2">
        <v>43736</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1">
        <v>21.96</v>
      </c>
      <c r="S9056" s="1">
        <v>2</v>
      </c>
      <c r="T9056" s="1">
        <v>0</v>
      </c>
      <c r="U9056" s="1">
        <v>6.1488000000000014</v>
      </c>
      <c r="V9056" s="3" t="str">
        <f>IF(M9056=People!$B$6,People!A$6,IF(M9056=People!$B$5,People!$A$5,IF(M9056=People!$B$4,People!$A$4,IF(M9056=People!$B$3,People!$A$3))))</f>
        <v>Anna Andreadi</v>
      </c>
      <c r="W9056" s="3" t="str">
        <f xml:space="preserve"> IFERROR(INDEX(Returns!A:A,MATCH(B9056,Returns!B:B,0)),"No")</f>
        <v>No</v>
      </c>
    </row>
    <row r="9057" spans="1:23" x14ac:dyDescent="0.2">
      <c r="A9057" s="1">
        <v>9056</v>
      </c>
      <c r="B9057" t="s">
        <v>10482</v>
      </c>
      <c r="C9057" s="2">
        <v>42990</v>
      </c>
      <c r="D9057" s="2">
        <v>42995</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1">
        <v>21.98</v>
      </c>
      <c r="S9057" s="1">
        <v>2</v>
      </c>
      <c r="T9057" s="1">
        <v>0</v>
      </c>
      <c r="U9057" s="1">
        <v>8.5722000000000005</v>
      </c>
      <c r="V9057" s="3" t="str">
        <f>IF(M9057=People!$B$6,People!A$6,IF(M9057=People!$B$5,People!$A$5,IF(M9057=People!$B$4,People!$A$4,IF(M9057=People!$B$3,People!$A$3))))</f>
        <v>Anna Andreadi</v>
      </c>
      <c r="W9057" s="3" t="str">
        <f xml:space="preserve"> IFERROR(INDEX(Returns!A:A,MATCH(B9057,Returns!B:B,0)),"No")</f>
        <v>No</v>
      </c>
    </row>
    <row r="9058" spans="1:23" x14ac:dyDescent="0.2">
      <c r="A9058" s="1">
        <v>9057</v>
      </c>
      <c r="B9058" t="s">
        <v>10483</v>
      </c>
      <c r="C9058" s="2">
        <v>43041</v>
      </c>
      <c r="D9058" s="2">
        <v>43043</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1">
        <v>2621.3220000000001</v>
      </c>
      <c r="S9058" s="1">
        <v>11</v>
      </c>
      <c r="T9058" s="1">
        <v>0.1</v>
      </c>
      <c r="U9058" s="1">
        <v>553.39019999999982</v>
      </c>
      <c r="V9058" s="3" t="str">
        <f>IF(M9058=People!$B$6,People!A$6,IF(M9058=People!$B$5,People!$A$5,IF(M9058=People!$B$4,People!$A$4,IF(M9058=People!$B$3,People!$A$3))))</f>
        <v>Chuck Magee</v>
      </c>
      <c r="W9058" s="3" t="str">
        <f xml:space="preserve"> IFERROR(INDEX(Returns!A:A,MATCH(B9058,Returns!B:B,0)),"No")</f>
        <v>No</v>
      </c>
    </row>
    <row r="9059" spans="1:23" x14ac:dyDescent="0.2">
      <c r="A9059" s="1">
        <v>9058</v>
      </c>
      <c r="B9059" t="s">
        <v>10484</v>
      </c>
      <c r="C9059" s="2">
        <v>43028</v>
      </c>
      <c r="D9059" s="2">
        <v>43032</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1">
        <v>74.759999999999991</v>
      </c>
      <c r="S9059" s="1">
        <v>7</v>
      </c>
      <c r="T9059" s="1">
        <v>0</v>
      </c>
      <c r="U9059" s="1">
        <v>23.923199999999994</v>
      </c>
      <c r="V9059" s="3" t="str">
        <f>IF(M9059=People!$B$6,People!A$6,IF(M9059=People!$B$5,People!$A$5,IF(M9059=People!$B$4,People!$A$4,IF(M9059=People!$B$3,People!$A$3))))</f>
        <v>Anna Andreadi</v>
      </c>
      <c r="W9059" s="3" t="str">
        <f xml:space="preserve"> IFERROR(INDEX(Returns!A:A,MATCH(B9059,Returns!B:B,0)),"No")</f>
        <v>No</v>
      </c>
    </row>
    <row r="9060" spans="1:23" x14ac:dyDescent="0.2">
      <c r="A9060" s="1">
        <v>9059</v>
      </c>
      <c r="B9060" t="s">
        <v>10484</v>
      </c>
      <c r="C9060" s="2">
        <v>43028</v>
      </c>
      <c r="D9060" s="2">
        <v>43032</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1">
        <v>364.77600000000007</v>
      </c>
      <c r="S9060" s="1">
        <v>3</v>
      </c>
      <c r="T9060" s="1">
        <v>0.2</v>
      </c>
      <c r="U9060" s="1">
        <v>27.358200000000011</v>
      </c>
      <c r="V9060" s="3" t="str">
        <f>IF(M9060=People!$B$6,People!A$6,IF(M9060=People!$B$5,People!$A$5,IF(M9060=People!$B$4,People!$A$4,IF(M9060=People!$B$3,People!$A$3))))</f>
        <v>Anna Andreadi</v>
      </c>
      <c r="W9060" s="3" t="str">
        <f xml:space="preserve"> IFERROR(INDEX(Returns!A:A,MATCH(B9060,Returns!B:B,0)),"No")</f>
        <v>No</v>
      </c>
    </row>
    <row r="9061" spans="1:23" x14ac:dyDescent="0.2">
      <c r="A9061" s="1">
        <v>9060</v>
      </c>
      <c r="B9061" t="s">
        <v>10485</v>
      </c>
      <c r="C9061" s="2">
        <v>43265</v>
      </c>
      <c r="D9061" s="2">
        <v>43269</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1">
        <v>1115.17</v>
      </c>
      <c r="S9061" s="1">
        <v>7</v>
      </c>
      <c r="T9061" s="1">
        <v>0</v>
      </c>
      <c r="U9061" s="1">
        <v>334.55099999999993</v>
      </c>
      <c r="V9061" s="3" t="str">
        <f>IF(M9061=People!$B$6,People!A$6,IF(M9061=People!$B$5,People!$A$5,IF(M9061=People!$B$4,People!$A$4,IF(M9061=People!$B$3,People!$A$3))))</f>
        <v>Anna Andreadi</v>
      </c>
      <c r="W9061" s="3" t="str">
        <f xml:space="preserve"> IFERROR(INDEX(Returns!A:A,MATCH(B9061,Returns!B:B,0)),"No")</f>
        <v>No</v>
      </c>
    </row>
    <row r="9062" spans="1:23" x14ac:dyDescent="0.2">
      <c r="A9062" s="1">
        <v>9061</v>
      </c>
      <c r="B9062" t="s">
        <v>10486</v>
      </c>
      <c r="C9062" s="2">
        <v>43059</v>
      </c>
      <c r="D9062" s="2">
        <v>43060</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1">
        <v>89.696000000000012</v>
      </c>
      <c r="S9062" s="1">
        <v>4</v>
      </c>
      <c r="T9062" s="1">
        <v>0.2</v>
      </c>
      <c r="U9062" s="1">
        <v>33.635999999999996</v>
      </c>
      <c r="V9062" s="3" t="str">
        <f>IF(M9062=People!$B$6,People!A$6,IF(M9062=People!$B$5,People!$A$5,IF(M9062=People!$B$4,People!$A$4,IF(M9062=People!$B$3,People!$A$3))))</f>
        <v>Anna Andreadi</v>
      </c>
      <c r="W9062" s="3" t="str">
        <f xml:space="preserve"> IFERROR(INDEX(Returns!A:A,MATCH(B9062,Returns!B:B,0)),"No")</f>
        <v>No</v>
      </c>
    </row>
    <row r="9063" spans="1:23" x14ac:dyDescent="0.2">
      <c r="A9063" s="1">
        <v>9062</v>
      </c>
      <c r="B9063" t="s">
        <v>10486</v>
      </c>
      <c r="C9063" s="2">
        <v>43059</v>
      </c>
      <c r="D9063" s="2">
        <v>43060</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1">
        <v>50.12</v>
      </c>
      <c r="S9063" s="1">
        <v>4</v>
      </c>
      <c r="T9063" s="1">
        <v>0</v>
      </c>
      <c r="U9063" s="1">
        <v>23.556399999999996</v>
      </c>
      <c r="V9063" s="3" t="str">
        <f>IF(M9063=People!$B$6,People!A$6,IF(M9063=People!$B$5,People!$A$5,IF(M9063=People!$B$4,People!$A$4,IF(M9063=People!$B$3,People!$A$3))))</f>
        <v>Anna Andreadi</v>
      </c>
      <c r="W9063" s="3" t="str">
        <f xml:space="preserve"> IFERROR(INDEX(Returns!A:A,MATCH(B9063,Returns!B:B,0)),"No")</f>
        <v>No</v>
      </c>
    </row>
    <row r="9064" spans="1:23" x14ac:dyDescent="0.2">
      <c r="A9064" s="1">
        <v>9063</v>
      </c>
      <c r="B9064" t="s">
        <v>10487</v>
      </c>
      <c r="C9064" s="2">
        <v>43159</v>
      </c>
      <c r="D9064" s="2">
        <v>43165</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1">
        <v>36.480000000000004</v>
      </c>
      <c r="S9064" s="1">
        <v>6</v>
      </c>
      <c r="T9064" s="1">
        <v>0</v>
      </c>
      <c r="U9064" s="1">
        <v>18.240000000000002</v>
      </c>
      <c r="V9064" s="3" t="str">
        <f>IF(M9064=People!$B$6,People!A$6,IF(M9064=People!$B$5,People!$A$5,IF(M9064=People!$B$4,People!$A$4,IF(M9064=People!$B$3,People!$A$3))))</f>
        <v>Chuck Magee</v>
      </c>
      <c r="W9064" s="3" t="str">
        <f xml:space="preserve"> IFERROR(INDEX(Returns!A:A,MATCH(B9064,Returns!B:B,0)),"No")</f>
        <v>No</v>
      </c>
    </row>
    <row r="9065" spans="1:23" x14ac:dyDescent="0.2">
      <c r="A9065" s="1">
        <v>9064</v>
      </c>
      <c r="B9065" t="s">
        <v>10488</v>
      </c>
      <c r="C9065" s="2">
        <v>42657</v>
      </c>
      <c r="D9065" s="2">
        <v>42663</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1">
        <v>322.19200000000001</v>
      </c>
      <c r="S9065" s="1">
        <v>13</v>
      </c>
      <c r="T9065" s="1">
        <v>0.2</v>
      </c>
      <c r="U9065" s="1">
        <v>100.68499999999997</v>
      </c>
      <c r="V9065" s="3" t="str">
        <f>IF(M9065=People!$B$6,People!A$6,IF(M9065=People!$B$5,People!$A$5,IF(M9065=People!$B$4,People!$A$4,IF(M9065=People!$B$3,People!$A$3))))</f>
        <v>Kelly Williams</v>
      </c>
      <c r="W9065" s="3" t="str">
        <f xml:space="preserve"> IFERROR(INDEX(Returns!A:A,MATCH(B9065,Returns!B:B,0)),"No")</f>
        <v>No</v>
      </c>
    </row>
    <row r="9066" spans="1:23" x14ac:dyDescent="0.2">
      <c r="A9066" s="1">
        <v>9065</v>
      </c>
      <c r="B9066" t="s">
        <v>10488</v>
      </c>
      <c r="C9066" s="2">
        <v>42657</v>
      </c>
      <c r="D9066" s="2">
        <v>42663</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1">
        <v>2.9459999999999993</v>
      </c>
      <c r="S9066" s="1">
        <v>3</v>
      </c>
      <c r="T9066" s="1">
        <v>0.8</v>
      </c>
      <c r="U9066" s="1">
        <v>-4.8609000000000009</v>
      </c>
      <c r="V9066" s="3" t="str">
        <f>IF(M9066=People!$B$6,People!A$6,IF(M9066=People!$B$5,People!$A$5,IF(M9066=People!$B$4,People!$A$4,IF(M9066=People!$B$3,People!$A$3))))</f>
        <v>Kelly Williams</v>
      </c>
      <c r="W9066" s="3" t="str">
        <f xml:space="preserve"> IFERROR(INDEX(Returns!A:A,MATCH(B9066,Returns!B:B,0)),"No")</f>
        <v>No</v>
      </c>
    </row>
    <row r="9067" spans="1:23" x14ac:dyDescent="0.2">
      <c r="A9067" s="1">
        <v>9066</v>
      </c>
      <c r="B9067" t="s">
        <v>10488</v>
      </c>
      <c r="C9067" s="2">
        <v>42657</v>
      </c>
      <c r="D9067" s="2">
        <v>42663</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1">
        <v>19.136000000000003</v>
      </c>
      <c r="S9067" s="1">
        <v>4</v>
      </c>
      <c r="T9067" s="1">
        <v>0.2</v>
      </c>
      <c r="U9067" s="1">
        <v>6.9367999999999999</v>
      </c>
      <c r="V9067" s="3" t="str">
        <f>IF(M9067=People!$B$6,People!A$6,IF(M9067=People!$B$5,People!$A$5,IF(M9067=People!$B$4,People!$A$4,IF(M9067=People!$B$3,People!$A$3))))</f>
        <v>Kelly Williams</v>
      </c>
      <c r="W9067" s="3" t="str">
        <f xml:space="preserve"> IFERROR(INDEX(Returns!A:A,MATCH(B9067,Returns!B:B,0)),"No")</f>
        <v>No</v>
      </c>
    </row>
    <row r="9068" spans="1:23" x14ac:dyDescent="0.2">
      <c r="A9068" s="1">
        <v>9067</v>
      </c>
      <c r="B9068" t="s">
        <v>10489</v>
      </c>
      <c r="C9068" s="2">
        <v>43611</v>
      </c>
      <c r="D9068" s="2">
        <v>43615</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1">
        <v>23.08</v>
      </c>
      <c r="S9068" s="1">
        <v>2</v>
      </c>
      <c r="T9068" s="1">
        <v>0</v>
      </c>
      <c r="U9068" s="1">
        <v>6.9239999999999995</v>
      </c>
      <c r="V9068" s="3" t="str">
        <f>IF(M9068=People!$B$6,People!A$6,IF(M9068=People!$B$5,People!$A$5,IF(M9068=People!$B$4,People!$A$4,IF(M9068=People!$B$3,People!$A$3))))</f>
        <v>Cassandra Brandow</v>
      </c>
      <c r="W9068" s="3" t="str">
        <f xml:space="preserve"> IFERROR(INDEX(Returns!A:A,MATCH(B9068,Returns!B:B,0)),"No")</f>
        <v>No</v>
      </c>
    </row>
    <row r="9069" spans="1:23" x14ac:dyDescent="0.2">
      <c r="A9069" s="1">
        <v>9068</v>
      </c>
      <c r="B9069" t="s">
        <v>6078</v>
      </c>
      <c r="C9069" s="2">
        <v>43135</v>
      </c>
      <c r="D9069" s="2">
        <v>43141</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1">
        <v>90.48</v>
      </c>
      <c r="S9069" s="1">
        <v>2</v>
      </c>
      <c r="T9069" s="1">
        <v>0</v>
      </c>
      <c r="U9069" s="1">
        <v>23.524799999999999</v>
      </c>
      <c r="V9069" s="3" t="str">
        <f>IF(M9069=People!$B$6,People!A$6,IF(M9069=People!$B$5,People!$A$5,IF(M9069=People!$B$4,People!$A$4,IF(M9069=People!$B$3,People!$A$3))))</f>
        <v>Chuck Magee</v>
      </c>
      <c r="W9069" s="3" t="str">
        <f xml:space="preserve"> IFERROR(INDEX(Returns!A:A,MATCH(B9069,Returns!B:B,0)),"No")</f>
        <v>Yes</v>
      </c>
    </row>
    <row r="9070" spans="1:23" x14ac:dyDescent="0.2">
      <c r="A9070" s="1">
        <v>9069</v>
      </c>
      <c r="B9070" t="s">
        <v>10490</v>
      </c>
      <c r="C9070" s="2">
        <v>43345</v>
      </c>
      <c r="D9070" s="2">
        <v>43348</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1">
        <v>215.976</v>
      </c>
      <c r="S9070" s="1">
        <v>3</v>
      </c>
      <c r="T9070" s="1">
        <v>0.2</v>
      </c>
      <c r="U9070" s="1">
        <v>-2.6997000000000355</v>
      </c>
      <c r="V9070" s="3" t="str">
        <f>IF(M9070=People!$B$6,People!A$6,IF(M9070=People!$B$5,People!$A$5,IF(M9070=People!$B$4,People!$A$4,IF(M9070=People!$B$3,People!$A$3))))</f>
        <v>Anna Andreadi</v>
      </c>
      <c r="W9070" s="3" t="str">
        <f xml:space="preserve"> IFERROR(INDEX(Returns!A:A,MATCH(B9070,Returns!B:B,0)),"No")</f>
        <v>No</v>
      </c>
    </row>
    <row r="9071" spans="1:23" x14ac:dyDescent="0.2">
      <c r="A9071" s="1">
        <v>9070</v>
      </c>
      <c r="B9071" t="s">
        <v>10490</v>
      </c>
      <c r="C9071" s="2">
        <v>43345</v>
      </c>
      <c r="D9071" s="2">
        <v>43348</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1">
        <v>65.94</v>
      </c>
      <c r="S9071" s="1">
        <v>3</v>
      </c>
      <c r="T9071" s="1">
        <v>0</v>
      </c>
      <c r="U9071" s="1">
        <v>30.991800000000001</v>
      </c>
      <c r="V9071" s="3" t="str">
        <f>IF(M9071=People!$B$6,People!A$6,IF(M9071=People!$B$5,People!$A$5,IF(M9071=People!$B$4,People!$A$4,IF(M9071=People!$B$3,People!$A$3))))</f>
        <v>Anna Andreadi</v>
      </c>
      <c r="W9071" s="3" t="str">
        <f xml:space="preserve"> IFERROR(INDEX(Returns!A:A,MATCH(B9071,Returns!B:B,0)),"No")</f>
        <v>No</v>
      </c>
    </row>
    <row r="9072" spans="1:23" x14ac:dyDescent="0.2">
      <c r="A9072" s="1">
        <v>9071</v>
      </c>
      <c r="B9072" t="s">
        <v>10491</v>
      </c>
      <c r="C9072" s="2">
        <v>43803</v>
      </c>
      <c r="D9072" s="2">
        <v>43804</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1">
        <v>11.352000000000002</v>
      </c>
      <c r="S9072" s="1">
        <v>3</v>
      </c>
      <c r="T9072" s="1">
        <v>0.2</v>
      </c>
      <c r="U9072" s="1">
        <v>2.6961000000000008</v>
      </c>
      <c r="V9072" s="3" t="str">
        <f>IF(M9072=People!$B$6,People!A$6,IF(M9072=People!$B$5,People!$A$5,IF(M9072=People!$B$4,People!$A$4,IF(M9072=People!$B$3,People!$A$3))))</f>
        <v>Chuck Magee</v>
      </c>
      <c r="W9072" s="3" t="str">
        <f xml:space="preserve"> IFERROR(INDEX(Returns!A:A,MATCH(B9072,Returns!B:B,0)),"No")</f>
        <v>No</v>
      </c>
    </row>
    <row r="9073" spans="1:23" x14ac:dyDescent="0.2">
      <c r="A9073" s="1">
        <v>9072</v>
      </c>
      <c r="B9073" t="s">
        <v>10492</v>
      </c>
      <c r="C9073" s="2">
        <v>42898</v>
      </c>
      <c r="D9073" s="2">
        <v>42902</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1">
        <v>24.56</v>
      </c>
      <c r="S9073" s="1">
        <v>2</v>
      </c>
      <c r="T9073" s="1">
        <v>0</v>
      </c>
      <c r="U9073" s="1">
        <v>6.8767999999999994</v>
      </c>
      <c r="V9073" s="3" t="str">
        <f>IF(M9073=People!$B$6,People!A$6,IF(M9073=People!$B$5,People!$A$5,IF(M9073=People!$B$4,People!$A$4,IF(M9073=People!$B$3,People!$A$3))))</f>
        <v>Kelly Williams</v>
      </c>
      <c r="W9073" s="3" t="str">
        <f xml:space="preserve"> IFERROR(INDEX(Returns!A:A,MATCH(B9073,Returns!B:B,0)),"No")</f>
        <v>No</v>
      </c>
    </row>
    <row r="9074" spans="1:23" x14ac:dyDescent="0.2">
      <c r="A9074" s="1">
        <v>9073</v>
      </c>
      <c r="B9074" t="s">
        <v>10493</v>
      </c>
      <c r="C9074" s="2">
        <v>43347</v>
      </c>
      <c r="D9074" s="2">
        <v>43351</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1">
        <v>16.559999999999999</v>
      </c>
      <c r="S9074" s="1">
        <v>2</v>
      </c>
      <c r="T9074" s="1">
        <v>0</v>
      </c>
      <c r="U9074" s="1">
        <v>7.783199999999999</v>
      </c>
      <c r="V9074" s="3" t="str">
        <f>IF(M9074=People!$B$6,People!A$6,IF(M9074=People!$B$5,People!$A$5,IF(M9074=People!$B$4,People!$A$4,IF(M9074=People!$B$3,People!$A$3))))</f>
        <v>Kelly Williams</v>
      </c>
      <c r="W9074" s="3" t="str">
        <f xml:space="preserve"> IFERROR(INDEX(Returns!A:A,MATCH(B9074,Returns!B:B,0)),"No")</f>
        <v>No</v>
      </c>
    </row>
    <row r="9075" spans="1:23" x14ac:dyDescent="0.2">
      <c r="A9075" s="1">
        <v>9074</v>
      </c>
      <c r="B9075" t="s">
        <v>10493</v>
      </c>
      <c r="C9075" s="2">
        <v>43347</v>
      </c>
      <c r="D9075" s="2">
        <v>43351</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1">
        <v>279.95</v>
      </c>
      <c r="S9075" s="1">
        <v>5</v>
      </c>
      <c r="T9075" s="1">
        <v>0</v>
      </c>
      <c r="U9075" s="1">
        <v>67.188000000000017</v>
      </c>
      <c r="V9075" s="3" t="str">
        <f>IF(M9075=People!$B$6,People!A$6,IF(M9075=People!$B$5,People!$A$5,IF(M9075=People!$B$4,People!$A$4,IF(M9075=People!$B$3,People!$A$3))))</f>
        <v>Kelly Williams</v>
      </c>
      <c r="W9075" s="3" t="str">
        <f xml:space="preserve"> IFERROR(INDEX(Returns!A:A,MATCH(B9075,Returns!B:B,0)),"No")</f>
        <v>No</v>
      </c>
    </row>
    <row r="9076" spans="1:23" x14ac:dyDescent="0.2">
      <c r="A9076" s="1">
        <v>9075</v>
      </c>
      <c r="B9076" t="s">
        <v>10494</v>
      </c>
      <c r="C9076" s="2">
        <v>42481</v>
      </c>
      <c r="D9076" s="2">
        <v>42486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1">
        <v>828.83999999999992</v>
      </c>
      <c r="S9076" s="1">
        <v>6</v>
      </c>
      <c r="T9076" s="1">
        <v>0</v>
      </c>
      <c r="U9076" s="1">
        <v>0</v>
      </c>
      <c r="V9076" s="3" t="str">
        <f>IF(M9076=People!$B$6,People!A$6,IF(M9076=People!$B$5,People!$A$5,IF(M9076=People!$B$4,People!$A$4,IF(M9076=People!$B$3,People!$A$3))))</f>
        <v>Cassandra Brandow</v>
      </c>
      <c r="W9076" s="3" t="str">
        <f xml:space="preserve"> IFERROR(INDEX(Returns!A:A,MATCH(B9076,Returns!B:B,0)),"No")</f>
        <v>No</v>
      </c>
    </row>
    <row r="9077" spans="1:23" x14ac:dyDescent="0.2">
      <c r="A9077" s="1">
        <v>9076</v>
      </c>
      <c r="B9077" t="s">
        <v>10495</v>
      </c>
      <c r="C9077" s="2">
        <v>43044</v>
      </c>
      <c r="D9077" s="2">
        <v>43047</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1">
        <v>7.218</v>
      </c>
      <c r="S9077" s="1">
        <v>3</v>
      </c>
      <c r="T9077" s="1">
        <v>0.7</v>
      </c>
      <c r="U9077" s="1">
        <v>-5.5338000000000012</v>
      </c>
      <c r="V9077" s="3" t="str">
        <f>IF(M9077=People!$B$6,People!A$6,IF(M9077=People!$B$5,People!$A$5,IF(M9077=People!$B$4,People!$A$4,IF(M9077=People!$B$3,People!$A$3))))</f>
        <v>Chuck Magee</v>
      </c>
      <c r="W9077" s="3" t="str">
        <f xml:space="preserve"> IFERROR(INDEX(Returns!A:A,MATCH(B9077,Returns!B:B,0)),"No")</f>
        <v>No</v>
      </c>
    </row>
    <row r="9078" spans="1:23" x14ac:dyDescent="0.2">
      <c r="A9078" s="1">
        <v>9077</v>
      </c>
      <c r="B9078" t="s">
        <v>10495</v>
      </c>
      <c r="C9078" s="2">
        <v>43044</v>
      </c>
      <c r="D9078" s="2">
        <v>43047</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1">
        <v>27.200000000000003</v>
      </c>
      <c r="S9078" s="1">
        <v>4</v>
      </c>
      <c r="T9078" s="1">
        <v>0.2</v>
      </c>
      <c r="U9078" s="1">
        <v>2.0399999999999991</v>
      </c>
      <c r="V9078" s="3" t="str">
        <f>IF(M9078=People!$B$6,People!A$6,IF(M9078=People!$B$5,People!$A$5,IF(M9078=People!$B$4,People!$A$4,IF(M9078=People!$B$3,People!$A$3))))</f>
        <v>Chuck Magee</v>
      </c>
      <c r="W9078" s="3" t="str">
        <f xml:space="preserve"> IFERROR(INDEX(Returns!A:A,MATCH(B9078,Returns!B:B,0)),"No")</f>
        <v>No</v>
      </c>
    </row>
    <row r="9079" spans="1:23" x14ac:dyDescent="0.2">
      <c r="A9079" s="1">
        <v>9078</v>
      </c>
      <c r="B9079" t="s">
        <v>10496</v>
      </c>
      <c r="C9079" s="2">
        <v>42677</v>
      </c>
      <c r="D9079" s="2">
        <v>42681</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1">
        <v>89.97</v>
      </c>
      <c r="S9079" s="1">
        <v>3</v>
      </c>
      <c r="T9079" s="1">
        <v>0</v>
      </c>
      <c r="U9079" s="1">
        <v>18.893699999999995</v>
      </c>
      <c r="V9079" s="3" t="str">
        <f>IF(M9079=People!$B$6,People!A$6,IF(M9079=People!$B$5,People!$A$5,IF(M9079=People!$B$4,People!$A$4,IF(M9079=People!$B$3,People!$A$3))))</f>
        <v>Kelly Williams</v>
      </c>
      <c r="W9079" s="3" t="str">
        <f xml:space="preserve"> IFERROR(INDEX(Returns!A:A,MATCH(B9079,Returns!B:B,0)),"No")</f>
        <v>No</v>
      </c>
    </row>
    <row r="9080" spans="1:23" x14ac:dyDescent="0.2">
      <c r="A9080" s="1">
        <v>9079</v>
      </c>
      <c r="B9080" t="s">
        <v>10497</v>
      </c>
      <c r="C9080" s="2">
        <v>43147</v>
      </c>
      <c r="D9080" s="2">
        <v>43154</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1">
        <v>318.08</v>
      </c>
      <c r="S9080" s="1">
        <v>4</v>
      </c>
      <c r="T9080" s="1">
        <v>0</v>
      </c>
      <c r="U9080" s="1">
        <v>34.988799999999969</v>
      </c>
      <c r="V9080" s="3" t="str">
        <f>IF(M9080=People!$B$6,People!A$6,IF(M9080=People!$B$5,People!$A$5,IF(M9080=People!$B$4,People!$A$4,IF(M9080=People!$B$3,People!$A$3))))</f>
        <v>Cassandra Brandow</v>
      </c>
      <c r="W9080" s="3" t="str">
        <f xml:space="preserve"> IFERROR(INDEX(Returns!A:A,MATCH(B9080,Returns!B:B,0)),"No")</f>
        <v>No</v>
      </c>
    </row>
    <row r="9081" spans="1:23" x14ac:dyDescent="0.2">
      <c r="A9081" s="1">
        <v>9080</v>
      </c>
      <c r="B9081" t="s">
        <v>10497</v>
      </c>
      <c r="C9081" s="2">
        <v>43147</v>
      </c>
      <c r="D9081" s="2">
        <v>43154</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1">
        <v>5.8</v>
      </c>
      <c r="S9081" s="1">
        <v>1</v>
      </c>
      <c r="T9081" s="1">
        <v>0</v>
      </c>
      <c r="U9081" s="1">
        <v>2.61</v>
      </c>
      <c r="V9081" s="3" t="str">
        <f>IF(M9081=People!$B$6,People!A$6,IF(M9081=People!$B$5,People!$A$5,IF(M9081=People!$B$4,People!$A$4,IF(M9081=People!$B$3,People!$A$3))))</f>
        <v>Cassandra Brandow</v>
      </c>
      <c r="W9081" s="3" t="str">
        <f xml:space="preserve"> IFERROR(INDEX(Returns!A:A,MATCH(B9081,Returns!B:B,0)),"No")</f>
        <v>No</v>
      </c>
    </row>
    <row r="9082" spans="1:23" x14ac:dyDescent="0.2">
      <c r="A9082" s="1">
        <v>9081</v>
      </c>
      <c r="B9082" t="s">
        <v>6179</v>
      </c>
      <c r="C9082" s="2">
        <v>43719</v>
      </c>
      <c r="D9082" s="2">
        <v>43721</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1">
        <v>143.952</v>
      </c>
      <c r="S9082" s="1">
        <v>6</v>
      </c>
      <c r="T9082" s="1">
        <v>0.2</v>
      </c>
      <c r="U9082" s="1">
        <v>17.993999999999978</v>
      </c>
      <c r="V9082" s="3" t="str">
        <f>IF(M9082=People!$B$6,People!A$6,IF(M9082=People!$B$5,People!$A$5,IF(M9082=People!$B$4,People!$A$4,IF(M9082=People!$B$3,People!$A$3))))</f>
        <v>Anna Andreadi</v>
      </c>
      <c r="W9082" s="3" t="str">
        <f xml:space="preserve"> IFERROR(INDEX(Returns!A:A,MATCH(B9082,Returns!B:B,0)),"No")</f>
        <v>Yes</v>
      </c>
    </row>
    <row r="9083" spans="1:23" x14ac:dyDescent="0.2">
      <c r="A9083" s="1">
        <v>9082</v>
      </c>
      <c r="B9083" t="s">
        <v>6179</v>
      </c>
      <c r="C9083" s="2">
        <v>43719</v>
      </c>
      <c r="D9083" s="2">
        <v>43721</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1">
        <v>19.440000000000001</v>
      </c>
      <c r="S9083" s="1">
        <v>3</v>
      </c>
      <c r="T9083" s="1">
        <v>0</v>
      </c>
      <c r="U9083" s="1">
        <v>9.3312000000000008</v>
      </c>
      <c r="V9083" s="3" t="str">
        <f>IF(M9083=People!$B$6,People!A$6,IF(M9083=People!$B$5,People!$A$5,IF(M9083=People!$B$4,People!$A$4,IF(M9083=People!$B$3,People!$A$3))))</f>
        <v>Anna Andreadi</v>
      </c>
      <c r="W9083" s="3" t="str">
        <f xml:space="preserve"> IFERROR(INDEX(Returns!A:A,MATCH(B9083,Returns!B:B,0)),"No")</f>
        <v>Yes</v>
      </c>
    </row>
    <row r="9084" spans="1:23" x14ac:dyDescent="0.2">
      <c r="A9084" s="1">
        <v>9083</v>
      </c>
      <c r="B9084" t="s">
        <v>10498</v>
      </c>
      <c r="C9084" s="2">
        <v>43771</v>
      </c>
      <c r="D9084" s="2">
        <v>43775</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1">
        <v>5.56</v>
      </c>
      <c r="S9084" s="1">
        <v>2</v>
      </c>
      <c r="T9084" s="1">
        <v>0</v>
      </c>
      <c r="U9084" s="1">
        <v>1.4455999999999998</v>
      </c>
      <c r="V9084" s="3" t="str">
        <f>IF(M9084=People!$B$6,People!A$6,IF(M9084=People!$B$5,People!$A$5,IF(M9084=People!$B$4,People!$A$4,IF(M9084=People!$B$3,People!$A$3))))</f>
        <v>Cassandra Brandow</v>
      </c>
      <c r="W9084" s="3" t="str">
        <f xml:space="preserve"> IFERROR(INDEX(Returns!A:A,MATCH(B9084,Returns!B:B,0)),"No")</f>
        <v>No</v>
      </c>
    </row>
    <row r="9085" spans="1:23" x14ac:dyDescent="0.2">
      <c r="A9085" s="1">
        <v>9084</v>
      </c>
      <c r="B9085" t="s">
        <v>10499</v>
      </c>
      <c r="C9085" s="2">
        <v>42772</v>
      </c>
      <c r="D9085" s="2">
        <v>42774</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1">
        <v>146.72999999999999</v>
      </c>
      <c r="S9085" s="1">
        <v>3</v>
      </c>
      <c r="T9085" s="1">
        <v>0</v>
      </c>
      <c r="U9085" s="1">
        <v>2.9346000000000032</v>
      </c>
      <c r="V9085" s="3" t="str">
        <f>IF(M9085=People!$B$6,People!A$6,IF(M9085=People!$B$5,People!$A$5,IF(M9085=People!$B$4,People!$A$4,IF(M9085=People!$B$3,People!$A$3))))</f>
        <v>Cassandra Brandow</v>
      </c>
      <c r="W9085" s="3" t="str">
        <f xml:space="preserve"> IFERROR(INDEX(Returns!A:A,MATCH(B9085,Returns!B:B,0)),"No")</f>
        <v>No</v>
      </c>
    </row>
    <row r="9086" spans="1:23" x14ac:dyDescent="0.2">
      <c r="A9086" s="1">
        <v>9085</v>
      </c>
      <c r="B9086" t="s">
        <v>10499</v>
      </c>
      <c r="C9086" s="2">
        <v>42772</v>
      </c>
      <c r="D9086" s="2">
        <v>42774</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1">
        <v>29.900000000000002</v>
      </c>
      <c r="S9086" s="1">
        <v>5</v>
      </c>
      <c r="T9086" s="1">
        <v>0</v>
      </c>
      <c r="U9086" s="1">
        <v>13.454999999999998</v>
      </c>
      <c r="V9086" s="3" t="str">
        <f>IF(M9086=People!$B$6,People!A$6,IF(M9086=People!$B$5,People!$A$5,IF(M9086=People!$B$4,People!$A$4,IF(M9086=People!$B$3,People!$A$3))))</f>
        <v>Cassandra Brandow</v>
      </c>
      <c r="W9086" s="3" t="str">
        <f xml:space="preserve"> IFERROR(INDEX(Returns!A:A,MATCH(B9086,Returns!B:B,0)),"No")</f>
        <v>No</v>
      </c>
    </row>
    <row r="9087" spans="1:23" x14ac:dyDescent="0.2">
      <c r="A9087" s="1">
        <v>9086</v>
      </c>
      <c r="B9087" t="s">
        <v>10500</v>
      </c>
      <c r="C9087" s="2">
        <v>43353</v>
      </c>
      <c r="D9087" s="2">
        <v>43355</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1">
        <v>276.78400000000005</v>
      </c>
      <c r="S9087" s="1">
        <v>2</v>
      </c>
      <c r="T9087" s="1">
        <v>0.2</v>
      </c>
      <c r="U9087" s="1">
        <v>89.954799999999992</v>
      </c>
      <c r="V9087" s="3" t="str">
        <f>IF(M9087=People!$B$6,People!A$6,IF(M9087=People!$B$5,People!$A$5,IF(M9087=People!$B$4,People!$A$4,IF(M9087=People!$B$3,People!$A$3))))</f>
        <v>Anna Andreadi</v>
      </c>
      <c r="W9087" s="3" t="str">
        <f xml:space="preserve"> IFERROR(INDEX(Returns!A:A,MATCH(B9087,Returns!B:B,0)),"No")</f>
        <v>No</v>
      </c>
    </row>
    <row r="9088" spans="1:23" x14ac:dyDescent="0.2">
      <c r="A9088" s="1">
        <v>9087</v>
      </c>
      <c r="B9088" t="s">
        <v>10501</v>
      </c>
      <c r="C9088" s="2">
        <v>43369</v>
      </c>
      <c r="D9088" s="2">
        <v>43373</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1">
        <v>93.031999999999982</v>
      </c>
      <c r="S9088" s="1">
        <v>2</v>
      </c>
      <c r="T9088" s="1">
        <v>0.8</v>
      </c>
      <c r="U9088" s="1">
        <v>-251.18640000000005</v>
      </c>
      <c r="V9088" s="3" t="str">
        <f>IF(M9088=People!$B$6,People!A$6,IF(M9088=People!$B$5,People!$A$5,IF(M9088=People!$B$4,People!$A$4,IF(M9088=People!$B$3,People!$A$3))))</f>
        <v>Kelly Williams</v>
      </c>
      <c r="W9088" s="3" t="str">
        <f xml:space="preserve"> IFERROR(INDEX(Returns!A:A,MATCH(B9088,Returns!B:B,0)),"No")</f>
        <v>No</v>
      </c>
    </row>
    <row r="9089" spans="1:23" x14ac:dyDescent="0.2">
      <c r="A9089" s="1">
        <v>9088</v>
      </c>
      <c r="B9089" t="s">
        <v>10501</v>
      </c>
      <c r="C9089" s="2">
        <v>43369</v>
      </c>
      <c r="D9089" s="2">
        <v>43373</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1">
        <v>454.96499999999997</v>
      </c>
      <c r="S9089" s="1">
        <v>5</v>
      </c>
      <c r="T9089" s="1">
        <v>0.3</v>
      </c>
      <c r="U9089" s="1">
        <v>-136.48950000000002</v>
      </c>
      <c r="V9089" s="3" t="str">
        <f>IF(M9089=People!$B$6,People!A$6,IF(M9089=People!$B$5,People!$A$5,IF(M9089=People!$B$4,People!$A$4,IF(M9089=People!$B$3,People!$A$3))))</f>
        <v>Kelly Williams</v>
      </c>
      <c r="W9089" s="3" t="str">
        <f xml:space="preserve"> IFERROR(INDEX(Returns!A:A,MATCH(B9089,Returns!B:B,0)),"No")</f>
        <v>No</v>
      </c>
    </row>
    <row r="9090" spans="1:23" x14ac:dyDescent="0.2">
      <c r="A9090" s="1">
        <v>9089</v>
      </c>
      <c r="B9090" t="s">
        <v>10502</v>
      </c>
      <c r="C9090" s="2">
        <v>43084</v>
      </c>
      <c r="D9090" s="2">
        <v>43089</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1">
        <v>246.16800000000001</v>
      </c>
      <c r="S9090" s="1">
        <v>3</v>
      </c>
      <c r="T9090" s="1">
        <v>0.2</v>
      </c>
      <c r="U9090" s="1">
        <v>21.539699999999996</v>
      </c>
      <c r="V9090" s="3" t="str">
        <f>IF(M9090=People!$B$6,People!A$6,IF(M9090=People!$B$5,People!$A$5,IF(M9090=People!$B$4,People!$A$4,IF(M9090=People!$B$3,People!$A$3))))</f>
        <v>Cassandra Brandow</v>
      </c>
      <c r="W9090" s="3" t="str">
        <f xml:space="preserve"> IFERROR(INDEX(Returns!A:A,MATCH(B9090,Returns!B:B,0)),"No")</f>
        <v>No</v>
      </c>
    </row>
    <row r="9091" spans="1:23" x14ac:dyDescent="0.2">
      <c r="A9091" s="1">
        <v>9090</v>
      </c>
      <c r="B9091" t="s">
        <v>10503</v>
      </c>
      <c r="C9091" s="2">
        <v>43360</v>
      </c>
      <c r="D9091" s="2">
        <v>43363</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1">
        <v>295.39999999999998</v>
      </c>
      <c r="S9091" s="1">
        <v>5</v>
      </c>
      <c r="T9091" s="1">
        <v>0.2</v>
      </c>
      <c r="U9091" s="1">
        <v>-62.772499999999965</v>
      </c>
      <c r="V9091" s="3" t="str">
        <f>IF(M9091=People!$B$6,People!A$6,IF(M9091=People!$B$5,People!$A$5,IF(M9091=People!$B$4,People!$A$4,IF(M9091=People!$B$3,People!$A$3))))</f>
        <v>Chuck Magee</v>
      </c>
      <c r="W9091" s="3" t="str">
        <f xml:space="preserve"> IFERROR(INDEX(Returns!A:A,MATCH(B9091,Returns!B:B,0)),"No")</f>
        <v>No</v>
      </c>
    </row>
    <row r="9092" spans="1:23" x14ac:dyDescent="0.2">
      <c r="A9092" s="1">
        <v>9091</v>
      </c>
      <c r="B9092" t="s">
        <v>10504</v>
      </c>
      <c r="C9092" s="2">
        <v>43751</v>
      </c>
      <c r="D9092" s="2">
        <v>43753</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1">
        <v>348.56</v>
      </c>
      <c r="S9092" s="1">
        <v>8</v>
      </c>
      <c r="T9092" s="1">
        <v>0</v>
      </c>
      <c r="U9092" s="1">
        <v>104.56799999999998</v>
      </c>
      <c r="V9092" s="3" t="str">
        <f>IF(M9092=People!$B$6,People!A$6,IF(M9092=People!$B$5,People!$A$5,IF(M9092=People!$B$4,People!$A$4,IF(M9092=People!$B$3,People!$A$3))))</f>
        <v>Cassandra Brandow</v>
      </c>
      <c r="W9092" s="3" t="str">
        <f xml:space="preserve"> IFERROR(INDEX(Returns!A:A,MATCH(B9092,Returns!B:B,0)),"No")</f>
        <v>No</v>
      </c>
    </row>
    <row r="9093" spans="1:23" x14ac:dyDescent="0.2">
      <c r="A9093" s="1">
        <v>9092</v>
      </c>
      <c r="B9093" t="s">
        <v>10505</v>
      </c>
      <c r="C9093" s="2">
        <v>42914</v>
      </c>
      <c r="D9093" s="2">
        <v>42919</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1">
        <v>15.552000000000003</v>
      </c>
      <c r="S9093" s="1">
        <v>3</v>
      </c>
      <c r="T9093" s="1">
        <v>0.2</v>
      </c>
      <c r="U9093" s="1">
        <v>5.4432</v>
      </c>
      <c r="V9093" s="3" t="str">
        <f>IF(M9093=People!$B$6,People!A$6,IF(M9093=People!$B$5,People!$A$5,IF(M9093=People!$B$4,People!$A$4,IF(M9093=People!$B$3,People!$A$3))))</f>
        <v>Chuck Magee</v>
      </c>
      <c r="W9093" s="3" t="str">
        <f xml:space="preserve"> IFERROR(INDEX(Returns!A:A,MATCH(B9093,Returns!B:B,0)),"No")</f>
        <v>No</v>
      </c>
    </row>
    <row r="9094" spans="1:23" x14ac:dyDescent="0.2">
      <c r="A9094" s="1">
        <v>9093</v>
      </c>
      <c r="B9094" t="s">
        <v>10505</v>
      </c>
      <c r="C9094" s="2">
        <v>42914</v>
      </c>
      <c r="D9094" s="2">
        <v>42919</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1">
        <v>482.93999999999994</v>
      </c>
      <c r="S9094" s="1">
        <v>6</v>
      </c>
      <c r="T9094" s="1">
        <v>0.5</v>
      </c>
      <c r="U9094" s="1">
        <v>-376.69319999999999</v>
      </c>
      <c r="V9094" s="3" t="str">
        <f>IF(M9094=People!$B$6,People!A$6,IF(M9094=People!$B$5,People!$A$5,IF(M9094=People!$B$4,People!$A$4,IF(M9094=People!$B$3,People!$A$3))))</f>
        <v>Chuck Magee</v>
      </c>
      <c r="W9094" s="3" t="str">
        <f xml:space="preserve"> IFERROR(INDEX(Returns!A:A,MATCH(B9094,Returns!B:B,0)),"No")</f>
        <v>No</v>
      </c>
    </row>
    <row r="9095" spans="1:23" x14ac:dyDescent="0.2">
      <c r="A9095" s="1">
        <v>9094</v>
      </c>
      <c r="B9095" t="s">
        <v>10506</v>
      </c>
      <c r="C9095" s="2">
        <v>42887</v>
      </c>
      <c r="D9095" s="2">
        <v>42891</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1">
        <v>299.98</v>
      </c>
      <c r="S9095" s="1">
        <v>2</v>
      </c>
      <c r="T9095" s="1">
        <v>0</v>
      </c>
      <c r="U9095" s="1">
        <v>83.994400000000013</v>
      </c>
      <c r="V9095" s="3" t="str">
        <f>IF(M9095=People!$B$6,People!A$6,IF(M9095=People!$B$5,People!$A$5,IF(M9095=People!$B$4,People!$A$4,IF(M9095=People!$B$3,People!$A$3))))</f>
        <v>Kelly Williams</v>
      </c>
      <c r="W9095" s="3" t="str">
        <f xml:space="preserve"> IFERROR(INDEX(Returns!A:A,MATCH(B9095,Returns!B:B,0)),"No")</f>
        <v>No</v>
      </c>
    </row>
    <row r="9096" spans="1:23" x14ac:dyDescent="0.2">
      <c r="A9096" s="1">
        <v>9095</v>
      </c>
      <c r="B9096" t="s">
        <v>10506</v>
      </c>
      <c r="C9096" s="2">
        <v>42887</v>
      </c>
      <c r="D9096" s="2">
        <v>42891</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1">
        <v>403.68</v>
      </c>
      <c r="S9096" s="1">
        <v>6</v>
      </c>
      <c r="T9096" s="1">
        <v>0</v>
      </c>
      <c r="U9096" s="1">
        <v>181.65599999999998</v>
      </c>
      <c r="V9096" s="3" t="str">
        <f>IF(M9096=People!$B$6,People!A$6,IF(M9096=People!$B$5,People!$A$5,IF(M9096=People!$B$4,People!$A$4,IF(M9096=People!$B$3,People!$A$3))))</f>
        <v>Kelly Williams</v>
      </c>
      <c r="W9096" s="3" t="str">
        <f xml:space="preserve"> IFERROR(INDEX(Returns!A:A,MATCH(B9096,Returns!B:B,0)),"No")</f>
        <v>No</v>
      </c>
    </row>
    <row r="9097" spans="1:23" x14ac:dyDescent="0.2">
      <c r="A9097" s="1">
        <v>9096</v>
      </c>
      <c r="B9097" t="s">
        <v>10506</v>
      </c>
      <c r="C9097" s="2">
        <v>42887</v>
      </c>
      <c r="D9097" s="2">
        <v>42891</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1">
        <v>41.9</v>
      </c>
      <c r="S9097" s="1">
        <v>2</v>
      </c>
      <c r="T9097" s="1">
        <v>0</v>
      </c>
      <c r="U9097" s="1">
        <v>11.731999999999999</v>
      </c>
      <c r="V9097" s="3" t="str">
        <f>IF(M9097=People!$B$6,People!A$6,IF(M9097=People!$B$5,People!$A$5,IF(M9097=People!$B$4,People!$A$4,IF(M9097=People!$B$3,People!$A$3))))</f>
        <v>Kelly Williams</v>
      </c>
      <c r="W9097" s="3" t="str">
        <f xml:space="preserve"> IFERROR(INDEX(Returns!A:A,MATCH(B9097,Returns!B:B,0)),"No")</f>
        <v>No</v>
      </c>
    </row>
    <row r="9098" spans="1:23" x14ac:dyDescent="0.2">
      <c r="A9098" s="1">
        <v>9097</v>
      </c>
      <c r="B9098" t="s">
        <v>10506</v>
      </c>
      <c r="C9098" s="2">
        <v>42887</v>
      </c>
      <c r="D9098" s="2">
        <v>42891</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1">
        <v>28.91</v>
      </c>
      <c r="S9098" s="1">
        <v>7</v>
      </c>
      <c r="T9098" s="1">
        <v>0</v>
      </c>
      <c r="U9098" s="1">
        <v>13.2986</v>
      </c>
      <c r="V9098" s="3" t="str">
        <f>IF(M9098=People!$B$6,People!A$6,IF(M9098=People!$B$5,People!$A$5,IF(M9098=People!$B$4,People!$A$4,IF(M9098=People!$B$3,People!$A$3))))</f>
        <v>Kelly Williams</v>
      </c>
      <c r="W9098" s="3" t="str">
        <f xml:space="preserve"> IFERROR(INDEX(Returns!A:A,MATCH(B9098,Returns!B:B,0)),"No")</f>
        <v>No</v>
      </c>
    </row>
    <row r="9099" spans="1:23" x14ac:dyDescent="0.2">
      <c r="A9099" s="1">
        <v>9098</v>
      </c>
      <c r="B9099" t="s">
        <v>10507</v>
      </c>
      <c r="C9099" s="2">
        <v>42472</v>
      </c>
      <c r="D9099" s="2">
        <v>42477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1">
        <v>32.400000000000006</v>
      </c>
      <c r="S9099" s="1">
        <v>5</v>
      </c>
      <c r="T9099" s="1">
        <v>0</v>
      </c>
      <c r="U9099" s="1">
        <v>15.552000000000001</v>
      </c>
      <c r="V9099" s="3" t="str">
        <f>IF(M9099=People!$B$6,People!A$6,IF(M9099=People!$B$5,People!$A$5,IF(M9099=People!$B$4,People!$A$4,IF(M9099=People!$B$3,People!$A$3))))</f>
        <v>Kelly Williams</v>
      </c>
      <c r="W9099" s="3" t="str">
        <f xml:space="preserve"> IFERROR(INDEX(Returns!A:A,MATCH(B9099,Returns!B:B,0)),"No")</f>
        <v>No</v>
      </c>
    </row>
    <row r="9100" spans="1:23" x14ac:dyDescent="0.2">
      <c r="A9100" s="1">
        <v>9099</v>
      </c>
      <c r="B9100" t="s">
        <v>10508</v>
      </c>
      <c r="C9100" s="2">
        <v>43750</v>
      </c>
      <c r="D9100" s="2">
        <v>43754</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1">
        <v>369.54399999999998</v>
      </c>
      <c r="S9100" s="1">
        <v>7</v>
      </c>
      <c r="T9100" s="1">
        <v>0.2</v>
      </c>
      <c r="U9100" s="1">
        <v>27.71580000000003</v>
      </c>
      <c r="V9100" s="3" t="str">
        <f>IF(M9100=People!$B$6,People!A$6,IF(M9100=People!$B$5,People!$A$5,IF(M9100=People!$B$4,People!$A$4,IF(M9100=People!$B$3,People!$A$3))))</f>
        <v>Kelly Williams</v>
      </c>
      <c r="W9100" s="3" t="str">
        <f xml:space="preserve"> IFERROR(INDEX(Returns!A:A,MATCH(B9100,Returns!B:B,0)),"No")</f>
        <v>No</v>
      </c>
    </row>
    <row r="9101" spans="1:23" x14ac:dyDescent="0.2">
      <c r="A9101" s="1">
        <v>9100</v>
      </c>
      <c r="B9101" t="s">
        <v>10508</v>
      </c>
      <c r="C9101" s="2">
        <v>43750</v>
      </c>
      <c r="D9101" s="2">
        <v>43754</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1">
        <v>10.368000000000002</v>
      </c>
      <c r="S9101" s="1">
        <v>2</v>
      </c>
      <c r="T9101" s="1">
        <v>0.2</v>
      </c>
      <c r="U9101" s="1">
        <v>3.7584</v>
      </c>
      <c r="V9101" s="3" t="str">
        <f>IF(M9101=People!$B$6,People!A$6,IF(M9101=People!$B$5,People!$A$5,IF(M9101=People!$B$4,People!$A$4,IF(M9101=People!$B$3,People!$A$3))))</f>
        <v>Kelly Williams</v>
      </c>
      <c r="W9101" s="3" t="str">
        <f xml:space="preserve"> IFERROR(INDEX(Returns!A:A,MATCH(B9101,Returns!B:B,0)),"No")</f>
        <v>No</v>
      </c>
    </row>
    <row r="9102" spans="1:23" x14ac:dyDescent="0.2">
      <c r="A9102" s="1">
        <v>9101</v>
      </c>
      <c r="B9102" t="s">
        <v>10508</v>
      </c>
      <c r="C9102" s="2">
        <v>43750</v>
      </c>
      <c r="D9102" s="2">
        <v>43754</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1">
        <v>791.87999999999988</v>
      </c>
      <c r="S9102" s="1">
        <v>3</v>
      </c>
      <c r="T9102" s="1">
        <v>0.2</v>
      </c>
      <c r="U9102" s="1">
        <v>128.68049999999994</v>
      </c>
      <c r="V9102" s="3" t="str">
        <f>IF(M9102=People!$B$6,People!A$6,IF(M9102=People!$B$5,People!$A$5,IF(M9102=People!$B$4,People!$A$4,IF(M9102=People!$B$3,People!$A$3))))</f>
        <v>Kelly Williams</v>
      </c>
      <c r="W9102" s="3" t="str">
        <f xml:space="preserve"> IFERROR(INDEX(Returns!A:A,MATCH(B9102,Returns!B:B,0)),"No")</f>
        <v>No</v>
      </c>
    </row>
    <row r="9103" spans="1:23" x14ac:dyDescent="0.2">
      <c r="A9103" s="1">
        <v>9102</v>
      </c>
      <c r="B9103" t="s">
        <v>10509</v>
      </c>
      <c r="C9103" s="2">
        <v>43046</v>
      </c>
      <c r="D9103" s="2">
        <v>43051</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1">
        <v>23.64</v>
      </c>
      <c r="S9103" s="1">
        <v>3</v>
      </c>
      <c r="T9103" s="1">
        <v>0.2</v>
      </c>
      <c r="U9103" s="1">
        <v>5.3190000000000008</v>
      </c>
      <c r="V9103" s="3" t="str">
        <f>IF(M9103=People!$B$6,People!A$6,IF(M9103=People!$B$5,People!$A$5,IF(M9103=People!$B$4,People!$A$4,IF(M9103=People!$B$3,People!$A$3))))</f>
        <v>Kelly Williams</v>
      </c>
      <c r="W9103" s="3" t="str">
        <f xml:space="preserve"> IFERROR(INDEX(Returns!A:A,MATCH(B9103,Returns!B:B,0)),"No")</f>
        <v>No</v>
      </c>
    </row>
    <row r="9104" spans="1:23" x14ac:dyDescent="0.2">
      <c r="A9104" s="1">
        <v>9103</v>
      </c>
      <c r="B9104" t="s">
        <v>10509</v>
      </c>
      <c r="C9104" s="2">
        <v>43046</v>
      </c>
      <c r="D9104" s="2">
        <v>43051</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1">
        <v>84.784000000000006</v>
      </c>
      <c r="S9104" s="1">
        <v>2</v>
      </c>
      <c r="T9104" s="1">
        <v>0.2</v>
      </c>
      <c r="U9104" s="1">
        <v>-16.956800000000005</v>
      </c>
      <c r="V9104" s="3" t="str">
        <f>IF(M9104=People!$B$6,People!A$6,IF(M9104=People!$B$5,People!$A$5,IF(M9104=People!$B$4,People!$A$4,IF(M9104=People!$B$3,People!$A$3))))</f>
        <v>Kelly Williams</v>
      </c>
      <c r="W9104" s="3" t="str">
        <f xml:space="preserve"> IFERROR(INDEX(Returns!A:A,MATCH(B9104,Returns!B:B,0)),"No")</f>
        <v>No</v>
      </c>
    </row>
    <row r="9105" spans="1:23" x14ac:dyDescent="0.2">
      <c r="A9105" s="1">
        <v>9104</v>
      </c>
      <c r="B9105" t="s">
        <v>10509</v>
      </c>
      <c r="C9105" s="2">
        <v>43046</v>
      </c>
      <c r="D9105" s="2">
        <v>43051</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1">
        <v>64.959999999999994</v>
      </c>
      <c r="S9105" s="1">
        <v>5</v>
      </c>
      <c r="T9105" s="1">
        <v>0.6</v>
      </c>
      <c r="U9105" s="1">
        <v>-84.447999999999993</v>
      </c>
      <c r="V9105" s="3" t="str">
        <f>IF(M9105=People!$B$6,People!A$6,IF(M9105=People!$B$5,People!$A$5,IF(M9105=People!$B$4,People!$A$4,IF(M9105=People!$B$3,People!$A$3))))</f>
        <v>Kelly Williams</v>
      </c>
      <c r="W9105" s="3" t="str">
        <f xml:space="preserve"> IFERROR(INDEX(Returns!A:A,MATCH(B9105,Returns!B:B,0)),"No")</f>
        <v>No</v>
      </c>
    </row>
    <row r="9106" spans="1:23" x14ac:dyDescent="0.2">
      <c r="A9106" s="1">
        <v>9105</v>
      </c>
      <c r="B9106" t="s">
        <v>10509</v>
      </c>
      <c r="C9106" s="2">
        <v>43046</v>
      </c>
      <c r="D9106" s="2">
        <v>43051</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1">
        <v>32.059999999999995</v>
      </c>
      <c r="S9106" s="1">
        <v>10</v>
      </c>
      <c r="T9106" s="1">
        <v>0.8</v>
      </c>
      <c r="U9106" s="1">
        <v>-51.296000000000006</v>
      </c>
      <c r="V9106" s="3" t="str">
        <f>IF(M9106=People!$B$6,People!A$6,IF(M9106=People!$B$5,People!$A$5,IF(M9106=People!$B$4,People!$A$4,IF(M9106=People!$B$3,People!$A$3))))</f>
        <v>Kelly Williams</v>
      </c>
      <c r="W9106" s="3" t="str">
        <f xml:space="preserve"> IFERROR(INDEX(Returns!A:A,MATCH(B9106,Returns!B:B,0)),"No")</f>
        <v>No</v>
      </c>
    </row>
    <row r="9107" spans="1:23" x14ac:dyDescent="0.2">
      <c r="A9107" s="1">
        <v>9106</v>
      </c>
      <c r="B9107" t="s">
        <v>10509</v>
      </c>
      <c r="C9107" s="2">
        <v>43046</v>
      </c>
      <c r="D9107" s="2">
        <v>43051</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1">
        <v>177.64800000000002</v>
      </c>
      <c r="S9107" s="1">
        <v>2</v>
      </c>
      <c r="T9107" s="1">
        <v>0.2</v>
      </c>
      <c r="U9107" s="1">
        <v>-28.867800000000017</v>
      </c>
      <c r="V9107" s="3" t="str">
        <f>IF(M9107=People!$B$6,People!A$6,IF(M9107=People!$B$5,People!$A$5,IF(M9107=People!$B$4,People!$A$4,IF(M9107=People!$B$3,People!$A$3))))</f>
        <v>Kelly Williams</v>
      </c>
      <c r="W9107" s="3" t="str">
        <f xml:space="preserve"> IFERROR(INDEX(Returns!A:A,MATCH(B9107,Returns!B:B,0)),"No")</f>
        <v>No</v>
      </c>
    </row>
    <row r="9108" spans="1:23" x14ac:dyDescent="0.2">
      <c r="A9108" s="1">
        <v>9107</v>
      </c>
      <c r="B9108" t="s">
        <v>10509</v>
      </c>
      <c r="C9108" s="2">
        <v>43046</v>
      </c>
      <c r="D9108" s="2">
        <v>43051</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1">
        <v>287.90999999999997</v>
      </c>
      <c r="S9108" s="1">
        <v>3</v>
      </c>
      <c r="T9108" s="1">
        <v>0.4</v>
      </c>
      <c r="U9108" s="1">
        <v>33.589499999999987</v>
      </c>
      <c r="V9108" s="3" t="str">
        <f>IF(M9108=People!$B$6,People!A$6,IF(M9108=People!$B$5,People!$A$5,IF(M9108=People!$B$4,People!$A$4,IF(M9108=People!$B$3,People!$A$3))))</f>
        <v>Kelly Williams</v>
      </c>
      <c r="W9108" s="3" t="str">
        <f xml:space="preserve"> IFERROR(INDEX(Returns!A:A,MATCH(B9108,Returns!B:B,0)),"No")</f>
        <v>No</v>
      </c>
    </row>
    <row r="9109" spans="1:23" x14ac:dyDescent="0.2">
      <c r="A9109" s="1">
        <v>9108</v>
      </c>
      <c r="B9109" t="s">
        <v>5998</v>
      </c>
      <c r="C9109" s="2">
        <v>42880</v>
      </c>
      <c r="D9109" s="2">
        <v>42883</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1">
        <v>22.368000000000002</v>
      </c>
      <c r="S9109" s="1">
        <v>2</v>
      </c>
      <c r="T9109" s="1">
        <v>0.2</v>
      </c>
      <c r="U9109" s="1">
        <v>1.6776</v>
      </c>
      <c r="V9109" s="3" t="str">
        <f>IF(M9109=People!$B$6,People!A$6,IF(M9109=People!$B$5,People!$A$5,IF(M9109=People!$B$4,People!$A$4,IF(M9109=People!$B$3,People!$A$3))))</f>
        <v>Kelly Williams</v>
      </c>
      <c r="W9109" s="3" t="str">
        <f xml:space="preserve"> IFERROR(INDEX(Returns!A:A,MATCH(B9109,Returns!B:B,0)),"No")</f>
        <v>Yes</v>
      </c>
    </row>
    <row r="9110" spans="1:23" x14ac:dyDescent="0.2">
      <c r="A9110" s="1">
        <v>9109</v>
      </c>
      <c r="B9110" t="s">
        <v>5998</v>
      </c>
      <c r="C9110" s="2">
        <v>42880</v>
      </c>
      <c r="D9110" s="2">
        <v>42883</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1">
        <v>32.368000000000002</v>
      </c>
      <c r="S9110" s="1">
        <v>7</v>
      </c>
      <c r="T9110" s="1">
        <v>0.2</v>
      </c>
      <c r="U9110" s="1">
        <v>11.733400000000001</v>
      </c>
      <c r="V9110" s="3" t="str">
        <f>IF(M9110=People!$B$6,People!A$6,IF(M9110=People!$B$5,People!$A$5,IF(M9110=People!$B$4,People!$A$4,IF(M9110=People!$B$3,People!$A$3))))</f>
        <v>Kelly Williams</v>
      </c>
      <c r="W9110" s="3" t="str">
        <f xml:space="preserve"> IFERROR(INDEX(Returns!A:A,MATCH(B9110,Returns!B:B,0)),"No")</f>
        <v>Yes</v>
      </c>
    </row>
    <row r="9111" spans="1:23" x14ac:dyDescent="0.2">
      <c r="A9111" s="1">
        <v>9110</v>
      </c>
      <c r="B9111" t="s">
        <v>5998</v>
      </c>
      <c r="C9111" s="2">
        <v>42880</v>
      </c>
      <c r="D9111" s="2">
        <v>42883</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1">
        <v>207.98400000000004</v>
      </c>
      <c r="S9111" s="1">
        <v>2</v>
      </c>
      <c r="T9111" s="1">
        <v>0.2</v>
      </c>
      <c r="U9111" s="1">
        <v>36.397199999999998</v>
      </c>
      <c r="V9111" s="3" t="str">
        <f>IF(M9111=People!$B$6,People!A$6,IF(M9111=People!$B$5,People!$A$5,IF(M9111=People!$B$4,People!$A$4,IF(M9111=People!$B$3,People!$A$3))))</f>
        <v>Kelly Williams</v>
      </c>
      <c r="W9111" s="3" t="str">
        <f xml:space="preserve"> IFERROR(INDEX(Returns!A:A,MATCH(B9111,Returns!B:B,0)),"No")</f>
        <v>Yes</v>
      </c>
    </row>
    <row r="9112" spans="1:23" x14ac:dyDescent="0.2">
      <c r="A9112" s="1">
        <v>9111</v>
      </c>
      <c r="B9112" t="s">
        <v>10510</v>
      </c>
      <c r="C9112" s="2">
        <v>42656</v>
      </c>
      <c r="D9112" s="2">
        <v>42658</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1">
        <v>36.4</v>
      </c>
      <c r="S9112" s="1">
        <v>5</v>
      </c>
      <c r="T9112" s="1">
        <v>0</v>
      </c>
      <c r="U9112" s="1">
        <v>17.472000000000001</v>
      </c>
      <c r="V9112" s="3" t="str">
        <f>IF(M9112=People!$B$6,People!A$6,IF(M9112=People!$B$5,People!$A$5,IF(M9112=People!$B$4,People!$A$4,IF(M9112=People!$B$3,People!$A$3))))</f>
        <v>Cassandra Brandow</v>
      </c>
      <c r="W9112" s="3" t="str">
        <f xml:space="preserve"> IFERROR(INDEX(Returns!A:A,MATCH(B9112,Returns!B:B,0)),"No")</f>
        <v>No</v>
      </c>
    </row>
    <row r="9113" spans="1:23" x14ac:dyDescent="0.2">
      <c r="A9113" s="1">
        <v>9112</v>
      </c>
      <c r="B9113" t="s">
        <v>10510</v>
      </c>
      <c r="C9113" s="2">
        <v>42656</v>
      </c>
      <c r="D9113" s="2">
        <v>42658</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1">
        <v>22.96</v>
      </c>
      <c r="S9113" s="1">
        <v>2</v>
      </c>
      <c r="T9113" s="1">
        <v>0</v>
      </c>
      <c r="U9113" s="1">
        <v>4.3623999999999974</v>
      </c>
      <c r="V9113" s="3" t="str">
        <f>IF(M9113=People!$B$6,People!A$6,IF(M9113=People!$B$5,People!$A$5,IF(M9113=People!$B$4,People!$A$4,IF(M9113=People!$B$3,People!$A$3))))</f>
        <v>Cassandra Brandow</v>
      </c>
      <c r="W9113" s="3" t="str">
        <f xml:space="preserve"> IFERROR(INDEX(Returns!A:A,MATCH(B9113,Returns!B:B,0)),"No")</f>
        <v>No</v>
      </c>
    </row>
    <row r="9114" spans="1:23" x14ac:dyDescent="0.2">
      <c r="A9114" s="1">
        <v>9113</v>
      </c>
      <c r="B9114" t="s">
        <v>10510</v>
      </c>
      <c r="C9114" s="2">
        <v>42656</v>
      </c>
      <c r="D9114" s="2">
        <v>42658</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1">
        <v>315.2</v>
      </c>
      <c r="S9114" s="1">
        <v>4</v>
      </c>
      <c r="T9114" s="1">
        <v>0</v>
      </c>
      <c r="U9114" s="1">
        <v>6.3040000000000305</v>
      </c>
      <c r="V9114" s="3" t="str">
        <f>IF(M9114=People!$B$6,People!A$6,IF(M9114=People!$B$5,People!$A$5,IF(M9114=People!$B$4,People!$A$4,IF(M9114=People!$B$3,People!$A$3))))</f>
        <v>Cassandra Brandow</v>
      </c>
      <c r="W9114" s="3" t="str">
        <f xml:space="preserve"> IFERROR(INDEX(Returns!A:A,MATCH(B9114,Returns!B:B,0)),"No")</f>
        <v>No</v>
      </c>
    </row>
    <row r="9115" spans="1:23" x14ac:dyDescent="0.2">
      <c r="A9115" s="1">
        <v>9114</v>
      </c>
      <c r="B9115" t="s">
        <v>10510</v>
      </c>
      <c r="C9115" s="2">
        <v>42656</v>
      </c>
      <c r="D9115" s="2">
        <v>42658</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1">
        <v>15.18</v>
      </c>
      <c r="S9115" s="1">
        <v>3</v>
      </c>
      <c r="T9115" s="1">
        <v>0</v>
      </c>
      <c r="U9115" s="1">
        <v>7.1345999999999989</v>
      </c>
      <c r="V9115" s="3" t="str">
        <f>IF(M9115=People!$B$6,People!A$6,IF(M9115=People!$B$5,People!$A$5,IF(M9115=People!$B$4,People!$A$4,IF(M9115=People!$B$3,People!$A$3))))</f>
        <v>Cassandra Brandow</v>
      </c>
      <c r="W9115" s="3" t="str">
        <f xml:space="preserve"> IFERROR(INDEX(Returns!A:A,MATCH(B9115,Returns!B:B,0)),"No")</f>
        <v>No</v>
      </c>
    </row>
    <row r="9116" spans="1:23" x14ac:dyDescent="0.2">
      <c r="A9116" s="1">
        <v>9115</v>
      </c>
      <c r="B9116" t="s">
        <v>10511</v>
      </c>
      <c r="C9116" s="2">
        <v>43138</v>
      </c>
      <c r="D9116" s="2">
        <v>43141</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1">
        <v>623.96</v>
      </c>
      <c r="S9116" s="1">
        <v>5</v>
      </c>
      <c r="T9116" s="1">
        <v>0.2</v>
      </c>
      <c r="U9116" s="1">
        <v>38.997500000000002</v>
      </c>
      <c r="V9116" s="3" t="str">
        <f>IF(M9116=People!$B$6,People!A$6,IF(M9116=People!$B$5,People!$A$5,IF(M9116=People!$B$4,People!$A$4,IF(M9116=People!$B$3,People!$A$3))))</f>
        <v>Anna Andreadi</v>
      </c>
      <c r="W9116" s="3" t="str">
        <f xml:space="preserve"> IFERROR(INDEX(Returns!A:A,MATCH(B9116,Returns!B:B,0)),"No")</f>
        <v>No</v>
      </c>
    </row>
    <row r="9117" spans="1:23" x14ac:dyDescent="0.2">
      <c r="A9117" s="1">
        <v>9116</v>
      </c>
      <c r="B9117" t="s">
        <v>10512</v>
      </c>
      <c r="C9117" s="2">
        <v>43484</v>
      </c>
      <c r="D9117" s="2">
        <v>43489</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1">
        <v>429.59999999999997</v>
      </c>
      <c r="S9117" s="1">
        <v>2</v>
      </c>
      <c r="T9117" s="1">
        <v>0.4</v>
      </c>
      <c r="U9117" s="1">
        <v>-93.079999999999984</v>
      </c>
      <c r="V9117" s="3" t="str">
        <f>IF(M9117=People!$B$6,People!A$6,IF(M9117=People!$B$5,People!$A$5,IF(M9117=People!$B$4,People!$A$4,IF(M9117=People!$B$3,People!$A$3))))</f>
        <v>Chuck Magee</v>
      </c>
      <c r="W9117" s="3" t="str">
        <f xml:space="preserve"> IFERROR(INDEX(Returns!A:A,MATCH(B9117,Returns!B:B,0)),"No")</f>
        <v>No</v>
      </c>
    </row>
    <row r="9118" spans="1:23" x14ac:dyDescent="0.2">
      <c r="A9118" s="1">
        <v>9117</v>
      </c>
      <c r="B9118" t="s">
        <v>10512</v>
      </c>
      <c r="C9118" s="2">
        <v>43484</v>
      </c>
      <c r="D9118" s="2">
        <v>43489</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1">
        <v>31.968000000000004</v>
      </c>
      <c r="S9118" s="1">
        <v>2</v>
      </c>
      <c r="T9118" s="1">
        <v>0.2</v>
      </c>
      <c r="U9118" s="1">
        <v>6.3935999999999993</v>
      </c>
      <c r="V9118" s="3" t="str">
        <f>IF(M9118=People!$B$6,People!A$6,IF(M9118=People!$B$5,People!$A$5,IF(M9118=People!$B$4,People!$A$4,IF(M9118=People!$B$3,People!$A$3))))</f>
        <v>Chuck Magee</v>
      </c>
      <c r="W9118" s="3" t="str">
        <f xml:space="preserve"> IFERROR(INDEX(Returns!A:A,MATCH(B9118,Returns!B:B,0)),"No")</f>
        <v>No</v>
      </c>
    </row>
    <row r="9119" spans="1:23" x14ac:dyDescent="0.2">
      <c r="A9119" s="1">
        <v>9118</v>
      </c>
      <c r="B9119" t="s">
        <v>10512</v>
      </c>
      <c r="C9119" s="2">
        <v>43484</v>
      </c>
      <c r="D9119" s="2">
        <v>43489</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1">
        <v>887.27099999999984</v>
      </c>
      <c r="S9119" s="1">
        <v>3</v>
      </c>
      <c r="T9119" s="1">
        <v>0.3</v>
      </c>
      <c r="U9119" s="1">
        <v>-63.376499999999965</v>
      </c>
      <c r="V9119" s="3" t="str">
        <f>IF(M9119=People!$B$6,People!A$6,IF(M9119=People!$B$5,People!$A$5,IF(M9119=People!$B$4,People!$A$4,IF(M9119=People!$B$3,People!$A$3))))</f>
        <v>Chuck Magee</v>
      </c>
      <c r="W9119" s="3" t="str">
        <f xml:space="preserve"> IFERROR(INDEX(Returns!A:A,MATCH(B9119,Returns!B:B,0)),"No")</f>
        <v>No</v>
      </c>
    </row>
    <row r="9120" spans="1:23" x14ac:dyDescent="0.2">
      <c r="A9120" s="1">
        <v>9119</v>
      </c>
      <c r="B9120" t="s">
        <v>10512</v>
      </c>
      <c r="C9120" s="2">
        <v>43484</v>
      </c>
      <c r="D9120" s="2">
        <v>43489</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1">
        <v>21.696000000000002</v>
      </c>
      <c r="S9120" s="1">
        <v>4</v>
      </c>
      <c r="T9120" s="1">
        <v>0.2</v>
      </c>
      <c r="U9120" s="1">
        <v>7.0511999999999988</v>
      </c>
      <c r="V9120" s="3" t="str">
        <f>IF(M9120=People!$B$6,People!A$6,IF(M9120=People!$B$5,People!$A$5,IF(M9120=People!$B$4,People!$A$4,IF(M9120=People!$B$3,People!$A$3))))</f>
        <v>Chuck Magee</v>
      </c>
      <c r="W9120" s="3" t="str">
        <f xml:space="preserve"> IFERROR(INDEX(Returns!A:A,MATCH(B9120,Returns!B:B,0)),"No")</f>
        <v>No</v>
      </c>
    </row>
    <row r="9121" spans="1:23" x14ac:dyDescent="0.2">
      <c r="A9121" s="1">
        <v>9120</v>
      </c>
      <c r="B9121" t="s">
        <v>10513</v>
      </c>
      <c r="C9121" s="2">
        <v>43257</v>
      </c>
      <c r="D9121" s="2">
        <v>43263</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1">
        <v>22.05</v>
      </c>
      <c r="S9121" s="1">
        <v>7</v>
      </c>
      <c r="T9121" s="1">
        <v>0</v>
      </c>
      <c r="U9121" s="1">
        <v>10.584</v>
      </c>
      <c r="V9121" s="3" t="str">
        <f>IF(M9121=People!$B$6,People!A$6,IF(M9121=People!$B$5,People!$A$5,IF(M9121=People!$B$4,People!$A$4,IF(M9121=People!$B$3,People!$A$3))))</f>
        <v>Anna Andreadi</v>
      </c>
      <c r="W9121" s="3" t="str">
        <f xml:space="preserve"> IFERROR(INDEX(Returns!A:A,MATCH(B9121,Returns!B:B,0)),"No")</f>
        <v>No</v>
      </c>
    </row>
    <row r="9122" spans="1:23" x14ac:dyDescent="0.2">
      <c r="A9122" s="1">
        <v>9121</v>
      </c>
      <c r="B9122" t="s">
        <v>10513</v>
      </c>
      <c r="C9122" s="2">
        <v>43257</v>
      </c>
      <c r="D9122" s="2">
        <v>43263</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1">
        <v>99.9</v>
      </c>
      <c r="S9122" s="1">
        <v>5</v>
      </c>
      <c r="T9122" s="1">
        <v>0</v>
      </c>
      <c r="U9122" s="1">
        <v>46.952999999999996</v>
      </c>
      <c r="V9122" s="3" t="str">
        <f>IF(M9122=People!$B$6,People!A$6,IF(M9122=People!$B$5,People!$A$5,IF(M9122=People!$B$4,People!$A$4,IF(M9122=People!$B$3,People!$A$3))))</f>
        <v>Anna Andreadi</v>
      </c>
      <c r="W9122" s="3" t="str">
        <f xml:space="preserve"> IFERROR(INDEX(Returns!A:A,MATCH(B9122,Returns!B:B,0)),"No")</f>
        <v>No</v>
      </c>
    </row>
    <row r="9123" spans="1:23" x14ac:dyDescent="0.2">
      <c r="A9123" s="1">
        <v>9122</v>
      </c>
      <c r="B9123" t="s">
        <v>6119</v>
      </c>
      <c r="C9123" s="2">
        <v>43542</v>
      </c>
      <c r="D9123" s="2">
        <v>43544</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1">
        <v>90.86</v>
      </c>
      <c r="S9123" s="1">
        <v>7</v>
      </c>
      <c r="T9123" s="1">
        <v>0</v>
      </c>
      <c r="U9123" s="1">
        <v>26.349399999999992</v>
      </c>
      <c r="V9123" s="3" t="str">
        <f>IF(M9123=People!$B$6,People!A$6,IF(M9123=People!$B$5,People!$A$5,IF(M9123=People!$B$4,People!$A$4,IF(M9123=People!$B$3,People!$A$3))))</f>
        <v>Anna Andreadi</v>
      </c>
      <c r="W9123" s="3" t="str">
        <f xml:space="preserve"> IFERROR(INDEX(Returns!A:A,MATCH(B9123,Returns!B:B,0)),"No")</f>
        <v>Yes</v>
      </c>
    </row>
    <row r="9124" spans="1:23" x14ac:dyDescent="0.2">
      <c r="A9124" s="1">
        <v>9123</v>
      </c>
      <c r="B9124" t="s">
        <v>10514</v>
      </c>
      <c r="C9124" s="2">
        <v>43793</v>
      </c>
      <c r="D9124" s="2">
        <v>43793</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1">
        <v>7.78</v>
      </c>
      <c r="S9124" s="1">
        <v>1</v>
      </c>
      <c r="T9124" s="1">
        <v>0</v>
      </c>
      <c r="U9124" s="1">
        <v>3.5009999999999994</v>
      </c>
      <c r="V9124" s="3" t="str">
        <f>IF(M9124=People!$B$6,People!A$6,IF(M9124=People!$B$5,People!$A$5,IF(M9124=People!$B$4,People!$A$4,IF(M9124=People!$B$3,People!$A$3))))</f>
        <v>Anna Andreadi</v>
      </c>
      <c r="W9124" s="3" t="str">
        <f xml:space="preserve"> IFERROR(INDEX(Returns!A:A,MATCH(B9124,Returns!B:B,0)),"No")</f>
        <v>No</v>
      </c>
    </row>
    <row r="9125" spans="1:23" x14ac:dyDescent="0.2">
      <c r="A9125" s="1">
        <v>9124</v>
      </c>
      <c r="B9125" t="s">
        <v>10515</v>
      </c>
      <c r="C9125" s="2">
        <v>43430</v>
      </c>
      <c r="D9125" s="2">
        <v>43432</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1">
        <v>78.759000000000015</v>
      </c>
      <c r="S9125" s="1">
        <v>9</v>
      </c>
      <c r="T9125" s="1">
        <v>0.7</v>
      </c>
      <c r="U9125" s="1">
        <v>-57.75660000000002</v>
      </c>
      <c r="V9125" s="3" t="str">
        <f>IF(M9125=People!$B$6,People!A$6,IF(M9125=People!$B$5,People!$A$5,IF(M9125=People!$B$4,People!$A$4,IF(M9125=People!$B$3,People!$A$3))))</f>
        <v>Chuck Magee</v>
      </c>
      <c r="W9125" s="3" t="str">
        <f xml:space="preserve"> IFERROR(INDEX(Returns!A:A,MATCH(B9125,Returns!B:B,0)),"No")</f>
        <v>No</v>
      </c>
    </row>
    <row r="9126" spans="1:23" x14ac:dyDescent="0.2">
      <c r="A9126" s="1">
        <v>9125</v>
      </c>
      <c r="B9126" t="s">
        <v>10516</v>
      </c>
      <c r="C9126" s="2">
        <v>43330</v>
      </c>
      <c r="D9126" s="2">
        <v>43332</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1">
        <v>9.5519999999999996</v>
      </c>
      <c r="S9126" s="1">
        <v>3</v>
      </c>
      <c r="T9126" s="1">
        <v>0.6</v>
      </c>
      <c r="U9126" s="1">
        <v>-3.8207999999999984</v>
      </c>
      <c r="V9126" s="3" t="str">
        <f>IF(M9126=People!$B$6,People!A$6,IF(M9126=People!$B$5,People!$A$5,IF(M9126=People!$B$4,People!$A$4,IF(M9126=People!$B$3,People!$A$3))))</f>
        <v>Kelly Williams</v>
      </c>
      <c r="W9126" s="3" t="str">
        <f xml:space="preserve"> IFERROR(INDEX(Returns!A:A,MATCH(B9126,Returns!B:B,0)),"No")</f>
        <v>No</v>
      </c>
    </row>
    <row r="9127" spans="1:23" x14ac:dyDescent="0.2">
      <c r="A9127" s="1">
        <v>9126</v>
      </c>
      <c r="B9127" t="s">
        <v>10516</v>
      </c>
      <c r="C9127" s="2">
        <v>43330</v>
      </c>
      <c r="D9127" s="2">
        <v>43332</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1">
        <v>5.3440000000000003</v>
      </c>
      <c r="S9127" s="1">
        <v>4</v>
      </c>
      <c r="T9127" s="1">
        <v>0.6</v>
      </c>
      <c r="U9127" s="1">
        <v>-2.1375999999999991</v>
      </c>
      <c r="V9127" s="3" t="str">
        <f>IF(M9127=People!$B$6,People!A$6,IF(M9127=People!$B$5,People!$A$5,IF(M9127=People!$B$4,People!$A$4,IF(M9127=People!$B$3,People!$A$3))))</f>
        <v>Kelly Williams</v>
      </c>
      <c r="W9127" s="3" t="str">
        <f xml:space="preserve"> IFERROR(INDEX(Returns!A:A,MATCH(B9127,Returns!B:B,0)),"No")</f>
        <v>No</v>
      </c>
    </row>
    <row r="9128" spans="1:23" x14ac:dyDescent="0.2">
      <c r="A9128" s="1">
        <v>9127</v>
      </c>
      <c r="B9128" t="s">
        <v>10517</v>
      </c>
      <c r="C9128" s="2">
        <v>43067</v>
      </c>
      <c r="D9128" s="2">
        <v>43072</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1">
        <v>8.2799999999999994</v>
      </c>
      <c r="S9128" s="1">
        <v>2</v>
      </c>
      <c r="T9128" s="1">
        <v>0</v>
      </c>
      <c r="U9128" s="1">
        <v>3.4775999999999998</v>
      </c>
      <c r="V9128" s="3" t="str">
        <f>IF(M9128=People!$B$6,People!A$6,IF(M9128=People!$B$5,People!$A$5,IF(M9128=People!$B$4,People!$A$4,IF(M9128=People!$B$3,People!$A$3))))</f>
        <v>Anna Andreadi</v>
      </c>
      <c r="W9128" s="3" t="str">
        <f xml:space="preserve"> IFERROR(INDEX(Returns!A:A,MATCH(B9128,Returns!B:B,0)),"No")</f>
        <v>No</v>
      </c>
    </row>
    <row r="9129" spans="1:23" x14ac:dyDescent="0.2">
      <c r="A9129" s="1">
        <v>9128</v>
      </c>
      <c r="B9129" t="s">
        <v>10518</v>
      </c>
      <c r="C9129" s="2">
        <v>43610</v>
      </c>
      <c r="D9129" s="2">
        <v>43617</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1">
        <v>50.135999999999996</v>
      </c>
      <c r="S9129" s="1">
        <v>3</v>
      </c>
      <c r="T9129" s="1">
        <v>0.2</v>
      </c>
      <c r="U9129" s="1">
        <v>-11.2806</v>
      </c>
      <c r="V9129" s="3" t="str">
        <f>IF(M9129=People!$B$6,People!A$6,IF(M9129=People!$B$5,People!$A$5,IF(M9129=People!$B$4,People!$A$4,IF(M9129=People!$B$3,People!$A$3))))</f>
        <v>Kelly Williams</v>
      </c>
      <c r="W9129" s="3" t="str">
        <f xml:space="preserve"> IFERROR(INDEX(Returns!A:A,MATCH(B9129,Returns!B:B,0)),"No")</f>
        <v>No</v>
      </c>
    </row>
    <row r="9130" spans="1:23" x14ac:dyDescent="0.2">
      <c r="A9130" s="1">
        <v>9129</v>
      </c>
      <c r="B9130" t="s">
        <v>10519</v>
      </c>
      <c r="C9130" s="2">
        <v>43712</v>
      </c>
      <c r="D9130" s="2">
        <v>43713</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1">
        <v>88.074000000000012</v>
      </c>
      <c r="S9130" s="1">
        <v>7</v>
      </c>
      <c r="T9130" s="1">
        <v>0.7</v>
      </c>
      <c r="U9130" s="1">
        <v>-58.71599999999998</v>
      </c>
      <c r="V9130" s="3" t="str">
        <f>IF(M9130=People!$B$6,People!A$6,IF(M9130=People!$B$5,People!$A$5,IF(M9130=People!$B$4,People!$A$4,IF(M9130=People!$B$3,People!$A$3))))</f>
        <v>Anna Andreadi</v>
      </c>
      <c r="W9130" s="3" t="str">
        <f xml:space="preserve"> IFERROR(INDEX(Returns!A:A,MATCH(B9130,Returns!B:B,0)),"No")</f>
        <v>No</v>
      </c>
    </row>
    <row r="9131" spans="1:23" x14ac:dyDescent="0.2">
      <c r="A9131" s="1">
        <v>9130</v>
      </c>
      <c r="B9131" t="s">
        <v>10520</v>
      </c>
      <c r="C9131" s="2">
        <v>43183</v>
      </c>
      <c r="D9131" s="2">
        <v>43185</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1">
        <v>301.46999999999997</v>
      </c>
      <c r="S9131" s="1">
        <v>3</v>
      </c>
      <c r="T9131" s="1">
        <v>0.5</v>
      </c>
      <c r="U9131" s="1">
        <v>-241.17600000000002</v>
      </c>
      <c r="V9131" s="3" t="str">
        <f>IF(M9131=People!$B$6,People!A$6,IF(M9131=People!$B$5,People!$A$5,IF(M9131=People!$B$4,People!$A$4,IF(M9131=People!$B$3,People!$A$3))))</f>
        <v>Chuck Magee</v>
      </c>
      <c r="W9131" s="3" t="str">
        <f xml:space="preserve"> IFERROR(INDEX(Returns!A:A,MATCH(B9131,Returns!B:B,0)),"No")</f>
        <v>No</v>
      </c>
    </row>
    <row r="9132" spans="1:23" x14ac:dyDescent="0.2">
      <c r="A9132" s="1">
        <v>9131</v>
      </c>
      <c r="B9132" t="s">
        <v>10520</v>
      </c>
      <c r="C9132" s="2">
        <v>43183</v>
      </c>
      <c r="D9132" s="2">
        <v>43185</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1">
        <v>18.656000000000002</v>
      </c>
      <c r="S9132" s="1">
        <v>2</v>
      </c>
      <c r="T9132" s="1">
        <v>0.2</v>
      </c>
      <c r="U9132" s="1">
        <v>1.6324000000000014</v>
      </c>
      <c r="V9132" s="3" t="str">
        <f>IF(M9132=People!$B$6,People!A$6,IF(M9132=People!$B$5,People!$A$5,IF(M9132=People!$B$4,People!$A$4,IF(M9132=People!$B$3,People!$A$3))))</f>
        <v>Chuck Magee</v>
      </c>
      <c r="W9132" s="3" t="str">
        <f xml:space="preserve"> IFERROR(INDEX(Returns!A:A,MATCH(B9132,Returns!B:B,0)),"No")</f>
        <v>No</v>
      </c>
    </row>
    <row r="9133" spans="1:23" x14ac:dyDescent="0.2">
      <c r="A9133" s="1">
        <v>9132</v>
      </c>
      <c r="B9133" t="s">
        <v>10521</v>
      </c>
      <c r="C9133" s="2">
        <v>43613</v>
      </c>
      <c r="D9133" s="2">
        <v>43617</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1">
        <v>27.46</v>
      </c>
      <c r="S9133" s="1">
        <v>2</v>
      </c>
      <c r="T9133" s="1">
        <v>0</v>
      </c>
      <c r="U9133" s="1">
        <v>9.8856000000000002</v>
      </c>
      <c r="V9133" s="3" t="str">
        <f>IF(M9133=People!$B$6,People!A$6,IF(M9133=People!$B$5,People!$A$5,IF(M9133=People!$B$4,People!$A$4,IF(M9133=People!$B$3,People!$A$3))))</f>
        <v>Chuck Magee</v>
      </c>
      <c r="W9133" s="3" t="str">
        <f xml:space="preserve"> IFERROR(INDEX(Returns!A:A,MATCH(B9133,Returns!B:B,0)),"No")</f>
        <v>No</v>
      </c>
    </row>
    <row r="9134" spans="1:23" x14ac:dyDescent="0.2">
      <c r="A9134" s="1">
        <v>9133</v>
      </c>
      <c r="B9134" t="s">
        <v>10521</v>
      </c>
      <c r="C9134" s="2">
        <v>43613</v>
      </c>
      <c r="D9134" s="2">
        <v>43617</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1">
        <v>125.13</v>
      </c>
      <c r="S9134" s="1">
        <v>3</v>
      </c>
      <c r="T9134" s="1">
        <v>0</v>
      </c>
      <c r="U9134" s="1">
        <v>36.287699999999987</v>
      </c>
      <c r="V9134" s="3" t="str">
        <f>IF(M9134=People!$B$6,People!A$6,IF(M9134=People!$B$5,People!$A$5,IF(M9134=People!$B$4,People!$A$4,IF(M9134=People!$B$3,People!$A$3))))</f>
        <v>Chuck Magee</v>
      </c>
      <c r="W9134" s="3" t="str">
        <f xml:space="preserve"> IFERROR(INDEX(Returns!A:A,MATCH(B9134,Returns!B:B,0)),"No")</f>
        <v>No</v>
      </c>
    </row>
    <row r="9135" spans="1:23" x14ac:dyDescent="0.2">
      <c r="A9135" s="1">
        <v>9134</v>
      </c>
      <c r="B9135" t="s">
        <v>10522</v>
      </c>
      <c r="C9135" s="2">
        <v>42978</v>
      </c>
      <c r="D9135" s="2">
        <v>42982</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1">
        <v>555.96</v>
      </c>
      <c r="S9135" s="1">
        <v>5</v>
      </c>
      <c r="T9135" s="1">
        <v>0.2</v>
      </c>
      <c r="U9135" s="1">
        <v>41.697000000000003</v>
      </c>
      <c r="V9135" s="3" t="str">
        <f>IF(M9135=People!$B$6,People!A$6,IF(M9135=People!$B$5,People!$A$5,IF(M9135=People!$B$4,People!$A$4,IF(M9135=People!$B$3,People!$A$3))))</f>
        <v>Anna Andreadi</v>
      </c>
      <c r="W9135" s="3" t="str">
        <f xml:space="preserve"> IFERROR(INDEX(Returns!A:A,MATCH(B9135,Returns!B:B,0)),"No")</f>
        <v>No</v>
      </c>
    </row>
    <row r="9136" spans="1:23" x14ac:dyDescent="0.2">
      <c r="A9136" s="1">
        <v>9135</v>
      </c>
      <c r="B9136" t="s">
        <v>10523</v>
      </c>
      <c r="C9136" s="2">
        <v>43202</v>
      </c>
      <c r="D9136" s="2">
        <v>43207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1">
        <v>129.55199999999999</v>
      </c>
      <c r="S9136" s="1">
        <v>3</v>
      </c>
      <c r="T9136" s="1">
        <v>0.2</v>
      </c>
      <c r="U9136" s="1">
        <v>-22.671600000000005</v>
      </c>
      <c r="V9136" s="3" t="str">
        <f>IF(M9136=People!$B$6,People!A$6,IF(M9136=People!$B$5,People!$A$5,IF(M9136=People!$B$4,People!$A$4,IF(M9136=People!$B$3,People!$A$3))))</f>
        <v>Cassandra Brandow</v>
      </c>
      <c r="W9136" s="3" t="str">
        <f xml:space="preserve"> IFERROR(INDEX(Returns!A:A,MATCH(B9136,Returns!B:B,0)),"No")</f>
        <v>No</v>
      </c>
    </row>
    <row r="9137" spans="1:23" x14ac:dyDescent="0.2">
      <c r="A9137" s="1">
        <v>9136</v>
      </c>
      <c r="B9137" t="s">
        <v>10523</v>
      </c>
      <c r="C9137" s="2">
        <v>43202</v>
      </c>
      <c r="D9137" s="2">
        <v>43207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1">
        <v>51.984000000000009</v>
      </c>
      <c r="S9137" s="1">
        <v>1</v>
      </c>
      <c r="T9137" s="1">
        <v>0.2</v>
      </c>
      <c r="U9137" s="1">
        <v>-5.1983999999999995</v>
      </c>
      <c r="V9137" s="3" t="str">
        <f>IF(M9137=People!$B$6,People!A$6,IF(M9137=People!$B$5,People!$A$5,IF(M9137=People!$B$4,People!$A$4,IF(M9137=People!$B$3,People!$A$3))))</f>
        <v>Cassandra Brandow</v>
      </c>
      <c r="W9137" s="3" t="str">
        <f xml:space="preserve"> IFERROR(INDEX(Returns!A:A,MATCH(B9137,Returns!B:B,0)),"No")</f>
        <v>No</v>
      </c>
    </row>
    <row r="9138" spans="1:23" x14ac:dyDescent="0.2">
      <c r="A9138" s="1">
        <v>9137</v>
      </c>
      <c r="B9138" t="s">
        <v>10523</v>
      </c>
      <c r="C9138" s="2">
        <v>43202</v>
      </c>
      <c r="D9138" s="2">
        <v>43207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1">
        <v>10.272000000000002</v>
      </c>
      <c r="S9138" s="1">
        <v>3</v>
      </c>
      <c r="T9138" s="1">
        <v>0.2</v>
      </c>
      <c r="U9138" s="1">
        <v>3.4668000000000001</v>
      </c>
      <c r="V9138" s="3" t="str">
        <f>IF(M9138=People!$B$6,People!A$6,IF(M9138=People!$B$5,People!$A$5,IF(M9138=People!$B$4,People!$A$4,IF(M9138=People!$B$3,People!$A$3))))</f>
        <v>Cassandra Brandow</v>
      </c>
      <c r="W9138" s="3" t="str">
        <f xml:space="preserve"> IFERROR(INDEX(Returns!A:A,MATCH(B9138,Returns!B:B,0)),"No")</f>
        <v>No</v>
      </c>
    </row>
    <row r="9139" spans="1:23" x14ac:dyDescent="0.2">
      <c r="A9139" s="1">
        <v>9138</v>
      </c>
      <c r="B9139" t="s">
        <v>10524</v>
      </c>
      <c r="C9139" s="2">
        <v>42402</v>
      </c>
      <c r="D9139" s="2">
        <v>42409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1">
        <v>18.336000000000002</v>
      </c>
      <c r="S9139" s="1">
        <v>2</v>
      </c>
      <c r="T9139" s="1">
        <v>0.7</v>
      </c>
      <c r="U9139" s="1">
        <v>-12.224</v>
      </c>
      <c r="V9139" s="3" t="str">
        <f>IF(M9139=People!$B$6,People!A$6,IF(M9139=People!$B$5,People!$A$5,IF(M9139=People!$B$4,People!$A$4,IF(M9139=People!$B$3,People!$A$3))))</f>
        <v>Cassandra Brandow</v>
      </c>
      <c r="W9139" s="3" t="str">
        <f xml:space="preserve"> IFERROR(INDEX(Returns!A:A,MATCH(B9139,Returns!B:B,0)),"No")</f>
        <v>No</v>
      </c>
    </row>
    <row r="9140" spans="1:23" x14ac:dyDescent="0.2">
      <c r="A9140" s="1">
        <v>9139</v>
      </c>
      <c r="B9140" t="s">
        <v>10524</v>
      </c>
      <c r="C9140" s="2">
        <v>42402</v>
      </c>
      <c r="D9140" s="2">
        <v>42409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1">
        <v>180.96</v>
      </c>
      <c r="S9140" s="1">
        <v>5</v>
      </c>
      <c r="T9140" s="1">
        <v>0.2</v>
      </c>
      <c r="U9140" s="1">
        <v>13.571999999999996</v>
      </c>
      <c r="V9140" s="3" t="str">
        <f>IF(M9140=People!$B$6,People!A$6,IF(M9140=People!$B$5,People!$A$5,IF(M9140=People!$B$4,People!$A$4,IF(M9140=People!$B$3,People!$A$3))))</f>
        <v>Cassandra Brandow</v>
      </c>
      <c r="W9140" s="3" t="str">
        <f xml:space="preserve"> IFERROR(INDEX(Returns!A:A,MATCH(B9140,Returns!B:B,0)),"No")</f>
        <v>No</v>
      </c>
    </row>
    <row r="9141" spans="1:23" x14ac:dyDescent="0.2">
      <c r="A9141" s="1">
        <v>9140</v>
      </c>
      <c r="B9141" t="s">
        <v>10525</v>
      </c>
      <c r="C9141" s="2">
        <v>42615</v>
      </c>
      <c r="D9141" s="2">
        <v>42621</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1">
        <v>475.94400000000002</v>
      </c>
      <c r="S9141" s="1">
        <v>7</v>
      </c>
      <c r="T9141" s="1">
        <v>0.2</v>
      </c>
      <c r="U9141" s="1">
        <v>95.188799999999972</v>
      </c>
      <c r="V9141" s="3" t="str">
        <f>IF(M9141=People!$B$6,People!A$6,IF(M9141=People!$B$5,People!$A$5,IF(M9141=People!$B$4,People!$A$4,IF(M9141=People!$B$3,People!$A$3))))</f>
        <v>Kelly Williams</v>
      </c>
      <c r="W9141" s="3" t="str">
        <f xml:space="preserve"> IFERROR(INDEX(Returns!A:A,MATCH(B9141,Returns!B:B,0)),"No")</f>
        <v>No</v>
      </c>
    </row>
    <row r="9142" spans="1:23" x14ac:dyDescent="0.2">
      <c r="A9142" s="1">
        <v>9141</v>
      </c>
      <c r="B9142" t="s">
        <v>10526</v>
      </c>
      <c r="C9142" s="2">
        <v>43738</v>
      </c>
      <c r="D9142" s="2">
        <v>43740</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1">
        <v>159.97999999999999</v>
      </c>
      <c r="S9142" s="1">
        <v>2</v>
      </c>
      <c r="T9142" s="1">
        <v>0</v>
      </c>
      <c r="U9142" s="1">
        <v>47.993999999999986</v>
      </c>
      <c r="V9142" s="3" t="str">
        <f>IF(M9142=People!$B$6,People!A$6,IF(M9142=People!$B$5,People!$A$5,IF(M9142=People!$B$4,People!$A$4,IF(M9142=People!$B$3,People!$A$3))))</f>
        <v>Anna Andreadi</v>
      </c>
      <c r="W9142" s="3" t="str">
        <f xml:space="preserve"> IFERROR(INDEX(Returns!A:A,MATCH(B9142,Returns!B:B,0)),"No")</f>
        <v>No</v>
      </c>
    </row>
    <row r="9143" spans="1:23" x14ac:dyDescent="0.2">
      <c r="A9143" s="1">
        <v>9142</v>
      </c>
      <c r="B9143" t="s">
        <v>10527</v>
      </c>
      <c r="C9143" s="2">
        <v>43348</v>
      </c>
      <c r="D9143" s="2">
        <v>43350</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1">
        <v>43.6</v>
      </c>
      <c r="S9143" s="1">
        <v>4</v>
      </c>
      <c r="T9143" s="1">
        <v>0</v>
      </c>
      <c r="U9143" s="1">
        <v>12.208000000000002</v>
      </c>
      <c r="V9143" s="3" t="str">
        <f>IF(M9143=People!$B$6,People!A$6,IF(M9143=People!$B$5,People!$A$5,IF(M9143=People!$B$4,People!$A$4,IF(M9143=People!$B$3,People!$A$3))))</f>
        <v>Chuck Magee</v>
      </c>
      <c r="W9143" s="3" t="str">
        <f xml:space="preserve"> IFERROR(INDEX(Returns!A:A,MATCH(B9143,Returns!B:B,0)),"No")</f>
        <v>No</v>
      </c>
    </row>
    <row r="9144" spans="1:23" x14ac:dyDescent="0.2">
      <c r="A9144" s="1">
        <v>9143</v>
      </c>
      <c r="B9144" t="s">
        <v>10528</v>
      </c>
      <c r="C9144" s="2">
        <v>43605</v>
      </c>
      <c r="D9144" s="2">
        <v>43611</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1">
        <v>8.2880000000000003</v>
      </c>
      <c r="S9144" s="1">
        <v>2</v>
      </c>
      <c r="T9144" s="1">
        <v>0.2</v>
      </c>
      <c r="U9144" s="1">
        <v>3.0043999999999995</v>
      </c>
      <c r="V9144" s="3" t="str">
        <f>IF(M9144=People!$B$6,People!A$6,IF(M9144=People!$B$5,People!$A$5,IF(M9144=People!$B$4,People!$A$4,IF(M9144=People!$B$3,People!$A$3))))</f>
        <v>Anna Andreadi</v>
      </c>
      <c r="W9144" s="3" t="str">
        <f xml:space="preserve"> IFERROR(INDEX(Returns!A:A,MATCH(B9144,Returns!B:B,0)),"No")</f>
        <v>No</v>
      </c>
    </row>
    <row r="9145" spans="1:23" x14ac:dyDescent="0.2">
      <c r="A9145" s="1">
        <v>9144</v>
      </c>
      <c r="B9145" t="s">
        <v>10528</v>
      </c>
      <c r="C9145" s="2">
        <v>43605</v>
      </c>
      <c r="D9145" s="2">
        <v>43611</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1">
        <v>1123.1280000000002</v>
      </c>
      <c r="S9145" s="1">
        <v>9</v>
      </c>
      <c r="T9145" s="1">
        <v>0.2</v>
      </c>
      <c r="U9145" s="1">
        <v>70.195499999999981</v>
      </c>
      <c r="V9145" s="3" t="str">
        <f>IF(M9145=People!$B$6,People!A$6,IF(M9145=People!$B$5,People!$A$5,IF(M9145=People!$B$4,People!$A$4,IF(M9145=People!$B$3,People!$A$3))))</f>
        <v>Anna Andreadi</v>
      </c>
      <c r="W9145" s="3" t="str">
        <f xml:space="preserve"> IFERROR(INDEX(Returns!A:A,MATCH(B9145,Returns!B:B,0)),"No")</f>
        <v>No</v>
      </c>
    </row>
    <row r="9146" spans="1:23" x14ac:dyDescent="0.2">
      <c r="A9146" s="1">
        <v>9145</v>
      </c>
      <c r="B9146" t="s">
        <v>10528</v>
      </c>
      <c r="C9146" s="2">
        <v>43605</v>
      </c>
      <c r="D9146" s="2">
        <v>43611</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1">
        <v>64.900000000000006</v>
      </c>
      <c r="S9146" s="1">
        <v>5</v>
      </c>
      <c r="T9146" s="1">
        <v>0</v>
      </c>
      <c r="U9146" s="1">
        <v>18.820999999999994</v>
      </c>
      <c r="V9146" s="3" t="str">
        <f>IF(M9146=People!$B$6,People!A$6,IF(M9146=People!$B$5,People!$A$5,IF(M9146=People!$B$4,People!$A$4,IF(M9146=People!$B$3,People!$A$3))))</f>
        <v>Anna Andreadi</v>
      </c>
      <c r="W9146" s="3" t="str">
        <f xml:space="preserve"> IFERROR(INDEX(Returns!A:A,MATCH(B9146,Returns!B:B,0)),"No")</f>
        <v>No</v>
      </c>
    </row>
    <row r="9147" spans="1:23" x14ac:dyDescent="0.2">
      <c r="A9147" s="1">
        <v>9146</v>
      </c>
      <c r="B9147" t="s">
        <v>10529</v>
      </c>
      <c r="C9147" s="2">
        <v>42998</v>
      </c>
      <c r="D9147" s="2">
        <v>43002</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1">
        <v>2.8079999999999989</v>
      </c>
      <c r="S9147" s="1">
        <v>3</v>
      </c>
      <c r="T9147" s="1">
        <v>0.8</v>
      </c>
      <c r="U9147" s="1">
        <v>-4.492799999999999</v>
      </c>
      <c r="V9147" s="3" t="str">
        <f>IF(M9147=People!$B$6,People!A$6,IF(M9147=People!$B$5,People!$A$5,IF(M9147=People!$B$4,People!$A$4,IF(M9147=People!$B$3,People!$A$3))))</f>
        <v>Kelly Williams</v>
      </c>
      <c r="W9147" s="3" t="str">
        <f xml:space="preserve"> IFERROR(INDEX(Returns!A:A,MATCH(B9147,Returns!B:B,0)),"No")</f>
        <v>No</v>
      </c>
    </row>
    <row r="9148" spans="1:23" x14ac:dyDescent="0.2">
      <c r="A9148" s="1">
        <v>9147</v>
      </c>
      <c r="B9148" t="s">
        <v>10530</v>
      </c>
      <c r="C9148" s="2">
        <v>43123</v>
      </c>
      <c r="D9148" s="2">
        <v>43127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1">
        <v>99.98</v>
      </c>
      <c r="S9148" s="1">
        <v>2</v>
      </c>
      <c r="T9148" s="1">
        <v>0</v>
      </c>
      <c r="U9148" s="1">
        <v>42.991400000000006</v>
      </c>
      <c r="V9148" s="3" t="str">
        <f>IF(M9148=People!$B$6,People!A$6,IF(M9148=People!$B$5,People!$A$5,IF(M9148=People!$B$4,People!$A$4,IF(M9148=People!$B$3,People!$A$3))))</f>
        <v>Chuck Magee</v>
      </c>
      <c r="W9148" s="3" t="str">
        <f xml:space="preserve"> IFERROR(INDEX(Returns!A:A,MATCH(B9148,Returns!B:B,0)),"No")</f>
        <v>No</v>
      </c>
    </row>
    <row r="9149" spans="1:23" x14ac:dyDescent="0.2">
      <c r="A9149" s="1">
        <v>9148</v>
      </c>
      <c r="B9149" t="s">
        <v>10530</v>
      </c>
      <c r="C9149" s="2">
        <v>43123</v>
      </c>
      <c r="D9149" s="2">
        <v>43127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1">
        <v>8.0400000000000009</v>
      </c>
      <c r="S9149" s="1">
        <v>6</v>
      </c>
      <c r="T9149" s="1">
        <v>0</v>
      </c>
      <c r="U9149" s="1">
        <v>2.7336</v>
      </c>
      <c r="V9149" s="3" t="str">
        <f>IF(M9149=People!$B$6,People!A$6,IF(M9149=People!$B$5,People!$A$5,IF(M9149=People!$B$4,People!$A$4,IF(M9149=People!$B$3,People!$A$3))))</f>
        <v>Chuck Magee</v>
      </c>
      <c r="W9149" s="3" t="str">
        <f xml:space="preserve"> IFERROR(INDEX(Returns!A:A,MATCH(B9149,Returns!B:B,0)),"No")</f>
        <v>No</v>
      </c>
    </row>
    <row r="9150" spans="1:23" x14ac:dyDescent="0.2">
      <c r="A9150" s="1">
        <v>9149</v>
      </c>
      <c r="B9150" t="s">
        <v>10530</v>
      </c>
      <c r="C9150" s="2">
        <v>43123</v>
      </c>
      <c r="D9150" s="2">
        <v>43127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1">
        <v>1564.29</v>
      </c>
      <c r="S9150" s="1">
        <v>13</v>
      </c>
      <c r="T9150" s="1">
        <v>0</v>
      </c>
      <c r="U9150" s="1">
        <v>406.71539999999993</v>
      </c>
      <c r="V9150" s="3" t="str">
        <f>IF(M9150=People!$B$6,People!A$6,IF(M9150=People!$B$5,People!$A$5,IF(M9150=People!$B$4,People!$A$4,IF(M9150=People!$B$3,People!$A$3))))</f>
        <v>Chuck Magee</v>
      </c>
      <c r="W9150" s="3" t="str">
        <f xml:space="preserve"> IFERROR(INDEX(Returns!A:A,MATCH(B9150,Returns!B:B,0)),"No")</f>
        <v>No</v>
      </c>
    </row>
    <row r="9151" spans="1:23" x14ac:dyDescent="0.2">
      <c r="A9151" s="1">
        <v>9150</v>
      </c>
      <c r="B9151" t="s">
        <v>10531</v>
      </c>
      <c r="C9151" s="2">
        <v>42522</v>
      </c>
      <c r="D9151" s="2">
        <v>42527</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1">
        <v>138.56</v>
      </c>
      <c r="S9151" s="1">
        <v>4</v>
      </c>
      <c r="T9151" s="1">
        <v>0</v>
      </c>
      <c r="U9151" s="1">
        <v>66.508799999999994</v>
      </c>
      <c r="V9151" s="3" t="str">
        <f>IF(M9151=People!$B$6,People!A$6,IF(M9151=People!$B$5,People!$A$5,IF(M9151=People!$B$4,People!$A$4,IF(M9151=People!$B$3,People!$A$3))))</f>
        <v>Kelly Williams</v>
      </c>
      <c r="W9151" s="3" t="str">
        <f xml:space="preserve"> IFERROR(INDEX(Returns!A:A,MATCH(B9151,Returns!B:B,0)),"No")</f>
        <v>No</v>
      </c>
    </row>
    <row r="9152" spans="1:23" x14ac:dyDescent="0.2">
      <c r="A9152" s="1">
        <v>9151</v>
      </c>
      <c r="B9152" t="s">
        <v>10531</v>
      </c>
      <c r="C9152" s="2">
        <v>42522</v>
      </c>
      <c r="D9152" s="2">
        <v>42527</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1">
        <v>65.52000000000001</v>
      </c>
      <c r="S9152" s="1">
        <v>5</v>
      </c>
      <c r="T9152" s="1">
        <v>0.1</v>
      </c>
      <c r="U9152" s="1">
        <v>12.376000000000001</v>
      </c>
      <c r="V9152" s="3" t="str">
        <f>IF(M9152=People!$B$6,People!A$6,IF(M9152=People!$B$5,People!$A$5,IF(M9152=People!$B$4,People!$A$4,IF(M9152=People!$B$3,People!$A$3))))</f>
        <v>Kelly Williams</v>
      </c>
      <c r="W9152" s="3" t="str">
        <f xml:space="preserve"> IFERROR(INDEX(Returns!A:A,MATCH(B9152,Returns!B:B,0)),"No")</f>
        <v>No</v>
      </c>
    </row>
    <row r="9153" spans="1:23" x14ac:dyDescent="0.2">
      <c r="A9153" s="1">
        <v>9152</v>
      </c>
      <c r="B9153" t="s">
        <v>10532</v>
      </c>
      <c r="C9153" s="2">
        <v>43002</v>
      </c>
      <c r="D9153" s="2">
        <v>43007</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1">
        <v>14.576000000000001</v>
      </c>
      <c r="S9153" s="1">
        <v>2</v>
      </c>
      <c r="T9153" s="1">
        <v>0.2</v>
      </c>
      <c r="U9153" s="1">
        <v>2.3685999999999989</v>
      </c>
      <c r="V9153" s="3" t="str">
        <f>IF(M9153=People!$B$6,People!A$6,IF(M9153=People!$B$5,People!$A$5,IF(M9153=People!$B$4,People!$A$4,IF(M9153=People!$B$3,People!$A$3))))</f>
        <v>Anna Andreadi</v>
      </c>
      <c r="W9153" s="3" t="str">
        <f xml:space="preserve"> IFERROR(INDEX(Returns!A:A,MATCH(B9153,Returns!B:B,0)),"No")</f>
        <v>No</v>
      </c>
    </row>
    <row r="9154" spans="1:23" x14ac:dyDescent="0.2">
      <c r="A9154" s="1">
        <v>9153</v>
      </c>
      <c r="B9154" t="s">
        <v>10532</v>
      </c>
      <c r="C9154" s="2">
        <v>43002</v>
      </c>
      <c r="D9154" s="2">
        <v>43007</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1">
        <v>23.200000000000003</v>
      </c>
      <c r="S9154" s="1">
        <v>2</v>
      </c>
      <c r="T9154" s="1">
        <v>0.2</v>
      </c>
      <c r="U9154" s="1">
        <v>1.4499999999999993</v>
      </c>
      <c r="V9154" s="3" t="str">
        <f>IF(M9154=People!$B$6,People!A$6,IF(M9154=People!$B$5,People!$A$5,IF(M9154=People!$B$4,People!$A$4,IF(M9154=People!$B$3,People!$A$3))))</f>
        <v>Anna Andreadi</v>
      </c>
      <c r="W9154" s="3" t="str">
        <f xml:space="preserve"> IFERROR(INDEX(Returns!A:A,MATCH(B9154,Returns!B:B,0)),"No")</f>
        <v>No</v>
      </c>
    </row>
    <row r="9155" spans="1:23" x14ac:dyDescent="0.2">
      <c r="A9155" s="1">
        <v>9154</v>
      </c>
      <c r="B9155" t="s">
        <v>10532</v>
      </c>
      <c r="C9155" s="2">
        <v>43002</v>
      </c>
      <c r="D9155" s="2">
        <v>43007</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1">
        <v>16.463999999999999</v>
      </c>
      <c r="S9155" s="1">
        <v>7</v>
      </c>
      <c r="T9155" s="1">
        <v>0.2</v>
      </c>
      <c r="U9155" s="1">
        <v>1.852199999999999</v>
      </c>
      <c r="V9155" s="3" t="str">
        <f>IF(M9155=People!$B$6,People!A$6,IF(M9155=People!$B$5,People!$A$5,IF(M9155=People!$B$4,People!$A$4,IF(M9155=People!$B$3,People!$A$3))))</f>
        <v>Anna Andreadi</v>
      </c>
      <c r="W9155" s="3" t="str">
        <f xml:space="preserve"> IFERROR(INDEX(Returns!A:A,MATCH(B9155,Returns!B:B,0)),"No")</f>
        <v>No</v>
      </c>
    </row>
    <row r="9156" spans="1:23" x14ac:dyDescent="0.2">
      <c r="A9156" s="1">
        <v>9155</v>
      </c>
      <c r="B9156" t="s">
        <v>10533</v>
      </c>
      <c r="C9156" s="2">
        <v>43313</v>
      </c>
      <c r="D9156" s="2">
        <v>43315</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1">
        <v>19.312000000000001</v>
      </c>
      <c r="S9156" s="1">
        <v>2</v>
      </c>
      <c r="T9156" s="1">
        <v>0.2</v>
      </c>
      <c r="U9156" s="1">
        <v>3.1382000000000003</v>
      </c>
      <c r="V9156" s="3" t="str">
        <f>IF(M9156=People!$B$6,People!A$6,IF(M9156=People!$B$5,People!$A$5,IF(M9156=People!$B$4,People!$A$4,IF(M9156=People!$B$3,People!$A$3))))</f>
        <v>Chuck Magee</v>
      </c>
      <c r="W9156" s="3" t="str">
        <f xml:space="preserve"> IFERROR(INDEX(Returns!A:A,MATCH(B9156,Returns!B:B,0)),"No")</f>
        <v>No</v>
      </c>
    </row>
    <row r="9157" spans="1:23" x14ac:dyDescent="0.2">
      <c r="A9157" s="1">
        <v>9156</v>
      </c>
      <c r="B9157" t="s">
        <v>10534</v>
      </c>
      <c r="C9157" s="2">
        <v>42392</v>
      </c>
      <c r="D9157" s="2">
        <v>42397</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1">
        <v>40.08</v>
      </c>
      <c r="S9157" s="1">
        <v>6</v>
      </c>
      <c r="T9157" s="1">
        <v>0</v>
      </c>
      <c r="U9157" s="1">
        <v>19.238399999999999</v>
      </c>
      <c r="V9157" s="3" t="str">
        <f>IF(M9157=People!$B$6,People!A$6,IF(M9157=People!$B$5,People!$A$5,IF(M9157=People!$B$4,People!$A$4,IF(M9157=People!$B$3,People!$A$3))))</f>
        <v>Anna Andreadi</v>
      </c>
      <c r="W9157" s="3" t="str">
        <f xml:space="preserve"> IFERROR(INDEX(Returns!A:A,MATCH(B9157,Returns!B:B,0)),"No")</f>
        <v>No</v>
      </c>
    </row>
    <row r="9158" spans="1:23" x14ac:dyDescent="0.2">
      <c r="A9158" s="1">
        <v>9157</v>
      </c>
      <c r="B9158" t="s">
        <v>10535</v>
      </c>
      <c r="C9158" s="2">
        <v>42586</v>
      </c>
      <c r="D9158" s="2">
        <v>42590</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1">
        <v>101.96</v>
      </c>
      <c r="S9158" s="1">
        <v>2</v>
      </c>
      <c r="T9158" s="1">
        <v>0</v>
      </c>
      <c r="U9158" s="1">
        <v>27.529200000000003</v>
      </c>
      <c r="V9158" s="3" t="str">
        <f>IF(M9158=People!$B$6,People!A$6,IF(M9158=People!$B$5,People!$A$5,IF(M9158=People!$B$4,People!$A$4,IF(M9158=People!$B$3,People!$A$3))))</f>
        <v>Chuck Magee</v>
      </c>
      <c r="W9158" s="3" t="str">
        <f xml:space="preserve"> IFERROR(INDEX(Returns!A:A,MATCH(B9158,Returns!B:B,0)),"No")</f>
        <v>No</v>
      </c>
    </row>
    <row r="9159" spans="1:23" x14ac:dyDescent="0.2">
      <c r="A9159" s="1">
        <v>9158</v>
      </c>
      <c r="B9159" t="s">
        <v>10535</v>
      </c>
      <c r="C9159" s="2">
        <v>42586</v>
      </c>
      <c r="D9159" s="2">
        <v>42590</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1">
        <v>259.74</v>
      </c>
      <c r="S9159" s="1">
        <v>13</v>
      </c>
      <c r="T9159" s="1">
        <v>0</v>
      </c>
      <c r="U9159" s="1">
        <v>124.6752</v>
      </c>
      <c r="V9159" s="3" t="str">
        <f>IF(M9159=People!$B$6,People!A$6,IF(M9159=People!$B$5,People!$A$5,IF(M9159=People!$B$4,People!$A$4,IF(M9159=People!$B$3,People!$A$3))))</f>
        <v>Chuck Magee</v>
      </c>
      <c r="W9159" s="3" t="str">
        <f xml:space="preserve"> IFERROR(INDEX(Returns!A:A,MATCH(B9159,Returns!B:B,0)),"No")</f>
        <v>No</v>
      </c>
    </row>
    <row r="9160" spans="1:23" x14ac:dyDescent="0.2">
      <c r="A9160" s="1">
        <v>9159</v>
      </c>
      <c r="B9160" t="s">
        <v>10535</v>
      </c>
      <c r="C9160" s="2">
        <v>42586</v>
      </c>
      <c r="D9160" s="2">
        <v>42590</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1">
        <v>255.42</v>
      </c>
      <c r="S9160" s="1">
        <v>9</v>
      </c>
      <c r="T9160" s="1">
        <v>0</v>
      </c>
      <c r="U9160" s="1">
        <v>104.7222</v>
      </c>
      <c r="V9160" s="3" t="str">
        <f>IF(M9160=People!$B$6,People!A$6,IF(M9160=People!$B$5,People!$A$5,IF(M9160=People!$B$4,People!$A$4,IF(M9160=People!$B$3,People!$A$3))))</f>
        <v>Chuck Magee</v>
      </c>
      <c r="W9160" s="3" t="str">
        <f xml:space="preserve"> IFERROR(INDEX(Returns!A:A,MATCH(B9160,Returns!B:B,0)),"No")</f>
        <v>No</v>
      </c>
    </row>
    <row r="9161" spans="1:23" x14ac:dyDescent="0.2">
      <c r="A9161" s="1">
        <v>9160</v>
      </c>
      <c r="B9161" t="s">
        <v>10536</v>
      </c>
      <c r="C9161" s="2">
        <v>43321</v>
      </c>
      <c r="D9161" s="2">
        <v>43326</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1">
        <v>4.338000000000001</v>
      </c>
      <c r="S9161" s="1">
        <v>3</v>
      </c>
      <c r="T9161" s="1">
        <v>0.7</v>
      </c>
      <c r="U9161" s="1">
        <v>-3.0366</v>
      </c>
      <c r="V9161" s="3" t="str">
        <f>IF(M9161=People!$B$6,People!A$6,IF(M9161=People!$B$5,People!$A$5,IF(M9161=People!$B$4,People!$A$4,IF(M9161=People!$B$3,People!$A$3))))</f>
        <v>Cassandra Brandow</v>
      </c>
      <c r="W9161" s="3" t="str">
        <f xml:space="preserve"> IFERROR(INDEX(Returns!A:A,MATCH(B9161,Returns!B:B,0)),"No")</f>
        <v>No</v>
      </c>
    </row>
    <row r="9162" spans="1:23" x14ac:dyDescent="0.2">
      <c r="A9162" s="1">
        <v>9161</v>
      </c>
      <c r="B9162" t="s">
        <v>10536</v>
      </c>
      <c r="C9162" s="2">
        <v>43321</v>
      </c>
      <c r="D9162" s="2">
        <v>43326</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1">
        <v>11.880000000000003</v>
      </c>
      <c r="S9162" s="1">
        <v>5</v>
      </c>
      <c r="T9162" s="1">
        <v>0.7</v>
      </c>
      <c r="U9162" s="1">
        <v>-7.9199999999999982</v>
      </c>
      <c r="V9162" s="3" t="str">
        <f>IF(M9162=People!$B$6,People!A$6,IF(M9162=People!$B$5,People!$A$5,IF(M9162=People!$B$4,People!$A$4,IF(M9162=People!$B$3,People!$A$3))))</f>
        <v>Cassandra Brandow</v>
      </c>
      <c r="W9162" s="3" t="str">
        <f xml:space="preserve"> IFERROR(INDEX(Returns!A:A,MATCH(B9162,Returns!B:B,0)),"No")</f>
        <v>No</v>
      </c>
    </row>
    <row r="9163" spans="1:23" x14ac:dyDescent="0.2">
      <c r="A9163" s="1">
        <v>9162</v>
      </c>
      <c r="B9163" t="s">
        <v>10537</v>
      </c>
      <c r="C9163" s="2">
        <v>43442</v>
      </c>
      <c r="D9163" s="2">
        <v>43446</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1">
        <v>405.85999999999996</v>
      </c>
      <c r="S9163" s="1">
        <v>7</v>
      </c>
      <c r="T9163" s="1">
        <v>0</v>
      </c>
      <c r="U9163" s="1">
        <v>32.46879999999998</v>
      </c>
      <c r="V9163" s="3" t="str">
        <f>IF(M9163=People!$B$6,People!A$6,IF(M9163=People!$B$5,People!$A$5,IF(M9163=People!$B$4,People!$A$4,IF(M9163=People!$B$3,People!$A$3))))</f>
        <v>Kelly Williams</v>
      </c>
      <c r="W9163" s="3" t="str">
        <f xml:space="preserve"> IFERROR(INDEX(Returns!A:A,MATCH(B9163,Returns!B:B,0)),"No")</f>
        <v>No</v>
      </c>
    </row>
    <row r="9164" spans="1:23" x14ac:dyDescent="0.2">
      <c r="A9164" s="1">
        <v>9163</v>
      </c>
      <c r="B9164" t="s">
        <v>10537</v>
      </c>
      <c r="C9164" s="2">
        <v>43442</v>
      </c>
      <c r="D9164" s="2">
        <v>43446</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1">
        <v>680.01</v>
      </c>
      <c r="S9164" s="1">
        <v>3</v>
      </c>
      <c r="T9164" s="1">
        <v>0</v>
      </c>
      <c r="U9164" s="1">
        <v>176.80260000000001</v>
      </c>
      <c r="V9164" s="3" t="str">
        <f>IF(M9164=People!$B$6,People!A$6,IF(M9164=People!$B$5,People!$A$5,IF(M9164=People!$B$4,People!$A$4,IF(M9164=People!$B$3,People!$A$3))))</f>
        <v>Kelly Williams</v>
      </c>
      <c r="W9164" s="3" t="str">
        <f xml:space="preserve"> IFERROR(INDEX(Returns!A:A,MATCH(B9164,Returns!B:B,0)),"No")</f>
        <v>No</v>
      </c>
    </row>
    <row r="9165" spans="1:23" x14ac:dyDescent="0.2">
      <c r="A9165" s="1">
        <v>9164</v>
      </c>
      <c r="B9165" t="s">
        <v>10538</v>
      </c>
      <c r="C9165" s="2">
        <v>42894</v>
      </c>
      <c r="D9165" s="2">
        <v>42898</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1">
        <v>2.3760000000000003</v>
      </c>
      <c r="S9165" s="1">
        <v>3</v>
      </c>
      <c r="T9165" s="1">
        <v>0.2</v>
      </c>
      <c r="U9165" s="1">
        <v>0.74249999999999994</v>
      </c>
      <c r="V9165" s="3" t="str">
        <f>IF(M9165=People!$B$6,People!A$6,IF(M9165=People!$B$5,People!$A$5,IF(M9165=People!$B$4,People!$A$4,IF(M9165=People!$B$3,People!$A$3))))</f>
        <v>Kelly Williams</v>
      </c>
      <c r="W9165" s="3" t="str">
        <f xml:space="preserve"> IFERROR(INDEX(Returns!A:A,MATCH(B9165,Returns!B:B,0)),"No")</f>
        <v>No</v>
      </c>
    </row>
    <row r="9166" spans="1:23" x14ac:dyDescent="0.2">
      <c r="A9166" s="1">
        <v>9165</v>
      </c>
      <c r="B9166" t="s">
        <v>10538</v>
      </c>
      <c r="C9166" s="2">
        <v>42894</v>
      </c>
      <c r="D9166" s="2">
        <v>42898</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1">
        <v>143.12799999999996</v>
      </c>
      <c r="S9166" s="1">
        <v>2</v>
      </c>
      <c r="T9166" s="1">
        <v>0.8</v>
      </c>
      <c r="U9166" s="1">
        <v>-393.60200000000009</v>
      </c>
      <c r="V9166" s="3" t="str">
        <f>IF(M9166=People!$B$6,People!A$6,IF(M9166=People!$B$5,People!$A$5,IF(M9166=People!$B$4,People!$A$4,IF(M9166=People!$B$3,People!$A$3))))</f>
        <v>Kelly Williams</v>
      </c>
      <c r="W9166" s="3" t="str">
        <f xml:space="preserve"> IFERROR(INDEX(Returns!A:A,MATCH(B9166,Returns!B:B,0)),"No")</f>
        <v>No</v>
      </c>
    </row>
    <row r="9167" spans="1:23" x14ac:dyDescent="0.2">
      <c r="A9167" s="1">
        <v>9166</v>
      </c>
      <c r="B9167" t="s">
        <v>10539</v>
      </c>
      <c r="C9167" s="2">
        <v>43275</v>
      </c>
      <c r="D9167" s="2">
        <v>43277</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1">
        <v>4476.8</v>
      </c>
      <c r="S9167" s="1">
        <v>4</v>
      </c>
      <c r="T9167" s="1">
        <v>0.2</v>
      </c>
      <c r="U9167" s="1">
        <v>503.63999999999965</v>
      </c>
      <c r="V9167" s="3" t="str">
        <f>IF(M9167=People!$B$6,People!A$6,IF(M9167=People!$B$5,People!$A$5,IF(M9167=People!$B$4,People!$A$4,IF(M9167=People!$B$3,People!$A$3))))</f>
        <v>Anna Andreadi</v>
      </c>
      <c r="W9167" s="3" t="str">
        <f xml:space="preserve"> IFERROR(INDEX(Returns!A:A,MATCH(B9167,Returns!B:B,0)),"No")</f>
        <v>No</v>
      </c>
    </row>
    <row r="9168" spans="1:23" x14ac:dyDescent="0.2">
      <c r="A9168" s="1">
        <v>9167</v>
      </c>
      <c r="B9168" t="s">
        <v>10539</v>
      </c>
      <c r="C9168" s="2">
        <v>43275</v>
      </c>
      <c r="D9168" s="2">
        <v>43277</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1">
        <v>104.85</v>
      </c>
      <c r="S9168" s="1">
        <v>1</v>
      </c>
      <c r="T9168" s="1">
        <v>0</v>
      </c>
      <c r="U9168" s="1">
        <v>50.327999999999996</v>
      </c>
      <c r="V9168" s="3" t="str">
        <f>IF(M9168=People!$B$6,People!A$6,IF(M9168=People!$B$5,People!$A$5,IF(M9168=People!$B$4,People!$A$4,IF(M9168=People!$B$3,People!$A$3))))</f>
        <v>Anna Andreadi</v>
      </c>
      <c r="W9168" s="3" t="str">
        <f xml:space="preserve"> IFERROR(INDEX(Returns!A:A,MATCH(B9168,Returns!B:B,0)),"No")</f>
        <v>No</v>
      </c>
    </row>
    <row r="9169" spans="1:23" x14ac:dyDescent="0.2">
      <c r="A9169" s="1">
        <v>9168</v>
      </c>
      <c r="B9169" t="s">
        <v>10539</v>
      </c>
      <c r="C9169" s="2">
        <v>43275</v>
      </c>
      <c r="D9169" s="2">
        <v>43277</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1">
        <v>241.44</v>
      </c>
      <c r="S9169" s="1">
        <v>3</v>
      </c>
      <c r="T9169" s="1">
        <v>0</v>
      </c>
      <c r="U9169" s="1">
        <v>72.431999999999988</v>
      </c>
      <c r="V9169" s="3" t="str">
        <f>IF(M9169=People!$B$6,People!A$6,IF(M9169=People!$B$5,People!$A$5,IF(M9169=People!$B$4,People!$A$4,IF(M9169=People!$B$3,People!$A$3))))</f>
        <v>Anna Andreadi</v>
      </c>
      <c r="W9169" s="3" t="str">
        <f xml:space="preserve"> IFERROR(INDEX(Returns!A:A,MATCH(B9169,Returns!B:B,0)),"No")</f>
        <v>No</v>
      </c>
    </row>
    <row r="9170" spans="1:23" x14ac:dyDescent="0.2">
      <c r="A9170" s="1">
        <v>9169</v>
      </c>
      <c r="B9170" t="s">
        <v>10540</v>
      </c>
      <c r="C9170" s="2">
        <v>43174</v>
      </c>
      <c r="D9170" s="2">
        <v>43178</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1">
        <v>319.76</v>
      </c>
      <c r="S9170" s="1">
        <v>14</v>
      </c>
      <c r="T9170" s="1">
        <v>0</v>
      </c>
      <c r="U9170" s="1">
        <v>147.08959999999999</v>
      </c>
      <c r="V9170" s="3" t="str">
        <f>IF(M9170=People!$B$6,People!A$6,IF(M9170=People!$B$5,People!$A$5,IF(M9170=People!$B$4,People!$A$4,IF(M9170=People!$B$3,People!$A$3))))</f>
        <v>Cassandra Brandow</v>
      </c>
      <c r="W9170" s="3" t="str">
        <f xml:space="preserve"> IFERROR(INDEX(Returns!A:A,MATCH(B9170,Returns!B:B,0)),"No")</f>
        <v>No</v>
      </c>
    </row>
    <row r="9171" spans="1:23" x14ac:dyDescent="0.2">
      <c r="A9171" s="1">
        <v>9170</v>
      </c>
      <c r="B9171" t="s">
        <v>10540</v>
      </c>
      <c r="C9171" s="2">
        <v>43174</v>
      </c>
      <c r="D9171" s="2">
        <v>43178</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1">
        <v>45.68</v>
      </c>
      <c r="S9171" s="1">
        <v>2</v>
      </c>
      <c r="T9171" s="1">
        <v>0</v>
      </c>
      <c r="U9171" s="1">
        <v>21.012799999999999</v>
      </c>
      <c r="V9171" s="3" t="str">
        <f>IF(M9171=People!$B$6,People!A$6,IF(M9171=People!$B$5,People!$A$5,IF(M9171=People!$B$4,People!$A$4,IF(M9171=People!$B$3,People!$A$3))))</f>
        <v>Cassandra Brandow</v>
      </c>
      <c r="W9171" s="3" t="str">
        <f xml:space="preserve"> IFERROR(INDEX(Returns!A:A,MATCH(B9171,Returns!B:B,0)),"No")</f>
        <v>No</v>
      </c>
    </row>
    <row r="9172" spans="1:23" x14ac:dyDescent="0.2">
      <c r="A9172" s="1">
        <v>9171</v>
      </c>
      <c r="B9172" t="s">
        <v>10541</v>
      </c>
      <c r="C9172" s="2">
        <v>43435</v>
      </c>
      <c r="D9172" s="2">
        <v>43435</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1">
        <v>31.96</v>
      </c>
      <c r="S9172" s="1">
        <v>2</v>
      </c>
      <c r="T9172" s="1">
        <v>0</v>
      </c>
      <c r="U9172" s="1">
        <v>1.597999999999999</v>
      </c>
      <c r="V9172" s="3" t="str">
        <f>IF(M9172=People!$B$6,People!A$6,IF(M9172=People!$B$5,People!$A$5,IF(M9172=People!$B$4,People!$A$4,IF(M9172=People!$B$3,People!$A$3))))</f>
        <v>Anna Andreadi</v>
      </c>
      <c r="W9172" s="3" t="str">
        <f xml:space="preserve"> IFERROR(INDEX(Returns!A:A,MATCH(B9172,Returns!B:B,0)),"No")</f>
        <v>No</v>
      </c>
    </row>
    <row r="9173" spans="1:23" x14ac:dyDescent="0.2">
      <c r="A9173" s="1">
        <v>9172</v>
      </c>
      <c r="B9173" t="s">
        <v>10541</v>
      </c>
      <c r="C9173" s="2">
        <v>43435</v>
      </c>
      <c r="D9173" s="2">
        <v>43435</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1">
        <v>47.9</v>
      </c>
      <c r="S9173" s="1">
        <v>1</v>
      </c>
      <c r="T9173" s="1">
        <v>0</v>
      </c>
      <c r="U9173" s="1">
        <v>22.991999999999997</v>
      </c>
      <c r="V9173" s="3" t="str">
        <f>IF(M9173=People!$B$6,People!A$6,IF(M9173=People!$B$5,People!$A$5,IF(M9173=People!$B$4,People!$A$4,IF(M9173=People!$B$3,People!$A$3))))</f>
        <v>Anna Andreadi</v>
      </c>
      <c r="W9173" s="3" t="str">
        <f xml:space="preserve"> IFERROR(INDEX(Returns!A:A,MATCH(B9173,Returns!B:B,0)),"No")</f>
        <v>No</v>
      </c>
    </row>
    <row r="9174" spans="1:23" x14ac:dyDescent="0.2">
      <c r="A9174" s="1">
        <v>9173</v>
      </c>
      <c r="B9174" t="s">
        <v>10541</v>
      </c>
      <c r="C9174" s="2">
        <v>43435</v>
      </c>
      <c r="D9174" s="2">
        <v>43435</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1">
        <v>1112.94</v>
      </c>
      <c r="S9174" s="1">
        <v>3</v>
      </c>
      <c r="T9174" s="1">
        <v>0</v>
      </c>
      <c r="U9174" s="1">
        <v>222.58799999999991</v>
      </c>
      <c r="V9174" s="3" t="str">
        <f>IF(M9174=People!$B$6,People!A$6,IF(M9174=People!$B$5,People!$A$5,IF(M9174=People!$B$4,People!$A$4,IF(M9174=People!$B$3,People!$A$3))))</f>
        <v>Anna Andreadi</v>
      </c>
      <c r="W9174" s="3" t="str">
        <f xml:space="preserve"> IFERROR(INDEX(Returns!A:A,MATCH(B9174,Returns!B:B,0)),"No")</f>
        <v>No</v>
      </c>
    </row>
    <row r="9175" spans="1:23" x14ac:dyDescent="0.2">
      <c r="A9175" s="1">
        <v>9174</v>
      </c>
      <c r="B9175" t="s">
        <v>10541</v>
      </c>
      <c r="C9175" s="2">
        <v>43435</v>
      </c>
      <c r="D9175" s="2">
        <v>43435</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1">
        <v>22.919999999999998</v>
      </c>
      <c r="S9175" s="1">
        <v>3</v>
      </c>
      <c r="T9175" s="1">
        <v>0</v>
      </c>
      <c r="U9175" s="1">
        <v>11.230799999999999</v>
      </c>
      <c r="V9175" s="3" t="str">
        <f>IF(M9175=People!$B$6,People!A$6,IF(M9175=People!$B$5,People!$A$5,IF(M9175=People!$B$4,People!$A$4,IF(M9175=People!$B$3,People!$A$3))))</f>
        <v>Anna Andreadi</v>
      </c>
      <c r="W9175" s="3" t="str">
        <f xml:space="preserve"> IFERROR(INDEX(Returns!A:A,MATCH(B9175,Returns!B:B,0)),"No")</f>
        <v>No</v>
      </c>
    </row>
    <row r="9176" spans="1:23" x14ac:dyDescent="0.2">
      <c r="A9176" s="1">
        <v>9175</v>
      </c>
      <c r="B9176" t="s">
        <v>10542</v>
      </c>
      <c r="C9176" s="2">
        <v>43628</v>
      </c>
      <c r="D9176" s="2">
        <v>43630</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1">
        <v>71.975999999999999</v>
      </c>
      <c r="S9176" s="1">
        <v>3</v>
      </c>
      <c r="T9176" s="1">
        <v>0.2</v>
      </c>
      <c r="U9176" s="1">
        <v>8.9969999999999892</v>
      </c>
      <c r="V9176" s="3" t="str">
        <f>IF(M9176=People!$B$6,People!A$6,IF(M9176=People!$B$5,People!$A$5,IF(M9176=People!$B$4,People!$A$4,IF(M9176=People!$B$3,People!$A$3))))</f>
        <v>Anna Andreadi</v>
      </c>
      <c r="W9176" s="3" t="str">
        <f xml:space="preserve"> IFERROR(INDEX(Returns!A:A,MATCH(B9176,Returns!B:B,0)),"No")</f>
        <v>No</v>
      </c>
    </row>
    <row r="9177" spans="1:23" x14ac:dyDescent="0.2">
      <c r="A9177" s="1">
        <v>9176</v>
      </c>
      <c r="B9177" t="s">
        <v>10542</v>
      </c>
      <c r="C9177" s="2">
        <v>43628</v>
      </c>
      <c r="D9177" s="2">
        <v>43630</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1">
        <v>19.440000000000001</v>
      </c>
      <c r="S9177" s="1">
        <v>3</v>
      </c>
      <c r="T9177" s="1">
        <v>0</v>
      </c>
      <c r="U9177" s="1">
        <v>9.3312000000000008</v>
      </c>
      <c r="V9177" s="3" t="str">
        <f>IF(M9177=People!$B$6,People!A$6,IF(M9177=People!$B$5,People!$A$5,IF(M9177=People!$B$4,People!$A$4,IF(M9177=People!$B$3,People!$A$3))))</f>
        <v>Anna Andreadi</v>
      </c>
      <c r="W9177" s="3" t="str">
        <f xml:space="preserve"> IFERROR(INDEX(Returns!A:A,MATCH(B9177,Returns!B:B,0)),"No")</f>
        <v>No</v>
      </c>
    </row>
    <row r="9178" spans="1:23" x14ac:dyDescent="0.2">
      <c r="A9178" s="1">
        <v>9177</v>
      </c>
      <c r="B9178" t="s">
        <v>10543</v>
      </c>
      <c r="C9178" s="2">
        <v>43178</v>
      </c>
      <c r="D9178" s="2">
        <v>43183</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1">
        <v>31.086000000000006</v>
      </c>
      <c r="S9178" s="1">
        <v>3</v>
      </c>
      <c r="T9178" s="1">
        <v>0.7</v>
      </c>
      <c r="U9178" s="1">
        <v>-20.72399999999999</v>
      </c>
      <c r="V9178" s="3" t="str">
        <f>IF(M9178=People!$B$6,People!A$6,IF(M9178=People!$B$5,People!$A$5,IF(M9178=People!$B$4,People!$A$4,IF(M9178=People!$B$3,People!$A$3))))</f>
        <v>Cassandra Brandow</v>
      </c>
      <c r="W9178" s="3" t="str">
        <f xml:space="preserve"> IFERROR(INDEX(Returns!A:A,MATCH(B9178,Returns!B:B,0)),"No")</f>
        <v>No</v>
      </c>
    </row>
    <row r="9179" spans="1:23" x14ac:dyDescent="0.2">
      <c r="A9179" s="1">
        <v>9178</v>
      </c>
      <c r="B9179" t="s">
        <v>10544</v>
      </c>
      <c r="C9179" s="2">
        <v>43418</v>
      </c>
      <c r="D9179" s="2">
        <v>43422</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1">
        <v>13.98</v>
      </c>
      <c r="S9179" s="1">
        <v>2</v>
      </c>
      <c r="T9179" s="1">
        <v>0</v>
      </c>
      <c r="U9179" s="1">
        <v>3.9144000000000005</v>
      </c>
      <c r="V9179" s="3" t="str">
        <f>IF(M9179=People!$B$6,People!A$6,IF(M9179=People!$B$5,People!$A$5,IF(M9179=People!$B$4,People!$A$4,IF(M9179=People!$B$3,People!$A$3))))</f>
        <v>Chuck Magee</v>
      </c>
      <c r="W9179" s="3" t="str">
        <f xml:space="preserve"> IFERROR(INDEX(Returns!A:A,MATCH(B9179,Returns!B:B,0)),"No")</f>
        <v>No</v>
      </c>
    </row>
    <row r="9180" spans="1:23" x14ac:dyDescent="0.2">
      <c r="A9180" s="1">
        <v>9179</v>
      </c>
      <c r="B9180" t="s">
        <v>10544</v>
      </c>
      <c r="C9180" s="2">
        <v>43418</v>
      </c>
      <c r="D9180" s="2">
        <v>43422</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1">
        <v>23.65</v>
      </c>
      <c r="S9180" s="1">
        <v>1</v>
      </c>
      <c r="T9180" s="1">
        <v>0</v>
      </c>
      <c r="U9180" s="1">
        <v>6.1490000000000009</v>
      </c>
      <c r="V9180" s="3" t="str">
        <f>IF(M9180=People!$B$6,People!A$6,IF(M9180=People!$B$5,People!$A$5,IF(M9180=People!$B$4,People!$A$4,IF(M9180=People!$B$3,People!$A$3))))</f>
        <v>Chuck Magee</v>
      </c>
      <c r="W9180" s="3" t="str">
        <f xml:space="preserve"> IFERROR(INDEX(Returns!A:A,MATCH(B9180,Returns!B:B,0)),"No")</f>
        <v>No</v>
      </c>
    </row>
    <row r="9181" spans="1:23" x14ac:dyDescent="0.2">
      <c r="A9181" s="1">
        <v>9180</v>
      </c>
      <c r="B9181" t="s">
        <v>10545</v>
      </c>
      <c r="C9181" s="2">
        <v>43684</v>
      </c>
      <c r="D9181" s="2">
        <v>43688</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1">
        <v>707.88</v>
      </c>
      <c r="S9181" s="1">
        <v>3</v>
      </c>
      <c r="T9181" s="1">
        <v>0.2</v>
      </c>
      <c r="U9181" s="1">
        <v>44.242500000000035</v>
      </c>
      <c r="V9181" s="3" t="str">
        <f>IF(M9181=People!$B$6,People!A$6,IF(M9181=People!$B$5,People!$A$5,IF(M9181=People!$B$4,People!$A$4,IF(M9181=People!$B$3,People!$A$3))))</f>
        <v>Anna Andreadi</v>
      </c>
      <c r="W9181" s="3" t="str">
        <f xml:space="preserve"> IFERROR(INDEX(Returns!A:A,MATCH(B9181,Returns!B:B,0)),"No")</f>
        <v>No</v>
      </c>
    </row>
    <row r="9182" spans="1:23" x14ac:dyDescent="0.2">
      <c r="A9182" s="1">
        <v>9181</v>
      </c>
      <c r="B9182" t="s">
        <v>10545</v>
      </c>
      <c r="C9182" s="2">
        <v>43684</v>
      </c>
      <c r="D9182" s="2">
        <v>43688</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1">
        <v>11.952000000000002</v>
      </c>
      <c r="S9182" s="1">
        <v>3</v>
      </c>
      <c r="T9182" s="1">
        <v>0.2</v>
      </c>
      <c r="U9182" s="1">
        <v>4.1832000000000003</v>
      </c>
      <c r="V9182" s="3" t="str">
        <f>IF(M9182=People!$B$6,People!A$6,IF(M9182=People!$B$5,People!$A$5,IF(M9182=People!$B$4,People!$A$4,IF(M9182=People!$B$3,People!$A$3))))</f>
        <v>Anna Andreadi</v>
      </c>
      <c r="W9182" s="3" t="str">
        <f xml:space="preserve"> IFERROR(INDEX(Returns!A:A,MATCH(B9182,Returns!B:B,0)),"No")</f>
        <v>No</v>
      </c>
    </row>
    <row r="9183" spans="1:23" x14ac:dyDescent="0.2">
      <c r="A9183" s="1">
        <v>9182</v>
      </c>
      <c r="B9183" t="s">
        <v>10545</v>
      </c>
      <c r="C9183" s="2">
        <v>43684</v>
      </c>
      <c r="D9183" s="2">
        <v>43688</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1">
        <v>31.128000000000004</v>
      </c>
      <c r="S9183" s="1">
        <v>3</v>
      </c>
      <c r="T9183" s="1">
        <v>0.2</v>
      </c>
      <c r="U9183" s="1">
        <v>11.673000000000002</v>
      </c>
      <c r="V9183" s="3" t="str">
        <f>IF(M9183=People!$B$6,People!A$6,IF(M9183=People!$B$5,People!$A$5,IF(M9183=People!$B$4,People!$A$4,IF(M9183=People!$B$3,People!$A$3))))</f>
        <v>Anna Andreadi</v>
      </c>
      <c r="W9183" s="3" t="str">
        <f xml:space="preserve"> IFERROR(INDEX(Returns!A:A,MATCH(B9183,Returns!B:B,0)),"No")</f>
        <v>No</v>
      </c>
    </row>
    <row r="9184" spans="1:23" x14ac:dyDescent="0.2">
      <c r="A9184" s="1">
        <v>9183</v>
      </c>
      <c r="B9184" t="s">
        <v>10545</v>
      </c>
      <c r="C9184" s="2">
        <v>43684</v>
      </c>
      <c r="D9184" s="2">
        <v>43688</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1">
        <v>55.76</v>
      </c>
      <c r="S9184" s="1">
        <v>4</v>
      </c>
      <c r="T9184" s="1">
        <v>0</v>
      </c>
      <c r="U9184" s="1">
        <v>7.8064000000000036</v>
      </c>
      <c r="V9184" s="3" t="str">
        <f>IF(M9184=People!$B$6,People!A$6,IF(M9184=People!$B$5,People!$A$5,IF(M9184=People!$B$4,People!$A$4,IF(M9184=People!$B$3,People!$A$3))))</f>
        <v>Anna Andreadi</v>
      </c>
      <c r="W9184" s="3" t="str">
        <f xml:space="preserve"> IFERROR(INDEX(Returns!A:A,MATCH(B9184,Returns!B:B,0)),"No")</f>
        <v>No</v>
      </c>
    </row>
    <row r="9185" spans="1:23" x14ac:dyDescent="0.2">
      <c r="A9185" s="1">
        <v>9184</v>
      </c>
      <c r="B9185" t="s">
        <v>10545</v>
      </c>
      <c r="C9185" s="2">
        <v>43684</v>
      </c>
      <c r="D9185" s="2">
        <v>43688</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1">
        <v>24.56</v>
      </c>
      <c r="S9185" s="1">
        <v>2</v>
      </c>
      <c r="T9185" s="1">
        <v>0</v>
      </c>
      <c r="U9185" s="1">
        <v>11.543199999999999</v>
      </c>
      <c r="V9185" s="3" t="str">
        <f>IF(M9185=People!$B$6,People!A$6,IF(M9185=People!$B$5,People!$A$5,IF(M9185=People!$B$4,People!$A$4,IF(M9185=People!$B$3,People!$A$3))))</f>
        <v>Anna Andreadi</v>
      </c>
      <c r="W9185" s="3" t="str">
        <f xml:space="preserve"> IFERROR(INDEX(Returns!A:A,MATCH(B9185,Returns!B:B,0)),"No")</f>
        <v>No</v>
      </c>
    </row>
    <row r="9186" spans="1:23" x14ac:dyDescent="0.2">
      <c r="A9186" s="1">
        <v>9185</v>
      </c>
      <c r="B9186" t="s">
        <v>10545</v>
      </c>
      <c r="C9186" s="2">
        <v>43684</v>
      </c>
      <c r="D9186" s="2">
        <v>43688</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1">
        <v>51.75</v>
      </c>
      <c r="S9186" s="1">
        <v>1</v>
      </c>
      <c r="T9186" s="1">
        <v>0</v>
      </c>
      <c r="U9186" s="1">
        <v>15.524999999999999</v>
      </c>
      <c r="V9186" s="3" t="str">
        <f>IF(M9186=People!$B$6,People!A$6,IF(M9186=People!$B$5,People!$A$5,IF(M9186=People!$B$4,People!$A$4,IF(M9186=People!$B$3,People!$A$3))))</f>
        <v>Anna Andreadi</v>
      </c>
      <c r="W9186" s="3" t="str">
        <f xml:space="preserve"> IFERROR(INDEX(Returns!A:A,MATCH(B9186,Returns!B:B,0)),"No")</f>
        <v>No</v>
      </c>
    </row>
    <row r="9187" spans="1:23" x14ac:dyDescent="0.2">
      <c r="A9187" s="1">
        <v>9186</v>
      </c>
      <c r="B9187" t="s">
        <v>10545</v>
      </c>
      <c r="C9187" s="2">
        <v>43684</v>
      </c>
      <c r="D9187" s="2">
        <v>43688</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1">
        <v>207.18400000000003</v>
      </c>
      <c r="S9187" s="1">
        <v>1</v>
      </c>
      <c r="T9187" s="1">
        <v>0.2</v>
      </c>
      <c r="U9187" s="1">
        <v>25.897999999999982</v>
      </c>
      <c r="V9187" s="3" t="str">
        <f>IF(M9187=People!$B$6,People!A$6,IF(M9187=People!$B$5,People!$A$5,IF(M9187=People!$B$4,People!$A$4,IF(M9187=People!$B$3,People!$A$3))))</f>
        <v>Anna Andreadi</v>
      </c>
      <c r="W9187" s="3" t="str">
        <f xml:space="preserve"> IFERROR(INDEX(Returns!A:A,MATCH(B9187,Returns!B:B,0)),"No")</f>
        <v>No</v>
      </c>
    </row>
    <row r="9188" spans="1:23" x14ac:dyDescent="0.2">
      <c r="A9188" s="1">
        <v>9187</v>
      </c>
      <c r="B9188" t="s">
        <v>10545</v>
      </c>
      <c r="C9188" s="2">
        <v>43684</v>
      </c>
      <c r="D9188" s="2">
        <v>43688</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1">
        <v>1473.1</v>
      </c>
      <c r="S9188" s="1">
        <v>5</v>
      </c>
      <c r="T9188" s="1">
        <v>0</v>
      </c>
      <c r="U9188" s="1">
        <v>412.46800000000007</v>
      </c>
      <c r="V9188" s="3" t="str">
        <f>IF(M9188=People!$B$6,People!A$6,IF(M9188=People!$B$5,People!$A$5,IF(M9188=People!$B$4,People!$A$4,IF(M9188=People!$B$3,People!$A$3))))</f>
        <v>Anna Andreadi</v>
      </c>
      <c r="W9188" s="3" t="str">
        <f xml:space="preserve"> IFERROR(INDEX(Returns!A:A,MATCH(B9188,Returns!B:B,0)),"No")</f>
        <v>No</v>
      </c>
    </row>
    <row r="9189" spans="1:23" x14ac:dyDescent="0.2">
      <c r="A9189" s="1">
        <v>9188</v>
      </c>
      <c r="B9189" t="s">
        <v>10546</v>
      </c>
      <c r="C9189" s="2">
        <v>42968</v>
      </c>
      <c r="D9189" s="2">
        <v>42972</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1">
        <v>3.4880000000000004</v>
      </c>
      <c r="S9189" s="1">
        <v>2</v>
      </c>
      <c r="T9189" s="1">
        <v>0.2</v>
      </c>
      <c r="U9189" s="1">
        <v>-0.69760000000000066</v>
      </c>
      <c r="V9189" s="3" t="str">
        <f>IF(M9189=People!$B$6,People!A$6,IF(M9189=People!$B$5,People!$A$5,IF(M9189=People!$B$4,People!$A$4,IF(M9189=People!$B$3,People!$A$3))))</f>
        <v>Chuck Magee</v>
      </c>
      <c r="W9189" s="3" t="str">
        <f xml:space="preserve"> IFERROR(INDEX(Returns!A:A,MATCH(B9189,Returns!B:B,0)),"No")</f>
        <v>No</v>
      </c>
    </row>
    <row r="9190" spans="1:23" x14ac:dyDescent="0.2">
      <c r="A9190" s="1">
        <v>9189</v>
      </c>
      <c r="B9190" t="s">
        <v>10546</v>
      </c>
      <c r="C9190" s="2">
        <v>42968</v>
      </c>
      <c r="D9190" s="2">
        <v>42972</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1">
        <v>21.728000000000002</v>
      </c>
      <c r="S9190" s="1">
        <v>4</v>
      </c>
      <c r="T9190" s="1">
        <v>0.2</v>
      </c>
      <c r="U9190" s="1">
        <v>3.8024000000000004</v>
      </c>
      <c r="V9190" s="3" t="str">
        <f>IF(M9190=People!$B$6,People!A$6,IF(M9190=People!$B$5,People!$A$5,IF(M9190=People!$B$4,People!$A$4,IF(M9190=People!$B$3,People!$A$3))))</f>
        <v>Chuck Magee</v>
      </c>
      <c r="W9190" s="3" t="str">
        <f xml:space="preserve"> IFERROR(INDEX(Returns!A:A,MATCH(B9190,Returns!B:B,0)),"No")</f>
        <v>No</v>
      </c>
    </row>
    <row r="9191" spans="1:23" x14ac:dyDescent="0.2">
      <c r="A9191" s="1">
        <v>9190</v>
      </c>
      <c r="B9191" t="s">
        <v>10546</v>
      </c>
      <c r="C9191" s="2">
        <v>42968</v>
      </c>
      <c r="D9191" s="2">
        <v>42972</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1">
        <v>663.072</v>
      </c>
      <c r="S9191" s="1">
        <v>6</v>
      </c>
      <c r="T9191" s="1">
        <v>0.2</v>
      </c>
      <c r="U9191" s="1">
        <v>-165.768</v>
      </c>
      <c r="V9191" s="3" t="str">
        <f>IF(M9191=People!$B$6,People!A$6,IF(M9191=People!$B$5,People!$A$5,IF(M9191=People!$B$4,People!$A$4,IF(M9191=People!$B$3,People!$A$3))))</f>
        <v>Chuck Magee</v>
      </c>
      <c r="W9191" s="3" t="str">
        <f xml:space="preserve"> IFERROR(INDEX(Returns!A:A,MATCH(B9191,Returns!B:B,0)),"No")</f>
        <v>No</v>
      </c>
    </row>
    <row r="9192" spans="1:23" x14ac:dyDescent="0.2">
      <c r="A9192" s="1">
        <v>9191</v>
      </c>
      <c r="B9192" t="s">
        <v>10546</v>
      </c>
      <c r="C9192" s="2">
        <v>42968</v>
      </c>
      <c r="D9192" s="2">
        <v>42972</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1">
        <v>99.588000000000008</v>
      </c>
      <c r="S9192" s="1">
        <v>2</v>
      </c>
      <c r="T9192" s="1">
        <v>0.7</v>
      </c>
      <c r="U9192" s="1">
        <v>-82.989999999999981</v>
      </c>
      <c r="V9192" s="3" t="str">
        <f>IF(M9192=People!$B$6,People!A$6,IF(M9192=People!$B$5,People!$A$5,IF(M9192=People!$B$4,People!$A$4,IF(M9192=People!$B$3,People!$A$3))))</f>
        <v>Chuck Magee</v>
      </c>
      <c r="W9192" s="3" t="str">
        <f xml:space="preserve"> IFERROR(INDEX(Returns!A:A,MATCH(B9192,Returns!B:B,0)),"No")</f>
        <v>No</v>
      </c>
    </row>
    <row r="9193" spans="1:23" x14ac:dyDescent="0.2">
      <c r="A9193" s="1">
        <v>9192</v>
      </c>
      <c r="B9193" t="s">
        <v>10546</v>
      </c>
      <c r="C9193" s="2">
        <v>42968</v>
      </c>
      <c r="D9193" s="2">
        <v>42972</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1">
        <v>49.568000000000005</v>
      </c>
      <c r="S9193" s="1">
        <v>2</v>
      </c>
      <c r="T9193" s="1">
        <v>0.2</v>
      </c>
      <c r="U9193" s="1">
        <v>15.489999999999997</v>
      </c>
      <c r="V9193" s="3" t="str">
        <f>IF(M9193=People!$B$6,People!A$6,IF(M9193=People!$B$5,People!$A$5,IF(M9193=People!$B$4,People!$A$4,IF(M9193=People!$B$3,People!$A$3))))</f>
        <v>Chuck Magee</v>
      </c>
      <c r="W9193" s="3" t="str">
        <f xml:space="preserve"> IFERROR(INDEX(Returns!A:A,MATCH(B9193,Returns!B:B,0)),"No")</f>
        <v>No</v>
      </c>
    </row>
    <row r="9194" spans="1:23" x14ac:dyDescent="0.2">
      <c r="A9194" s="1">
        <v>9193</v>
      </c>
      <c r="B9194" t="s">
        <v>10547</v>
      </c>
      <c r="C9194" s="2">
        <v>43041</v>
      </c>
      <c r="D9194" s="2">
        <v>43046</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1">
        <v>29.371999999999993</v>
      </c>
      <c r="S9194" s="1">
        <v>7</v>
      </c>
      <c r="T9194" s="1">
        <v>0.8</v>
      </c>
      <c r="U9194" s="1">
        <v>-46.995200000000025</v>
      </c>
      <c r="V9194" s="3" t="str">
        <f>IF(M9194=People!$B$6,People!A$6,IF(M9194=People!$B$5,People!$A$5,IF(M9194=People!$B$4,People!$A$4,IF(M9194=People!$B$3,People!$A$3))))</f>
        <v>Kelly Williams</v>
      </c>
      <c r="W9194" s="3" t="str">
        <f xml:space="preserve"> IFERROR(INDEX(Returns!A:A,MATCH(B9194,Returns!B:B,0)),"No")</f>
        <v>No</v>
      </c>
    </row>
    <row r="9195" spans="1:23" x14ac:dyDescent="0.2">
      <c r="A9195" s="1">
        <v>9194</v>
      </c>
      <c r="B9195" t="s">
        <v>10547</v>
      </c>
      <c r="C9195" s="2">
        <v>43041</v>
      </c>
      <c r="D9195" s="2">
        <v>43046</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1">
        <v>344.70400000000001</v>
      </c>
      <c r="S9195" s="1">
        <v>2</v>
      </c>
      <c r="T9195" s="1">
        <v>0.2</v>
      </c>
      <c r="U9195" s="1">
        <v>38.779199999999989</v>
      </c>
      <c r="V9195" s="3" t="str">
        <f>IF(M9195=People!$B$6,People!A$6,IF(M9195=People!$B$5,People!$A$5,IF(M9195=People!$B$4,People!$A$4,IF(M9195=People!$B$3,People!$A$3))))</f>
        <v>Kelly Williams</v>
      </c>
      <c r="W9195" s="3" t="str">
        <f xml:space="preserve"> IFERROR(INDEX(Returns!A:A,MATCH(B9195,Returns!B:B,0)),"No")</f>
        <v>No</v>
      </c>
    </row>
    <row r="9196" spans="1:23" x14ac:dyDescent="0.2">
      <c r="A9196" s="1">
        <v>9195</v>
      </c>
      <c r="B9196" t="s">
        <v>10548</v>
      </c>
      <c r="C9196" s="2">
        <v>42704</v>
      </c>
      <c r="D9196" s="2">
        <v>42710</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1">
        <v>47.992000000000004</v>
      </c>
      <c r="S9196" s="1">
        <v>7</v>
      </c>
      <c r="T9196" s="1">
        <v>0.2</v>
      </c>
      <c r="U9196" s="1">
        <v>3.5993999999999993</v>
      </c>
      <c r="V9196" s="3" t="str">
        <f>IF(M9196=People!$B$6,People!A$6,IF(M9196=People!$B$5,People!$A$5,IF(M9196=People!$B$4,People!$A$4,IF(M9196=People!$B$3,People!$A$3))))</f>
        <v>Anna Andreadi</v>
      </c>
      <c r="W9196" s="3" t="str">
        <f xml:space="preserve"> IFERROR(INDEX(Returns!A:A,MATCH(B9196,Returns!B:B,0)),"No")</f>
        <v>No</v>
      </c>
    </row>
    <row r="9197" spans="1:23" x14ac:dyDescent="0.2">
      <c r="A9197" s="1">
        <v>9196</v>
      </c>
      <c r="B9197" t="s">
        <v>10548</v>
      </c>
      <c r="C9197" s="2">
        <v>42704</v>
      </c>
      <c r="D9197" s="2">
        <v>42710</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1">
        <v>102.24000000000001</v>
      </c>
      <c r="S9197" s="1">
        <v>4</v>
      </c>
      <c r="T9197" s="1">
        <v>0.2</v>
      </c>
      <c r="U9197" s="1">
        <v>-16.614000000000004</v>
      </c>
      <c r="V9197" s="3" t="str">
        <f>IF(M9197=People!$B$6,People!A$6,IF(M9197=People!$B$5,People!$A$5,IF(M9197=People!$B$4,People!$A$4,IF(M9197=People!$B$3,People!$A$3))))</f>
        <v>Anna Andreadi</v>
      </c>
      <c r="W9197" s="3" t="str">
        <f xml:space="preserve"> IFERROR(INDEX(Returns!A:A,MATCH(B9197,Returns!B:B,0)),"No")</f>
        <v>No</v>
      </c>
    </row>
    <row r="9198" spans="1:23" x14ac:dyDescent="0.2">
      <c r="A9198" s="1">
        <v>9197</v>
      </c>
      <c r="B9198" t="s">
        <v>10549</v>
      </c>
      <c r="C9198" s="2">
        <v>42500</v>
      </c>
      <c r="D9198" s="2">
        <v>42505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1">
        <v>39.96</v>
      </c>
      <c r="S9198" s="1">
        <v>2</v>
      </c>
      <c r="T9198" s="1">
        <v>0</v>
      </c>
      <c r="U9198" s="1">
        <v>19.180800000000001</v>
      </c>
      <c r="V9198" s="3" t="str">
        <f>IF(M9198=People!$B$6,People!A$6,IF(M9198=People!$B$5,People!$A$5,IF(M9198=People!$B$4,People!$A$4,IF(M9198=People!$B$3,People!$A$3))))</f>
        <v>Anna Andreadi</v>
      </c>
      <c r="W9198" s="3" t="str">
        <f xml:space="preserve"> IFERROR(INDEX(Returns!A:A,MATCH(B9198,Returns!B:B,0)),"No")</f>
        <v>No</v>
      </c>
    </row>
    <row r="9199" spans="1:23" x14ac:dyDescent="0.2">
      <c r="A9199" s="1">
        <v>9198</v>
      </c>
      <c r="B9199" t="s">
        <v>10549</v>
      </c>
      <c r="C9199" s="2">
        <v>42500</v>
      </c>
      <c r="D9199" s="2">
        <v>42505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1">
        <v>1432.0000000000002</v>
      </c>
      <c r="S9199" s="1">
        <v>5</v>
      </c>
      <c r="T9199" s="1">
        <v>0.2</v>
      </c>
      <c r="U9199" s="1">
        <v>125.30000000000007</v>
      </c>
      <c r="V9199" s="3" t="str">
        <f>IF(M9199=People!$B$6,People!A$6,IF(M9199=People!$B$5,People!$A$5,IF(M9199=People!$B$4,People!$A$4,IF(M9199=People!$B$3,People!$A$3))))</f>
        <v>Anna Andreadi</v>
      </c>
      <c r="W9199" s="3" t="str">
        <f xml:space="preserve"> IFERROR(INDEX(Returns!A:A,MATCH(B9199,Returns!B:B,0)),"No")</f>
        <v>No</v>
      </c>
    </row>
    <row r="9200" spans="1:23" x14ac:dyDescent="0.2">
      <c r="A9200" s="1">
        <v>9199</v>
      </c>
      <c r="B9200" t="s">
        <v>10549</v>
      </c>
      <c r="C9200" s="2">
        <v>42500</v>
      </c>
      <c r="D9200" s="2">
        <v>42505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1">
        <v>41.04</v>
      </c>
      <c r="S9200" s="1">
        <v>6</v>
      </c>
      <c r="T9200" s="1">
        <v>0</v>
      </c>
      <c r="U9200" s="1">
        <v>11.0808</v>
      </c>
      <c r="V9200" s="3" t="str">
        <f>IF(M9200=People!$B$6,People!A$6,IF(M9200=People!$B$5,People!$A$5,IF(M9200=People!$B$4,People!$A$4,IF(M9200=People!$B$3,People!$A$3))))</f>
        <v>Anna Andreadi</v>
      </c>
      <c r="W9200" s="3" t="str">
        <f xml:space="preserve"> IFERROR(INDEX(Returns!A:A,MATCH(B9200,Returns!B:B,0)),"No")</f>
        <v>No</v>
      </c>
    </row>
    <row r="9201" spans="1:23" x14ac:dyDescent="0.2">
      <c r="A9201" s="1">
        <v>9200</v>
      </c>
      <c r="B9201" t="s">
        <v>10549</v>
      </c>
      <c r="C9201" s="2">
        <v>42500</v>
      </c>
      <c r="D9201" s="2">
        <v>42505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1">
        <v>256.78400000000005</v>
      </c>
      <c r="S9201" s="1">
        <v>1</v>
      </c>
      <c r="T9201" s="1">
        <v>0.2</v>
      </c>
      <c r="U9201" s="1">
        <v>32.097999999999971</v>
      </c>
      <c r="V9201" s="3" t="str">
        <f>IF(M9201=People!$B$6,People!A$6,IF(M9201=People!$B$5,People!$A$5,IF(M9201=People!$B$4,People!$A$4,IF(M9201=People!$B$3,People!$A$3))))</f>
        <v>Anna Andreadi</v>
      </c>
      <c r="W9201" s="3" t="str">
        <f xml:space="preserve"> IFERROR(INDEX(Returns!A:A,MATCH(B9201,Returns!B:B,0)),"No")</f>
        <v>No</v>
      </c>
    </row>
    <row r="9202" spans="1:23" x14ac:dyDescent="0.2">
      <c r="A9202" s="1">
        <v>9201</v>
      </c>
      <c r="B9202" t="s">
        <v>10550</v>
      </c>
      <c r="C9202" s="2">
        <v>43390</v>
      </c>
      <c r="D9202" s="2">
        <v>43393</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1">
        <v>120.98</v>
      </c>
      <c r="S9202" s="1">
        <v>1</v>
      </c>
      <c r="T9202" s="1">
        <v>0</v>
      </c>
      <c r="U9202" s="1">
        <v>12.097999999999999</v>
      </c>
      <c r="V9202" s="3" t="str">
        <f>IF(M9202=People!$B$6,People!A$6,IF(M9202=People!$B$5,People!$A$5,IF(M9202=People!$B$4,People!$A$4,IF(M9202=People!$B$3,People!$A$3))))</f>
        <v>Chuck Magee</v>
      </c>
      <c r="W9202" s="3" t="str">
        <f xml:space="preserve"> IFERROR(INDEX(Returns!A:A,MATCH(B9202,Returns!B:B,0)),"No")</f>
        <v>No</v>
      </c>
    </row>
    <row r="9203" spans="1:23" x14ac:dyDescent="0.2">
      <c r="A9203" s="1">
        <v>9202</v>
      </c>
      <c r="B9203" t="s">
        <v>10550</v>
      </c>
      <c r="C9203" s="2">
        <v>43390</v>
      </c>
      <c r="D9203" s="2">
        <v>43393</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1">
        <v>315.98</v>
      </c>
      <c r="S9203" s="1">
        <v>1</v>
      </c>
      <c r="T9203" s="1">
        <v>0</v>
      </c>
      <c r="U9203" s="1">
        <v>148.51060000000001</v>
      </c>
      <c r="V9203" s="3" t="str">
        <f>IF(M9203=People!$B$6,People!A$6,IF(M9203=People!$B$5,People!$A$5,IF(M9203=People!$B$4,People!$A$4,IF(M9203=People!$B$3,People!$A$3))))</f>
        <v>Chuck Magee</v>
      </c>
      <c r="W9203" s="3" t="str">
        <f xml:space="preserve"> IFERROR(INDEX(Returns!A:A,MATCH(B9203,Returns!B:B,0)),"No")</f>
        <v>No</v>
      </c>
    </row>
    <row r="9204" spans="1:23" x14ac:dyDescent="0.2">
      <c r="A9204" s="1">
        <v>9203</v>
      </c>
      <c r="B9204" t="s">
        <v>10551</v>
      </c>
      <c r="C9204" s="2">
        <v>43403</v>
      </c>
      <c r="D9204" s="2">
        <v>43407</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1">
        <v>28.752000000000002</v>
      </c>
      <c r="S9204" s="1">
        <v>3</v>
      </c>
      <c r="T9204" s="1">
        <v>0.2</v>
      </c>
      <c r="U9204" s="1">
        <v>10.0632</v>
      </c>
      <c r="V9204" s="3" t="str">
        <f>IF(M9204=People!$B$6,People!A$6,IF(M9204=People!$B$5,People!$A$5,IF(M9204=People!$B$4,People!$A$4,IF(M9204=People!$B$3,People!$A$3))))</f>
        <v>Chuck Magee</v>
      </c>
      <c r="W9204" s="3" t="str">
        <f xml:space="preserve"> IFERROR(INDEX(Returns!A:A,MATCH(B9204,Returns!B:B,0)),"No")</f>
        <v>No</v>
      </c>
    </row>
    <row r="9205" spans="1:23" x14ac:dyDescent="0.2">
      <c r="A9205" s="1">
        <v>9204</v>
      </c>
      <c r="B9205" t="s">
        <v>10551</v>
      </c>
      <c r="C9205" s="2">
        <v>43403</v>
      </c>
      <c r="D9205" s="2">
        <v>43407</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1">
        <v>114.94999999999999</v>
      </c>
      <c r="S9205" s="1">
        <v>5</v>
      </c>
      <c r="T9205" s="1">
        <v>0</v>
      </c>
      <c r="U9205" s="1">
        <v>32.186000000000007</v>
      </c>
      <c r="V9205" s="3" t="str">
        <f>IF(M9205=People!$B$6,People!A$6,IF(M9205=People!$B$5,People!$A$5,IF(M9205=People!$B$4,People!$A$4,IF(M9205=People!$B$3,People!$A$3))))</f>
        <v>Chuck Magee</v>
      </c>
      <c r="W9205" s="3" t="str">
        <f xml:space="preserve"> IFERROR(INDEX(Returns!A:A,MATCH(B9205,Returns!B:B,0)),"No")</f>
        <v>No</v>
      </c>
    </row>
    <row r="9206" spans="1:23" x14ac:dyDescent="0.2">
      <c r="A9206" s="1">
        <v>9205</v>
      </c>
      <c r="B9206" t="s">
        <v>6033</v>
      </c>
      <c r="C9206" s="2">
        <v>43435</v>
      </c>
      <c r="D9206" s="2">
        <v>43439</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1">
        <v>23.04</v>
      </c>
      <c r="S9206" s="1">
        <v>8</v>
      </c>
      <c r="T9206" s="1">
        <v>0</v>
      </c>
      <c r="U9206" s="1">
        <v>6.911999999999999</v>
      </c>
      <c r="V9206" s="3" t="str">
        <f>IF(M9206=People!$B$6,People!A$6,IF(M9206=People!$B$5,People!$A$5,IF(M9206=People!$B$4,People!$A$4,IF(M9206=People!$B$3,People!$A$3))))</f>
        <v>Anna Andreadi</v>
      </c>
      <c r="W9206" s="3" t="str">
        <f xml:space="preserve"> IFERROR(INDEX(Returns!A:A,MATCH(B9206,Returns!B:B,0)),"No")</f>
        <v>Yes</v>
      </c>
    </row>
    <row r="9207" spans="1:23" x14ac:dyDescent="0.2">
      <c r="A9207" s="1">
        <v>9206</v>
      </c>
      <c r="B9207" t="s">
        <v>10552</v>
      </c>
      <c r="C9207" s="2">
        <v>43211</v>
      </c>
      <c r="D9207" s="2">
        <v>43211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1">
        <v>15.48</v>
      </c>
      <c r="S9207" s="1">
        <v>3</v>
      </c>
      <c r="T9207" s="1">
        <v>0</v>
      </c>
      <c r="U9207" s="1">
        <v>4.4891999999999985</v>
      </c>
      <c r="V9207" s="3" t="str">
        <f>IF(M9207=People!$B$6,People!A$6,IF(M9207=People!$B$5,People!$A$5,IF(M9207=People!$B$4,People!$A$4,IF(M9207=People!$B$3,People!$A$3))))</f>
        <v>Chuck Magee</v>
      </c>
      <c r="W9207" s="3" t="str">
        <f xml:space="preserve"> IFERROR(INDEX(Returns!A:A,MATCH(B9207,Returns!B:B,0)),"No")</f>
        <v>No</v>
      </c>
    </row>
    <row r="9208" spans="1:23" x14ac:dyDescent="0.2">
      <c r="A9208" s="1">
        <v>9207</v>
      </c>
      <c r="B9208" t="s">
        <v>10552</v>
      </c>
      <c r="C9208" s="2">
        <v>43211</v>
      </c>
      <c r="D9208" s="2">
        <v>43211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1">
        <v>51.84</v>
      </c>
      <c r="S9208" s="1">
        <v>8</v>
      </c>
      <c r="T9208" s="1">
        <v>0</v>
      </c>
      <c r="U9208" s="1">
        <v>24.883200000000002</v>
      </c>
      <c r="V9208" s="3" t="str">
        <f>IF(M9208=People!$B$6,People!A$6,IF(M9208=People!$B$5,People!$A$5,IF(M9208=People!$B$4,People!$A$4,IF(M9208=People!$B$3,People!$A$3))))</f>
        <v>Chuck Magee</v>
      </c>
      <c r="W9208" s="3" t="str">
        <f xml:space="preserve"> IFERROR(INDEX(Returns!A:A,MATCH(B9208,Returns!B:B,0)),"No")</f>
        <v>No</v>
      </c>
    </row>
    <row r="9209" spans="1:23" x14ac:dyDescent="0.2">
      <c r="A9209" s="1">
        <v>9208</v>
      </c>
      <c r="B9209" t="s">
        <v>10553</v>
      </c>
      <c r="C9209" s="2">
        <v>43680</v>
      </c>
      <c r="D9209" s="2">
        <v>43684</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1">
        <v>39.816000000000003</v>
      </c>
      <c r="S9209" s="1">
        <v>3</v>
      </c>
      <c r="T9209" s="1">
        <v>0.2</v>
      </c>
      <c r="U9209" s="1">
        <v>7.4654999999999987</v>
      </c>
      <c r="V9209" s="3" t="str">
        <f>IF(M9209=People!$B$6,People!A$6,IF(M9209=People!$B$5,People!$A$5,IF(M9209=People!$B$4,People!$A$4,IF(M9209=People!$B$3,People!$A$3))))</f>
        <v>Kelly Williams</v>
      </c>
      <c r="W9209" s="3" t="str">
        <f xml:space="preserve"> IFERROR(INDEX(Returns!A:A,MATCH(B9209,Returns!B:B,0)),"No")</f>
        <v>No</v>
      </c>
    </row>
    <row r="9210" spans="1:23" x14ac:dyDescent="0.2">
      <c r="A9210" s="1">
        <v>9209</v>
      </c>
      <c r="B9210" t="s">
        <v>10554</v>
      </c>
      <c r="C9210" s="2">
        <v>43680</v>
      </c>
      <c r="D9210" s="2">
        <v>43685</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1">
        <v>16.059999999999999</v>
      </c>
      <c r="S9210" s="1">
        <v>1</v>
      </c>
      <c r="T9210" s="1">
        <v>0</v>
      </c>
      <c r="U9210" s="1">
        <v>4.1755999999999993</v>
      </c>
      <c r="V9210" s="3" t="str">
        <f>IF(M9210=People!$B$6,People!A$6,IF(M9210=People!$B$5,People!$A$5,IF(M9210=People!$B$4,People!$A$4,IF(M9210=People!$B$3,People!$A$3))))</f>
        <v>Anna Andreadi</v>
      </c>
      <c r="W9210" s="3" t="str">
        <f xml:space="preserve"> IFERROR(INDEX(Returns!A:A,MATCH(B9210,Returns!B:B,0)),"No")</f>
        <v>No</v>
      </c>
    </row>
    <row r="9211" spans="1:23" x14ac:dyDescent="0.2">
      <c r="A9211" s="1">
        <v>9210</v>
      </c>
      <c r="B9211" t="s">
        <v>10555</v>
      </c>
      <c r="C9211" s="2">
        <v>43810</v>
      </c>
      <c r="D9211" s="2">
        <v>43813</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1">
        <v>7.28</v>
      </c>
      <c r="S9211" s="1">
        <v>1</v>
      </c>
      <c r="T9211" s="1">
        <v>0</v>
      </c>
      <c r="U9211" s="1">
        <v>3.4944000000000002</v>
      </c>
      <c r="V9211" s="3" t="str">
        <f>IF(M9211=People!$B$6,People!A$6,IF(M9211=People!$B$5,People!$A$5,IF(M9211=People!$B$4,People!$A$4,IF(M9211=People!$B$3,People!$A$3))))</f>
        <v>Kelly Williams</v>
      </c>
      <c r="W9211" s="3" t="str">
        <f xml:space="preserve"> IFERROR(INDEX(Returns!A:A,MATCH(B9211,Returns!B:B,0)),"No")</f>
        <v>No</v>
      </c>
    </row>
    <row r="9212" spans="1:23" x14ac:dyDescent="0.2">
      <c r="A9212" s="1">
        <v>9211</v>
      </c>
      <c r="B9212" t="s">
        <v>10555</v>
      </c>
      <c r="C9212" s="2">
        <v>43810</v>
      </c>
      <c r="D9212" s="2">
        <v>43813</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1">
        <v>5.4</v>
      </c>
      <c r="S9212" s="1">
        <v>3</v>
      </c>
      <c r="T9212" s="1">
        <v>0</v>
      </c>
      <c r="U9212" s="1">
        <v>2.5920000000000001</v>
      </c>
      <c r="V9212" s="3" t="str">
        <f>IF(M9212=People!$B$6,People!A$6,IF(M9212=People!$B$5,People!$A$5,IF(M9212=People!$B$4,People!$A$4,IF(M9212=People!$B$3,People!$A$3))))</f>
        <v>Kelly Williams</v>
      </c>
      <c r="W9212" s="3" t="str">
        <f xml:space="preserve"> IFERROR(INDEX(Returns!A:A,MATCH(B9212,Returns!B:B,0)),"No")</f>
        <v>No</v>
      </c>
    </row>
    <row r="9213" spans="1:23" x14ac:dyDescent="0.2">
      <c r="A9213" s="1">
        <v>9212</v>
      </c>
      <c r="B9213" t="s">
        <v>10556</v>
      </c>
      <c r="C9213" s="2">
        <v>42808</v>
      </c>
      <c r="D9213" s="2">
        <v>42813</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1">
        <v>19.440000000000001</v>
      </c>
      <c r="S9213" s="1">
        <v>3</v>
      </c>
      <c r="T9213" s="1">
        <v>0</v>
      </c>
      <c r="U9213" s="1">
        <v>9.3312000000000008</v>
      </c>
      <c r="V9213" s="3" t="str">
        <f>IF(M9213=People!$B$6,People!A$6,IF(M9213=People!$B$5,People!$A$5,IF(M9213=People!$B$4,People!$A$4,IF(M9213=People!$B$3,People!$A$3))))</f>
        <v>Anna Andreadi</v>
      </c>
      <c r="W9213" s="3" t="str">
        <f xml:space="preserve"> IFERROR(INDEX(Returns!A:A,MATCH(B9213,Returns!B:B,0)),"No")</f>
        <v>No</v>
      </c>
    </row>
    <row r="9214" spans="1:23" x14ac:dyDescent="0.2">
      <c r="A9214" s="1">
        <v>9213</v>
      </c>
      <c r="B9214" t="s">
        <v>10557</v>
      </c>
      <c r="C9214" s="2">
        <v>42712</v>
      </c>
      <c r="D9214" s="2">
        <v>42719</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1">
        <v>39.880000000000003</v>
      </c>
      <c r="S9214" s="1">
        <v>2</v>
      </c>
      <c r="T9214" s="1">
        <v>0</v>
      </c>
      <c r="U9214" s="1">
        <v>11.166400000000003</v>
      </c>
      <c r="V9214" s="3" t="str">
        <f>IF(M9214=People!$B$6,People!A$6,IF(M9214=People!$B$5,People!$A$5,IF(M9214=People!$B$4,People!$A$4,IF(M9214=People!$B$3,People!$A$3))))</f>
        <v>Anna Andreadi</v>
      </c>
      <c r="W9214" s="3" t="str">
        <f xml:space="preserve"> IFERROR(INDEX(Returns!A:A,MATCH(B9214,Returns!B:B,0)),"No")</f>
        <v>No</v>
      </c>
    </row>
    <row r="9215" spans="1:23" x14ac:dyDescent="0.2">
      <c r="A9215" s="1">
        <v>9214</v>
      </c>
      <c r="B9215" t="s">
        <v>10557</v>
      </c>
      <c r="C9215" s="2">
        <v>42712</v>
      </c>
      <c r="D9215" s="2">
        <v>42719</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1">
        <v>79.44</v>
      </c>
      <c r="S9215" s="1">
        <v>3</v>
      </c>
      <c r="T9215" s="1">
        <v>0</v>
      </c>
      <c r="U9215" s="1">
        <v>28.598399999999994</v>
      </c>
      <c r="V9215" s="3" t="str">
        <f>IF(M9215=People!$B$6,People!A$6,IF(M9215=People!$B$5,People!$A$5,IF(M9215=People!$B$4,People!$A$4,IF(M9215=People!$B$3,People!$A$3))))</f>
        <v>Anna Andreadi</v>
      </c>
      <c r="W9215" s="3" t="str">
        <f xml:space="preserve"> IFERROR(INDEX(Returns!A:A,MATCH(B9215,Returns!B:B,0)),"No")</f>
        <v>No</v>
      </c>
    </row>
    <row r="9216" spans="1:23" x14ac:dyDescent="0.2">
      <c r="A9216" s="1">
        <v>9215</v>
      </c>
      <c r="B9216" t="s">
        <v>10558</v>
      </c>
      <c r="C9216" s="2">
        <v>43738</v>
      </c>
      <c r="D9216" s="2">
        <v>43740</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1">
        <v>20.664000000000001</v>
      </c>
      <c r="S9216" s="1">
        <v>7</v>
      </c>
      <c r="T9216" s="1">
        <v>0.2</v>
      </c>
      <c r="U9216" s="1">
        <v>6.9741</v>
      </c>
      <c r="V9216" s="3" t="str">
        <f>IF(M9216=People!$B$6,People!A$6,IF(M9216=People!$B$5,People!$A$5,IF(M9216=People!$B$4,People!$A$4,IF(M9216=People!$B$3,People!$A$3))))</f>
        <v>Chuck Magee</v>
      </c>
      <c r="W9216" s="3" t="str">
        <f xml:space="preserve"> IFERROR(INDEX(Returns!A:A,MATCH(B9216,Returns!B:B,0)),"No")</f>
        <v>No</v>
      </c>
    </row>
    <row r="9217" spans="1:23" x14ac:dyDescent="0.2">
      <c r="A9217" s="1">
        <v>9216</v>
      </c>
      <c r="B9217" t="s">
        <v>10559</v>
      </c>
      <c r="C9217" s="2">
        <v>43425</v>
      </c>
      <c r="D9217" s="2">
        <v>43430</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1">
        <v>32.400000000000006</v>
      </c>
      <c r="S9217" s="1">
        <v>5</v>
      </c>
      <c r="T9217" s="1">
        <v>0</v>
      </c>
      <c r="U9217" s="1">
        <v>15.552000000000001</v>
      </c>
      <c r="V9217" s="3" t="str">
        <f>IF(M9217=People!$B$6,People!A$6,IF(M9217=People!$B$5,People!$A$5,IF(M9217=People!$B$4,People!$A$4,IF(M9217=People!$B$3,People!$A$3))))</f>
        <v>Anna Andreadi</v>
      </c>
      <c r="W9217" s="3" t="str">
        <f xml:space="preserve"> IFERROR(INDEX(Returns!A:A,MATCH(B9217,Returns!B:B,0)),"No")</f>
        <v>No</v>
      </c>
    </row>
    <row r="9218" spans="1:23" x14ac:dyDescent="0.2">
      <c r="A9218" s="1">
        <v>9217</v>
      </c>
      <c r="B9218" t="s">
        <v>10560</v>
      </c>
      <c r="C9218" s="2">
        <v>43793</v>
      </c>
      <c r="D9218" s="2">
        <v>43799</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1">
        <v>13.761999999999997</v>
      </c>
      <c r="S9218" s="1">
        <v>1</v>
      </c>
      <c r="T9218" s="1">
        <v>0.8</v>
      </c>
      <c r="U9218" s="1">
        <v>-24.771599999999999</v>
      </c>
      <c r="V9218" s="3" t="str">
        <f>IF(M9218=People!$B$6,People!A$6,IF(M9218=People!$B$5,People!$A$5,IF(M9218=People!$B$4,People!$A$4,IF(M9218=People!$B$3,People!$A$3))))</f>
        <v>Kelly Williams</v>
      </c>
      <c r="W9218" s="3" t="str">
        <f xml:space="preserve"> IFERROR(INDEX(Returns!A:A,MATCH(B9218,Returns!B:B,0)),"No")</f>
        <v>No</v>
      </c>
    </row>
    <row r="9219" spans="1:23" x14ac:dyDescent="0.2">
      <c r="A9219" s="1">
        <v>9218</v>
      </c>
      <c r="B9219" t="s">
        <v>10561</v>
      </c>
      <c r="C9219" s="2">
        <v>43783</v>
      </c>
      <c r="D9219" s="2">
        <v>43786</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1">
        <v>15.28</v>
      </c>
      <c r="S9219" s="1">
        <v>2</v>
      </c>
      <c r="T9219" s="1">
        <v>0</v>
      </c>
      <c r="U9219" s="1">
        <v>7.4871999999999996</v>
      </c>
      <c r="V9219" s="3" t="str">
        <f>IF(M9219=People!$B$6,People!A$6,IF(M9219=People!$B$5,People!$A$5,IF(M9219=People!$B$4,People!$A$4,IF(M9219=People!$B$3,People!$A$3))))</f>
        <v>Kelly Williams</v>
      </c>
      <c r="W9219" s="3" t="str">
        <f xml:space="preserve"> IFERROR(INDEX(Returns!A:A,MATCH(B9219,Returns!B:B,0)),"No")</f>
        <v>No</v>
      </c>
    </row>
    <row r="9220" spans="1:23" x14ac:dyDescent="0.2">
      <c r="A9220" s="1">
        <v>9219</v>
      </c>
      <c r="B9220" t="s">
        <v>10562</v>
      </c>
      <c r="C9220" s="2">
        <v>42963</v>
      </c>
      <c r="D9220" s="2">
        <v>42967</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1">
        <v>44.688000000000002</v>
      </c>
      <c r="S9220" s="1">
        <v>7</v>
      </c>
      <c r="T9220" s="1">
        <v>0.2</v>
      </c>
      <c r="U9220" s="1">
        <v>3.3515999999999977</v>
      </c>
      <c r="V9220" s="3" t="str">
        <f>IF(M9220=People!$B$6,People!A$6,IF(M9220=People!$B$5,People!$A$5,IF(M9220=People!$B$4,People!$A$4,IF(M9220=People!$B$3,People!$A$3))))</f>
        <v>Chuck Magee</v>
      </c>
      <c r="W9220" s="3" t="str">
        <f xml:space="preserve"> IFERROR(INDEX(Returns!A:A,MATCH(B9220,Returns!B:B,0)),"No")</f>
        <v>No</v>
      </c>
    </row>
    <row r="9221" spans="1:23" x14ac:dyDescent="0.2">
      <c r="A9221" s="1">
        <v>9220</v>
      </c>
      <c r="B9221" t="s">
        <v>10562</v>
      </c>
      <c r="C9221" s="2">
        <v>42963</v>
      </c>
      <c r="D9221" s="2">
        <v>42967</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1">
        <v>301.46999999999997</v>
      </c>
      <c r="S9221" s="1">
        <v>3</v>
      </c>
      <c r="T9221" s="1">
        <v>0.5</v>
      </c>
      <c r="U9221" s="1">
        <v>-204.99959999999996</v>
      </c>
      <c r="V9221" s="3" t="str">
        <f>IF(M9221=People!$B$6,People!A$6,IF(M9221=People!$B$5,People!$A$5,IF(M9221=People!$B$4,People!$A$4,IF(M9221=People!$B$3,People!$A$3))))</f>
        <v>Chuck Magee</v>
      </c>
      <c r="W9221" s="3" t="str">
        <f xml:space="preserve"> IFERROR(INDEX(Returns!A:A,MATCH(B9221,Returns!B:B,0)),"No")</f>
        <v>No</v>
      </c>
    </row>
    <row r="9222" spans="1:23" x14ac:dyDescent="0.2">
      <c r="A9222" s="1">
        <v>9221</v>
      </c>
      <c r="B9222" t="s">
        <v>10563</v>
      </c>
      <c r="C9222" s="2">
        <v>43751</v>
      </c>
      <c r="D9222" s="2">
        <v>43752</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1">
        <v>11.07</v>
      </c>
      <c r="S9222" s="1">
        <v>3</v>
      </c>
      <c r="T9222" s="1">
        <v>0</v>
      </c>
      <c r="U9222" s="1">
        <v>5.2028999999999996</v>
      </c>
      <c r="V9222" s="3" t="str">
        <f>IF(M9222=People!$B$6,People!A$6,IF(M9222=People!$B$5,People!$A$5,IF(M9222=People!$B$4,People!$A$4,IF(M9222=People!$B$3,People!$A$3))))</f>
        <v>Cassandra Brandow</v>
      </c>
      <c r="W9222" s="3" t="str">
        <f xml:space="preserve"> IFERROR(INDEX(Returns!A:A,MATCH(B9222,Returns!B:B,0)),"No")</f>
        <v>No</v>
      </c>
    </row>
    <row r="9223" spans="1:23" x14ac:dyDescent="0.2">
      <c r="A9223" s="1">
        <v>9222</v>
      </c>
      <c r="B9223" t="s">
        <v>10563</v>
      </c>
      <c r="C9223" s="2">
        <v>43751</v>
      </c>
      <c r="D9223" s="2">
        <v>43752</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1">
        <v>1504.52</v>
      </c>
      <c r="S9223" s="1">
        <v>4</v>
      </c>
      <c r="T9223" s="1">
        <v>0</v>
      </c>
      <c r="U9223" s="1">
        <v>346.03960000000006</v>
      </c>
      <c r="V9223" s="3" t="str">
        <f>IF(M9223=People!$B$6,People!A$6,IF(M9223=People!$B$5,People!$A$5,IF(M9223=People!$B$4,People!$A$4,IF(M9223=People!$B$3,People!$A$3))))</f>
        <v>Cassandra Brandow</v>
      </c>
      <c r="W9223" s="3" t="str">
        <f xml:space="preserve"> IFERROR(INDEX(Returns!A:A,MATCH(B9223,Returns!B:B,0)),"No")</f>
        <v>No</v>
      </c>
    </row>
    <row r="9224" spans="1:23" x14ac:dyDescent="0.2">
      <c r="A9224" s="1">
        <v>9223</v>
      </c>
      <c r="B9224" t="s">
        <v>10563</v>
      </c>
      <c r="C9224" s="2">
        <v>43751</v>
      </c>
      <c r="D9224" s="2">
        <v>43752</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1">
        <v>25.92</v>
      </c>
      <c r="S9224" s="1">
        <v>4</v>
      </c>
      <c r="T9224" s="1">
        <v>0</v>
      </c>
      <c r="U9224" s="1">
        <v>12.441600000000001</v>
      </c>
      <c r="V9224" s="3" t="str">
        <f>IF(M9224=People!$B$6,People!A$6,IF(M9224=People!$B$5,People!$A$5,IF(M9224=People!$B$4,People!$A$4,IF(M9224=People!$B$3,People!$A$3))))</f>
        <v>Cassandra Brandow</v>
      </c>
      <c r="W9224" s="3" t="str">
        <f xml:space="preserve"> IFERROR(INDEX(Returns!A:A,MATCH(B9224,Returns!B:B,0)),"No")</f>
        <v>No</v>
      </c>
    </row>
    <row r="9225" spans="1:23" x14ac:dyDescent="0.2">
      <c r="A9225" s="1">
        <v>9224</v>
      </c>
      <c r="B9225" t="s">
        <v>10564</v>
      </c>
      <c r="C9225" s="2">
        <v>43773</v>
      </c>
      <c r="D9225" s="2">
        <v>43773</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1">
        <v>7.5359999999999987</v>
      </c>
      <c r="S9225" s="1">
        <v>6</v>
      </c>
      <c r="T9225" s="1">
        <v>0.8</v>
      </c>
      <c r="U9225" s="1">
        <v>-13.188000000000009</v>
      </c>
      <c r="V9225" s="3" t="str">
        <f>IF(M9225=People!$B$6,People!A$6,IF(M9225=People!$B$5,People!$A$5,IF(M9225=People!$B$4,People!$A$4,IF(M9225=People!$B$3,People!$A$3))))</f>
        <v>Kelly Williams</v>
      </c>
      <c r="W9225" s="3" t="str">
        <f xml:space="preserve"> IFERROR(INDEX(Returns!A:A,MATCH(B9225,Returns!B:B,0)),"No")</f>
        <v>No</v>
      </c>
    </row>
    <row r="9226" spans="1:23" x14ac:dyDescent="0.2">
      <c r="A9226" s="1">
        <v>9225</v>
      </c>
      <c r="B9226" t="s">
        <v>10564</v>
      </c>
      <c r="C9226" s="2">
        <v>43773</v>
      </c>
      <c r="D9226" s="2">
        <v>43773</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1">
        <v>1.4079999999999997</v>
      </c>
      <c r="S9226" s="1">
        <v>2</v>
      </c>
      <c r="T9226" s="1">
        <v>0.8</v>
      </c>
      <c r="U9226" s="1">
        <v>-2.3232000000000008</v>
      </c>
      <c r="V9226" s="3" t="str">
        <f>IF(M9226=People!$B$6,People!A$6,IF(M9226=People!$B$5,People!$A$5,IF(M9226=People!$B$4,People!$A$4,IF(M9226=People!$B$3,People!$A$3))))</f>
        <v>Kelly Williams</v>
      </c>
      <c r="W9226" s="3" t="str">
        <f xml:space="preserve"> IFERROR(INDEX(Returns!A:A,MATCH(B9226,Returns!B:B,0)),"No")</f>
        <v>No</v>
      </c>
    </row>
    <row r="9227" spans="1:23" x14ac:dyDescent="0.2">
      <c r="A9227" s="1">
        <v>9226</v>
      </c>
      <c r="B9227" t="s">
        <v>10564</v>
      </c>
      <c r="C9227" s="2">
        <v>43773</v>
      </c>
      <c r="D9227" s="2">
        <v>43773</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1">
        <v>4.1439999999999992</v>
      </c>
      <c r="S9227" s="1">
        <v>4</v>
      </c>
      <c r="T9227" s="1">
        <v>0.8</v>
      </c>
      <c r="U9227" s="1">
        <v>-6.4232000000000014</v>
      </c>
      <c r="V9227" s="3" t="str">
        <f>IF(M9227=People!$B$6,People!A$6,IF(M9227=People!$B$5,People!$A$5,IF(M9227=People!$B$4,People!$A$4,IF(M9227=People!$B$3,People!$A$3))))</f>
        <v>Kelly Williams</v>
      </c>
      <c r="W9227" s="3" t="str">
        <f xml:space="preserve"> IFERROR(INDEX(Returns!A:A,MATCH(B9227,Returns!B:B,0)),"No")</f>
        <v>No</v>
      </c>
    </row>
    <row r="9228" spans="1:23" x14ac:dyDescent="0.2">
      <c r="A9228" s="1">
        <v>9227</v>
      </c>
      <c r="B9228" t="s">
        <v>10564</v>
      </c>
      <c r="C9228" s="2">
        <v>43773</v>
      </c>
      <c r="D9228" s="2">
        <v>43773</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1">
        <v>52.751999999999995</v>
      </c>
      <c r="S9228" s="1">
        <v>3</v>
      </c>
      <c r="T9228" s="1">
        <v>0.2</v>
      </c>
      <c r="U9228" s="1">
        <v>-12.528600000000001</v>
      </c>
      <c r="V9228" s="3" t="str">
        <f>IF(M9228=People!$B$6,People!A$6,IF(M9228=People!$B$5,People!$A$5,IF(M9228=People!$B$4,People!$A$4,IF(M9228=People!$B$3,People!$A$3))))</f>
        <v>Kelly Williams</v>
      </c>
      <c r="W9228" s="3" t="str">
        <f xml:space="preserve"> IFERROR(INDEX(Returns!A:A,MATCH(B9228,Returns!B:B,0)),"No")</f>
        <v>No</v>
      </c>
    </row>
    <row r="9229" spans="1:23" x14ac:dyDescent="0.2">
      <c r="A9229" s="1">
        <v>9228</v>
      </c>
      <c r="B9229" t="s">
        <v>10565</v>
      </c>
      <c r="C9229" s="2">
        <v>43543</v>
      </c>
      <c r="D9229" s="2">
        <v>43548</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1">
        <v>381.35999999999996</v>
      </c>
      <c r="S9229" s="1">
        <v>7</v>
      </c>
      <c r="T9229" s="1">
        <v>0</v>
      </c>
      <c r="U9229" s="1">
        <v>106.78080000000003</v>
      </c>
      <c r="V9229" s="3" t="str">
        <f>IF(M9229=People!$B$6,People!A$6,IF(M9229=People!$B$5,People!$A$5,IF(M9229=People!$B$4,People!$A$4,IF(M9229=People!$B$3,People!$A$3))))</f>
        <v>Anna Andreadi</v>
      </c>
      <c r="W9229" s="3" t="str">
        <f xml:space="preserve"> IFERROR(INDEX(Returns!A:A,MATCH(B9229,Returns!B:B,0)),"No")</f>
        <v>No</v>
      </c>
    </row>
    <row r="9230" spans="1:23" x14ac:dyDescent="0.2">
      <c r="A9230" s="1">
        <v>9229</v>
      </c>
      <c r="B9230" t="s">
        <v>10566</v>
      </c>
      <c r="C9230" s="2">
        <v>42677</v>
      </c>
      <c r="D9230" s="2">
        <v>42677</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1">
        <v>6.72</v>
      </c>
      <c r="S9230" s="1">
        <v>4</v>
      </c>
      <c r="T9230" s="1">
        <v>0</v>
      </c>
      <c r="U9230" s="1">
        <v>3.36</v>
      </c>
      <c r="V9230" s="3" t="str">
        <f>IF(M9230=People!$B$6,People!A$6,IF(M9230=People!$B$5,People!$A$5,IF(M9230=People!$B$4,People!$A$4,IF(M9230=People!$B$3,People!$A$3))))</f>
        <v>Anna Andreadi</v>
      </c>
      <c r="W9230" s="3" t="str">
        <f xml:space="preserve"> IFERROR(INDEX(Returns!A:A,MATCH(B9230,Returns!B:B,0)),"No")</f>
        <v>No</v>
      </c>
    </row>
    <row r="9231" spans="1:23" x14ac:dyDescent="0.2">
      <c r="A9231" s="1">
        <v>9230</v>
      </c>
      <c r="B9231" t="s">
        <v>10567</v>
      </c>
      <c r="C9231" s="2">
        <v>43669</v>
      </c>
      <c r="D9231" s="2">
        <v>43672</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1">
        <v>15.192</v>
      </c>
      <c r="S9231" s="1">
        <v>3</v>
      </c>
      <c r="T9231" s="1">
        <v>0.2</v>
      </c>
      <c r="U9231" s="1">
        <v>5.5070999999999994</v>
      </c>
      <c r="V9231" s="3" t="str">
        <f>IF(M9231=People!$B$6,People!A$6,IF(M9231=People!$B$5,People!$A$5,IF(M9231=People!$B$4,People!$A$4,IF(M9231=People!$B$3,People!$A$3))))</f>
        <v>Anna Andreadi</v>
      </c>
      <c r="W9231" s="3" t="str">
        <f xml:space="preserve"> IFERROR(INDEX(Returns!A:A,MATCH(B9231,Returns!B:B,0)),"No")</f>
        <v>No</v>
      </c>
    </row>
    <row r="9232" spans="1:23" x14ac:dyDescent="0.2">
      <c r="A9232" s="1">
        <v>9231</v>
      </c>
      <c r="B9232" t="s">
        <v>10567</v>
      </c>
      <c r="C9232" s="2">
        <v>43669</v>
      </c>
      <c r="D9232" s="2">
        <v>43672</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1">
        <v>58.320000000000007</v>
      </c>
      <c r="S9232" s="1">
        <v>9</v>
      </c>
      <c r="T9232" s="1">
        <v>0</v>
      </c>
      <c r="U9232" s="1">
        <v>27.993600000000001</v>
      </c>
      <c r="V9232" s="3" t="str">
        <f>IF(M9232=People!$B$6,People!A$6,IF(M9232=People!$B$5,People!$A$5,IF(M9232=People!$B$4,People!$A$4,IF(M9232=People!$B$3,People!$A$3))))</f>
        <v>Anna Andreadi</v>
      </c>
      <c r="W9232" s="3" t="str">
        <f xml:space="preserve"> IFERROR(INDEX(Returns!A:A,MATCH(B9232,Returns!B:B,0)),"No")</f>
        <v>No</v>
      </c>
    </row>
    <row r="9233" spans="1:23" x14ac:dyDescent="0.2">
      <c r="A9233" s="1">
        <v>9232</v>
      </c>
      <c r="B9233" t="s">
        <v>10568</v>
      </c>
      <c r="C9233" s="2">
        <v>42731</v>
      </c>
      <c r="D9233" s="2">
        <v>42735</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1">
        <v>946.76400000000024</v>
      </c>
      <c r="S9233" s="1">
        <v>6</v>
      </c>
      <c r="T9233" s="1">
        <v>0.7</v>
      </c>
      <c r="U9233" s="1">
        <v>-694.29359999999997</v>
      </c>
      <c r="V9233" s="3" t="str">
        <f>IF(M9233=People!$B$6,People!A$6,IF(M9233=People!$B$5,People!$A$5,IF(M9233=People!$B$4,People!$A$4,IF(M9233=People!$B$3,People!$A$3))))</f>
        <v>Anna Andreadi</v>
      </c>
      <c r="W9233" s="3" t="str">
        <f xml:space="preserve"> IFERROR(INDEX(Returns!A:A,MATCH(B9233,Returns!B:B,0)),"No")</f>
        <v>No</v>
      </c>
    </row>
    <row r="9234" spans="1:23" x14ac:dyDescent="0.2">
      <c r="A9234" s="1">
        <v>9233</v>
      </c>
      <c r="B9234" t="s">
        <v>6056</v>
      </c>
      <c r="C9234" s="2">
        <v>43345</v>
      </c>
      <c r="D9234" s="2">
        <v>43349</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1">
        <v>94.679999999999993</v>
      </c>
      <c r="S9234" s="1">
        <v>9</v>
      </c>
      <c r="T9234" s="1">
        <v>0</v>
      </c>
      <c r="U9234" s="1">
        <v>31.244399999999995</v>
      </c>
      <c r="V9234" s="3" t="str">
        <f>IF(M9234=People!$B$6,People!A$6,IF(M9234=People!$B$5,People!$A$5,IF(M9234=People!$B$4,People!$A$4,IF(M9234=People!$B$3,People!$A$3))))</f>
        <v>Anna Andreadi</v>
      </c>
      <c r="W9234" s="3" t="str">
        <f xml:space="preserve"> IFERROR(INDEX(Returns!A:A,MATCH(B9234,Returns!B:B,0)),"No")</f>
        <v>Yes</v>
      </c>
    </row>
    <row r="9235" spans="1:23" x14ac:dyDescent="0.2">
      <c r="A9235" s="1">
        <v>9234</v>
      </c>
      <c r="B9235" t="s">
        <v>6056</v>
      </c>
      <c r="C9235" s="2">
        <v>43345</v>
      </c>
      <c r="D9235" s="2">
        <v>43349</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1">
        <v>23.669999999999998</v>
      </c>
      <c r="S9235" s="1">
        <v>3</v>
      </c>
      <c r="T9235" s="1">
        <v>0</v>
      </c>
      <c r="U9235" s="1">
        <v>0.94679999999999698</v>
      </c>
      <c r="V9235" s="3" t="str">
        <f>IF(M9235=People!$B$6,People!A$6,IF(M9235=People!$B$5,People!$A$5,IF(M9235=People!$B$4,People!$A$4,IF(M9235=People!$B$3,People!$A$3))))</f>
        <v>Anna Andreadi</v>
      </c>
      <c r="W9235" s="3" t="str">
        <f xml:space="preserve"> IFERROR(INDEX(Returns!A:A,MATCH(B9235,Returns!B:B,0)),"No")</f>
        <v>Yes</v>
      </c>
    </row>
    <row r="9236" spans="1:23" x14ac:dyDescent="0.2">
      <c r="A9236" s="1">
        <v>9235</v>
      </c>
      <c r="B9236" t="s">
        <v>6056</v>
      </c>
      <c r="C9236" s="2">
        <v>43345</v>
      </c>
      <c r="D9236" s="2">
        <v>43349</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1">
        <v>1091.1680000000001</v>
      </c>
      <c r="S9236" s="1">
        <v>4</v>
      </c>
      <c r="T9236" s="1">
        <v>0.2</v>
      </c>
      <c r="U9236" s="1">
        <v>68.197999999999979</v>
      </c>
      <c r="V9236" s="3" t="str">
        <f>IF(M9236=People!$B$6,People!A$6,IF(M9236=People!$B$5,People!$A$5,IF(M9236=People!$B$4,People!$A$4,IF(M9236=People!$B$3,People!$A$3))))</f>
        <v>Anna Andreadi</v>
      </c>
      <c r="W9236" s="3" t="str">
        <f xml:space="preserve"> IFERROR(INDEX(Returns!A:A,MATCH(B9236,Returns!B:B,0)),"No")</f>
        <v>Yes</v>
      </c>
    </row>
    <row r="9237" spans="1:23" x14ac:dyDescent="0.2">
      <c r="A9237" s="1">
        <v>9236</v>
      </c>
      <c r="B9237" t="s">
        <v>6056</v>
      </c>
      <c r="C9237" s="2">
        <v>43345</v>
      </c>
      <c r="D9237" s="2">
        <v>43349</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1">
        <v>18.689999999999998</v>
      </c>
      <c r="S9237" s="1">
        <v>7</v>
      </c>
      <c r="T9237" s="1">
        <v>0</v>
      </c>
      <c r="U9237" s="1">
        <v>5.2332000000000001</v>
      </c>
      <c r="V9237" s="3" t="str">
        <f>IF(M9237=People!$B$6,People!A$6,IF(M9237=People!$B$5,People!$A$5,IF(M9237=People!$B$4,People!$A$4,IF(M9237=People!$B$3,People!$A$3))))</f>
        <v>Anna Andreadi</v>
      </c>
      <c r="W9237" s="3" t="str">
        <f xml:space="preserve"> IFERROR(INDEX(Returns!A:A,MATCH(B9237,Returns!B:B,0)),"No")</f>
        <v>Yes</v>
      </c>
    </row>
    <row r="9238" spans="1:23" x14ac:dyDescent="0.2">
      <c r="A9238" s="1">
        <v>9237</v>
      </c>
      <c r="B9238" t="s">
        <v>6056</v>
      </c>
      <c r="C9238" s="2">
        <v>43345</v>
      </c>
      <c r="D9238" s="2">
        <v>43349</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1">
        <v>568.72800000000007</v>
      </c>
      <c r="S9238" s="1">
        <v>3</v>
      </c>
      <c r="T9238" s="1">
        <v>0.2</v>
      </c>
      <c r="U9238" s="1">
        <v>28.436399999999935</v>
      </c>
      <c r="V9238" s="3" t="str">
        <f>IF(M9238=People!$B$6,People!A$6,IF(M9238=People!$B$5,People!$A$5,IF(M9238=People!$B$4,People!$A$4,IF(M9238=People!$B$3,People!$A$3))))</f>
        <v>Anna Andreadi</v>
      </c>
      <c r="W9238" s="3" t="str">
        <f xml:space="preserve"> IFERROR(INDEX(Returns!A:A,MATCH(B9238,Returns!B:B,0)),"No")</f>
        <v>Yes</v>
      </c>
    </row>
    <row r="9239" spans="1:23" x14ac:dyDescent="0.2">
      <c r="A9239" s="1">
        <v>9238</v>
      </c>
      <c r="B9239" t="s">
        <v>6056</v>
      </c>
      <c r="C9239" s="2">
        <v>43345</v>
      </c>
      <c r="D9239" s="2">
        <v>43349</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1">
        <v>7.3120000000000012</v>
      </c>
      <c r="S9239" s="1">
        <v>1</v>
      </c>
      <c r="T9239" s="1">
        <v>0.2</v>
      </c>
      <c r="U9239" s="1">
        <v>2.5591999999999997</v>
      </c>
      <c r="V9239" s="3" t="str">
        <f>IF(M9239=People!$B$6,People!A$6,IF(M9239=People!$B$5,People!$A$5,IF(M9239=People!$B$4,People!$A$4,IF(M9239=People!$B$3,People!$A$3))))</f>
        <v>Anna Andreadi</v>
      </c>
      <c r="W9239" s="3" t="str">
        <f xml:space="preserve"> IFERROR(INDEX(Returns!A:A,MATCH(B9239,Returns!B:B,0)),"No")</f>
        <v>Yes</v>
      </c>
    </row>
    <row r="9240" spans="1:23" x14ac:dyDescent="0.2">
      <c r="A9240" s="1">
        <v>9239</v>
      </c>
      <c r="B9240" t="s">
        <v>10569</v>
      </c>
      <c r="C9240" s="2">
        <v>43507</v>
      </c>
      <c r="D9240" s="2">
        <v>43510</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1">
        <v>147.56800000000001</v>
      </c>
      <c r="S9240" s="1">
        <v>2</v>
      </c>
      <c r="T9240" s="1">
        <v>0.2</v>
      </c>
      <c r="U9240" s="1">
        <v>-3.6892000000000067</v>
      </c>
      <c r="V9240" s="3" t="str">
        <f>IF(M9240=People!$B$6,People!A$6,IF(M9240=People!$B$5,People!$A$5,IF(M9240=People!$B$4,People!$A$4,IF(M9240=People!$B$3,People!$A$3))))</f>
        <v>Chuck Magee</v>
      </c>
      <c r="W9240" s="3" t="str">
        <f xml:space="preserve"> IFERROR(INDEX(Returns!A:A,MATCH(B9240,Returns!B:B,0)),"No")</f>
        <v>No</v>
      </c>
    </row>
    <row r="9241" spans="1:23" x14ac:dyDescent="0.2">
      <c r="A9241" s="1">
        <v>9240</v>
      </c>
      <c r="B9241" t="s">
        <v>10570</v>
      </c>
      <c r="C9241" s="2">
        <v>43765</v>
      </c>
      <c r="D9241" s="2">
        <v>43771</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1">
        <v>56.783999999999999</v>
      </c>
      <c r="S9241" s="1">
        <v>7</v>
      </c>
      <c r="T9241" s="1">
        <v>0.2</v>
      </c>
      <c r="U9241" s="1">
        <v>20.584200000000003</v>
      </c>
      <c r="V9241" s="3" t="str">
        <f>IF(M9241=People!$B$6,People!A$6,IF(M9241=People!$B$5,People!$A$5,IF(M9241=People!$B$4,People!$A$4,IF(M9241=People!$B$3,People!$A$3))))</f>
        <v>Cassandra Brandow</v>
      </c>
      <c r="W9241" s="3" t="str">
        <f xml:space="preserve"> IFERROR(INDEX(Returns!A:A,MATCH(B9241,Returns!B:B,0)),"No")</f>
        <v>No</v>
      </c>
    </row>
    <row r="9242" spans="1:23" x14ac:dyDescent="0.2">
      <c r="A9242" s="1">
        <v>9241</v>
      </c>
      <c r="B9242" t="s">
        <v>10570</v>
      </c>
      <c r="C9242" s="2">
        <v>43765</v>
      </c>
      <c r="D9242" s="2">
        <v>43771</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1">
        <v>5.6070000000000011</v>
      </c>
      <c r="S9242" s="1">
        <v>3</v>
      </c>
      <c r="T9242" s="1">
        <v>0.7</v>
      </c>
      <c r="U9242" s="1">
        <v>-3.9248999999999974</v>
      </c>
      <c r="V9242" s="3" t="str">
        <f>IF(M9242=People!$B$6,People!A$6,IF(M9242=People!$B$5,People!$A$5,IF(M9242=People!$B$4,People!$A$4,IF(M9242=People!$B$3,People!$A$3))))</f>
        <v>Cassandra Brandow</v>
      </c>
      <c r="W9242" s="3" t="str">
        <f xml:space="preserve"> IFERROR(INDEX(Returns!A:A,MATCH(B9242,Returns!B:B,0)),"No")</f>
        <v>No</v>
      </c>
    </row>
    <row r="9243" spans="1:23" x14ac:dyDescent="0.2">
      <c r="A9243" s="1">
        <v>9242</v>
      </c>
      <c r="B9243" t="s">
        <v>10570</v>
      </c>
      <c r="C9243" s="2">
        <v>43765</v>
      </c>
      <c r="D9243" s="2">
        <v>43771</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1">
        <v>6.5760000000000005</v>
      </c>
      <c r="S9243" s="1">
        <v>3</v>
      </c>
      <c r="T9243" s="1">
        <v>0.2</v>
      </c>
      <c r="U9243" s="1">
        <v>0.57540000000000058</v>
      </c>
      <c r="V9243" s="3" t="str">
        <f>IF(M9243=People!$B$6,People!A$6,IF(M9243=People!$B$5,People!$A$5,IF(M9243=People!$B$4,People!$A$4,IF(M9243=People!$B$3,People!$A$3))))</f>
        <v>Cassandra Brandow</v>
      </c>
      <c r="W9243" s="3" t="str">
        <f xml:space="preserve"> IFERROR(INDEX(Returns!A:A,MATCH(B9243,Returns!B:B,0)),"No")</f>
        <v>No</v>
      </c>
    </row>
    <row r="9244" spans="1:23" x14ac:dyDescent="0.2">
      <c r="A9244" s="1">
        <v>9243</v>
      </c>
      <c r="B9244" t="s">
        <v>10571</v>
      </c>
      <c r="C9244" s="2">
        <v>42560</v>
      </c>
      <c r="D9244" s="2">
        <v>42565</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1">
        <v>14.303999999999998</v>
      </c>
      <c r="S9244" s="1">
        <v>6</v>
      </c>
      <c r="T9244" s="1">
        <v>0.2</v>
      </c>
      <c r="U9244" s="1">
        <v>4.6487999999999987</v>
      </c>
      <c r="V9244" s="3" t="str">
        <f>IF(M9244=People!$B$6,People!A$6,IF(M9244=People!$B$5,People!$A$5,IF(M9244=People!$B$4,People!$A$4,IF(M9244=People!$B$3,People!$A$3))))</f>
        <v>Anna Andreadi</v>
      </c>
      <c r="W9244" s="3" t="str">
        <f xml:space="preserve"> IFERROR(INDEX(Returns!A:A,MATCH(B9244,Returns!B:B,0)),"No")</f>
        <v>No</v>
      </c>
    </row>
    <row r="9245" spans="1:23" x14ac:dyDescent="0.2">
      <c r="A9245" s="1">
        <v>9244</v>
      </c>
      <c r="B9245" t="s">
        <v>10571</v>
      </c>
      <c r="C9245" s="2">
        <v>42560</v>
      </c>
      <c r="D9245" s="2">
        <v>42565</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1">
        <v>119.83299999999998</v>
      </c>
      <c r="S9245" s="1">
        <v>1</v>
      </c>
      <c r="T9245" s="1">
        <v>0.15</v>
      </c>
      <c r="U9245" s="1">
        <v>7.0489999999999995</v>
      </c>
      <c r="V9245" s="3" t="str">
        <f>IF(M9245=People!$B$6,People!A$6,IF(M9245=People!$B$5,People!$A$5,IF(M9245=People!$B$4,People!$A$4,IF(M9245=People!$B$3,People!$A$3))))</f>
        <v>Anna Andreadi</v>
      </c>
      <c r="W9245" s="3" t="str">
        <f xml:space="preserve"> IFERROR(INDEX(Returns!A:A,MATCH(B9245,Returns!B:B,0)),"No")</f>
        <v>No</v>
      </c>
    </row>
    <row r="9246" spans="1:23" x14ac:dyDescent="0.2">
      <c r="A9246" s="1">
        <v>9245</v>
      </c>
      <c r="B9246" t="s">
        <v>10571</v>
      </c>
      <c r="C9246" s="2">
        <v>42560</v>
      </c>
      <c r="D9246" s="2">
        <v>42565</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1">
        <v>5.56</v>
      </c>
      <c r="S9246" s="1">
        <v>2</v>
      </c>
      <c r="T9246" s="1">
        <v>0</v>
      </c>
      <c r="U9246" s="1">
        <v>2.2239999999999998</v>
      </c>
      <c r="V9246" s="3" t="str">
        <f>IF(M9246=People!$B$6,People!A$6,IF(M9246=People!$B$5,People!$A$5,IF(M9246=People!$B$4,People!$A$4,IF(M9246=People!$B$3,People!$A$3))))</f>
        <v>Anna Andreadi</v>
      </c>
      <c r="W9246" s="3" t="str">
        <f xml:space="preserve"> IFERROR(INDEX(Returns!A:A,MATCH(B9246,Returns!B:B,0)),"No")</f>
        <v>No</v>
      </c>
    </row>
    <row r="9247" spans="1:23" x14ac:dyDescent="0.2">
      <c r="A9247" s="1">
        <v>9246</v>
      </c>
      <c r="B9247" t="s">
        <v>10571</v>
      </c>
      <c r="C9247" s="2">
        <v>42560</v>
      </c>
      <c r="D9247" s="2">
        <v>42565</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1">
        <v>32.400000000000006</v>
      </c>
      <c r="S9247" s="1">
        <v>5</v>
      </c>
      <c r="T9247" s="1">
        <v>0</v>
      </c>
      <c r="U9247" s="1">
        <v>15.552000000000001</v>
      </c>
      <c r="V9247" s="3" t="str">
        <f>IF(M9247=People!$B$6,People!A$6,IF(M9247=People!$B$5,People!$A$5,IF(M9247=People!$B$4,People!$A$4,IF(M9247=People!$B$3,People!$A$3))))</f>
        <v>Anna Andreadi</v>
      </c>
      <c r="W9247" s="3" t="str">
        <f xml:space="preserve"> IFERROR(INDEX(Returns!A:A,MATCH(B9247,Returns!B:B,0)),"No")</f>
        <v>No</v>
      </c>
    </row>
    <row r="9248" spans="1:23" x14ac:dyDescent="0.2">
      <c r="A9248" s="1">
        <v>9247</v>
      </c>
      <c r="B9248" t="s">
        <v>10572</v>
      </c>
      <c r="C9248" s="2">
        <v>43607</v>
      </c>
      <c r="D9248" s="2">
        <v>43611</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1">
        <v>9.84</v>
      </c>
      <c r="S9248" s="1">
        <v>3</v>
      </c>
      <c r="T9248" s="1">
        <v>0</v>
      </c>
      <c r="U9248" s="1">
        <v>2.8535999999999988</v>
      </c>
      <c r="V9248" s="3" t="str">
        <f>IF(M9248=People!$B$6,People!A$6,IF(M9248=People!$B$5,People!$A$5,IF(M9248=People!$B$4,People!$A$4,IF(M9248=People!$B$3,People!$A$3))))</f>
        <v>Anna Andreadi</v>
      </c>
      <c r="W9248" s="3" t="str">
        <f xml:space="preserve"> IFERROR(INDEX(Returns!A:A,MATCH(B9248,Returns!B:B,0)),"No")</f>
        <v>No</v>
      </c>
    </row>
    <row r="9249" spans="1:23" x14ac:dyDescent="0.2">
      <c r="A9249" s="1">
        <v>9248</v>
      </c>
      <c r="B9249" t="s">
        <v>10572</v>
      </c>
      <c r="C9249" s="2">
        <v>43607</v>
      </c>
      <c r="D9249" s="2">
        <v>43611</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1">
        <v>2.78</v>
      </c>
      <c r="S9249" s="1">
        <v>1</v>
      </c>
      <c r="T9249" s="1">
        <v>0</v>
      </c>
      <c r="U9249" s="1">
        <v>0.72279999999999989</v>
      </c>
      <c r="V9249" s="3" t="str">
        <f>IF(M9249=People!$B$6,People!A$6,IF(M9249=People!$B$5,People!$A$5,IF(M9249=People!$B$4,People!$A$4,IF(M9249=People!$B$3,People!$A$3))))</f>
        <v>Anna Andreadi</v>
      </c>
      <c r="W9249" s="3" t="str">
        <f xml:space="preserve"> IFERROR(INDEX(Returns!A:A,MATCH(B9249,Returns!B:B,0)),"No")</f>
        <v>No</v>
      </c>
    </row>
    <row r="9250" spans="1:23" x14ac:dyDescent="0.2">
      <c r="A9250" s="1">
        <v>9249</v>
      </c>
      <c r="B9250" t="s">
        <v>10573</v>
      </c>
      <c r="C9250" s="2">
        <v>43414</v>
      </c>
      <c r="D9250" s="2">
        <v>43418</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1">
        <v>3.64</v>
      </c>
      <c r="S9250" s="1">
        <v>1</v>
      </c>
      <c r="T9250" s="1">
        <v>0.2</v>
      </c>
      <c r="U9250" s="1">
        <v>1.3649999999999998</v>
      </c>
      <c r="V9250" s="3" t="str">
        <f>IF(M9250=People!$B$6,People!A$6,IF(M9250=People!$B$5,People!$A$5,IF(M9250=People!$B$4,People!$A$4,IF(M9250=People!$B$3,People!$A$3))))</f>
        <v>Chuck Magee</v>
      </c>
      <c r="W9250" s="3" t="str">
        <f xml:space="preserve"> IFERROR(INDEX(Returns!A:A,MATCH(B9250,Returns!B:B,0)),"No")</f>
        <v>No</v>
      </c>
    </row>
    <row r="9251" spans="1:23" x14ac:dyDescent="0.2">
      <c r="A9251" s="1">
        <v>9250</v>
      </c>
      <c r="B9251" t="s">
        <v>10573</v>
      </c>
      <c r="C9251" s="2">
        <v>43414</v>
      </c>
      <c r="D9251" s="2">
        <v>43418</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1">
        <v>881.93</v>
      </c>
      <c r="S9251" s="1">
        <v>7</v>
      </c>
      <c r="T9251" s="1">
        <v>0</v>
      </c>
      <c r="U9251" s="1">
        <v>220.48250000000002</v>
      </c>
      <c r="V9251" s="3" t="str">
        <f>IF(M9251=People!$B$6,People!A$6,IF(M9251=People!$B$5,People!$A$5,IF(M9251=People!$B$4,People!$A$4,IF(M9251=People!$B$3,People!$A$3))))</f>
        <v>Chuck Magee</v>
      </c>
      <c r="W9251" s="3" t="str">
        <f xml:space="preserve"> IFERROR(INDEX(Returns!A:A,MATCH(B9251,Returns!B:B,0)),"No")</f>
        <v>No</v>
      </c>
    </row>
    <row r="9252" spans="1:23" x14ac:dyDescent="0.2">
      <c r="A9252" s="1">
        <v>9251</v>
      </c>
      <c r="B9252" t="s">
        <v>10574</v>
      </c>
      <c r="C9252" s="2">
        <v>43436</v>
      </c>
      <c r="D9252" s="2">
        <v>43440</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1">
        <v>115.84</v>
      </c>
      <c r="S9252" s="1">
        <v>8</v>
      </c>
      <c r="T9252" s="1">
        <v>0</v>
      </c>
      <c r="U9252" s="1">
        <v>54.444800000000001</v>
      </c>
      <c r="V9252" s="3" t="str">
        <f>IF(M9252=People!$B$6,People!A$6,IF(M9252=People!$B$5,People!$A$5,IF(M9252=People!$B$4,People!$A$4,IF(M9252=People!$B$3,People!$A$3))))</f>
        <v>Kelly Williams</v>
      </c>
      <c r="W9252" s="3" t="str">
        <f xml:space="preserve"> IFERROR(INDEX(Returns!A:A,MATCH(B9252,Returns!B:B,0)),"No")</f>
        <v>No</v>
      </c>
    </row>
    <row r="9253" spans="1:23" x14ac:dyDescent="0.2">
      <c r="A9253" s="1">
        <v>9252</v>
      </c>
      <c r="B9253" t="s">
        <v>6165</v>
      </c>
      <c r="C9253" s="2">
        <v>43526</v>
      </c>
      <c r="D9253" s="2">
        <v>43532</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1">
        <v>107.64800000000001</v>
      </c>
      <c r="S9253" s="1">
        <v>2</v>
      </c>
      <c r="T9253" s="1">
        <v>0.2</v>
      </c>
      <c r="U9253" s="1">
        <v>33.639999999999986</v>
      </c>
      <c r="V9253" s="3" t="str">
        <f>IF(M9253=People!$B$6,People!A$6,IF(M9253=People!$B$5,People!$A$5,IF(M9253=People!$B$4,People!$A$4,IF(M9253=People!$B$3,People!$A$3))))</f>
        <v>Anna Andreadi</v>
      </c>
      <c r="W9253" s="3" t="str">
        <f xml:space="preserve"> IFERROR(INDEX(Returns!A:A,MATCH(B9253,Returns!B:B,0)),"No")</f>
        <v>Yes</v>
      </c>
    </row>
    <row r="9254" spans="1:23" x14ac:dyDescent="0.2">
      <c r="A9254" s="1">
        <v>9253</v>
      </c>
      <c r="B9254" t="s">
        <v>10575</v>
      </c>
      <c r="C9254" s="2">
        <v>43731</v>
      </c>
      <c r="D9254" s="2">
        <v>43733</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1">
        <v>199.95000000000002</v>
      </c>
      <c r="S9254" s="1">
        <v>5</v>
      </c>
      <c r="T9254" s="1">
        <v>0</v>
      </c>
      <c r="U9254" s="1">
        <v>63.983999999999988</v>
      </c>
      <c r="V9254" s="3" t="str">
        <f>IF(M9254=People!$B$6,People!A$6,IF(M9254=People!$B$5,People!$A$5,IF(M9254=People!$B$4,People!$A$4,IF(M9254=People!$B$3,People!$A$3))))</f>
        <v>Cassandra Brandow</v>
      </c>
      <c r="W9254" s="3" t="str">
        <f xml:space="preserve"> IFERROR(INDEX(Returns!A:A,MATCH(B9254,Returns!B:B,0)),"No")</f>
        <v>No</v>
      </c>
    </row>
    <row r="9255" spans="1:23" x14ac:dyDescent="0.2">
      <c r="A9255" s="1">
        <v>9254</v>
      </c>
      <c r="B9255" t="s">
        <v>10575</v>
      </c>
      <c r="C9255" s="2">
        <v>43731</v>
      </c>
      <c r="D9255" s="2">
        <v>43733</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1">
        <v>12.96</v>
      </c>
      <c r="S9255" s="1">
        <v>2</v>
      </c>
      <c r="T9255" s="1">
        <v>0</v>
      </c>
      <c r="U9255" s="1">
        <v>6.2208000000000006</v>
      </c>
      <c r="V9255" s="3" t="str">
        <f>IF(M9255=People!$B$6,People!A$6,IF(M9255=People!$B$5,People!$A$5,IF(M9255=People!$B$4,People!$A$4,IF(M9255=People!$B$3,People!$A$3))))</f>
        <v>Cassandra Brandow</v>
      </c>
      <c r="W9255" s="3" t="str">
        <f xml:space="preserve"> IFERROR(INDEX(Returns!A:A,MATCH(B9255,Returns!B:B,0)),"No")</f>
        <v>No</v>
      </c>
    </row>
    <row r="9256" spans="1:23" x14ac:dyDescent="0.2">
      <c r="A9256" s="1">
        <v>9255</v>
      </c>
      <c r="B9256" t="s">
        <v>10576</v>
      </c>
      <c r="C9256" s="2">
        <v>42411</v>
      </c>
      <c r="D9256" s="2">
        <v>42415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1">
        <v>60.89</v>
      </c>
      <c r="S9256" s="1">
        <v>1</v>
      </c>
      <c r="T9256" s="1">
        <v>0</v>
      </c>
      <c r="U9256" s="1">
        <v>15.222499999999997</v>
      </c>
      <c r="V9256" s="3" t="str">
        <f>IF(M9256=People!$B$6,People!A$6,IF(M9256=People!$B$5,People!$A$5,IF(M9256=People!$B$4,People!$A$4,IF(M9256=People!$B$3,People!$A$3))))</f>
        <v>Kelly Williams</v>
      </c>
      <c r="W9256" s="3" t="str">
        <f xml:space="preserve"> IFERROR(INDEX(Returns!A:A,MATCH(B9256,Returns!B:B,0)),"No")</f>
        <v>No</v>
      </c>
    </row>
    <row r="9257" spans="1:23" x14ac:dyDescent="0.2">
      <c r="A9257" s="1">
        <v>9256</v>
      </c>
      <c r="B9257" t="s">
        <v>10576</v>
      </c>
      <c r="C9257" s="2">
        <v>42411</v>
      </c>
      <c r="D9257" s="2">
        <v>42415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1">
        <v>14.940000000000001</v>
      </c>
      <c r="S9257" s="1">
        <v>3</v>
      </c>
      <c r="T9257" s="1">
        <v>0</v>
      </c>
      <c r="U9257" s="1">
        <v>6.8723999999999998</v>
      </c>
      <c r="V9257" s="3" t="str">
        <f>IF(M9257=People!$B$6,People!A$6,IF(M9257=People!$B$5,People!$A$5,IF(M9257=People!$B$4,People!$A$4,IF(M9257=People!$B$3,People!$A$3))))</f>
        <v>Kelly Williams</v>
      </c>
      <c r="W9257" s="3" t="str">
        <f xml:space="preserve"> IFERROR(INDEX(Returns!A:A,MATCH(B9257,Returns!B:B,0)),"No")</f>
        <v>No</v>
      </c>
    </row>
    <row r="9258" spans="1:23" x14ac:dyDescent="0.2">
      <c r="A9258" s="1">
        <v>9257</v>
      </c>
      <c r="B9258" t="s">
        <v>10576</v>
      </c>
      <c r="C9258" s="2">
        <v>42411</v>
      </c>
      <c r="D9258" s="2">
        <v>42415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1">
        <v>9.64</v>
      </c>
      <c r="S9258" s="1">
        <v>2</v>
      </c>
      <c r="T9258" s="1">
        <v>0</v>
      </c>
      <c r="U9258" s="1">
        <v>4.4344000000000001</v>
      </c>
      <c r="V9258" s="3" t="str">
        <f>IF(M9258=People!$B$6,People!A$6,IF(M9258=People!$B$5,People!$A$5,IF(M9258=People!$B$4,People!$A$4,IF(M9258=People!$B$3,People!$A$3))))</f>
        <v>Kelly Williams</v>
      </c>
      <c r="W9258" s="3" t="str">
        <f xml:space="preserve"> IFERROR(INDEX(Returns!A:A,MATCH(B9258,Returns!B:B,0)),"No")</f>
        <v>No</v>
      </c>
    </row>
    <row r="9259" spans="1:23" x14ac:dyDescent="0.2">
      <c r="A9259" s="1">
        <v>9258</v>
      </c>
      <c r="B9259" t="s">
        <v>10576</v>
      </c>
      <c r="C9259" s="2">
        <v>42411</v>
      </c>
      <c r="D9259" s="2">
        <v>42415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1">
        <v>332.94</v>
      </c>
      <c r="S9259" s="1">
        <v>3</v>
      </c>
      <c r="T9259" s="1">
        <v>0</v>
      </c>
      <c r="U9259" s="1">
        <v>53.270399999999995</v>
      </c>
      <c r="V9259" s="3" t="str">
        <f>IF(M9259=People!$B$6,People!A$6,IF(M9259=People!$B$5,People!$A$5,IF(M9259=People!$B$4,People!$A$4,IF(M9259=People!$B$3,People!$A$3))))</f>
        <v>Kelly Williams</v>
      </c>
      <c r="W9259" s="3" t="str">
        <f xml:space="preserve"> IFERROR(INDEX(Returns!A:A,MATCH(B9259,Returns!B:B,0)),"No")</f>
        <v>No</v>
      </c>
    </row>
    <row r="9260" spans="1:23" x14ac:dyDescent="0.2">
      <c r="A9260" s="1">
        <v>9259</v>
      </c>
      <c r="B9260" t="s">
        <v>10576</v>
      </c>
      <c r="C9260" s="2">
        <v>42411</v>
      </c>
      <c r="D9260" s="2">
        <v>42415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1">
        <v>51.900000000000006</v>
      </c>
      <c r="S9260" s="1">
        <v>3</v>
      </c>
      <c r="T9260" s="1">
        <v>0</v>
      </c>
      <c r="U9260" s="1">
        <v>24.393000000000001</v>
      </c>
      <c r="V9260" s="3" t="str">
        <f>IF(M9260=People!$B$6,People!A$6,IF(M9260=People!$B$5,People!$A$5,IF(M9260=People!$B$4,People!$A$4,IF(M9260=People!$B$3,People!$A$3))))</f>
        <v>Kelly Williams</v>
      </c>
      <c r="W9260" s="3" t="str">
        <f xml:space="preserve"> IFERROR(INDEX(Returns!A:A,MATCH(B9260,Returns!B:B,0)),"No")</f>
        <v>No</v>
      </c>
    </row>
    <row r="9261" spans="1:23" x14ac:dyDescent="0.2">
      <c r="A9261" s="1">
        <v>9260</v>
      </c>
      <c r="B9261" t="s">
        <v>10576</v>
      </c>
      <c r="C9261" s="2">
        <v>42411</v>
      </c>
      <c r="D9261" s="2">
        <v>42415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1">
        <v>64.959999999999994</v>
      </c>
      <c r="S9261" s="1">
        <v>2</v>
      </c>
      <c r="T9261" s="1">
        <v>0</v>
      </c>
      <c r="U9261" s="1">
        <v>2.598399999999998</v>
      </c>
      <c r="V9261" s="3" t="str">
        <f>IF(M9261=People!$B$6,People!A$6,IF(M9261=People!$B$5,People!$A$5,IF(M9261=People!$B$4,People!$A$4,IF(M9261=People!$B$3,People!$A$3))))</f>
        <v>Kelly Williams</v>
      </c>
      <c r="W9261" s="3" t="str">
        <f xml:space="preserve"> IFERROR(INDEX(Returns!A:A,MATCH(B9261,Returns!B:B,0)),"No")</f>
        <v>No</v>
      </c>
    </row>
    <row r="9262" spans="1:23" x14ac:dyDescent="0.2">
      <c r="A9262" s="1">
        <v>9261</v>
      </c>
      <c r="B9262" t="s">
        <v>10577</v>
      </c>
      <c r="C9262" s="2">
        <v>43780</v>
      </c>
      <c r="D9262" s="2">
        <v>43783</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1">
        <v>25.5</v>
      </c>
      <c r="S9262" s="1">
        <v>3</v>
      </c>
      <c r="T9262" s="1">
        <v>0</v>
      </c>
      <c r="U9262" s="1">
        <v>6.63</v>
      </c>
      <c r="V9262" s="3" t="str">
        <f>IF(M9262=People!$B$6,People!A$6,IF(M9262=People!$B$5,People!$A$5,IF(M9262=People!$B$4,People!$A$4,IF(M9262=People!$B$3,People!$A$3))))</f>
        <v>Kelly Williams</v>
      </c>
      <c r="W9262" s="3" t="str">
        <f xml:space="preserve"> IFERROR(INDEX(Returns!A:A,MATCH(B9262,Returns!B:B,0)),"No")</f>
        <v>No</v>
      </c>
    </row>
    <row r="9263" spans="1:23" x14ac:dyDescent="0.2">
      <c r="A9263" s="1">
        <v>9262</v>
      </c>
      <c r="B9263" t="s">
        <v>10578</v>
      </c>
      <c r="C9263" s="2">
        <v>43710</v>
      </c>
      <c r="D9263" s="2">
        <v>43710</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1">
        <v>215.976</v>
      </c>
      <c r="S9263" s="1">
        <v>3</v>
      </c>
      <c r="T9263" s="1">
        <v>0.2</v>
      </c>
      <c r="U9263" s="1">
        <v>-2.6997000000000355</v>
      </c>
      <c r="V9263" s="3" t="str">
        <f>IF(M9263=People!$B$6,People!A$6,IF(M9263=People!$B$5,People!$A$5,IF(M9263=People!$B$4,People!$A$4,IF(M9263=People!$B$3,People!$A$3))))</f>
        <v>Anna Andreadi</v>
      </c>
      <c r="W9263" s="3" t="str">
        <f xml:space="preserve"> IFERROR(INDEX(Returns!A:A,MATCH(B9263,Returns!B:B,0)),"No")</f>
        <v>No</v>
      </c>
    </row>
    <row r="9264" spans="1:23" x14ac:dyDescent="0.2">
      <c r="A9264" s="1">
        <v>9263</v>
      </c>
      <c r="B9264" t="s">
        <v>10579</v>
      </c>
      <c r="C9264" s="2">
        <v>43017</v>
      </c>
      <c r="D9264" s="2">
        <v>43021</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1">
        <v>389.97</v>
      </c>
      <c r="S9264" s="1">
        <v>3</v>
      </c>
      <c r="T9264" s="1">
        <v>0</v>
      </c>
      <c r="U9264" s="1">
        <v>35.097300000000004</v>
      </c>
      <c r="V9264" s="3" t="str">
        <f>IF(M9264=People!$B$6,People!A$6,IF(M9264=People!$B$5,People!$A$5,IF(M9264=People!$B$4,People!$A$4,IF(M9264=People!$B$3,People!$A$3))))</f>
        <v>Kelly Williams</v>
      </c>
      <c r="W9264" s="3" t="str">
        <f xml:space="preserve"> IFERROR(INDEX(Returns!A:A,MATCH(B9264,Returns!B:B,0)),"No")</f>
        <v>No</v>
      </c>
    </row>
    <row r="9265" spans="1:23" x14ac:dyDescent="0.2">
      <c r="A9265" s="1">
        <v>9264</v>
      </c>
      <c r="B9265" t="s">
        <v>10579</v>
      </c>
      <c r="C9265" s="2">
        <v>43017</v>
      </c>
      <c r="D9265" s="2">
        <v>43021</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1">
        <v>269.90999999999997</v>
      </c>
      <c r="S9265" s="1">
        <v>5</v>
      </c>
      <c r="T9265" s="1">
        <v>0.1</v>
      </c>
      <c r="U9265" s="1">
        <v>53.982000000000006</v>
      </c>
      <c r="V9265" s="3" t="str">
        <f>IF(M9265=People!$B$6,People!A$6,IF(M9265=People!$B$5,People!$A$5,IF(M9265=People!$B$4,People!$A$4,IF(M9265=People!$B$3,People!$A$3))))</f>
        <v>Kelly Williams</v>
      </c>
      <c r="W9265" s="3" t="str">
        <f xml:space="preserve"> IFERROR(INDEX(Returns!A:A,MATCH(B9265,Returns!B:B,0)),"No")</f>
        <v>No</v>
      </c>
    </row>
    <row r="9266" spans="1:23" x14ac:dyDescent="0.2">
      <c r="A9266" s="1">
        <v>9265</v>
      </c>
      <c r="B9266" t="s">
        <v>10580</v>
      </c>
      <c r="C9266" s="2">
        <v>43793</v>
      </c>
      <c r="D9266" s="2">
        <v>43800</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1">
        <v>11.673000000000002</v>
      </c>
      <c r="S9266" s="1">
        <v>3</v>
      </c>
      <c r="T9266" s="1">
        <v>0.7</v>
      </c>
      <c r="U9266" s="1">
        <v>-7.782</v>
      </c>
      <c r="V9266" s="3" t="str">
        <f>IF(M9266=People!$B$6,People!A$6,IF(M9266=People!$B$5,People!$A$5,IF(M9266=People!$B$4,People!$A$4,IF(M9266=People!$B$3,People!$A$3))))</f>
        <v>Cassandra Brandow</v>
      </c>
      <c r="W9266" s="3" t="str">
        <f xml:space="preserve"> IFERROR(INDEX(Returns!A:A,MATCH(B9266,Returns!B:B,0)),"No")</f>
        <v>No</v>
      </c>
    </row>
    <row r="9267" spans="1:23" x14ac:dyDescent="0.2">
      <c r="A9267" s="1">
        <v>9266</v>
      </c>
      <c r="B9267" t="s">
        <v>10580</v>
      </c>
      <c r="C9267" s="2">
        <v>43793</v>
      </c>
      <c r="D9267" s="2">
        <v>43800</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1">
        <v>64.848000000000013</v>
      </c>
      <c r="S9267" s="1">
        <v>7</v>
      </c>
      <c r="T9267" s="1">
        <v>0.2</v>
      </c>
      <c r="U9267" s="1">
        <v>24.317999999999998</v>
      </c>
      <c r="V9267" s="3" t="str">
        <f>IF(M9267=People!$B$6,People!A$6,IF(M9267=People!$B$5,People!$A$5,IF(M9267=People!$B$4,People!$A$4,IF(M9267=People!$B$3,People!$A$3))))</f>
        <v>Cassandra Brandow</v>
      </c>
      <c r="W9267" s="3" t="str">
        <f xml:space="preserve"> IFERROR(INDEX(Returns!A:A,MATCH(B9267,Returns!B:B,0)),"No")</f>
        <v>No</v>
      </c>
    </row>
    <row r="9268" spans="1:23" x14ac:dyDescent="0.2">
      <c r="A9268" s="1">
        <v>9267</v>
      </c>
      <c r="B9268" t="s">
        <v>10581</v>
      </c>
      <c r="C9268" s="2">
        <v>42408</v>
      </c>
      <c r="D9268" s="2">
        <v>42409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1">
        <v>14.56</v>
      </c>
      <c r="S9268" s="1">
        <v>2</v>
      </c>
      <c r="T9268" s="1">
        <v>0</v>
      </c>
      <c r="U9268" s="1">
        <v>5.5327999999999999</v>
      </c>
      <c r="V9268" s="3" t="str">
        <f>IF(M9268=People!$B$6,People!A$6,IF(M9268=People!$B$5,People!$A$5,IF(M9268=People!$B$4,People!$A$4,IF(M9268=People!$B$3,People!$A$3))))</f>
        <v>Anna Andreadi</v>
      </c>
      <c r="W9268" s="3" t="str">
        <f xml:space="preserve"> IFERROR(INDEX(Returns!A:A,MATCH(B9268,Returns!B:B,0)),"No")</f>
        <v>No</v>
      </c>
    </row>
    <row r="9269" spans="1:23" x14ac:dyDescent="0.2">
      <c r="A9269" s="1">
        <v>9268</v>
      </c>
      <c r="B9269" t="s">
        <v>10582</v>
      </c>
      <c r="C9269" s="2">
        <v>43003</v>
      </c>
      <c r="D9269" s="2">
        <v>43003</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1">
        <v>102.58200000000001</v>
      </c>
      <c r="S9269" s="1">
        <v>1</v>
      </c>
      <c r="T9269" s="1">
        <v>0.1</v>
      </c>
      <c r="U9269" s="1">
        <v>6.8388000000000009</v>
      </c>
      <c r="V9269" s="3" t="str">
        <f>IF(M9269=People!$B$6,People!A$6,IF(M9269=People!$B$5,People!$A$5,IF(M9269=People!$B$4,People!$A$4,IF(M9269=People!$B$3,People!$A$3))))</f>
        <v>Chuck Magee</v>
      </c>
      <c r="W9269" s="3" t="str">
        <f xml:space="preserve"> IFERROR(INDEX(Returns!A:A,MATCH(B9269,Returns!B:B,0)),"No")</f>
        <v>No</v>
      </c>
    </row>
    <row r="9270" spans="1:23" x14ac:dyDescent="0.2">
      <c r="A9270" s="1">
        <v>9269</v>
      </c>
      <c r="B9270" t="s">
        <v>10582</v>
      </c>
      <c r="C9270" s="2">
        <v>43003</v>
      </c>
      <c r="D9270" s="2">
        <v>43003</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1">
        <v>20.04</v>
      </c>
      <c r="S9270" s="1">
        <v>3</v>
      </c>
      <c r="T9270" s="1">
        <v>0</v>
      </c>
      <c r="U9270" s="1">
        <v>9.6191999999999993</v>
      </c>
      <c r="V9270" s="3" t="str">
        <f>IF(M9270=People!$B$6,People!A$6,IF(M9270=People!$B$5,People!$A$5,IF(M9270=People!$B$4,People!$A$4,IF(M9270=People!$B$3,People!$A$3))))</f>
        <v>Chuck Magee</v>
      </c>
      <c r="W9270" s="3" t="str">
        <f xml:space="preserve"> IFERROR(INDEX(Returns!A:A,MATCH(B9270,Returns!B:B,0)),"No")</f>
        <v>No</v>
      </c>
    </row>
    <row r="9271" spans="1:23" x14ac:dyDescent="0.2">
      <c r="A9271" s="1">
        <v>9270</v>
      </c>
      <c r="B9271" t="s">
        <v>10583</v>
      </c>
      <c r="C9271" s="2">
        <v>43698</v>
      </c>
      <c r="D9271" s="2">
        <v>43705</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1">
        <v>32.088000000000001</v>
      </c>
      <c r="S9271" s="1">
        <v>7</v>
      </c>
      <c r="T9271" s="1">
        <v>0.2</v>
      </c>
      <c r="U9271" s="1">
        <v>11.2308</v>
      </c>
      <c r="V9271" s="3" t="str">
        <f>IF(M9271=People!$B$6,People!A$6,IF(M9271=People!$B$5,People!$A$5,IF(M9271=People!$B$4,People!$A$4,IF(M9271=People!$B$3,People!$A$3))))</f>
        <v>Chuck Magee</v>
      </c>
      <c r="W9271" s="3" t="str">
        <f xml:space="preserve"> IFERROR(INDEX(Returns!A:A,MATCH(B9271,Returns!B:B,0)),"No")</f>
        <v>No</v>
      </c>
    </row>
    <row r="9272" spans="1:23" x14ac:dyDescent="0.2">
      <c r="A9272" s="1">
        <v>9271</v>
      </c>
      <c r="B9272" t="s">
        <v>10583</v>
      </c>
      <c r="C9272" s="2">
        <v>43698</v>
      </c>
      <c r="D9272" s="2">
        <v>43705</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1">
        <v>4305.5520000000006</v>
      </c>
      <c r="S9272" s="1">
        <v>6</v>
      </c>
      <c r="T9272" s="1">
        <v>0.2</v>
      </c>
      <c r="U9272" s="1">
        <v>1453.1237999999996</v>
      </c>
      <c r="V9272" s="3" t="str">
        <f>IF(M9272=People!$B$6,People!A$6,IF(M9272=People!$B$5,People!$A$5,IF(M9272=People!$B$4,People!$A$4,IF(M9272=People!$B$3,People!$A$3))))</f>
        <v>Chuck Magee</v>
      </c>
      <c r="W9272" s="3" t="str">
        <f xml:space="preserve"> IFERROR(INDEX(Returns!A:A,MATCH(B9272,Returns!B:B,0)),"No")</f>
        <v>No</v>
      </c>
    </row>
    <row r="9273" spans="1:23" x14ac:dyDescent="0.2">
      <c r="A9273" s="1">
        <v>9272</v>
      </c>
      <c r="B9273" t="s">
        <v>10584</v>
      </c>
      <c r="C9273" s="2">
        <v>43232</v>
      </c>
      <c r="D9273" s="2">
        <v>43237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1">
        <v>10.02</v>
      </c>
      <c r="S9273" s="1">
        <v>3</v>
      </c>
      <c r="T9273" s="1">
        <v>0</v>
      </c>
      <c r="U9273" s="1">
        <v>4.4088000000000012</v>
      </c>
      <c r="V9273" s="3" t="str">
        <f>IF(M9273=People!$B$6,People!A$6,IF(M9273=People!$B$5,People!$A$5,IF(M9273=People!$B$4,People!$A$4,IF(M9273=People!$B$3,People!$A$3))))</f>
        <v>Chuck Magee</v>
      </c>
      <c r="W9273" s="3" t="str">
        <f xml:space="preserve"> IFERROR(INDEX(Returns!A:A,MATCH(B9273,Returns!B:B,0)),"No")</f>
        <v>No</v>
      </c>
    </row>
    <row r="9274" spans="1:23" x14ac:dyDescent="0.2">
      <c r="A9274" s="1">
        <v>9273</v>
      </c>
      <c r="B9274" t="s">
        <v>10584</v>
      </c>
      <c r="C9274" s="2">
        <v>43232</v>
      </c>
      <c r="D9274" s="2">
        <v>43237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1">
        <v>631.96</v>
      </c>
      <c r="S9274" s="1">
        <v>4</v>
      </c>
      <c r="T9274" s="1">
        <v>0</v>
      </c>
      <c r="U9274" s="1">
        <v>303.3408</v>
      </c>
      <c r="V9274" s="3" t="str">
        <f>IF(M9274=People!$B$6,People!A$6,IF(M9274=People!$B$5,People!$A$5,IF(M9274=People!$B$4,People!$A$4,IF(M9274=People!$B$3,People!$A$3))))</f>
        <v>Chuck Magee</v>
      </c>
      <c r="W9274" s="3" t="str">
        <f xml:space="preserve"> IFERROR(INDEX(Returns!A:A,MATCH(B9274,Returns!B:B,0)),"No")</f>
        <v>No</v>
      </c>
    </row>
    <row r="9275" spans="1:23" x14ac:dyDescent="0.2">
      <c r="A9275" s="1">
        <v>9274</v>
      </c>
      <c r="B9275" t="s">
        <v>10585</v>
      </c>
      <c r="C9275" s="2">
        <v>43710</v>
      </c>
      <c r="D9275" s="2">
        <v>43714</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1">
        <v>1577.94</v>
      </c>
      <c r="S9275" s="1">
        <v>3</v>
      </c>
      <c r="T9275" s="1">
        <v>0</v>
      </c>
      <c r="U9275" s="1">
        <v>757.41120000000001</v>
      </c>
      <c r="V9275" s="3" t="str">
        <f>IF(M9275=People!$B$6,People!A$6,IF(M9275=People!$B$5,People!$A$5,IF(M9275=People!$B$4,People!$A$4,IF(M9275=People!$B$3,People!$A$3))))</f>
        <v>Cassandra Brandow</v>
      </c>
      <c r="W9275" s="3" t="str">
        <f xml:space="preserve"> IFERROR(INDEX(Returns!A:A,MATCH(B9275,Returns!B:B,0)),"No")</f>
        <v>No</v>
      </c>
    </row>
    <row r="9276" spans="1:23" x14ac:dyDescent="0.2">
      <c r="A9276" s="1">
        <v>9275</v>
      </c>
      <c r="B9276" t="s">
        <v>10586</v>
      </c>
      <c r="C9276" s="2">
        <v>42653</v>
      </c>
      <c r="D9276" s="2">
        <v>42653</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1">
        <v>255.84999999999997</v>
      </c>
      <c r="S9276" s="1">
        <v>7</v>
      </c>
      <c r="T9276" s="1">
        <v>0</v>
      </c>
      <c r="U9276" s="1">
        <v>112.57400000000001</v>
      </c>
      <c r="V9276" s="3" t="str">
        <f>IF(M9276=People!$B$6,People!A$6,IF(M9276=People!$B$5,People!$A$5,IF(M9276=People!$B$4,People!$A$4,IF(M9276=People!$B$3,People!$A$3))))</f>
        <v>Anna Andreadi</v>
      </c>
      <c r="W9276" s="3" t="str">
        <f xml:space="preserve"> IFERROR(INDEX(Returns!A:A,MATCH(B9276,Returns!B:B,0)),"No")</f>
        <v>No</v>
      </c>
    </row>
    <row r="9277" spans="1:23" x14ac:dyDescent="0.2">
      <c r="A9277" s="1">
        <v>9276</v>
      </c>
      <c r="B9277" t="s">
        <v>10587</v>
      </c>
      <c r="C9277" s="2">
        <v>43246</v>
      </c>
      <c r="D9277" s="2">
        <v>43249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1">
        <v>184.70400000000001</v>
      </c>
      <c r="S9277" s="1">
        <v>6</v>
      </c>
      <c r="T9277" s="1">
        <v>0.2</v>
      </c>
      <c r="U9277" s="1">
        <v>13.852799999999995</v>
      </c>
      <c r="V9277" s="3" t="str">
        <f>IF(M9277=People!$B$6,People!A$6,IF(M9277=People!$B$5,People!$A$5,IF(M9277=People!$B$4,People!$A$4,IF(M9277=People!$B$3,People!$A$3))))</f>
        <v>Cassandra Brandow</v>
      </c>
      <c r="W9277" s="3" t="str">
        <f xml:space="preserve"> IFERROR(INDEX(Returns!A:A,MATCH(B9277,Returns!B:B,0)),"No")</f>
        <v>No</v>
      </c>
    </row>
    <row r="9278" spans="1:23" x14ac:dyDescent="0.2">
      <c r="A9278" s="1">
        <v>9277</v>
      </c>
      <c r="B9278" t="s">
        <v>10587</v>
      </c>
      <c r="C9278" s="2">
        <v>43246</v>
      </c>
      <c r="D9278" s="2">
        <v>43249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1">
        <v>47.92</v>
      </c>
      <c r="S9278" s="1">
        <v>2</v>
      </c>
      <c r="T9278" s="1">
        <v>0.2</v>
      </c>
      <c r="U9278" s="1">
        <v>11.98</v>
      </c>
      <c r="V9278" s="3" t="str">
        <f>IF(M9278=People!$B$6,People!A$6,IF(M9278=People!$B$5,People!$A$5,IF(M9278=People!$B$4,People!$A$4,IF(M9278=People!$B$3,People!$A$3))))</f>
        <v>Cassandra Brandow</v>
      </c>
      <c r="W9278" s="3" t="str">
        <f xml:space="preserve"> IFERROR(INDEX(Returns!A:A,MATCH(B9278,Returns!B:B,0)),"No")</f>
        <v>No</v>
      </c>
    </row>
    <row r="9279" spans="1:23" x14ac:dyDescent="0.2">
      <c r="A9279" s="1">
        <v>9278</v>
      </c>
      <c r="B9279" t="s">
        <v>10588</v>
      </c>
      <c r="C9279" s="2">
        <v>43800</v>
      </c>
      <c r="D9279" s="2">
        <v>43804</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1">
        <v>15.936000000000002</v>
      </c>
      <c r="S9279" s="1">
        <v>4</v>
      </c>
      <c r="T9279" s="1">
        <v>0.2</v>
      </c>
      <c r="U9279" s="1">
        <v>5.1791999999999998</v>
      </c>
      <c r="V9279" s="3" t="str">
        <f>IF(M9279=People!$B$6,People!A$6,IF(M9279=People!$B$5,People!$A$5,IF(M9279=People!$B$4,People!$A$4,IF(M9279=People!$B$3,People!$A$3))))</f>
        <v>Chuck Magee</v>
      </c>
      <c r="W9279" s="3" t="str">
        <f xml:space="preserve"> IFERROR(INDEX(Returns!A:A,MATCH(B9279,Returns!B:B,0)),"No")</f>
        <v>No</v>
      </c>
    </row>
    <row r="9280" spans="1:23" x14ac:dyDescent="0.2">
      <c r="A9280" s="1">
        <v>9279</v>
      </c>
      <c r="B9280" t="s">
        <v>10588</v>
      </c>
      <c r="C9280" s="2">
        <v>43800</v>
      </c>
      <c r="D9280" s="2">
        <v>43804</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1">
        <v>8.0010000000000012</v>
      </c>
      <c r="S9280" s="1">
        <v>7</v>
      </c>
      <c r="T9280" s="1">
        <v>0.7</v>
      </c>
      <c r="U9280" s="1">
        <v>-5.6006999999999962</v>
      </c>
      <c r="V9280" s="3" t="str">
        <f>IF(M9280=People!$B$6,People!A$6,IF(M9280=People!$B$5,People!$A$5,IF(M9280=People!$B$4,People!$A$4,IF(M9280=People!$B$3,People!$A$3))))</f>
        <v>Chuck Magee</v>
      </c>
      <c r="W9280" s="3" t="str">
        <f xml:space="preserve"> IFERROR(INDEX(Returns!A:A,MATCH(B9280,Returns!B:B,0)),"No")</f>
        <v>No</v>
      </c>
    </row>
    <row r="9281" spans="1:23" x14ac:dyDescent="0.2">
      <c r="A9281" s="1">
        <v>9280</v>
      </c>
      <c r="B9281" t="s">
        <v>10588</v>
      </c>
      <c r="C9281" s="2">
        <v>43800</v>
      </c>
      <c r="D9281" s="2">
        <v>43804</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1">
        <v>398.97199999999998</v>
      </c>
      <c r="S9281" s="1">
        <v>2</v>
      </c>
      <c r="T9281" s="1">
        <v>0.3</v>
      </c>
      <c r="U9281" s="1">
        <v>-28.49799999999999</v>
      </c>
      <c r="V9281" s="3" t="str">
        <f>IF(M9281=People!$B$6,People!A$6,IF(M9281=People!$B$5,People!$A$5,IF(M9281=People!$B$4,People!$A$4,IF(M9281=People!$B$3,People!$A$3))))</f>
        <v>Chuck Magee</v>
      </c>
      <c r="W9281" s="3" t="str">
        <f xml:space="preserve"> IFERROR(INDEX(Returns!A:A,MATCH(B9281,Returns!B:B,0)),"No")</f>
        <v>No</v>
      </c>
    </row>
    <row r="9282" spans="1:23" x14ac:dyDescent="0.2">
      <c r="A9282" s="1">
        <v>9281</v>
      </c>
      <c r="B9282" t="s">
        <v>10589</v>
      </c>
      <c r="C9282" s="2">
        <v>43363</v>
      </c>
      <c r="D9282" s="2">
        <v>43367</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1">
        <v>163.88</v>
      </c>
      <c r="S9282" s="1">
        <v>2</v>
      </c>
      <c r="T9282" s="1">
        <v>0</v>
      </c>
      <c r="U9282" s="1">
        <v>40.97</v>
      </c>
      <c r="V9282" s="3" t="str">
        <f>IF(M9282=People!$B$6,People!A$6,IF(M9282=People!$B$5,People!$A$5,IF(M9282=People!$B$4,People!$A$4,IF(M9282=People!$B$3,People!$A$3))))</f>
        <v>Anna Andreadi</v>
      </c>
      <c r="W9282" s="3" t="str">
        <f xml:space="preserve"> IFERROR(INDEX(Returns!A:A,MATCH(B9282,Returns!B:B,0)),"No")</f>
        <v>No</v>
      </c>
    </row>
    <row r="9283" spans="1:23" x14ac:dyDescent="0.2">
      <c r="A9283" s="1">
        <v>9282</v>
      </c>
      <c r="B9283" t="s">
        <v>10590</v>
      </c>
      <c r="C9283" s="2">
        <v>43719</v>
      </c>
      <c r="D9283" s="2">
        <v>43723</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1">
        <v>67.900000000000006</v>
      </c>
      <c r="S9283" s="1">
        <v>5</v>
      </c>
      <c r="T9283" s="1">
        <v>0</v>
      </c>
      <c r="U9283" s="1">
        <v>20.369999999999997</v>
      </c>
      <c r="V9283" s="3" t="str">
        <f>IF(M9283=People!$B$6,People!A$6,IF(M9283=People!$B$5,People!$A$5,IF(M9283=People!$B$4,People!$A$4,IF(M9283=People!$B$3,People!$A$3))))</f>
        <v>Cassandra Brandow</v>
      </c>
      <c r="W9283" s="3" t="str">
        <f xml:space="preserve"> IFERROR(INDEX(Returns!A:A,MATCH(B9283,Returns!B:B,0)),"No")</f>
        <v>No</v>
      </c>
    </row>
    <row r="9284" spans="1:23" x14ac:dyDescent="0.2">
      <c r="A9284" s="1">
        <v>9283</v>
      </c>
      <c r="B9284" t="s">
        <v>10591</v>
      </c>
      <c r="C9284" s="2">
        <v>43464</v>
      </c>
      <c r="D9284" s="2">
        <v>43469</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1">
        <v>72.224000000000004</v>
      </c>
      <c r="S9284" s="1">
        <v>4</v>
      </c>
      <c r="T9284" s="1">
        <v>0.2</v>
      </c>
      <c r="U9284" s="1">
        <v>25.278400000000001</v>
      </c>
      <c r="V9284" s="3" t="str">
        <f>IF(M9284=People!$B$6,People!A$6,IF(M9284=People!$B$5,People!$A$5,IF(M9284=People!$B$4,People!$A$4,IF(M9284=People!$B$3,People!$A$3))))</f>
        <v>Cassandra Brandow</v>
      </c>
      <c r="W9284" s="3" t="str">
        <f xml:space="preserve"> IFERROR(INDEX(Returns!A:A,MATCH(B9284,Returns!B:B,0)),"No")</f>
        <v>No</v>
      </c>
    </row>
    <row r="9285" spans="1:23" x14ac:dyDescent="0.2">
      <c r="A9285" s="1">
        <v>9284</v>
      </c>
      <c r="B9285" t="s">
        <v>10592</v>
      </c>
      <c r="C9285" s="2">
        <v>43710</v>
      </c>
      <c r="D9285" s="2">
        <v>43712</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1">
        <v>11.696</v>
      </c>
      <c r="S9285" s="1">
        <v>2</v>
      </c>
      <c r="T9285" s="1">
        <v>0.2</v>
      </c>
      <c r="U9285" s="1">
        <v>3.9473999999999996</v>
      </c>
      <c r="V9285" s="3" t="str">
        <f>IF(M9285=People!$B$6,People!A$6,IF(M9285=People!$B$5,People!$A$5,IF(M9285=People!$B$4,People!$A$4,IF(M9285=People!$B$3,People!$A$3))))</f>
        <v>Anna Andreadi</v>
      </c>
      <c r="W9285" s="3" t="str">
        <f xml:space="preserve"> IFERROR(INDEX(Returns!A:A,MATCH(B9285,Returns!B:B,0)),"No")</f>
        <v>No</v>
      </c>
    </row>
    <row r="9286" spans="1:23" x14ac:dyDescent="0.2">
      <c r="A9286" s="1">
        <v>9285</v>
      </c>
      <c r="B9286" t="s">
        <v>10593</v>
      </c>
      <c r="C9286" s="2">
        <v>42692</v>
      </c>
      <c r="D9286" s="2">
        <v>42697</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1">
        <v>392.93999999999994</v>
      </c>
      <c r="S9286" s="1">
        <v>3</v>
      </c>
      <c r="T9286" s="1">
        <v>0</v>
      </c>
      <c r="U9286" s="1">
        <v>43.223399999999984</v>
      </c>
      <c r="V9286" s="3" t="str">
        <f>IF(M9286=People!$B$6,People!A$6,IF(M9286=People!$B$5,People!$A$5,IF(M9286=People!$B$4,People!$A$4,IF(M9286=People!$B$3,People!$A$3))))</f>
        <v>Kelly Williams</v>
      </c>
      <c r="W9286" s="3" t="str">
        <f xml:space="preserve"> IFERROR(INDEX(Returns!A:A,MATCH(B9286,Returns!B:B,0)),"No")</f>
        <v>No</v>
      </c>
    </row>
    <row r="9287" spans="1:23" x14ac:dyDescent="0.2">
      <c r="A9287" s="1">
        <v>9286</v>
      </c>
      <c r="B9287" t="s">
        <v>10594</v>
      </c>
      <c r="C9287" s="2">
        <v>43060</v>
      </c>
      <c r="D9287" s="2">
        <v>43063</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1">
        <v>18.175999999999998</v>
      </c>
      <c r="S9287" s="1">
        <v>1</v>
      </c>
      <c r="T9287" s="1">
        <v>0.2</v>
      </c>
      <c r="U9287" s="1">
        <v>4.7712000000000012</v>
      </c>
      <c r="V9287" s="3" t="str">
        <f>IF(M9287=People!$B$6,People!A$6,IF(M9287=People!$B$5,People!$A$5,IF(M9287=People!$B$4,People!$A$4,IF(M9287=People!$B$3,People!$A$3))))</f>
        <v>Cassandra Brandow</v>
      </c>
      <c r="W9287" s="3" t="str">
        <f xml:space="preserve"> IFERROR(INDEX(Returns!A:A,MATCH(B9287,Returns!B:B,0)),"No")</f>
        <v>No</v>
      </c>
    </row>
    <row r="9288" spans="1:23" x14ac:dyDescent="0.2">
      <c r="A9288" s="1">
        <v>9287</v>
      </c>
      <c r="B9288" t="s">
        <v>10595</v>
      </c>
      <c r="C9288" s="2">
        <v>43635</v>
      </c>
      <c r="D9288" s="2">
        <v>43642</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1">
        <v>6.8879999999999981</v>
      </c>
      <c r="S9288" s="1">
        <v>3</v>
      </c>
      <c r="T9288" s="1">
        <v>0.8</v>
      </c>
      <c r="U9288" s="1">
        <v>-11.020800000000005</v>
      </c>
      <c r="V9288" s="3" t="str">
        <f>IF(M9288=People!$B$6,People!A$6,IF(M9288=People!$B$5,People!$A$5,IF(M9288=People!$B$4,People!$A$4,IF(M9288=People!$B$3,People!$A$3))))</f>
        <v>Kelly Williams</v>
      </c>
      <c r="W9288" s="3" t="str">
        <f xml:space="preserve"> IFERROR(INDEX(Returns!A:A,MATCH(B9288,Returns!B:B,0)),"No")</f>
        <v>No</v>
      </c>
    </row>
    <row r="9289" spans="1:23" x14ac:dyDescent="0.2">
      <c r="A9289" s="1">
        <v>9288</v>
      </c>
      <c r="B9289" t="s">
        <v>10595</v>
      </c>
      <c r="C9289" s="2">
        <v>43635</v>
      </c>
      <c r="D9289" s="2">
        <v>43642</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1">
        <v>457.4849999999999</v>
      </c>
      <c r="S9289" s="1">
        <v>3</v>
      </c>
      <c r="T9289" s="1">
        <v>0.3</v>
      </c>
      <c r="U9289" s="1">
        <v>-84.961500000000029</v>
      </c>
      <c r="V9289" s="3" t="str">
        <f>IF(M9289=People!$B$6,People!A$6,IF(M9289=People!$B$5,People!$A$5,IF(M9289=People!$B$4,People!$A$4,IF(M9289=People!$B$3,People!$A$3))))</f>
        <v>Kelly Williams</v>
      </c>
      <c r="W9289" s="3" t="str">
        <f xml:space="preserve"> IFERROR(INDEX(Returns!A:A,MATCH(B9289,Returns!B:B,0)),"No")</f>
        <v>No</v>
      </c>
    </row>
    <row r="9290" spans="1:23" x14ac:dyDescent="0.2">
      <c r="A9290" s="1">
        <v>9289</v>
      </c>
      <c r="B9290" t="s">
        <v>10596</v>
      </c>
      <c r="C9290" s="2">
        <v>43799</v>
      </c>
      <c r="D9290" s="2">
        <v>43802</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1">
        <v>1079.316</v>
      </c>
      <c r="S9290" s="1">
        <v>6</v>
      </c>
      <c r="T9290" s="1">
        <v>0.3</v>
      </c>
      <c r="U9290" s="1">
        <v>-15.418800000000203</v>
      </c>
      <c r="V9290" s="3" t="str">
        <f>IF(M9290=People!$B$6,People!A$6,IF(M9290=People!$B$5,People!$A$5,IF(M9290=People!$B$4,People!$A$4,IF(M9290=People!$B$3,People!$A$3))))</f>
        <v>Chuck Magee</v>
      </c>
      <c r="W9290" s="3" t="str">
        <f xml:space="preserve"> IFERROR(INDEX(Returns!A:A,MATCH(B9290,Returns!B:B,0)),"No")</f>
        <v>No</v>
      </c>
    </row>
    <row r="9291" spans="1:23" x14ac:dyDescent="0.2">
      <c r="A9291" s="1">
        <v>9290</v>
      </c>
      <c r="B9291" t="s">
        <v>10597</v>
      </c>
      <c r="C9291" s="2">
        <v>42483</v>
      </c>
      <c r="D9291" s="2">
        <v>42486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1">
        <v>48.91</v>
      </c>
      <c r="S9291" s="1">
        <v>1</v>
      </c>
      <c r="T9291" s="1">
        <v>0</v>
      </c>
      <c r="U9291" s="1">
        <v>22.987699999999997</v>
      </c>
      <c r="V9291" s="3" t="str">
        <f>IF(M9291=People!$B$6,People!A$6,IF(M9291=People!$B$5,People!$A$5,IF(M9291=People!$B$4,People!$A$4,IF(M9291=People!$B$3,People!$A$3))))</f>
        <v>Anna Andreadi</v>
      </c>
      <c r="W9291" s="3" t="str">
        <f xml:space="preserve"> IFERROR(INDEX(Returns!A:A,MATCH(B9291,Returns!B:B,0)),"No")</f>
        <v>No</v>
      </c>
    </row>
    <row r="9292" spans="1:23" x14ac:dyDescent="0.2">
      <c r="A9292" s="1">
        <v>9291</v>
      </c>
      <c r="B9292" t="s">
        <v>10598</v>
      </c>
      <c r="C9292" s="2">
        <v>42636</v>
      </c>
      <c r="D9292" s="2">
        <v>42638</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1">
        <v>9.84</v>
      </c>
      <c r="S9292" s="1">
        <v>3</v>
      </c>
      <c r="T9292" s="1">
        <v>0</v>
      </c>
      <c r="U9292" s="1">
        <v>2.8535999999999988</v>
      </c>
      <c r="V9292" s="3" t="str">
        <f>IF(M9292=People!$B$6,People!A$6,IF(M9292=People!$B$5,People!$A$5,IF(M9292=People!$B$4,People!$A$4,IF(M9292=People!$B$3,People!$A$3))))</f>
        <v>Chuck Magee</v>
      </c>
      <c r="W9292" s="3" t="str">
        <f xml:space="preserve"> IFERROR(INDEX(Returns!A:A,MATCH(B9292,Returns!B:B,0)),"No")</f>
        <v>No</v>
      </c>
    </row>
    <row r="9293" spans="1:23" x14ac:dyDescent="0.2">
      <c r="A9293" s="1">
        <v>9292</v>
      </c>
      <c r="B9293" t="s">
        <v>10598</v>
      </c>
      <c r="C9293" s="2">
        <v>42636</v>
      </c>
      <c r="D9293" s="2">
        <v>42638</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1">
        <v>34.5</v>
      </c>
      <c r="S9293" s="1">
        <v>3</v>
      </c>
      <c r="T9293" s="1">
        <v>0</v>
      </c>
      <c r="U9293" s="1">
        <v>15.524999999999999</v>
      </c>
      <c r="V9293" s="3" t="str">
        <f>IF(M9293=People!$B$6,People!A$6,IF(M9293=People!$B$5,People!$A$5,IF(M9293=People!$B$4,People!$A$4,IF(M9293=People!$B$3,People!$A$3))))</f>
        <v>Chuck Magee</v>
      </c>
      <c r="W9293" s="3" t="str">
        <f xml:space="preserve"> IFERROR(INDEX(Returns!A:A,MATCH(B9293,Returns!B:B,0)),"No")</f>
        <v>No</v>
      </c>
    </row>
    <row r="9294" spans="1:23" x14ac:dyDescent="0.2">
      <c r="A9294" s="1">
        <v>9293</v>
      </c>
      <c r="B9294" t="s">
        <v>10599</v>
      </c>
      <c r="C9294" s="2">
        <v>43526</v>
      </c>
      <c r="D9294" s="2">
        <v>43526</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1">
        <v>0.55599999999999983</v>
      </c>
      <c r="S9294" s="1">
        <v>1</v>
      </c>
      <c r="T9294" s="1">
        <v>0.8</v>
      </c>
      <c r="U9294" s="1">
        <v>-0.94520000000000004</v>
      </c>
      <c r="V9294" s="3" t="str">
        <f>IF(M9294=People!$B$6,People!A$6,IF(M9294=People!$B$5,People!$A$5,IF(M9294=People!$B$4,People!$A$4,IF(M9294=People!$B$3,People!$A$3))))</f>
        <v>Kelly Williams</v>
      </c>
      <c r="W9294" s="3" t="str">
        <f xml:space="preserve"> IFERROR(INDEX(Returns!A:A,MATCH(B9294,Returns!B:B,0)),"No")</f>
        <v>No</v>
      </c>
    </row>
    <row r="9295" spans="1:23" x14ac:dyDescent="0.2">
      <c r="A9295" s="1">
        <v>9294</v>
      </c>
      <c r="B9295" t="s">
        <v>10600</v>
      </c>
      <c r="C9295" s="2">
        <v>43786</v>
      </c>
      <c r="D9295" s="2">
        <v>43790</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1">
        <v>43.8</v>
      </c>
      <c r="S9295" s="1">
        <v>6</v>
      </c>
      <c r="T9295" s="1">
        <v>0</v>
      </c>
      <c r="U9295" s="1">
        <v>20.585999999999999</v>
      </c>
      <c r="V9295" s="3" t="str">
        <f>IF(M9295=People!$B$6,People!A$6,IF(M9295=People!$B$5,People!$A$5,IF(M9295=People!$B$4,People!$A$4,IF(M9295=People!$B$3,People!$A$3))))</f>
        <v>Chuck Magee</v>
      </c>
      <c r="W9295" s="3" t="str">
        <f xml:space="preserve"> IFERROR(INDEX(Returns!A:A,MATCH(B9295,Returns!B:B,0)),"No")</f>
        <v>No</v>
      </c>
    </row>
    <row r="9296" spans="1:23" x14ac:dyDescent="0.2">
      <c r="A9296" s="1">
        <v>9295</v>
      </c>
      <c r="B9296" t="s">
        <v>10601</v>
      </c>
      <c r="C9296" s="2">
        <v>43613</v>
      </c>
      <c r="D9296" s="2">
        <v>43617</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1">
        <v>13.872000000000002</v>
      </c>
      <c r="S9296" s="1">
        <v>3</v>
      </c>
      <c r="T9296" s="1">
        <v>0.2</v>
      </c>
      <c r="U9296" s="1">
        <v>5.0286000000000008</v>
      </c>
      <c r="V9296" s="3" t="str">
        <f>IF(M9296=People!$B$6,People!A$6,IF(M9296=People!$B$5,People!$A$5,IF(M9296=People!$B$4,People!$A$4,IF(M9296=People!$B$3,People!$A$3))))</f>
        <v>Chuck Magee</v>
      </c>
      <c r="W9296" s="3" t="str">
        <f xml:space="preserve"> IFERROR(INDEX(Returns!A:A,MATCH(B9296,Returns!B:B,0)),"No")</f>
        <v>No</v>
      </c>
    </row>
    <row r="9297" spans="1:23" x14ac:dyDescent="0.2">
      <c r="A9297" s="1">
        <v>9296</v>
      </c>
      <c r="B9297" t="s">
        <v>10601</v>
      </c>
      <c r="C9297" s="2">
        <v>43613</v>
      </c>
      <c r="D9297" s="2">
        <v>43617</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1">
        <v>115.96</v>
      </c>
      <c r="S9297" s="1">
        <v>4</v>
      </c>
      <c r="T9297" s="1">
        <v>0.5</v>
      </c>
      <c r="U9297" s="1">
        <v>-64.937599999999989</v>
      </c>
      <c r="V9297" s="3" t="str">
        <f>IF(M9297=People!$B$6,People!A$6,IF(M9297=People!$B$5,People!$A$5,IF(M9297=People!$B$4,People!$A$4,IF(M9297=People!$B$3,People!$A$3))))</f>
        <v>Chuck Magee</v>
      </c>
      <c r="W9297" s="3" t="str">
        <f xml:space="preserve"> IFERROR(INDEX(Returns!A:A,MATCH(B9297,Returns!B:B,0)),"No")</f>
        <v>No</v>
      </c>
    </row>
    <row r="9298" spans="1:23" x14ac:dyDescent="0.2">
      <c r="A9298" s="1">
        <v>9297</v>
      </c>
      <c r="B9298" t="s">
        <v>10602</v>
      </c>
      <c r="C9298" s="2">
        <v>42843</v>
      </c>
      <c r="D9298" s="2">
        <v>42847</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1">
        <v>41.424000000000007</v>
      </c>
      <c r="S9298" s="1">
        <v>2</v>
      </c>
      <c r="T9298" s="1">
        <v>0.2</v>
      </c>
      <c r="U9298" s="1">
        <v>8.2847999999999971</v>
      </c>
      <c r="V9298" s="3" t="str">
        <f>IF(M9298=People!$B$6,People!A$6,IF(M9298=People!$B$5,People!$A$5,IF(M9298=People!$B$4,People!$A$4,IF(M9298=People!$B$3,People!$A$3))))</f>
        <v>Kelly Williams</v>
      </c>
      <c r="W9298" s="3" t="str">
        <f xml:space="preserve"> IFERROR(INDEX(Returns!A:A,MATCH(B9298,Returns!B:B,0)),"No")</f>
        <v>No</v>
      </c>
    </row>
    <row r="9299" spans="1:23" x14ac:dyDescent="0.2">
      <c r="A9299" s="1">
        <v>9298</v>
      </c>
      <c r="B9299" t="s">
        <v>10602</v>
      </c>
      <c r="C9299" s="2">
        <v>42843</v>
      </c>
      <c r="D9299" s="2">
        <v>42847</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1">
        <v>244.768</v>
      </c>
      <c r="S9299" s="1">
        <v>4</v>
      </c>
      <c r="T9299" s="1">
        <v>0.2</v>
      </c>
      <c r="U9299" s="1">
        <v>24.476800000000004</v>
      </c>
      <c r="V9299" s="3" t="str">
        <f>IF(M9299=People!$B$6,People!A$6,IF(M9299=People!$B$5,People!$A$5,IF(M9299=People!$B$4,People!$A$4,IF(M9299=People!$B$3,People!$A$3))))</f>
        <v>Kelly Williams</v>
      </c>
      <c r="W9299" s="3" t="str">
        <f xml:space="preserve"> IFERROR(INDEX(Returns!A:A,MATCH(B9299,Returns!B:B,0)),"No")</f>
        <v>No</v>
      </c>
    </row>
    <row r="9300" spans="1:23" x14ac:dyDescent="0.2">
      <c r="A9300" s="1">
        <v>9299</v>
      </c>
      <c r="B9300" t="s">
        <v>10602</v>
      </c>
      <c r="C9300" s="2">
        <v>42843</v>
      </c>
      <c r="D9300" s="2">
        <v>42847</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1">
        <v>74.352000000000004</v>
      </c>
      <c r="S9300" s="1">
        <v>3</v>
      </c>
      <c r="T9300" s="1">
        <v>0.2</v>
      </c>
      <c r="U9300" s="1">
        <v>6.5057999999999971</v>
      </c>
      <c r="V9300" s="3" t="str">
        <f>IF(M9300=People!$B$6,People!A$6,IF(M9300=People!$B$5,People!$A$5,IF(M9300=People!$B$4,People!$A$4,IF(M9300=People!$B$3,People!$A$3))))</f>
        <v>Kelly Williams</v>
      </c>
      <c r="W9300" s="3" t="str">
        <f xml:space="preserve"> IFERROR(INDEX(Returns!A:A,MATCH(B9300,Returns!B:B,0)),"No")</f>
        <v>No</v>
      </c>
    </row>
    <row r="9301" spans="1:23" x14ac:dyDescent="0.2">
      <c r="A9301" s="1">
        <v>9300</v>
      </c>
      <c r="B9301" t="s">
        <v>10602</v>
      </c>
      <c r="C9301" s="2">
        <v>42843</v>
      </c>
      <c r="D9301" s="2">
        <v>42847</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1">
        <v>4.3119999999999985</v>
      </c>
      <c r="S9301" s="1">
        <v>2</v>
      </c>
      <c r="T9301" s="1">
        <v>0.8</v>
      </c>
      <c r="U9301" s="1">
        <v>-6.8992000000000022</v>
      </c>
      <c r="V9301" s="3" t="str">
        <f>IF(M9301=People!$B$6,People!A$6,IF(M9301=People!$B$5,People!$A$5,IF(M9301=People!$B$4,People!$A$4,IF(M9301=People!$B$3,People!$A$3))))</f>
        <v>Kelly Williams</v>
      </c>
      <c r="W9301" s="3" t="str">
        <f xml:space="preserve"> IFERROR(INDEX(Returns!A:A,MATCH(B9301,Returns!B:B,0)),"No")</f>
        <v>No</v>
      </c>
    </row>
    <row r="9302" spans="1:23" x14ac:dyDescent="0.2">
      <c r="A9302" s="1">
        <v>9301</v>
      </c>
      <c r="B9302" t="s">
        <v>10602</v>
      </c>
      <c r="C9302" s="2">
        <v>42843</v>
      </c>
      <c r="D9302" s="2">
        <v>42847</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1">
        <v>56.686</v>
      </c>
      <c r="S9302" s="1">
        <v>1</v>
      </c>
      <c r="T9302" s="1">
        <v>0.3</v>
      </c>
      <c r="U9302" s="1">
        <v>-20.245000000000008</v>
      </c>
      <c r="V9302" s="3" t="str">
        <f>IF(M9302=People!$B$6,People!A$6,IF(M9302=People!$B$5,People!$A$5,IF(M9302=People!$B$4,People!$A$4,IF(M9302=People!$B$3,People!$A$3))))</f>
        <v>Kelly Williams</v>
      </c>
      <c r="W9302" s="3" t="str">
        <f xml:space="preserve"> IFERROR(INDEX(Returns!A:A,MATCH(B9302,Returns!B:B,0)),"No")</f>
        <v>No</v>
      </c>
    </row>
    <row r="9303" spans="1:23" x14ac:dyDescent="0.2">
      <c r="A9303" s="1">
        <v>9302</v>
      </c>
      <c r="B9303" t="s">
        <v>10602</v>
      </c>
      <c r="C9303" s="2">
        <v>42843</v>
      </c>
      <c r="D9303" s="2">
        <v>42847</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1">
        <v>97.968000000000004</v>
      </c>
      <c r="S9303" s="1">
        <v>2</v>
      </c>
      <c r="T9303" s="1">
        <v>0.2</v>
      </c>
      <c r="U9303" s="1">
        <v>6.122999999999994</v>
      </c>
      <c r="V9303" s="3" t="str">
        <f>IF(M9303=People!$B$6,People!A$6,IF(M9303=People!$B$5,People!$A$5,IF(M9303=People!$B$4,People!$A$4,IF(M9303=People!$B$3,People!$A$3))))</f>
        <v>Kelly Williams</v>
      </c>
      <c r="W9303" s="3" t="str">
        <f xml:space="preserve"> IFERROR(INDEX(Returns!A:A,MATCH(B9303,Returns!B:B,0)),"No")</f>
        <v>No</v>
      </c>
    </row>
    <row r="9304" spans="1:23" x14ac:dyDescent="0.2">
      <c r="A9304" s="1">
        <v>9303</v>
      </c>
      <c r="B9304" t="s">
        <v>10602</v>
      </c>
      <c r="C9304" s="2">
        <v>42843</v>
      </c>
      <c r="D9304" s="2">
        <v>42847</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1">
        <v>7.8719999999999999</v>
      </c>
      <c r="S9304" s="1">
        <v>3</v>
      </c>
      <c r="T9304" s="1">
        <v>0.2</v>
      </c>
      <c r="U9304" s="1">
        <v>0.88559999999999883</v>
      </c>
      <c r="V9304" s="3" t="str">
        <f>IF(M9304=People!$B$6,People!A$6,IF(M9304=People!$B$5,People!$A$5,IF(M9304=People!$B$4,People!$A$4,IF(M9304=People!$B$3,People!$A$3))))</f>
        <v>Kelly Williams</v>
      </c>
      <c r="W9304" s="3" t="str">
        <f xml:space="preserve"> IFERROR(INDEX(Returns!A:A,MATCH(B9304,Returns!B:B,0)),"No")</f>
        <v>No</v>
      </c>
    </row>
    <row r="9305" spans="1:23" x14ac:dyDescent="0.2">
      <c r="A9305" s="1">
        <v>9304</v>
      </c>
      <c r="B9305" t="s">
        <v>10602</v>
      </c>
      <c r="C9305" s="2">
        <v>42843</v>
      </c>
      <c r="D9305" s="2">
        <v>42847</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1">
        <v>15.552000000000003</v>
      </c>
      <c r="S9305" s="1">
        <v>3</v>
      </c>
      <c r="T9305" s="1">
        <v>0.2</v>
      </c>
      <c r="U9305" s="1">
        <v>5.4432</v>
      </c>
      <c r="V9305" s="3" t="str">
        <f>IF(M9305=People!$B$6,People!A$6,IF(M9305=People!$B$5,People!$A$5,IF(M9305=People!$B$4,People!$A$4,IF(M9305=People!$B$3,People!$A$3))))</f>
        <v>Kelly Williams</v>
      </c>
      <c r="W9305" s="3" t="str">
        <f xml:space="preserve"> IFERROR(INDEX(Returns!A:A,MATCH(B9305,Returns!B:B,0)),"No")</f>
        <v>No</v>
      </c>
    </row>
    <row r="9306" spans="1:23" x14ac:dyDescent="0.2">
      <c r="A9306" s="1">
        <v>9305</v>
      </c>
      <c r="B9306" t="s">
        <v>10602</v>
      </c>
      <c r="C9306" s="2">
        <v>42843</v>
      </c>
      <c r="D9306" s="2">
        <v>42847</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1">
        <v>1.4759999999999998</v>
      </c>
      <c r="S9306" s="1">
        <v>1</v>
      </c>
      <c r="T9306" s="1">
        <v>0.8</v>
      </c>
      <c r="U9306" s="1">
        <v>-2.2877999999999998</v>
      </c>
      <c r="V9306" s="3" t="str">
        <f>IF(M9306=People!$B$6,People!A$6,IF(M9306=People!$B$5,People!$A$5,IF(M9306=People!$B$4,People!$A$4,IF(M9306=People!$B$3,People!$A$3))))</f>
        <v>Kelly Williams</v>
      </c>
      <c r="W9306" s="3" t="str">
        <f xml:space="preserve"> IFERROR(INDEX(Returns!A:A,MATCH(B9306,Returns!B:B,0)),"No")</f>
        <v>No</v>
      </c>
    </row>
    <row r="9307" spans="1:23" x14ac:dyDescent="0.2">
      <c r="A9307" s="1">
        <v>9306</v>
      </c>
      <c r="B9307" t="s">
        <v>10603</v>
      </c>
      <c r="C9307" s="2">
        <v>42997</v>
      </c>
      <c r="D9307" s="2">
        <v>43002</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1">
        <v>8.4</v>
      </c>
      <c r="S9307" s="1">
        <v>5</v>
      </c>
      <c r="T9307" s="1">
        <v>0</v>
      </c>
      <c r="U9307" s="1">
        <v>2.1840000000000002</v>
      </c>
      <c r="V9307" s="3" t="str">
        <f>IF(M9307=People!$B$6,People!A$6,IF(M9307=People!$B$5,People!$A$5,IF(M9307=People!$B$4,People!$A$4,IF(M9307=People!$B$3,People!$A$3))))</f>
        <v>Anna Andreadi</v>
      </c>
      <c r="W9307" s="3" t="str">
        <f xml:space="preserve"> IFERROR(INDEX(Returns!A:A,MATCH(B9307,Returns!B:B,0)),"No")</f>
        <v>No</v>
      </c>
    </row>
    <row r="9308" spans="1:23" x14ac:dyDescent="0.2">
      <c r="A9308" s="1">
        <v>9307</v>
      </c>
      <c r="B9308" t="s">
        <v>10604</v>
      </c>
      <c r="C9308" s="2">
        <v>42454</v>
      </c>
      <c r="D9308" s="2">
        <v>42459</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1">
        <v>6.56</v>
      </c>
      <c r="S9308" s="1">
        <v>2</v>
      </c>
      <c r="T9308" s="1">
        <v>0</v>
      </c>
      <c r="U9308" s="1">
        <v>1.9023999999999992</v>
      </c>
      <c r="V9308" s="3" t="str">
        <f>IF(M9308=People!$B$6,People!A$6,IF(M9308=People!$B$5,People!$A$5,IF(M9308=People!$B$4,People!$A$4,IF(M9308=People!$B$3,People!$A$3))))</f>
        <v>Anna Andreadi</v>
      </c>
      <c r="W9308" s="3" t="str">
        <f xml:space="preserve"> IFERROR(INDEX(Returns!A:A,MATCH(B9308,Returns!B:B,0)),"No")</f>
        <v>No</v>
      </c>
    </row>
    <row r="9309" spans="1:23" x14ac:dyDescent="0.2">
      <c r="A9309" s="1">
        <v>9308</v>
      </c>
      <c r="B9309" t="s">
        <v>10604</v>
      </c>
      <c r="C9309" s="2">
        <v>42454</v>
      </c>
      <c r="D9309" s="2">
        <v>42459</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1">
        <v>14.88</v>
      </c>
      <c r="S9309" s="1">
        <v>2</v>
      </c>
      <c r="T9309" s="1">
        <v>0</v>
      </c>
      <c r="U9309" s="1">
        <v>3.7200000000000006</v>
      </c>
      <c r="V9309" s="3" t="str">
        <f>IF(M9309=People!$B$6,People!A$6,IF(M9309=People!$B$5,People!$A$5,IF(M9309=People!$B$4,People!$A$4,IF(M9309=People!$B$3,People!$A$3))))</f>
        <v>Anna Andreadi</v>
      </c>
      <c r="W9309" s="3" t="str">
        <f xml:space="preserve"> IFERROR(INDEX(Returns!A:A,MATCH(B9309,Returns!B:B,0)),"No")</f>
        <v>No</v>
      </c>
    </row>
    <row r="9310" spans="1:23" x14ac:dyDescent="0.2">
      <c r="A9310" s="1">
        <v>9309</v>
      </c>
      <c r="B9310" t="s">
        <v>10604</v>
      </c>
      <c r="C9310" s="2">
        <v>42454</v>
      </c>
      <c r="D9310" s="2">
        <v>42459</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1">
        <v>45.48</v>
      </c>
      <c r="S9310" s="1">
        <v>4</v>
      </c>
      <c r="T9310" s="1">
        <v>0</v>
      </c>
      <c r="U9310" s="1">
        <v>15.917999999999999</v>
      </c>
      <c r="V9310" s="3" t="str">
        <f>IF(M9310=People!$B$6,People!A$6,IF(M9310=People!$B$5,People!$A$5,IF(M9310=People!$B$4,People!$A$4,IF(M9310=People!$B$3,People!$A$3))))</f>
        <v>Anna Andreadi</v>
      </c>
      <c r="W9310" s="3" t="str">
        <f xml:space="preserve"> IFERROR(INDEX(Returns!A:A,MATCH(B9310,Returns!B:B,0)),"No")</f>
        <v>No</v>
      </c>
    </row>
    <row r="9311" spans="1:23" x14ac:dyDescent="0.2">
      <c r="A9311" s="1">
        <v>9310</v>
      </c>
      <c r="B9311" t="s">
        <v>10604</v>
      </c>
      <c r="C9311" s="2">
        <v>42454</v>
      </c>
      <c r="D9311" s="2">
        <v>42459</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1">
        <v>25.44</v>
      </c>
      <c r="S9311" s="1">
        <v>6</v>
      </c>
      <c r="T9311" s="1">
        <v>0</v>
      </c>
      <c r="U9311" s="1">
        <v>9.9215999999999998</v>
      </c>
      <c r="V9311" s="3" t="str">
        <f>IF(M9311=People!$B$6,People!A$6,IF(M9311=People!$B$5,People!$A$5,IF(M9311=People!$B$4,People!$A$4,IF(M9311=People!$B$3,People!$A$3))))</f>
        <v>Anna Andreadi</v>
      </c>
      <c r="W9311" s="3" t="str">
        <f xml:space="preserve"> IFERROR(INDEX(Returns!A:A,MATCH(B9311,Returns!B:B,0)),"No")</f>
        <v>No</v>
      </c>
    </row>
    <row r="9312" spans="1:23" x14ac:dyDescent="0.2">
      <c r="A9312" s="1">
        <v>9311</v>
      </c>
      <c r="B9312" t="s">
        <v>10605</v>
      </c>
      <c r="C9312" s="2">
        <v>43338</v>
      </c>
      <c r="D9312" s="2">
        <v>43343</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1">
        <v>146.68800000000002</v>
      </c>
      <c r="S9312" s="1">
        <v>8</v>
      </c>
      <c r="T9312" s="1">
        <v>0.2</v>
      </c>
      <c r="U9312" s="1">
        <v>45.839999999999996</v>
      </c>
      <c r="V9312" s="3" t="str">
        <f>IF(M9312=People!$B$6,People!A$6,IF(M9312=People!$B$5,People!$A$5,IF(M9312=People!$B$4,People!$A$4,IF(M9312=People!$B$3,People!$A$3))))</f>
        <v>Chuck Magee</v>
      </c>
      <c r="W9312" s="3" t="str">
        <f xml:space="preserve"> IFERROR(INDEX(Returns!A:A,MATCH(B9312,Returns!B:B,0)),"No")</f>
        <v>No</v>
      </c>
    </row>
    <row r="9313" spans="1:23" x14ac:dyDescent="0.2">
      <c r="A9313" s="1">
        <v>9312</v>
      </c>
      <c r="B9313" t="s">
        <v>10606</v>
      </c>
      <c r="C9313" s="2">
        <v>43530</v>
      </c>
      <c r="D9313" s="2">
        <v>43536</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1">
        <v>4.9280000000000008</v>
      </c>
      <c r="S9313" s="1">
        <v>2</v>
      </c>
      <c r="T9313" s="1">
        <v>0.2</v>
      </c>
      <c r="U9313" s="1">
        <v>1.7247999999999997</v>
      </c>
      <c r="V9313" s="3" t="str">
        <f>IF(M9313=People!$B$6,People!A$6,IF(M9313=People!$B$5,People!$A$5,IF(M9313=People!$B$4,People!$A$4,IF(M9313=People!$B$3,People!$A$3))))</f>
        <v>Kelly Williams</v>
      </c>
      <c r="W9313" s="3" t="str">
        <f xml:space="preserve"> IFERROR(INDEX(Returns!A:A,MATCH(B9313,Returns!B:B,0)),"No")</f>
        <v>No</v>
      </c>
    </row>
    <row r="9314" spans="1:23" x14ac:dyDescent="0.2">
      <c r="A9314" s="1">
        <v>9313</v>
      </c>
      <c r="B9314" t="s">
        <v>10606</v>
      </c>
      <c r="C9314" s="2">
        <v>43530</v>
      </c>
      <c r="D9314" s="2">
        <v>43536</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1">
        <v>63.488</v>
      </c>
      <c r="S9314" s="1">
        <v>4</v>
      </c>
      <c r="T9314" s="1">
        <v>0.2</v>
      </c>
      <c r="U9314" s="1">
        <v>4.7616000000000014</v>
      </c>
      <c r="V9314" s="3" t="str">
        <f>IF(M9314=People!$B$6,People!A$6,IF(M9314=People!$B$5,People!$A$5,IF(M9314=People!$B$4,People!$A$4,IF(M9314=People!$B$3,People!$A$3))))</f>
        <v>Kelly Williams</v>
      </c>
      <c r="W9314" s="3" t="str">
        <f xml:space="preserve"> IFERROR(INDEX(Returns!A:A,MATCH(B9314,Returns!B:B,0)),"No")</f>
        <v>No</v>
      </c>
    </row>
    <row r="9315" spans="1:23" x14ac:dyDescent="0.2">
      <c r="A9315" s="1">
        <v>9314</v>
      </c>
      <c r="B9315" t="s">
        <v>5986</v>
      </c>
      <c r="C9315" s="2">
        <v>43050</v>
      </c>
      <c r="D9315" s="2">
        <v>43050</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1">
        <v>418.32</v>
      </c>
      <c r="S9315" s="1">
        <v>7</v>
      </c>
      <c r="T9315" s="1">
        <v>0</v>
      </c>
      <c r="U9315" s="1">
        <v>117.12960000000004</v>
      </c>
      <c r="V9315" s="3" t="str">
        <f>IF(M9315=People!$B$6,People!A$6,IF(M9315=People!$B$5,People!$A$5,IF(M9315=People!$B$4,People!$A$4,IF(M9315=People!$B$3,People!$A$3))))</f>
        <v>Kelly Williams</v>
      </c>
      <c r="W9315" s="3" t="str">
        <f xml:space="preserve"> IFERROR(INDEX(Returns!A:A,MATCH(B9315,Returns!B:B,0)),"No")</f>
        <v>Yes</v>
      </c>
    </row>
    <row r="9316" spans="1:23" x14ac:dyDescent="0.2">
      <c r="A9316" s="1">
        <v>9315</v>
      </c>
      <c r="B9316" t="s">
        <v>5986</v>
      </c>
      <c r="C9316" s="2">
        <v>43050</v>
      </c>
      <c r="D9316" s="2">
        <v>43050</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1">
        <v>123.858</v>
      </c>
      <c r="S9316" s="1">
        <v>2</v>
      </c>
      <c r="T9316" s="1">
        <v>0.1</v>
      </c>
      <c r="U9316" s="1">
        <v>46.790800000000004</v>
      </c>
      <c r="V9316" s="3" t="str">
        <f>IF(M9316=People!$B$6,People!A$6,IF(M9316=People!$B$5,People!$A$5,IF(M9316=People!$B$4,People!$A$4,IF(M9316=People!$B$3,People!$A$3))))</f>
        <v>Kelly Williams</v>
      </c>
      <c r="W9316" s="3" t="str">
        <f xml:space="preserve"> IFERROR(INDEX(Returns!A:A,MATCH(B9316,Returns!B:B,0)),"No")</f>
        <v>Yes</v>
      </c>
    </row>
    <row r="9317" spans="1:23" x14ac:dyDescent="0.2">
      <c r="A9317" s="1">
        <v>9316</v>
      </c>
      <c r="B9317" t="s">
        <v>10607</v>
      </c>
      <c r="C9317" s="2">
        <v>43195</v>
      </c>
      <c r="D9317" s="2">
        <v>43199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1">
        <v>118.78199999999998</v>
      </c>
      <c r="S9317" s="1">
        <v>3</v>
      </c>
      <c r="T9317" s="1">
        <v>0.4</v>
      </c>
      <c r="U9317" s="1">
        <v>-27.715799999999994</v>
      </c>
      <c r="V9317" s="3" t="str">
        <f>IF(M9317=People!$B$6,People!A$6,IF(M9317=People!$B$5,People!$A$5,IF(M9317=People!$B$4,People!$A$4,IF(M9317=People!$B$3,People!$A$3))))</f>
        <v>Chuck Magee</v>
      </c>
      <c r="W9317" s="3" t="str">
        <f xml:space="preserve"> IFERROR(INDEX(Returns!A:A,MATCH(B9317,Returns!B:B,0)),"No")</f>
        <v>No</v>
      </c>
    </row>
    <row r="9318" spans="1:23" x14ac:dyDescent="0.2">
      <c r="A9318" s="1">
        <v>9317</v>
      </c>
      <c r="B9318" t="s">
        <v>10607</v>
      </c>
      <c r="C9318" s="2">
        <v>43195</v>
      </c>
      <c r="D9318" s="2">
        <v>43199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1">
        <v>769.18400000000008</v>
      </c>
      <c r="S9318" s="1">
        <v>4</v>
      </c>
      <c r="T9318" s="1">
        <v>0.2</v>
      </c>
      <c r="U9318" s="1">
        <v>-163.45159999999996</v>
      </c>
      <c r="V9318" s="3" t="str">
        <f>IF(M9318=People!$B$6,People!A$6,IF(M9318=People!$B$5,People!$A$5,IF(M9318=People!$B$4,People!$A$4,IF(M9318=People!$B$3,People!$A$3))))</f>
        <v>Chuck Magee</v>
      </c>
      <c r="W9318" s="3" t="str">
        <f xml:space="preserve"> IFERROR(INDEX(Returns!A:A,MATCH(B9318,Returns!B:B,0)),"No")</f>
        <v>No</v>
      </c>
    </row>
    <row r="9319" spans="1:23" x14ac:dyDescent="0.2">
      <c r="A9319" s="1">
        <v>9318</v>
      </c>
      <c r="B9319" t="s">
        <v>10608</v>
      </c>
      <c r="C9319" s="2">
        <v>43517</v>
      </c>
      <c r="D9319" s="2">
        <v>43522</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1">
        <v>47.904000000000003</v>
      </c>
      <c r="S9319" s="1">
        <v>1</v>
      </c>
      <c r="T9319" s="1">
        <v>0.2</v>
      </c>
      <c r="U9319" s="1">
        <v>-2.9940000000000015</v>
      </c>
      <c r="V9319" s="3" t="str">
        <f>IF(M9319=People!$B$6,People!A$6,IF(M9319=People!$B$5,People!$A$5,IF(M9319=People!$B$4,People!$A$4,IF(M9319=People!$B$3,People!$A$3))))</f>
        <v>Kelly Williams</v>
      </c>
      <c r="W9319" s="3" t="str">
        <f xml:space="preserve"> IFERROR(INDEX(Returns!A:A,MATCH(B9319,Returns!B:B,0)),"No")</f>
        <v>No</v>
      </c>
    </row>
    <row r="9320" spans="1:23" x14ac:dyDescent="0.2">
      <c r="A9320" s="1">
        <v>9319</v>
      </c>
      <c r="B9320" t="s">
        <v>10609</v>
      </c>
      <c r="C9320" s="2">
        <v>43666</v>
      </c>
      <c r="D9320" s="2">
        <v>43671</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1">
        <v>13.36</v>
      </c>
      <c r="S9320" s="1">
        <v>2</v>
      </c>
      <c r="T9320" s="1">
        <v>0</v>
      </c>
      <c r="U9320" s="1">
        <v>6.4127999999999998</v>
      </c>
      <c r="V9320" s="3" t="str">
        <f>IF(M9320=People!$B$6,People!A$6,IF(M9320=People!$B$5,People!$A$5,IF(M9320=People!$B$4,People!$A$4,IF(M9320=People!$B$3,People!$A$3))))</f>
        <v>Chuck Magee</v>
      </c>
      <c r="W9320" s="3" t="str">
        <f xml:space="preserve"> IFERROR(INDEX(Returns!A:A,MATCH(B9320,Returns!B:B,0)),"No")</f>
        <v>No</v>
      </c>
    </row>
    <row r="9321" spans="1:23" x14ac:dyDescent="0.2">
      <c r="A9321" s="1">
        <v>9320</v>
      </c>
      <c r="B9321" t="s">
        <v>10609</v>
      </c>
      <c r="C9321" s="2">
        <v>43666</v>
      </c>
      <c r="D9321" s="2">
        <v>43671</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1">
        <v>163.76400000000001</v>
      </c>
      <c r="S9321" s="1">
        <v>2</v>
      </c>
      <c r="T9321" s="1">
        <v>0.1</v>
      </c>
      <c r="U9321" s="1">
        <v>25.474399999999999</v>
      </c>
      <c r="V9321" s="3" t="str">
        <f>IF(M9321=People!$B$6,People!A$6,IF(M9321=People!$B$5,People!$A$5,IF(M9321=People!$B$4,People!$A$4,IF(M9321=People!$B$3,People!$A$3))))</f>
        <v>Chuck Magee</v>
      </c>
      <c r="W9321" s="3" t="str">
        <f xml:space="preserve"> IFERROR(INDEX(Returns!A:A,MATCH(B9321,Returns!B:B,0)),"No")</f>
        <v>No</v>
      </c>
    </row>
    <row r="9322" spans="1:23" x14ac:dyDescent="0.2">
      <c r="A9322" s="1">
        <v>9321</v>
      </c>
      <c r="B9322" t="s">
        <v>10609</v>
      </c>
      <c r="C9322" s="2">
        <v>43666</v>
      </c>
      <c r="D9322" s="2">
        <v>43671</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1">
        <v>183.92</v>
      </c>
      <c r="S9322" s="1">
        <v>4</v>
      </c>
      <c r="T9322" s="1">
        <v>0</v>
      </c>
      <c r="U9322" s="1">
        <v>31.266399999999976</v>
      </c>
      <c r="V9322" s="3" t="str">
        <f>IF(M9322=People!$B$6,People!A$6,IF(M9322=People!$B$5,People!$A$5,IF(M9322=People!$B$4,People!$A$4,IF(M9322=People!$B$3,People!$A$3))))</f>
        <v>Chuck Magee</v>
      </c>
      <c r="W9322" s="3" t="str">
        <f xml:space="preserve"> IFERROR(INDEX(Returns!A:A,MATCH(B9322,Returns!B:B,0)),"No")</f>
        <v>No</v>
      </c>
    </row>
    <row r="9323" spans="1:23" x14ac:dyDescent="0.2">
      <c r="A9323" s="1">
        <v>9322</v>
      </c>
      <c r="B9323" t="s">
        <v>10610</v>
      </c>
      <c r="C9323" s="2">
        <v>43408</v>
      </c>
      <c r="D9323" s="2">
        <v>43412</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1">
        <v>11.376000000000001</v>
      </c>
      <c r="S9323" s="1">
        <v>3</v>
      </c>
      <c r="T9323" s="1">
        <v>0.6</v>
      </c>
      <c r="U9323" s="1">
        <v>-5.6879999999999988</v>
      </c>
      <c r="V9323" s="3" t="str">
        <f>IF(M9323=People!$B$6,People!A$6,IF(M9323=People!$B$5,People!$A$5,IF(M9323=People!$B$4,People!$A$4,IF(M9323=People!$B$3,People!$A$3))))</f>
        <v>Kelly Williams</v>
      </c>
      <c r="W9323" s="3" t="str">
        <f xml:space="preserve"> IFERROR(INDEX(Returns!A:A,MATCH(B9323,Returns!B:B,0)),"No")</f>
        <v>No</v>
      </c>
    </row>
    <row r="9324" spans="1:23" x14ac:dyDescent="0.2">
      <c r="A9324" s="1">
        <v>9323</v>
      </c>
      <c r="B9324" t="s">
        <v>10610</v>
      </c>
      <c r="C9324" s="2">
        <v>43408</v>
      </c>
      <c r="D9324" s="2">
        <v>43412</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1">
        <v>66.112000000000009</v>
      </c>
      <c r="S9324" s="1">
        <v>4</v>
      </c>
      <c r="T9324" s="1">
        <v>0.6</v>
      </c>
      <c r="U9324" s="1">
        <v>-84.292799999999986</v>
      </c>
      <c r="V9324" s="3" t="str">
        <f>IF(M9324=People!$B$6,People!A$6,IF(M9324=People!$B$5,People!$A$5,IF(M9324=People!$B$4,People!$A$4,IF(M9324=People!$B$3,People!$A$3))))</f>
        <v>Kelly Williams</v>
      </c>
      <c r="W9324" s="3" t="str">
        <f xml:space="preserve"> IFERROR(INDEX(Returns!A:A,MATCH(B9324,Returns!B:B,0)),"No")</f>
        <v>No</v>
      </c>
    </row>
    <row r="9325" spans="1:23" x14ac:dyDescent="0.2">
      <c r="A9325" s="1">
        <v>9324</v>
      </c>
      <c r="B9325" t="s">
        <v>6118</v>
      </c>
      <c r="C9325" s="2">
        <v>43731</v>
      </c>
      <c r="D9325" s="2">
        <v>43737</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1">
        <v>211.04</v>
      </c>
      <c r="S9325" s="1">
        <v>8</v>
      </c>
      <c r="T9325" s="1">
        <v>0</v>
      </c>
      <c r="U9325" s="1">
        <v>97.078399999999988</v>
      </c>
      <c r="V9325" s="3" t="str">
        <f>IF(M9325=People!$B$6,People!A$6,IF(M9325=People!$B$5,People!$A$5,IF(M9325=People!$B$4,People!$A$4,IF(M9325=People!$B$3,People!$A$3))))</f>
        <v>Anna Andreadi</v>
      </c>
      <c r="W9325" s="3" t="str">
        <f xml:space="preserve"> IFERROR(INDEX(Returns!A:A,MATCH(B9325,Returns!B:B,0)),"No")</f>
        <v>Yes</v>
      </c>
    </row>
    <row r="9326" spans="1:23" x14ac:dyDescent="0.2">
      <c r="A9326" s="1">
        <v>9325</v>
      </c>
      <c r="B9326" t="s">
        <v>6118</v>
      </c>
      <c r="C9326" s="2">
        <v>43731</v>
      </c>
      <c r="D9326" s="2">
        <v>43737</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1">
        <v>594.81600000000003</v>
      </c>
      <c r="S9326" s="1">
        <v>2</v>
      </c>
      <c r="T9326" s="1">
        <v>0.2</v>
      </c>
      <c r="U9326" s="1">
        <v>59.481600000000014</v>
      </c>
      <c r="V9326" s="3" t="str">
        <f>IF(M9326=People!$B$6,People!A$6,IF(M9326=People!$B$5,People!$A$5,IF(M9326=People!$B$4,People!$A$4,IF(M9326=People!$B$3,People!$A$3))))</f>
        <v>Anna Andreadi</v>
      </c>
      <c r="W9326" s="3" t="str">
        <f xml:space="preserve"> IFERROR(INDEX(Returns!A:A,MATCH(B9326,Returns!B:B,0)),"No")</f>
        <v>Yes</v>
      </c>
    </row>
    <row r="9327" spans="1:23" x14ac:dyDescent="0.2">
      <c r="A9327" s="1">
        <v>9326</v>
      </c>
      <c r="B9327" t="s">
        <v>6118</v>
      </c>
      <c r="C9327" s="2">
        <v>43731</v>
      </c>
      <c r="D9327" s="2">
        <v>43737</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1">
        <v>72.960000000000008</v>
      </c>
      <c r="S9327" s="1">
        <v>3</v>
      </c>
      <c r="T9327" s="1">
        <v>0.2</v>
      </c>
      <c r="U9327" s="1">
        <v>23.711999999999996</v>
      </c>
      <c r="V9327" s="3" t="str">
        <f>IF(M9327=People!$B$6,People!A$6,IF(M9327=People!$B$5,People!$A$5,IF(M9327=People!$B$4,People!$A$4,IF(M9327=People!$B$3,People!$A$3))))</f>
        <v>Anna Andreadi</v>
      </c>
      <c r="W9327" s="3" t="str">
        <f xml:space="preserve"> IFERROR(INDEX(Returns!A:A,MATCH(B9327,Returns!B:B,0)),"No")</f>
        <v>Yes</v>
      </c>
    </row>
    <row r="9328" spans="1:23" x14ac:dyDescent="0.2">
      <c r="A9328" s="1">
        <v>9327</v>
      </c>
      <c r="B9328" t="s">
        <v>10611</v>
      </c>
      <c r="C9328" s="2">
        <v>43715</v>
      </c>
      <c r="D9328" s="2">
        <v>43718</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1">
        <v>80.959999999999994</v>
      </c>
      <c r="S9328" s="1">
        <v>4</v>
      </c>
      <c r="T9328" s="1">
        <v>0</v>
      </c>
      <c r="U9328" s="1">
        <v>34.812800000000003</v>
      </c>
      <c r="V9328" s="3" t="str">
        <f>IF(M9328=People!$B$6,People!A$6,IF(M9328=People!$B$5,People!$A$5,IF(M9328=People!$B$4,People!$A$4,IF(M9328=People!$B$3,People!$A$3))))</f>
        <v>Anna Andreadi</v>
      </c>
      <c r="W9328" s="3" t="str">
        <f xml:space="preserve"> IFERROR(INDEX(Returns!A:A,MATCH(B9328,Returns!B:B,0)),"No")</f>
        <v>No</v>
      </c>
    </row>
    <row r="9329" spans="1:23" x14ac:dyDescent="0.2">
      <c r="A9329" s="1">
        <v>9328</v>
      </c>
      <c r="B9329" t="s">
        <v>10611</v>
      </c>
      <c r="C9329" s="2">
        <v>43715</v>
      </c>
      <c r="D9329" s="2">
        <v>43718</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1">
        <v>455.71199999999999</v>
      </c>
      <c r="S9329" s="1">
        <v>2</v>
      </c>
      <c r="T9329" s="1">
        <v>0.2</v>
      </c>
      <c r="U9329" s="1">
        <v>34.178400000000011</v>
      </c>
      <c r="V9329" s="3" t="str">
        <f>IF(M9329=People!$B$6,People!A$6,IF(M9329=People!$B$5,People!$A$5,IF(M9329=People!$B$4,People!$A$4,IF(M9329=People!$B$3,People!$A$3))))</f>
        <v>Anna Andreadi</v>
      </c>
      <c r="W9329" s="3" t="str">
        <f xml:space="preserve"> IFERROR(INDEX(Returns!A:A,MATCH(B9329,Returns!B:B,0)),"No")</f>
        <v>No</v>
      </c>
    </row>
    <row r="9330" spans="1:23" x14ac:dyDescent="0.2">
      <c r="A9330" s="1">
        <v>9329</v>
      </c>
      <c r="B9330" t="s">
        <v>10611</v>
      </c>
      <c r="C9330" s="2">
        <v>43715</v>
      </c>
      <c r="D9330" s="2">
        <v>43718</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1">
        <v>25.98</v>
      </c>
      <c r="S9330" s="1">
        <v>1</v>
      </c>
      <c r="T9330" s="1">
        <v>0</v>
      </c>
      <c r="U9330" s="1">
        <v>7.2744</v>
      </c>
      <c r="V9330" s="3" t="str">
        <f>IF(M9330=People!$B$6,People!A$6,IF(M9330=People!$B$5,People!$A$5,IF(M9330=People!$B$4,People!$A$4,IF(M9330=People!$B$3,People!$A$3))))</f>
        <v>Anna Andreadi</v>
      </c>
      <c r="W9330" s="3" t="str">
        <f xml:space="preserve"> IFERROR(INDEX(Returns!A:A,MATCH(B9330,Returns!B:B,0)),"No")</f>
        <v>No</v>
      </c>
    </row>
    <row r="9331" spans="1:23" x14ac:dyDescent="0.2">
      <c r="A9331" s="1">
        <v>9330</v>
      </c>
      <c r="B9331" t="s">
        <v>10612</v>
      </c>
      <c r="C9331" s="2">
        <v>43067</v>
      </c>
      <c r="D9331" s="2">
        <v>43069</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1">
        <v>45.28</v>
      </c>
      <c r="S9331" s="1">
        <v>4</v>
      </c>
      <c r="T9331" s="1">
        <v>0</v>
      </c>
      <c r="U9331" s="1">
        <v>15.395199999999999</v>
      </c>
      <c r="V9331" s="3" t="str">
        <f>IF(M9331=People!$B$6,People!A$6,IF(M9331=People!$B$5,People!$A$5,IF(M9331=People!$B$4,People!$A$4,IF(M9331=People!$B$3,People!$A$3))))</f>
        <v>Anna Andreadi</v>
      </c>
      <c r="W9331" s="3" t="str">
        <f xml:space="preserve"> IFERROR(INDEX(Returns!A:A,MATCH(B9331,Returns!B:B,0)),"No")</f>
        <v>No</v>
      </c>
    </row>
    <row r="9332" spans="1:23" x14ac:dyDescent="0.2">
      <c r="A9332" s="1">
        <v>9331</v>
      </c>
      <c r="B9332" t="s">
        <v>10613</v>
      </c>
      <c r="C9332" s="2">
        <v>43051</v>
      </c>
      <c r="D9332" s="2">
        <v>43057</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1">
        <v>15.56</v>
      </c>
      <c r="S9332" s="1">
        <v>2</v>
      </c>
      <c r="T9332" s="1">
        <v>0</v>
      </c>
      <c r="U9332" s="1">
        <v>7.3132000000000001</v>
      </c>
      <c r="V9332" s="3" t="str">
        <f>IF(M9332=People!$B$6,People!A$6,IF(M9332=People!$B$5,People!$A$5,IF(M9332=People!$B$4,People!$A$4,IF(M9332=People!$B$3,People!$A$3))))</f>
        <v>Chuck Magee</v>
      </c>
      <c r="W9332" s="3" t="str">
        <f xml:space="preserve"> IFERROR(INDEX(Returns!A:A,MATCH(B9332,Returns!B:B,0)),"No")</f>
        <v>No</v>
      </c>
    </row>
    <row r="9333" spans="1:23" x14ac:dyDescent="0.2">
      <c r="A9333" s="1">
        <v>9332</v>
      </c>
      <c r="B9333" t="s">
        <v>10614</v>
      </c>
      <c r="C9333" s="2">
        <v>43372</v>
      </c>
      <c r="D9333" s="2">
        <v>43376</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1">
        <v>859.2</v>
      </c>
      <c r="S9333" s="1">
        <v>3</v>
      </c>
      <c r="T9333" s="1">
        <v>0.2</v>
      </c>
      <c r="U9333" s="1">
        <v>75.180000000000064</v>
      </c>
      <c r="V9333" s="3" t="str">
        <f>IF(M9333=People!$B$6,People!A$6,IF(M9333=People!$B$5,People!$A$5,IF(M9333=People!$B$4,People!$A$4,IF(M9333=People!$B$3,People!$A$3))))</f>
        <v>Anna Andreadi</v>
      </c>
      <c r="W9333" s="3" t="str">
        <f xml:space="preserve"> IFERROR(INDEX(Returns!A:A,MATCH(B9333,Returns!B:B,0)),"No")</f>
        <v>No</v>
      </c>
    </row>
    <row r="9334" spans="1:23" x14ac:dyDescent="0.2">
      <c r="A9334" s="1">
        <v>9333</v>
      </c>
      <c r="B9334" t="s">
        <v>10615</v>
      </c>
      <c r="C9334" s="2">
        <v>43719</v>
      </c>
      <c r="D9334" s="2">
        <v>43721</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1">
        <v>195.68</v>
      </c>
      <c r="S9334" s="1">
        <v>4</v>
      </c>
      <c r="T9334" s="1">
        <v>0</v>
      </c>
      <c r="U9334" s="1">
        <v>50.876800000000003</v>
      </c>
      <c r="V9334" s="3" t="str">
        <f>IF(M9334=People!$B$6,People!A$6,IF(M9334=People!$B$5,People!$A$5,IF(M9334=People!$B$4,People!$A$4,IF(M9334=People!$B$3,People!$A$3))))</f>
        <v>Cassandra Brandow</v>
      </c>
      <c r="W9334" s="3" t="str">
        <f xml:space="preserve"> IFERROR(INDEX(Returns!A:A,MATCH(B9334,Returns!B:B,0)),"No")</f>
        <v>No</v>
      </c>
    </row>
    <row r="9335" spans="1:23" x14ac:dyDescent="0.2">
      <c r="A9335" s="1">
        <v>9334</v>
      </c>
      <c r="B9335" t="s">
        <v>10615</v>
      </c>
      <c r="C9335" s="2">
        <v>43719</v>
      </c>
      <c r="D9335" s="2">
        <v>43721</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1">
        <v>14.2</v>
      </c>
      <c r="S9335" s="1">
        <v>4</v>
      </c>
      <c r="T9335" s="1">
        <v>0</v>
      </c>
      <c r="U9335" s="1">
        <v>6.6739999999999995</v>
      </c>
      <c r="V9335" s="3" t="str">
        <f>IF(M9335=People!$B$6,People!A$6,IF(M9335=People!$B$5,People!$A$5,IF(M9335=People!$B$4,People!$A$4,IF(M9335=People!$B$3,People!$A$3))))</f>
        <v>Cassandra Brandow</v>
      </c>
      <c r="W9335" s="3" t="str">
        <f xml:space="preserve"> IFERROR(INDEX(Returns!A:A,MATCH(B9335,Returns!B:B,0)),"No")</f>
        <v>No</v>
      </c>
    </row>
    <row r="9336" spans="1:23" x14ac:dyDescent="0.2">
      <c r="A9336" s="1">
        <v>9335</v>
      </c>
      <c r="B9336" t="s">
        <v>10616</v>
      </c>
      <c r="C9336" s="2">
        <v>43586</v>
      </c>
      <c r="D9336" s="2">
        <v>43587</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1">
        <v>314.35199999999998</v>
      </c>
      <c r="S9336" s="1">
        <v>3</v>
      </c>
      <c r="T9336" s="1">
        <v>0.2</v>
      </c>
      <c r="U9336" s="1">
        <v>-15.71759999999999</v>
      </c>
      <c r="V9336" s="3" t="str">
        <f>IF(M9336=People!$B$6,People!A$6,IF(M9336=People!$B$5,People!$A$5,IF(M9336=People!$B$4,People!$A$4,IF(M9336=People!$B$3,People!$A$3))))</f>
        <v>Cassandra Brandow</v>
      </c>
      <c r="W9336" s="3" t="str">
        <f xml:space="preserve"> IFERROR(INDEX(Returns!A:A,MATCH(B9336,Returns!B:B,0)),"No")</f>
        <v>No</v>
      </c>
    </row>
    <row r="9337" spans="1:23" x14ac:dyDescent="0.2">
      <c r="A9337" s="1">
        <v>9336</v>
      </c>
      <c r="B9337" t="s">
        <v>10616</v>
      </c>
      <c r="C9337" s="2">
        <v>43586</v>
      </c>
      <c r="D9337" s="2">
        <v>43587</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1">
        <v>4.6079999999999997</v>
      </c>
      <c r="S9337" s="1">
        <v>2</v>
      </c>
      <c r="T9337" s="1">
        <v>0.2</v>
      </c>
      <c r="U9337" s="1">
        <v>1.4975999999999996</v>
      </c>
      <c r="V9337" s="3" t="str">
        <f>IF(M9337=People!$B$6,People!A$6,IF(M9337=People!$B$5,People!$A$5,IF(M9337=People!$B$4,People!$A$4,IF(M9337=People!$B$3,People!$A$3))))</f>
        <v>Cassandra Brandow</v>
      </c>
      <c r="W9337" s="3" t="str">
        <f xml:space="preserve"> IFERROR(INDEX(Returns!A:A,MATCH(B9337,Returns!B:B,0)),"No")</f>
        <v>No</v>
      </c>
    </row>
    <row r="9338" spans="1:23" x14ac:dyDescent="0.2">
      <c r="A9338" s="1">
        <v>9337</v>
      </c>
      <c r="B9338" t="s">
        <v>10617</v>
      </c>
      <c r="C9338" s="2">
        <v>43724</v>
      </c>
      <c r="D9338" s="2">
        <v>43728</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1">
        <v>17.899999999999999</v>
      </c>
      <c r="S9338" s="1">
        <v>5</v>
      </c>
      <c r="T9338" s="1">
        <v>0</v>
      </c>
      <c r="U9338" s="1">
        <v>8.7710000000000008</v>
      </c>
      <c r="V9338" s="3" t="str">
        <f>IF(M9338=People!$B$6,People!A$6,IF(M9338=People!$B$5,People!$A$5,IF(M9338=People!$B$4,People!$A$4,IF(M9338=People!$B$3,People!$A$3))))</f>
        <v>Anna Andreadi</v>
      </c>
      <c r="W9338" s="3" t="str">
        <f xml:space="preserve"> IFERROR(INDEX(Returns!A:A,MATCH(B9338,Returns!B:B,0)),"No")</f>
        <v>No</v>
      </c>
    </row>
    <row r="9339" spans="1:23" x14ac:dyDescent="0.2">
      <c r="A9339" s="1">
        <v>9338</v>
      </c>
      <c r="B9339" t="s">
        <v>10618</v>
      </c>
      <c r="C9339" s="2">
        <v>42662</v>
      </c>
      <c r="D9339" s="2">
        <v>42665</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1">
        <v>2.9920000000000004</v>
      </c>
      <c r="S9339" s="1">
        <v>1</v>
      </c>
      <c r="T9339" s="1">
        <v>0.2</v>
      </c>
      <c r="U9339" s="1">
        <v>1.1219999999999999</v>
      </c>
      <c r="V9339" s="3" t="str">
        <f>IF(M9339=People!$B$6,People!A$6,IF(M9339=People!$B$5,People!$A$5,IF(M9339=People!$B$4,People!$A$4,IF(M9339=People!$B$3,People!$A$3))))</f>
        <v>Anna Andreadi</v>
      </c>
      <c r="W9339" s="3" t="str">
        <f xml:space="preserve"> IFERROR(INDEX(Returns!A:A,MATCH(B9339,Returns!B:B,0)),"No")</f>
        <v>No</v>
      </c>
    </row>
    <row r="9340" spans="1:23" x14ac:dyDescent="0.2">
      <c r="A9340" s="1">
        <v>9339</v>
      </c>
      <c r="B9340" t="s">
        <v>10618</v>
      </c>
      <c r="C9340" s="2">
        <v>42662</v>
      </c>
      <c r="D9340" s="2">
        <v>42665</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1">
        <v>20.064</v>
      </c>
      <c r="S9340" s="1">
        <v>6</v>
      </c>
      <c r="T9340" s="1">
        <v>0.2</v>
      </c>
      <c r="U9340" s="1">
        <v>7.0223999999999993</v>
      </c>
      <c r="V9340" s="3" t="str">
        <f>IF(M9340=People!$B$6,People!A$6,IF(M9340=People!$B$5,People!$A$5,IF(M9340=People!$B$4,People!$A$4,IF(M9340=People!$B$3,People!$A$3))))</f>
        <v>Anna Andreadi</v>
      </c>
      <c r="W9340" s="3" t="str">
        <f xml:space="preserve"> IFERROR(INDEX(Returns!A:A,MATCH(B9340,Returns!B:B,0)),"No")</f>
        <v>No</v>
      </c>
    </row>
    <row r="9341" spans="1:23" x14ac:dyDescent="0.2">
      <c r="A9341" s="1">
        <v>9340</v>
      </c>
      <c r="B9341" t="s">
        <v>10618</v>
      </c>
      <c r="C9341" s="2">
        <v>42662</v>
      </c>
      <c r="D9341" s="2">
        <v>42665</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1">
        <v>146.72999999999999</v>
      </c>
      <c r="S9341" s="1">
        <v>3</v>
      </c>
      <c r="T9341" s="1">
        <v>0</v>
      </c>
      <c r="U9341" s="1">
        <v>68.963099999999997</v>
      </c>
      <c r="V9341" s="3" t="str">
        <f>IF(M9341=People!$B$6,People!A$6,IF(M9341=People!$B$5,People!$A$5,IF(M9341=People!$B$4,People!$A$4,IF(M9341=People!$B$3,People!$A$3))))</f>
        <v>Anna Andreadi</v>
      </c>
      <c r="W9341" s="3" t="str">
        <f xml:space="preserve"> IFERROR(INDEX(Returns!A:A,MATCH(B9341,Returns!B:B,0)),"No")</f>
        <v>No</v>
      </c>
    </row>
    <row r="9342" spans="1:23" x14ac:dyDescent="0.2">
      <c r="A9342" s="1">
        <v>9341</v>
      </c>
      <c r="B9342" t="s">
        <v>10618</v>
      </c>
      <c r="C9342" s="2">
        <v>42662</v>
      </c>
      <c r="D9342" s="2">
        <v>42665</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1">
        <v>18.75</v>
      </c>
      <c r="S9342" s="1">
        <v>5</v>
      </c>
      <c r="T9342" s="1">
        <v>0</v>
      </c>
      <c r="U9342" s="1">
        <v>9</v>
      </c>
      <c r="V9342" s="3" t="str">
        <f>IF(M9342=People!$B$6,People!A$6,IF(M9342=People!$B$5,People!$A$5,IF(M9342=People!$B$4,People!$A$4,IF(M9342=People!$B$3,People!$A$3))))</f>
        <v>Anna Andreadi</v>
      </c>
      <c r="W9342" s="3" t="str">
        <f xml:space="preserve"> IFERROR(INDEX(Returns!A:A,MATCH(B9342,Returns!B:B,0)),"No")</f>
        <v>No</v>
      </c>
    </row>
    <row r="9343" spans="1:23" x14ac:dyDescent="0.2">
      <c r="A9343" s="1">
        <v>9342</v>
      </c>
      <c r="B9343" t="s">
        <v>10618</v>
      </c>
      <c r="C9343" s="2">
        <v>42662</v>
      </c>
      <c r="D9343" s="2">
        <v>42665</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1">
        <v>117.57600000000002</v>
      </c>
      <c r="S9343" s="1">
        <v>3</v>
      </c>
      <c r="T9343" s="1">
        <v>0.2</v>
      </c>
      <c r="U9343" s="1">
        <v>11.757600000000011</v>
      </c>
      <c r="V9343" s="3" t="str">
        <f>IF(M9343=People!$B$6,People!A$6,IF(M9343=People!$B$5,People!$A$5,IF(M9343=People!$B$4,People!$A$4,IF(M9343=People!$B$3,People!$A$3))))</f>
        <v>Anna Andreadi</v>
      </c>
      <c r="W9343" s="3" t="str">
        <f xml:space="preserve"> IFERROR(INDEX(Returns!A:A,MATCH(B9343,Returns!B:B,0)),"No")</f>
        <v>No</v>
      </c>
    </row>
    <row r="9344" spans="1:23" x14ac:dyDescent="0.2">
      <c r="A9344" s="1">
        <v>9343</v>
      </c>
      <c r="B9344" t="s">
        <v>10619</v>
      </c>
      <c r="C9344" s="2">
        <v>43172</v>
      </c>
      <c r="D9344" s="2">
        <v>43177</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1">
        <v>51.184000000000012</v>
      </c>
      <c r="S9344" s="1">
        <v>7</v>
      </c>
      <c r="T9344" s="1">
        <v>0.2</v>
      </c>
      <c r="U9344" s="1">
        <v>19.193999999999999</v>
      </c>
      <c r="V9344" s="3" t="str">
        <f>IF(M9344=People!$B$6,People!A$6,IF(M9344=People!$B$5,People!$A$5,IF(M9344=People!$B$4,People!$A$4,IF(M9344=People!$B$3,People!$A$3))))</f>
        <v>Anna Andreadi</v>
      </c>
      <c r="W9344" s="3" t="str">
        <f xml:space="preserve"> IFERROR(INDEX(Returns!A:A,MATCH(B9344,Returns!B:B,0)),"No")</f>
        <v>No</v>
      </c>
    </row>
    <row r="9345" spans="1:23" x14ac:dyDescent="0.2">
      <c r="A9345" s="1">
        <v>9344</v>
      </c>
      <c r="B9345" t="s">
        <v>6103</v>
      </c>
      <c r="C9345" s="2">
        <v>43513</v>
      </c>
      <c r="D9345" s="2">
        <v>43516</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1">
        <v>455.97</v>
      </c>
      <c r="S9345" s="1">
        <v>5</v>
      </c>
      <c r="T9345" s="1">
        <v>0.4</v>
      </c>
      <c r="U9345" s="1">
        <v>-106.39299999999997</v>
      </c>
      <c r="V9345" s="3" t="str">
        <f>IF(M9345=People!$B$6,People!A$6,IF(M9345=People!$B$5,People!$A$5,IF(M9345=People!$B$4,People!$A$4,IF(M9345=People!$B$3,People!$A$3))))</f>
        <v>Chuck Magee</v>
      </c>
      <c r="W9345" s="3" t="str">
        <f xml:space="preserve"> IFERROR(INDEX(Returns!A:A,MATCH(B9345,Returns!B:B,0)),"No")</f>
        <v>Yes</v>
      </c>
    </row>
    <row r="9346" spans="1:23" x14ac:dyDescent="0.2">
      <c r="A9346" s="1">
        <v>9345</v>
      </c>
      <c r="B9346" t="s">
        <v>6103</v>
      </c>
      <c r="C9346" s="2">
        <v>43513</v>
      </c>
      <c r="D9346" s="2">
        <v>43516</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1">
        <v>5.7150000000000016</v>
      </c>
      <c r="S9346" s="1">
        <v>5</v>
      </c>
      <c r="T9346" s="1">
        <v>0.7</v>
      </c>
      <c r="U9346" s="1">
        <v>-4.7625000000000011</v>
      </c>
      <c r="V9346" s="3" t="str">
        <f>IF(M9346=People!$B$6,People!A$6,IF(M9346=People!$B$5,People!$A$5,IF(M9346=People!$B$4,People!$A$4,IF(M9346=People!$B$3,People!$A$3))))</f>
        <v>Chuck Magee</v>
      </c>
      <c r="W9346" s="3" t="str">
        <f xml:space="preserve"> IFERROR(INDEX(Returns!A:A,MATCH(B9346,Returns!B:B,0)),"No")</f>
        <v>Yes</v>
      </c>
    </row>
    <row r="9347" spans="1:23" x14ac:dyDescent="0.2">
      <c r="A9347" s="1">
        <v>9346</v>
      </c>
      <c r="B9347" t="s">
        <v>6103</v>
      </c>
      <c r="C9347" s="2">
        <v>43513</v>
      </c>
      <c r="D9347" s="2">
        <v>43516</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1">
        <v>57.593999999999994</v>
      </c>
      <c r="S9347" s="1">
        <v>1</v>
      </c>
      <c r="T9347" s="1">
        <v>0.4</v>
      </c>
      <c r="U9347" s="1">
        <v>-11.518799999999999</v>
      </c>
      <c r="V9347" s="3" t="str">
        <f>IF(M9347=People!$B$6,People!A$6,IF(M9347=People!$B$5,People!$A$5,IF(M9347=People!$B$4,People!$A$4,IF(M9347=People!$B$3,People!$A$3))))</f>
        <v>Chuck Magee</v>
      </c>
      <c r="W9347" s="3" t="str">
        <f xml:space="preserve"> IFERROR(INDEX(Returns!A:A,MATCH(B9347,Returns!B:B,0)),"No")</f>
        <v>Yes</v>
      </c>
    </row>
    <row r="9348" spans="1:23" x14ac:dyDescent="0.2">
      <c r="A9348" s="1">
        <v>9347</v>
      </c>
      <c r="B9348" t="s">
        <v>6103</v>
      </c>
      <c r="C9348" s="2">
        <v>43513</v>
      </c>
      <c r="D9348" s="2">
        <v>43516</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1">
        <v>30.144000000000002</v>
      </c>
      <c r="S9348" s="1">
        <v>2</v>
      </c>
      <c r="T9348" s="1">
        <v>0.2</v>
      </c>
      <c r="U9348" s="1">
        <v>8.2896000000000001</v>
      </c>
      <c r="V9348" s="3" t="str">
        <f>IF(M9348=People!$B$6,People!A$6,IF(M9348=People!$B$5,People!$A$5,IF(M9348=People!$B$4,People!$A$4,IF(M9348=People!$B$3,People!$A$3))))</f>
        <v>Chuck Magee</v>
      </c>
      <c r="W9348" s="3" t="str">
        <f xml:space="preserve"> IFERROR(INDEX(Returns!A:A,MATCH(B9348,Returns!B:B,0)),"No")</f>
        <v>Yes</v>
      </c>
    </row>
    <row r="9349" spans="1:23" x14ac:dyDescent="0.2">
      <c r="A9349" s="1">
        <v>9348</v>
      </c>
      <c r="B9349" t="s">
        <v>6103</v>
      </c>
      <c r="C9349" s="2">
        <v>43513</v>
      </c>
      <c r="D9349" s="2">
        <v>43516</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1">
        <v>899.43</v>
      </c>
      <c r="S9349" s="1">
        <v>5</v>
      </c>
      <c r="T9349" s="1">
        <v>0.3</v>
      </c>
      <c r="U9349" s="1">
        <v>-12.84900000000016</v>
      </c>
      <c r="V9349" s="3" t="str">
        <f>IF(M9349=People!$B$6,People!A$6,IF(M9349=People!$B$5,People!$A$5,IF(M9349=People!$B$4,People!$A$4,IF(M9349=People!$B$3,People!$A$3))))</f>
        <v>Chuck Magee</v>
      </c>
      <c r="W9349" s="3" t="str">
        <f xml:space="preserve"> IFERROR(INDEX(Returns!A:A,MATCH(B9349,Returns!B:B,0)),"No")</f>
        <v>Yes</v>
      </c>
    </row>
    <row r="9350" spans="1:23" x14ac:dyDescent="0.2">
      <c r="A9350" s="1">
        <v>9349</v>
      </c>
      <c r="B9350" t="s">
        <v>10620</v>
      </c>
      <c r="C9350" s="2">
        <v>43456</v>
      </c>
      <c r="D9350" s="2">
        <v>43462</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1">
        <v>842.72</v>
      </c>
      <c r="S9350" s="1">
        <v>8</v>
      </c>
      <c r="T9350" s="1">
        <v>0</v>
      </c>
      <c r="U9350" s="1">
        <v>202.25279999999998</v>
      </c>
      <c r="V9350" s="3" t="str">
        <f>IF(M9350=People!$B$6,People!A$6,IF(M9350=People!$B$5,People!$A$5,IF(M9350=People!$B$4,People!$A$4,IF(M9350=People!$B$3,People!$A$3))))</f>
        <v>Anna Andreadi</v>
      </c>
      <c r="W9350" s="3" t="str">
        <f xml:space="preserve"> IFERROR(INDEX(Returns!A:A,MATCH(B9350,Returns!B:B,0)),"No")</f>
        <v>No</v>
      </c>
    </row>
    <row r="9351" spans="1:23" x14ac:dyDescent="0.2">
      <c r="A9351" s="1">
        <v>9350</v>
      </c>
      <c r="B9351" t="s">
        <v>10620</v>
      </c>
      <c r="C9351" s="2">
        <v>43456</v>
      </c>
      <c r="D9351" s="2">
        <v>43462</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1">
        <v>41.96</v>
      </c>
      <c r="S9351" s="1">
        <v>2</v>
      </c>
      <c r="T9351" s="1">
        <v>0</v>
      </c>
      <c r="U9351" s="1">
        <v>10.909600000000001</v>
      </c>
      <c r="V9351" s="3" t="str">
        <f>IF(M9351=People!$B$6,People!A$6,IF(M9351=People!$B$5,People!$A$5,IF(M9351=People!$B$4,People!$A$4,IF(M9351=People!$B$3,People!$A$3))))</f>
        <v>Anna Andreadi</v>
      </c>
      <c r="W9351" s="3" t="str">
        <f xml:space="preserve"> IFERROR(INDEX(Returns!A:A,MATCH(B9351,Returns!B:B,0)),"No")</f>
        <v>No</v>
      </c>
    </row>
    <row r="9352" spans="1:23" x14ac:dyDescent="0.2">
      <c r="A9352" s="1">
        <v>9351</v>
      </c>
      <c r="B9352" t="s">
        <v>10621</v>
      </c>
      <c r="C9352" s="2">
        <v>43366</v>
      </c>
      <c r="D9352" s="2">
        <v>43370</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1">
        <v>13.216000000000001</v>
      </c>
      <c r="S9352" s="1">
        <v>4</v>
      </c>
      <c r="T9352" s="1">
        <v>0.2</v>
      </c>
      <c r="U9352" s="1">
        <v>4.4603999999999999</v>
      </c>
      <c r="V9352" s="3" t="str">
        <f>IF(M9352=People!$B$6,People!A$6,IF(M9352=People!$B$5,People!$A$5,IF(M9352=People!$B$4,People!$A$4,IF(M9352=People!$B$3,People!$A$3))))</f>
        <v>Anna Andreadi</v>
      </c>
      <c r="W9352" s="3" t="str">
        <f xml:space="preserve"> IFERROR(INDEX(Returns!A:A,MATCH(B9352,Returns!B:B,0)),"No")</f>
        <v>No</v>
      </c>
    </row>
    <row r="9353" spans="1:23" x14ac:dyDescent="0.2">
      <c r="A9353" s="1">
        <v>9352</v>
      </c>
      <c r="B9353" t="s">
        <v>10621</v>
      </c>
      <c r="C9353" s="2">
        <v>43366</v>
      </c>
      <c r="D9353" s="2">
        <v>43370</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1">
        <v>184.75200000000001</v>
      </c>
      <c r="S9353" s="1">
        <v>3</v>
      </c>
      <c r="T9353" s="1">
        <v>0.2</v>
      </c>
      <c r="U9353" s="1">
        <v>-20.784600000000012</v>
      </c>
      <c r="V9353" s="3" t="str">
        <f>IF(M9353=People!$B$6,People!A$6,IF(M9353=People!$B$5,People!$A$5,IF(M9353=People!$B$4,People!$A$4,IF(M9353=People!$B$3,People!$A$3))))</f>
        <v>Anna Andreadi</v>
      </c>
      <c r="W9353" s="3" t="str">
        <f xml:space="preserve"> IFERROR(INDEX(Returns!A:A,MATCH(B9353,Returns!B:B,0)),"No")</f>
        <v>No</v>
      </c>
    </row>
    <row r="9354" spans="1:23" x14ac:dyDescent="0.2">
      <c r="A9354" s="1">
        <v>9353</v>
      </c>
      <c r="B9354" t="s">
        <v>10622</v>
      </c>
      <c r="C9354" s="2">
        <v>43732</v>
      </c>
      <c r="D9354" s="2">
        <v>43734</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1">
        <v>520.46399999999994</v>
      </c>
      <c r="S9354" s="1">
        <v>2</v>
      </c>
      <c r="T9354" s="1">
        <v>0.3</v>
      </c>
      <c r="U9354" s="1">
        <v>-14.870399999999961</v>
      </c>
      <c r="V9354" s="3" t="str">
        <f>IF(M9354=People!$B$6,People!A$6,IF(M9354=People!$B$5,People!$A$5,IF(M9354=People!$B$4,People!$A$4,IF(M9354=People!$B$3,People!$A$3))))</f>
        <v>Kelly Williams</v>
      </c>
      <c r="W9354" s="3" t="str">
        <f xml:space="preserve"> IFERROR(INDEX(Returns!A:A,MATCH(B9354,Returns!B:B,0)),"No")</f>
        <v>No</v>
      </c>
    </row>
    <row r="9355" spans="1:23" x14ac:dyDescent="0.2">
      <c r="A9355" s="1">
        <v>9354</v>
      </c>
      <c r="B9355" t="s">
        <v>10622</v>
      </c>
      <c r="C9355" s="2">
        <v>43732</v>
      </c>
      <c r="D9355" s="2">
        <v>43734</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1">
        <v>11.423999999999999</v>
      </c>
      <c r="S9355" s="1">
        <v>3</v>
      </c>
      <c r="T9355" s="1">
        <v>0.2</v>
      </c>
      <c r="U9355" s="1">
        <v>3.7127999999999988</v>
      </c>
      <c r="V9355" s="3" t="str">
        <f>IF(M9355=People!$B$6,People!A$6,IF(M9355=People!$B$5,People!$A$5,IF(M9355=People!$B$4,People!$A$4,IF(M9355=People!$B$3,People!$A$3))))</f>
        <v>Kelly Williams</v>
      </c>
      <c r="W9355" s="3" t="str">
        <f xml:space="preserve"> IFERROR(INDEX(Returns!A:A,MATCH(B9355,Returns!B:B,0)),"No")</f>
        <v>No</v>
      </c>
    </row>
    <row r="9356" spans="1:23" x14ac:dyDescent="0.2">
      <c r="A9356" s="1">
        <v>9355</v>
      </c>
      <c r="B9356" t="s">
        <v>10623</v>
      </c>
      <c r="C9356" s="2">
        <v>43070</v>
      </c>
      <c r="D9356" s="2">
        <v>43074</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1">
        <v>19.440000000000001</v>
      </c>
      <c r="S9356" s="1">
        <v>3</v>
      </c>
      <c r="T9356" s="1">
        <v>0</v>
      </c>
      <c r="U9356" s="1">
        <v>9.3312000000000008</v>
      </c>
      <c r="V9356" s="3" t="str">
        <f>IF(M9356=People!$B$6,People!A$6,IF(M9356=People!$B$5,People!$A$5,IF(M9356=People!$B$4,People!$A$4,IF(M9356=People!$B$3,People!$A$3))))</f>
        <v>Kelly Williams</v>
      </c>
      <c r="W9356" s="3" t="str">
        <f xml:space="preserve"> IFERROR(INDEX(Returns!A:A,MATCH(B9356,Returns!B:B,0)),"No")</f>
        <v>No</v>
      </c>
    </row>
    <row r="9357" spans="1:23" x14ac:dyDescent="0.2">
      <c r="A9357" s="1">
        <v>9356</v>
      </c>
      <c r="B9357" t="s">
        <v>10623</v>
      </c>
      <c r="C9357" s="2">
        <v>43070</v>
      </c>
      <c r="D9357" s="2">
        <v>43074</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1">
        <v>3.64</v>
      </c>
      <c r="S9357" s="1">
        <v>2</v>
      </c>
      <c r="T9357" s="1">
        <v>0</v>
      </c>
      <c r="U9357" s="1">
        <v>1.0192000000000001</v>
      </c>
      <c r="V9357" s="3" t="str">
        <f>IF(M9357=People!$B$6,People!A$6,IF(M9357=People!$B$5,People!$A$5,IF(M9357=People!$B$4,People!$A$4,IF(M9357=People!$B$3,People!$A$3))))</f>
        <v>Kelly Williams</v>
      </c>
      <c r="W9357" s="3" t="str">
        <f xml:space="preserve"> IFERROR(INDEX(Returns!A:A,MATCH(B9357,Returns!B:B,0)),"No")</f>
        <v>No</v>
      </c>
    </row>
    <row r="9358" spans="1:23" x14ac:dyDescent="0.2">
      <c r="A9358" s="1">
        <v>9357</v>
      </c>
      <c r="B9358" t="s">
        <v>10623</v>
      </c>
      <c r="C9358" s="2">
        <v>43070</v>
      </c>
      <c r="D9358" s="2">
        <v>43074</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1">
        <v>18.54</v>
      </c>
      <c r="S9358" s="1">
        <v>2</v>
      </c>
      <c r="T9358" s="1">
        <v>0</v>
      </c>
      <c r="U9358" s="1">
        <v>8.7137999999999991</v>
      </c>
      <c r="V9358" s="3" t="str">
        <f>IF(M9358=People!$B$6,People!A$6,IF(M9358=People!$B$5,People!$A$5,IF(M9358=People!$B$4,People!$A$4,IF(M9358=People!$B$3,People!$A$3))))</f>
        <v>Kelly Williams</v>
      </c>
      <c r="W9358" s="3" t="str">
        <f xml:space="preserve"> IFERROR(INDEX(Returns!A:A,MATCH(B9358,Returns!B:B,0)),"No")</f>
        <v>No</v>
      </c>
    </row>
    <row r="9359" spans="1:23" x14ac:dyDescent="0.2">
      <c r="A9359" s="1">
        <v>9358</v>
      </c>
      <c r="B9359" t="s">
        <v>10624</v>
      </c>
      <c r="C9359" s="2">
        <v>43125</v>
      </c>
      <c r="D9359" s="2">
        <v>43128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1">
        <v>43.120000000000005</v>
      </c>
      <c r="S9359" s="1">
        <v>5</v>
      </c>
      <c r="T9359" s="1">
        <v>0.2</v>
      </c>
      <c r="U9359" s="1">
        <v>15.091999999999995</v>
      </c>
      <c r="V9359" s="3" t="str">
        <f>IF(M9359=People!$B$6,People!A$6,IF(M9359=People!$B$5,People!$A$5,IF(M9359=People!$B$4,People!$A$4,IF(M9359=People!$B$3,People!$A$3))))</f>
        <v>Chuck Magee</v>
      </c>
      <c r="W9359" s="3" t="str">
        <f xml:space="preserve"> IFERROR(INDEX(Returns!A:A,MATCH(B9359,Returns!B:B,0)),"No")</f>
        <v>No</v>
      </c>
    </row>
    <row r="9360" spans="1:23" x14ac:dyDescent="0.2">
      <c r="A9360" s="1">
        <v>9359</v>
      </c>
      <c r="B9360" t="s">
        <v>10624</v>
      </c>
      <c r="C9360" s="2">
        <v>43125</v>
      </c>
      <c r="D9360" s="2">
        <v>43128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1">
        <v>313.72199999999998</v>
      </c>
      <c r="S9360" s="1">
        <v>3</v>
      </c>
      <c r="T9360" s="1">
        <v>0.4</v>
      </c>
      <c r="U9360" s="1">
        <v>-99.34529999999998</v>
      </c>
      <c r="V9360" s="3" t="str">
        <f>IF(M9360=People!$B$6,People!A$6,IF(M9360=People!$B$5,People!$A$5,IF(M9360=People!$B$4,People!$A$4,IF(M9360=People!$B$3,People!$A$3))))</f>
        <v>Chuck Magee</v>
      </c>
      <c r="W9360" s="3" t="str">
        <f xml:space="preserve"> IFERROR(INDEX(Returns!A:A,MATCH(B9360,Returns!B:B,0)),"No")</f>
        <v>No</v>
      </c>
    </row>
    <row r="9361" spans="1:23" x14ac:dyDescent="0.2">
      <c r="A9361" s="1">
        <v>9360</v>
      </c>
      <c r="B9361" t="s">
        <v>10624</v>
      </c>
      <c r="C9361" s="2">
        <v>43125</v>
      </c>
      <c r="D9361" s="2">
        <v>43128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1">
        <v>45.98</v>
      </c>
      <c r="S9361" s="1">
        <v>1</v>
      </c>
      <c r="T9361" s="1">
        <v>0</v>
      </c>
      <c r="U9361" s="1">
        <v>7.816599999999994</v>
      </c>
      <c r="V9361" s="3" t="str">
        <f>IF(M9361=People!$B$6,People!A$6,IF(M9361=People!$B$5,People!$A$5,IF(M9361=People!$B$4,People!$A$4,IF(M9361=People!$B$3,People!$A$3))))</f>
        <v>Chuck Magee</v>
      </c>
      <c r="W9361" s="3" t="str">
        <f xml:space="preserve"> IFERROR(INDEX(Returns!A:A,MATCH(B9361,Returns!B:B,0)),"No")</f>
        <v>No</v>
      </c>
    </row>
    <row r="9362" spans="1:23" x14ac:dyDescent="0.2">
      <c r="A9362" s="1">
        <v>9361</v>
      </c>
      <c r="B9362" t="s">
        <v>10624</v>
      </c>
      <c r="C9362" s="2">
        <v>43125</v>
      </c>
      <c r="D9362" s="2">
        <v>43128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1">
        <v>428.68</v>
      </c>
      <c r="S9362" s="1">
        <v>7</v>
      </c>
      <c r="T9362" s="1">
        <v>0</v>
      </c>
      <c r="U9362" s="1">
        <v>0</v>
      </c>
      <c r="V9362" s="3" t="str">
        <f>IF(M9362=People!$B$6,People!A$6,IF(M9362=People!$B$5,People!$A$5,IF(M9362=People!$B$4,People!$A$4,IF(M9362=People!$B$3,People!$A$3))))</f>
        <v>Chuck Magee</v>
      </c>
      <c r="W9362" s="3" t="str">
        <f xml:space="preserve"> IFERROR(INDEX(Returns!A:A,MATCH(B9362,Returns!B:B,0)),"No")</f>
        <v>No</v>
      </c>
    </row>
    <row r="9363" spans="1:23" x14ac:dyDescent="0.2">
      <c r="A9363" s="1">
        <v>9362</v>
      </c>
      <c r="B9363" t="s">
        <v>10625</v>
      </c>
      <c r="C9363" s="2">
        <v>43545</v>
      </c>
      <c r="D9363" s="2">
        <v>43549</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1">
        <v>30.576000000000001</v>
      </c>
      <c r="S9363" s="1">
        <v>6</v>
      </c>
      <c r="T9363" s="1">
        <v>0.2</v>
      </c>
      <c r="U9363" s="1">
        <v>10.3194</v>
      </c>
      <c r="V9363" s="3" t="str">
        <f>IF(M9363=People!$B$6,People!A$6,IF(M9363=People!$B$5,People!$A$5,IF(M9363=People!$B$4,People!$A$4,IF(M9363=People!$B$3,People!$A$3))))</f>
        <v>Anna Andreadi</v>
      </c>
      <c r="W9363" s="3" t="str">
        <f xml:space="preserve"> IFERROR(INDEX(Returns!A:A,MATCH(B9363,Returns!B:B,0)),"No")</f>
        <v>No</v>
      </c>
    </row>
    <row r="9364" spans="1:23" x14ac:dyDescent="0.2">
      <c r="A9364" s="1">
        <v>9363</v>
      </c>
      <c r="B9364" t="s">
        <v>10625</v>
      </c>
      <c r="C9364" s="2">
        <v>43545</v>
      </c>
      <c r="D9364" s="2">
        <v>43549</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1">
        <v>13.020000000000001</v>
      </c>
      <c r="S9364" s="1">
        <v>7</v>
      </c>
      <c r="T9364" s="1">
        <v>0</v>
      </c>
      <c r="U9364" s="1">
        <v>0.3906000000000005</v>
      </c>
      <c r="V9364" s="3" t="str">
        <f>IF(M9364=People!$B$6,People!A$6,IF(M9364=People!$B$5,People!$A$5,IF(M9364=People!$B$4,People!$A$4,IF(M9364=People!$B$3,People!$A$3))))</f>
        <v>Anna Andreadi</v>
      </c>
      <c r="W9364" s="3" t="str">
        <f xml:space="preserve"> IFERROR(INDEX(Returns!A:A,MATCH(B9364,Returns!B:B,0)),"No")</f>
        <v>No</v>
      </c>
    </row>
    <row r="9365" spans="1:23" x14ac:dyDescent="0.2">
      <c r="A9365" s="1">
        <v>9364</v>
      </c>
      <c r="B9365" t="s">
        <v>10625</v>
      </c>
      <c r="C9365" s="2">
        <v>43545</v>
      </c>
      <c r="D9365" s="2">
        <v>43549</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1">
        <v>22.14</v>
      </c>
      <c r="S9365" s="1">
        <v>3</v>
      </c>
      <c r="T9365" s="1">
        <v>0</v>
      </c>
      <c r="U9365" s="1">
        <v>6.4205999999999976</v>
      </c>
      <c r="V9365" s="3" t="str">
        <f>IF(M9365=People!$B$6,People!A$6,IF(M9365=People!$B$5,People!$A$5,IF(M9365=People!$B$4,People!$A$4,IF(M9365=People!$B$3,People!$A$3))))</f>
        <v>Anna Andreadi</v>
      </c>
      <c r="W9365" s="3" t="str">
        <f xml:space="preserve"> IFERROR(INDEX(Returns!A:A,MATCH(B9365,Returns!B:B,0)),"No")</f>
        <v>No</v>
      </c>
    </row>
    <row r="9366" spans="1:23" x14ac:dyDescent="0.2">
      <c r="A9366" s="1">
        <v>9365</v>
      </c>
      <c r="B9366" t="s">
        <v>10625</v>
      </c>
      <c r="C9366" s="2">
        <v>43545</v>
      </c>
      <c r="D9366" s="2">
        <v>43549</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1">
        <v>359.32</v>
      </c>
      <c r="S9366" s="1">
        <v>4</v>
      </c>
      <c r="T9366" s="1">
        <v>0</v>
      </c>
      <c r="U9366" s="1">
        <v>7.1863999999999919</v>
      </c>
      <c r="V9366" s="3" t="str">
        <f>IF(M9366=People!$B$6,People!A$6,IF(M9366=People!$B$5,People!$A$5,IF(M9366=People!$B$4,People!$A$4,IF(M9366=People!$B$3,People!$A$3))))</f>
        <v>Anna Andreadi</v>
      </c>
      <c r="W9366" s="3" t="str">
        <f xml:space="preserve"> IFERROR(INDEX(Returns!A:A,MATCH(B9366,Returns!B:B,0)),"No")</f>
        <v>No</v>
      </c>
    </row>
    <row r="9367" spans="1:23" x14ac:dyDescent="0.2">
      <c r="A9367" s="1">
        <v>9366</v>
      </c>
      <c r="B9367" t="s">
        <v>10626</v>
      </c>
      <c r="C9367" s="2">
        <v>42604</v>
      </c>
      <c r="D9367" s="2">
        <v>42607</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1">
        <v>11.56</v>
      </c>
      <c r="S9367" s="1">
        <v>2</v>
      </c>
      <c r="T9367" s="1">
        <v>0</v>
      </c>
      <c r="U9367" s="1">
        <v>5.6644000000000005</v>
      </c>
      <c r="V9367" s="3" t="str">
        <f>IF(M9367=People!$B$6,People!A$6,IF(M9367=People!$B$5,People!$A$5,IF(M9367=People!$B$4,People!$A$4,IF(M9367=People!$B$3,People!$A$3))))</f>
        <v>Kelly Williams</v>
      </c>
      <c r="W9367" s="3" t="str">
        <f xml:space="preserve"> IFERROR(INDEX(Returns!A:A,MATCH(B9367,Returns!B:B,0)),"No")</f>
        <v>No</v>
      </c>
    </row>
    <row r="9368" spans="1:23" x14ac:dyDescent="0.2">
      <c r="A9368" s="1">
        <v>9367</v>
      </c>
      <c r="B9368" t="s">
        <v>10627</v>
      </c>
      <c r="C9368" s="2">
        <v>42529</v>
      </c>
      <c r="D9368" s="2">
        <v>42534</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1">
        <v>68.48</v>
      </c>
      <c r="S9368" s="1">
        <v>2</v>
      </c>
      <c r="T9368" s="1">
        <v>0.2</v>
      </c>
      <c r="U9368" s="1">
        <v>25.679999999999996</v>
      </c>
      <c r="V9368" s="3" t="str">
        <f>IF(M9368=People!$B$6,People!A$6,IF(M9368=People!$B$5,People!$A$5,IF(M9368=People!$B$4,People!$A$4,IF(M9368=People!$B$3,People!$A$3))))</f>
        <v>Chuck Magee</v>
      </c>
      <c r="W9368" s="3" t="str">
        <f xml:space="preserve"> IFERROR(INDEX(Returns!A:A,MATCH(B9368,Returns!B:B,0)),"No")</f>
        <v>No</v>
      </c>
    </row>
    <row r="9369" spans="1:23" x14ac:dyDescent="0.2">
      <c r="A9369" s="1">
        <v>9368</v>
      </c>
      <c r="B9369" t="s">
        <v>10627</v>
      </c>
      <c r="C9369" s="2">
        <v>42529</v>
      </c>
      <c r="D9369" s="2">
        <v>42534</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1">
        <v>1676.88</v>
      </c>
      <c r="S9369" s="1">
        <v>6</v>
      </c>
      <c r="T9369" s="1">
        <v>0</v>
      </c>
      <c r="U9369" s="1">
        <v>83.843999999999937</v>
      </c>
      <c r="V9369" s="3" t="str">
        <f>IF(M9369=People!$B$6,People!A$6,IF(M9369=People!$B$5,People!$A$5,IF(M9369=People!$B$4,People!$A$4,IF(M9369=People!$B$3,People!$A$3))))</f>
        <v>Chuck Magee</v>
      </c>
      <c r="W9369" s="3" t="str">
        <f xml:space="preserve"> IFERROR(INDEX(Returns!A:A,MATCH(B9369,Returns!B:B,0)),"No")</f>
        <v>No</v>
      </c>
    </row>
    <row r="9370" spans="1:23" x14ac:dyDescent="0.2">
      <c r="A9370" s="1">
        <v>9369</v>
      </c>
      <c r="B9370" t="s">
        <v>10628</v>
      </c>
      <c r="C9370" s="2">
        <v>43197</v>
      </c>
      <c r="D9370" s="2">
        <v>43199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1">
        <v>37.94</v>
      </c>
      <c r="S9370" s="1">
        <v>2</v>
      </c>
      <c r="T9370" s="1">
        <v>0</v>
      </c>
      <c r="U9370" s="1">
        <v>18.211199999999998</v>
      </c>
      <c r="V9370" s="3" t="str">
        <f>IF(M9370=People!$B$6,People!A$6,IF(M9370=People!$B$5,People!$A$5,IF(M9370=People!$B$4,People!$A$4,IF(M9370=People!$B$3,People!$A$3))))</f>
        <v>Chuck Magee</v>
      </c>
      <c r="W9370" s="3" t="str">
        <f xml:space="preserve"> IFERROR(INDEX(Returns!A:A,MATCH(B9370,Returns!B:B,0)),"No")</f>
        <v>No</v>
      </c>
    </row>
    <row r="9371" spans="1:23" x14ac:dyDescent="0.2">
      <c r="A9371" s="1">
        <v>9370</v>
      </c>
      <c r="B9371" t="s">
        <v>10629</v>
      </c>
      <c r="C9371" s="2">
        <v>43776</v>
      </c>
      <c r="D9371" s="2">
        <v>43778</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1">
        <v>272.96999999999997</v>
      </c>
      <c r="S9371" s="1">
        <v>3</v>
      </c>
      <c r="T9371" s="1">
        <v>0</v>
      </c>
      <c r="U9371" s="1">
        <v>43.675200000000018</v>
      </c>
      <c r="V9371" s="3" t="str">
        <f>IF(M9371=People!$B$6,People!A$6,IF(M9371=People!$B$5,People!$A$5,IF(M9371=People!$B$4,People!$A$4,IF(M9371=People!$B$3,People!$A$3))))</f>
        <v>Chuck Magee</v>
      </c>
      <c r="W9371" s="3" t="str">
        <f xml:space="preserve"> IFERROR(INDEX(Returns!A:A,MATCH(B9371,Returns!B:B,0)),"No")</f>
        <v>No</v>
      </c>
    </row>
    <row r="9372" spans="1:23" x14ac:dyDescent="0.2">
      <c r="A9372" s="1">
        <v>9371</v>
      </c>
      <c r="B9372" t="s">
        <v>10630</v>
      </c>
      <c r="C9372" s="2">
        <v>42884</v>
      </c>
      <c r="D9372" s="2">
        <v>42886</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1">
        <v>41.568000000000005</v>
      </c>
      <c r="S9372" s="1">
        <v>4</v>
      </c>
      <c r="T9372" s="1">
        <v>0.2</v>
      </c>
      <c r="U9372" s="1">
        <v>-4.1568000000000023</v>
      </c>
      <c r="V9372" s="3" t="str">
        <f>IF(M9372=People!$B$6,People!A$6,IF(M9372=People!$B$5,People!$A$5,IF(M9372=People!$B$4,People!$A$4,IF(M9372=People!$B$3,People!$A$3))))</f>
        <v>Chuck Magee</v>
      </c>
      <c r="W9372" s="3" t="str">
        <f xml:space="preserve"> IFERROR(INDEX(Returns!A:A,MATCH(B9372,Returns!B:B,0)),"No")</f>
        <v>No</v>
      </c>
    </row>
    <row r="9373" spans="1:23" x14ac:dyDescent="0.2">
      <c r="A9373" s="1">
        <v>9372</v>
      </c>
      <c r="B9373" t="s">
        <v>10630</v>
      </c>
      <c r="C9373" s="2">
        <v>42884</v>
      </c>
      <c r="D9373" s="2">
        <v>42886</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1">
        <v>317.05799999999999</v>
      </c>
      <c r="S9373" s="1">
        <v>3</v>
      </c>
      <c r="T9373" s="1">
        <v>0.3</v>
      </c>
      <c r="U9373" s="1">
        <v>-86.058600000000013</v>
      </c>
      <c r="V9373" s="3" t="str">
        <f>IF(M9373=People!$B$6,People!A$6,IF(M9373=People!$B$5,People!$A$5,IF(M9373=People!$B$4,People!$A$4,IF(M9373=People!$B$3,People!$A$3))))</f>
        <v>Chuck Magee</v>
      </c>
      <c r="W9373" s="3" t="str">
        <f xml:space="preserve"> IFERROR(INDEX(Returns!A:A,MATCH(B9373,Returns!B:B,0)),"No")</f>
        <v>No</v>
      </c>
    </row>
    <row r="9374" spans="1:23" x14ac:dyDescent="0.2">
      <c r="A9374" s="1">
        <v>9373</v>
      </c>
      <c r="B9374" t="s">
        <v>10630</v>
      </c>
      <c r="C9374" s="2">
        <v>42884</v>
      </c>
      <c r="D9374" s="2">
        <v>42886</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1">
        <v>8.0399999999999991</v>
      </c>
      <c r="S9374" s="1">
        <v>5</v>
      </c>
      <c r="T9374" s="1">
        <v>0.2</v>
      </c>
      <c r="U9374" s="1">
        <v>2.9144999999999994</v>
      </c>
      <c r="V9374" s="3" t="str">
        <f>IF(M9374=People!$B$6,People!A$6,IF(M9374=People!$B$5,People!$A$5,IF(M9374=People!$B$4,People!$A$4,IF(M9374=People!$B$3,People!$A$3))))</f>
        <v>Chuck Magee</v>
      </c>
      <c r="W9374" s="3" t="str">
        <f xml:space="preserve"> IFERROR(INDEX(Returns!A:A,MATCH(B9374,Returns!B:B,0)),"No")</f>
        <v>No</v>
      </c>
    </row>
    <row r="9375" spans="1:23" x14ac:dyDescent="0.2">
      <c r="A9375" s="1">
        <v>9374</v>
      </c>
      <c r="B9375" t="s">
        <v>10631</v>
      </c>
      <c r="C9375" s="2">
        <v>43592</v>
      </c>
      <c r="D9375" s="2">
        <v>43596</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1">
        <v>419.94399999999996</v>
      </c>
      <c r="S9375" s="1">
        <v>7</v>
      </c>
      <c r="T9375" s="1">
        <v>0.2</v>
      </c>
      <c r="U9375" s="1">
        <v>52.492999999999967</v>
      </c>
      <c r="V9375" s="3" t="str">
        <f>IF(M9375=People!$B$6,People!A$6,IF(M9375=People!$B$5,People!$A$5,IF(M9375=People!$B$4,People!$A$4,IF(M9375=People!$B$3,People!$A$3))))</f>
        <v>Anna Andreadi</v>
      </c>
      <c r="W9375" s="3" t="str">
        <f xml:space="preserve"> IFERROR(INDEX(Returns!A:A,MATCH(B9375,Returns!B:B,0)),"No")</f>
        <v>No</v>
      </c>
    </row>
    <row r="9376" spans="1:23" x14ac:dyDescent="0.2">
      <c r="A9376" s="1">
        <v>9375</v>
      </c>
      <c r="B9376" t="s">
        <v>10632</v>
      </c>
      <c r="C9376" s="2">
        <v>43256</v>
      </c>
      <c r="D9376" s="2">
        <v>43260</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1">
        <v>61.38</v>
      </c>
      <c r="S9376" s="1">
        <v>6</v>
      </c>
      <c r="T9376" s="1">
        <v>0</v>
      </c>
      <c r="U9376" s="1">
        <v>15.958800000000004</v>
      </c>
      <c r="V9376" s="3" t="str">
        <f>IF(M9376=People!$B$6,People!A$6,IF(M9376=People!$B$5,People!$A$5,IF(M9376=People!$B$4,People!$A$4,IF(M9376=People!$B$3,People!$A$3))))</f>
        <v>Anna Andreadi</v>
      </c>
      <c r="W9376" s="3" t="str">
        <f xml:space="preserve"> IFERROR(INDEX(Returns!A:A,MATCH(B9376,Returns!B:B,0)),"No")</f>
        <v>No</v>
      </c>
    </row>
    <row r="9377" spans="1:23" x14ac:dyDescent="0.2">
      <c r="A9377" s="1">
        <v>9376</v>
      </c>
      <c r="B9377" t="s">
        <v>10633</v>
      </c>
      <c r="C9377" s="2">
        <v>43083</v>
      </c>
      <c r="D9377" s="2">
        <v>43088</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1">
        <v>50</v>
      </c>
      <c r="S9377" s="1">
        <v>2</v>
      </c>
      <c r="T9377" s="1">
        <v>0</v>
      </c>
      <c r="U9377" s="1">
        <v>10.5</v>
      </c>
      <c r="V9377" s="3" t="str">
        <f>IF(M9377=People!$B$6,People!A$6,IF(M9377=People!$B$5,People!$A$5,IF(M9377=People!$B$4,People!$A$4,IF(M9377=People!$B$3,People!$A$3))))</f>
        <v>Anna Andreadi</v>
      </c>
      <c r="W9377" s="3" t="str">
        <f xml:space="preserve"> IFERROR(INDEX(Returns!A:A,MATCH(B9377,Returns!B:B,0)),"No")</f>
        <v>No</v>
      </c>
    </row>
    <row r="9378" spans="1:23" x14ac:dyDescent="0.2">
      <c r="A9378" s="1">
        <v>9377</v>
      </c>
      <c r="B9378" t="s">
        <v>10634</v>
      </c>
      <c r="C9378" s="2">
        <v>43824</v>
      </c>
      <c r="D9378" s="2">
        <v>43828</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1">
        <v>31.799999999999997</v>
      </c>
      <c r="S9378" s="1">
        <v>3</v>
      </c>
      <c r="T9378" s="1">
        <v>0</v>
      </c>
      <c r="U9378" s="1">
        <v>13.674000000000003</v>
      </c>
      <c r="V9378" s="3" t="str">
        <f>IF(M9378=People!$B$6,People!A$6,IF(M9378=People!$B$5,People!$A$5,IF(M9378=People!$B$4,People!$A$4,IF(M9378=People!$B$3,People!$A$3))))</f>
        <v>Chuck Magee</v>
      </c>
      <c r="W9378" s="3" t="str">
        <f xml:space="preserve"> IFERROR(INDEX(Returns!A:A,MATCH(B9378,Returns!B:B,0)),"No")</f>
        <v>No</v>
      </c>
    </row>
    <row r="9379" spans="1:23" x14ac:dyDescent="0.2">
      <c r="A9379" s="1">
        <v>9378</v>
      </c>
      <c r="B9379" t="s">
        <v>10635</v>
      </c>
      <c r="C9379" s="2">
        <v>43816</v>
      </c>
      <c r="D9379" s="2">
        <v>43820</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1">
        <v>32.56</v>
      </c>
      <c r="S9379" s="1">
        <v>2</v>
      </c>
      <c r="T9379" s="1">
        <v>0</v>
      </c>
      <c r="U9379" s="1">
        <v>8.465600000000002</v>
      </c>
      <c r="V9379" s="3" t="str">
        <f>IF(M9379=People!$B$6,People!A$6,IF(M9379=People!$B$5,People!$A$5,IF(M9379=People!$B$4,People!$A$4,IF(M9379=People!$B$3,People!$A$3))))</f>
        <v>Kelly Williams</v>
      </c>
      <c r="W9379" s="3" t="str">
        <f xml:space="preserve"> IFERROR(INDEX(Returns!A:A,MATCH(B9379,Returns!B:B,0)),"No")</f>
        <v>No</v>
      </c>
    </row>
    <row r="9380" spans="1:23" x14ac:dyDescent="0.2">
      <c r="A9380" s="1">
        <v>9379</v>
      </c>
      <c r="B9380" t="s">
        <v>10636</v>
      </c>
      <c r="C9380" s="2">
        <v>43230</v>
      </c>
      <c r="D9380" s="2">
        <v>43235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1">
        <v>7.0720000000000001</v>
      </c>
      <c r="S9380" s="1">
        <v>2</v>
      </c>
      <c r="T9380" s="1">
        <v>0.2</v>
      </c>
      <c r="U9380" s="1">
        <v>2.3868</v>
      </c>
      <c r="V9380" s="3" t="str">
        <f>IF(M9380=People!$B$6,People!A$6,IF(M9380=People!$B$5,People!$A$5,IF(M9380=People!$B$4,People!$A$4,IF(M9380=People!$B$3,People!$A$3))))</f>
        <v>Kelly Williams</v>
      </c>
      <c r="W9380" s="3" t="str">
        <f xml:space="preserve"> IFERROR(INDEX(Returns!A:A,MATCH(B9380,Returns!B:B,0)),"No")</f>
        <v>No</v>
      </c>
    </row>
    <row r="9381" spans="1:23" x14ac:dyDescent="0.2">
      <c r="A9381" s="1">
        <v>9380</v>
      </c>
      <c r="B9381" t="s">
        <v>10637</v>
      </c>
      <c r="C9381" s="2">
        <v>42727</v>
      </c>
      <c r="D9381" s="2">
        <v>42731</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1">
        <v>45.527999999999999</v>
      </c>
      <c r="S9381" s="1">
        <v>3</v>
      </c>
      <c r="T9381" s="1">
        <v>0.2</v>
      </c>
      <c r="U9381" s="1">
        <v>15.934799999999997</v>
      </c>
      <c r="V9381" s="3" t="str">
        <f>IF(M9381=People!$B$6,People!A$6,IF(M9381=People!$B$5,People!$A$5,IF(M9381=People!$B$4,People!$A$4,IF(M9381=People!$B$3,People!$A$3))))</f>
        <v>Cassandra Brandow</v>
      </c>
      <c r="W9381" s="3" t="str">
        <f xml:space="preserve"> IFERROR(INDEX(Returns!A:A,MATCH(B9381,Returns!B:B,0)),"No")</f>
        <v>No</v>
      </c>
    </row>
    <row r="9382" spans="1:23" x14ac:dyDescent="0.2">
      <c r="A9382" s="1">
        <v>9381</v>
      </c>
      <c r="B9382" t="s">
        <v>10637</v>
      </c>
      <c r="C9382" s="2">
        <v>42727</v>
      </c>
      <c r="D9382" s="2">
        <v>42731</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1">
        <v>64.784000000000006</v>
      </c>
      <c r="S9382" s="1">
        <v>1</v>
      </c>
      <c r="T9382" s="1">
        <v>0.2</v>
      </c>
      <c r="U9382" s="1">
        <v>6.4784000000000042</v>
      </c>
      <c r="V9382" s="3" t="str">
        <f>IF(M9382=People!$B$6,People!A$6,IF(M9382=People!$B$5,People!$A$5,IF(M9382=People!$B$4,People!$A$4,IF(M9382=People!$B$3,People!$A$3))))</f>
        <v>Cassandra Brandow</v>
      </c>
      <c r="W9382" s="3" t="str">
        <f xml:space="preserve"> IFERROR(INDEX(Returns!A:A,MATCH(B9382,Returns!B:B,0)),"No")</f>
        <v>No</v>
      </c>
    </row>
    <row r="9383" spans="1:23" x14ac:dyDescent="0.2">
      <c r="A9383" s="1">
        <v>9382</v>
      </c>
      <c r="B9383" t="s">
        <v>10637</v>
      </c>
      <c r="C9383" s="2">
        <v>42727</v>
      </c>
      <c r="D9383" s="2">
        <v>42731</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1">
        <v>424.27200000000005</v>
      </c>
      <c r="S9383" s="1">
        <v>2</v>
      </c>
      <c r="T9383" s="1">
        <v>0.2</v>
      </c>
      <c r="U9383" s="1">
        <v>-10.60680000000005</v>
      </c>
      <c r="V9383" s="3" t="str">
        <f>IF(M9383=People!$B$6,People!A$6,IF(M9383=People!$B$5,People!$A$5,IF(M9383=People!$B$4,People!$A$4,IF(M9383=People!$B$3,People!$A$3))))</f>
        <v>Cassandra Brandow</v>
      </c>
      <c r="W9383" s="3" t="str">
        <f xml:space="preserve"> IFERROR(INDEX(Returns!A:A,MATCH(B9383,Returns!B:B,0)),"No")</f>
        <v>No</v>
      </c>
    </row>
    <row r="9384" spans="1:23" x14ac:dyDescent="0.2">
      <c r="A9384" s="1">
        <v>9383</v>
      </c>
      <c r="B9384" t="s">
        <v>10637</v>
      </c>
      <c r="C9384" s="2">
        <v>42727</v>
      </c>
      <c r="D9384" s="2">
        <v>42731</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1">
        <v>1.3440000000000001</v>
      </c>
      <c r="S9384" s="1">
        <v>1</v>
      </c>
      <c r="T9384" s="1">
        <v>0.2</v>
      </c>
      <c r="U9384" s="1">
        <v>0.504</v>
      </c>
      <c r="V9384" s="3" t="str">
        <f>IF(M9384=People!$B$6,People!A$6,IF(M9384=People!$B$5,People!$A$5,IF(M9384=People!$B$4,People!$A$4,IF(M9384=People!$B$3,People!$A$3))))</f>
        <v>Cassandra Brandow</v>
      </c>
      <c r="W9384" s="3" t="str">
        <f xml:space="preserve"> IFERROR(INDEX(Returns!A:A,MATCH(B9384,Returns!B:B,0)),"No")</f>
        <v>No</v>
      </c>
    </row>
    <row r="9385" spans="1:23" x14ac:dyDescent="0.2">
      <c r="A9385" s="1">
        <v>9384</v>
      </c>
      <c r="B9385" t="s">
        <v>10637</v>
      </c>
      <c r="C9385" s="2">
        <v>42727</v>
      </c>
      <c r="D9385" s="2">
        <v>42731</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1">
        <v>83.920000000000016</v>
      </c>
      <c r="S9385" s="1">
        <v>5</v>
      </c>
      <c r="T9385" s="1">
        <v>0.2</v>
      </c>
      <c r="U9385" s="1">
        <v>-1.049000000000003</v>
      </c>
      <c r="V9385" s="3" t="str">
        <f>IF(M9385=People!$B$6,People!A$6,IF(M9385=People!$B$5,People!$A$5,IF(M9385=People!$B$4,People!$A$4,IF(M9385=People!$B$3,People!$A$3))))</f>
        <v>Cassandra Brandow</v>
      </c>
      <c r="W9385" s="3" t="str">
        <f xml:space="preserve"> IFERROR(INDEX(Returns!A:A,MATCH(B9385,Returns!B:B,0)),"No")</f>
        <v>No</v>
      </c>
    </row>
    <row r="9386" spans="1:23" x14ac:dyDescent="0.2">
      <c r="A9386" s="1">
        <v>9385</v>
      </c>
      <c r="B9386" t="s">
        <v>10638</v>
      </c>
      <c r="C9386" s="2">
        <v>43688</v>
      </c>
      <c r="D9386" s="2">
        <v>43693</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1">
        <v>25.92</v>
      </c>
      <c r="S9386" s="1">
        <v>4</v>
      </c>
      <c r="T9386" s="1">
        <v>0</v>
      </c>
      <c r="U9386" s="1">
        <v>12.441600000000001</v>
      </c>
      <c r="V9386" s="3" t="str">
        <f>IF(M9386=People!$B$6,People!A$6,IF(M9386=People!$B$5,People!$A$5,IF(M9386=People!$B$4,People!$A$4,IF(M9386=People!$B$3,People!$A$3))))</f>
        <v>Chuck Magee</v>
      </c>
      <c r="W9386" s="3" t="str">
        <f xml:space="preserve"> IFERROR(INDEX(Returns!A:A,MATCH(B9386,Returns!B:B,0)),"No")</f>
        <v>No</v>
      </c>
    </row>
    <row r="9387" spans="1:23" x14ac:dyDescent="0.2">
      <c r="A9387" s="1">
        <v>9386</v>
      </c>
      <c r="B9387" t="s">
        <v>10639</v>
      </c>
      <c r="C9387" s="2">
        <v>43704</v>
      </c>
      <c r="D9387" s="2">
        <v>43708</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1">
        <v>120.57600000000001</v>
      </c>
      <c r="S9387" s="1">
        <v>8</v>
      </c>
      <c r="T9387" s="1">
        <v>0.2</v>
      </c>
      <c r="U9387" s="1">
        <v>33.1584</v>
      </c>
      <c r="V9387" s="3" t="str">
        <f>IF(M9387=People!$B$6,People!A$6,IF(M9387=People!$B$5,People!$A$5,IF(M9387=People!$B$4,People!$A$4,IF(M9387=People!$B$3,People!$A$3))))</f>
        <v>Anna Andreadi</v>
      </c>
      <c r="W9387" s="3" t="str">
        <f xml:space="preserve"> IFERROR(INDEX(Returns!A:A,MATCH(B9387,Returns!B:B,0)),"No")</f>
        <v>No</v>
      </c>
    </row>
    <row r="9388" spans="1:23" x14ac:dyDescent="0.2">
      <c r="A9388" s="1">
        <v>9387</v>
      </c>
      <c r="B9388" t="s">
        <v>10640</v>
      </c>
      <c r="C9388" s="2">
        <v>43484</v>
      </c>
      <c r="D9388" s="2">
        <v>43488</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1">
        <v>79.92</v>
      </c>
      <c r="S9388" s="1">
        <v>4</v>
      </c>
      <c r="T9388" s="1">
        <v>0</v>
      </c>
      <c r="U9388" s="1">
        <v>37.562399999999997</v>
      </c>
      <c r="V9388" s="3" t="str">
        <f>IF(M9388=People!$B$6,People!A$6,IF(M9388=People!$B$5,People!$A$5,IF(M9388=People!$B$4,People!$A$4,IF(M9388=People!$B$3,People!$A$3))))</f>
        <v>Chuck Magee</v>
      </c>
      <c r="W9388" s="3" t="str">
        <f xml:space="preserve"> IFERROR(INDEX(Returns!A:A,MATCH(B9388,Returns!B:B,0)),"No")</f>
        <v>No</v>
      </c>
    </row>
    <row r="9389" spans="1:23" x14ac:dyDescent="0.2">
      <c r="A9389" s="1">
        <v>9388</v>
      </c>
      <c r="B9389" t="s">
        <v>10640</v>
      </c>
      <c r="C9389" s="2">
        <v>43484</v>
      </c>
      <c r="D9389" s="2">
        <v>43488</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1">
        <v>12.28</v>
      </c>
      <c r="S9389" s="1">
        <v>1</v>
      </c>
      <c r="T9389" s="1">
        <v>0</v>
      </c>
      <c r="U9389" s="1">
        <v>5.7715999999999994</v>
      </c>
      <c r="V9389" s="3" t="str">
        <f>IF(M9389=People!$B$6,People!A$6,IF(M9389=People!$B$5,People!$A$5,IF(M9389=People!$B$4,People!$A$4,IF(M9389=People!$B$3,People!$A$3))))</f>
        <v>Chuck Magee</v>
      </c>
      <c r="W9389" s="3" t="str">
        <f xml:space="preserve"> IFERROR(INDEX(Returns!A:A,MATCH(B9389,Returns!B:B,0)),"No")</f>
        <v>No</v>
      </c>
    </row>
    <row r="9390" spans="1:23" x14ac:dyDescent="0.2">
      <c r="A9390" s="1">
        <v>9389</v>
      </c>
      <c r="B9390" t="s">
        <v>10640</v>
      </c>
      <c r="C9390" s="2">
        <v>43484</v>
      </c>
      <c r="D9390" s="2">
        <v>43488</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1">
        <v>542.93999999999994</v>
      </c>
      <c r="S9390" s="1">
        <v>3</v>
      </c>
      <c r="T9390" s="1">
        <v>0</v>
      </c>
      <c r="U9390" s="1">
        <v>152.02319999999997</v>
      </c>
      <c r="V9390" s="3" t="str">
        <f>IF(M9390=People!$B$6,People!A$6,IF(M9390=People!$B$5,People!$A$5,IF(M9390=People!$B$4,People!$A$4,IF(M9390=People!$B$3,People!$A$3))))</f>
        <v>Chuck Magee</v>
      </c>
      <c r="W9390" s="3" t="str">
        <f xml:space="preserve"> IFERROR(INDEX(Returns!A:A,MATCH(B9390,Returns!B:B,0)),"No")</f>
        <v>No</v>
      </c>
    </row>
    <row r="9391" spans="1:23" x14ac:dyDescent="0.2">
      <c r="A9391" s="1">
        <v>9390</v>
      </c>
      <c r="B9391" t="s">
        <v>10640</v>
      </c>
      <c r="C9391" s="2">
        <v>43484</v>
      </c>
      <c r="D9391" s="2">
        <v>43488</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1">
        <v>2.04</v>
      </c>
      <c r="S9391" s="1">
        <v>1</v>
      </c>
      <c r="T9391" s="1">
        <v>0</v>
      </c>
      <c r="U9391" s="1">
        <v>0.95879999999999987</v>
      </c>
      <c r="V9391" s="3" t="str">
        <f>IF(M9391=People!$B$6,People!A$6,IF(M9391=People!$B$5,People!$A$5,IF(M9391=People!$B$4,People!$A$4,IF(M9391=People!$B$3,People!$A$3))))</f>
        <v>Chuck Magee</v>
      </c>
      <c r="W9391" s="3" t="str">
        <f xml:space="preserve"> IFERROR(INDEX(Returns!A:A,MATCH(B9391,Returns!B:B,0)),"No")</f>
        <v>No</v>
      </c>
    </row>
    <row r="9392" spans="1:23" x14ac:dyDescent="0.2">
      <c r="A9392" s="1">
        <v>9391</v>
      </c>
      <c r="B9392" t="s">
        <v>10641</v>
      </c>
      <c r="C9392" s="2">
        <v>42905</v>
      </c>
      <c r="D9392" s="2">
        <v>42910</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1">
        <v>228.92</v>
      </c>
      <c r="S9392" s="1">
        <v>5</v>
      </c>
      <c r="T9392" s="1">
        <v>0.2</v>
      </c>
      <c r="U9392" s="1">
        <v>14.307499999999997</v>
      </c>
      <c r="V9392" s="3" t="str">
        <f>IF(M9392=People!$B$6,People!A$6,IF(M9392=People!$B$5,People!$A$5,IF(M9392=People!$B$4,People!$A$4,IF(M9392=People!$B$3,People!$A$3))))</f>
        <v>Kelly Williams</v>
      </c>
      <c r="W9392" s="3" t="str">
        <f xml:space="preserve"> IFERROR(INDEX(Returns!A:A,MATCH(B9392,Returns!B:B,0)),"No")</f>
        <v>No</v>
      </c>
    </row>
    <row r="9393" spans="1:23" x14ac:dyDescent="0.2">
      <c r="A9393" s="1">
        <v>9392</v>
      </c>
      <c r="B9393" t="s">
        <v>10642</v>
      </c>
      <c r="C9393" s="2">
        <v>43537</v>
      </c>
      <c r="D9393" s="2">
        <v>43540</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1">
        <v>7.9920000000000009</v>
      </c>
      <c r="S9393" s="1">
        <v>1</v>
      </c>
      <c r="T9393" s="1">
        <v>0.2</v>
      </c>
      <c r="U9393" s="1">
        <v>2.5973999999999995</v>
      </c>
      <c r="V9393" s="3" t="str">
        <f>IF(M9393=People!$B$6,People!A$6,IF(M9393=People!$B$5,People!$A$5,IF(M9393=People!$B$4,People!$A$4,IF(M9393=People!$B$3,People!$A$3))))</f>
        <v>Kelly Williams</v>
      </c>
      <c r="W9393" s="3" t="str">
        <f xml:space="preserve"> IFERROR(INDEX(Returns!A:A,MATCH(B9393,Returns!B:B,0)),"No")</f>
        <v>No</v>
      </c>
    </row>
    <row r="9394" spans="1:23" x14ac:dyDescent="0.2">
      <c r="A9394" s="1">
        <v>9393</v>
      </c>
      <c r="B9394" t="s">
        <v>10643</v>
      </c>
      <c r="C9394" s="2">
        <v>43033</v>
      </c>
      <c r="D9394" s="2">
        <v>43033</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1">
        <v>582.33600000000001</v>
      </c>
      <c r="S9394" s="1">
        <v>8</v>
      </c>
      <c r="T9394" s="1">
        <v>0.2</v>
      </c>
      <c r="U9394" s="1">
        <v>-29.116799999999955</v>
      </c>
      <c r="V9394" s="3" t="str">
        <f>IF(M9394=People!$B$6,People!A$6,IF(M9394=People!$B$5,People!$A$5,IF(M9394=People!$B$4,People!$A$4,IF(M9394=People!$B$3,People!$A$3))))</f>
        <v>Anna Andreadi</v>
      </c>
      <c r="W9394" s="3" t="str">
        <f xml:space="preserve"> IFERROR(INDEX(Returns!A:A,MATCH(B9394,Returns!B:B,0)),"No")</f>
        <v>No</v>
      </c>
    </row>
    <row r="9395" spans="1:23" x14ac:dyDescent="0.2">
      <c r="A9395" s="1">
        <v>9394</v>
      </c>
      <c r="B9395" t="s">
        <v>10644</v>
      </c>
      <c r="C9395" s="2">
        <v>42633</v>
      </c>
      <c r="D9395" s="2">
        <v>42636</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1">
        <v>629.94999999999993</v>
      </c>
      <c r="S9395" s="1">
        <v>5</v>
      </c>
      <c r="T9395" s="1">
        <v>0</v>
      </c>
      <c r="U9395" s="1">
        <v>157.48750000000001</v>
      </c>
      <c r="V9395" s="3" t="str">
        <f>IF(M9395=People!$B$6,People!A$6,IF(M9395=People!$B$5,People!$A$5,IF(M9395=People!$B$4,People!$A$4,IF(M9395=People!$B$3,People!$A$3))))</f>
        <v>Chuck Magee</v>
      </c>
      <c r="W9395" s="3" t="str">
        <f xml:space="preserve"> IFERROR(INDEX(Returns!A:A,MATCH(B9395,Returns!B:B,0)),"No")</f>
        <v>No</v>
      </c>
    </row>
    <row r="9396" spans="1:23" x14ac:dyDescent="0.2">
      <c r="A9396" s="1">
        <v>9395</v>
      </c>
      <c r="B9396" t="s">
        <v>10644</v>
      </c>
      <c r="C9396" s="2">
        <v>42633</v>
      </c>
      <c r="D9396" s="2">
        <v>42636</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1">
        <v>631.78200000000004</v>
      </c>
      <c r="S9396" s="1">
        <v>2</v>
      </c>
      <c r="T9396" s="1">
        <v>0.1</v>
      </c>
      <c r="U9396" s="1">
        <v>140.39599999999993</v>
      </c>
      <c r="V9396" s="3" t="str">
        <f>IF(M9396=People!$B$6,People!A$6,IF(M9396=People!$B$5,People!$A$5,IF(M9396=People!$B$4,People!$A$4,IF(M9396=People!$B$3,People!$A$3))))</f>
        <v>Chuck Magee</v>
      </c>
      <c r="W9396" s="3" t="str">
        <f xml:space="preserve"> IFERROR(INDEX(Returns!A:A,MATCH(B9396,Returns!B:B,0)),"No")</f>
        <v>No</v>
      </c>
    </row>
    <row r="9397" spans="1:23" x14ac:dyDescent="0.2">
      <c r="A9397" s="1">
        <v>9396</v>
      </c>
      <c r="B9397" t="s">
        <v>10644</v>
      </c>
      <c r="C9397" s="2">
        <v>42633</v>
      </c>
      <c r="D9397" s="2">
        <v>42636</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1">
        <v>801.5680000000001</v>
      </c>
      <c r="S9397" s="1">
        <v>2</v>
      </c>
      <c r="T9397" s="1">
        <v>0.2</v>
      </c>
      <c r="U9397" s="1">
        <v>-10.019600000000054</v>
      </c>
      <c r="V9397" s="3" t="str">
        <f>IF(M9397=People!$B$6,People!A$6,IF(M9397=People!$B$5,People!$A$5,IF(M9397=People!$B$4,People!$A$4,IF(M9397=People!$B$3,People!$A$3))))</f>
        <v>Chuck Magee</v>
      </c>
      <c r="W9397" s="3" t="str">
        <f xml:space="preserve"> IFERROR(INDEX(Returns!A:A,MATCH(B9397,Returns!B:B,0)),"No")</f>
        <v>No</v>
      </c>
    </row>
    <row r="9398" spans="1:23" x14ac:dyDescent="0.2">
      <c r="A9398" s="1">
        <v>9397</v>
      </c>
      <c r="B9398" t="s">
        <v>10644</v>
      </c>
      <c r="C9398" s="2">
        <v>42633</v>
      </c>
      <c r="D9398" s="2">
        <v>42636</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1">
        <v>75.179999999999993</v>
      </c>
      <c r="S9398" s="1">
        <v>6</v>
      </c>
      <c r="T9398" s="1">
        <v>0</v>
      </c>
      <c r="U9398" s="1">
        <v>35.334599999999995</v>
      </c>
      <c r="V9398" s="3" t="str">
        <f>IF(M9398=People!$B$6,People!A$6,IF(M9398=People!$B$5,People!$A$5,IF(M9398=People!$B$4,People!$A$4,IF(M9398=People!$B$3,People!$A$3))))</f>
        <v>Chuck Magee</v>
      </c>
      <c r="W9398" s="3" t="str">
        <f xml:space="preserve"> IFERROR(INDEX(Returns!A:A,MATCH(B9398,Returns!B:B,0)),"No")</f>
        <v>No</v>
      </c>
    </row>
    <row r="9399" spans="1:23" x14ac:dyDescent="0.2">
      <c r="A9399" s="1">
        <v>9398</v>
      </c>
      <c r="B9399" t="s">
        <v>10644</v>
      </c>
      <c r="C9399" s="2">
        <v>42633</v>
      </c>
      <c r="D9399" s="2">
        <v>42636</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1">
        <v>30.98</v>
      </c>
      <c r="S9399" s="1">
        <v>1</v>
      </c>
      <c r="T9399" s="1">
        <v>0</v>
      </c>
      <c r="U9399" s="1">
        <v>8.0548000000000002</v>
      </c>
      <c r="V9399" s="3" t="str">
        <f>IF(M9399=People!$B$6,People!A$6,IF(M9399=People!$B$5,People!$A$5,IF(M9399=People!$B$4,People!$A$4,IF(M9399=People!$B$3,People!$A$3))))</f>
        <v>Chuck Magee</v>
      </c>
      <c r="W9399" s="3" t="str">
        <f xml:space="preserve"> IFERROR(INDEX(Returns!A:A,MATCH(B9399,Returns!B:B,0)),"No")</f>
        <v>No</v>
      </c>
    </row>
    <row r="9400" spans="1:23" x14ac:dyDescent="0.2">
      <c r="A9400" s="1">
        <v>9399</v>
      </c>
      <c r="B9400" t="s">
        <v>10644</v>
      </c>
      <c r="C9400" s="2">
        <v>42633</v>
      </c>
      <c r="D9400" s="2">
        <v>42636</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1">
        <v>1349.91</v>
      </c>
      <c r="S9400" s="1">
        <v>9</v>
      </c>
      <c r="T9400" s="1">
        <v>0</v>
      </c>
      <c r="U9400" s="1">
        <v>661.45590000000004</v>
      </c>
      <c r="V9400" s="3" t="str">
        <f>IF(M9400=People!$B$6,People!A$6,IF(M9400=People!$B$5,People!$A$5,IF(M9400=People!$B$4,People!$A$4,IF(M9400=People!$B$3,People!$A$3))))</f>
        <v>Chuck Magee</v>
      </c>
      <c r="W9400" s="3" t="str">
        <f xml:space="preserve"> IFERROR(INDEX(Returns!A:A,MATCH(B9400,Returns!B:B,0)),"No")</f>
        <v>No</v>
      </c>
    </row>
    <row r="9401" spans="1:23" x14ac:dyDescent="0.2">
      <c r="A9401" s="1">
        <v>9400</v>
      </c>
      <c r="B9401" t="s">
        <v>10645</v>
      </c>
      <c r="C9401" s="2">
        <v>43415</v>
      </c>
      <c r="D9401" s="2">
        <v>43419</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1">
        <v>14.111999999999998</v>
      </c>
      <c r="S9401" s="1">
        <v>6</v>
      </c>
      <c r="T9401" s="1">
        <v>0.2</v>
      </c>
      <c r="U9401" s="1">
        <v>1.2348000000000008</v>
      </c>
      <c r="V9401" s="3" t="str">
        <f>IF(M9401=People!$B$6,People!A$6,IF(M9401=People!$B$5,People!$A$5,IF(M9401=People!$B$4,People!$A$4,IF(M9401=People!$B$3,People!$A$3))))</f>
        <v>Kelly Williams</v>
      </c>
      <c r="W9401" s="3" t="str">
        <f xml:space="preserve"> IFERROR(INDEX(Returns!A:A,MATCH(B9401,Returns!B:B,0)),"No")</f>
        <v>No</v>
      </c>
    </row>
    <row r="9402" spans="1:23" x14ac:dyDescent="0.2">
      <c r="A9402" s="1">
        <v>9401</v>
      </c>
      <c r="B9402" t="s">
        <v>10646</v>
      </c>
      <c r="C9402" s="2">
        <v>42994</v>
      </c>
      <c r="D9402" s="2">
        <v>42999</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1">
        <v>31.12</v>
      </c>
      <c r="S9402" s="1">
        <v>4</v>
      </c>
      <c r="T9402" s="1">
        <v>0</v>
      </c>
      <c r="U9402" s="1">
        <v>14.6264</v>
      </c>
      <c r="V9402" s="3" t="str">
        <f>IF(M9402=People!$B$6,People!A$6,IF(M9402=People!$B$5,People!$A$5,IF(M9402=People!$B$4,People!$A$4,IF(M9402=People!$B$3,People!$A$3))))</f>
        <v>Cassandra Brandow</v>
      </c>
      <c r="W9402" s="3" t="str">
        <f xml:space="preserve"> IFERROR(INDEX(Returns!A:A,MATCH(B9402,Returns!B:B,0)),"No")</f>
        <v>No</v>
      </c>
    </row>
    <row r="9403" spans="1:23" x14ac:dyDescent="0.2">
      <c r="A9403" s="1">
        <v>9402</v>
      </c>
      <c r="B9403" t="s">
        <v>10647</v>
      </c>
      <c r="C9403" s="2">
        <v>42545</v>
      </c>
      <c r="D9403" s="2">
        <v>42549</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1">
        <v>4.2720000000000002</v>
      </c>
      <c r="S9403" s="1">
        <v>2</v>
      </c>
      <c r="T9403" s="1">
        <v>0.2</v>
      </c>
      <c r="U9403" s="1">
        <v>0.96119999999999983</v>
      </c>
      <c r="V9403" s="3" t="str">
        <f>IF(M9403=People!$B$6,People!A$6,IF(M9403=People!$B$5,People!$A$5,IF(M9403=People!$B$4,People!$A$4,IF(M9403=People!$B$3,People!$A$3))))</f>
        <v>Anna Andreadi</v>
      </c>
      <c r="W9403" s="3" t="str">
        <f xml:space="preserve"> IFERROR(INDEX(Returns!A:A,MATCH(B9403,Returns!B:B,0)),"No")</f>
        <v>No</v>
      </c>
    </row>
    <row r="9404" spans="1:23" x14ac:dyDescent="0.2">
      <c r="A9404" s="1">
        <v>9403</v>
      </c>
      <c r="B9404" t="s">
        <v>10648</v>
      </c>
      <c r="C9404" s="2">
        <v>43324</v>
      </c>
      <c r="D9404" s="2">
        <v>43329</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1">
        <v>209.148</v>
      </c>
      <c r="S9404" s="1">
        <v>2</v>
      </c>
      <c r="T9404" s="1">
        <v>0.4</v>
      </c>
      <c r="U9404" s="1">
        <v>-66.230199999999996</v>
      </c>
      <c r="V9404" s="3" t="str">
        <f>IF(M9404=People!$B$6,People!A$6,IF(M9404=People!$B$5,People!$A$5,IF(M9404=People!$B$4,People!$A$4,IF(M9404=People!$B$3,People!$A$3))))</f>
        <v>Chuck Magee</v>
      </c>
      <c r="W9404" s="3" t="str">
        <f xml:space="preserve"> IFERROR(INDEX(Returns!A:A,MATCH(B9404,Returns!B:B,0)),"No")</f>
        <v>No</v>
      </c>
    </row>
    <row r="9405" spans="1:23" x14ac:dyDescent="0.2">
      <c r="A9405" s="1">
        <v>9404</v>
      </c>
      <c r="B9405" t="s">
        <v>10648</v>
      </c>
      <c r="C9405" s="2">
        <v>43324</v>
      </c>
      <c r="D9405" s="2">
        <v>43329</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1">
        <v>1591.02</v>
      </c>
      <c r="S9405" s="1">
        <v>6</v>
      </c>
      <c r="T9405" s="1">
        <v>0</v>
      </c>
      <c r="U9405" s="1">
        <v>286.38359999999989</v>
      </c>
      <c r="V9405" s="3" t="str">
        <f>IF(M9405=People!$B$6,People!A$6,IF(M9405=People!$B$5,People!$A$5,IF(M9405=People!$B$4,People!$A$4,IF(M9405=People!$B$3,People!$A$3))))</f>
        <v>Chuck Magee</v>
      </c>
      <c r="W9405" s="3" t="str">
        <f xml:space="preserve"> IFERROR(INDEX(Returns!A:A,MATCH(B9405,Returns!B:B,0)),"No")</f>
        <v>No</v>
      </c>
    </row>
    <row r="9406" spans="1:23" x14ac:dyDescent="0.2">
      <c r="A9406" s="1">
        <v>9405</v>
      </c>
      <c r="B9406" t="s">
        <v>10649</v>
      </c>
      <c r="C9406" s="2">
        <v>43568</v>
      </c>
      <c r="D9406" s="2">
        <v>43572</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1">
        <v>7.92</v>
      </c>
      <c r="S9406" s="1">
        <v>5</v>
      </c>
      <c r="T9406" s="1">
        <v>0.2</v>
      </c>
      <c r="U9406" s="1">
        <v>1.6829999999999994</v>
      </c>
      <c r="V9406" s="3" t="str">
        <f>IF(M9406=People!$B$6,People!A$6,IF(M9406=People!$B$5,People!$A$5,IF(M9406=People!$B$4,People!$A$4,IF(M9406=People!$B$3,People!$A$3))))</f>
        <v>Chuck Magee</v>
      </c>
      <c r="W9406" s="3" t="str">
        <f xml:space="preserve"> IFERROR(INDEX(Returns!A:A,MATCH(B9406,Returns!B:B,0)),"No")</f>
        <v>No</v>
      </c>
    </row>
    <row r="9407" spans="1:23" x14ac:dyDescent="0.2">
      <c r="A9407" s="1">
        <v>9406</v>
      </c>
      <c r="B9407" t="s">
        <v>10650</v>
      </c>
      <c r="C9407" s="2">
        <v>42443</v>
      </c>
      <c r="D9407" s="2">
        <v>42446</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1">
        <v>574.91</v>
      </c>
      <c r="S9407" s="1">
        <v>2</v>
      </c>
      <c r="T9407" s="1">
        <v>0.3</v>
      </c>
      <c r="U9407" s="1">
        <v>156.04699999999997</v>
      </c>
      <c r="V9407" s="3" t="str">
        <f>IF(M9407=People!$B$6,People!A$6,IF(M9407=People!$B$5,People!$A$5,IF(M9407=People!$B$4,People!$A$4,IF(M9407=People!$B$3,People!$A$3))))</f>
        <v>Kelly Williams</v>
      </c>
      <c r="W9407" s="3" t="str">
        <f xml:space="preserve"> IFERROR(INDEX(Returns!A:A,MATCH(B9407,Returns!B:B,0)),"No")</f>
        <v>No</v>
      </c>
    </row>
    <row r="9408" spans="1:23" x14ac:dyDescent="0.2">
      <c r="A9408" s="1">
        <v>9407</v>
      </c>
      <c r="B9408" t="s">
        <v>10650</v>
      </c>
      <c r="C9408" s="2">
        <v>42443</v>
      </c>
      <c r="D9408" s="2">
        <v>42446</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1">
        <v>8.4480000000000004</v>
      </c>
      <c r="S9408" s="1">
        <v>2</v>
      </c>
      <c r="T9408" s="1">
        <v>0.2</v>
      </c>
      <c r="U9408" s="1">
        <v>2.6399999999999997</v>
      </c>
      <c r="V9408" s="3" t="str">
        <f>IF(M9408=People!$B$6,People!A$6,IF(M9408=People!$B$5,People!$A$5,IF(M9408=People!$B$4,People!$A$4,IF(M9408=People!$B$3,People!$A$3))))</f>
        <v>Kelly Williams</v>
      </c>
      <c r="W9408" s="3" t="str">
        <f xml:space="preserve"> IFERROR(INDEX(Returns!A:A,MATCH(B9408,Returns!B:B,0)),"No")</f>
        <v>No</v>
      </c>
    </row>
    <row r="9409" spans="1:23" x14ac:dyDescent="0.2">
      <c r="A9409" s="1">
        <v>9408</v>
      </c>
      <c r="B9409" t="s">
        <v>10651</v>
      </c>
      <c r="C9409" s="2">
        <v>43730</v>
      </c>
      <c r="D9409" s="2">
        <v>43732</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1">
        <v>1071</v>
      </c>
      <c r="S9409" s="1">
        <v>9</v>
      </c>
      <c r="T9409" s="1">
        <v>0</v>
      </c>
      <c r="U9409" s="1">
        <v>171.36000000000007</v>
      </c>
      <c r="V9409" s="3" t="str">
        <f>IF(M9409=People!$B$6,People!A$6,IF(M9409=People!$B$5,People!$A$5,IF(M9409=People!$B$4,People!$A$4,IF(M9409=People!$B$3,People!$A$3))))</f>
        <v>Chuck Magee</v>
      </c>
      <c r="W9409" s="3" t="str">
        <f xml:space="preserve"> IFERROR(INDEX(Returns!A:A,MATCH(B9409,Returns!B:B,0)),"No")</f>
        <v>No</v>
      </c>
    </row>
    <row r="9410" spans="1:23" x14ac:dyDescent="0.2">
      <c r="A9410" s="1">
        <v>9409</v>
      </c>
      <c r="B9410" t="s">
        <v>10651</v>
      </c>
      <c r="C9410" s="2">
        <v>43730</v>
      </c>
      <c r="D9410" s="2">
        <v>43732</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1">
        <v>12.07</v>
      </c>
      <c r="S9410" s="1">
        <v>1</v>
      </c>
      <c r="T9410" s="1">
        <v>0</v>
      </c>
      <c r="U9410" s="1">
        <v>3.9831000000000003</v>
      </c>
      <c r="V9410" s="3" t="str">
        <f>IF(M9410=People!$B$6,People!A$6,IF(M9410=People!$B$5,People!$A$5,IF(M9410=People!$B$4,People!$A$4,IF(M9410=People!$B$3,People!$A$3))))</f>
        <v>Chuck Magee</v>
      </c>
      <c r="W9410" s="3" t="str">
        <f xml:space="preserve"> IFERROR(INDEX(Returns!A:A,MATCH(B9410,Returns!B:B,0)),"No")</f>
        <v>No</v>
      </c>
    </row>
    <row r="9411" spans="1:23" x14ac:dyDescent="0.2">
      <c r="A9411" s="1">
        <v>9410</v>
      </c>
      <c r="B9411" t="s">
        <v>10652</v>
      </c>
      <c r="C9411" s="2">
        <v>43809</v>
      </c>
      <c r="D9411" s="2">
        <v>43812</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1">
        <v>3.2730000000000006</v>
      </c>
      <c r="S9411" s="1">
        <v>1</v>
      </c>
      <c r="T9411" s="1">
        <v>0.7</v>
      </c>
      <c r="U9411" s="1">
        <v>-2.5092999999999996</v>
      </c>
      <c r="V9411" s="3" t="str">
        <f>IF(M9411=People!$B$6,People!A$6,IF(M9411=People!$B$5,People!$A$5,IF(M9411=People!$B$4,People!$A$4,IF(M9411=People!$B$3,People!$A$3))))</f>
        <v>Chuck Magee</v>
      </c>
      <c r="W9411" s="3" t="str">
        <f xml:space="preserve"> IFERROR(INDEX(Returns!A:A,MATCH(B9411,Returns!B:B,0)),"No")</f>
        <v>No</v>
      </c>
    </row>
    <row r="9412" spans="1:23" x14ac:dyDescent="0.2">
      <c r="A9412" s="1">
        <v>9411</v>
      </c>
      <c r="B9412" t="s">
        <v>10652</v>
      </c>
      <c r="C9412" s="2">
        <v>43809</v>
      </c>
      <c r="D9412" s="2">
        <v>43812</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1">
        <v>87.92</v>
      </c>
      <c r="S9412" s="1">
        <v>5</v>
      </c>
      <c r="T9412" s="1">
        <v>0.2</v>
      </c>
      <c r="U9412" s="1">
        <v>15.385999999999999</v>
      </c>
      <c r="V9412" s="3" t="str">
        <f>IF(M9412=People!$B$6,People!A$6,IF(M9412=People!$B$5,People!$A$5,IF(M9412=People!$B$4,People!$A$4,IF(M9412=People!$B$3,People!$A$3))))</f>
        <v>Chuck Magee</v>
      </c>
      <c r="W9412" s="3" t="str">
        <f xml:space="preserve"> IFERROR(INDEX(Returns!A:A,MATCH(B9412,Returns!B:B,0)),"No")</f>
        <v>No</v>
      </c>
    </row>
    <row r="9413" spans="1:23" x14ac:dyDescent="0.2">
      <c r="A9413" s="1">
        <v>9412</v>
      </c>
      <c r="B9413" t="s">
        <v>10653</v>
      </c>
      <c r="C9413" s="2">
        <v>43169</v>
      </c>
      <c r="D9413" s="2">
        <v>43173</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1">
        <v>104.69600000000001</v>
      </c>
      <c r="S9413" s="1">
        <v>1</v>
      </c>
      <c r="T9413" s="1">
        <v>0.2</v>
      </c>
      <c r="U9413" s="1">
        <v>6.5434999999999981</v>
      </c>
      <c r="V9413" s="3" t="str">
        <f>IF(M9413=People!$B$6,People!A$6,IF(M9413=People!$B$5,People!$A$5,IF(M9413=People!$B$4,People!$A$4,IF(M9413=People!$B$3,People!$A$3))))</f>
        <v>Anna Andreadi</v>
      </c>
      <c r="W9413" s="3" t="str">
        <f xml:space="preserve"> IFERROR(INDEX(Returns!A:A,MATCH(B9413,Returns!B:B,0)),"No")</f>
        <v>No</v>
      </c>
    </row>
    <row r="9414" spans="1:23" x14ac:dyDescent="0.2">
      <c r="A9414" s="1">
        <v>9413</v>
      </c>
      <c r="B9414" t="s">
        <v>10654</v>
      </c>
      <c r="C9414" s="2">
        <v>42762</v>
      </c>
      <c r="D9414" s="2">
        <v>42764</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1">
        <v>2803.92</v>
      </c>
      <c r="S9414" s="1">
        <v>5</v>
      </c>
      <c r="T9414" s="1">
        <v>0.2</v>
      </c>
      <c r="U9414" s="1">
        <v>0</v>
      </c>
      <c r="V9414" s="3" t="str">
        <f>IF(M9414=People!$B$6,People!A$6,IF(M9414=People!$B$5,People!$A$5,IF(M9414=People!$B$4,People!$A$4,IF(M9414=People!$B$3,People!$A$3))))</f>
        <v>Anna Andreadi</v>
      </c>
      <c r="W9414" s="3" t="str">
        <f xml:space="preserve"> IFERROR(INDEX(Returns!A:A,MATCH(B9414,Returns!B:B,0)),"No")</f>
        <v>No</v>
      </c>
    </row>
    <row r="9415" spans="1:23" x14ac:dyDescent="0.2">
      <c r="A9415" s="1">
        <v>9414</v>
      </c>
      <c r="B9415" t="s">
        <v>10655</v>
      </c>
      <c r="C9415" s="2">
        <v>43369</v>
      </c>
      <c r="D9415" s="2">
        <v>43370</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1">
        <v>6.8159999999999981</v>
      </c>
      <c r="S9415" s="1">
        <v>2</v>
      </c>
      <c r="T9415" s="1">
        <v>0.8</v>
      </c>
      <c r="U9415" s="1">
        <v>-11.587200000000003</v>
      </c>
      <c r="V9415" s="3" t="str">
        <f>IF(M9415=People!$B$6,People!A$6,IF(M9415=People!$B$5,People!$A$5,IF(M9415=People!$B$4,People!$A$4,IF(M9415=People!$B$3,People!$A$3))))</f>
        <v>Kelly Williams</v>
      </c>
      <c r="W9415" s="3" t="str">
        <f xml:space="preserve"> IFERROR(INDEX(Returns!A:A,MATCH(B9415,Returns!B:B,0)),"No")</f>
        <v>No</v>
      </c>
    </row>
    <row r="9416" spans="1:23" x14ac:dyDescent="0.2">
      <c r="A9416" s="1">
        <v>9415</v>
      </c>
      <c r="B9416" t="s">
        <v>10656</v>
      </c>
      <c r="C9416" s="2">
        <v>43026</v>
      </c>
      <c r="D9416" s="2">
        <v>43030</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1">
        <v>249.58400000000003</v>
      </c>
      <c r="S9416" s="1">
        <v>2</v>
      </c>
      <c r="T9416" s="1">
        <v>0.2</v>
      </c>
      <c r="U9416" s="1">
        <v>15.598999999999997</v>
      </c>
      <c r="V9416" s="3" t="str">
        <f>IF(M9416=People!$B$6,People!A$6,IF(M9416=People!$B$5,People!$A$5,IF(M9416=People!$B$4,People!$A$4,IF(M9416=People!$B$3,People!$A$3))))</f>
        <v>Anna Andreadi</v>
      </c>
      <c r="W9416" s="3" t="str">
        <f xml:space="preserve"> IFERROR(INDEX(Returns!A:A,MATCH(B9416,Returns!B:B,0)),"No")</f>
        <v>No</v>
      </c>
    </row>
    <row r="9417" spans="1:23" x14ac:dyDescent="0.2">
      <c r="A9417" s="1">
        <v>9416</v>
      </c>
      <c r="B9417" t="s">
        <v>10656</v>
      </c>
      <c r="C9417" s="2">
        <v>43026</v>
      </c>
      <c r="D9417" s="2">
        <v>43030</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1">
        <v>17.940000000000001</v>
      </c>
      <c r="S9417" s="1">
        <v>3</v>
      </c>
      <c r="T9417" s="1">
        <v>0</v>
      </c>
      <c r="U9417" s="1">
        <v>8.7906000000000013</v>
      </c>
      <c r="V9417" s="3" t="str">
        <f>IF(M9417=People!$B$6,People!A$6,IF(M9417=People!$B$5,People!$A$5,IF(M9417=People!$B$4,People!$A$4,IF(M9417=People!$B$3,People!$A$3))))</f>
        <v>Anna Andreadi</v>
      </c>
      <c r="W9417" s="3" t="str">
        <f xml:space="preserve"> IFERROR(INDEX(Returns!A:A,MATCH(B9417,Returns!B:B,0)),"No")</f>
        <v>No</v>
      </c>
    </row>
    <row r="9418" spans="1:23" x14ac:dyDescent="0.2">
      <c r="A9418" s="1">
        <v>9417</v>
      </c>
      <c r="B9418" t="s">
        <v>10656</v>
      </c>
      <c r="C9418" s="2">
        <v>43026</v>
      </c>
      <c r="D9418" s="2">
        <v>43030</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1">
        <v>10.11</v>
      </c>
      <c r="S9418" s="1">
        <v>3</v>
      </c>
      <c r="T9418" s="1">
        <v>0</v>
      </c>
      <c r="U9418" s="1">
        <v>3.2351999999999994</v>
      </c>
      <c r="V9418" s="3" t="str">
        <f>IF(M9418=People!$B$6,People!A$6,IF(M9418=People!$B$5,People!$A$5,IF(M9418=People!$B$4,People!$A$4,IF(M9418=People!$B$3,People!$A$3))))</f>
        <v>Anna Andreadi</v>
      </c>
      <c r="W9418" s="3" t="str">
        <f xml:space="preserve"> IFERROR(INDEX(Returns!A:A,MATCH(B9418,Returns!B:B,0)),"No")</f>
        <v>No</v>
      </c>
    </row>
    <row r="9419" spans="1:23" x14ac:dyDescent="0.2">
      <c r="A9419" s="1">
        <v>9418</v>
      </c>
      <c r="B9419" t="s">
        <v>10657</v>
      </c>
      <c r="C9419" s="2">
        <v>42670</v>
      </c>
      <c r="D9419" s="2">
        <v>42675</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1">
        <v>10.368000000000002</v>
      </c>
      <c r="S9419" s="1">
        <v>2</v>
      </c>
      <c r="T9419" s="1">
        <v>0.2</v>
      </c>
      <c r="U9419" s="1">
        <v>3.6288</v>
      </c>
      <c r="V9419" s="3" t="str">
        <f>IF(M9419=People!$B$6,People!A$6,IF(M9419=People!$B$5,People!$A$5,IF(M9419=People!$B$4,People!$A$4,IF(M9419=People!$B$3,People!$A$3))))</f>
        <v>Cassandra Brandow</v>
      </c>
      <c r="W9419" s="3" t="str">
        <f xml:space="preserve"> IFERROR(INDEX(Returns!A:A,MATCH(B9419,Returns!B:B,0)),"No")</f>
        <v>No</v>
      </c>
    </row>
    <row r="9420" spans="1:23" x14ac:dyDescent="0.2">
      <c r="A9420" s="1">
        <v>9419</v>
      </c>
      <c r="B9420" t="s">
        <v>10657</v>
      </c>
      <c r="C9420" s="2">
        <v>42670</v>
      </c>
      <c r="D9420" s="2">
        <v>42675</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1">
        <v>11.952000000000002</v>
      </c>
      <c r="S9420" s="1">
        <v>3</v>
      </c>
      <c r="T9420" s="1">
        <v>0.2</v>
      </c>
      <c r="U9420" s="1">
        <v>4.0338000000000003</v>
      </c>
      <c r="V9420" s="3" t="str">
        <f>IF(M9420=People!$B$6,People!A$6,IF(M9420=People!$B$5,People!$A$5,IF(M9420=People!$B$4,People!$A$4,IF(M9420=People!$B$3,People!$A$3))))</f>
        <v>Cassandra Brandow</v>
      </c>
      <c r="W9420" s="3" t="str">
        <f xml:space="preserve"> IFERROR(INDEX(Returns!A:A,MATCH(B9420,Returns!B:B,0)),"No")</f>
        <v>No</v>
      </c>
    </row>
    <row r="9421" spans="1:23" x14ac:dyDescent="0.2">
      <c r="A9421" s="1">
        <v>9420</v>
      </c>
      <c r="B9421" t="s">
        <v>10658</v>
      </c>
      <c r="C9421" s="2">
        <v>43740</v>
      </c>
      <c r="D9421" s="2">
        <v>43742</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1">
        <v>15.223999999999997</v>
      </c>
      <c r="S9421" s="1">
        <v>2</v>
      </c>
      <c r="T9421" s="1">
        <v>0.8</v>
      </c>
      <c r="U9421" s="1">
        <v>-38.821200000000012</v>
      </c>
      <c r="V9421" s="3" t="str">
        <f>IF(M9421=People!$B$6,People!A$6,IF(M9421=People!$B$5,People!$A$5,IF(M9421=People!$B$4,People!$A$4,IF(M9421=People!$B$3,People!$A$3))))</f>
        <v>Kelly Williams</v>
      </c>
      <c r="W9421" s="3" t="str">
        <f xml:space="preserve"> IFERROR(INDEX(Returns!A:A,MATCH(B9421,Returns!B:B,0)),"No")</f>
        <v>No</v>
      </c>
    </row>
    <row r="9422" spans="1:23" x14ac:dyDescent="0.2">
      <c r="A9422" s="1">
        <v>9421</v>
      </c>
      <c r="B9422" t="s">
        <v>10658</v>
      </c>
      <c r="C9422" s="2">
        <v>43740</v>
      </c>
      <c r="D9422" s="2">
        <v>43742</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1">
        <v>21.983999999999995</v>
      </c>
      <c r="S9422" s="1">
        <v>6</v>
      </c>
      <c r="T9422" s="1">
        <v>0.8</v>
      </c>
      <c r="U9422" s="1">
        <v>-56.059200000000011</v>
      </c>
      <c r="V9422" s="3" t="str">
        <f>IF(M9422=People!$B$6,People!A$6,IF(M9422=People!$B$5,People!$A$5,IF(M9422=People!$B$4,People!$A$4,IF(M9422=People!$B$3,People!$A$3))))</f>
        <v>Kelly Williams</v>
      </c>
      <c r="W9422" s="3" t="str">
        <f xml:space="preserve"> IFERROR(INDEX(Returns!A:A,MATCH(B9422,Returns!B:B,0)),"No")</f>
        <v>No</v>
      </c>
    </row>
    <row r="9423" spans="1:23" x14ac:dyDescent="0.2">
      <c r="A9423" s="1">
        <v>9422</v>
      </c>
      <c r="B9423" t="s">
        <v>10659</v>
      </c>
      <c r="C9423" s="2">
        <v>42574</v>
      </c>
      <c r="D9423" s="2">
        <v>42578</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1">
        <v>604.75199999999995</v>
      </c>
      <c r="S9423" s="1">
        <v>6</v>
      </c>
      <c r="T9423" s="1">
        <v>0.2</v>
      </c>
      <c r="U9423" s="1">
        <v>60.475200000000058</v>
      </c>
      <c r="V9423" s="3" t="str">
        <f>IF(M9423=People!$B$6,People!A$6,IF(M9423=People!$B$5,People!$A$5,IF(M9423=People!$B$4,People!$A$4,IF(M9423=People!$B$3,People!$A$3))))</f>
        <v>Anna Andreadi</v>
      </c>
      <c r="W9423" s="3" t="str">
        <f xml:space="preserve"> IFERROR(INDEX(Returns!A:A,MATCH(B9423,Returns!B:B,0)),"No")</f>
        <v>No</v>
      </c>
    </row>
    <row r="9424" spans="1:23" x14ac:dyDescent="0.2">
      <c r="A9424" s="1">
        <v>9423</v>
      </c>
      <c r="B9424" t="s">
        <v>10659</v>
      </c>
      <c r="C9424" s="2">
        <v>42574</v>
      </c>
      <c r="D9424" s="2">
        <v>42578</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1">
        <v>40.700000000000003</v>
      </c>
      <c r="S9424" s="1">
        <v>5</v>
      </c>
      <c r="T9424" s="1">
        <v>0</v>
      </c>
      <c r="U9424" s="1">
        <v>11.802999999999999</v>
      </c>
      <c r="V9424" s="3" t="str">
        <f>IF(M9424=People!$B$6,People!A$6,IF(M9424=People!$B$5,People!$A$5,IF(M9424=People!$B$4,People!$A$4,IF(M9424=People!$B$3,People!$A$3))))</f>
        <v>Anna Andreadi</v>
      </c>
      <c r="W9424" s="3" t="str">
        <f xml:space="preserve"> IFERROR(INDEX(Returns!A:A,MATCH(B9424,Returns!B:B,0)),"No")</f>
        <v>No</v>
      </c>
    </row>
    <row r="9425" spans="1:23" x14ac:dyDescent="0.2">
      <c r="A9425" s="1">
        <v>9424</v>
      </c>
      <c r="B9425" t="s">
        <v>10659</v>
      </c>
      <c r="C9425" s="2">
        <v>42574</v>
      </c>
      <c r="D9425" s="2">
        <v>42578</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1">
        <v>302.37599999999998</v>
      </c>
      <c r="S9425" s="1">
        <v>3</v>
      </c>
      <c r="T9425" s="1">
        <v>0.2</v>
      </c>
      <c r="U9425" s="1">
        <v>37.796999999999997</v>
      </c>
      <c r="V9425" s="3" t="str">
        <f>IF(M9425=People!$B$6,People!A$6,IF(M9425=People!$B$5,People!$A$5,IF(M9425=People!$B$4,People!$A$4,IF(M9425=People!$B$3,People!$A$3))))</f>
        <v>Anna Andreadi</v>
      </c>
      <c r="W9425" s="3" t="str">
        <f xml:space="preserve"> IFERROR(INDEX(Returns!A:A,MATCH(B9425,Returns!B:B,0)),"No")</f>
        <v>No</v>
      </c>
    </row>
    <row r="9426" spans="1:23" x14ac:dyDescent="0.2">
      <c r="A9426" s="1">
        <v>9425</v>
      </c>
      <c r="B9426" t="s">
        <v>10659</v>
      </c>
      <c r="C9426" s="2">
        <v>42574</v>
      </c>
      <c r="D9426" s="2">
        <v>42578</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1">
        <v>45</v>
      </c>
      <c r="S9426" s="1">
        <v>3</v>
      </c>
      <c r="T9426" s="1">
        <v>0</v>
      </c>
      <c r="U9426" s="1">
        <v>4.9500000000000011</v>
      </c>
      <c r="V9426" s="3" t="str">
        <f>IF(M9426=People!$B$6,People!A$6,IF(M9426=People!$B$5,People!$A$5,IF(M9426=People!$B$4,People!$A$4,IF(M9426=People!$B$3,People!$A$3))))</f>
        <v>Anna Andreadi</v>
      </c>
      <c r="W9426" s="3" t="str">
        <f xml:space="preserve"> IFERROR(INDEX(Returns!A:A,MATCH(B9426,Returns!B:B,0)),"No")</f>
        <v>No</v>
      </c>
    </row>
    <row r="9427" spans="1:23" x14ac:dyDescent="0.2">
      <c r="A9427" s="1">
        <v>9426</v>
      </c>
      <c r="B9427" t="s">
        <v>10660</v>
      </c>
      <c r="C9427" s="2">
        <v>42625</v>
      </c>
      <c r="D9427" s="2">
        <v>42630</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1">
        <v>3785.2920000000004</v>
      </c>
      <c r="S9427" s="1">
        <v>6</v>
      </c>
      <c r="T9427" s="1">
        <v>0.1</v>
      </c>
      <c r="U9427" s="1">
        <v>420.58800000000019</v>
      </c>
      <c r="V9427" s="3" t="str">
        <f>IF(M9427=People!$B$6,People!A$6,IF(M9427=People!$B$5,People!$A$5,IF(M9427=People!$B$4,People!$A$4,IF(M9427=People!$B$3,People!$A$3))))</f>
        <v>Chuck Magee</v>
      </c>
      <c r="W9427" s="3" t="str">
        <f xml:space="preserve"> IFERROR(INDEX(Returns!A:A,MATCH(B9427,Returns!B:B,0)),"No")</f>
        <v>No</v>
      </c>
    </row>
    <row r="9428" spans="1:23" x14ac:dyDescent="0.2">
      <c r="A9428" s="1">
        <v>9427</v>
      </c>
      <c r="B9428" t="s">
        <v>10661</v>
      </c>
      <c r="C9428" s="2">
        <v>43358</v>
      </c>
      <c r="D9428" s="2">
        <v>43363</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1">
        <v>35.4</v>
      </c>
      <c r="S9428" s="1">
        <v>5</v>
      </c>
      <c r="T9428" s="1">
        <v>0</v>
      </c>
      <c r="U9428" s="1">
        <v>13.452000000000002</v>
      </c>
      <c r="V9428" s="3" t="str">
        <f>IF(M9428=People!$B$6,People!A$6,IF(M9428=People!$B$5,People!$A$5,IF(M9428=People!$B$4,People!$A$4,IF(M9428=People!$B$3,People!$A$3))))</f>
        <v>Anna Andreadi</v>
      </c>
      <c r="W9428" s="3" t="str">
        <f xml:space="preserve"> IFERROR(INDEX(Returns!A:A,MATCH(B9428,Returns!B:B,0)),"No")</f>
        <v>No</v>
      </c>
    </row>
    <row r="9429" spans="1:23" x14ac:dyDescent="0.2">
      <c r="A9429" s="1">
        <v>9428</v>
      </c>
      <c r="B9429" t="s">
        <v>10662</v>
      </c>
      <c r="C9429" s="2">
        <v>42701</v>
      </c>
      <c r="D9429" s="2">
        <v>42705</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1">
        <v>199.89999999999998</v>
      </c>
      <c r="S9429" s="1">
        <v>5</v>
      </c>
      <c r="T9429" s="1">
        <v>0</v>
      </c>
      <c r="U9429" s="1">
        <v>39.97999999999999</v>
      </c>
      <c r="V9429" s="3" t="str">
        <f>IF(M9429=People!$B$6,People!A$6,IF(M9429=People!$B$5,People!$A$5,IF(M9429=People!$B$4,People!$A$4,IF(M9429=People!$B$3,People!$A$3))))</f>
        <v>Chuck Magee</v>
      </c>
      <c r="W9429" s="3" t="str">
        <f xml:space="preserve"> IFERROR(INDEX(Returns!A:A,MATCH(B9429,Returns!B:B,0)),"No")</f>
        <v>No</v>
      </c>
    </row>
    <row r="9430" spans="1:23" x14ac:dyDescent="0.2">
      <c r="A9430" s="1">
        <v>9429</v>
      </c>
      <c r="B9430" t="s">
        <v>10663</v>
      </c>
      <c r="C9430" s="2">
        <v>42501</v>
      </c>
      <c r="D9430" s="2">
        <v>42506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1">
        <v>1212.9599999999998</v>
      </c>
      <c r="S9430" s="1">
        <v>8</v>
      </c>
      <c r="T9430" s="1">
        <v>0.3</v>
      </c>
      <c r="U9430" s="1">
        <v>-69.311999999999898</v>
      </c>
      <c r="V9430" s="3" t="str">
        <f>IF(M9430=People!$B$6,People!A$6,IF(M9430=People!$B$5,People!$A$5,IF(M9430=People!$B$4,People!$A$4,IF(M9430=People!$B$3,People!$A$3))))</f>
        <v>Kelly Williams</v>
      </c>
      <c r="W9430" s="3" t="str">
        <f xml:space="preserve"> IFERROR(INDEX(Returns!A:A,MATCH(B9430,Returns!B:B,0)),"No")</f>
        <v>No</v>
      </c>
    </row>
    <row r="9431" spans="1:23" x14ac:dyDescent="0.2">
      <c r="A9431" s="1">
        <v>9430</v>
      </c>
      <c r="B9431" t="s">
        <v>10664</v>
      </c>
      <c r="C9431" s="2">
        <v>42975</v>
      </c>
      <c r="D9431" s="2">
        <v>42979</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1">
        <v>1099.96</v>
      </c>
      <c r="S9431" s="1">
        <v>5</v>
      </c>
      <c r="T9431" s="1">
        <v>0.2</v>
      </c>
      <c r="U9431" s="1">
        <v>82.496999999999957</v>
      </c>
      <c r="V9431" s="3" t="str">
        <f>IF(M9431=People!$B$6,People!A$6,IF(M9431=People!$B$5,People!$A$5,IF(M9431=People!$B$4,People!$A$4,IF(M9431=People!$B$3,People!$A$3))))</f>
        <v>Kelly Williams</v>
      </c>
      <c r="W9431" s="3" t="str">
        <f xml:space="preserve"> IFERROR(INDEX(Returns!A:A,MATCH(B9431,Returns!B:B,0)),"No")</f>
        <v>No</v>
      </c>
    </row>
    <row r="9432" spans="1:23" x14ac:dyDescent="0.2">
      <c r="A9432" s="1">
        <v>9431</v>
      </c>
      <c r="B9432" t="s">
        <v>10664</v>
      </c>
      <c r="C9432" s="2">
        <v>42975</v>
      </c>
      <c r="D9432" s="2">
        <v>42979</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1">
        <v>103.48100000000001</v>
      </c>
      <c r="S9432" s="1">
        <v>1</v>
      </c>
      <c r="T9432" s="1">
        <v>0.3</v>
      </c>
      <c r="U9432" s="1">
        <v>-16.261300000000006</v>
      </c>
      <c r="V9432" s="3" t="str">
        <f>IF(M9432=People!$B$6,People!A$6,IF(M9432=People!$B$5,People!$A$5,IF(M9432=People!$B$4,People!$A$4,IF(M9432=People!$B$3,People!$A$3))))</f>
        <v>Kelly Williams</v>
      </c>
      <c r="W9432" s="3" t="str">
        <f xml:space="preserve"> IFERROR(INDEX(Returns!A:A,MATCH(B9432,Returns!B:B,0)),"No")</f>
        <v>No</v>
      </c>
    </row>
    <row r="9433" spans="1:23" x14ac:dyDescent="0.2">
      <c r="A9433" s="1">
        <v>9432</v>
      </c>
      <c r="B9433" t="s">
        <v>10665</v>
      </c>
      <c r="C9433" s="2">
        <v>42905</v>
      </c>
      <c r="D9433" s="2">
        <v>42905</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1">
        <v>5.9039999999999999</v>
      </c>
      <c r="S9433" s="1">
        <v>2</v>
      </c>
      <c r="T9433" s="1">
        <v>0.2</v>
      </c>
      <c r="U9433" s="1">
        <v>1.9925999999999999</v>
      </c>
      <c r="V9433" s="3" t="str">
        <f>IF(M9433=People!$B$6,People!A$6,IF(M9433=People!$B$5,People!$A$5,IF(M9433=People!$B$4,People!$A$4,IF(M9433=People!$B$3,People!$A$3))))</f>
        <v>Chuck Magee</v>
      </c>
      <c r="W9433" s="3" t="str">
        <f xml:space="preserve"> IFERROR(INDEX(Returns!A:A,MATCH(B9433,Returns!B:B,0)),"No")</f>
        <v>No</v>
      </c>
    </row>
    <row r="9434" spans="1:23" x14ac:dyDescent="0.2">
      <c r="A9434" s="1">
        <v>9433</v>
      </c>
      <c r="B9434" t="s">
        <v>10666</v>
      </c>
      <c r="C9434" s="2">
        <v>42964</v>
      </c>
      <c r="D9434" s="2">
        <v>42970</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1">
        <v>30.080000000000002</v>
      </c>
      <c r="S9434" s="1">
        <v>2</v>
      </c>
      <c r="T9434" s="1">
        <v>0.2</v>
      </c>
      <c r="U9434" s="1">
        <v>-5.2640000000000002</v>
      </c>
      <c r="V9434" s="3" t="str">
        <f>IF(M9434=People!$B$6,People!A$6,IF(M9434=People!$B$5,People!$A$5,IF(M9434=People!$B$4,People!$A$4,IF(M9434=People!$B$3,People!$A$3))))</f>
        <v>Anna Andreadi</v>
      </c>
      <c r="W9434" s="3" t="str">
        <f xml:space="preserve"> IFERROR(INDEX(Returns!A:A,MATCH(B9434,Returns!B:B,0)),"No")</f>
        <v>No</v>
      </c>
    </row>
    <row r="9435" spans="1:23" x14ac:dyDescent="0.2">
      <c r="A9435" s="1">
        <v>9434</v>
      </c>
      <c r="B9435" t="s">
        <v>10666</v>
      </c>
      <c r="C9435" s="2">
        <v>42964</v>
      </c>
      <c r="D9435" s="2">
        <v>42970</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1">
        <v>36.288000000000011</v>
      </c>
      <c r="S9435" s="1">
        <v>7</v>
      </c>
      <c r="T9435" s="1">
        <v>0.2</v>
      </c>
      <c r="U9435" s="1">
        <v>12.700800000000001</v>
      </c>
      <c r="V9435" s="3" t="str">
        <f>IF(M9435=People!$B$6,People!A$6,IF(M9435=People!$B$5,People!$A$5,IF(M9435=People!$B$4,People!$A$4,IF(M9435=People!$B$3,People!$A$3))))</f>
        <v>Anna Andreadi</v>
      </c>
      <c r="W9435" s="3" t="str">
        <f xml:space="preserve"> IFERROR(INDEX(Returns!A:A,MATCH(B9435,Returns!B:B,0)),"No")</f>
        <v>No</v>
      </c>
    </row>
    <row r="9436" spans="1:23" x14ac:dyDescent="0.2">
      <c r="A9436" s="1">
        <v>9435</v>
      </c>
      <c r="B9436" t="s">
        <v>10666</v>
      </c>
      <c r="C9436" s="2">
        <v>42964</v>
      </c>
      <c r="D9436" s="2">
        <v>42970</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1">
        <v>10.272000000000002</v>
      </c>
      <c r="S9436" s="1">
        <v>3</v>
      </c>
      <c r="T9436" s="1">
        <v>0.2</v>
      </c>
      <c r="U9436" s="1">
        <v>1.1555999999999984</v>
      </c>
      <c r="V9436" s="3" t="str">
        <f>IF(M9436=People!$B$6,People!A$6,IF(M9436=People!$B$5,People!$A$5,IF(M9436=People!$B$4,People!$A$4,IF(M9436=People!$B$3,People!$A$3))))</f>
        <v>Anna Andreadi</v>
      </c>
      <c r="W9436" s="3" t="str">
        <f xml:space="preserve"> IFERROR(INDEX(Returns!A:A,MATCH(B9436,Returns!B:B,0)),"No")</f>
        <v>No</v>
      </c>
    </row>
    <row r="9437" spans="1:23" x14ac:dyDescent="0.2">
      <c r="A9437" s="1">
        <v>9436</v>
      </c>
      <c r="B9437" t="s">
        <v>10666</v>
      </c>
      <c r="C9437" s="2">
        <v>42964</v>
      </c>
      <c r="D9437" s="2">
        <v>42970</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1">
        <v>252.8</v>
      </c>
      <c r="S9437" s="1">
        <v>4</v>
      </c>
      <c r="T9437" s="1">
        <v>0.2</v>
      </c>
      <c r="U9437" s="1">
        <v>-31.600000000000037</v>
      </c>
      <c r="V9437" s="3" t="str">
        <f>IF(M9437=People!$B$6,People!A$6,IF(M9437=People!$B$5,People!$A$5,IF(M9437=People!$B$4,People!$A$4,IF(M9437=People!$B$3,People!$A$3))))</f>
        <v>Anna Andreadi</v>
      </c>
      <c r="W9437" s="3" t="str">
        <f xml:space="preserve"> IFERROR(INDEX(Returns!A:A,MATCH(B9437,Returns!B:B,0)),"No")</f>
        <v>No</v>
      </c>
    </row>
    <row r="9438" spans="1:23" x14ac:dyDescent="0.2">
      <c r="A9438" s="1">
        <v>9437</v>
      </c>
      <c r="B9438" t="s">
        <v>10667</v>
      </c>
      <c r="C9438" s="2">
        <v>43003</v>
      </c>
      <c r="D9438" s="2">
        <v>43003</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1">
        <v>2.9460000000000006</v>
      </c>
      <c r="S9438" s="1">
        <v>2</v>
      </c>
      <c r="T9438" s="1">
        <v>0.7</v>
      </c>
      <c r="U9438" s="1">
        <v>-2.0621999999999998</v>
      </c>
      <c r="V9438" s="3" t="str">
        <f>IF(M9438=People!$B$6,People!A$6,IF(M9438=People!$B$5,People!$A$5,IF(M9438=People!$B$4,People!$A$4,IF(M9438=People!$B$3,People!$A$3))))</f>
        <v>Chuck Magee</v>
      </c>
      <c r="W9438" s="3" t="str">
        <f xml:space="preserve"> IFERROR(INDEX(Returns!A:A,MATCH(B9438,Returns!B:B,0)),"No")</f>
        <v>No</v>
      </c>
    </row>
    <row r="9439" spans="1:23" x14ac:dyDescent="0.2">
      <c r="A9439" s="1">
        <v>9438</v>
      </c>
      <c r="B9439" t="s">
        <v>10668</v>
      </c>
      <c r="C9439" s="2">
        <v>43611</v>
      </c>
      <c r="D9439" s="2">
        <v>43616</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1">
        <v>12.96</v>
      </c>
      <c r="S9439" s="1">
        <v>2</v>
      </c>
      <c r="T9439" s="1">
        <v>0</v>
      </c>
      <c r="U9439" s="1">
        <v>6.2208000000000006</v>
      </c>
      <c r="V9439" s="3" t="str">
        <f>IF(M9439=People!$B$6,People!A$6,IF(M9439=People!$B$5,People!$A$5,IF(M9439=People!$B$4,People!$A$4,IF(M9439=People!$B$3,People!$A$3))))</f>
        <v>Anna Andreadi</v>
      </c>
      <c r="W9439" s="3" t="str">
        <f xml:space="preserve"> IFERROR(INDEX(Returns!A:A,MATCH(B9439,Returns!B:B,0)),"No")</f>
        <v>No</v>
      </c>
    </row>
    <row r="9440" spans="1:23" x14ac:dyDescent="0.2">
      <c r="A9440" s="1">
        <v>9439</v>
      </c>
      <c r="B9440" t="s">
        <v>10669</v>
      </c>
      <c r="C9440" s="2">
        <v>43677</v>
      </c>
      <c r="D9440" s="2">
        <v>43682</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1">
        <v>285.57599999999996</v>
      </c>
      <c r="S9440" s="1">
        <v>4</v>
      </c>
      <c r="T9440" s="1">
        <v>0.4</v>
      </c>
      <c r="U9440" s="1">
        <v>-57.115200000000016</v>
      </c>
      <c r="V9440" s="3" t="str">
        <f>IF(M9440=People!$B$6,People!A$6,IF(M9440=People!$B$5,People!$A$5,IF(M9440=People!$B$4,People!$A$4,IF(M9440=People!$B$3,People!$A$3))))</f>
        <v>Chuck Magee</v>
      </c>
      <c r="W9440" s="3" t="str">
        <f xml:space="preserve"> IFERROR(INDEX(Returns!A:A,MATCH(B9440,Returns!B:B,0)),"No")</f>
        <v>No</v>
      </c>
    </row>
    <row r="9441" spans="1:23" x14ac:dyDescent="0.2">
      <c r="A9441" s="1">
        <v>9440</v>
      </c>
      <c r="B9441" t="s">
        <v>10670</v>
      </c>
      <c r="C9441" s="2">
        <v>42655</v>
      </c>
      <c r="D9441" s="2">
        <v>42660</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1">
        <v>22.240000000000002</v>
      </c>
      <c r="S9441" s="1">
        <v>2</v>
      </c>
      <c r="T9441" s="1">
        <v>0.2</v>
      </c>
      <c r="U9441" s="1">
        <v>2.5019999999999971</v>
      </c>
      <c r="V9441" s="3" t="str">
        <f>IF(M9441=People!$B$6,People!A$6,IF(M9441=People!$B$5,People!$A$5,IF(M9441=People!$B$4,People!$A$4,IF(M9441=People!$B$3,People!$A$3))))</f>
        <v>Kelly Williams</v>
      </c>
      <c r="W9441" s="3" t="str">
        <f xml:space="preserve"> IFERROR(INDEX(Returns!A:A,MATCH(B9441,Returns!B:B,0)),"No")</f>
        <v>No</v>
      </c>
    </row>
    <row r="9442" spans="1:23" x14ac:dyDescent="0.2">
      <c r="A9442" s="1">
        <v>9441</v>
      </c>
      <c r="B9442" t="s">
        <v>10671</v>
      </c>
      <c r="C9442" s="2">
        <v>42515</v>
      </c>
      <c r="D9442" s="2">
        <v>42519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1">
        <v>14.62</v>
      </c>
      <c r="S9442" s="1">
        <v>2</v>
      </c>
      <c r="T9442" s="1">
        <v>0</v>
      </c>
      <c r="U9442" s="1">
        <v>6.7251999999999992</v>
      </c>
      <c r="V9442" s="3" t="str">
        <f>IF(M9442=People!$B$6,People!A$6,IF(M9442=People!$B$5,People!$A$5,IF(M9442=People!$B$4,People!$A$4,IF(M9442=People!$B$3,People!$A$3))))</f>
        <v>Chuck Magee</v>
      </c>
      <c r="W9442" s="3" t="str">
        <f xml:space="preserve"> IFERROR(INDEX(Returns!A:A,MATCH(B9442,Returns!B:B,0)),"No")</f>
        <v>No</v>
      </c>
    </row>
    <row r="9443" spans="1:23" x14ac:dyDescent="0.2">
      <c r="A9443" s="1">
        <v>9442</v>
      </c>
      <c r="B9443" t="s">
        <v>10672</v>
      </c>
      <c r="C9443" s="2">
        <v>42733</v>
      </c>
      <c r="D9443" s="2">
        <v>42735</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1">
        <v>48.36</v>
      </c>
      <c r="S9443" s="1">
        <v>5</v>
      </c>
      <c r="T9443" s="1">
        <v>0.2</v>
      </c>
      <c r="U9443" s="1">
        <v>6.0449999999999946</v>
      </c>
      <c r="V9443" s="3" t="str">
        <f>IF(M9443=People!$B$6,People!A$6,IF(M9443=People!$B$5,People!$A$5,IF(M9443=People!$B$4,People!$A$4,IF(M9443=People!$B$3,People!$A$3))))</f>
        <v>Chuck Magee</v>
      </c>
      <c r="W9443" s="3" t="str">
        <f xml:space="preserve"> IFERROR(INDEX(Returns!A:A,MATCH(B9443,Returns!B:B,0)),"No")</f>
        <v>No</v>
      </c>
    </row>
    <row r="9444" spans="1:23" x14ac:dyDescent="0.2">
      <c r="A9444" s="1">
        <v>9443</v>
      </c>
      <c r="B9444" t="s">
        <v>10673</v>
      </c>
      <c r="C9444" s="2">
        <v>43562</v>
      </c>
      <c r="D9444" s="2">
        <v>43566</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1">
        <v>16.256</v>
      </c>
      <c r="S9444" s="1">
        <v>2</v>
      </c>
      <c r="T9444" s="1">
        <v>0.2</v>
      </c>
      <c r="U9444" s="1">
        <v>1.2192000000000007</v>
      </c>
      <c r="V9444" s="3" t="str">
        <f>IF(M9444=People!$B$6,People!A$6,IF(M9444=People!$B$5,People!$A$5,IF(M9444=People!$B$4,People!$A$4,IF(M9444=People!$B$3,People!$A$3))))</f>
        <v>Cassandra Brandow</v>
      </c>
      <c r="W9444" s="3" t="str">
        <f xml:space="preserve"> IFERROR(INDEX(Returns!A:A,MATCH(B9444,Returns!B:B,0)),"No")</f>
        <v>No</v>
      </c>
    </row>
    <row r="9445" spans="1:23" x14ac:dyDescent="0.2">
      <c r="A9445" s="1">
        <v>9444</v>
      </c>
      <c r="B9445" t="s">
        <v>10673</v>
      </c>
      <c r="C9445" s="2">
        <v>43562</v>
      </c>
      <c r="D9445" s="2">
        <v>43566</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1">
        <v>219.18400000000003</v>
      </c>
      <c r="S9445" s="1">
        <v>2</v>
      </c>
      <c r="T9445" s="1">
        <v>0.2</v>
      </c>
      <c r="U9445" s="1">
        <v>19.178600000000003</v>
      </c>
      <c r="V9445" s="3" t="str">
        <f>IF(M9445=People!$B$6,People!A$6,IF(M9445=People!$B$5,People!$A$5,IF(M9445=People!$B$4,People!$A$4,IF(M9445=People!$B$3,People!$A$3))))</f>
        <v>Cassandra Brandow</v>
      </c>
      <c r="W9445" s="3" t="str">
        <f xml:space="preserve"> IFERROR(INDEX(Returns!A:A,MATCH(B9445,Returns!B:B,0)),"No")</f>
        <v>No</v>
      </c>
    </row>
    <row r="9446" spans="1:23" x14ac:dyDescent="0.2">
      <c r="A9446" s="1">
        <v>9445</v>
      </c>
      <c r="B9446" t="s">
        <v>10674</v>
      </c>
      <c r="C9446" s="2">
        <v>42795</v>
      </c>
      <c r="D9446" s="2">
        <v>42796</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1">
        <v>95.84</v>
      </c>
      <c r="S9446" s="1">
        <v>4</v>
      </c>
      <c r="T9446" s="1">
        <v>0.2</v>
      </c>
      <c r="U9446" s="1">
        <v>34.741999999999997</v>
      </c>
      <c r="V9446" s="3" t="str">
        <f>IF(M9446=People!$B$6,People!A$6,IF(M9446=People!$B$5,People!$A$5,IF(M9446=People!$B$4,People!$A$4,IF(M9446=People!$B$3,People!$A$3))))</f>
        <v>Kelly Williams</v>
      </c>
      <c r="W9446" s="3" t="str">
        <f xml:space="preserve"> IFERROR(INDEX(Returns!A:A,MATCH(B9446,Returns!B:B,0)),"No")</f>
        <v>No</v>
      </c>
    </row>
    <row r="9447" spans="1:23" x14ac:dyDescent="0.2">
      <c r="A9447" s="1">
        <v>9446</v>
      </c>
      <c r="B9447" t="s">
        <v>10675</v>
      </c>
      <c r="C9447" s="2">
        <v>42884</v>
      </c>
      <c r="D9447" s="2">
        <v>42889</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1">
        <v>12.39</v>
      </c>
      <c r="S9447" s="1">
        <v>3</v>
      </c>
      <c r="T9447" s="1">
        <v>0</v>
      </c>
      <c r="U9447" s="1">
        <v>5.6993999999999998</v>
      </c>
      <c r="V9447" s="3" t="str">
        <f>IF(M9447=People!$B$6,People!A$6,IF(M9447=People!$B$5,People!$A$5,IF(M9447=People!$B$4,People!$A$4,IF(M9447=People!$B$3,People!$A$3))))</f>
        <v>Kelly Williams</v>
      </c>
      <c r="W9447" s="3" t="str">
        <f xml:space="preserve"> IFERROR(INDEX(Returns!A:A,MATCH(B9447,Returns!B:B,0)),"No")</f>
        <v>No</v>
      </c>
    </row>
    <row r="9448" spans="1:23" x14ac:dyDescent="0.2">
      <c r="A9448" s="1">
        <v>9447</v>
      </c>
      <c r="B9448" t="s">
        <v>10676</v>
      </c>
      <c r="C9448" s="2">
        <v>43365</v>
      </c>
      <c r="D9448" s="2">
        <v>43371</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1">
        <v>35.880000000000003</v>
      </c>
      <c r="S9448" s="1">
        <v>6</v>
      </c>
      <c r="T9448" s="1">
        <v>0</v>
      </c>
      <c r="U9448" s="1">
        <v>16.146000000000001</v>
      </c>
      <c r="V9448" s="3" t="str">
        <f>IF(M9448=People!$B$6,People!A$6,IF(M9448=People!$B$5,People!$A$5,IF(M9448=People!$B$4,People!$A$4,IF(M9448=People!$B$3,People!$A$3))))</f>
        <v>Kelly Williams</v>
      </c>
      <c r="W9448" s="3" t="str">
        <f xml:space="preserve"> IFERROR(INDEX(Returns!A:A,MATCH(B9448,Returns!B:B,0)),"No")</f>
        <v>No</v>
      </c>
    </row>
    <row r="9449" spans="1:23" x14ac:dyDescent="0.2">
      <c r="A9449" s="1">
        <v>9448</v>
      </c>
      <c r="B9449" t="s">
        <v>10677</v>
      </c>
      <c r="C9449" s="2">
        <v>43612</v>
      </c>
      <c r="D9449" s="2">
        <v>43619</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1">
        <v>477.29999999999995</v>
      </c>
      <c r="S9449" s="1">
        <v>5</v>
      </c>
      <c r="T9449" s="1">
        <v>0</v>
      </c>
      <c r="U9449" s="1">
        <v>138.41699999999997</v>
      </c>
      <c r="V9449" s="3" t="str">
        <f>IF(M9449=People!$B$6,People!A$6,IF(M9449=People!$B$5,People!$A$5,IF(M9449=People!$B$4,People!$A$4,IF(M9449=People!$B$3,People!$A$3))))</f>
        <v>Kelly Williams</v>
      </c>
      <c r="W9449" s="3" t="str">
        <f xml:space="preserve"> IFERROR(INDEX(Returns!A:A,MATCH(B9449,Returns!B:B,0)),"No")</f>
        <v>No</v>
      </c>
    </row>
    <row r="9450" spans="1:23" x14ac:dyDescent="0.2">
      <c r="A9450" s="1">
        <v>9449</v>
      </c>
      <c r="B9450" t="s">
        <v>6212</v>
      </c>
      <c r="C9450" s="2">
        <v>43360</v>
      </c>
      <c r="D9450" s="2">
        <v>43366</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1">
        <v>12.32</v>
      </c>
      <c r="S9450" s="1">
        <v>4</v>
      </c>
      <c r="T9450" s="1">
        <v>0</v>
      </c>
      <c r="U9450" s="1">
        <v>5.9135999999999997</v>
      </c>
      <c r="V9450" s="3" t="str">
        <f>IF(M9450=People!$B$6,People!A$6,IF(M9450=People!$B$5,People!$A$5,IF(M9450=People!$B$4,People!$A$4,IF(M9450=People!$B$3,People!$A$3))))</f>
        <v>Anna Andreadi</v>
      </c>
      <c r="W9450" s="3" t="str">
        <f xml:space="preserve"> IFERROR(INDEX(Returns!A:A,MATCH(B9450,Returns!B:B,0)),"No")</f>
        <v>Yes</v>
      </c>
    </row>
    <row r="9451" spans="1:23" x14ac:dyDescent="0.2">
      <c r="A9451" s="1">
        <v>9450</v>
      </c>
      <c r="B9451" t="s">
        <v>10678</v>
      </c>
      <c r="C9451" s="2">
        <v>42621</v>
      </c>
      <c r="D9451" s="2">
        <v>42626</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1">
        <v>8.6080000000000005</v>
      </c>
      <c r="S9451" s="1">
        <v>2</v>
      </c>
      <c r="T9451" s="1">
        <v>0.2</v>
      </c>
      <c r="U9451" s="1">
        <v>3.0127999999999995</v>
      </c>
      <c r="V9451" s="3" t="str">
        <f>IF(M9451=People!$B$6,People!A$6,IF(M9451=People!$B$5,People!$A$5,IF(M9451=People!$B$4,People!$A$4,IF(M9451=People!$B$3,People!$A$3))))</f>
        <v>Anna Andreadi</v>
      </c>
      <c r="W9451" s="3" t="str">
        <f xml:space="preserve"> IFERROR(INDEX(Returns!A:A,MATCH(B9451,Returns!B:B,0)),"No")</f>
        <v>No</v>
      </c>
    </row>
    <row r="9452" spans="1:23" x14ac:dyDescent="0.2">
      <c r="A9452" s="1">
        <v>9451</v>
      </c>
      <c r="B9452" t="s">
        <v>10679</v>
      </c>
      <c r="C9452" s="2">
        <v>43619</v>
      </c>
      <c r="D9452" s="2">
        <v>43623</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1">
        <v>136.26</v>
      </c>
      <c r="S9452" s="1">
        <v>9</v>
      </c>
      <c r="T9452" s="1">
        <v>0</v>
      </c>
      <c r="U9452" s="1">
        <v>5.4503999999999913</v>
      </c>
      <c r="V9452" s="3" t="str">
        <f>IF(M9452=People!$B$6,People!A$6,IF(M9452=People!$B$5,People!$A$5,IF(M9452=People!$B$4,People!$A$4,IF(M9452=People!$B$3,People!$A$3))))</f>
        <v>Anna Andreadi</v>
      </c>
      <c r="W9452" s="3" t="str">
        <f xml:space="preserve"> IFERROR(INDEX(Returns!A:A,MATCH(B9452,Returns!B:B,0)),"No")</f>
        <v>No</v>
      </c>
    </row>
    <row r="9453" spans="1:23" x14ac:dyDescent="0.2">
      <c r="A9453" s="1">
        <v>9452</v>
      </c>
      <c r="B9453" t="s">
        <v>10680</v>
      </c>
      <c r="C9453" s="2">
        <v>43006</v>
      </c>
      <c r="D9453" s="2">
        <v>43013</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1">
        <v>186.14999999999998</v>
      </c>
      <c r="S9453" s="1">
        <v>3</v>
      </c>
      <c r="T9453" s="1">
        <v>0</v>
      </c>
      <c r="U9453" s="1">
        <v>55.844999999999985</v>
      </c>
      <c r="V9453" s="3" t="str">
        <f>IF(M9453=People!$B$6,People!A$6,IF(M9453=People!$B$5,People!$A$5,IF(M9453=People!$B$4,People!$A$4,IF(M9453=People!$B$3,People!$A$3))))</f>
        <v>Anna Andreadi</v>
      </c>
      <c r="W9453" s="3" t="str">
        <f xml:space="preserve"> IFERROR(INDEX(Returns!A:A,MATCH(B9453,Returns!B:B,0)),"No")</f>
        <v>No</v>
      </c>
    </row>
    <row r="9454" spans="1:23" x14ac:dyDescent="0.2">
      <c r="A9454" s="1">
        <v>9453</v>
      </c>
      <c r="B9454" t="s">
        <v>10680</v>
      </c>
      <c r="C9454" s="2">
        <v>43006</v>
      </c>
      <c r="D9454" s="2">
        <v>43013</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1">
        <v>81.792000000000002</v>
      </c>
      <c r="S9454" s="1">
        <v>6</v>
      </c>
      <c r="T9454" s="1">
        <v>0.2</v>
      </c>
      <c r="U9454" s="1">
        <v>26.582399999999986</v>
      </c>
      <c r="V9454" s="3" t="str">
        <f>IF(M9454=People!$B$6,People!A$6,IF(M9454=People!$B$5,People!$A$5,IF(M9454=People!$B$4,People!$A$4,IF(M9454=People!$B$3,People!$A$3))))</f>
        <v>Anna Andreadi</v>
      </c>
      <c r="W9454" s="3" t="str">
        <f xml:space="preserve"> IFERROR(INDEX(Returns!A:A,MATCH(B9454,Returns!B:B,0)),"No")</f>
        <v>No</v>
      </c>
    </row>
    <row r="9455" spans="1:23" x14ac:dyDescent="0.2">
      <c r="A9455" s="1">
        <v>9454</v>
      </c>
      <c r="B9455" t="s">
        <v>10680</v>
      </c>
      <c r="C9455" s="2">
        <v>43006</v>
      </c>
      <c r="D9455" s="2">
        <v>43013</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1">
        <v>47.19</v>
      </c>
      <c r="S9455" s="1">
        <v>3</v>
      </c>
      <c r="T9455" s="1">
        <v>0</v>
      </c>
      <c r="U9455" s="1">
        <v>13.685099999999995</v>
      </c>
      <c r="V9455" s="3" t="str">
        <f>IF(M9455=People!$B$6,People!A$6,IF(M9455=People!$B$5,People!$A$5,IF(M9455=People!$B$4,People!$A$4,IF(M9455=People!$B$3,People!$A$3))))</f>
        <v>Anna Andreadi</v>
      </c>
      <c r="W9455" s="3" t="str">
        <f xml:space="preserve"> IFERROR(INDEX(Returns!A:A,MATCH(B9455,Returns!B:B,0)),"No")</f>
        <v>No</v>
      </c>
    </row>
    <row r="9456" spans="1:23" x14ac:dyDescent="0.2">
      <c r="A9456" s="1">
        <v>9455</v>
      </c>
      <c r="B9456" t="s">
        <v>10680</v>
      </c>
      <c r="C9456" s="2">
        <v>43006</v>
      </c>
      <c r="D9456" s="2">
        <v>43013</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1">
        <v>36.783999999999999</v>
      </c>
      <c r="S9456" s="1">
        <v>2</v>
      </c>
      <c r="T9456" s="1">
        <v>0.2</v>
      </c>
      <c r="U9456" s="1">
        <v>-8.2763999999999971</v>
      </c>
      <c r="V9456" s="3" t="str">
        <f>IF(M9456=People!$B$6,People!A$6,IF(M9456=People!$B$5,People!$A$5,IF(M9456=People!$B$4,People!$A$4,IF(M9456=People!$B$3,People!$A$3))))</f>
        <v>Anna Andreadi</v>
      </c>
      <c r="W9456" s="3" t="str">
        <f xml:space="preserve"> IFERROR(INDEX(Returns!A:A,MATCH(B9456,Returns!B:B,0)),"No")</f>
        <v>No</v>
      </c>
    </row>
    <row r="9457" spans="1:23" x14ac:dyDescent="0.2">
      <c r="A9457" s="1">
        <v>9456</v>
      </c>
      <c r="B9457" t="s">
        <v>10681</v>
      </c>
      <c r="C9457" s="2">
        <v>43267</v>
      </c>
      <c r="D9457" s="2">
        <v>43270</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1">
        <v>91.474999999999994</v>
      </c>
      <c r="S9457" s="1">
        <v>1</v>
      </c>
      <c r="T9457" s="1">
        <v>0.5</v>
      </c>
      <c r="U9457" s="1">
        <v>-1.8294999999999959</v>
      </c>
      <c r="V9457" s="3" t="str">
        <f>IF(M9457=People!$B$6,People!A$6,IF(M9457=People!$B$5,People!$A$5,IF(M9457=People!$B$4,People!$A$4,IF(M9457=People!$B$3,People!$A$3))))</f>
        <v>Cassandra Brandow</v>
      </c>
      <c r="W9457" s="3" t="str">
        <f xml:space="preserve"> IFERROR(INDEX(Returns!A:A,MATCH(B9457,Returns!B:B,0)),"No")</f>
        <v>No</v>
      </c>
    </row>
    <row r="9458" spans="1:23" x14ac:dyDescent="0.2">
      <c r="A9458" s="1">
        <v>9457</v>
      </c>
      <c r="B9458" t="s">
        <v>10682</v>
      </c>
      <c r="C9458" s="2">
        <v>43612</v>
      </c>
      <c r="D9458" s="2">
        <v>43619</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1">
        <v>27.192</v>
      </c>
      <c r="S9458" s="1">
        <v>3</v>
      </c>
      <c r="T9458" s="1">
        <v>0.2</v>
      </c>
      <c r="U9458" s="1">
        <v>0.33989999999999654</v>
      </c>
      <c r="V9458" s="3" t="str">
        <f>IF(M9458=People!$B$6,People!A$6,IF(M9458=People!$B$5,People!$A$5,IF(M9458=People!$B$4,People!$A$4,IF(M9458=People!$B$3,People!$A$3))))</f>
        <v>Cassandra Brandow</v>
      </c>
      <c r="W9458" s="3" t="str">
        <f xml:space="preserve"> IFERROR(INDEX(Returns!A:A,MATCH(B9458,Returns!B:B,0)),"No")</f>
        <v>No</v>
      </c>
    </row>
    <row r="9459" spans="1:23" x14ac:dyDescent="0.2">
      <c r="A9459" s="1">
        <v>9458</v>
      </c>
      <c r="B9459" t="s">
        <v>10682</v>
      </c>
      <c r="C9459" s="2">
        <v>43612</v>
      </c>
      <c r="D9459" s="2">
        <v>43619</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1">
        <v>12.059999999999999</v>
      </c>
      <c r="S9459" s="1">
        <v>5</v>
      </c>
      <c r="T9459" s="1">
        <v>0.7</v>
      </c>
      <c r="U9459" s="1">
        <v>-10.050000000000001</v>
      </c>
      <c r="V9459" s="3" t="str">
        <f>IF(M9459=People!$B$6,People!A$6,IF(M9459=People!$B$5,People!$A$5,IF(M9459=People!$B$4,People!$A$4,IF(M9459=People!$B$3,People!$A$3))))</f>
        <v>Cassandra Brandow</v>
      </c>
      <c r="W9459" s="3" t="str">
        <f xml:space="preserve"> IFERROR(INDEX(Returns!A:A,MATCH(B9459,Returns!B:B,0)),"No")</f>
        <v>No</v>
      </c>
    </row>
    <row r="9460" spans="1:23" x14ac:dyDescent="0.2">
      <c r="A9460" s="1">
        <v>9459</v>
      </c>
      <c r="B9460" t="s">
        <v>10683</v>
      </c>
      <c r="C9460" s="2">
        <v>42652</v>
      </c>
      <c r="D9460" s="2">
        <v>42657</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1">
        <v>144.60000000000002</v>
      </c>
      <c r="S9460" s="1">
        <v>3</v>
      </c>
      <c r="T9460" s="1">
        <v>0</v>
      </c>
      <c r="U9460" s="1">
        <v>41.933999999999983</v>
      </c>
      <c r="V9460" s="3" t="str">
        <f>IF(M9460=People!$B$6,People!A$6,IF(M9460=People!$B$5,People!$A$5,IF(M9460=People!$B$4,People!$A$4,IF(M9460=People!$B$3,People!$A$3))))</f>
        <v>Anna Andreadi</v>
      </c>
      <c r="W9460" s="3" t="str">
        <f xml:space="preserve"> IFERROR(INDEX(Returns!A:A,MATCH(B9460,Returns!B:B,0)),"No")</f>
        <v>No</v>
      </c>
    </row>
    <row r="9461" spans="1:23" x14ac:dyDescent="0.2">
      <c r="A9461" s="1">
        <v>9460</v>
      </c>
      <c r="B9461" t="s">
        <v>10683</v>
      </c>
      <c r="C9461" s="2">
        <v>42652</v>
      </c>
      <c r="D9461" s="2">
        <v>42657</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1">
        <v>15.991999999999999</v>
      </c>
      <c r="S9461" s="1">
        <v>1</v>
      </c>
      <c r="T9461" s="1">
        <v>0.2</v>
      </c>
      <c r="U9461" s="1">
        <v>-2.9985000000000022</v>
      </c>
      <c r="V9461" s="3" t="str">
        <f>IF(M9461=People!$B$6,People!A$6,IF(M9461=People!$B$5,People!$A$5,IF(M9461=People!$B$4,People!$A$4,IF(M9461=People!$B$3,People!$A$3))))</f>
        <v>Anna Andreadi</v>
      </c>
      <c r="W9461" s="3" t="str">
        <f xml:space="preserve"> IFERROR(INDEX(Returns!A:A,MATCH(B9461,Returns!B:B,0)),"No")</f>
        <v>No</v>
      </c>
    </row>
    <row r="9462" spans="1:23" x14ac:dyDescent="0.2">
      <c r="A9462" s="1">
        <v>9461</v>
      </c>
      <c r="B9462" t="s">
        <v>10684</v>
      </c>
      <c r="C9462" s="2">
        <v>42691</v>
      </c>
      <c r="D9462" s="2">
        <v>42696</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1">
        <v>34.44</v>
      </c>
      <c r="S9462" s="1">
        <v>3</v>
      </c>
      <c r="T9462" s="1">
        <v>0</v>
      </c>
      <c r="U9462" s="1">
        <v>17.22</v>
      </c>
      <c r="V9462" s="3" t="str">
        <f>IF(M9462=People!$B$6,People!A$6,IF(M9462=People!$B$5,People!$A$5,IF(M9462=People!$B$4,People!$A$4,IF(M9462=People!$B$3,People!$A$3))))</f>
        <v>Chuck Magee</v>
      </c>
      <c r="W9462" s="3" t="str">
        <f xml:space="preserve"> IFERROR(INDEX(Returns!A:A,MATCH(B9462,Returns!B:B,0)),"No")</f>
        <v>No</v>
      </c>
    </row>
    <row r="9463" spans="1:23" x14ac:dyDescent="0.2">
      <c r="A9463" s="1">
        <v>9462</v>
      </c>
      <c r="B9463" t="s">
        <v>5934</v>
      </c>
      <c r="C9463" s="2">
        <v>42662</v>
      </c>
      <c r="D9463" s="2">
        <v>42667</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1">
        <v>321.55200000000002</v>
      </c>
      <c r="S9463" s="1">
        <v>6</v>
      </c>
      <c r="T9463" s="1">
        <v>0.2</v>
      </c>
      <c r="U9463" s="1">
        <v>20.097000000000008</v>
      </c>
      <c r="V9463" s="3" t="str">
        <f>IF(M9463=People!$B$6,People!A$6,IF(M9463=People!$B$5,People!$A$5,IF(M9463=People!$B$4,People!$A$4,IF(M9463=People!$B$3,People!$A$3))))</f>
        <v>Anna Andreadi</v>
      </c>
      <c r="W9463" s="3" t="str">
        <f xml:space="preserve"> IFERROR(INDEX(Returns!A:A,MATCH(B9463,Returns!B:B,0)),"No")</f>
        <v>Yes</v>
      </c>
    </row>
    <row r="9464" spans="1:23" x14ac:dyDescent="0.2">
      <c r="A9464" s="1">
        <v>9463</v>
      </c>
      <c r="B9464" t="s">
        <v>10685</v>
      </c>
      <c r="C9464" s="2">
        <v>43794</v>
      </c>
      <c r="D9464" s="2">
        <v>43799</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1">
        <v>701.96</v>
      </c>
      <c r="S9464" s="1">
        <v>2</v>
      </c>
      <c r="T9464" s="1">
        <v>0</v>
      </c>
      <c r="U9464" s="1">
        <v>168.47040000000004</v>
      </c>
      <c r="V9464" s="3" t="str">
        <f>IF(M9464=People!$B$6,People!A$6,IF(M9464=People!$B$5,People!$A$5,IF(M9464=People!$B$4,People!$A$4,IF(M9464=People!$B$3,People!$A$3))))</f>
        <v>Cassandra Brandow</v>
      </c>
      <c r="W9464" s="3" t="str">
        <f xml:space="preserve"> IFERROR(INDEX(Returns!A:A,MATCH(B9464,Returns!B:B,0)),"No")</f>
        <v>No</v>
      </c>
    </row>
    <row r="9465" spans="1:23" x14ac:dyDescent="0.2">
      <c r="A9465" s="1">
        <v>9464</v>
      </c>
      <c r="B9465" t="s">
        <v>10686</v>
      </c>
      <c r="C9465" s="2">
        <v>42427</v>
      </c>
      <c r="D9465" s="2">
        <v>42432</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1">
        <v>19.456000000000003</v>
      </c>
      <c r="S9465" s="1">
        <v>4</v>
      </c>
      <c r="T9465" s="1">
        <v>0.2</v>
      </c>
      <c r="U9465" s="1">
        <v>3.4047999999999981</v>
      </c>
      <c r="V9465" s="3" t="str">
        <f>IF(M9465=People!$B$6,People!A$6,IF(M9465=People!$B$5,People!$A$5,IF(M9465=People!$B$4,People!$A$4,IF(M9465=People!$B$3,People!$A$3))))</f>
        <v>Chuck Magee</v>
      </c>
      <c r="W9465" s="3" t="str">
        <f xml:space="preserve"> IFERROR(INDEX(Returns!A:A,MATCH(B9465,Returns!B:B,0)),"No")</f>
        <v>No</v>
      </c>
    </row>
    <row r="9466" spans="1:23" x14ac:dyDescent="0.2">
      <c r="A9466" s="1">
        <v>9465</v>
      </c>
      <c r="B9466" t="s">
        <v>10687</v>
      </c>
      <c r="C9466" s="2">
        <v>42725</v>
      </c>
      <c r="D9466" s="2">
        <v>42729</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1">
        <v>17.28</v>
      </c>
      <c r="S9466" s="1">
        <v>6</v>
      </c>
      <c r="T9466" s="1">
        <v>0</v>
      </c>
      <c r="U9466" s="1">
        <v>7.9487999999999985</v>
      </c>
      <c r="V9466" s="3" t="str">
        <f>IF(M9466=People!$B$6,People!A$6,IF(M9466=People!$B$5,People!$A$5,IF(M9466=People!$B$4,People!$A$4,IF(M9466=People!$B$3,People!$A$3))))</f>
        <v>Chuck Magee</v>
      </c>
      <c r="W9466" s="3" t="str">
        <f xml:space="preserve"> IFERROR(INDEX(Returns!A:A,MATCH(B9466,Returns!B:B,0)),"No")</f>
        <v>No</v>
      </c>
    </row>
    <row r="9467" spans="1:23" x14ac:dyDescent="0.2">
      <c r="A9467" s="1">
        <v>9466</v>
      </c>
      <c r="B9467" t="s">
        <v>10688</v>
      </c>
      <c r="C9467" s="2">
        <v>43423</v>
      </c>
      <c r="D9467" s="2">
        <v>43427</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1">
        <v>31.96</v>
      </c>
      <c r="S9467" s="1">
        <v>2</v>
      </c>
      <c r="T9467" s="1">
        <v>0</v>
      </c>
      <c r="U9467" s="1">
        <v>1.597999999999999</v>
      </c>
      <c r="V9467" s="3" t="str">
        <f>IF(M9467=People!$B$6,People!A$6,IF(M9467=People!$B$5,People!$A$5,IF(M9467=People!$B$4,People!$A$4,IF(M9467=People!$B$3,People!$A$3))))</f>
        <v>Anna Andreadi</v>
      </c>
      <c r="W9467" s="3" t="str">
        <f xml:space="preserve"> IFERROR(INDEX(Returns!A:A,MATCH(B9467,Returns!B:B,0)),"No")</f>
        <v>No</v>
      </c>
    </row>
    <row r="9468" spans="1:23" x14ac:dyDescent="0.2">
      <c r="A9468" s="1">
        <v>9467</v>
      </c>
      <c r="B9468" t="s">
        <v>10689</v>
      </c>
      <c r="C9468" s="2">
        <v>43774</v>
      </c>
      <c r="D9468" s="2">
        <v>43779</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1">
        <v>164.68800000000002</v>
      </c>
      <c r="S9468" s="1">
        <v>6</v>
      </c>
      <c r="T9468" s="1">
        <v>0.2</v>
      </c>
      <c r="U9468" s="1">
        <v>55.582200000000007</v>
      </c>
      <c r="V9468" s="3" t="str">
        <f>IF(M9468=People!$B$6,People!A$6,IF(M9468=People!$B$5,People!$A$5,IF(M9468=People!$B$4,People!$A$4,IF(M9468=People!$B$3,People!$A$3))))</f>
        <v>Chuck Magee</v>
      </c>
      <c r="W9468" s="3" t="str">
        <f xml:space="preserve"> IFERROR(INDEX(Returns!A:A,MATCH(B9468,Returns!B:B,0)),"No")</f>
        <v>No</v>
      </c>
    </row>
    <row r="9469" spans="1:23" x14ac:dyDescent="0.2">
      <c r="A9469" s="1">
        <v>9468</v>
      </c>
      <c r="B9469" t="s">
        <v>10689</v>
      </c>
      <c r="C9469" s="2">
        <v>43774</v>
      </c>
      <c r="D9469" s="2">
        <v>43779</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1">
        <v>166.5</v>
      </c>
      <c r="S9469" s="1">
        <v>2</v>
      </c>
      <c r="T9469" s="1">
        <v>0.4</v>
      </c>
      <c r="U9469" s="1">
        <v>-66.599999999999994</v>
      </c>
      <c r="V9469" s="3" t="str">
        <f>IF(M9469=People!$B$6,People!A$6,IF(M9469=People!$B$5,People!$A$5,IF(M9469=People!$B$4,People!$A$4,IF(M9469=People!$B$3,People!$A$3))))</f>
        <v>Chuck Magee</v>
      </c>
      <c r="W9469" s="3" t="str">
        <f xml:space="preserve"> IFERROR(INDEX(Returns!A:A,MATCH(B9469,Returns!B:B,0)),"No")</f>
        <v>No</v>
      </c>
    </row>
    <row r="9470" spans="1:23" x14ac:dyDescent="0.2">
      <c r="A9470" s="1">
        <v>9469</v>
      </c>
      <c r="B9470" t="s">
        <v>10689</v>
      </c>
      <c r="C9470" s="2">
        <v>43774</v>
      </c>
      <c r="D9470" s="2">
        <v>43779</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1">
        <v>12.96</v>
      </c>
      <c r="S9470" s="1">
        <v>2</v>
      </c>
      <c r="T9470" s="1">
        <v>0</v>
      </c>
      <c r="U9470" s="1">
        <v>6.2208000000000006</v>
      </c>
      <c r="V9470" s="3" t="str">
        <f>IF(M9470=People!$B$6,People!A$6,IF(M9470=People!$B$5,People!$A$5,IF(M9470=People!$B$4,People!$A$4,IF(M9470=People!$B$3,People!$A$3))))</f>
        <v>Chuck Magee</v>
      </c>
      <c r="W9470" s="3" t="str">
        <f xml:space="preserve"> IFERROR(INDEX(Returns!A:A,MATCH(B9470,Returns!B:B,0)),"No")</f>
        <v>No</v>
      </c>
    </row>
    <row r="9471" spans="1:23" x14ac:dyDescent="0.2">
      <c r="A9471" s="1">
        <v>9470</v>
      </c>
      <c r="B9471" t="s">
        <v>10689</v>
      </c>
      <c r="C9471" s="2">
        <v>43774</v>
      </c>
      <c r="D9471" s="2">
        <v>43779</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1">
        <v>110.96</v>
      </c>
      <c r="S9471" s="1">
        <v>2</v>
      </c>
      <c r="T9471" s="1">
        <v>0</v>
      </c>
      <c r="U9471" s="1">
        <v>53.260799999999996</v>
      </c>
      <c r="V9471" s="3" t="str">
        <f>IF(M9471=People!$B$6,People!A$6,IF(M9471=People!$B$5,People!$A$5,IF(M9471=People!$B$4,People!$A$4,IF(M9471=People!$B$3,People!$A$3))))</f>
        <v>Chuck Magee</v>
      </c>
      <c r="W9471" s="3" t="str">
        <f xml:space="preserve"> IFERROR(INDEX(Returns!A:A,MATCH(B9471,Returns!B:B,0)),"No")</f>
        <v>No</v>
      </c>
    </row>
    <row r="9472" spans="1:23" x14ac:dyDescent="0.2">
      <c r="A9472" s="1">
        <v>9471</v>
      </c>
      <c r="B9472" t="s">
        <v>10689</v>
      </c>
      <c r="C9472" s="2">
        <v>43774</v>
      </c>
      <c r="D9472" s="2">
        <v>43779</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1">
        <v>99.98</v>
      </c>
      <c r="S9472" s="1">
        <v>2</v>
      </c>
      <c r="T9472" s="1">
        <v>0</v>
      </c>
      <c r="U9472" s="1">
        <v>3.9991999999999877</v>
      </c>
      <c r="V9472" s="3" t="str">
        <f>IF(M9472=People!$B$6,People!A$6,IF(M9472=People!$B$5,People!$A$5,IF(M9472=People!$B$4,People!$A$4,IF(M9472=People!$B$3,People!$A$3))))</f>
        <v>Chuck Magee</v>
      </c>
      <c r="W9472" s="3" t="str">
        <f xml:space="preserve"> IFERROR(INDEX(Returns!A:A,MATCH(B9472,Returns!B:B,0)),"No")</f>
        <v>No</v>
      </c>
    </row>
    <row r="9473" spans="1:23" x14ac:dyDescent="0.2">
      <c r="A9473" s="1">
        <v>9472</v>
      </c>
      <c r="B9473" t="s">
        <v>10689</v>
      </c>
      <c r="C9473" s="2">
        <v>43774</v>
      </c>
      <c r="D9473" s="2">
        <v>43779</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1">
        <v>11.423999999999999</v>
      </c>
      <c r="S9473" s="1">
        <v>1</v>
      </c>
      <c r="T9473" s="1">
        <v>0.2</v>
      </c>
      <c r="U9473" s="1">
        <v>3.7127999999999997</v>
      </c>
      <c r="V9473" s="3" t="str">
        <f>IF(M9473=People!$B$6,People!A$6,IF(M9473=People!$B$5,People!$A$5,IF(M9473=People!$B$4,People!$A$4,IF(M9473=People!$B$3,People!$A$3))))</f>
        <v>Chuck Magee</v>
      </c>
      <c r="W9473" s="3" t="str">
        <f xml:space="preserve"> IFERROR(INDEX(Returns!A:A,MATCH(B9473,Returns!B:B,0)),"No")</f>
        <v>No</v>
      </c>
    </row>
    <row r="9474" spans="1:23" x14ac:dyDescent="0.2">
      <c r="A9474" s="1">
        <v>9473</v>
      </c>
      <c r="B9474" t="s">
        <v>10689</v>
      </c>
      <c r="C9474" s="2">
        <v>43774</v>
      </c>
      <c r="D9474" s="2">
        <v>43779</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1">
        <v>128.12400000000002</v>
      </c>
      <c r="S9474" s="1">
        <v>2</v>
      </c>
      <c r="T9474" s="1">
        <v>0.1</v>
      </c>
      <c r="U9474" s="1">
        <v>24.2012</v>
      </c>
      <c r="V9474" s="3" t="str">
        <f>IF(M9474=People!$B$6,People!A$6,IF(M9474=People!$B$5,People!$A$5,IF(M9474=People!$B$4,People!$A$4,IF(M9474=People!$B$3,People!$A$3))))</f>
        <v>Chuck Magee</v>
      </c>
      <c r="W9474" s="3" t="str">
        <f xml:space="preserve"> IFERROR(INDEX(Returns!A:A,MATCH(B9474,Returns!B:B,0)),"No")</f>
        <v>No</v>
      </c>
    </row>
    <row r="9475" spans="1:23" x14ac:dyDescent="0.2">
      <c r="A9475" s="1">
        <v>9474</v>
      </c>
      <c r="B9475" t="s">
        <v>10689</v>
      </c>
      <c r="C9475" s="2">
        <v>43774</v>
      </c>
      <c r="D9475" s="2">
        <v>43779</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1">
        <v>101.4</v>
      </c>
      <c r="S9475" s="1">
        <v>5</v>
      </c>
      <c r="T9475" s="1">
        <v>0</v>
      </c>
      <c r="U9475" s="1">
        <v>38.532000000000004</v>
      </c>
      <c r="V9475" s="3" t="str">
        <f>IF(M9475=People!$B$6,People!A$6,IF(M9475=People!$B$5,People!$A$5,IF(M9475=People!$B$4,People!$A$4,IF(M9475=People!$B$3,People!$A$3))))</f>
        <v>Chuck Magee</v>
      </c>
      <c r="W9475" s="3" t="str">
        <f xml:space="preserve"> IFERROR(INDEX(Returns!A:A,MATCH(B9475,Returns!B:B,0)),"No")</f>
        <v>No</v>
      </c>
    </row>
    <row r="9476" spans="1:23" x14ac:dyDescent="0.2">
      <c r="A9476" s="1">
        <v>9475</v>
      </c>
      <c r="B9476" t="s">
        <v>10690</v>
      </c>
      <c r="C9476" s="2">
        <v>42886</v>
      </c>
      <c r="D9476" s="2">
        <v>42891</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1">
        <v>5.9039999999999999</v>
      </c>
      <c r="S9476" s="1">
        <v>2</v>
      </c>
      <c r="T9476" s="1">
        <v>0.2</v>
      </c>
      <c r="U9476" s="1">
        <v>1.9925999999999999</v>
      </c>
      <c r="V9476" s="3" t="str">
        <f>IF(M9476=People!$B$6,People!A$6,IF(M9476=People!$B$5,People!$A$5,IF(M9476=People!$B$4,People!$A$4,IF(M9476=People!$B$3,People!$A$3))))</f>
        <v>Kelly Williams</v>
      </c>
      <c r="W9476" s="3" t="str">
        <f xml:space="preserve"> IFERROR(INDEX(Returns!A:A,MATCH(B9476,Returns!B:B,0)),"No")</f>
        <v>No</v>
      </c>
    </row>
    <row r="9477" spans="1:23" x14ac:dyDescent="0.2">
      <c r="A9477" s="1">
        <v>9476</v>
      </c>
      <c r="B9477" t="s">
        <v>10690</v>
      </c>
      <c r="C9477" s="2">
        <v>42886</v>
      </c>
      <c r="D9477" s="2">
        <v>42891</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1">
        <v>173.48800000000003</v>
      </c>
      <c r="S9477" s="1">
        <v>7</v>
      </c>
      <c r="T9477" s="1">
        <v>0.2</v>
      </c>
      <c r="U9477" s="1">
        <v>54.214999999999982</v>
      </c>
      <c r="V9477" s="3" t="str">
        <f>IF(M9477=People!$B$6,People!A$6,IF(M9477=People!$B$5,People!$A$5,IF(M9477=People!$B$4,People!$A$4,IF(M9477=People!$B$3,People!$A$3))))</f>
        <v>Kelly Williams</v>
      </c>
      <c r="W9477" s="3" t="str">
        <f xml:space="preserve"> IFERROR(INDEX(Returns!A:A,MATCH(B9477,Returns!B:B,0)),"No")</f>
        <v>No</v>
      </c>
    </row>
    <row r="9478" spans="1:23" x14ac:dyDescent="0.2">
      <c r="A9478" s="1">
        <v>9477</v>
      </c>
      <c r="B9478" t="s">
        <v>10690</v>
      </c>
      <c r="C9478" s="2">
        <v>42886</v>
      </c>
      <c r="D9478" s="2">
        <v>42891</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1">
        <v>51.56</v>
      </c>
      <c r="S9478" s="1">
        <v>2</v>
      </c>
      <c r="T9478" s="1">
        <v>0.6</v>
      </c>
      <c r="U9478" s="1">
        <v>-61.872</v>
      </c>
      <c r="V9478" s="3" t="str">
        <f>IF(M9478=People!$B$6,People!A$6,IF(M9478=People!$B$5,People!$A$5,IF(M9478=People!$B$4,People!$A$4,IF(M9478=People!$B$3,People!$A$3))))</f>
        <v>Kelly Williams</v>
      </c>
      <c r="W9478" s="3" t="str">
        <f xml:space="preserve"> IFERROR(INDEX(Returns!A:A,MATCH(B9478,Returns!B:B,0)),"No")</f>
        <v>No</v>
      </c>
    </row>
    <row r="9479" spans="1:23" x14ac:dyDescent="0.2">
      <c r="A9479" s="1">
        <v>9478</v>
      </c>
      <c r="B9479" t="s">
        <v>10690</v>
      </c>
      <c r="C9479" s="2">
        <v>42886</v>
      </c>
      <c r="D9479" s="2">
        <v>42891</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1">
        <v>3.5639999999999992</v>
      </c>
      <c r="S9479" s="1">
        <v>3</v>
      </c>
      <c r="T9479" s="1">
        <v>0.8</v>
      </c>
      <c r="U9479" s="1">
        <v>-6.2370000000000019</v>
      </c>
      <c r="V9479" s="3" t="str">
        <f>IF(M9479=People!$B$6,People!A$6,IF(M9479=People!$B$5,People!$A$5,IF(M9479=People!$B$4,People!$A$4,IF(M9479=People!$B$3,People!$A$3))))</f>
        <v>Kelly Williams</v>
      </c>
      <c r="W9479" s="3" t="str">
        <f xml:space="preserve"> IFERROR(INDEX(Returns!A:A,MATCH(B9479,Returns!B:B,0)),"No")</f>
        <v>No</v>
      </c>
    </row>
    <row r="9480" spans="1:23" x14ac:dyDescent="0.2">
      <c r="A9480" s="1">
        <v>9479</v>
      </c>
      <c r="B9480" t="s">
        <v>10691</v>
      </c>
      <c r="C9480" s="2">
        <v>42620</v>
      </c>
      <c r="D9480" s="2">
        <v>42627</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1">
        <v>13.16</v>
      </c>
      <c r="S9480" s="1">
        <v>5</v>
      </c>
      <c r="T9480" s="1">
        <v>0.2</v>
      </c>
      <c r="U9480" s="1">
        <v>4.1124999999999998</v>
      </c>
      <c r="V9480" s="3" t="str">
        <f>IF(M9480=People!$B$6,People!A$6,IF(M9480=People!$B$5,People!$A$5,IF(M9480=People!$B$4,People!$A$4,IF(M9480=People!$B$3,People!$A$3))))</f>
        <v>Kelly Williams</v>
      </c>
      <c r="W9480" s="3" t="str">
        <f xml:space="preserve"> IFERROR(INDEX(Returns!A:A,MATCH(B9480,Returns!B:B,0)),"No")</f>
        <v>No</v>
      </c>
    </row>
    <row r="9481" spans="1:23" x14ac:dyDescent="0.2">
      <c r="A9481" s="1">
        <v>9480</v>
      </c>
      <c r="B9481" t="s">
        <v>10691</v>
      </c>
      <c r="C9481" s="2">
        <v>42620</v>
      </c>
      <c r="D9481" s="2">
        <v>42627</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1">
        <v>3.8279999999999994</v>
      </c>
      <c r="S9481" s="1">
        <v>3</v>
      </c>
      <c r="T9481" s="1">
        <v>0.8</v>
      </c>
      <c r="U9481" s="1">
        <v>-6.5076000000000018</v>
      </c>
      <c r="V9481" s="3" t="str">
        <f>IF(M9481=People!$B$6,People!A$6,IF(M9481=People!$B$5,People!$A$5,IF(M9481=People!$B$4,People!$A$4,IF(M9481=People!$B$3,People!$A$3))))</f>
        <v>Kelly Williams</v>
      </c>
      <c r="W9481" s="3" t="str">
        <f xml:space="preserve"> IFERROR(INDEX(Returns!A:A,MATCH(B9481,Returns!B:B,0)),"No")</f>
        <v>No</v>
      </c>
    </row>
    <row r="9482" spans="1:23" x14ac:dyDescent="0.2">
      <c r="A9482" s="1">
        <v>9481</v>
      </c>
      <c r="B9482" t="s">
        <v>10691</v>
      </c>
      <c r="C9482" s="2">
        <v>42620</v>
      </c>
      <c r="D9482" s="2">
        <v>42627</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1">
        <v>304.98999999999995</v>
      </c>
      <c r="S9482" s="1">
        <v>5</v>
      </c>
      <c r="T9482" s="1">
        <v>0.8</v>
      </c>
      <c r="U9482" s="1">
        <v>-533.73250000000007</v>
      </c>
      <c r="V9482" s="3" t="str">
        <f>IF(M9482=People!$B$6,People!A$6,IF(M9482=People!$B$5,People!$A$5,IF(M9482=People!$B$4,People!$A$4,IF(M9482=People!$B$3,People!$A$3))))</f>
        <v>Kelly Williams</v>
      </c>
      <c r="W9482" s="3" t="str">
        <f xml:space="preserve"> IFERROR(INDEX(Returns!A:A,MATCH(B9482,Returns!B:B,0)),"No")</f>
        <v>No</v>
      </c>
    </row>
    <row r="9483" spans="1:23" x14ac:dyDescent="0.2">
      <c r="A9483" s="1">
        <v>9482</v>
      </c>
      <c r="B9483" t="s">
        <v>10692</v>
      </c>
      <c r="C9483" s="2">
        <v>43775</v>
      </c>
      <c r="D9483" s="2">
        <v>43781</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1">
        <v>18.16</v>
      </c>
      <c r="S9483" s="1">
        <v>2</v>
      </c>
      <c r="T9483" s="1">
        <v>0.2</v>
      </c>
      <c r="U9483" s="1">
        <v>1.8160000000000016</v>
      </c>
      <c r="V9483" s="3" t="str">
        <f>IF(M9483=People!$B$6,People!A$6,IF(M9483=People!$B$5,People!$A$5,IF(M9483=People!$B$4,People!$A$4,IF(M9483=People!$B$3,People!$A$3))))</f>
        <v>Kelly Williams</v>
      </c>
      <c r="W9483" s="3" t="str">
        <f xml:space="preserve"> IFERROR(INDEX(Returns!A:A,MATCH(B9483,Returns!B:B,0)),"No")</f>
        <v>No</v>
      </c>
    </row>
    <row r="9484" spans="1:23" x14ac:dyDescent="0.2">
      <c r="A9484" s="1">
        <v>9483</v>
      </c>
      <c r="B9484" t="s">
        <v>10693</v>
      </c>
      <c r="C9484" s="2">
        <v>42906</v>
      </c>
      <c r="D9484" s="2">
        <v>42910</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1">
        <v>319.98400000000004</v>
      </c>
      <c r="S9484" s="1">
        <v>2</v>
      </c>
      <c r="T9484" s="1">
        <v>0.2</v>
      </c>
      <c r="U9484" s="1">
        <v>91.995400000000018</v>
      </c>
      <c r="V9484" s="3" t="str">
        <f>IF(M9484=People!$B$6,People!A$6,IF(M9484=People!$B$5,People!$A$5,IF(M9484=People!$B$4,People!$A$4,IF(M9484=People!$B$3,People!$A$3))))</f>
        <v>Chuck Magee</v>
      </c>
      <c r="W9484" s="3" t="str">
        <f xml:space="preserve"> IFERROR(INDEX(Returns!A:A,MATCH(B9484,Returns!B:B,0)),"No")</f>
        <v>No</v>
      </c>
    </row>
    <row r="9485" spans="1:23" x14ac:dyDescent="0.2">
      <c r="A9485" s="1">
        <v>9484</v>
      </c>
      <c r="B9485" t="s">
        <v>10694</v>
      </c>
      <c r="C9485" s="2">
        <v>42573</v>
      </c>
      <c r="D9485" s="2">
        <v>42579</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1">
        <v>19.68</v>
      </c>
      <c r="S9485" s="1">
        <v>6</v>
      </c>
      <c r="T9485" s="1">
        <v>0</v>
      </c>
      <c r="U9485" s="1">
        <v>6.4943999999999988</v>
      </c>
      <c r="V9485" s="3" t="str">
        <f>IF(M9485=People!$B$6,People!A$6,IF(M9485=People!$B$5,People!$A$5,IF(M9485=People!$B$4,People!$A$4,IF(M9485=People!$B$3,People!$A$3))))</f>
        <v>Anna Andreadi</v>
      </c>
      <c r="W9485" s="3" t="str">
        <f xml:space="preserve"> IFERROR(INDEX(Returns!A:A,MATCH(B9485,Returns!B:B,0)),"No")</f>
        <v>No</v>
      </c>
    </row>
    <row r="9486" spans="1:23" x14ac:dyDescent="0.2">
      <c r="A9486" s="1">
        <v>9485</v>
      </c>
      <c r="B9486" t="s">
        <v>10695</v>
      </c>
      <c r="C9486" s="2">
        <v>43436</v>
      </c>
      <c r="D9486" s="2">
        <v>43438</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1">
        <v>781.86399999999992</v>
      </c>
      <c r="S9486" s="1">
        <v>10</v>
      </c>
      <c r="T9486" s="1">
        <v>0.32</v>
      </c>
      <c r="U9486" s="1">
        <v>-137.97600000000008</v>
      </c>
      <c r="V9486" s="3" t="str">
        <f>IF(M9486=People!$B$6,People!A$6,IF(M9486=People!$B$5,People!$A$5,IF(M9486=People!$B$4,People!$A$4,IF(M9486=People!$B$3,People!$A$3))))</f>
        <v>Kelly Williams</v>
      </c>
      <c r="W9486" s="3" t="str">
        <f xml:space="preserve"> IFERROR(INDEX(Returns!A:A,MATCH(B9486,Returns!B:B,0)),"No")</f>
        <v>No</v>
      </c>
    </row>
    <row r="9487" spans="1:23" x14ac:dyDescent="0.2">
      <c r="A9487" s="1">
        <v>9486</v>
      </c>
      <c r="B9487" t="s">
        <v>10695</v>
      </c>
      <c r="C9487" s="2">
        <v>43436</v>
      </c>
      <c r="D9487" s="2">
        <v>43438</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1">
        <v>30.816000000000003</v>
      </c>
      <c r="S9487" s="1">
        <v>9</v>
      </c>
      <c r="T9487" s="1">
        <v>0.2</v>
      </c>
      <c r="U9487" s="1">
        <v>9.6299999999999955</v>
      </c>
      <c r="V9487" s="3" t="str">
        <f>IF(M9487=People!$B$6,People!A$6,IF(M9487=People!$B$5,People!$A$5,IF(M9487=People!$B$4,People!$A$4,IF(M9487=People!$B$3,People!$A$3))))</f>
        <v>Kelly Williams</v>
      </c>
      <c r="W9487" s="3" t="str">
        <f xml:space="preserve"> IFERROR(INDEX(Returns!A:A,MATCH(B9487,Returns!B:B,0)),"No")</f>
        <v>No</v>
      </c>
    </row>
    <row r="9488" spans="1:23" x14ac:dyDescent="0.2">
      <c r="A9488" s="1">
        <v>9487</v>
      </c>
      <c r="B9488" t="s">
        <v>10696</v>
      </c>
      <c r="C9488" s="2">
        <v>43750</v>
      </c>
      <c r="D9488" s="2">
        <v>43750</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1">
        <v>673.34399999999994</v>
      </c>
      <c r="S9488" s="1">
        <v>3</v>
      </c>
      <c r="T9488" s="1">
        <v>0.3</v>
      </c>
      <c r="U9488" s="1">
        <v>-76.953599999999994</v>
      </c>
      <c r="V9488" s="3" t="str">
        <f>IF(M9488=People!$B$6,People!A$6,IF(M9488=People!$B$5,People!$A$5,IF(M9488=People!$B$4,People!$A$4,IF(M9488=People!$B$3,People!$A$3))))</f>
        <v>Chuck Magee</v>
      </c>
      <c r="W9488" s="3" t="str">
        <f xml:space="preserve"> IFERROR(INDEX(Returns!A:A,MATCH(B9488,Returns!B:B,0)),"No")</f>
        <v>No</v>
      </c>
    </row>
    <row r="9489" spans="1:23" x14ac:dyDescent="0.2">
      <c r="A9489" s="1">
        <v>9488</v>
      </c>
      <c r="B9489" t="s">
        <v>10697</v>
      </c>
      <c r="C9489" s="2">
        <v>43810</v>
      </c>
      <c r="D9489" s="2">
        <v>43812</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1">
        <v>6.5400000000000009</v>
      </c>
      <c r="S9489" s="1">
        <v>3</v>
      </c>
      <c r="T9489" s="1">
        <v>0</v>
      </c>
      <c r="U9489" s="1">
        <v>2.1581999999999999</v>
      </c>
      <c r="V9489" s="3" t="str">
        <f>IF(M9489=People!$B$6,People!A$6,IF(M9489=People!$B$5,People!$A$5,IF(M9489=People!$B$4,People!$A$4,IF(M9489=People!$B$3,People!$A$3))))</f>
        <v>Chuck Magee</v>
      </c>
      <c r="W9489" s="3" t="str">
        <f xml:space="preserve"> IFERROR(INDEX(Returns!A:A,MATCH(B9489,Returns!B:B,0)),"No")</f>
        <v>No</v>
      </c>
    </row>
    <row r="9490" spans="1:23" x14ac:dyDescent="0.2">
      <c r="A9490" s="1">
        <v>9489</v>
      </c>
      <c r="B9490" t="s">
        <v>10698</v>
      </c>
      <c r="C9490" s="2">
        <v>43009</v>
      </c>
      <c r="D9490" s="2">
        <v>43012</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1">
        <v>572.80000000000007</v>
      </c>
      <c r="S9490" s="1">
        <v>2</v>
      </c>
      <c r="T9490" s="1">
        <v>0.2</v>
      </c>
      <c r="U9490" s="1">
        <v>50.120000000000033</v>
      </c>
      <c r="V9490" s="3" t="str">
        <f>IF(M9490=People!$B$6,People!A$6,IF(M9490=People!$B$5,People!$A$5,IF(M9490=People!$B$4,People!$A$4,IF(M9490=People!$B$3,People!$A$3))))</f>
        <v>Anna Andreadi</v>
      </c>
      <c r="W9490" s="3" t="str">
        <f xml:space="preserve"> IFERROR(INDEX(Returns!A:A,MATCH(B9490,Returns!B:B,0)),"No")</f>
        <v>No</v>
      </c>
    </row>
    <row r="9491" spans="1:23" x14ac:dyDescent="0.2">
      <c r="A9491" s="1">
        <v>9490</v>
      </c>
      <c r="B9491" t="s">
        <v>10699</v>
      </c>
      <c r="C9491" s="2">
        <v>43317</v>
      </c>
      <c r="D9491" s="2">
        <v>43323</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1">
        <v>197.04999999999998</v>
      </c>
      <c r="S9491" s="1">
        <v>7</v>
      </c>
      <c r="T9491" s="1">
        <v>0</v>
      </c>
      <c r="U9491" s="1">
        <v>59.114999999999981</v>
      </c>
      <c r="V9491" s="3" t="str">
        <f>IF(M9491=People!$B$6,People!A$6,IF(M9491=People!$B$5,People!$A$5,IF(M9491=People!$B$4,People!$A$4,IF(M9491=People!$B$3,People!$A$3))))</f>
        <v>Cassandra Brandow</v>
      </c>
      <c r="W9491" s="3" t="str">
        <f xml:space="preserve"> IFERROR(INDEX(Returns!A:A,MATCH(B9491,Returns!B:B,0)),"No")</f>
        <v>No</v>
      </c>
    </row>
    <row r="9492" spans="1:23" x14ac:dyDescent="0.2">
      <c r="A9492" s="1">
        <v>9491</v>
      </c>
      <c r="B9492" t="s">
        <v>10700</v>
      </c>
      <c r="C9492" s="2">
        <v>43468</v>
      </c>
      <c r="D9492" s="2">
        <v>43472</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1">
        <v>2022.2720000000002</v>
      </c>
      <c r="S9492" s="1">
        <v>8</v>
      </c>
      <c r="T9492" s="1">
        <v>0.2</v>
      </c>
      <c r="U9492" s="1">
        <v>682.5168000000001</v>
      </c>
      <c r="V9492" s="3" t="str">
        <f>IF(M9492=People!$B$6,People!A$6,IF(M9492=People!$B$5,People!$A$5,IF(M9492=People!$B$4,People!$A$4,IF(M9492=People!$B$3,People!$A$3))))</f>
        <v>Anna Andreadi</v>
      </c>
      <c r="W9492" s="3" t="str">
        <f xml:space="preserve"> IFERROR(INDEX(Returns!A:A,MATCH(B9492,Returns!B:B,0)),"No")</f>
        <v>No</v>
      </c>
    </row>
    <row r="9493" spans="1:23" x14ac:dyDescent="0.2">
      <c r="A9493" s="1">
        <v>9492</v>
      </c>
      <c r="B9493" t="s">
        <v>10700</v>
      </c>
      <c r="C9493" s="2">
        <v>43468</v>
      </c>
      <c r="D9493" s="2">
        <v>43472</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1">
        <v>9.120000000000001</v>
      </c>
      <c r="S9493" s="1">
        <v>3</v>
      </c>
      <c r="T9493" s="1">
        <v>0</v>
      </c>
      <c r="U9493" s="1">
        <v>3.1007999999999996</v>
      </c>
      <c r="V9493" s="3" t="str">
        <f>IF(M9493=People!$B$6,People!A$6,IF(M9493=People!$B$5,People!$A$5,IF(M9493=People!$B$4,People!$A$4,IF(M9493=People!$B$3,People!$A$3))))</f>
        <v>Anna Andreadi</v>
      </c>
      <c r="W9493" s="3" t="str">
        <f xml:space="preserve"> IFERROR(INDEX(Returns!A:A,MATCH(B9493,Returns!B:B,0)),"No")</f>
        <v>No</v>
      </c>
    </row>
    <row r="9494" spans="1:23" x14ac:dyDescent="0.2">
      <c r="A9494" s="1">
        <v>9493</v>
      </c>
      <c r="B9494" t="s">
        <v>10701</v>
      </c>
      <c r="C9494" s="2">
        <v>43776</v>
      </c>
      <c r="D9494" s="2">
        <v>43776</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1">
        <v>38.160000000000004</v>
      </c>
      <c r="S9494" s="1">
        <v>9</v>
      </c>
      <c r="T9494" s="1">
        <v>0</v>
      </c>
      <c r="U9494" s="1">
        <v>19.080000000000002</v>
      </c>
      <c r="V9494" s="3" t="str">
        <f>IF(M9494=People!$B$6,People!A$6,IF(M9494=People!$B$5,People!$A$5,IF(M9494=People!$B$4,People!$A$4,IF(M9494=People!$B$3,People!$A$3))))</f>
        <v>Kelly Williams</v>
      </c>
      <c r="W9494" s="3" t="str">
        <f xml:space="preserve"> IFERROR(INDEX(Returns!A:A,MATCH(B9494,Returns!B:B,0)),"No")</f>
        <v>No</v>
      </c>
    </row>
    <row r="9495" spans="1:23" x14ac:dyDescent="0.2">
      <c r="A9495" s="1">
        <v>9494</v>
      </c>
      <c r="B9495" t="s">
        <v>10702</v>
      </c>
      <c r="C9495" s="2">
        <v>43103</v>
      </c>
      <c r="D9495" s="2">
        <v>43108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1">
        <v>1592.8500000000001</v>
      </c>
      <c r="S9495" s="1">
        <v>7</v>
      </c>
      <c r="T9495" s="1">
        <v>0</v>
      </c>
      <c r="U9495" s="1">
        <v>350.42700000000002</v>
      </c>
      <c r="V9495" s="3" t="str">
        <f>IF(M9495=People!$B$6,People!A$6,IF(M9495=People!$B$5,People!$A$5,IF(M9495=People!$B$4,People!$A$4,IF(M9495=People!$B$3,People!$A$3))))</f>
        <v>Kelly Williams</v>
      </c>
      <c r="W9495" s="3" t="str">
        <f xml:space="preserve"> IFERROR(INDEX(Returns!A:A,MATCH(B9495,Returns!B:B,0)),"No")</f>
        <v>No</v>
      </c>
    </row>
    <row r="9496" spans="1:23" x14ac:dyDescent="0.2">
      <c r="A9496" s="1">
        <v>9495</v>
      </c>
      <c r="B9496" t="s">
        <v>10702</v>
      </c>
      <c r="C9496" s="2">
        <v>43103</v>
      </c>
      <c r="D9496" s="2">
        <v>43108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1">
        <v>11.88</v>
      </c>
      <c r="S9496" s="1">
        <v>2</v>
      </c>
      <c r="T9496" s="1">
        <v>0</v>
      </c>
      <c r="U9496" s="1">
        <v>5.3460000000000001</v>
      </c>
      <c r="V9496" s="3" t="str">
        <f>IF(M9496=People!$B$6,People!A$6,IF(M9496=People!$B$5,People!$A$5,IF(M9496=People!$B$4,People!$A$4,IF(M9496=People!$B$3,People!$A$3))))</f>
        <v>Kelly Williams</v>
      </c>
      <c r="W9496" s="3" t="str">
        <f xml:space="preserve"> IFERROR(INDEX(Returns!A:A,MATCH(B9496,Returns!B:B,0)),"No")</f>
        <v>No</v>
      </c>
    </row>
    <row r="9497" spans="1:23" x14ac:dyDescent="0.2">
      <c r="A9497" s="1">
        <v>9496</v>
      </c>
      <c r="B9497" t="s">
        <v>10703</v>
      </c>
      <c r="C9497" s="2">
        <v>43232</v>
      </c>
      <c r="D9497" s="2">
        <v>43236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1">
        <v>120</v>
      </c>
      <c r="S9497" s="1">
        <v>6</v>
      </c>
      <c r="T9497" s="1">
        <v>0</v>
      </c>
      <c r="U9497" s="1">
        <v>46.800000000000004</v>
      </c>
      <c r="V9497" s="3" t="str">
        <f>IF(M9497=People!$B$6,People!A$6,IF(M9497=People!$B$5,People!$A$5,IF(M9497=People!$B$4,People!$A$4,IF(M9497=People!$B$3,People!$A$3))))</f>
        <v>Anna Andreadi</v>
      </c>
      <c r="W9497" s="3" t="str">
        <f xml:space="preserve"> IFERROR(INDEX(Returns!A:A,MATCH(B9497,Returns!B:B,0)),"No")</f>
        <v>No</v>
      </c>
    </row>
    <row r="9498" spans="1:23" x14ac:dyDescent="0.2">
      <c r="A9498" s="1">
        <v>9497</v>
      </c>
      <c r="B9498" t="s">
        <v>10703</v>
      </c>
      <c r="C9498" s="2">
        <v>43232</v>
      </c>
      <c r="D9498" s="2">
        <v>43236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1">
        <v>8.67</v>
      </c>
      <c r="S9498" s="1">
        <v>1</v>
      </c>
      <c r="T9498" s="1">
        <v>0</v>
      </c>
      <c r="U9498" s="1">
        <v>2.3409000000000004</v>
      </c>
      <c r="V9498" s="3" t="str">
        <f>IF(M9498=People!$B$6,People!A$6,IF(M9498=People!$B$5,People!$A$5,IF(M9498=People!$B$4,People!$A$4,IF(M9498=People!$B$3,People!$A$3))))</f>
        <v>Anna Andreadi</v>
      </c>
      <c r="W9498" s="3" t="str">
        <f xml:space="preserve"> IFERROR(INDEX(Returns!A:A,MATCH(B9498,Returns!B:B,0)),"No")</f>
        <v>No</v>
      </c>
    </row>
    <row r="9499" spans="1:23" x14ac:dyDescent="0.2">
      <c r="A9499" s="1">
        <v>9498</v>
      </c>
      <c r="B9499" t="s">
        <v>10704</v>
      </c>
      <c r="C9499" s="2">
        <v>43774</v>
      </c>
      <c r="D9499" s="2">
        <v>43776</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1">
        <v>4.41</v>
      </c>
      <c r="S9499" s="1">
        <v>1</v>
      </c>
      <c r="T9499" s="1">
        <v>0</v>
      </c>
      <c r="U9499" s="1">
        <v>2.0286</v>
      </c>
      <c r="V9499" s="3" t="str">
        <f>IF(M9499=People!$B$6,People!A$6,IF(M9499=People!$B$5,People!$A$5,IF(M9499=People!$B$4,People!$A$4,IF(M9499=People!$B$3,People!$A$3))))</f>
        <v>Kelly Williams</v>
      </c>
      <c r="W9499" s="3" t="str">
        <f xml:space="preserve"> IFERROR(INDEX(Returns!A:A,MATCH(B9499,Returns!B:B,0)),"No")</f>
        <v>No</v>
      </c>
    </row>
    <row r="9500" spans="1:23" x14ac:dyDescent="0.2">
      <c r="A9500" s="1">
        <v>9499</v>
      </c>
      <c r="B9500" t="s">
        <v>10704</v>
      </c>
      <c r="C9500" s="2">
        <v>43774</v>
      </c>
      <c r="D9500" s="2">
        <v>43776</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1">
        <v>167.94</v>
      </c>
      <c r="S9500" s="1">
        <v>3</v>
      </c>
      <c r="T9500" s="1">
        <v>0</v>
      </c>
      <c r="U9500" s="1">
        <v>82.290599999999998</v>
      </c>
      <c r="V9500" s="3" t="str">
        <f>IF(M9500=People!$B$6,People!A$6,IF(M9500=People!$B$5,People!$A$5,IF(M9500=People!$B$4,People!$A$4,IF(M9500=People!$B$3,People!$A$3))))</f>
        <v>Kelly Williams</v>
      </c>
      <c r="W9500" s="3" t="str">
        <f xml:space="preserve"> IFERROR(INDEX(Returns!A:A,MATCH(B9500,Returns!B:B,0)),"No")</f>
        <v>No</v>
      </c>
    </row>
    <row r="9501" spans="1:23" x14ac:dyDescent="0.2">
      <c r="A9501" s="1">
        <v>9500</v>
      </c>
      <c r="B9501" t="s">
        <v>10704</v>
      </c>
      <c r="C9501" s="2">
        <v>43774</v>
      </c>
      <c r="D9501" s="2">
        <v>43776</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1">
        <v>67.8</v>
      </c>
      <c r="S9501" s="1">
        <v>10</v>
      </c>
      <c r="T9501" s="1">
        <v>0</v>
      </c>
      <c r="U9501" s="1">
        <v>31.187999999999999</v>
      </c>
      <c r="V9501" s="3" t="str">
        <f>IF(M9501=People!$B$6,People!A$6,IF(M9501=People!$B$5,People!$A$5,IF(M9501=People!$B$4,People!$A$4,IF(M9501=People!$B$3,People!$A$3))))</f>
        <v>Kelly Williams</v>
      </c>
      <c r="W9501" s="3" t="str">
        <f xml:space="preserve"> IFERROR(INDEX(Returns!A:A,MATCH(B9501,Returns!B:B,0)),"No")</f>
        <v>No</v>
      </c>
    </row>
    <row r="9502" spans="1:23" x14ac:dyDescent="0.2">
      <c r="A9502" s="1">
        <v>9501</v>
      </c>
      <c r="B9502" t="s">
        <v>10705</v>
      </c>
      <c r="C9502" s="2">
        <v>43246</v>
      </c>
      <c r="D9502" s="2">
        <v>43250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1">
        <v>26.94</v>
      </c>
      <c r="S9502" s="1">
        <v>3</v>
      </c>
      <c r="T9502" s="1">
        <v>0</v>
      </c>
      <c r="U9502" s="1">
        <v>11.314800000000002</v>
      </c>
      <c r="V9502" s="3" t="str">
        <f>IF(M9502=People!$B$6,People!A$6,IF(M9502=People!$B$5,People!$A$5,IF(M9502=People!$B$4,People!$A$4,IF(M9502=People!$B$3,People!$A$3))))</f>
        <v>Kelly Williams</v>
      </c>
      <c r="W9502" s="3" t="str">
        <f xml:space="preserve"> IFERROR(INDEX(Returns!A:A,MATCH(B9502,Returns!B:B,0)),"No")</f>
        <v>No</v>
      </c>
    </row>
    <row r="9503" spans="1:23" x14ac:dyDescent="0.2">
      <c r="A9503" s="1">
        <v>9502</v>
      </c>
      <c r="B9503" t="s">
        <v>10706</v>
      </c>
      <c r="C9503" s="2">
        <v>43059</v>
      </c>
      <c r="D9503" s="2">
        <v>43063</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1">
        <v>32.04</v>
      </c>
      <c r="S9503" s="1">
        <v>3</v>
      </c>
      <c r="T9503" s="1">
        <v>0</v>
      </c>
      <c r="U9503" s="1">
        <v>8.01</v>
      </c>
      <c r="V9503" s="3" t="str">
        <f>IF(M9503=People!$B$6,People!A$6,IF(M9503=People!$B$5,People!$A$5,IF(M9503=People!$B$4,People!$A$4,IF(M9503=People!$B$3,People!$A$3))))</f>
        <v>Anna Andreadi</v>
      </c>
      <c r="W9503" s="3" t="str">
        <f xml:space="preserve"> IFERROR(INDEX(Returns!A:A,MATCH(B9503,Returns!B:B,0)),"No")</f>
        <v>No</v>
      </c>
    </row>
    <row r="9504" spans="1:23" x14ac:dyDescent="0.2">
      <c r="A9504" s="1">
        <v>9503</v>
      </c>
      <c r="B9504" t="s">
        <v>10707</v>
      </c>
      <c r="C9504" s="2">
        <v>43212</v>
      </c>
      <c r="D9504" s="2">
        <v>43219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1">
        <v>32.129999999999995</v>
      </c>
      <c r="S9504" s="1">
        <v>9</v>
      </c>
      <c r="T9504" s="1">
        <v>0</v>
      </c>
      <c r="U9504" s="1">
        <v>8.3537999999999997</v>
      </c>
      <c r="V9504" s="3" t="str">
        <f>IF(M9504=People!$B$6,People!A$6,IF(M9504=People!$B$5,People!$A$5,IF(M9504=People!$B$4,People!$A$4,IF(M9504=People!$B$3,People!$A$3))))</f>
        <v>Chuck Magee</v>
      </c>
      <c r="W9504" s="3" t="str">
        <f xml:space="preserve"> IFERROR(INDEX(Returns!A:A,MATCH(B9504,Returns!B:B,0)),"No")</f>
        <v>No</v>
      </c>
    </row>
    <row r="9505" spans="1:23" x14ac:dyDescent="0.2">
      <c r="A9505" s="1">
        <v>9504</v>
      </c>
      <c r="B9505" t="s">
        <v>10707</v>
      </c>
      <c r="C9505" s="2">
        <v>43212</v>
      </c>
      <c r="D9505" s="2">
        <v>43219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1">
        <v>2.88</v>
      </c>
      <c r="S9505" s="1">
        <v>1</v>
      </c>
      <c r="T9505" s="1">
        <v>0</v>
      </c>
      <c r="U9505" s="1">
        <v>0.80640000000000001</v>
      </c>
      <c r="V9505" s="3" t="str">
        <f>IF(M9505=People!$B$6,People!A$6,IF(M9505=People!$B$5,People!$A$5,IF(M9505=People!$B$4,People!$A$4,IF(M9505=People!$B$3,People!$A$3))))</f>
        <v>Chuck Magee</v>
      </c>
      <c r="W9505" s="3" t="str">
        <f xml:space="preserve"> IFERROR(INDEX(Returns!A:A,MATCH(B9505,Returns!B:B,0)),"No")</f>
        <v>No</v>
      </c>
    </row>
    <row r="9506" spans="1:23" x14ac:dyDescent="0.2">
      <c r="A9506" s="1">
        <v>9505</v>
      </c>
      <c r="B9506" t="s">
        <v>10708</v>
      </c>
      <c r="C9506" s="2">
        <v>43387</v>
      </c>
      <c r="D9506" s="2">
        <v>43391</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1">
        <v>1091.93</v>
      </c>
      <c r="S9506" s="1">
        <v>7</v>
      </c>
      <c r="T9506" s="1">
        <v>0</v>
      </c>
      <c r="U9506" s="1">
        <v>272.98250000000002</v>
      </c>
      <c r="V9506" s="3" t="str">
        <f>IF(M9506=People!$B$6,People!A$6,IF(M9506=People!$B$5,People!$A$5,IF(M9506=People!$B$4,People!$A$4,IF(M9506=People!$B$3,People!$A$3))))</f>
        <v>Chuck Magee</v>
      </c>
      <c r="W9506" s="3" t="str">
        <f xml:space="preserve"> IFERROR(INDEX(Returns!A:A,MATCH(B9506,Returns!B:B,0)),"No")</f>
        <v>No</v>
      </c>
    </row>
    <row r="9507" spans="1:23" x14ac:dyDescent="0.2">
      <c r="A9507" s="1">
        <v>9506</v>
      </c>
      <c r="B9507" t="s">
        <v>10708</v>
      </c>
      <c r="C9507" s="2">
        <v>43387</v>
      </c>
      <c r="D9507" s="2">
        <v>43391</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1">
        <v>111.96</v>
      </c>
      <c r="S9507" s="1">
        <v>2</v>
      </c>
      <c r="T9507" s="1">
        <v>0</v>
      </c>
      <c r="U9507" s="1">
        <v>54.860399999999998</v>
      </c>
      <c r="V9507" s="3" t="str">
        <f>IF(M9507=People!$B$6,People!A$6,IF(M9507=People!$B$5,People!$A$5,IF(M9507=People!$B$4,People!$A$4,IF(M9507=People!$B$3,People!$A$3))))</f>
        <v>Chuck Magee</v>
      </c>
      <c r="W9507" s="3" t="str">
        <f xml:space="preserve"> IFERROR(INDEX(Returns!A:A,MATCH(B9507,Returns!B:B,0)),"No")</f>
        <v>No</v>
      </c>
    </row>
    <row r="9508" spans="1:23" x14ac:dyDescent="0.2">
      <c r="A9508" s="1">
        <v>9507</v>
      </c>
      <c r="B9508" t="s">
        <v>10709</v>
      </c>
      <c r="C9508" s="2">
        <v>42465</v>
      </c>
      <c r="D9508" s="2">
        <v>42467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1">
        <v>26.7</v>
      </c>
      <c r="S9508" s="1">
        <v>2</v>
      </c>
      <c r="T9508" s="1">
        <v>0</v>
      </c>
      <c r="U9508" s="1">
        <v>7.4759999999999991</v>
      </c>
      <c r="V9508" s="3" t="str">
        <f>IF(M9508=People!$B$6,People!A$6,IF(M9508=People!$B$5,People!$A$5,IF(M9508=People!$B$4,People!$A$4,IF(M9508=People!$B$3,People!$A$3))))</f>
        <v>Kelly Williams</v>
      </c>
      <c r="W9508" s="3" t="str">
        <f xml:space="preserve"> IFERROR(INDEX(Returns!A:A,MATCH(B9508,Returns!B:B,0)),"No")</f>
        <v>No</v>
      </c>
    </row>
    <row r="9509" spans="1:23" x14ac:dyDescent="0.2">
      <c r="A9509" s="1">
        <v>9508</v>
      </c>
      <c r="B9509" t="s">
        <v>10709</v>
      </c>
      <c r="C9509" s="2">
        <v>42465</v>
      </c>
      <c r="D9509" s="2">
        <v>42467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1">
        <v>40.199999999999996</v>
      </c>
      <c r="S9509" s="1">
        <v>5</v>
      </c>
      <c r="T9509" s="1">
        <v>0</v>
      </c>
      <c r="U9509" s="1">
        <v>18.089999999999996</v>
      </c>
      <c r="V9509" s="3" t="str">
        <f>IF(M9509=People!$B$6,People!A$6,IF(M9509=People!$B$5,People!$A$5,IF(M9509=People!$B$4,People!$A$4,IF(M9509=People!$B$3,People!$A$3))))</f>
        <v>Kelly Williams</v>
      </c>
      <c r="W9509" s="3" t="str">
        <f xml:space="preserve"> IFERROR(INDEX(Returns!A:A,MATCH(B9509,Returns!B:B,0)),"No")</f>
        <v>No</v>
      </c>
    </row>
    <row r="9510" spans="1:23" x14ac:dyDescent="0.2">
      <c r="A9510" s="1">
        <v>9509</v>
      </c>
      <c r="B9510" t="s">
        <v>10709</v>
      </c>
      <c r="C9510" s="2">
        <v>42465</v>
      </c>
      <c r="D9510" s="2">
        <v>42467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1">
        <v>13.89</v>
      </c>
      <c r="S9510" s="1">
        <v>3</v>
      </c>
      <c r="T9510" s="1">
        <v>0</v>
      </c>
      <c r="U9510" s="1">
        <v>4.5836999999999994</v>
      </c>
      <c r="V9510" s="3" t="str">
        <f>IF(M9510=People!$B$6,People!A$6,IF(M9510=People!$B$5,People!$A$5,IF(M9510=People!$B$4,People!$A$4,IF(M9510=People!$B$3,People!$A$3))))</f>
        <v>Kelly Williams</v>
      </c>
      <c r="W9510" s="3" t="str">
        <f xml:space="preserve"> IFERROR(INDEX(Returns!A:A,MATCH(B9510,Returns!B:B,0)),"No")</f>
        <v>No</v>
      </c>
    </row>
    <row r="9511" spans="1:23" x14ac:dyDescent="0.2">
      <c r="A9511" s="1">
        <v>9510</v>
      </c>
      <c r="B9511" t="s">
        <v>10709</v>
      </c>
      <c r="C9511" s="2">
        <v>42465</v>
      </c>
      <c r="D9511" s="2">
        <v>42467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1">
        <v>689.81999999999994</v>
      </c>
      <c r="S9511" s="1">
        <v>6</v>
      </c>
      <c r="T9511" s="1">
        <v>0</v>
      </c>
      <c r="U9511" s="1">
        <v>20.694600000000008</v>
      </c>
      <c r="V9511" s="3" t="str">
        <f>IF(M9511=People!$B$6,People!A$6,IF(M9511=People!$B$5,People!$A$5,IF(M9511=People!$B$4,People!$A$4,IF(M9511=People!$B$3,People!$A$3))))</f>
        <v>Kelly Williams</v>
      </c>
      <c r="W9511" s="3" t="str">
        <f xml:space="preserve"> IFERROR(INDEX(Returns!A:A,MATCH(B9511,Returns!B:B,0)),"No")</f>
        <v>No</v>
      </c>
    </row>
    <row r="9512" spans="1:23" x14ac:dyDescent="0.2">
      <c r="A9512" s="1">
        <v>9511</v>
      </c>
      <c r="B9512" t="s">
        <v>10710</v>
      </c>
      <c r="C9512" s="2">
        <v>43318</v>
      </c>
      <c r="D9512" s="2">
        <v>43323</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1">
        <v>38.339999999999996</v>
      </c>
      <c r="S9512" s="1">
        <v>9</v>
      </c>
      <c r="T9512" s="1">
        <v>0</v>
      </c>
      <c r="U9512" s="1">
        <v>15.7194</v>
      </c>
      <c r="V9512" s="3" t="str">
        <f>IF(M9512=People!$B$6,People!A$6,IF(M9512=People!$B$5,People!$A$5,IF(M9512=People!$B$4,People!$A$4,IF(M9512=People!$B$3,People!$A$3))))</f>
        <v>Chuck Magee</v>
      </c>
      <c r="W9512" s="3" t="str">
        <f xml:space="preserve"> IFERROR(INDEX(Returns!A:A,MATCH(B9512,Returns!B:B,0)),"No")</f>
        <v>No</v>
      </c>
    </row>
    <row r="9513" spans="1:23" x14ac:dyDescent="0.2">
      <c r="A9513" s="1">
        <v>9512</v>
      </c>
      <c r="B9513" t="s">
        <v>10711</v>
      </c>
      <c r="C9513" s="2">
        <v>42718</v>
      </c>
      <c r="D9513" s="2">
        <v>42720</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1">
        <v>9.2639999999999976</v>
      </c>
      <c r="S9513" s="1">
        <v>3</v>
      </c>
      <c r="T9513" s="1">
        <v>0.8</v>
      </c>
      <c r="U9513" s="1">
        <v>-13.895999999999997</v>
      </c>
      <c r="V9513" s="3" t="str">
        <f>IF(M9513=People!$B$6,People!A$6,IF(M9513=People!$B$5,People!$A$5,IF(M9513=People!$B$4,People!$A$4,IF(M9513=People!$B$3,People!$A$3))))</f>
        <v>Kelly Williams</v>
      </c>
      <c r="W9513" s="3" t="str">
        <f xml:space="preserve"> IFERROR(INDEX(Returns!A:A,MATCH(B9513,Returns!B:B,0)),"No")</f>
        <v>No</v>
      </c>
    </row>
    <row r="9514" spans="1:23" x14ac:dyDescent="0.2">
      <c r="A9514" s="1">
        <v>9513</v>
      </c>
      <c r="B9514" t="s">
        <v>10712</v>
      </c>
      <c r="C9514" s="2">
        <v>43615</v>
      </c>
      <c r="D9514" s="2">
        <v>43619</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1">
        <v>204.66639999999998</v>
      </c>
      <c r="S9514" s="1">
        <v>1</v>
      </c>
      <c r="T9514" s="1">
        <v>0.32</v>
      </c>
      <c r="U9514" s="1">
        <v>-6.0196000000000254</v>
      </c>
      <c r="V9514" s="3" t="str">
        <f>IF(M9514=People!$B$6,People!A$6,IF(M9514=People!$B$5,People!$A$5,IF(M9514=People!$B$4,People!$A$4,IF(M9514=People!$B$3,People!$A$3))))</f>
        <v>Kelly Williams</v>
      </c>
      <c r="W9514" s="3" t="str">
        <f xml:space="preserve"> IFERROR(INDEX(Returns!A:A,MATCH(B9514,Returns!B:B,0)),"No")</f>
        <v>No</v>
      </c>
    </row>
    <row r="9515" spans="1:23" x14ac:dyDescent="0.2">
      <c r="A9515" s="1">
        <v>9514</v>
      </c>
      <c r="B9515" t="s">
        <v>10713</v>
      </c>
      <c r="C9515" s="2">
        <v>43387</v>
      </c>
      <c r="D9515" s="2">
        <v>43392</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1">
        <v>1649.75</v>
      </c>
      <c r="S9515" s="1">
        <v>5</v>
      </c>
      <c r="T9515" s="1">
        <v>0</v>
      </c>
      <c r="U9515" s="1">
        <v>544.41749999999979</v>
      </c>
      <c r="V9515" s="3" t="str">
        <f>IF(M9515=People!$B$6,People!A$6,IF(M9515=People!$B$5,People!$A$5,IF(M9515=People!$B$4,People!$A$4,IF(M9515=People!$B$3,People!$A$3))))</f>
        <v>Kelly Williams</v>
      </c>
      <c r="W9515" s="3" t="str">
        <f xml:space="preserve"> IFERROR(INDEX(Returns!A:A,MATCH(B9515,Returns!B:B,0)),"No")</f>
        <v>No</v>
      </c>
    </row>
    <row r="9516" spans="1:23" x14ac:dyDescent="0.2">
      <c r="A9516" s="1">
        <v>9515</v>
      </c>
      <c r="B9516" t="s">
        <v>10714</v>
      </c>
      <c r="C9516" s="2">
        <v>42443</v>
      </c>
      <c r="D9516" s="2">
        <v>42447</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1">
        <v>91.055999999999997</v>
      </c>
      <c r="S9516" s="1">
        <v>6</v>
      </c>
      <c r="T9516" s="1">
        <v>0.2</v>
      </c>
      <c r="U9516" s="1">
        <v>31.869599999999995</v>
      </c>
      <c r="V9516" s="3" t="str">
        <f>IF(M9516=People!$B$6,People!A$6,IF(M9516=People!$B$5,People!$A$5,IF(M9516=People!$B$4,People!$A$4,IF(M9516=People!$B$3,People!$A$3))))</f>
        <v>Cassandra Brandow</v>
      </c>
      <c r="W9516" s="3" t="str">
        <f xml:space="preserve"> IFERROR(INDEX(Returns!A:A,MATCH(B9516,Returns!B:B,0)),"No")</f>
        <v>No</v>
      </c>
    </row>
    <row r="9517" spans="1:23" x14ac:dyDescent="0.2">
      <c r="A9517" s="1">
        <v>9516</v>
      </c>
      <c r="B9517" t="s">
        <v>10715</v>
      </c>
      <c r="C9517" s="2">
        <v>42417</v>
      </c>
      <c r="D9517" s="2">
        <v>42424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1">
        <v>54.207999999999998</v>
      </c>
      <c r="S9517" s="1">
        <v>14</v>
      </c>
      <c r="T9517" s="1">
        <v>0.2</v>
      </c>
      <c r="U9517" s="1">
        <v>8.808799999999998</v>
      </c>
      <c r="V9517" s="3" t="str">
        <f>IF(M9517=People!$B$6,People!A$6,IF(M9517=People!$B$5,People!$A$5,IF(M9517=People!$B$4,People!$A$4,IF(M9517=People!$B$3,People!$A$3))))</f>
        <v>Kelly Williams</v>
      </c>
      <c r="W9517" s="3" t="str">
        <f xml:space="preserve"> IFERROR(INDEX(Returns!A:A,MATCH(B9517,Returns!B:B,0)),"No")</f>
        <v>No</v>
      </c>
    </row>
    <row r="9518" spans="1:23" x14ac:dyDescent="0.2">
      <c r="A9518" s="1">
        <v>9517</v>
      </c>
      <c r="B9518" t="s">
        <v>10716</v>
      </c>
      <c r="C9518" s="2">
        <v>42971</v>
      </c>
      <c r="D9518" s="2">
        <v>42973</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1">
        <v>26.981999999999999</v>
      </c>
      <c r="S9518" s="1">
        <v>3</v>
      </c>
      <c r="T9518" s="1">
        <v>0.4</v>
      </c>
      <c r="U9518" s="1">
        <v>4.0472999999999999</v>
      </c>
      <c r="V9518" s="3" t="str">
        <f>IF(M9518=People!$B$6,People!A$6,IF(M9518=People!$B$5,People!$A$5,IF(M9518=People!$B$4,People!$A$4,IF(M9518=People!$B$3,People!$A$3))))</f>
        <v>Chuck Magee</v>
      </c>
      <c r="W9518" s="3" t="str">
        <f xml:space="preserve"> IFERROR(INDEX(Returns!A:A,MATCH(B9518,Returns!B:B,0)),"No")</f>
        <v>No</v>
      </c>
    </row>
    <row r="9519" spans="1:23" x14ac:dyDescent="0.2">
      <c r="A9519" s="1">
        <v>9518</v>
      </c>
      <c r="B9519" t="s">
        <v>10716</v>
      </c>
      <c r="C9519" s="2">
        <v>42971</v>
      </c>
      <c r="D9519" s="2">
        <v>42973</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1">
        <v>6.911999999999999</v>
      </c>
      <c r="S9519" s="1">
        <v>3</v>
      </c>
      <c r="T9519" s="1">
        <v>0.2</v>
      </c>
      <c r="U9519" s="1">
        <v>2.5056000000000003</v>
      </c>
      <c r="V9519" s="3" t="str">
        <f>IF(M9519=People!$B$6,People!A$6,IF(M9519=People!$B$5,People!$A$5,IF(M9519=People!$B$4,People!$A$4,IF(M9519=People!$B$3,People!$A$3))))</f>
        <v>Chuck Magee</v>
      </c>
      <c r="W9519" s="3" t="str">
        <f xml:space="preserve"> IFERROR(INDEX(Returns!A:A,MATCH(B9519,Returns!B:B,0)),"No")</f>
        <v>No</v>
      </c>
    </row>
    <row r="9520" spans="1:23" x14ac:dyDescent="0.2">
      <c r="A9520" s="1">
        <v>9519</v>
      </c>
      <c r="B9520" t="s">
        <v>10716</v>
      </c>
      <c r="C9520" s="2">
        <v>42971</v>
      </c>
      <c r="D9520" s="2">
        <v>42973</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1">
        <v>435.50400000000002</v>
      </c>
      <c r="S9520" s="1">
        <v>3</v>
      </c>
      <c r="T9520" s="1">
        <v>0.2</v>
      </c>
      <c r="U9520" s="1">
        <v>48.994199999999921</v>
      </c>
      <c r="V9520" s="3" t="str">
        <f>IF(M9520=People!$B$6,People!A$6,IF(M9520=People!$B$5,People!$A$5,IF(M9520=People!$B$4,People!$A$4,IF(M9520=People!$B$3,People!$A$3))))</f>
        <v>Chuck Magee</v>
      </c>
      <c r="W9520" s="3" t="str">
        <f xml:space="preserve"> IFERROR(INDEX(Returns!A:A,MATCH(B9520,Returns!B:B,0)),"No")</f>
        <v>No</v>
      </c>
    </row>
    <row r="9521" spans="1:23" x14ac:dyDescent="0.2">
      <c r="A9521" s="1">
        <v>9520</v>
      </c>
      <c r="B9521" t="s">
        <v>10717</v>
      </c>
      <c r="C9521" s="2">
        <v>43593</v>
      </c>
      <c r="D9521" s="2">
        <v>43597</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1">
        <v>81.08</v>
      </c>
      <c r="S9521" s="1">
        <v>4</v>
      </c>
      <c r="T9521" s="1">
        <v>0</v>
      </c>
      <c r="U9521" s="1">
        <v>22.702400000000004</v>
      </c>
      <c r="V9521" s="3" t="str">
        <f>IF(M9521=People!$B$6,People!A$6,IF(M9521=People!$B$5,People!$A$5,IF(M9521=People!$B$4,People!$A$4,IF(M9521=People!$B$3,People!$A$3))))</f>
        <v>Anna Andreadi</v>
      </c>
      <c r="W9521" s="3" t="str">
        <f xml:space="preserve"> IFERROR(INDEX(Returns!A:A,MATCH(B9521,Returns!B:B,0)),"No")</f>
        <v>No</v>
      </c>
    </row>
    <row r="9522" spans="1:23" x14ac:dyDescent="0.2">
      <c r="A9522" s="1">
        <v>9521</v>
      </c>
      <c r="B9522" t="s">
        <v>10718</v>
      </c>
      <c r="C9522" s="2">
        <v>43135</v>
      </c>
      <c r="D9522" s="2">
        <v>43140</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1">
        <v>93.02</v>
      </c>
      <c r="S9522" s="1">
        <v>2</v>
      </c>
      <c r="T9522" s="1">
        <v>0</v>
      </c>
      <c r="U9522" s="1">
        <v>3.720799999999997</v>
      </c>
      <c r="V9522" s="3" t="str">
        <f>IF(M9522=People!$B$6,People!A$6,IF(M9522=People!$B$5,People!$A$5,IF(M9522=People!$B$4,People!$A$4,IF(M9522=People!$B$3,People!$A$3))))</f>
        <v>Anna Andreadi</v>
      </c>
      <c r="W9522" s="3" t="str">
        <f xml:space="preserve"> IFERROR(INDEX(Returns!A:A,MATCH(B9522,Returns!B:B,0)),"No")</f>
        <v>No</v>
      </c>
    </row>
    <row r="9523" spans="1:23" x14ac:dyDescent="0.2">
      <c r="A9523" s="1">
        <v>9522</v>
      </c>
      <c r="B9523" t="s">
        <v>10719</v>
      </c>
      <c r="C9523" s="2">
        <v>42723</v>
      </c>
      <c r="D9523" s="2">
        <v>42729</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1">
        <v>323.97600000000006</v>
      </c>
      <c r="S9523" s="1">
        <v>3</v>
      </c>
      <c r="T9523" s="1">
        <v>0.2</v>
      </c>
      <c r="U9523" s="1">
        <v>36.44729999999997</v>
      </c>
      <c r="V9523" s="3" t="str">
        <f>IF(M9523=People!$B$6,People!A$6,IF(M9523=People!$B$5,People!$A$5,IF(M9523=People!$B$4,People!$A$4,IF(M9523=People!$B$3,People!$A$3))))</f>
        <v>Kelly Williams</v>
      </c>
      <c r="W9523" s="3" t="str">
        <f xml:space="preserve"> IFERROR(INDEX(Returns!A:A,MATCH(B9523,Returns!B:B,0)),"No")</f>
        <v>No</v>
      </c>
    </row>
    <row r="9524" spans="1:23" x14ac:dyDescent="0.2">
      <c r="A9524" s="1">
        <v>9523</v>
      </c>
      <c r="B9524" t="s">
        <v>10719</v>
      </c>
      <c r="C9524" s="2">
        <v>42723</v>
      </c>
      <c r="D9524" s="2">
        <v>42729</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1">
        <v>15.552000000000003</v>
      </c>
      <c r="S9524" s="1">
        <v>3</v>
      </c>
      <c r="T9524" s="1">
        <v>0.2</v>
      </c>
      <c r="U9524" s="1">
        <v>5.4432</v>
      </c>
      <c r="V9524" s="3" t="str">
        <f>IF(M9524=People!$B$6,People!A$6,IF(M9524=People!$B$5,People!$A$5,IF(M9524=People!$B$4,People!$A$4,IF(M9524=People!$B$3,People!$A$3))))</f>
        <v>Kelly Williams</v>
      </c>
      <c r="W9524" s="3" t="str">
        <f xml:space="preserve"> IFERROR(INDEX(Returns!A:A,MATCH(B9524,Returns!B:B,0)),"No")</f>
        <v>No</v>
      </c>
    </row>
    <row r="9525" spans="1:23" x14ac:dyDescent="0.2">
      <c r="A9525" s="1">
        <v>9524</v>
      </c>
      <c r="B9525" t="s">
        <v>10719</v>
      </c>
      <c r="C9525" s="2">
        <v>42723</v>
      </c>
      <c r="D9525" s="2">
        <v>42729</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1">
        <v>32.591999999999999</v>
      </c>
      <c r="S9525" s="1">
        <v>3</v>
      </c>
      <c r="T9525" s="1">
        <v>0.2</v>
      </c>
      <c r="U9525" s="1">
        <v>-7.7406000000000006</v>
      </c>
      <c r="V9525" s="3" t="str">
        <f>IF(M9525=People!$B$6,People!A$6,IF(M9525=People!$B$5,People!$A$5,IF(M9525=People!$B$4,People!$A$4,IF(M9525=People!$B$3,People!$A$3))))</f>
        <v>Kelly Williams</v>
      </c>
      <c r="W9525" s="3" t="str">
        <f xml:space="preserve"> IFERROR(INDEX(Returns!A:A,MATCH(B9525,Returns!B:B,0)),"No")</f>
        <v>No</v>
      </c>
    </row>
    <row r="9526" spans="1:23" x14ac:dyDescent="0.2">
      <c r="A9526" s="1">
        <v>9525</v>
      </c>
      <c r="B9526" t="s">
        <v>6167</v>
      </c>
      <c r="C9526" s="2">
        <v>43804</v>
      </c>
      <c r="D9526" s="2">
        <v>43805</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1">
        <v>83.920000000000016</v>
      </c>
      <c r="S9526" s="1">
        <v>5</v>
      </c>
      <c r="T9526" s="1">
        <v>0.2</v>
      </c>
      <c r="U9526" s="1">
        <v>29.371999999999993</v>
      </c>
      <c r="V9526" s="3" t="str">
        <f>IF(M9526=People!$B$6,People!A$6,IF(M9526=People!$B$5,People!$A$5,IF(M9526=People!$B$4,People!$A$4,IF(M9526=People!$B$3,People!$A$3))))</f>
        <v>Anna Andreadi</v>
      </c>
      <c r="W9526" s="3" t="str">
        <f xml:space="preserve"> IFERROR(INDEX(Returns!A:A,MATCH(B9526,Returns!B:B,0)),"No")</f>
        <v>Yes</v>
      </c>
    </row>
    <row r="9527" spans="1:23" x14ac:dyDescent="0.2">
      <c r="A9527" s="1">
        <v>9526</v>
      </c>
      <c r="B9527" t="s">
        <v>6167</v>
      </c>
      <c r="C9527" s="2">
        <v>43804</v>
      </c>
      <c r="D9527" s="2">
        <v>43805</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1">
        <v>199.89999999999998</v>
      </c>
      <c r="S9527" s="1">
        <v>5</v>
      </c>
      <c r="T9527" s="1">
        <v>0</v>
      </c>
      <c r="U9527" s="1">
        <v>39.97999999999999</v>
      </c>
      <c r="V9527" s="3" t="str">
        <f>IF(M9527=People!$B$6,People!A$6,IF(M9527=People!$B$5,People!$A$5,IF(M9527=People!$B$4,People!$A$4,IF(M9527=People!$B$3,People!$A$3))))</f>
        <v>Anna Andreadi</v>
      </c>
      <c r="W9527" s="3" t="str">
        <f xml:space="preserve"> IFERROR(INDEX(Returns!A:A,MATCH(B9527,Returns!B:B,0)),"No")</f>
        <v>Yes</v>
      </c>
    </row>
    <row r="9528" spans="1:23" x14ac:dyDescent="0.2">
      <c r="A9528" s="1">
        <v>9527</v>
      </c>
      <c r="B9528" t="s">
        <v>6167</v>
      </c>
      <c r="C9528" s="2">
        <v>43804</v>
      </c>
      <c r="D9528" s="2">
        <v>43805</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1">
        <v>31.176000000000002</v>
      </c>
      <c r="S9528" s="1">
        <v>3</v>
      </c>
      <c r="T9528" s="1">
        <v>0.2</v>
      </c>
      <c r="U9528" s="1">
        <v>-7.0145999999999997</v>
      </c>
      <c r="V9528" s="3" t="str">
        <f>IF(M9528=People!$B$6,People!A$6,IF(M9528=People!$B$5,People!$A$5,IF(M9528=People!$B$4,People!$A$4,IF(M9528=People!$B$3,People!$A$3))))</f>
        <v>Anna Andreadi</v>
      </c>
      <c r="W9528" s="3" t="str">
        <f xml:space="preserve"> IFERROR(INDEX(Returns!A:A,MATCH(B9528,Returns!B:B,0)),"No")</f>
        <v>Yes</v>
      </c>
    </row>
    <row r="9529" spans="1:23" x14ac:dyDescent="0.2">
      <c r="A9529" s="1">
        <v>9528</v>
      </c>
      <c r="B9529" t="s">
        <v>6167</v>
      </c>
      <c r="C9529" s="2">
        <v>43804</v>
      </c>
      <c r="D9529" s="2">
        <v>43805</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1">
        <v>172.75200000000001</v>
      </c>
      <c r="S9529" s="1">
        <v>6</v>
      </c>
      <c r="T9529" s="1">
        <v>0.2</v>
      </c>
      <c r="U9529" s="1">
        <v>60.463200000000015</v>
      </c>
      <c r="V9529" s="3" t="str">
        <f>IF(M9529=People!$B$6,People!A$6,IF(M9529=People!$B$5,People!$A$5,IF(M9529=People!$B$4,People!$A$4,IF(M9529=People!$B$3,People!$A$3))))</f>
        <v>Anna Andreadi</v>
      </c>
      <c r="W9529" s="3" t="str">
        <f xml:space="preserve"> IFERROR(INDEX(Returns!A:A,MATCH(B9529,Returns!B:B,0)),"No")</f>
        <v>Yes</v>
      </c>
    </row>
    <row r="9530" spans="1:23" x14ac:dyDescent="0.2">
      <c r="A9530" s="1">
        <v>9529</v>
      </c>
      <c r="B9530" t="s">
        <v>6167</v>
      </c>
      <c r="C9530" s="2">
        <v>43804</v>
      </c>
      <c r="D9530" s="2">
        <v>43805</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1">
        <v>9.2959999999999994</v>
      </c>
      <c r="S9530" s="1">
        <v>2</v>
      </c>
      <c r="T9530" s="1">
        <v>0.2</v>
      </c>
      <c r="U9530" s="1">
        <v>3.0211999999999994</v>
      </c>
      <c r="V9530" s="3" t="str">
        <f>IF(M9530=People!$B$6,People!A$6,IF(M9530=People!$B$5,People!$A$5,IF(M9530=People!$B$4,People!$A$4,IF(M9530=People!$B$3,People!$A$3))))</f>
        <v>Anna Andreadi</v>
      </c>
      <c r="W9530" s="3" t="str">
        <f xml:space="preserve"> IFERROR(INDEX(Returns!A:A,MATCH(B9530,Returns!B:B,0)),"No")</f>
        <v>Yes</v>
      </c>
    </row>
    <row r="9531" spans="1:23" x14ac:dyDescent="0.2">
      <c r="A9531" s="1">
        <v>9530</v>
      </c>
      <c r="B9531" t="s">
        <v>10720</v>
      </c>
      <c r="C9531" s="2">
        <v>43548</v>
      </c>
      <c r="D9531" s="2">
        <v>43549</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1">
        <v>12.768000000000001</v>
      </c>
      <c r="S9531" s="1">
        <v>2</v>
      </c>
      <c r="T9531" s="1">
        <v>0.2</v>
      </c>
      <c r="U9531" s="1">
        <v>0.95759999999999934</v>
      </c>
      <c r="V9531" s="3" t="str">
        <f>IF(M9531=People!$B$6,People!A$6,IF(M9531=People!$B$5,People!$A$5,IF(M9531=People!$B$4,People!$A$4,IF(M9531=People!$B$3,People!$A$3))))</f>
        <v>Kelly Williams</v>
      </c>
      <c r="W9531" s="3" t="str">
        <f xml:space="preserve"> IFERROR(INDEX(Returns!A:A,MATCH(B9531,Returns!B:B,0)),"No")</f>
        <v>No</v>
      </c>
    </row>
    <row r="9532" spans="1:23" x14ac:dyDescent="0.2">
      <c r="A9532" s="1">
        <v>9531</v>
      </c>
      <c r="B9532" t="s">
        <v>10721</v>
      </c>
      <c r="C9532" s="2">
        <v>43654</v>
      </c>
      <c r="D9532" s="2">
        <v>43658</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1">
        <v>52.76</v>
      </c>
      <c r="S9532" s="1">
        <v>2</v>
      </c>
      <c r="T9532" s="1">
        <v>0</v>
      </c>
      <c r="U9532" s="1">
        <v>24.269599999999997</v>
      </c>
      <c r="V9532" s="3" t="str">
        <f>IF(M9532=People!$B$6,People!A$6,IF(M9532=People!$B$5,People!$A$5,IF(M9532=People!$B$4,People!$A$4,IF(M9532=People!$B$3,People!$A$3))))</f>
        <v>Anna Andreadi</v>
      </c>
      <c r="W9532" s="3" t="str">
        <f xml:space="preserve"> IFERROR(INDEX(Returns!A:A,MATCH(B9532,Returns!B:B,0)),"No")</f>
        <v>No</v>
      </c>
    </row>
    <row r="9533" spans="1:23" x14ac:dyDescent="0.2">
      <c r="A9533" s="1">
        <v>9532</v>
      </c>
      <c r="B9533" t="s">
        <v>10722</v>
      </c>
      <c r="C9533" s="2">
        <v>43764</v>
      </c>
      <c r="D9533" s="2">
        <v>43769</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1">
        <v>55.616</v>
      </c>
      <c r="S9533" s="1">
        <v>2</v>
      </c>
      <c r="T9533" s="1">
        <v>0.2</v>
      </c>
      <c r="U9533" s="1">
        <v>5.5616000000000021</v>
      </c>
      <c r="V9533" s="3" t="str">
        <f>IF(M9533=People!$B$6,People!A$6,IF(M9533=People!$B$5,People!$A$5,IF(M9533=People!$B$4,People!$A$4,IF(M9533=People!$B$3,People!$A$3))))</f>
        <v>Kelly Williams</v>
      </c>
      <c r="W9533" s="3" t="str">
        <f xml:space="preserve"> IFERROR(INDEX(Returns!A:A,MATCH(B9533,Returns!B:B,0)),"No")</f>
        <v>No</v>
      </c>
    </row>
    <row r="9534" spans="1:23" x14ac:dyDescent="0.2">
      <c r="A9534" s="1">
        <v>9533</v>
      </c>
      <c r="B9534" t="s">
        <v>10723</v>
      </c>
      <c r="C9534" s="2">
        <v>43400</v>
      </c>
      <c r="D9534" s="2">
        <v>43404</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1">
        <v>427.64400000000001</v>
      </c>
      <c r="S9534" s="1">
        <v>14</v>
      </c>
      <c r="T9534" s="1">
        <v>0.1</v>
      </c>
      <c r="U9534" s="1">
        <v>80.777199999999979</v>
      </c>
      <c r="V9534" s="3" t="str">
        <f>IF(M9534=People!$B$6,People!A$6,IF(M9534=People!$B$5,People!$A$5,IF(M9534=People!$B$4,People!$A$4,IF(M9534=People!$B$3,People!$A$3))))</f>
        <v>Chuck Magee</v>
      </c>
      <c r="W9534" s="3" t="str">
        <f xml:space="preserve"> IFERROR(INDEX(Returns!A:A,MATCH(B9534,Returns!B:B,0)),"No")</f>
        <v>No</v>
      </c>
    </row>
    <row r="9535" spans="1:23" x14ac:dyDescent="0.2">
      <c r="A9535" s="1">
        <v>9534</v>
      </c>
      <c r="B9535" t="s">
        <v>10723</v>
      </c>
      <c r="C9535" s="2">
        <v>43400</v>
      </c>
      <c r="D9535" s="2">
        <v>43404</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1">
        <v>40.669999999999995</v>
      </c>
      <c r="S9535" s="1">
        <v>7</v>
      </c>
      <c r="T9535" s="1">
        <v>0</v>
      </c>
      <c r="U9535" s="1">
        <v>12.607699999999999</v>
      </c>
      <c r="V9535" s="3" t="str">
        <f>IF(M9535=People!$B$6,People!A$6,IF(M9535=People!$B$5,People!$A$5,IF(M9535=People!$B$4,People!$A$4,IF(M9535=People!$B$3,People!$A$3))))</f>
        <v>Chuck Magee</v>
      </c>
      <c r="W9535" s="3" t="str">
        <f xml:space="preserve"> IFERROR(INDEX(Returns!A:A,MATCH(B9535,Returns!B:B,0)),"No")</f>
        <v>No</v>
      </c>
    </row>
    <row r="9536" spans="1:23" x14ac:dyDescent="0.2">
      <c r="A9536" s="1">
        <v>9535</v>
      </c>
      <c r="B9536" t="s">
        <v>10723</v>
      </c>
      <c r="C9536" s="2">
        <v>43400</v>
      </c>
      <c r="D9536" s="2">
        <v>43404</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1">
        <v>33.479999999999997</v>
      </c>
      <c r="S9536" s="1">
        <v>2</v>
      </c>
      <c r="T9536" s="1">
        <v>0</v>
      </c>
      <c r="U9536" s="1">
        <v>1.3391999999999982</v>
      </c>
      <c r="V9536" s="3" t="str">
        <f>IF(M9536=People!$B$6,People!A$6,IF(M9536=People!$B$5,People!$A$5,IF(M9536=People!$B$4,People!$A$4,IF(M9536=People!$B$3,People!$A$3))))</f>
        <v>Chuck Magee</v>
      </c>
      <c r="W9536" s="3" t="str">
        <f xml:space="preserve"> IFERROR(INDEX(Returns!A:A,MATCH(B9536,Returns!B:B,0)),"No")</f>
        <v>No</v>
      </c>
    </row>
    <row r="9537" spans="1:23" x14ac:dyDescent="0.2">
      <c r="A9537" s="1">
        <v>9536</v>
      </c>
      <c r="B9537" t="s">
        <v>10723</v>
      </c>
      <c r="C9537" s="2">
        <v>43400</v>
      </c>
      <c r="D9537" s="2">
        <v>43404</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1">
        <v>9.7280000000000015</v>
      </c>
      <c r="S9537" s="1">
        <v>2</v>
      </c>
      <c r="T9537" s="1">
        <v>0.2</v>
      </c>
      <c r="U9537" s="1">
        <v>3.283199999999999</v>
      </c>
      <c r="V9537" s="3" t="str">
        <f>IF(M9537=People!$B$6,People!A$6,IF(M9537=People!$B$5,People!$A$5,IF(M9537=People!$B$4,People!$A$4,IF(M9537=People!$B$3,People!$A$3))))</f>
        <v>Chuck Magee</v>
      </c>
      <c r="W9537" s="3" t="str">
        <f xml:space="preserve"> IFERROR(INDEX(Returns!A:A,MATCH(B9537,Returns!B:B,0)),"No")</f>
        <v>No</v>
      </c>
    </row>
    <row r="9538" spans="1:23" x14ac:dyDescent="0.2">
      <c r="A9538" s="1">
        <v>9537</v>
      </c>
      <c r="B9538" t="s">
        <v>10724</v>
      </c>
      <c r="C9538" s="2">
        <v>43628</v>
      </c>
      <c r="D9538" s="2">
        <v>43630</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1">
        <v>8.8559999999999999</v>
      </c>
      <c r="S9538" s="1">
        <v>3</v>
      </c>
      <c r="T9538" s="1">
        <v>0.6</v>
      </c>
      <c r="U9538" s="1">
        <v>-6.8634000000000013</v>
      </c>
      <c r="V9538" s="3" t="str">
        <f>IF(M9538=People!$B$6,People!A$6,IF(M9538=People!$B$5,People!$A$5,IF(M9538=People!$B$4,People!$A$4,IF(M9538=People!$B$3,People!$A$3))))</f>
        <v>Kelly Williams</v>
      </c>
      <c r="W9538" s="3" t="str">
        <f xml:space="preserve"> IFERROR(INDEX(Returns!A:A,MATCH(B9538,Returns!B:B,0)),"No")</f>
        <v>No</v>
      </c>
    </row>
    <row r="9539" spans="1:23" x14ac:dyDescent="0.2">
      <c r="A9539" s="1">
        <v>9538</v>
      </c>
      <c r="B9539" t="s">
        <v>10725</v>
      </c>
      <c r="C9539" s="2">
        <v>43368</v>
      </c>
      <c r="D9539" s="2">
        <v>43370</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1">
        <v>477.666</v>
      </c>
      <c r="S9539" s="1">
        <v>2</v>
      </c>
      <c r="T9539" s="1">
        <v>0.15</v>
      </c>
      <c r="U9539" s="1">
        <v>84.293999999999969</v>
      </c>
      <c r="V9539" s="3" t="str">
        <f>IF(M9539=People!$B$6,People!A$6,IF(M9539=People!$B$5,People!$A$5,IF(M9539=People!$B$4,People!$A$4,IF(M9539=People!$B$3,People!$A$3))))</f>
        <v>Anna Andreadi</v>
      </c>
      <c r="W9539" s="3" t="str">
        <f xml:space="preserve"> IFERROR(INDEX(Returns!A:A,MATCH(B9539,Returns!B:B,0)),"No")</f>
        <v>No</v>
      </c>
    </row>
    <row r="9540" spans="1:23" x14ac:dyDescent="0.2">
      <c r="A9540" s="1">
        <v>9539</v>
      </c>
      <c r="B9540" t="s">
        <v>10726</v>
      </c>
      <c r="C9540" s="2">
        <v>43715</v>
      </c>
      <c r="D9540" s="2">
        <v>43717</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1">
        <v>16.899999999999999</v>
      </c>
      <c r="S9540" s="1">
        <v>5</v>
      </c>
      <c r="T9540" s="1">
        <v>0</v>
      </c>
      <c r="U9540" s="1">
        <v>7.7739999999999991</v>
      </c>
      <c r="V9540" s="3" t="str">
        <f>IF(M9540=People!$B$6,People!A$6,IF(M9540=People!$B$5,People!$A$5,IF(M9540=People!$B$4,People!$A$4,IF(M9540=People!$B$3,People!$A$3))))</f>
        <v>Chuck Magee</v>
      </c>
      <c r="W9540" s="3" t="str">
        <f xml:space="preserve"> IFERROR(INDEX(Returns!A:A,MATCH(B9540,Returns!B:B,0)),"No")</f>
        <v>No</v>
      </c>
    </row>
    <row r="9541" spans="1:23" x14ac:dyDescent="0.2">
      <c r="A9541" s="1">
        <v>9540</v>
      </c>
      <c r="B9541" t="s">
        <v>10726</v>
      </c>
      <c r="C9541" s="2">
        <v>43715</v>
      </c>
      <c r="D9541" s="2">
        <v>43717</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1">
        <v>39.96</v>
      </c>
      <c r="S9541" s="1">
        <v>2</v>
      </c>
      <c r="T9541" s="1">
        <v>0</v>
      </c>
      <c r="U9541" s="1">
        <v>18.781199999999998</v>
      </c>
      <c r="V9541" s="3" t="str">
        <f>IF(M9541=People!$B$6,People!A$6,IF(M9541=People!$B$5,People!$A$5,IF(M9541=People!$B$4,People!$A$4,IF(M9541=People!$B$3,People!$A$3))))</f>
        <v>Chuck Magee</v>
      </c>
      <c r="W9541" s="3" t="str">
        <f xml:space="preserve"> IFERROR(INDEX(Returns!A:A,MATCH(B9541,Returns!B:B,0)),"No")</f>
        <v>No</v>
      </c>
    </row>
    <row r="9542" spans="1:23" x14ac:dyDescent="0.2">
      <c r="A9542" s="1">
        <v>9541</v>
      </c>
      <c r="B9542" t="s">
        <v>10727</v>
      </c>
      <c r="C9542" s="2">
        <v>42866</v>
      </c>
      <c r="D9542" s="2">
        <v>42871</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1">
        <v>191.96800000000002</v>
      </c>
      <c r="S9542" s="1">
        <v>7</v>
      </c>
      <c r="T9542" s="1">
        <v>0.2</v>
      </c>
      <c r="U9542" s="1">
        <v>16.797200000000004</v>
      </c>
      <c r="V9542" s="3" t="str">
        <f>IF(M9542=People!$B$6,People!A$6,IF(M9542=People!$B$5,People!$A$5,IF(M9542=People!$B$4,People!$A$4,IF(M9542=People!$B$3,People!$A$3))))</f>
        <v>Anna Andreadi</v>
      </c>
      <c r="W9542" s="3" t="str">
        <f xml:space="preserve"> IFERROR(INDEX(Returns!A:A,MATCH(B9542,Returns!B:B,0)),"No")</f>
        <v>No</v>
      </c>
    </row>
    <row r="9543" spans="1:23" x14ac:dyDescent="0.2">
      <c r="A9543" s="1">
        <v>9542</v>
      </c>
      <c r="B9543" t="s">
        <v>10728</v>
      </c>
      <c r="C9543" s="2">
        <v>42953</v>
      </c>
      <c r="D9543" s="2">
        <v>42957</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1">
        <v>35.520000000000003</v>
      </c>
      <c r="S9543" s="1">
        <v>3</v>
      </c>
      <c r="T9543" s="1">
        <v>0.2</v>
      </c>
      <c r="U9543" s="1">
        <v>13.320000000000002</v>
      </c>
      <c r="V9543" s="3" t="str">
        <f>IF(M9543=People!$B$6,People!A$6,IF(M9543=People!$B$5,People!$A$5,IF(M9543=People!$B$4,People!$A$4,IF(M9543=People!$B$3,People!$A$3))))</f>
        <v>Kelly Williams</v>
      </c>
      <c r="W9543" s="3" t="str">
        <f xml:space="preserve"> IFERROR(INDEX(Returns!A:A,MATCH(B9543,Returns!B:B,0)),"No")</f>
        <v>No</v>
      </c>
    </row>
    <row r="9544" spans="1:23" x14ac:dyDescent="0.2">
      <c r="A9544" s="1">
        <v>9543</v>
      </c>
      <c r="B9544" t="s">
        <v>10728</v>
      </c>
      <c r="C9544" s="2">
        <v>42953</v>
      </c>
      <c r="D9544" s="2">
        <v>42957</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1">
        <v>6.2299999999999986</v>
      </c>
      <c r="S9544" s="1">
        <v>5</v>
      </c>
      <c r="T9544" s="1">
        <v>0.8</v>
      </c>
      <c r="U9544" s="1">
        <v>-9.6565000000000047</v>
      </c>
      <c r="V9544" s="3" t="str">
        <f>IF(M9544=People!$B$6,People!A$6,IF(M9544=People!$B$5,People!$A$5,IF(M9544=People!$B$4,People!$A$4,IF(M9544=People!$B$3,People!$A$3))))</f>
        <v>Kelly Williams</v>
      </c>
      <c r="W9544" s="3" t="str">
        <f xml:space="preserve"> IFERROR(INDEX(Returns!A:A,MATCH(B9544,Returns!B:B,0)),"No")</f>
        <v>No</v>
      </c>
    </row>
    <row r="9545" spans="1:23" x14ac:dyDescent="0.2">
      <c r="A9545" s="1">
        <v>9544</v>
      </c>
      <c r="B9545" t="s">
        <v>10728</v>
      </c>
      <c r="C9545" s="2">
        <v>42953</v>
      </c>
      <c r="D9545" s="2">
        <v>42957</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1">
        <v>56.704000000000001</v>
      </c>
      <c r="S9545" s="1">
        <v>2</v>
      </c>
      <c r="T9545" s="1">
        <v>0.2</v>
      </c>
      <c r="U9545" s="1">
        <v>19.137599999999992</v>
      </c>
      <c r="V9545" s="3" t="str">
        <f>IF(M9545=People!$B$6,People!A$6,IF(M9545=People!$B$5,People!$A$5,IF(M9545=People!$B$4,People!$A$4,IF(M9545=People!$B$3,People!$A$3))))</f>
        <v>Kelly Williams</v>
      </c>
      <c r="W9545" s="3" t="str">
        <f xml:space="preserve"> IFERROR(INDEX(Returns!A:A,MATCH(B9545,Returns!B:B,0)),"No")</f>
        <v>No</v>
      </c>
    </row>
    <row r="9546" spans="1:23" x14ac:dyDescent="0.2">
      <c r="A9546" s="1">
        <v>9545</v>
      </c>
      <c r="B9546" t="s">
        <v>10728</v>
      </c>
      <c r="C9546" s="2">
        <v>42953</v>
      </c>
      <c r="D9546" s="2">
        <v>42957</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1">
        <v>369.19919999999996</v>
      </c>
      <c r="S9546" s="1">
        <v>3</v>
      </c>
      <c r="T9546" s="1">
        <v>0.32</v>
      </c>
      <c r="U9546" s="1">
        <v>-114.01739999999995</v>
      </c>
      <c r="V9546" s="3" t="str">
        <f>IF(M9546=People!$B$6,People!A$6,IF(M9546=People!$B$5,People!$A$5,IF(M9546=People!$B$4,People!$A$4,IF(M9546=People!$B$3,People!$A$3))))</f>
        <v>Kelly Williams</v>
      </c>
      <c r="W9546" s="3" t="str">
        <f xml:space="preserve"> IFERROR(INDEX(Returns!A:A,MATCH(B9546,Returns!B:B,0)),"No")</f>
        <v>No</v>
      </c>
    </row>
    <row r="9547" spans="1:23" x14ac:dyDescent="0.2">
      <c r="A9547" s="1">
        <v>9546</v>
      </c>
      <c r="B9547" t="s">
        <v>10729</v>
      </c>
      <c r="C9547" s="2">
        <v>42672</v>
      </c>
      <c r="D9547" s="2">
        <v>42676</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1">
        <v>1.98</v>
      </c>
      <c r="S9547" s="1">
        <v>2</v>
      </c>
      <c r="T9547" s="1">
        <v>0</v>
      </c>
      <c r="U9547" s="1">
        <v>0.89100000000000001</v>
      </c>
      <c r="V9547" s="3" t="str">
        <f>IF(M9547=People!$B$6,People!A$6,IF(M9547=People!$B$5,People!$A$5,IF(M9547=People!$B$4,People!$A$4,IF(M9547=People!$B$3,People!$A$3))))</f>
        <v>Kelly Williams</v>
      </c>
      <c r="W9547" s="3" t="str">
        <f xml:space="preserve"> IFERROR(INDEX(Returns!A:A,MATCH(B9547,Returns!B:B,0)),"No")</f>
        <v>No</v>
      </c>
    </row>
    <row r="9548" spans="1:23" x14ac:dyDescent="0.2">
      <c r="A9548" s="1">
        <v>9547</v>
      </c>
      <c r="B9548" t="s">
        <v>10729</v>
      </c>
      <c r="C9548" s="2">
        <v>42672</v>
      </c>
      <c r="D9548" s="2">
        <v>42676</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1">
        <v>75.88</v>
      </c>
      <c r="S9548" s="1">
        <v>2</v>
      </c>
      <c r="T9548" s="1">
        <v>0</v>
      </c>
      <c r="U9548" s="1">
        <v>35.663599999999995</v>
      </c>
      <c r="V9548" s="3" t="str">
        <f>IF(M9548=People!$B$6,People!A$6,IF(M9548=People!$B$5,People!$A$5,IF(M9548=People!$B$4,People!$A$4,IF(M9548=People!$B$3,People!$A$3))))</f>
        <v>Kelly Williams</v>
      </c>
      <c r="W9548" s="3" t="str">
        <f xml:space="preserve"> IFERROR(INDEX(Returns!A:A,MATCH(B9548,Returns!B:B,0)),"No")</f>
        <v>No</v>
      </c>
    </row>
    <row r="9549" spans="1:23" x14ac:dyDescent="0.2">
      <c r="A9549" s="1">
        <v>9548</v>
      </c>
      <c r="B9549" t="s">
        <v>10730</v>
      </c>
      <c r="C9549" s="2">
        <v>43269</v>
      </c>
      <c r="D9549" s="2">
        <v>43271</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1">
        <v>6.8480000000000008</v>
      </c>
      <c r="S9549" s="1">
        <v>2</v>
      </c>
      <c r="T9549" s="1">
        <v>0.2</v>
      </c>
      <c r="U9549" s="1">
        <v>2.1399999999999992</v>
      </c>
      <c r="V9549" s="3" t="str">
        <f>IF(M9549=People!$B$6,People!A$6,IF(M9549=People!$B$5,People!$A$5,IF(M9549=People!$B$4,People!$A$4,IF(M9549=People!$B$3,People!$A$3))))</f>
        <v>Chuck Magee</v>
      </c>
      <c r="W9549" s="3" t="str">
        <f xml:space="preserve"> IFERROR(INDEX(Returns!A:A,MATCH(B9549,Returns!B:B,0)),"No")</f>
        <v>No</v>
      </c>
    </row>
    <row r="9550" spans="1:23" x14ac:dyDescent="0.2">
      <c r="A9550" s="1">
        <v>9549</v>
      </c>
      <c r="B9550" t="s">
        <v>10730</v>
      </c>
      <c r="C9550" s="2">
        <v>43269</v>
      </c>
      <c r="D9550" s="2">
        <v>43271</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1">
        <v>4.6260000000000003</v>
      </c>
      <c r="S9550" s="1">
        <v>2</v>
      </c>
      <c r="T9550" s="1">
        <v>0.7</v>
      </c>
      <c r="U9550" s="1">
        <v>-3.8549999999999986</v>
      </c>
      <c r="V9550" s="3" t="str">
        <f>IF(M9550=People!$B$6,People!A$6,IF(M9550=People!$B$5,People!$A$5,IF(M9550=People!$B$4,People!$A$4,IF(M9550=People!$B$3,People!$A$3))))</f>
        <v>Chuck Magee</v>
      </c>
      <c r="W9550" s="3" t="str">
        <f xml:space="preserve"> IFERROR(INDEX(Returns!A:A,MATCH(B9550,Returns!B:B,0)),"No")</f>
        <v>No</v>
      </c>
    </row>
    <row r="9551" spans="1:23" x14ac:dyDescent="0.2">
      <c r="A9551" s="1">
        <v>9550</v>
      </c>
      <c r="B9551" t="s">
        <v>10730</v>
      </c>
      <c r="C9551" s="2">
        <v>43269</v>
      </c>
      <c r="D9551" s="2">
        <v>43271</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1">
        <v>453.6</v>
      </c>
      <c r="S9551" s="1">
        <v>3</v>
      </c>
      <c r="T9551" s="1">
        <v>0.2</v>
      </c>
      <c r="U9551" s="1">
        <v>90.71999999999997</v>
      </c>
      <c r="V9551" s="3" t="str">
        <f>IF(M9551=People!$B$6,People!A$6,IF(M9551=People!$B$5,People!$A$5,IF(M9551=People!$B$4,People!$A$4,IF(M9551=People!$B$3,People!$A$3))))</f>
        <v>Chuck Magee</v>
      </c>
      <c r="W9551" s="3" t="str">
        <f xml:space="preserve"> IFERROR(INDEX(Returns!A:A,MATCH(B9551,Returns!B:B,0)),"No")</f>
        <v>No</v>
      </c>
    </row>
    <row r="9552" spans="1:23" x14ac:dyDescent="0.2">
      <c r="A9552" s="1">
        <v>9551</v>
      </c>
      <c r="B9552" t="s">
        <v>10731</v>
      </c>
      <c r="C9552" s="2">
        <v>42858</v>
      </c>
      <c r="D9552" s="2">
        <v>42861</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1">
        <v>13.847999999999999</v>
      </c>
      <c r="S9552" s="1">
        <v>3</v>
      </c>
      <c r="T9552" s="1">
        <v>0.2</v>
      </c>
      <c r="U9552" s="1">
        <v>5.1929999999999996</v>
      </c>
      <c r="V9552" s="3" t="str">
        <f>IF(M9552=People!$B$6,People!A$6,IF(M9552=People!$B$5,People!$A$5,IF(M9552=People!$B$4,People!$A$4,IF(M9552=People!$B$3,People!$A$3))))</f>
        <v>Anna Andreadi</v>
      </c>
      <c r="W9552" s="3" t="str">
        <f xml:space="preserve"> IFERROR(INDEX(Returns!A:A,MATCH(B9552,Returns!B:B,0)),"No")</f>
        <v>No</v>
      </c>
    </row>
    <row r="9553" spans="1:23" x14ac:dyDescent="0.2">
      <c r="A9553" s="1">
        <v>9552</v>
      </c>
      <c r="B9553" t="s">
        <v>10732</v>
      </c>
      <c r="C9553" s="2">
        <v>43049</v>
      </c>
      <c r="D9553" s="2">
        <v>43053</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1">
        <v>577.58400000000006</v>
      </c>
      <c r="S9553" s="1">
        <v>6</v>
      </c>
      <c r="T9553" s="1">
        <v>0.2</v>
      </c>
      <c r="U9553" s="1">
        <v>43.318799999999953</v>
      </c>
      <c r="V9553" s="3" t="str">
        <f>IF(M9553=People!$B$6,People!A$6,IF(M9553=People!$B$5,People!$A$5,IF(M9553=People!$B$4,People!$A$4,IF(M9553=People!$B$3,People!$A$3))))</f>
        <v>Chuck Magee</v>
      </c>
      <c r="W9553" s="3" t="str">
        <f xml:space="preserve"> IFERROR(INDEX(Returns!A:A,MATCH(B9553,Returns!B:B,0)),"No")</f>
        <v>No</v>
      </c>
    </row>
    <row r="9554" spans="1:23" x14ac:dyDescent="0.2">
      <c r="A9554" s="1">
        <v>9553</v>
      </c>
      <c r="B9554" t="s">
        <v>10733</v>
      </c>
      <c r="C9554" s="2">
        <v>42885</v>
      </c>
      <c r="D9554" s="2">
        <v>42889</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1">
        <v>151.96</v>
      </c>
      <c r="S9554" s="1">
        <v>4</v>
      </c>
      <c r="T9554" s="1">
        <v>0</v>
      </c>
      <c r="U9554" s="1">
        <v>36.470399999999998</v>
      </c>
      <c r="V9554" s="3" t="str">
        <f>IF(M9554=People!$B$6,People!A$6,IF(M9554=People!$B$5,People!$A$5,IF(M9554=People!$B$4,People!$A$4,IF(M9554=People!$B$3,People!$A$3))))</f>
        <v>Cassandra Brandow</v>
      </c>
      <c r="W9554" s="3" t="str">
        <f xml:space="preserve"> IFERROR(INDEX(Returns!A:A,MATCH(B9554,Returns!B:B,0)),"No")</f>
        <v>No</v>
      </c>
    </row>
    <row r="9555" spans="1:23" x14ac:dyDescent="0.2">
      <c r="A9555" s="1">
        <v>9554</v>
      </c>
      <c r="B9555" t="s">
        <v>10734</v>
      </c>
      <c r="C9555" s="2">
        <v>43365</v>
      </c>
      <c r="D9555" s="2">
        <v>43370</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1">
        <v>68.432000000000016</v>
      </c>
      <c r="S9555" s="1">
        <v>7</v>
      </c>
      <c r="T9555" s="1">
        <v>0.2</v>
      </c>
      <c r="U9555" s="1">
        <v>8.5539999999999878</v>
      </c>
      <c r="V9555" s="3" t="str">
        <f>IF(M9555=People!$B$6,People!A$6,IF(M9555=People!$B$5,People!$A$5,IF(M9555=People!$B$4,People!$A$4,IF(M9555=People!$B$3,People!$A$3))))</f>
        <v>Anna Andreadi</v>
      </c>
      <c r="W9555" s="3" t="str">
        <f xml:space="preserve"> IFERROR(INDEX(Returns!A:A,MATCH(B9555,Returns!B:B,0)),"No")</f>
        <v>No</v>
      </c>
    </row>
    <row r="9556" spans="1:23" x14ac:dyDescent="0.2">
      <c r="A9556" s="1">
        <v>9555</v>
      </c>
      <c r="B9556" t="s">
        <v>10735</v>
      </c>
      <c r="C9556" s="2">
        <v>43067</v>
      </c>
      <c r="D9556" s="2">
        <v>43071</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1">
        <v>71.12</v>
      </c>
      <c r="S9556" s="1">
        <v>5</v>
      </c>
      <c r="T9556" s="1">
        <v>0.2</v>
      </c>
      <c r="U9556" s="1">
        <v>9.7789999999999964</v>
      </c>
      <c r="V9556" s="3" t="str">
        <f>IF(M9556=People!$B$6,People!A$6,IF(M9556=People!$B$5,People!$A$5,IF(M9556=People!$B$4,People!$A$4,IF(M9556=People!$B$3,People!$A$3))))</f>
        <v>Chuck Magee</v>
      </c>
      <c r="W9556" s="3" t="str">
        <f xml:space="preserve"> IFERROR(INDEX(Returns!A:A,MATCH(B9556,Returns!B:B,0)),"No")</f>
        <v>No</v>
      </c>
    </row>
    <row r="9557" spans="1:23" x14ac:dyDescent="0.2">
      <c r="A9557" s="1">
        <v>9556</v>
      </c>
      <c r="B9557" t="s">
        <v>10735</v>
      </c>
      <c r="C9557" s="2">
        <v>43067</v>
      </c>
      <c r="D9557" s="2">
        <v>43071</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1">
        <v>3.008</v>
      </c>
      <c r="S9557" s="1">
        <v>2</v>
      </c>
      <c r="T9557" s="1">
        <v>0.2</v>
      </c>
      <c r="U9557" s="1">
        <v>0.56399999999999983</v>
      </c>
      <c r="V9557" s="3" t="str">
        <f>IF(M9557=People!$B$6,People!A$6,IF(M9557=People!$B$5,People!$A$5,IF(M9557=People!$B$4,People!$A$4,IF(M9557=People!$B$3,People!$A$3))))</f>
        <v>Chuck Magee</v>
      </c>
      <c r="W9557" s="3" t="str">
        <f xml:space="preserve"> IFERROR(INDEX(Returns!A:A,MATCH(B9557,Returns!B:B,0)),"No")</f>
        <v>No</v>
      </c>
    </row>
    <row r="9558" spans="1:23" x14ac:dyDescent="0.2">
      <c r="A9558" s="1">
        <v>9557</v>
      </c>
      <c r="B9558" t="s">
        <v>10736</v>
      </c>
      <c r="C9558" s="2">
        <v>43072</v>
      </c>
      <c r="D9558" s="2">
        <v>43074</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1">
        <v>184.66</v>
      </c>
      <c r="S9558" s="1">
        <v>7</v>
      </c>
      <c r="T9558" s="1">
        <v>0</v>
      </c>
      <c r="U9558" s="1">
        <v>84.943599999999989</v>
      </c>
      <c r="V9558" s="3" t="str">
        <f>IF(M9558=People!$B$6,People!A$6,IF(M9558=People!$B$5,People!$A$5,IF(M9558=People!$B$4,People!$A$4,IF(M9558=People!$B$3,People!$A$3))))</f>
        <v>Chuck Magee</v>
      </c>
      <c r="W9558" s="3" t="str">
        <f xml:space="preserve"> IFERROR(INDEX(Returns!A:A,MATCH(B9558,Returns!B:B,0)),"No")</f>
        <v>No</v>
      </c>
    </row>
    <row r="9559" spans="1:23" x14ac:dyDescent="0.2">
      <c r="A9559" s="1">
        <v>9558</v>
      </c>
      <c r="B9559" t="s">
        <v>10737</v>
      </c>
      <c r="C9559" s="2">
        <v>42660</v>
      </c>
      <c r="D9559" s="2">
        <v>42662</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1">
        <v>5.3120000000000003</v>
      </c>
      <c r="S9559" s="1">
        <v>2</v>
      </c>
      <c r="T9559" s="1">
        <v>0.6</v>
      </c>
      <c r="U9559" s="1">
        <v>-1.5935999999999995</v>
      </c>
      <c r="V9559" s="3" t="str">
        <f>IF(M9559=People!$B$6,People!A$6,IF(M9559=People!$B$5,People!$A$5,IF(M9559=People!$B$4,People!$A$4,IF(M9559=People!$B$3,People!$A$3))))</f>
        <v>Kelly Williams</v>
      </c>
      <c r="W9559" s="3" t="str">
        <f xml:space="preserve"> IFERROR(INDEX(Returns!A:A,MATCH(B9559,Returns!B:B,0)),"No")</f>
        <v>No</v>
      </c>
    </row>
    <row r="9560" spans="1:23" x14ac:dyDescent="0.2">
      <c r="A9560" s="1">
        <v>9559</v>
      </c>
      <c r="B9560" t="s">
        <v>10738</v>
      </c>
      <c r="C9560" s="2">
        <v>43223</v>
      </c>
      <c r="D9560" s="2">
        <v>43225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1">
        <v>132.52000000000004</v>
      </c>
      <c r="S9560" s="1">
        <v>5</v>
      </c>
      <c r="T9560" s="1">
        <v>0.2</v>
      </c>
      <c r="U9560" s="1">
        <v>34.786500000000004</v>
      </c>
      <c r="V9560" s="3" t="str">
        <f>IF(M9560=People!$B$6,People!A$6,IF(M9560=People!$B$5,People!$A$5,IF(M9560=People!$B$4,People!$A$4,IF(M9560=People!$B$3,People!$A$3))))</f>
        <v>Chuck Magee</v>
      </c>
      <c r="W9560" s="3" t="str">
        <f xml:space="preserve"> IFERROR(INDEX(Returns!A:A,MATCH(B9560,Returns!B:B,0)),"No")</f>
        <v>No</v>
      </c>
    </row>
    <row r="9561" spans="1:23" x14ac:dyDescent="0.2">
      <c r="A9561" s="1">
        <v>9560</v>
      </c>
      <c r="B9561" t="s">
        <v>10738</v>
      </c>
      <c r="C9561" s="2">
        <v>43223</v>
      </c>
      <c r="D9561" s="2">
        <v>43225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1">
        <v>195.64</v>
      </c>
      <c r="S9561" s="1">
        <v>5</v>
      </c>
      <c r="T9561" s="1">
        <v>0.2</v>
      </c>
      <c r="U9561" s="1">
        <v>-44.018999999999991</v>
      </c>
      <c r="V9561" s="3" t="str">
        <f>IF(M9561=People!$B$6,People!A$6,IF(M9561=People!$B$5,People!$A$5,IF(M9561=People!$B$4,People!$A$4,IF(M9561=People!$B$3,People!$A$3))))</f>
        <v>Chuck Magee</v>
      </c>
      <c r="W9561" s="3" t="str">
        <f xml:space="preserve"> IFERROR(INDEX(Returns!A:A,MATCH(B9561,Returns!B:B,0)),"No")</f>
        <v>No</v>
      </c>
    </row>
    <row r="9562" spans="1:23" x14ac:dyDescent="0.2">
      <c r="A9562" s="1">
        <v>9561</v>
      </c>
      <c r="B9562" t="s">
        <v>10738</v>
      </c>
      <c r="C9562" s="2">
        <v>43223</v>
      </c>
      <c r="D9562" s="2">
        <v>43225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1">
        <v>51.967999999999996</v>
      </c>
      <c r="S9562" s="1">
        <v>2</v>
      </c>
      <c r="T9562" s="1">
        <v>0.2</v>
      </c>
      <c r="U9562" s="1">
        <v>10.393599999999998</v>
      </c>
      <c r="V9562" s="3" t="str">
        <f>IF(M9562=People!$B$6,People!A$6,IF(M9562=People!$B$5,People!$A$5,IF(M9562=People!$B$4,People!$A$4,IF(M9562=People!$B$3,People!$A$3))))</f>
        <v>Chuck Magee</v>
      </c>
      <c r="W9562" s="3" t="str">
        <f xml:space="preserve"> IFERROR(INDEX(Returns!A:A,MATCH(B9562,Returns!B:B,0)),"No")</f>
        <v>No</v>
      </c>
    </row>
    <row r="9563" spans="1:23" x14ac:dyDescent="0.2">
      <c r="A9563" s="1">
        <v>9562</v>
      </c>
      <c r="B9563" t="s">
        <v>10738</v>
      </c>
      <c r="C9563" s="2">
        <v>43223</v>
      </c>
      <c r="D9563" s="2">
        <v>43225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1">
        <v>431.97600000000006</v>
      </c>
      <c r="S9563" s="1">
        <v>3</v>
      </c>
      <c r="T9563" s="1">
        <v>0.2</v>
      </c>
      <c r="U9563" s="1">
        <v>-75.59580000000004</v>
      </c>
      <c r="V9563" s="3" t="str">
        <f>IF(M9563=People!$B$6,People!A$6,IF(M9563=People!$B$5,People!$A$5,IF(M9563=People!$B$4,People!$A$4,IF(M9563=People!$B$3,People!$A$3))))</f>
        <v>Chuck Magee</v>
      </c>
      <c r="W9563" s="3" t="str">
        <f xml:space="preserve"> IFERROR(INDEX(Returns!A:A,MATCH(B9563,Returns!B:B,0)),"No")</f>
        <v>No</v>
      </c>
    </row>
    <row r="9564" spans="1:23" x14ac:dyDescent="0.2">
      <c r="A9564" s="1">
        <v>9563</v>
      </c>
      <c r="B9564" t="s">
        <v>10738</v>
      </c>
      <c r="C9564" s="2">
        <v>43223</v>
      </c>
      <c r="D9564" s="2">
        <v>43225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1">
        <v>224.93700000000004</v>
      </c>
      <c r="S9564" s="1">
        <v>3</v>
      </c>
      <c r="T9564" s="1">
        <v>0.7</v>
      </c>
      <c r="U9564" s="1">
        <v>-164.9538</v>
      </c>
      <c r="V9564" s="3" t="str">
        <f>IF(M9564=People!$B$6,People!A$6,IF(M9564=People!$B$5,People!$A$5,IF(M9564=People!$B$4,People!$A$4,IF(M9564=People!$B$3,People!$A$3))))</f>
        <v>Chuck Magee</v>
      </c>
      <c r="W9564" s="3" t="str">
        <f xml:space="preserve"> IFERROR(INDEX(Returns!A:A,MATCH(B9564,Returns!B:B,0)),"No")</f>
        <v>No</v>
      </c>
    </row>
    <row r="9565" spans="1:23" x14ac:dyDescent="0.2">
      <c r="A9565" s="1">
        <v>9564</v>
      </c>
      <c r="B9565" t="s">
        <v>10738</v>
      </c>
      <c r="C9565" s="2">
        <v>43223</v>
      </c>
      <c r="D9565" s="2">
        <v>43225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1">
        <v>6</v>
      </c>
      <c r="S9565" s="1">
        <v>2</v>
      </c>
      <c r="T9565" s="1">
        <v>0.2</v>
      </c>
      <c r="U9565" s="1">
        <v>2.0999999999999996</v>
      </c>
      <c r="V9565" s="3" t="str">
        <f>IF(M9565=People!$B$6,People!A$6,IF(M9565=People!$B$5,People!$A$5,IF(M9565=People!$B$4,People!$A$4,IF(M9565=People!$B$3,People!$A$3))))</f>
        <v>Chuck Magee</v>
      </c>
      <c r="W9565" s="3" t="str">
        <f xml:space="preserve"> IFERROR(INDEX(Returns!A:A,MATCH(B9565,Returns!B:B,0)),"No")</f>
        <v>No</v>
      </c>
    </row>
    <row r="9566" spans="1:23" x14ac:dyDescent="0.2">
      <c r="A9566" s="1">
        <v>9565</v>
      </c>
      <c r="B9566" t="s">
        <v>10739</v>
      </c>
      <c r="C9566" s="2">
        <v>42887</v>
      </c>
      <c r="D9566" s="2">
        <v>42894</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1">
        <v>11.76</v>
      </c>
      <c r="S9566" s="1">
        <v>2</v>
      </c>
      <c r="T9566" s="1">
        <v>0</v>
      </c>
      <c r="U9566" s="1">
        <v>5.7623999999999995</v>
      </c>
      <c r="V9566" s="3" t="str">
        <f>IF(M9566=People!$B$6,People!A$6,IF(M9566=People!$B$5,People!$A$5,IF(M9566=People!$B$4,People!$A$4,IF(M9566=People!$B$3,People!$A$3))))</f>
        <v>Anna Andreadi</v>
      </c>
      <c r="W9566" s="3" t="str">
        <f xml:space="preserve"> IFERROR(INDEX(Returns!A:A,MATCH(B9566,Returns!B:B,0)),"No")</f>
        <v>No</v>
      </c>
    </row>
    <row r="9567" spans="1:23" x14ac:dyDescent="0.2">
      <c r="A9567" s="1">
        <v>9566</v>
      </c>
      <c r="B9567" t="s">
        <v>10740</v>
      </c>
      <c r="C9567" s="2">
        <v>42460</v>
      </c>
      <c r="D9567" s="2">
        <v>42460</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1">
        <v>1125.4879999999998</v>
      </c>
      <c r="S9567" s="1">
        <v>7</v>
      </c>
      <c r="T9567" s="1">
        <v>0.2</v>
      </c>
      <c r="U9567" s="1">
        <v>98.480200000000082</v>
      </c>
      <c r="V9567" s="3" t="str">
        <f>IF(M9567=People!$B$6,People!A$6,IF(M9567=People!$B$5,People!$A$5,IF(M9567=People!$B$4,People!$A$4,IF(M9567=People!$B$3,People!$A$3))))</f>
        <v>Cassandra Brandow</v>
      </c>
      <c r="W9567" s="3" t="str">
        <f xml:space="preserve"> IFERROR(INDEX(Returns!A:A,MATCH(B9567,Returns!B:B,0)),"No")</f>
        <v>No</v>
      </c>
    </row>
    <row r="9568" spans="1:23" x14ac:dyDescent="0.2">
      <c r="A9568" s="1">
        <v>9567</v>
      </c>
      <c r="B9568" t="s">
        <v>10740</v>
      </c>
      <c r="C9568" s="2">
        <v>42460</v>
      </c>
      <c r="D9568" s="2">
        <v>42460</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1">
        <v>12.645000000000001</v>
      </c>
      <c r="S9568" s="1">
        <v>5</v>
      </c>
      <c r="T9568" s="1">
        <v>0.7</v>
      </c>
      <c r="U9568" s="1">
        <v>-10.116</v>
      </c>
      <c r="V9568" s="3" t="str">
        <f>IF(M9568=People!$B$6,People!A$6,IF(M9568=People!$B$5,People!$A$5,IF(M9568=People!$B$4,People!$A$4,IF(M9568=People!$B$3,People!$A$3))))</f>
        <v>Cassandra Brandow</v>
      </c>
      <c r="W9568" s="3" t="str">
        <f xml:space="preserve"> IFERROR(INDEX(Returns!A:A,MATCH(B9568,Returns!B:B,0)),"No")</f>
        <v>No</v>
      </c>
    </row>
    <row r="9569" spans="1:23" x14ac:dyDescent="0.2">
      <c r="A9569" s="1">
        <v>9568</v>
      </c>
      <c r="B9569" t="s">
        <v>10740</v>
      </c>
      <c r="C9569" s="2">
        <v>42460</v>
      </c>
      <c r="D9569" s="2">
        <v>42460</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1">
        <v>4.032</v>
      </c>
      <c r="S9569" s="1">
        <v>2</v>
      </c>
      <c r="T9569" s="1">
        <v>0.2</v>
      </c>
      <c r="U9569" s="1">
        <v>1.0584000000000002</v>
      </c>
      <c r="V9569" s="3" t="str">
        <f>IF(M9569=People!$B$6,People!A$6,IF(M9569=People!$B$5,People!$A$5,IF(M9569=People!$B$4,People!$A$4,IF(M9569=People!$B$3,People!$A$3))))</f>
        <v>Cassandra Brandow</v>
      </c>
      <c r="W9569" s="3" t="str">
        <f xml:space="preserve"> IFERROR(INDEX(Returns!A:A,MATCH(B9569,Returns!B:B,0)),"No")</f>
        <v>No</v>
      </c>
    </row>
    <row r="9570" spans="1:23" x14ac:dyDescent="0.2">
      <c r="A9570" s="1">
        <v>9569</v>
      </c>
      <c r="B9570" t="s">
        <v>10741</v>
      </c>
      <c r="C9570" s="2">
        <v>43651</v>
      </c>
      <c r="D9570" s="2">
        <v>43653</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1">
        <v>79.959999999999994</v>
      </c>
      <c r="S9570" s="1">
        <v>4</v>
      </c>
      <c r="T9570" s="1">
        <v>0</v>
      </c>
      <c r="U9570" s="1">
        <v>22.388800000000003</v>
      </c>
      <c r="V9570" s="3" t="str">
        <f>IF(M9570=People!$B$6,People!A$6,IF(M9570=People!$B$5,People!$A$5,IF(M9570=People!$B$4,People!$A$4,IF(M9570=People!$B$3,People!$A$3))))</f>
        <v>Kelly Williams</v>
      </c>
      <c r="W9570" s="3" t="str">
        <f xml:space="preserve"> IFERROR(INDEX(Returns!A:A,MATCH(B9570,Returns!B:B,0)),"No")</f>
        <v>No</v>
      </c>
    </row>
    <row r="9571" spans="1:23" x14ac:dyDescent="0.2">
      <c r="A9571" s="1">
        <v>9570</v>
      </c>
      <c r="B9571" t="s">
        <v>10742</v>
      </c>
      <c r="C9571" s="2">
        <v>43002</v>
      </c>
      <c r="D9571" s="2">
        <v>43002</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1">
        <v>6.732000000000002</v>
      </c>
      <c r="S9571" s="1">
        <v>6</v>
      </c>
      <c r="T9571" s="1">
        <v>0.7</v>
      </c>
      <c r="U9571" s="1">
        <v>-4.4879999999999978</v>
      </c>
      <c r="V9571" s="3" t="str">
        <f>IF(M9571=People!$B$6,People!A$6,IF(M9571=People!$B$5,People!$A$5,IF(M9571=People!$B$4,People!$A$4,IF(M9571=People!$B$3,People!$A$3))))</f>
        <v>Chuck Magee</v>
      </c>
      <c r="W9571" s="3" t="str">
        <f xml:space="preserve"> IFERROR(INDEX(Returns!A:A,MATCH(B9571,Returns!B:B,0)),"No")</f>
        <v>No</v>
      </c>
    </row>
    <row r="9572" spans="1:23" x14ac:dyDescent="0.2">
      <c r="A9572" s="1">
        <v>9571</v>
      </c>
      <c r="B9572" t="s">
        <v>10742</v>
      </c>
      <c r="C9572" s="2">
        <v>43002</v>
      </c>
      <c r="D9572" s="2">
        <v>43002</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1">
        <v>33.568000000000005</v>
      </c>
      <c r="S9572" s="1">
        <v>2</v>
      </c>
      <c r="T9572" s="1">
        <v>0.2</v>
      </c>
      <c r="U9572" s="1">
        <v>1.6783999999999981</v>
      </c>
      <c r="V9572" s="3" t="str">
        <f>IF(M9572=People!$B$6,People!A$6,IF(M9572=People!$B$5,People!$A$5,IF(M9572=People!$B$4,People!$A$4,IF(M9572=People!$B$3,People!$A$3))))</f>
        <v>Chuck Magee</v>
      </c>
      <c r="W9572" s="3" t="str">
        <f xml:space="preserve"> IFERROR(INDEX(Returns!A:A,MATCH(B9572,Returns!B:B,0)),"No")</f>
        <v>No</v>
      </c>
    </row>
    <row r="9573" spans="1:23" x14ac:dyDescent="0.2">
      <c r="A9573" s="1">
        <v>9572</v>
      </c>
      <c r="B9573" t="s">
        <v>10742</v>
      </c>
      <c r="C9573" s="2">
        <v>43002</v>
      </c>
      <c r="D9573" s="2">
        <v>43002</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1">
        <v>15.840000000000002</v>
      </c>
      <c r="S9573" s="1">
        <v>2</v>
      </c>
      <c r="T9573" s="1">
        <v>0.2</v>
      </c>
      <c r="U9573" s="1">
        <v>5.5439999999999987</v>
      </c>
      <c r="V9573" s="3" t="str">
        <f>IF(M9573=People!$B$6,People!A$6,IF(M9573=People!$B$5,People!$A$5,IF(M9573=People!$B$4,People!$A$4,IF(M9573=People!$B$3,People!$A$3))))</f>
        <v>Chuck Magee</v>
      </c>
      <c r="W9573" s="3" t="str">
        <f xml:space="preserve"> IFERROR(INDEX(Returns!A:A,MATCH(B9573,Returns!B:B,0)),"No")</f>
        <v>No</v>
      </c>
    </row>
    <row r="9574" spans="1:23" x14ac:dyDescent="0.2">
      <c r="A9574" s="1">
        <v>9573</v>
      </c>
      <c r="B9574" t="s">
        <v>10742</v>
      </c>
      <c r="C9574" s="2">
        <v>43002</v>
      </c>
      <c r="D9574" s="2">
        <v>43002</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1">
        <v>24.424000000000003</v>
      </c>
      <c r="S9574" s="1">
        <v>1</v>
      </c>
      <c r="T9574" s="1">
        <v>0.2</v>
      </c>
      <c r="U9574" s="1">
        <v>7.9378000000000002</v>
      </c>
      <c r="V9574" s="3" t="str">
        <f>IF(M9574=People!$B$6,People!A$6,IF(M9574=People!$B$5,People!$A$5,IF(M9574=People!$B$4,People!$A$4,IF(M9574=People!$B$3,People!$A$3))))</f>
        <v>Chuck Magee</v>
      </c>
      <c r="W9574" s="3" t="str">
        <f xml:space="preserve"> IFERROR(INDEX(Returns!A:A,MATCH(B9574,Returns!B:B,0)),"No")</f>
        <v>No</v>
      </c>
    </row>
    <row r="9575" spans="1:23" x14ac:dyDescent="0.2">
      <c r="A9575" s="1">
        <v>9574</v>
      </c>
      <c r="B9575" t="s">
        <v>10742</v>
      </c>
      <c r="C9575" s="2">
        <v>43002</v>
      </c>
      <c r="D9575" s="2">
        <v>43002</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1">
        <v>17.12</v>
      </c>
      <c r="S9575" s="1">
        <v>5</v>
      </c>
      <c r="T9575" s="1">
        <v>0.2</v>
      </c>
      <c r="U9575" s="1">
        <v>1.9259999999999975</v>
      </c>
      <c r="V9575" s="3" t="str">
        <f>IF(M9575=People!$B$6,People!A$6,IF(M9575=People!$B$5,People!$A$5,IF(M9575=People!$B$4,People!$A$4,IF(M9575=People!$B$3,People!$A$3))))</f>
        <v>Chuck Magee</v>
      </c>
      <c r="W9575" s="3" t="str">
        <f xml:space="preserve"> IFERROR(INDEX(Returns!A:A,MATCH(B9575,Returns!B:B,0)),"No")</f>
        <v>No</v>
      </c>
    </row>
    <row r="9576" spans="1:23" x14ac:dyDescent="0.2">
      <c r="A9576" s="1">
        <v>9575</v>
      </c>
      <c r="B9576" t="s">
        <v>10743</v>
      </c>
      <c r="C9576" s="2">
        <v>42960</v>
      </c>
      <c r="D9576" s="2">
        <v>42960</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1">
        <v>31.56</v>
      </c>
      <c r="S9576" s="1">
        <v>3</v>
      </c>
      <c r="T9576" s="1">
        <v>0</v>
      </c>
      <c r="U9576" s="1">
        <v>10.4148</v>
      </c>
      <c r="V9576" s="3" t="str">
        <f>IF(M9576=People!$B$6,People!A$6,IF(M9576=People!$B$5,People!$A$5,IF(M9576=People!$B$4,People!$A$4,IF(M9576=People!$B$3,People!$A$3))))</f>
        <v>Anna Andreadi</v>
      </c>
      <c r="W9576" s="3" t="str">
        <f xml:space="preserve"> IFERROR(INDEX(Returns!A:A,MATCH(B9576,Returns!B:B,0)),"No")</f>
        <v>No</v>
      </c>
    </row>
    <row r="9577" spans="1:23" x14ac:dyDescent="0.2">
      <c r="A9577" s="1">
        <v>9576</v>
      </c>
      <c r="B9577" t="s">
        <v>10744</v>
      </c>
      <c r="C9577" s="2">
        <v>42881</v>
      </c>
      <c r="D9577" s="2">
        <v>42883</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1">
        <v>105.68599999999999</v>
      </c>
      <c r="S9577" s="1">
        <v>1</v>
      </c>
      <c r="T9577" s="1">
        <v>0.3</v>
      </c>
      <c r="U9577" s="1">
        <v>-28.686199999999999</v>
      </c>
      <c r="V9577" s="3" t="str">
        <f>IF(M9577=People!$B$6,People!A$6,IF(M9577=People!$B$5,People!$A$5,IF(M9577=People!$B$4,People!$A$4,IF(M9577=People!$B$3,People!$A$3))))</f>
        <v>Kelly Williams</v>
      </c>
      <c r="W9577" s="3" t="str">
        <f xml:space="preserve"> IFERROR(INDEX(Returns!A:A,MATCH(B9577,Returns!B:B,0)),"No")</f>
        <v>No</v>
      </c>
    </row>
    <row r="9578" spans="1:23" x14ac:dyDescent="0.2">
      <c r="A9578" s="1">
        <v>9577</v>
      </c>
      <c r="B9578" t="s">
        <v>10744</v>
      </c>
      <c r="C9578" s="2">
        <v>42881</v>
      </c>
      <c r="D9578" s="2">
        <v>42883</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1">
        <v>399.53999999999996</v>
      </c>
      <c r="S9578" s="1">
        <v>2</v>
      </c>
      <c r="T9578" s="1">
        <v>0.4</v>
      </c>
      <c r="U9578" s="1">
        <v>-79.908000000000015</v>
      </c>
      <c r="V9578" s="3" t="str">
        <f>IF(M9578=People!$B$6,People!A$6,IF(M9578=People!$B$5,People!$A$5,IF(M9578=People!$B$4,People!$A$4,IF(M9578=People!$B$3,People!$A$3))))</f>
        <v>Kelly Williams</v>
      </c>
      <c r="W9578" s="3" t="str">
        <f xml:space="preserve"> IFERROR(INDEX(Returns!A:A,MATCH(B9578,Returns!B:B,0)),"No")</f>
        <v>No</v>
      </c>
    </row>
    <row r="9579" spans="1:23" x14ac:dyDescent="0.2">
      <c r="A9579" s="1">
        <v>9578</v>
      </c>
      <c r="B9579" t="s">
        <v>10744</v>
      </c>
      <c r="C9579" s="2">
        <v>42881</v>
      </c>
      <c r="D9579" s="2">
        <v>42883</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1">
        <v>104.93</v>
      </c>
      <c r="S9579" s="1">
        <v>5</v>
      </c>
      <c r="T9579" s="1">
        <v>0.3</v>
      </c>
      <c r="U9579" s="1">
        <v>-4.4969999999999999</v>
      </c>
      <c r="V9579" s="3" t="str">
        <f>IF(M9579=People!$B$6,People!A$6,IF(M9579=People!$B$5,People!$A$5,IF(M9579=People!$B$4,People!$A$4,IF(M9579=People!$B$3,People!$A$3))))</f>
        <v>Kelly Williams</v>
      </c>
      <c r="W9579" s="3" t="str">
        <f xml:space="preserve"> IFERROR(INDEX(Returns!A:A,MATCH(B9579,Returns!B:B,0)),"No")</f>
        <v>No</v>
      </c>
    </row>
    <row r="9580" spans="1:23" x14ac:dyDescent="0.2">
      <c r="A9580" s="1">
        <v>9579</v>
      </c>
      <c r="B9580" t="s">
        <v>10745</v>
      </c>
      <c r="C9580" s="2">
        <v>43722</v>
      </c>
      <c r="D9580" s="2">
        <v>43724</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1">
        <v>1079.8499999999999</v>
      </c>
      <c r="S9580" s="1">
        <v>3</v>
      </c>
      <c r="T9580" s="1">
        <v>0</v>
      </c>
      <c r="U9580" s="1">
        <v>323.95499999999993</v>
      </c>
      <c r="V9580" s="3" t="str">
        <f>IF(M9580=People!$B$6,People!A$6,IF(M9580=People!$B$5,People!$A$5,IF(M9580=People!$B$4,People!$A$4,IF(M9580=People!$B$3,People!$A$3))))</f>
        <v>Chuck Magee</v>
      </c>
      <c r="W9580" s="3" t="str">
        <f xml:space="preserve"> IFERROR(INDEX(Returns!A:A,MATCH(B9580,Returns!B:B,0)),"No")</f>
        <v>No</v>
      </c>
    </row>
    <row r="9581" spans="1:23" x14ac:dyDescent="0.2">
      <c r="A9581" s="1">
        <v>9580</v>
      </c>
      <c r="B9581" t="s">
        <v>10745</v>
      </c>
      <c r="C9581" s="2">
        <v>43722</v>
      </c>
      <c r="D9581" s="2">
        <v>43724</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1">
        <v>70.98</v>
      </c>
      <c r="S9581" s="1">
        <v>1</v>
      </c>
      <c r="T9581" s="1">
        <v>0</v>
      </c>
      <c r="U9581" s="1">
        <v>3.5489999999999924</v>
      </c>
      <c r="V9581" s="3" t="str">
        <f>IF(M9581=People!$B$6,People!A$6,IF(M9581=People!$B$5,People!$A$5,IF(M9581=People!$B$4,People!$A$4,IF(M9581=People!$B$3,People!$A$3))))</f>
        <v>Chuck Magee</v>
      </c>
      <c r="W9581" s="3" t="str">
        <f xml:space="preserve"> IFERROR(INDEX(Returns!A:A,MATCH(B9581,Returns!B:B,0)),"No")</f>
        <v>No</v>
      </c>
    </row>
    <row r="9582" spans="1:23" x14ac:dyDescent="0.2">
      <c r="A9582" s="1">
        <v>9581</v>
      </c>
      <c r="B9582" t="s">
        <v>10745</v>
      </c>
      <c r="C9582" s="2">
        <v>43722</v>
      </c>
      <c r="D9582" s="2">
        <v>43724</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1">
        <v>29.950000000000003</v>
      </c>
      <c r="S9582" s="1">
        <v>5</v>
      </c>
      <c r="T9582" s="1">
        <v>0</v>
      </c>
      <c r="U9582" s="1">
        <v>8.6854999999999993</v>
      </c>
      <c r="V9582" s="3" t="str">
        <f>IF(M9582=People!$B$6,People!A$6,IF(M9582=People!$B$5,People!$A$5,IF(M9582=People!$B$4,People!$A$4,IF(M9582=People!$B$3,People!$A$3))))</f>
        <v>Chuck Magee</v>
      </c>
      <c r="W9582" s="3" t="str">
        <f xml:space="preserve"> IFERROR(INDEX(Returns!A:A,MATCH(B9582,Returns!B:B,0)),"No")</f>
        <v>No</v>
      </c>
    </row>
    <row r="9583" spans="1:23" x14ac:dyDescent="0.2">
      <c r="A9583" s="1">
        <v>9582</v>
      </c>
      <c r="B9583" t="s">
        <v>10745</v>
      </c>
      <c r="C9583" s="2">
        <v>43722</v>
      </c>
      <c r="D9583" s="2">
        <v>43724</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1">
        <v>589.41</v>
      </c>
      <c r="S9583" s="1">
        <v>5</v>
      </c>
      <c r="T9583" s="1">
        <v>0.1</v>
      </c>
      <c r="U9583" s="1">
        <v>-6.5490000000000492</v>
      </c>
      <c r="V9583" s="3" t="str">
        <f>IF(M9583=People!$B$6,People!A$6,IF(M9583=People!$B$5,People!$A$5,IF(M9583=People!$B$4,People!$A$4,IF(M9583=People!$B$3,People!$A$3))))</f>
        <v>Chuck Magee</v>
      </c>
      <c r="W9583" s="3" t="str">
        <f xml:space="preserve"> IFERROR(INDEX(Returns!A:A,MATCH(B9583,Returns!B:B,0)),"No")</f>
        <v>No</v>
      </c>
    </row>
    <row r="9584" spans="1:23" x14ac:dyDescent="0.2">
      <c r="A9584" s="1">
        <v>9583</v>
      </c>
      <c r="B9584" t="s">
        <v>10746</v>
      </c>
      <c r="C9584" s="2">
        <v>43258</v>
      </c>
      <c r="D9584" s="2">
        <v>43262</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1">
        <v>9.6479999999999997</v>
      </c>
      <c r="S9584" s="1">
        <v>6</v>
      </c>
      <c r="T9584" s="1">
        <v>0.2</v>
      </c>
      <c r="U9584" s="1">
        <v>3.4973999999999998</v>
      </c>
      <c r="V9584" s="3" t="str">
        <f>IF(M9584=People!$B$6,People!A$6,IF(M9584=People!$B$5,People!$A$5,IF(M9584=People!$B$4,People!$A$4,IF(M9584=People!$B$3,People!$A$3))))</f>
        <v>Chuck Magee</v>
      </c>
      <c r="W9584" s="3" t="str">
        <f xml:space="preserve"> IFERROR(INDEX(Returns!A:A,MATCH(B9584,Returns!B:B,0)),"No")</f>
        <v>No</v>
      </c>
    </row>
    <row r="9585" spans="1:23" x14ac:dyDescent="0.2">
      <c r="A9585" s="1">
        <v>9584</v>
      </c>
      <c r="B9585" t="s">
        <v>10747</v>
      </c>
      <c r="C9585" s="2">
        <v>43641</v>
      </c>
      <c r="D9585" s="2">
        <v>43643</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1">
        <v>400.78400000000005</v>
      </c>
      <c r="S9585" s="1">
        <v>1</v>
      </c>
      <c r="T9585" s="1">
        <v>0.2</v>
      </c>
      <c r="U9585" s="1">
        <v>-5.0098000000000269</v>
      </c>
      <c r="V9585" s="3" t="str">
        <f>IF(M9585=People!$B$6,People!A$6,IF(M9585=People!$B$5,People!$A$5,IF(M9585=People!$B$4,People!$A$4,IF(M9585=People!$B$3,People!$A$3))))</f>
        <v>Chuck Magee</v>
      </c>
      <c r="W9585" s="3" t="str">
        <f xml:space="preserve"> IFERROR(INDEX(Returns!A:A,MATCH(B9585,Returns!B:B,0)),"No")</f>
        <v>No</v>
      </c>
    </row>
    <row r="9586" spans="1:23" x14ac:dyDescent="0.2">
      <c r="A9586" s="1">
        <v>9585</v>
      </c>
      <c r="B9586" t="s">
        <v>10748</v>
      </c>
      <c r="C9586" s="2">
        <v>43703</v>
      </c>
      <c r="D9586" s="2">
        <v>43704</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1">
        <v>53.72</v>
      </c>
      <c r="S9586" s="1">
        <v>4</v>
      </c>
      <c r="T9586" s="1">
        <v>0</v>
      </c>
      <c r="U9586" s="1">
        <v>13.967199999999998</v>
      </c>
      <c r="V9586" s="3" t="str">
        <f>IF(M9586=People!$B$6,People!A$6,IF(M9586=People!$B$5,People!$A$5,IF(M9586=People!$B$4,People!$A$4,IF(M9586=People!$B$3,People!$A$3))))</f>
        <v>Kelly Williams</v>
      </c>
      <c r="W9586" s="3" t="str">
        <f xml:space="preserve"> IFERROR(INDEX(Returns!A:A,MATCH(B9586,Returns!B:B,0)),"No")</f>
        <v>No</v>
      </c>
    </row>
    <row r="9587" spans="1:23" x14ac:dyDescent="0.2">
      <c r="A9587" s="1">
        <v>9586</v>
      </c>
      <c r="B9587" t="s">
        <v>10749</v>
      </c>
      <c r="C9587" s="2">
        <v>43338</v>
      </c>
      <c r="D9587" s="2">
        <v>43340</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1">
        <v>31.007999999999999</v>
      </c>
      <c r="S9587" s="1">
        <v>1</v>
      </c>
      <c r="T9587" s="1">
        <v>0.2</v>
      </c>
      <c r="U9587" s="1">
        <v>11.240400000000001</v>
      </c>
      <c r="V9587" s="3" t="str">
        <f>IF(M9587=People!$B$6,People!A$6,IF(M9587=People!$B$5,People!$A$5,IF(M9587=People!$B$4,People!$A$4,IF(M9587=People!$B$3,People!$A$3))))</f>
        <v>Cassandra Brandow</v>
      </c>
      <c r="W9587" s="3" t="str">
        <f xml:space="preserve"> IFERROR(INDEX(Returns!A:A,MATCH(B9587,Returns!B:B,0)),"No")</f>
        <v>No</v>
      </c>
    </row>
    <row r="9588" spans="1:23" x14ac:dyDescent="0.2">
      <c r="A9588" s="1">
        <v>9587</v>
      </c>
      <c r="B9588" t="s">
        <v>10750</v>
      </c>
      <c r="C9588" s="2">
        <v>43422</v>
      </c>
      <c r="D9588" s="2">
        <v>43422</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1">
        <v>61.120000000000005</v>
      </c>
      <c r="S9588" s="1">
        <v>5</v>
      </c>
      <c r="T9588" s="1">
        <v>0.2</v>
      </c>
      <c r="U9588" s="1">
        <v>22.155999999999999</v>
      </c>
      <c r="V9588" s="3" t="str">
        <f>IF(M9588=People!$B$6,People!A$6,IF(M9588=People!$B$5,People!$A$5,IF(M9588=People!$B$4,People!$A$4,IF(M9588=People!$B$3,People!$A$3))))</f>
        <v>Anna Andreadi</v>
      </c>
      <c r="W9588" s="3" t="str">
        <f xml:space="preserve"> IFERROR(INDEX(Returns!A:A,MATCH(B9588,Returns!B:B,0)),"No")</f>
        <v>No</v>
      </c>
    </row>
    <row r="9589" spans="1:23" x14ac:dyDescent="0.2">
      <c r="A9589" s="1">
        <v>9588</v>
      </c>
      <c r="B9589" t="s">
        <v>10751</v>
      </c>
      <c r="C9589" s="2">
        <v>43572</v>
      </c>
      <c r="D9589" s="2">
        <v>43577</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1">
        <v>195.136</v>
      </c>
      <c r="S9589" s="1">
        <v>4</v>
      </c>
      <c r="T9589" s="1">
        <v>0.2</v>
      </c>
      <c r="U9589" s="1">
        <v>-43.9056</v>
      </c>
      <c r="V9589" s="3" t="str">
        <f>IF(M9589=People!$B$6,People!A$6,IF(M9589=People!$B$5,People!$A$5,IF(M9589=People!$B$4,People!$A$4,IF(M9589=People!$B$3,People!$A$3))))</f>
        <v>Kelly Williams</v>
      </c>
      <c r="W9589" s="3" t="str">
        <f xml:space="preserve"> IFERROR(INDEX(Returns!A:A,MATCH(B9589,Returns!B:B,0)),"No")</f>
        <v>No</v>
      </c>
    </row>
    <row r="9590" spans="1:23" x14ac:dyDescent="0.2">
      <c r="A9590" s="1">
        <v>9589</v>
      </c>
      <c r="B9590" t="s">
        <v>10752</v>
      </c>
      <c r="C9590" s="2">
        <v>43669</v>
      </c>
      <c r="D9590" s="2">
        <v>43674</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1">
        <v>121.536</v>
      </c>
      <c r="S9590" s="1">
        <v>4</v>
      </c>
      <c r="T9590" s="1">
        <v>0.2</v>
      </c>
      <c r="U9590" s="1">
        <v>15.191999999999979</v>
      </c>
      <c r="V9590" s="3" t="str">
        <f>IF(M9590=People!$B$6,People!A$6,IF(M9590=People!$B$5,People!$A$5,IF(M9590=People!$B$4,People!$A$4,IF(M9590=People!$B$3,People!$A$3))))</f>
        <v>Kelly Williams</v>
      </c>
      <c r="W9590" s="3" t="str">
        <f xml:space="preserve"> IFERROR(INDEX(Returns!A:A,MATCH(B9590,Returns!B:B,0)),"No")</f>
        <v>No</v>
      </c>
    </row>
    <row r="9591" spans="1:23" x14ac:dyDescent="0.2">
      <c r="A9591" s="1">
        <v>9590</v>
      </c>
      <c r="B9591" t="s">
        <v>10753</v>
      </c>
      <c r="C9591" s="2">
        <v>42501</v>
      </c>
      <c r="D9591" s="2">
        <v>42505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1">
        <v>17.472000000000001</v>
      </c>
      <c r="S9591" s="1">
        <v>3</v>
      </c>
      <c r="T9591" s="1">
        <v>0.2</v>
      </c>
      <c r="U9591" s="1">
        <v>5.6783999999999981</v>
      </c>
      <c r="V9591" s="3" t="str">
        <f>IF(M9591=People!$B$6,People!A$6,IF(M9591=People!$B$5,People!$A$5,IF(M9591=People!$B$4,People!$A$4,IF(M9591=People!$B$3,People!$A$3))))</f>
        <v>Kelly Williams</v>
      </c>
      <c r="W9591" s="3" t="str">
        <f xml:space="preserve"> IFERROR(INDEX(Returns!A:A,MATCH(B9591,Returns!B:B,0)),"No")</f>
        <v>No</v>
      </c>
    </row>
    <row r="9592" spans="1:23" x14ac:dyDescent="0.2">
      <c r="A9592" s="1">
        <v>9591</v>
      </c>
      <c r="B9592" t="s">
        <v>10753</v>
      </c>
      <c r="C9592" s="2">
        <v>42501</v>
      </c>
      <c r="D9592" s="2">
        <v>42505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1">
        <v>104.57999999999998</v>
      </c>
      <c r="S9592" s="1">
        <v>9</v>
      </c>
      <c r="T9592" s="1">
        <v>0.8</v>
      </c>
      <c r="U9592" s="1">
        <v>-172.55700000000007</v>
      </c>
      <c r="V9592" s="3" t="str">
        <f>IF(M9592=People!$B$6,People!A$6,IF(M9592=People!$B$5,People!$A$5,IF(M9592=People!$B$4,People!$A$4,IF(M9592=People!$B$3,People!$A$3))))</f>
        <v>Kelly Williams</v>
      </c>
      <c r="W9592" s="3" t="str">
        <f xml:space="preserve"> IFERROR(INDEX(Returns!A:A,MATCH(B9592,Returns!B:B,0)),"No")</f>
        <v>No</v>
      </c>
    </row>
    <row r="9593" spans="1:23" x14ac:dyDescent="0.2">
      <c r="A9593" s="1">
        <v>9592</v>
      </c>
      <c r="B9593" t="s">
        <v>10754</v>
      </c>
      <c r="C9593" s="2">
        <v>43309</v>
      </c>
      <c r="D9593" s="2">
        <v>43313</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1">
        <v>24.700000000000003</v>
      </c>
      <c r="S9593" s="1">
        <v>5</v>
      </c>
      <c r="T9593" s="1">
        <v>0.6</v>
      </c>
      <c r="U9593" s="1">
        <v>-9.8799999999999955</v>
      </c>
      <c r="V9593" s="3" t="str">
        <f>IF(M9593=People!$B$6,People!A$6,IF(M9593=People!$B$5,People!$A$5,IF(M9593=People!$B$4,People!$A$4,IF(M9593=People!$B$3,People!$A$3))))</f>
        <v>Kelly Williams</v>
      </c>
      <c r="W9593" s="3" t="str">
        <f xml:space="preserve"> IFERROR(INDEX(Returns!A:A,MATCH(B9593,Returns!B:B,0)),"No")</f>
        <v>No</v>
      </c>
    </row>
    <row r="9594" spans="1:23" x14ac:dyDescent="0.2">
      <c r="A9594" s="1">
        <v>9593</v>
      </c>
      <c r="B9594" t="s">
        <v>10754</v>
      </c>
      <c r="C9594" s="2">
        <v>43309</v>
      </c>
      <c r="D9594" s="2">
        <v>43313</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1">
        <v>302.72000000000003</v>
      </c>
      <c r="S9594" s="1">
        <v>5</v>
      </c>
      <c r="T9594" s="1">
        <v>0.6</v>
      </c>
      <c r="U9594" s="1">
        <v>-378.40000000000009</v>
      </c>
      <c r="V9594" s="3" t="str">
        <f>IF(M9594=People!$B$6,People!A$6,IF(M9594=People!$B$5,People!$A$5,IF(M9594=People!$B$4,People!$A$4,IF(M9594=People!$B$3,People!$A$3))))</f>
        <v>Kelly Williams</v>
      </c>
      <c r="W9594" s="3" t="str">
        <f xml:space="preserve"> IFERROR(INDEX(Returns!A:A,MATCH(B9594,Returns!B:B,0)),"No")</f>
        <v>No</v>
      </c>
    </row>
    <row r="9595" spans="1:23" x14ac:dyDescent="0.2">
      <c r="A9595" s="1">
        <v>9594</v>
      </c>
      <c r="B9595" t="s">
        <v>6102</v>
      </c>
      <c r="C9595" s="2">
        <v>43722</v>
      </c>
      <c r="D9595" s="2">
        <v>43727</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1">
        <v>8.56</v>
      </c>
      <c r="S9595" s="1">
        <v>2</v>
      </c>
      <c r="T9595" s="1">
        <v>0</v>
      </c>
      <c r="U9595" s="1">
        <v>3.8519999999999994</v>
      </c>
      <c r="V9595" s="3" t="str">
        <f>IF(M9595=People!$B$6,People!A$6,IF(M9595=People!$B$5,People!$A$5,IF(M9595=People!$B$4,People!$A$4,IF(M9595=People!$B$3,People!$A$3))))</f>
        <v>Chuck Magee</v>
      </c>
      <c r="W9595" s="3" t="str">
        <f xml:space="preserve"> IFERROR(INDEX(Returns!A:A,MATCH(B9595,Returns!B:B,0)),"No")</f>
        <v>Yes</v>
      </c>
    </row>
    <row r="9596" spans="1:23" x14ac:dyDescent="0.2">
      <c r="A9596" s="1">
        <v>9595</v>
      </c>
      <c r="B9596" t="s">
        <v>6102</v>
      </c>
      <c r="C9596" s="2">
        <v>43722</v>
      </c>
      <c r="D9596" s="2">
        <v>43727</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1">
        <v>11.56</v>
      </c>
      <c r="S9596" s="1">
        <v>2</v>
      </c>
      <c r="T9596" s="1">
        <v>0</v>
      </c>
      <c r="U9596" s="1">
        <v>5.6644000000000005</v>
      </c>
      <c r="V9596" s="3" t="str">
        <f>IF(M9596=People!$B$6,People!A$6,IF(M9596=People!$B$5,People!$A$5,IF(M9596=People!$B$4,People!$A$4,IF(M9596=People!$B$3,People!$A$3))))</f>
        <v>Chuck Magee</v>
      </c>
      <c r="W9596" s="3" t="str">
        <f xml:space="preserve"> IFERROR(INDEX(Returns!A:A,MATCH(B9596,Returns!B:B,0)),"No")</f>
        <v>Yes</v>
      </c>
    </row>
    <row r="9597" spans="1:23" x14ac:dyDescent="0.2">
      <c r="A9597" s="1">
        <v>9596</v>
      </c>
      <c r="B9597" t="s">
        <v>10755</v>
      </c>
      <c r="C9597" s="2">
        <v>43489</v>
      </c>
      <c r="D9597" s="2">
        <v>43494</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1">
        <v>25.86</v>
      </c>
      <c r="S9597" s="1">
        <v>3</v>
      </c>
      <c r="T9597" s="1">
        <v>0</v>
      </c>
      <c r="U9597" s="1">
        <v>6.7236000000000002</v>
      </c>
      <c r="V9597" s="3" t="str">
        <f>IF(M9597=People!$B$6,People!A$6,IF(M9597=People!$B$5,People!$A$5,IF(M9597=People!$B$4,People!$A$4,IF(M9597=People!$B$3,People!$A$3))))</f>
        <v>Anna Andreadi</v>
      </c>
      <c r="W9597" s="3" t="str">
        <f xml:space="preserve"> IFERROR(INDEX(Returns!A:A,MATCH(B9597,Returns!B:B,0)),"No")</f>
        <v>No</v>
      </c>
    </row>
    <row r="9598" spans="1:23" x14ac:dyDescent="0.2">
      <c r="A9598" s="1">
        <v>9597</v>
      </c>
      <c r="B9598" t="s">
        <v>10755</v>
      </c>
      <c r="C9598" s="2">
        <v>43489</v>
      </c>
      <c r="D9598" s="2">
        <v>43494</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1">
        <v>276.78400000000005</v>
      </c>
      <c r="S9598" s="1">
        <v>2</v>
      </c>
      <c r="T9598" s="1">
        <v>0.2</v>
      </c>
      <c r="U9598" s="1">
        <v>89.954799999999992</v>
      </c>
      <c r="V9598" s="3" t="str">
        <f>IF(M9598=People!$B$6,People!A$6,IF(M9598=People!$B$5,People!$A$5,IF(M9598=People!$B$4,People!$A$4,IF(M9598=People!$B$3,People!$A$3))))</f>
        <v>Anna Andreadi</v>
      </c>
      <c r="W9598" s="3" t="str">
        <f xml:space="preserve"> IFERROR(INDEX(Returns!A:A,MATCH(B9598,Returns!B:B,0)),"No")</f>
        <v>No</v>
      </c>
    </row>
    <row r="9599" spans="1:23" x14ac:dyDescent="0.2">
      <c r="A9599" s="1">
        <v>9598</v>
      </c>
      <c r="B9599" t="s">
        <v>10755</v>
      </c>
      <c r="C9599" s="2">
        <v>43489</v>
      </c>
      <c r="D9599" s="2">
        <v>43494</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1">
        <v>110.352</v>
      </c>
      <c r="S9599" s="1">
        <v>3</v>
      </c>
      <c r="T9599" s="1">
        <v>0.2</v>
      </c>
      <c r="U9599" s="1">
        <v>8.2763999999999953</v>
      </c>
      <c r="V9599" s="3" t="str">
        <f>IF(M9599=People!$B$6,People!A$6,IF(M9599=People!$B$5,People!$A$5,IF(M9599=People!$B$4,People!$A$4,IF(M9599=People!$B$3,People!$A$3))))</f>
        <v>Anna Andreadi</v>
      </c>
      <c r="W9599" s="3" t="str">
        <f xml:space="preserve"> IFERROR(INDEX(Returns!A:A,MATCH(B9599,Returns!B:B,0)),"No")</f>
        <v>No</v>
      </c>
    </row>
    <row r="9600" spans="1:23" x14ac:dyDescent="0.2">
      <c r="A9600" s="1">
        <v>9599</v>
      </c>
      <c r="B9600" t="s">
        <v>10756</v>
      </c>
      <c r="C9600" s="2">
        <v>42997</v>
      </c>
      <c r="D9600" s="2">
        <v>43001</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1">
        <v>60.84</v>
      </c>
      <c r="S9600" s="1">
        <v>3</v>
      </c>
      <c r="T9600" s="1">
        <v>0</v>
      </c>
      <c r="U9600" s="1">
        <v>19.468799999999998</v>
      </c>
      <c r="V9600" s="3" t="str">
        <f>IF(M9600=People!$B$6,People!A$6,IF(M9600=People!$B$5,People!$A$5,IF(M9600=People!$B$4,People!$A$4,IF(M9600=People!$B$3,People!$A$3))))</f>
        <v>Anna Andreadi</v>
      </c>
      <c r="W9600" s="3" t="str">
        <f xml:space="preserve"> IFERROR(INDEX(Returns!A:A,MATCH(B9600,Returns!B:B,0)),"No")</f>
        <v>No</v>
      </c>
    </row>
    <row r="9601" spans="1:23" x14ac:dyDescent="0.2">
      <c r="A9601" s="1">
        <v>9600</v>
      </c>
      <c r="B9601" t="s">
        <v>10757</v>
      </c>
      <c r="C9601" s="2">
        <v>42839</v>
      </c>
      <c r="D9601" s="2">
        <v>42843</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1">
        <v>35.207999999999998</v>
      </c>
      <c r="S9601" s="1">
        <v>1</v>
      </c>
      <c r="T9601" s="1">
        <v>0.2</v>
      </c>
      <c r="U9601" s="1">
        <v>2.6405999999999992</v>
      </c>
      <c r="V9601" s="3" t="str">
        <f>IF(M9601=People!$B$6,People!A$6,IF(M9601=People!$B$5,People!$A$5,IF(M9601=People!$B$4,People!$A$4,IF(M9601=People!$B$3,People!$A$3))))</f>
        <v>Anna Andreadi</v>
      </c>
      <c r="W9601" s="3" t="str">
        <f xml:space="preserve"> IFERROR(INDEX(Returns!A:A,MATCH(B9601,Returns!B:B,0)),"No")</f>
        <v>No</v>
      </c>
    </row>
    <row r="9602" spans="1:23" x14ac:dyDescent="0.2">
      <c r="A9602" s="1">
        <v>9601</v>
      </c>
      <c r="B9602" t="s">
        <v>10758</v>
      </c>
      <c r="C9602" s="2">
        <v>43593</v>
      </c>
      <c r="D9602" s="2">
        <v>43596</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1">
        <v>41.472000000000008</v>
      </c>
      <c r="S9602" s="1">
        <v>8</v>
      </c>
      <c r="T9602" s="1">
        <v>0.2</v>
      </c>
      <c r="U9602" s="1">
        <v>14.5152</v>
      </c>
      <c r="V9602" s="3" t="str">
        <f>IF(M9602=People!$B$6,People!A$6,IF(M9602=People!$B$5,People!$A$5,IF(M9602=People!$B$4,People!$A$4,IF(M9602=People!$B$3,People!$A$3))))</f>
        <v>Kelly Williams</v>
      </c>
      <c r="W9602" s="3" t="str">
        <f xml:space="preserve"> IFERROR(INDEX(Returns!A:A,MATCH(B9602,Returns!B:B,0)),"No")</f>
        <v>No</v>
      </c>
    </row>
    <row r="9603" spans="1:23" x14ac:dyDescent="0.2">
      <c r="A9603" s="1">
        <v>9602</v>
      </c>
      <c r="B9603" t="s">
        <v>10759</v>
      </c>
      <c r="C9603" s="2">
        <v>43347</v>
      </c>
      <c r="D9603" s="2">
        <v>43352</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1">
        <v>239.5</v>
      </c>
      <c r="S9603" s="1">
        <v>5</v>
      </c>
      <c r="T9603" s="1">
        <v>0</v>
      </c>
      <c r="U9603" s="1">
        <v>114.95999999999998</v>
      </c>
      <c r="V9603" s="3" t="str">
        <f>IF(M9603=People!$B$6,People!A$6,IF(M9603=People!$B$5,People!$A$5,IF(M9603=People!$B$4,People!$A$4,IF(M9603=People!$B$3,People!$A$3))))</f>
        <v>Cassandra Brandow</v>
      </c>
      <c r="W9603" s="3" t="str">
        <f xml:space="preserve"> IFERROR(INDEX(Returns!A:A,MATCH(B9603,Returns!B:B,0)),"No")</f>
        <v>No</v>
      </c>
    </row>
    <row r="9604" spans="1:23" x14ac:dyDescent="0.2">
      <c r="A9604" s="1">
        <v>9603</v>
      </c>
      <c r="B9604" t="s">
        <v>10760</v>
      </c>
      <c r="C9604" s="2">
        <v>42509</v>
      </c>
      <c r="D9604" s="2">
        <v>42512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1">
        <v>34.200000000000003</v>
      </c>
      <c r="S9604" s="1">
        <v>5</v>
      </c>
      <c r="T9604" s="1">
        <v>0</v>
      </c>
      <c r="U9604" s="1">
        <v>9.234</v>
      </c>
      <c r="V9604" s="3" t="str">
        <f>IF(M9604=People!$B$6,People!A$6,IF(M9604=People!$B$5,People!$A$5,IF(M9604=People!$B$4,People!$A$4,IF(M9604=People!$B$3,People!$A$3))))</f>
        <v>Cassandra Brandow</v>
      </c>
      <c r="W9604" s="3" t="str">
        <f xml:space="preserve"> IFERROR(INDEX(Returns!A:A,MATCH(B9604,Returns!B:B,0)),"No")</f>
        <v>No</v>
      </c>
    </row>
    <row r="9605" spans="1:23" x14ac:dyDescent="0.2">
      <c r="A9605" s="1">
        <v>9604</v>
      </c>
      <c r="B9605" t="s">
        <v>10761</v>
      </c>
      <c r="C9605" s="2">
        <v>43268</v>
      </c>
      <c r="D9605" s="2">
        <v>43274</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1">
        <v>376.86599999999999</v>
      </c>
      <c r="S9605" s="1">
        <v>3</v>
      </c>
      <c r="T9605" s="1">
        <v>0.4</v>
      </c>
      <c r="U9605" s="1">
        <v>-213.55740000000006</v>
      </c>
      <c r="V9605" s="3" t="str">
        <f>IF(M9605=People!$B$6,People!A$6,IF(M9605=People!$B$5,People!$A$5,IF(M9605=People!$B$4,People!$A$4,IF(M9605=People!$B$3,People!$A$3))))</f>
        <v>Chuck Magee</v>
      </c>
      <c r="W9605" s="3" t="str">
        <f xml:space="preserve"> IFERROR(INDEX(Returns!A:A,MATCH(B9605,Returns!B:B,0)),"No")</f>
        <v>No</v>
      </c>
    </row>
    <row r="9606" spans="1:23" x14ac:dyDescent="0.2">
      <c r="A9606" s="1">
        <v>9605</v>
      </c>
      <c r="B9606" t="s">
        <v>10762</v>
      </c>
      <c r="C9606" s="2">
        <v>43041</v>
      </c>
      <c r="D9606" s="2">
        <v>43044</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1">
        <v>197.72</v>
      </c>
      <c r="S9606" s="1">
        <v>4</v>
      </c>
      <c r="T9606" s="1">
        <v>0</v>
      </c>
      <c r="U9606" s="1">
        <v>55.36160000000001</v>
      </c>
      <c r="V9606" s="3" t="str">
        <f>IF(M9606=People!$B$6,People!A$6,IF(M9606=People!$B$5,People!$A$5,IF(M9606=People!$B$4,People!$A$4,IF(M9606=People!$B$3,People!$A$3))))</f>
        <v>Cassandra Brandow</v>
      </c>
      <c r="W9606" s="3" t="str">
        <f xml:space="preserve"> IFERROR(INDEX(Returns!A:A,MATCH(B9606,Returns!B:B,0)),"No")</f>
        <v>No</v>
      </c>
    </row>
    <row r="9607" spans="1:23" x14ac:dyDescent="0.2">
      <c r="A9607" s="1">
        <v>9606</v>
      </c>
      <c r="B9607" t="s">
        <v>10763</v>
      </c>
      <c r="C9607" s="2">
        <v>43773</v>
      </c>
      <c r="D9607" s="2">
        <v>43778</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1">
        <v>70.720000000000013</v>
      </c>
      <c r="S9607" s="1">
        <v>4</v>
      </c>
      <c r="T9607" s="1">
        <v>0.2</v>
      </c>
      <c r="U9607" s="1">
        <v>-6.1879999999999988</v>
      </c>
      <c r="V9607" s="3" t="str">
        <f>IF(M9607=People!$B$6,People!A$6,IF(M9607=People!$B$5,People!$A$5,IF(M9607=People!$B$4,People!$A$4,IF(M9607=People!$B$3,People!$A$3))))</f>
        <v>Chuck Magee</v>
      </c>
      <c r="W9607" s="3" t="str">
        <f xml:space="preserve"> IFERROR(INDEX(Returns!A:A,MATCH(B9607,Returns!B:B,0)),"No")</f>
        <v>No</v>
      </c>
    </row>
    <row r="9608" spans="1:23" x14ac:dyDescent="0.2">
      <c r="A9608" s="1">
        <v>9607</v>
      </c>
      <c r="B9608" t="s">
        <v>10763</v>
      </c>
      <c r="C9608" s="2">
        <v>43773</v>
      </c>
      <c r="D9608" s="2">
        <v>43778</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1">
        <v>194.35200000000003</v>
      </c>
      <c r="S9608" s="1">
        <v>3</v>
      </c>
      <c r="T9608" s="1">
        <v>0.2</v>
      </c>
      <c r="U9608" s="1">
        <v>-43.729199999999992</v>
      </c>
      <c r="V9608" s="3" t="str">
        <f>IF(M9608=People!$B$6,People!A$6,IF(M9608=People!$B$5,People!$A$5,IF(M9608=People!$B$4,People!$A$4,IF(M9608=People!$B$3,People!$A$3))))</f>
        <v>Chuck Magee</v>
      </c>
      <c r="W9608" s="3" t="str">
        <f xml:space="preserve"> IFERROR(INDEX(Returns!A:A,MATCH(B9608,Returns!B:B,0)),"No")</f>
        <v>No</v>
      </c>
    </row>
    <row r="9609" spans="1:23" x14ac:dyDescent="0.2">
      <c r="A9609" s="1">
        <v>9608</v>
      </c>
      <c r="B9609" t="s">
        <v>10764</v>
      </c>
      <c r="C9609" s="2">
        <v>43804</v>
      </c>
      <c r="D9609" s="2">
        <v>43807</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1">
        <v>21.6</v>
      </c>
      <c r="S9609" s="1">
        <v>6</v>
      </c>
      <c r="T9609" s="1">
        <v>0</v>
      </c>
      <c r="U9609" s="1">
        <v>9.9359999999999999</v>
      </c>
      <c r="V9609" s="3" t="str">
        <f>IF(M9609=People!$B$6,People!A$6,IF(M9609=People!$B$5,People!$A$5,IF(M9609=People!$B$4,People!$A$4,IF(M9609=People!$B$3,People!$A$3))))</f>
        <v>Chuck Magee</v>
      </c>
      <c r="W9609" s="3" t="str">
        <f xml:space="preserve"> IFERROR(INDEX(Returns!A:A,MATCH(B9609,Returns!B:B,0)),"No")</f>
        <v>No</v>
      </c>
    </row>
    <row r="9610" spans="1:23" x14ac:dyDescent="0.2">
      <c r="A9610" s="1">
        <v>9609</v>
      </c>
      <c r="B9610" t="s">
        <v>10764</v>
      </c>
      <c r="C9610" s="2">
        <v>43804</v>
      </c>
      <c r="D9610" s="2">
        <v>43807</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1">
        <v>11.07</v>
      </c>
      <c r="S9610" s="1">
        <v>3</v>
      </c>
      <c r="T9610" s="1">
        <v>0</v>
      </c>
      <c r="U9610" s="1">
        <v>5.2028999999999996</v>
      </c>
      <c r="V9610" s="3" t="str">
        <f>IF(M9610=People!$B$6,People!A$6,IF(M9610=People!$B$5,People!$A$5,IF(M9610=People!$B$4,People!$A$4,IF(M9610=People!$B$3,People!$A$3))))</f>
        <v>Chuck Magee</v>
      </c>
      <c r="W9610" s="3" t="str">
        <f xml:space="preserve"> IFERROR(INDEX(Returns!A:A,MATCH(B9610,Returns!B:B,0)),"No")</f>
        <v>No</v>
      </c>
    </row>
    <row r="9611" spans="1:23" x14ac:dyDescent="0.2">
      <c r="A9611" s="1">
        <v>9610</v>
      </c>
      <c r="B9611" t="s">
        <v>6059</v>
      </c>
      <c r="C9611" s="2">
        <v>43236</v>
      </c>
      <c r="D9611" s="2">
        <v>43239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1">
        <v>282.83999999999997</v>
      </c>
      <c r="S9611" s="1">
        <v>4</v>
      </c>
      <c r="T9611" s="1">
        <v>0</v>
      </c>
      <c r="U9611" s="1">
        <v>19.798799999999972</v>
      </c>
      <c r="V9611" s="3" t="str">
        <f>IF(M9611=People!$B$6,People!A$6,IF(M9611=People!$B$5,People!$A$5,IF(M9611=People!$B$4,People!$A$4,IF(M9611=People!$B$3,People!$A$3))))</f>
        <v>Anna Andreadi</v>
      </c>
      <c r="W9611" s="3" t="str">
        <f xml:space="preserve"> IFERROR(INDEX(Returns!A:A,MATCH(B9611,Returns!B:B,0)),"No")</f>
        <v>Yes</v>
      </c>
    </row>
    <row r="9612" spans="1:23" x14ac:dyDescent="0.2">
      <c r="A9612" s="1">
        <v>9611</v>
      </c>
      <c r="B9612" t="s">
        <v>6059</v>
      </c>
      <c r="C9612" s="2">
        <v>43236</v>
      </c>
      <c r="D9612" s="2">
        <v>43239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1">
        <v>27.72</v>
      </c>
      <c r="S9612" s="1">
        <v>9</v>
      </c>
      <c r="T9612" s="1">
        <v>0</v>
      </c>
      <c r="U9612" s="1">
        <v>13.3056</v>
      </c>
      <c r="V9612" s="3" t="str">
        <f>IF(M9612=People!$B$6,People!A$6,IF(M9612=People!$B$5,People!$A$5,IF(M9612=People!$B$4,People!$A$4,IF(M9612=People!$B$3,People!$A$3))))</f>
        <v>Anna Andreadi</v>
      </c>
      <c r="W9612" s="3" t="str">
        <f xml:space="preserve"> IFERROR(INDEX(Returns!A:A,MATCH(B9612,Returns!B:B,0)),"No")</f>
        <v>Yes</v>
      </c>
    </row>
    <row r="9613" spans="1:23" x14ac:dyDescent="0.2">
      <c r="A9613" s="1">
        <v>9612</v>
      </c>
      <c r="B9613" t="s">
        <v>10765</v>
      </c>
      <c r="C9613" s="2">
        <v>43762</v>
      </c>
      <c r="D9613" s="2">
        <v>43768</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1">
        <v>11.68</v>
      </c>
      <c r="S9613" s="1">
        <v>4</v>
      </c>
      <c r="T9613" s="1">
        <v>0</v>
      </c>
      <c r="U9613" s="1">
        <v>5.2559999999999993</v>
      </c>
      <c r="V9613" s="3" t="str">
        <f>IF(M9613=People!$B$6,People!A$6,IF(M9613=People!$B$5,People!$A$5,IF(M9613=People!$B$4,People!$A$4,IF(M9613=People!$B$3,People!$A$3))))</f>
        <v>Cassandra Brandow</v>
      </c>
      <c r="W9613" s="3" t="str">
        <f xml:space="preserve"> IFERROR(INDEX(Returns!A:A,MATCH(B9613,Returns!B:B,0)),"No")</f>
        <v>No</v>
      </c>
    </row>
    <row r="9614" spans="1:23" x14ac:dyDescent="0.2">
      <c r="A9614" s="1">
        <v>9613</v>
      </c>
      <c r="B9614" t="s">
        <v>10766</v>
      </c>
      <c r="C9614" s="2">
        <v>43361</v>
      </c>
      <c r="D9614" s="2">
        <v>43365</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1">
        <v>239.98400000000004</v>
      </c>
      <c r="S9614" s="1">
        <v>2</v>
      </c>
      <c r="T9614" s="1">
        <v>0.2</v>
      </c>
      <c r="U9614" s="1">
        <v>23.998400000000004</v>
      </c>
      <c r="V9614" s="3" t="str">
        <f>IF(M9614=People!$B$6,People!A$6,IF(M9614=People!$B$5,People!$A$5,IF(M9614=People!$B$4,People!$A$4,IF(M9614=People!$B$3,People!$A$3))))</f>
        <v>Anna Andreadi</v>
      </c>
      <c r="W9614" s="3" t="str">
        <f xml:space="preserve"> IFERROR(INDEX(Returns!A:A,MATCH(B9614,Returns!B:B,0)),"No")</f>
        <v>No</v>
      </c>
    </row>
    <row r="9615" spans="1:23" x14ac:dyDescent="0.2">
      <c r="A9615" s="1">
        <v>9614</v>
      </c>
      <c r="B9615" t="s">
        <v>10767</v>
      </c>
      <c r="C9615" s="2">
        <v>42685</v>
      </c>
      <c r="D9615" s="2">
        <v>42687</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1">
        <v>22.98</v>
      </c>
      <c r="S9615" s="1">
        <v>1</v>
      </c>
      <c r="T9615" s="1">
        <v>0</v>
      </c>
      <c r="U9615" s="1">
        <v>6.8939999999999984</v>
      </c>
      <c r="V9615" s="3" t="str">
        <f>IF(M9615=People!$B$6,People!A$6,IF(M9615=People!$B$5,People!$A$5,IF(M9615=People!$B$4,People!$A$4,IF(M9615=People!$B$3,People!$A$3))))</f>
        <v>Anna Andreadi</v>
      </c>
      <c r="W9615" s="3" t="str">
        <f xml:space="preserve"> IFERROR(INDEX(Returns!A:A,MATCH(B9615,Returns!B:B,0)),"No")</f>
        <v>No</v>
      </c>
    </row>
    <row r="9616" spans="1:23" x14ac:dyDescent="0.2">
      <c r="A9616" s="1">
        <v>9615</v>
      </c>
      <c r="B9616" t="s">
        <v>10767</v>
      </c>
      <c r="C9616" s="2">
        <v>42685</v>
      </c>
      <c r="D9616" s="2">
        <v>42687</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1">
        <v>102.13</v>
      </c>
      <c r="S9616" s="1">
        <v>7</v>
      </c>
      <c r="T9616" s="1">
        <v>0</v>
      </c>
      <c r="U9616" s="1">
        <v>15.319499999999996</v>
      </c>
      <c r="V9616" s="3" t="str">
        <f>IF(M9616=People!$B$6,People!A$6,IF(M9616=People!$B$5,People!$A$5,IF(M9616=People!$B$4,People!$A$4,IF(M9616=People!$B$3,People!$A$3))))</f>
        <v>Anna Andreadi</v>
      </c>
      <c r="W9616" s="3" t="str">
        <f xml:space="preserve"> IFERROR(INDEX(Returns!A:A,MATCH(B9616,Returns!B:B,0)),"No")</f>
        <v>No</v>
      </c>
    </row>
    <row r="9617" spans="1:23" x14ac:dyDescent="0.2">
      <c r="A9617" s="1">
        <v>9616</v>
      </c>
      <c r="B9617" t="s">
        <v>10767</v>
      </c>
      <c r="C9617" s="2">
        <v>42685</v>
      </c>
      <c r="D9617" s="2">
        <v>42687</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1">
        <v>2033.5840000000001</v>
      </c>
      <c r="S9617" s="1">
        <v>2</v>
      </c>
      <c r="T9617" s="1">
        <v>0.2</v>
      </c>
      <c r="U9617" s="1">
        <v>762.59400000000005</v>
      </c>
      <c r="V9617" s="3" t="str">
        <f>IF(M9617=People!$B$6,People!A$6,IF(M9617=People!$B$5,People!$A$5,IF(M9617=People!$B$4,People!$A$4,IF(M9617=People!$B$3,People!$A$3))))</f>
        <v>Anna Andreadi</v>
      </c>
      <c r="W9617" s="3" t="str">
        <f xml:space="preserve"> IFERROR(INDEX(Returns!A:A,MATCH(B9617,Returns!B:B,0)),"No")</f>
        <v>No</v>
      </c>
    </row>
    <row r="9618" spans="1:23" x14ac:dyDescent="0.2">
      <c r="A9618" s="1">
        <v>9617</v>
      </c>
      <c r="B9618" t="s">
        <v>10768</v>
      </c>
      <c r="C9618" s="2">
        <v>43334</v>
      </c>
      <c r="D9618" s="2">
        <v>43341</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1">
        <v>5.76</v>
      </c>
      <c r="S9618" s="1">
        <v>2</v>
      </c>
      <c r="T9618" s="1">
        <v>0</v>
      </c>
      <c r="U9618" s="1">
        <v>1.6703999999999999</v>
      </c>
      <c r="V9618" s="3" t="str">
        <f>IF(M9618=People!$B$6,People!A$6,IF(M9618=People!$B$5,People!$A$5,IF(M9618=People!$B$4,People!$A$4,IF(M9618=People!$B$3,People!$A$3))))</f>
        <v>Anna Andreadi</v>
      </c>
      <c r="W9618" s="3" t="str">
        <f xml:space="preserve"> IFERROR(INDEX(Returns!A:A,MATCH(B9618,Returns!B:B,0)),"No")</f>
        <v>No</v>
      </c>
    </row>
    <row r="9619" spans="1:23" x14ac:dyDescent="0.2">
      <c r="A9619" s="1">
        <v>9618</v>
      </c>
      <c r="B9619" t="s">
        <v>10769</v>
      </c>
      <c r="C9619" s="2">
        <v>43785</v>
      </c>
      <c r="D9619" s="2">
        <v>43790</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1">
        <v>899.98199999999997</v>
      </c>
      <c r="S9619" s="1">
        <v>3</v>
      </c>
      <c r="T9619" s="1">
        <v>0.4</v>
      </c>
      <c r="U9619" s="1">
        <v>74.998499999999922</v>
      </c>
      <c r="V9619" s="3" t="str">
        <f>IF(M9619=People!$B$6,People!A$6,IF(M9619=People!$B$5,People!$A$5,IF(M9619=People!$B$4,People!$A$4,IF(M9619=People!$B$3,People!$A$3))))</f>
        <v>Chuck Magee</v>
      </c>
      <c r="W9619" s="3" t="str">
        <f xml:space="preserve"> IFERROR(INDEX(Returns!A:A,MATCH(B9619,Returns!B:B,0)),"No")</f>
        <v>No</v>
      </c>
    </row>
    <row r="9620" spans="1:23" x14ac:dyDescent="0.2">
      <c r="A9620" s="1">
        <v>9619</v>
      </c>
      <c r="B9620" t="s">
        <v>10769</v>
      </c>
      <c r="C9620" s="2">
        <v>43785</v>
      </c>
      <c r="D9620" s="2">
        <v>43790</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1">
        <v>86.352000000000004</v>
      </c>
      <c r="S9620" s="1">
        <v>3</v>
      </c>
      <c r="T9620" s="1">
        <v>0.2</v>
      </c>
      <c r="U9620" s="1">
        <v>5.3969999999999914</v>
      </c>
      <c r="V9620" s="3" t="str">
        <f>IF(M9620=People!$B$6,People!A$6,IF(M9620=People!$B$5,People!$A$5,IF(M9620=People!$B$4,People!$A$4,IF(M9620=People!$B$3,People!$A$3))))</f>
        <v>Chuck Magee</v>
      </c>
      <c r="W9620" s="3" t="str">
        <f xml:space="preserve"> IFERROR(INDEX(Returns!A:A,MATCH(B9620,Returns!B:B,0)),"No")</f>
        <v>No</v>
      </c>
    </row>
    <row r="9621" spans="1:23" x14ac:dyDescent="0.2">
      <c r="A9621" s="1">
        <v>9620</v>
      </c>
      <c r="B9621" t="s">
        <v>10769</v>
      </c>
      <c r="C9621" s="2">
        <v>43785</v>
      </c>
      <c r="D9621" s="2">
        <v>43790</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1">
        <v>139.96000000000004</v>
      </c>
      <c r="S9621" s="1">
        <v>5</v>
      </c>
      <c r="T9621" s="1">
        <v>0.2</v>
      </c>
      <c r="U9621" s="1">
        <v>-1.7495000000000118</v>
      </c>
      <c r="V9621" s="3" t="str">
        <f>IF(M9621=People!$B$6,People!A$6,IF(M9621=People!$B$5,People!$A$5,IF(M9621=People!$B$4,People!$A$4,IF(M9621=People!$B$3,People!$A$3))))</f>
        <v>Chuck Magee</v>
      </c>
      <c r="W9621" s="3" t="str">
        <f xml:space="preserve"> IFERROR(INDEX(Returns!A:A,MATCH(B9621,Returns!B:B,0)),"No")</f>
        <v>No</v>
      </c>
    </row>
    <row r="9622" spans="1:23" x14ac:dyDescent="0.2">
      <c r="A9622" s="1">
        <v>9621</v>
      </c>
      <c r="B9622" t="s">
        <v>10770</v>
      </c>
      <c r="C9622" s="2">
        <v>42639</v>
      </c>
      <c r="D9622" s="2">
        <v>42643</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1">
        <v>16.704000000000001</v>
      </c>
      <c r="S9622" s="1">
        <v>6</v>
      </c>
      <c r="T9622" s="1">
        <v>0.2</v>
      </c>
      <c r="U9622" s="1">
        <v>1.2527999999999988</v>
      </c>
      <c r="V9622" s="3" t="str">
        <f>IF(M9622=People!$B$6,People!A$6,IF(M9622=People!$B$5,People!$A$5,IF(M9622=People!$B$4,People!$A$4,IF(M9622=People!$B$3,People!$A$3))))</f>
        <v>Chuck Magee</v>
      </c>
      <c r="W9622" s="3" t="str">
        <f xml:space="preserve"> IFERROR(INDEX(Returns!A:A,MATCH(B9622,Returns!B:B,0)),"No")</f>
        <v>No</v>
      </c>
    </row>
    <row r="9623" spans="1:23" x14ac:dyDescent="0.2">
      <c r="A9623" s="1">
        <v>9622</v>
      </c>
      <c r="B9623" t="s">
        <v>10770</v>
      </c>
      <c r="C9623" s="2">
        <v>42639</v>
      </c>
      <c r="D9623" s="2">
        <v>42643</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1">
        <v>3.1520000000000001</v>
      </c>
      <c r="S9623" s="1">
        <v>2</v>
      </c>
      <c r="T9623" s="1">
        <v>0.2</v>
      </c>
      <c r="U9623" s="1">
        <v>0.47279999999999966</v>
      </c>
      <c r="V9623" s="3" t="str">
        <f>IF(M9623=People!$B$6,People!A$6,IF(M9623=People!$B$5,People!$A$5,IF(M9623=People!$B$4,People!$A$4,IF(M9623=People!$B$3,People!$A$3))))</f>
        <v>Chuck Magee</v>
      </c>
      <c r="W9623" s="3" t="str">
        <f xml:space="preserve"> IFERROR(INDEX(Returns!A:A,MATCH(B9623,Returns!B:B,0)),"No")</f>
        <v>No</v>
      </c>
    </row>
    <row r="9624" spans="1:23" x14ac:dyDescent="0.2">
      <c r="A9624" s="1">
        <v>9623</v>
      </c>
      <c r="B9624" t="s">
        <v>10770</v>
      </c>
      <c r="C9624" s="2">
        <v>42639</v>
      </c>
      <c r="D9624" s="2">
        <v>42643</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1">
        <v>32.896000000000001</v>
      </c>
      <c r="S9624" s="1">
        <v>4</v>
      </c>
      <c r="T9624" s="1">
        <v>0.2</v>
      </c>
      <c r="U9624" s="1">
        <v>11.102399999999996</v>
      </c>
      <c r="V9624" s="3" t="str">
        <f>IF(M9624=People!$B$6,People!A$6,IF(M9624=People!$B$5,People!$A$5,IF(M9624=People!$B$4,People!$A$4,IF(M9624=People!$B$3,People!$A$3))))</f>
        <v>Chuck Magee</v>
      </c>
      <c r="W9624" s="3" t="str">
        <f xml:space="preserve"> IFERROR(INDEX(Returns!A:A,MATCH(B9624,Returns!B:B,0)),"No")</f>
        <v>No</v>
      </c>
    </row>
    <row r="9625" spans="1:23" x14ac:dyDescent="0.2">
      <c r="A9625" s="1">
        <v>9624</v>
      </c>
      <c r="B9625" t="s">
        <v>10771</v>
      </c>
      <c r="C9625" s="2">
        <v>43645</v>
      </c>
      <c r="D9625" s="2">
        <v>43646</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1">
        <v>21.391999999999992</v>
      </c>
      <c r="S9625" s="1">
        <v>2</v>
      </c>
      <c r="T9625" s="1">
        <v>0.8</v>
      </c>
      <c r="U9625" s="1">
        <v>-54.549600000000012</v>
      </c>
      <c r="V9625" s="3" t="str">
        <f>IF(M9625=People!$B$6,People!A$6,IF(M9625=People!$B$5,People!$A$5,IF(M9625=People!$B$4,People!$A$4,IF(M9625=People!$B$3,People!$A$3))))</f>
        <v>Kelly Williams</v>
      </c>
      <c r="W9625" s="3" t="str">
        <f xml:space="preserve"> IFERROR(INDEX(Returns!A:A,MATCH(B9625,Returns!B:B,0)),"No")</f>
        <v>No</v>
      </c>
    </row>
    <row r="9626" spans="1:23" x14ac:dyDescent="0.2">
      <c r="A9626" s="1">
        <v>9625</v>
      </c>
      <c r="B9626" t="s">
        <v>10771</v>
      </c>
      <c r="C9626" s="2">
        <v>43645</v>
      </c>
      <c r="D9626" s="2">
        <v>43646</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1">
        <v>307.31400000000002</v>
      </c>
      <c r="S9626" s="1">
        <v>3</v>
      </c>
      <c r="T9626" s="1">
        <v>0.3</v>
      </c>
      <c r="U9626" s="1">
        <v>-39.511800000000036</v>
      </c>
      <c r="V9626" s="3" t="str">
        <f>IF(M9626=People!$B$6,People!A$6,IF(M9626=People!$B$5,People!$A$5,IF(M9626=People!$B$4,People!$A$4,IF(M9626=People!$B$3,People!$A$3))))</f>
        <v>Kelly Williams</v>
      </c>
      <c r="W9626" s="3" t="str">
        <f xml:space="preserve"> IFERROR(INDEX(Returns!A:A,MATCH(B9626,Returns!B:B,0)),"No")</f>
        <v>No</v>
      </c>
    </row>
    <row r="9627" spans="1:23" x14ac:dyDescent="0.2">
      <c r="A9627" s="1">
        <v>9626</v>
      </c>
      <c r="B9627" t="s">
        <v>10771</v>
      </c>
      <c r="C9627" s="2">
        <v>43645</v>
      </c>
      <c r="D9627" s="2">
        <v>43646</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1">
        <v>409.99919999999997</v>
      </c>
      <c r="S9627" s="1">
        <v>3</v>
      </c>
      <c r="T9627" s="1">
        <v>0.32</v>
      </c>
      <c r="U9627" s="1">
        <v>-96.470399999999955</v>
      </c>
      <c r="V9627" s="3" t="str">
        <f>IF(M9627=People!$B$6,People!A$6,IF(M9627=People!$B$5,People!$A$5,IF(M9627=People!$B$4,People!$A$4,IF(M9627=People!$B$3,People!$A$3))))</f>
        <v>Kelly Williams</v>
      </c>
      <c r="W9627" s="3" t="str">
        <f xml:space="preserve"> IFERROR(INDEX(Returns!A:A,MATCH(B9627,Returns!B:B,0)),"No")</f>
        <v>No</v>
      </c>
    </row>
    <row r="9628" spans="1:23" x14ac:dyDescent="0.2">
      <c r="A9628" s="1">
        <v>9627</v>
      </c>
      <c r="B9628" t="s">
        <v>10772</v>
      </c>
      <c r="C9628" s="2">
        <v>43731</v>
      </c>
      <c r="D9628" s="2">
        <v>43733</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1">
        <v>9.2480000000000011</v>
      </c>
      <c r="S9628" s="1">
        <v>2</v>
      </c>
      <c r="T9628" s="1">
        <v>0.2</v>
      </c>
      <c r="U9628" s="1">
        <v>3.3524000000000003</v>
      </c>
      <c r="V9628" s="3" t="str">
        <f>IF(M9628=People!$B$6,People!A$6,IF(M9628=People!$B$5,People!$A$5,IF(M9628=People!$B$4,People!$A$4,IF(M9628=People!$B$3,People!$A$3))))</f>
        <v>Kelly Williams</v>
      </c>
      <c r="W9628" s="3" t="str">
        <f xml:space="preserve"> IFERROR(INDEX(Returns!A:A,MATCH(B9628,Returns!B:B,0)),"No")</f>
        <v>No</v>
      </c>
    </row>
    <row r="9629" spans="1:23" x14ac:dyDescent="0.2">
      <c r="A9629" s="1">
        <v>9628</v>
      </c>
      <c r="B9629" t="s">
        <v>10773</v>
      </c>
      <c r="C9629" s="2">
        <v>42697</v>
      </c>
      <c r="D9629" s="2">
        <v>42701</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1">
        <v>14.669999999999998</v>
      </c>
      <c r="S9629" s="1">
        <v>3</v>
      </c>
      <c r="T9629" s="1">
        <v>0</v>
      </c>
      <c r="U9629" s="1">
        <v>6.7481999999999989</v>
      </c>
      <c r="V9629" s="3" t="str">
        <f>IF(M9629=People!$B$6,People!A$6,IF(M9629=People!$B$5,People!$A$5,IF(M9629=People!$B$4,People!$A$4,IF(M9629=People!$B$3,People!$A$3))))</f>
        <v>Kelly Williams</v>
      </c>
      <c r="W9629" s="3" t="str">
        <f xml:space="preserve"> IFERROR(INDEX(Returns!A:A,MATCH(B9629,Returns!B:B,0)),"No")</f>
        <v>No</v>
      </c>
    </row>
    <row r="9630" spans="1:23" x14ac:dyDescent="0.2">
      <c r="A9630" s="1">
        <v>9629</v>
      </c>
      <c r="B9630" t="s">
        <v>10774</v>
      </c>
      <c r="C9630" s="2">
        <v>42382</v>
      </c>
      <c r="D9630" s="2">
        <v>42387</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1">
        <v>37.408000000000001</v>
      </c>
      <c r="S9630" s="1">
        <v>7</v>
      </c>
      <c r="T9630" s="1">
        <v>0.2</v>
      </c>
      <c r="U9630" s="1">
        <v>13.0928</v>
      </c>
      <c r="V9630" s="3" t="str">
        <f>IF(M9630=People!$B$6,People!A$6,IF(M9630=People!$B$5,People!$A$5,IF(M9630=People!$B$4,People!$A$4,IF(M9630=People!$B$3,People!$A$3))))</f>
        <v>Chuck Magee</v>
      </c>
      <c r="W9630" s="3" t="str">
        <f xml:space="preserve"> IFERROR(INDEX(Returns!A:A,MATCH(B9630,Returns!B:B,0)),"No")</f>
        <v>No</v>
      </c>
    </row>
    <row r="9631" spans="1:23" x14ac:dyDescent="0.2">
      <c r="A9631" s="1">
        <v>9630</v>
      </c>
      <c r="B9631" t="s">
        <v>10774</v>
      </c>
      <c r="C9631" s="2">
        <v>42382</v>
      </c>
      <c r="D9631" s="2">
        <v>42387</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1">
        <v>3.4380000000000006</v>
      </c>
      <c r="S9631" s="1">
        <v>2</v>
      </c>
      <c r="T9631" s="1">
        <v>0.7</v>
      </c>
      <c r="U9631" s="1">
        <v>-2.5212000000000003</v>
      </c>
      <c r="V9631" s="3" t="str">
        <f>IF(M9631=People!$B$6,People!A$6,IF(M9631=People!$B$5,People!$A$5,IF(M9631=People!$B$4,People!$A$4,IF(M9631=People!$B$3,People!$A$3))))</f>
        <v>Chuck Magee</v>
      </c>
      <c r="W9631" s="3" t="str">
        <f xml:space="preserve"> IFERROR(INDEX(Returns!A:A,MATCH(B9631,Returns!B:B,0)),"No")</f>
        <v>No</v>
      </c>
    </row>
    <row r="9632" spans="1:23" x14ac:dyDescent="0.2">
      <c r="A9632" s="1">
        <v>9631</v>
      </c>
      <c r="B9632" t="s">
        <v>10775</v>
      </c>
      <c r="C9632" s="2">
        <v>43251</v>
      </c>
      <c r="D9632" s="2">
        <v>43257</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1">
        <v>7.1519999999999992</v>
      </c>
      <c r="S9632" s="1">
        <v>3</v>
      </c>
      <c r="T9632" s="1">
        <v>0.2</v>
      </c>
      <c r="U9632" s="1">
        <v>2.3243999999999994</v>
      </c>
      <c r="V9632" s="3" t="str">
        <f>IF(M9632=People!$B$6,People!A$6,IF(M9632=People!$B$5,People!$A$5,IF(M9632=People!$B$4,People!$A$4,IF(M9632=People!$B$3,People!$A$3))))</f>
        <v>Chuck Magee</v>
      </c>
      <c r="W9632" s="3" t="str">
        <f xml:space="preserve"> IFERROR(INDEX(Returns!A:A,MATCH(B9632,Returns!B:B,0)),"No")</f>
        <v>No</v>
      </c>
    </row>
    <row r="9633" spans="1:23" x14ac:dyDescent="0.2">
      <c r="A9633" s="1">
        <v>9632</v>
      </c>
      <c r="B9633" t="s">
        <v>10775</v>
      </c>
      <c r="C9633" s="2">
        <v>43251</v>
      </c>
      <c r="D9633" s="2">
        <v>43257</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1">
        <v>179.7</v>
      </c>
      <c r="S9633" s="1">
        <v>6</v>
      </c>
      <c r="T9633" s="1">
        <v>0</v>
      </c>
      <c r="U9633" s="1">
        <v>88.052999999999997</v>
      </c>
      <c r="V9633" s="3" t="str">
        <f>IF(M9633=People!$B$6,People!A$6,IF(M9633=People!$B$5,People!$A$5,IF(M9633=People!$B$4,People!$A$4,IF(M9633=People!$B$3,People!$A$3))))</f>
        <v>Chuck Magee</v>
      </c>
      <c r="W9633" s="3" t="str">
        <f xml:space="preserve"> IFERROR(INDEX(Returns!A:A,MATCH(B9633,Returns!B:B,0)),"No")</f>
        <v>No</v>
      </c>
    </row>
    <row r="9634" spans="1:23" x14ac:dyDescent="0.2">
      <c r="A9634" s="1">
        <v>9633</v>
      </c>
      <c r="B9634" t="s">
        <v>10776</v>
      </c>
      <c r="C9634" s="2">
        <v>43509</v>
      </c>
      <c r="D9634" s="2">
        <v>43513</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1">
        <v>90.64</v>
      </c>
      <c r="S9634" s="1">
        <v>8</v>
      </c>
      <c r="T9634" s="1">
        <v>0</v>
      </c>
      <c r="U9634" s="1">
        <v>38.975200000000008</v>
      </c>
      <c r="V9634" s="3" t="str">
        <f>IF(M9634=People!$B$6,People!A$6,IF(M9634=People!$B$5,People!$A$5,IF(M9634=People!$B$4,People!$A$4,IF(M9634=People!$B$3,People!$A$3))))</f>
        <v>Kelly Williams</v>
      </c>
      <c r="W9634" s="3" t="str">
        <f xml:space="preserve"> IFERROR(INDEX(Returns!A:A,MATCH(B9634,Returns!B:B,0)),"No")</f>
        <v>No</v>
      </c>
    </row>
    <row r="9635" spans="1:23" x14ac:dyDescent="0.2">
      <c r="A9635" s="1">
        <v>9634</v>
      </c>
      <c r="B9635" t="s">
        <v>10777</v>
      </c>
      <c r="C9635" s="2">
        <v>42657</v>
      </c>
      <c r="D9635" s="2">
        <v>42660</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1">
        <v>177</v>
      </c>
      <c r="S9635" s="1">
        <v>3</v>
      </c>
      <c r="T9635" s="1">
        <v>0</v>
      </c>
      <c r="U9635" s="1">
        <v>30.089999999999982</v>
      </c>
      <c r="V9635" s="3" t="str">
        <f>IF(M9635=People!$B$6,People!A$6,IF(M9635=People!$B$5,People!$A$5,IF(M9635=People!$B$4,People!$A$4,IF(M9635=People!$B$3,People!$A$3))))</f>
        <v>Chuck Magee</v>
      </c>
      <c r="W9635" s="3" t="str">
        <f xml:space="preserve"> IFERROR(INDEX(Returns!A:A,MATCH(B9635,Returns!B:B,0)),"No")</f>
        <v>No</v>
      </c>
    </row>
    <row r="9636" spans="1:23" x14ac:dyDescent="0.2">
      <c r="A9636" s="1">
        <v>9635</v>
      </c>
      <c r="B9636" t="s">
        <v>10777</v>
      </c>
      <c r="C9636" s="2">
        <v>42657</v>
      </c>
      <c r="D9636" s="2">
        <v>42660</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1">
        <v>79.45</v>
      </c>
      <c r="S9636" s="1">
        <v>7</v>
      </c>
      <c r="T9636" s="1">
        <v>0</v>
      </c>
      <c r="U9636" s="1">
        <v>22.246000000000006</v>
      </c>
      <c r="V9636" s="3" t="str">
        <f>IF(M9636=People!$B$6,People!A$6,IF(M9636=People!$B$5,People!$A$5,IF(M9636=People!$B$4,People!$A$4,IF(M9636=People!$B$3,People!$A$3))))</f>
        <v>Chuck Magee</v>
      </c>
      <c r="W9636" s="3" t="str">
        <f xml:space="preserve"> IFERROR(INDEX(Returns!A:A,MATCH(B9636,Returns!B:B,0)),"No")</f>
        <v>No</v>
      </c>
    </row>
    <row r="9637" spans="1:23" x14ac:dyDescent="0.2">
      <c r="A9637" s="1">
        <v>9636</v>
      </c>
      <c r="B9637" t="s">
        <v>10777</v>
      </c>
      <c r="C9637" s="2">
        <v>42657</v>
      </c>
      <c r="D9637" s="2">
        <v>42660</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1">
        <v>1628.82</v>
      </c>
      <c r="S9637" s="1">
        <v>9</v>
      </c>
      <c r="T9637" s="1">
        <v>0</v>
      </c>
      <c r="U9637" s="1">
        <v>260.61120000000017</v>
      </c>
      <c r="V9637" s="3" t="str">
        <f>IF(M9637=People!$B$6,People!A$6,IF(M9637=People!$B$5,People!$A$5,IF(M9637=People!$B$4,People!$A$4,IF(M9637=People!$B$3,People!$A$3))))</f>
        <v>Chuck Magee</v>
      </c>
      <c r="W9637" s="3" t="str">
        <f xml:space="preserve"> IFERROR(INDEX(Returns!A:A,MATCH(B9637,Returns!B:B,0)),"No")</f>
        <v>No</v>
      </c>
    </row>
    <row r="9638" spans="1:23" x14ac:dyDescent="0.2">
      <c r="A9638" s="1">
        <v>9637</v>
      </c>
      <c r="B9638" t="s">
        <v>10778</v>
      </c>
      <c r="C9638" s="2">
        <v>42692</v>
      </c>
      <c r="D9638" s="2">
        <v>42699</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1">
        <v>137.54</v>
      </c>
      <c r="S9638" s="1">
        <v>2</v>
      </c>
      <c r="T9638" s="1">
        <v>0</v>
      </c>
      <c r="U9638" s="1">
        <v>55.016000000000005</v>
      </c>
      <c r="V9638" s="3" t="str">
        <f>IF(M9638=People!$B$6,People!A$6,IF(M9638=People!$B$5,People!$A$5,IF(M9638=People!$B$4,People!$A$4,IF(M9638=People!$B$3,People!$A$3))))</f>
        <v>Anna Andreadi</v>
      </c>
      <c r="W9638" s="3" t="str">
        <f xml:space="preserve"> IFERROR(INDEX(Returns!A:A,MATCH(B9638,Returns!B:B,0)),"No")</f>
        <v>No</v>
      </c>
    </row>
    <row r="9639" spans="1:23" x14ac:dyDescent="0.2">
      <c r="A9639" s="1">
        <v>9638</v>
      </c>
      <c r="B9639" t="s">
        <v>10778</v>
      </c>
      <c r="C9639" s="2">
        <v>42692</v>
      </c>
      <c r="D9639" s="2">
        <v>42699</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1">
        <v>730.2</v>
      </c>
      <c r="S9639" s="1">
        <v>4</v>
      </c>
      <c r="T9639" s="1">
        <v>0</v>
      </c>
      <c r="U9639" s="1">
        <v>94.926000000000045</v>
      </c>
      <c r="V9639" s="3" t="str">
        <f>IF(M9639=People!$B$6,People!A$6,IF(M9639=People!$B$5,People!$A$5,IF(M9639=People!$B$4,People!$A$4,IF(M9639=People!$B$3,People!$A$3))))</f>
        <v>Anna Andreadi</v>
      </c>
      <c r="W9639" s="3" t="str">
        <f xml:space="preserve"> IFERROR(INDEX(Returns!A:A,MATCH(B9639,Returns!B:B,0)),"No")</f>
        <v>No</v>
      </c>
    </row>
    <row r="9640" spans="1:23" x14ac:dyDescent="0.2">
      <c r="A9640" s="1">
        <v>9639</v>
      </c>
      <c r="B9640" t="s">
        <v>10779</v>
      </c>
      <c r="C9640" s="2">
        <v>43781</v>
      </c>
      <c r="D9640" s="2">
        <v>43784</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1">
        <v>11.56</v>
      </c>
      <c r="S9640" s="1">
        <v>2</v>
      </c>
      <c r="T9640" s="1">
        <v>0</v>
      </c>
      <c r="U9640" s="1">
        <v>5.6644000000000005</v>
      </c>
      <c r="V9640" s="3" t="str">
        <f>IF(M9640=People!$B$6,People!A$6,IF(M9640=People!$B$5,People!$A$5,IF(M9640=People!$B$4,People!$A$4,IF(M9640=People!$B$3,People!$A$3))))</f>
        <v>Anna Andreadi</v>
      </c>
      <c r="W9640" s="3" t="str">
        <f xml:space="preserve"> IFERROR(INDEX(Returns!A:A,MATCH(B9640,Returns!B:B,0)),"No")</f>
        <v>No</v>
      </c>
    </row>
    <row r="9641" spans="1:23" x14ac:dyDescent="0.2">
      <c r="A9641" s="1">
        <v>9640</v>
      </c>
      <c r="B9641" t="s">
        <v>10780</v>
      </c>
      <c r="C9641" s="2">
        <v>42763</v>
      </c>
      <c r="D9641" s="2">
        <v>42766</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1">
        <v>4297.6440000000002</v>
      </c>
      <c r="S9641" s="1">
        <v>13</v>
      </c>
      <c r="T9641" s="1">
        <v>0.4</v>
      </c>
      <c r="U9641" s="1">
        <v>-1862.3124000000003</v>
      </c>
      <c r="V9641" s="3" t="str">
        <f>IF(M9641=People!$B$6,People!A$6,IF(M9641=People!$B$5,People!$A$5,IF(M9641=People!$B$4,People!$A$4,IF(M9641=People!$B$3,People!$A$3))))</f>
        <v>Cassandra Brandow</v>
      </c>
      <c r="W9641" s="3" t="str">
        <f xml:space="preserve"> IFERROR(INDEX(Returns!A:A,MATCH(B9641,Returns!B:B,0)),"No")</f>
        <v>No</v>
      </c>
    </row>
    <row r="9642" spans="1:23" x14ac:dyDescent="0.2">
      <c r="A9642" s="1">
        <v>9641</v>
      </c>
      <c r="B9642" t="s">
        <v>10781</v>
      </c>
      <c r="C9642" s="2">
        <v>42436</v>
      </c>
      <c r="D9642" s="2">
        <v>42441</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1">
        <v>20.65</v>
      </c>
      <c r="S9642" s="1">
        <v>5</v>
      </c>
      <c r="T9642" s="1">
        <v>0</v>
      </c>
      <c r="U9642" s="1">
        <v>9.4989999999999988</v>
      </c>
      <c r="V9642" s="3" t="str">
        <f>IF(M9642=People!$B$6,People!A$6,IF(M9642=People!$B$5,People!$A$5,IF(M9642=People!$B$4,People!$A$4,IF(M9642=People!$B$3,People!$A$3))))</f>
        <v>Anna Andreadi</v>
      </c>
      <c r="W9642" s="3" t="str">
        <f xml:space="preserve"> IFERROR(INDEX(Returns!A:A,MATCH(B9642,Returns!B:B,0)),"No")</f>
        <v>No</v>
      </c>
    </row>
    <row r="9643" spans="1:23" x14ac:dyDescent="0.2">
      <c r="A9643" s="1">
        <v>9642</v>
      </c>
      <c r="B9643" t="s">
        <v>10781</v>
      </c>
      <c r="C9643" s="2">
        <v>42436</v>
      </c>
      <c r="D9643" s="2">
        <v>42441</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1">
        <v>204.89999999999998</v>
      </c>
      <c r="S9643" s="1">
        <v>5</v>
      </c>
      <c r="T9643" s="1">
        <v>0</v>
      </c>
      <c r="U9643" s="1">
        <v>0</v>
      </c>
      <c r="V9643" s="3" t="str">
        <f>IF(M9643=People!$B$6,People!A$6,IF(M9643=People!$B$5,People!$A$5,IF(M9643=People!$B$4,People!$A$4,IF(M9643=People!$B$3,People!$A$3))))</f>
        <v>Anna Andreadi</v>
      </c>
      <c r="W9643" s="3" t="str">
        <f xml:space="preserve"> IFERROR(INDEX(Returns!A:A,MATCH(B9643,Returns!B:B,0)),"No")</f>
        <v>No</v>
      </c>
    </row>
    <row r="9644" spans="1:23" x14ac:dyDescent="0.2">
      <c r="A9644" s="1">
        <v>9643</v>
      </c>
      <c r="B9644" t="s">
        <v>10781</v>
      </c>
      <c r="C9644" s="2">
        <v>42436</v>
      </c>
      <c r="D9644" s="2">
        <v>42441</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1">
        <v>436.70400000000006</v>
      </c>
      <c r="S9644" s="1">
        <v>6</v>
      </c>
      <c r="T9644" s="1">
        <v>0.2</v>
      </c>
      <c r="U9644" s="1">
        <v>21.835199999999986</v>
      </c>
      <c r="V9644" s="3" t="str">
        <f>IF(M9644=People!$B$6,People!A$6,IF(M9644=People!$B$5,People!$A$5,IF(M9644=People!$B$4,People!$A$4,IF(M9644=People!$B$3,People!$A$3))))</f>
        <v>Anna Andreadi</v>
      </c>
      <c r="W9644" s="3" t="str">
        <f xml:space="preserve"> IFERROR(INDEX(Returns!A:A,MATCH(B9644,Returns!B:B,0)),"No")</f>
        <v>No</v>
      </c>
    </row>
    <row r="9645" spans="1:23" x14ac:dyDescent="0.2">
      <c r="A9645" s="1">
        <v>9644</v>
      </c>
      <c r="B9645" t="s">
        <v>10781</v>
      </c>
      <c r="C9645" s="2">
        <v>42436</v>
      </c>
      <c r="D9645" s="2">
        <v>42441</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1">
        <v>481.56800000000004</v>
      </c>
      <c r="S9645" s="1">
        <v>2</v>
      </c>
      <c r="T9645" s="1">
        <v>0.2</v>
      </c>
      <c r="U9645" s="1">
        <v>54.17639999999993</v>
      </c>
      <c r="V9645" s="3" t="str">
        <f>IF(M9645=People!$B$6,People!A$6,IF(M9645=People!$B$5,People!$A$5,IF(M9645=People!$B$4,People!$A$4,IF(M9645=People!$B$3,People!$A$3))))</f>
        <v>Anna Andreadi</v>
      </c>
      <c r="W9645" s="3" t="str">
        <f xml:space="preserve"> IFERROR(INDEX(Returns!A:A,MATCH(B9645,Returns!B:B,0)),"No")</f>
        <v>No</v>
      </c>
    </row>
    <row r="9646" spans="1:23" x14ac:dyDescent="0.2">
      <c r="A9646" s="1">
        <v>9645</v>
      </c>
      <c r="B9646" t="s">
        <v>10782</v>
      </c>
      <c r="C9646" s="2">
        <v>43624</v>
      </c>
      <c r="D9646" s="2">
        <v>43629</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1">
        <v>89.544000000000011</v>
      </c>
      <c r="S9646" s="1">
        <v>7</v>
      </c>
      <c r="T9646" s="1">
        <v>0.2</v>
      </c>
      <c r="U9646" s="1">
        <v>12.312299999999993</v>
      </c>
      <c r="V9646" s="3" t="str">
        <f>IF(M9646=People!$B$6,People!A$6,IF(M9646=People!$B$5,People!$A$5,IF(M9646=People!$B$4,People!$A$4,IF(M9646=People!$B$3,People!$A$3))))</f>
        <v>Anna Andreadi</v>
      </c>
      <c r="W9646" s="3" t="str">
        <f xml:space="preserve"> IFERROR(INDEX(Returns!A:A,MATCH(B9646,Returns!B:B,0)),"No")</f>
        <v>No</v>
      </c>
    </row>
    <row r="9647" spans="1:23" x14ac:dyDescent="0.2">
      <c r="A9647" s="1">
        <v>9646</v>
      </c>
      <c r="B9647" t="s">
        <v>10782</v>
      </c>
      <c r="C9647" s="2">
        <v>43624</v>
      </c>
      <c r="D9647" s="2">
        <v>43629</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1">
        <v>35.167999999999999</v>
      </c>
      <c r="S9647" s="1">
        <v>2</v>
      </c>
      <c r="T9647" s="1">
        <v>0.2</v>
      </c>
      <c r="U9647" s="1">
        <v>-8.3524000000000012</v>
      </c>
      <c r="V9647" s="3" t="str">
        <f>IF(M9647=People!$B$6,People!A$6,IF(M9647=People!$B$5,People!$A$5,IF(M9647=People!$B$4,People!$A$4,IF(M9647=People!$B$3,People!$A$3))))</f>
        <v>Anna Andreadi</v>
      </c>
      <c r="W9647" s="3" t="str">
        <f xml:space="preserve"> IFERROR(INDEX(Returns!A:A,MATCH(B9647,Returns!B:B,0)),"No")</f>
        <v>No</v>
      </c>
    </row>
    <row r="9648" spans="1:23" x14ac:dyDescent="0.2">
      <c r="A9648" s="1">
        <v>9647</v>
      </c>
      <c r="B9648" t="s">
        <v>10782</v>
      </c>
      <c r="C9648" s="2">
        <v>43624</v>
      </c>
      <c r="D9648" s="2">
        <v>43629</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1">
        <v>72.588000000000008</v>
      </c>
      <c r="S9648" s="1">
        <v>2</v>
      </c>
      <c r="T9648" s="1">
        <v>0.7</v>
      </c>
      <c r="U9648" s="1">
        <v>-48.391999999999982</v>
      </c>
      <c r="V9648" s="3" t="str">
        <f>IF(M9648=People!$B$6,People!A$6,IF(M9648=People!$B$5,People!$A$5,IF(M9648=People!$B$4,People!$A$4,IF(M9648=People!$B$3,People!$A$3))))</f>
        <v>Anna Andreadi</v>
      </c>
      <c r="W9648" s="3" t="str">
        <f xml:space="preserve"> IFERROR(INDEX(Returns!A:A,MATCH(B9648,Returns!B:B,0)),"No")</f>
        <v>No</v>
      </c>
    </row>
    <row r="9649" spans="1:23" x14ac:dyDescent="0.2">
      <c r="A9649" s="1">
        <v>9648</v>
      </c>
      <c r="B9649" t="s">
        <v>10783</v>
      </c>
      <c r="C9649" s="2">
        <v>42693</v>
      </c>
      <c r="D9649" s="2">
        <v>42698</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1">
        <v>221.16</v>
      </c>
      <c r="S9649" s="1">
        <v>4</v>
      </c>
      <c r="T9649" s="1">
        <v>0</v>
      </c>
      <c r="U9649" s="1">
        <v>57.501599999999996</v>
      </c>
      <c r="V9649" s="3" t="str">
        <f>IF(M9649=People!$B$6,People!A$6,IF(M9649=People!$B$5,People!$A$5,IF(M9649=People!$B$4,People!$A$4,IF(M9649=People!$B$3,People!$A$3))))</f>
        <v>Kelly Williams</v>
      </c>
      <c r="W9649" s="3" t="str">
        <f xml:space="preserve"> IFERROR(INDEX(Returns!A:A,MATCH(B9649,Returns!B:B,0)),"No")</f>
        <v>No</v>
      </c>
    </row>
    <row r="9650" spans="1:23" x14ac:dyDescent="0.2">
      <c r="A9650" s="1">
        <v>9649</v>
      </c>
      <c r="B9650" t="s">
        <v>10783</v>
      </c>
      <c r="C9650" s="2">
        <v>42693</v>
      </c>
      <c r="D9650" s="2">
        <v>42698</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1">
        <v>281.96999999999997</v>
      </c>
      <c r="S9650" s="1">
        <v>3</v>
      </c>
      <c r="T9650" s="1">
        <v>0</v>
      </c>
      <c r="U9650" s="1">
        <v>78.951599999999999</v>
      </c>
      <c r="V9650" s="3" t="str">
        <f>IF(M9650=People!$B$6,People!A$6,IF(M9650=People!$B$5,People!$A$5,IF(M9650=People!$B$4,People!$A$4,IF(M9650=People!$B$3,People!$A$3))))</f>
        <v>Kelly Williams</v>
      </c>
      <c r="W9650" s="3" t="str">
        <f xml:space="preserve"> IFERROR(INDEX(Returns!A:A,MATCH(B9650,Returns!B:B,0)),"No")</f>
        <v>No</v>
      </c>
    </row>
    <row r="9651" spans="1:23" x14ac:dyDescent="0.2">
      <c r="A9651" s="1">
        <v>9650</v>
      </c>
      <c r="B9651" t="s">
        <v>10784</v>
      </c>
      <c r="C9651" s="2">
        <v>43430</v>
      </c>
      <c r="D9651" s="2">
        <v>43434</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1">
        <v>3406.6640000000002</v>
      </c>
      <c r="S9651" s="1">
        <v>8</v>
      </c>
      <c r="T9651" s="1">
        <v>0.15</v>
      </c>
      <c r="U9651" s="1">
        <v>160.31359999999984</v>
      </c>
      <c r="V9651" s="3" t="str">
        <f>IF(M9651=People!$B$6,People!A$6,IF(M9651=People!$B$5,People!$A$5,IF(M9651=People!$B$4,People!$A$4,IF(M9651=People!$B$3,People!$A$3))))</f>
        <v>Anna Andreadi</v>
      </c>
      <c r="W9651" s="3" t="str">
        <f xml:space="preserve"> IFERROR(INDEX(Returns!A:A,MATCH(B9651,Returns!B:B,0)),"No")</f>
        <v>No</v>
      </c>
    </row>
    <row r="9652" spans="1:23" x14ac:dyDescent="0.2">
      <c r="A9652" s="1">
        <v>9651</v>
      </c>
      <c r="B9652" t="s">
        <v>10784</v>
      </c>
      <c r="C9652" s="2">
        <v>43430</v>
      </c>
      <c r="D9652" s="2">
        <v>43434</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1">
        <v>37.17</v>
      </c>
      <c r="S9652" s="1">
        <v>9</v>
      </c>
      <c r="T9652" s="1">
        <v>0</v>
      </c>
      <c r="U9652" s="1">
        <v>10.4076</v>
      </c>
      <c r="V9652" s="3" t="str">
        <f>IF(M9652=People!$B$6,People!A$6,IF(M9652=People!$B$5,People!$A$5,IF(M9652=People!$B$4,People!$A$4,IF(M9652=People!$B$3,People!$A$3))))</f>
        <v>Anna Andreadi</v>
      </c>
      <c r="W9652" s="3" t="str">
        <f xml:space="preserve"> IFERROR(INDEX(Returns!A:A,MATCH(B9652,Returns!B:B,0)),"No")</f>
        <v>No</v>
      </c>
    </row>
    <row r="9653" spans="1:23" x14ac:dyDescent="0.2">
      <c r="A9653" s="1">
        <v>9652</v>
      </c>
      <c r="B9653" t="s">
        <v>10784</v>
      </c>
      <c r="C9653" s="2">
        <v>43430</v>
      </c>
      <c r="D9653" s="2">
        <v>43434</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1">
        <v>64.959999999999994</v>
      </c>
      <c r="S9653" s="1">
        <v>2</v>
      </c>
      <c r="T9653" s="1">
        <v>0</v>
      </c>
      <c r="U9653" s="1">
        <v>19.487999999999992</v>
      </c>
      <c r="V9653" s="3" t="str">
        <f>IF(M9653=People!$B$6,People!A$6,IF(M9653=People!$B$5,People!$A$5,IF(M9653=People!$B$4,People!$A$4,IF(M9653=People!$B$3,People!$A$3))))</f>
        <v>Anna Andreadi</v>
      </c>
      <c r="W9653" s="3" t="str">
        <f xml:space="preserve"> IFERROR(INDEX(Returns!A:A,MATCH(B9653,Returns!B:B,0)),"No")</f>
        <v>No</v>
      </c>
    </row>
    <row r="9654" spans="1:23" x14ac:dyDescent="0.2">
      <c r="A9654" s="1">
        <v>9653</v>
      </c>
      <c r="B9654" t="s">
        <v>10784</v>
      </c>
      <c r="C9654" s="2">
        <v>43430</v>
      </c>
      <c r="D9654" s="2">
        <v>43434</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1">
        <v>595.38</v>
      </c>
      <c r="S9654" s="1">
        <v>6</v>
      </c>
      <c r="T9654" s="1">
        <v>0</v>
      </c>
      <c r="U9654" s="1">
        <v>297.69</v>
      </c>
      <c r="V9654" s="3" t="str">
        <f>IF(M9654=People!$B$6,People!A$6,IF(M9654=People!$B$5,People!$A$5,IF(M9654=People!$B$4,People!$A$4,IF(M9654=People!$B$3,People!$A$3))))</f>
        <v>Anna Andreadi</v>
      </c>
      <c r="W9654" s="3" t="str">
        <f xml:space="preserve"> IFERROR(INDEX(Returns!A:A,MATCH(B9654,Returns!B:B,0)),"No")</f>
        <v>No</v>
      </c>
    </row>
    <row r="9655" spans="1:23" x14ac:dyDescent="0.2">
      <c r="A9655" s="1">
        <v>9654</v>
      </c>
      <c r="B9655" t="s">
        <v>10785</v>
      </c>
      <c r="C9655" s="2">
        <v>43488</v>
      </c>
      <c r="D9655" s="2">
        <v>43492</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1">
        <v>95.984000000000009</v>
      </c>
      <c r="S9655" s="1">
        <v>2</v>
      </c>
      <c r="T9655" s="1">
        <v>0.2</v>
      </c>
      <c r="U9655" s="1">
        <v>11.997999999999998</v>
      </c>
      <c r="V9655" s="3" t="str">
        <f>IF(M9655=People!$B$6,People!A$6,IF(M9655=People!$B$5,People!$A$5,IF(M9655=People!$B$4,People!$A$4,IF(M9655=People!$B$3,People!$A$3))))</f>
        <v>Anna Andreadi</v>
      </c>
      <c r="W9655" s="3" t="str">
        <f xml:space="preserve"> IFERROR(INDEX(Returns!A:A,MATCH(B9655,Returns!B:B,0)),"No")</f>
        <v>No</v>
      </c>
    </row>
    <row r="9656" spans="1:23" x14ac:dyDescent="0.2">
      <c r="A9656" s="1">
        <v>9655</v>
      </c>
      <c r="B9656" t="s">
        <v>10785</v>
      </c>
      <c r="C9656" s="2">
        <v>43488</v>
      </c>
      <c r="D9656" s="2">
        <v>43492</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1">
        <v>4.9380000000000006</v>
      </c>
      <c r="S9656" s="1">
        <v>2</v>
      </c>
      <c r="T9656" s="1">
        <v>0.7</v>
      </c>
      <c r="U9656" s="1">
        <v>-3.6212</v>
      </c>
      <c r="V9656" s="3" t="str">
        <f>IF(M9656=People!$B$6,People!A$6,IF(M9656=People!$B$5,People!$A$5,IF(M9656=People!$B$4,People!$A$4,IF(M9656=People!$B$3,People!$A$3))))</f>
        <v>Anna Andreadi</v>
      </c>
      <c r="W9656" s="3" t="str">
        <f xml:space="preserve"> IFERROR(INDEX(Returns!A:A,MATCH(B9656,Returns!B:B,0)),"No")</f>
        <v>No</v>
      </c>
    </row>
    <row r="9657" spans="1:23" x14ac:dyDescent="0.2">
      <c r="A9657" s="1">
        <v>9656</v>
      </c>
      <c r="B9657" t="s">
        <v>10786</v>
      </c>
      <c r="C9657" s="2">
        <v>42635</v>
      </c>
      <c r="D9657" s="2">
        <v>42642</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1">
        <v>97.44</v>
      </c>
      <c r="S9657" s="1">
        <v>3</v>
      </c>
      <c r="T9657" s="1">
        <v>0</v>
      </c>
      <c r="U9657" s="1">
        <v>35.078399999999995</v>
      </c>
      <c r="V9657" s="3" t="str">
        <f>IF(M9657=People!$B$6,People!A$6,IF(M9657=People!$B$5,People!$A$5,IF(M9657=People!$B$4,People!$A$4,IF(M9657=People!$B$3,People!$A$3))))</f>
        <v>Chuck Magee</v>
      </c>
      <c r="W9657" s="3" t="str">
        <f xml:space="preserve"> IFERROR(INDEX(Returns!A:A,MATCH(B9657,Returns!B:B,0)),"No")</f>
        <v>No</v>
      </c>
    </row>
    <row r="9658" spans="1:23" x14ac:dyDescent="0.2">
      <c r="A9658" s="1">
        <v>9657</v>
      </c>
      <c r="B9658" t="s">
        <v>10786</v>
      </c>
      <c r="C9658" s="2">
        <v>42635</v>
      </c>
      <c r="D9658" s="2">
        <v>42642</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1">
        <v>3.9840000000000004</v>
      </c>
      <c r="S9658" s="1">
        <v>1</v>
      </c>
      <c r="T9658" s="1">
        <v>0.2</v>
      </c>
      <c r="U9658" s="1">
        <v>1.3944000000000001</v>
      </c>
      <c r="V9658" s="3" t="str">
        <f>IF(M9658=People!$B$6,People!A$6,IF(M9658=People!$B$5,People!$A$5,IF(M9658=People!$B$4,People!$A$4,IF(M9658=People!$B$3,People!$A$3))))</f>
        <v>Chuck Magee</v>
      </c>
      <c r="W9658" s="3" t="str">
        <f xml:space="preserve"> IFERROR(INDEX(Returns!A:A,MATCH(B9658,Returns!B:B,0)),"No")</f>
        <v>No</v>
      </c>
    </row>
    <row r="9659" spans="1:23" x14ac:dyDescent="0.2">
      <c r="A9659" s="1">
        <v>9658</v>
      </c>
      <c r="B9659" t="s">
        <v>10786</v>
      </c>
      <c r="C9659" s="2">
        <v>42635</v>
      </c>
      <c r="D9659" s="2">
        <v>42642</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1">
        <v>13.04</v>
      </c>
      <c r="S9659" s="1">
        <v>4</v>
      </c>
      <c r="T9659" s="1">
        <v>0</v>
      </c>
      <c r="U9659" s="1">
        <v>5.7376000000000005</v>
      </c>
      <c r="V9659" s="3" t="str">
        <f>IF(M9659=People!$B$6,People!A$6,IF(M9659=People!$B$5,People!$A$5,IF(M9659=People!$B$4,People!$A$4,IF(M9659=People!$B$3,People!$A$3))))</f>
        <v>Chuck Magee</v>
      </c>
      <c r="W9659" s="3" t="str">
        <f xml:space="preserve"> IFERROR(INDEX(Returns!A:A,MATCH(B9659,Returns!B:B,0)),"No")</f>
        <v>No</v>
      </c>
    </row>
    <row r="9660" spans="1:23" x14ac:dyDescent="0.2">
      <c r="A9660" s="1">
        <v>9659</v>
      </c>
      <c r="B9660" t="s">
        <v>10786</v>
      </c>
      <c r="C9660" s="2">
        <v>42635</v>
      </c>
      <c r="D9660" s="2">
        <v>42642</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1">
        <v>579.52800000000002</v>
      </c>
      <c r="S9660" s="1">
        <v>4</v>
      </c>
      <c r="T9660" s="1">
        <v>0.1</v>
      </c>
      <c r="U9660" s="1">
        <v>83.709599999999966</v>
      </c>
      <c r="V9660" s="3" t="str">
        <f>IF(M9660=People!$B$6,People!A$6,IF(M9660=People!$B$5,People!$A$5,IF(M9660=People!$B$4,People!$A$4,IF(M9660=People!$B$3,People!$A$3))))</f>
        <v>Chuck Magee</v>
      </c>
      <c r="W9660" s="3" t="str">
        <f xml:space="preserve"> IFERROR(INDEX(Returns!A:A,MATCH(B9660,Returns!B:B,0)),"No")</f>
        <v>No</v>
      </c>
    </row>
    <row r="9661" spans="1:23" x14ac:dyDescent="0.2">
      <c r="A9661" s="1">
        <v>9660</v>
      </c>
      <c r="B9661" t="s">
        <v>10787</v>
      </c>
      <c r="C9661" s="2">
        <v>42455</v>
      </c>
      <c r="D9661" s="2">
        <v>42459</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1">
        <v>18.75</v>
      </c>
      <c r="S9661" s="1">
        <v>5</v>
      </c>
      <c r="T9661" s="1">
        <v>0</v>
      </c>
      <c r="U9661" s="1">
        <v>9</v>
      </c>
      <c r="V9661" s="3" t="str">
        <f>IF(M9661=People!$B$6,People!A$6,IF(M9661=People!$B$5,People!$A$5,IF(M9661=People!$B$4,People!$A$4,IF(M9661=People!$B$3,People!$A$3))))</f>
        <v>Anna Andreadi</v>
      </c>
      <c r="W9661" s="3" t="str">
        <f xml:space="preserve"> IFERROR(INDEX(Returns!A:A,MATCH(B9661,Returns!B:B,0)),"No")</f>
        <v>No</v>
      </c>
    </row>
    <row r="9662" spans="1:23" x14ac:dyDescent="0.2">
      <c r="A9662" s="1">
        <v>9661</v>
      </c>
      <c r="B9662" t="s">
        <v>10788</v>
      </c>
      <c r="C9662" s="2">
        <v>43257</v>
      </c>
      <c r="D9662" s="2">
        <v>43262</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1">
        <v>3023.9280000000003</v>
      </c>
      <c r="S9662" s="1">
        <v>9</v>
      </c>
      <c r="T9662" s="1">
        <v>0.2</v>
      </c>
      <c r="U9662" s="1">
        <v>226.79460000000006</v>
      </c>
      <c r="V9662" s="3" t="str">
        <f>IF(M9662=People!$B$6,People!A$6,IF(M9662=People!$B$5,People!$A$5,IF(M9662=People!$B$4,People!$A$4,IF(M9662=People!$B$3,People!$A$3))))</f>
        <v>Anna Andreadi</v>
      </c>
      <c r="W9662" s="3" t="str">
        <f xml:space="preserve"> IFERROR(INDEX(Returns!A:A,MATCH(B9662,Returns!B:B,0)),"No")</f>
        <v>No</v>
      </c>
    </row>
    <row r="9663" spans="1:23" x14ac:dyDescent="0.2">
      <c r="A9663" s="1">
        <v>9662</v>
      </c>
      <c r="B9663" t="s">
        <v>10788</v>
      </c>
      <c r="C9663" s="2">
        <v>43257</v>
      </c>
      <c r="D9663" s="2">
        <v>43262</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1">
        <v>26.96</v>
      </c>
      <c r="S9663" s="1">
        <v>2</v>
      </c>
      <c r="T9663" s="1">
        <v>0</v>
      </c>
      <c r="U9663" s="1">
        <v>3.7744</v>
      </c>
      <c r="V9663" s="3" t="str">
        <f>IF(M9663=People!$B$6,People!A$6,IF(M9663=People!$B$5,People!$A$5,IF(M9663=People!$B$4,People!$A$4,IF(M9663=People!$B$3,People!$A$3))))</f>
        <v>Anna Andreadi</v>
      </c>
      <c r="W9663" s="3" t="str">
        <f xml:space="preserve"> IFERROR(INDEX(Returns!A:A,MATCH(B9663,Returns!B:B,0)),"No")</f>
        <v>No</v>
      </c>
    </row>
    <row r="9664" spans="1:23" x14ac:dyDescent="0.2">
      <c r="A9664" s="1">
        <v>9663</v>
      </c>
      <c r="B9664" t="s">
        <v>10788</v>
      </c>
      <c r="C9664" s="2">
        <v>43257</v>
      </c>
      <c r="D9664" s="2">
        <v>43262</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1">
        <v>477.6</v>
      </c>
      <c r="S9664" s="1">
        <v>3</v>
      </c>
      <c r="T9664" s="1">
        <v>0.2</v>
      </c>
      <c r="U9664" s="1">
        <v>161.19000000000003</v>
      </c>
      <c r="V9664" s="3" t="str">
        <f>IF(M9664=People!$B$6,People!A$6,IF(M9664=People!$B$5,People!$A$5,IF(M9664=People!$B$4,People!$A$4,IF(M9664=People!$B$3,People!$A$3))))</f>
        <v>Anna Andreadi</v>
      </c>
      <c r="W9664" s="3" t="str">
        <f xml:space="preserve"> IFERROR(INDEX(Returns!A:A,MATCH(B9664,Returns!B:B,0)),"No")</f>
        <v>No</v>
      </c>
    </row>
    <row r="9665" spans="1:23" x14ac:dyDescent="0.2">
      <c r="A9665" s="1">
        <v>9664</v>
      </c>
      <c r="B9665" t="s">
        <v>10789</v>
      </c>
      <c r="C9665" s="2">
        <v>43708</v>
      </c>
      <c r="D9665" s="2">
        <v>43713</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1">
        <v>193.95000000000002</v>
      </c>
      <c r="S9665" s="1">
        <v>3</v>
      </c>
      <c r="T9665" s="1">
        <v>0</v>
      </c>
      <c r="U9665" s="1">
        <v>9.6974999999999838</v>
      </c>
      <c r="V9665" s="3" t="str">
        <f>IF(M9665=People!$B$6,People!A$6,IF(M9665=People!$B$5,People!$A$5,IF(M9665=People!$B$4,People!$A$4,IF(M9665=People!$B$3,People!$A$3))))</f>
        <v>Anna Andreadi</v>
      </c>
      <c r="W9665" s="3" t="str">
        <f xml:space="preserve"> IFERROR(INDEX(Returns!A:A,MATCH(B9665,Returns!B:B,0)),"No")</f>
        <v>No</v>
      </c>
    </row>
    <row r="9666" spans="1:23" x14ac:dyDescent="0.2">
      <c r="A9666" s="1">
        <v>9665</v>
      </c>
      <c r="B9666" t="s">
        <v>10790</v>
      </c>
      <c r="C9666" s="2">
        <v>43076</v>
      </c>
      <c r="D9666" s="2">
        <v>43076</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1">
        <v>12.96</v>
      </c>
      <c r="S9666" s="1">
        <v>2</v>
      </c>
      <c r="T9666" s="1">
        <v>0</v>
      </c>
      <c r="U9666" s="1">
        <v>6.2208000000000006</v>
      </c>
      <c r="V9666" s="3" t="str">
        <f>IF(M9666=People!$B$6,People!A$6,IF(M9666=People!$B$5,People!$A$5,IF(M9666=People!$B$4,People!$A$4,IF(M9666=People!$B$3,People!$A$3))))</f>
        <v>Anna Andreadi</v>
      </c>
      <c r="W9666" s="3" t="str">
        <f xml:space="preserve"> IFERROR(INDEX(Returns!A:A,MATCH(B9666,Returns!B:B,0)),"No")</f>
        <v>No</v>
      </c>
    </row>
    <row r="9667" spans="1:23" x14ac:dyDescent="0.2">
      <c r="A9667" s="1">
        <v>9666</v>
      </c>
      <c r="B9667" t="s">
        <v>10791</v>
      </c>
      <c r="C9667" s="2">
        <v>43785</v>
      </c>
      <c r="D9667" s="2">
        <v>43789</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1">
        <v>119.94</v>
      </c>
      <c r="S9667" s="1">
        <v>3</v>
      </c>
      <c r="T9667" s="1">
        <v>0</v>
      </c>
      <c r="U9667" s="1">
        <v>23.987999999999996</v>
      </c>
      <c r="V9667" s="3" t="str">
        <f>IF(M9667=People!$B$6,People!A$6,IF(M9667=People!$B$5,People!$A$5,IF(M9667=People!$B$4,People!$A$4,IF(M9667=People!$B$3,People!$A$3))))</f>
        <v>Anna Andreadi</v>
      </c>
      <c r="W9667" s="3" t="str">
        <f xml:space="preserve"> IFERROR(INDEX(Returns!A:A,MATCH(B9667,Returns!B:B,0)),"No")</f>
        <v>No</v>
      </c>
    </row>
    <row r="9668" spans="1:23" x14ac:dyDescent="0.2">
      <c r="A9668" s="1">
        <v>9667</v>
      </c>
      <c r="B9668" t="s">
        <v>10791</v>
      </c>
      <c r="C9668" s="2">
        <v>43785</v>
      </c>
      <c r="D9668" s="2">
        <v>43789</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1">
        <v>12.419999999999998</v>
      </c>
      <c r="S9668" s="1">
        <v>3</v>
      </c>
      <c r="T9668" s="1">
        <v>0</v>
      </c>
      <c r="U9668" s="1">
        <v>4.4711999999999996</v>
      </c>
      <c r="V9668" s="3" t="str">
        <f>IF(M9668=People!$B$6,People!A$6,IF(M9668=People!$B$5,People!$A$5,IF(M9668=People!$B$4,People!$A$4,IF(M9668=People!$B$3,People!$A$3))))</f>
        <v>Anna Andreadi</v>
      </c>
      <c r="W9668" s="3" t="str">
        <f xml:space="preserve"> IFERROR(INDEX(Returns!A:A,MATCH(B9668,Returns!B:B,0)),"No")</f>
        <v>No</v>
      </c>
    </row>
    <row r="9669" spans="1:23" x14ac:dyDescent="0.2">
      <c r="A9669" s="1">
        <v>9668</v>
      </c>
      <c r="B9669" t="s">
        <v>10792</v>
      </c>
      <c r="C9669" s="2">
        <v>43213</v>
      </c>
      <c r="D9669" s="2">
        <v>43217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1">
        <v>18.088000000000001</v>
      </c>
      <c r="S9669" s="1">
        <v>7</v>
      </c>
      <c r="T9669" s="1">
        <v>0.2</v>
      </c>
      <c r="U9669" s="1">
        <v>6.5569000000000006</v>
      </c>
      <c r="V9669" s="3" t="str">
        <f>IF(M9669=People!$B$6,People!A$6,IF(M9669=People!$B$5,People!$A$5,IF(M9669=People!$B$4,People!$A$4,IF(M9669=People!$B$3,People!$A$3))))</f>
        <v>Anna Andreadi</v>
      </c>
      <c r="W9669" s="3" t="str">
        <f xml:space="preserve"> IFERROR(INDEX(Returns!A:A,MATCH(B9669,Returns!B:B,0)),"No")</f>
        <v>No</v>
      </c>
    </row>
    <row r="9670" spans="1:23" x14ac:dyDescent="0.2">
      <c r="A9670" s="1">
        <v>9669</v>
      </c>
      <c r="B9670" t="s">
        <v>10792</v>
      </c>
      <c r="C9670" s="2">
        <v>43213</v>
      </c>
      <c r="D9670" s="2">
        <v>43217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1">
        <v>71.97</v>
      </c>
      <c r="S9670" s="1">
        <v>3</v>
      </c>
      <c r="T9670" s="1">
        <v>0</v>
      </c>
      <c r="U9670" s="1">
        <v>35.984999999999999</v>
      </c>
      <c r="V9670" s="3" t="str">
        <f>IF(M9670=People!$B$6,People!A$6,IF(M9670=People!$B$5,People!$A$5,IF(M9670=People!$B$4,People!$A$4,IF(M9670=People!$B$3,People!$A$3))))</f>
        <v>Anna Andreadi</v>
      </c>
      <c r="W9670" s="3" t="str">
        <f xml:space="preserve"> IFERROR(INDEX(Returns!A:A,MATCH(B9670,Returns!B:B,0)),"No")</f>
        <v>No</v>
      </c>
    </row>
    <row r="9671" spans="1:23" x14ac:dyDescent="0.2">
      <c r="A9671" s="1">
        <v>9670</v>
      </c>
      <c r="B9671" t="s">
        <v>10793</v>
      </c>
      <c r="C9671" s="2">
        <v>43557</v>
      </c>
      <c r="D9671" s="2">
        <v>43561</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1">
        <v>14.940000000000001</v>
      </c>
      <c r="S9671" s="1">
        <v>3</v>
      </c>
      <c r="T9671" s="1">
        <v>0</v>
      </c>
      <c r="U9671" s="1">
        <v>6.8723999999999998</v>
      </c>
      <c r="V9671" s="3" t="str">
        <f>IF(M9671=People!$B$6,People!A$6,IF(M9671=People!$B$5,People!$A$5,IF(M9671=People!$B$4,People!$A$4,IF(M9671=People!$B$3,People!$A$3))))</f>
        <v>Cassandra Brandow</v>
      </c>
      <c r="W9671" s="3" t="str">
        <f xml:space="preserve"> IFERROR(INDEX(Returns!A:A,MATCH(B9671,Returns!B:B,0)),"No")</f>
        <v>No</v>
      </c>
    </row>
    <row r="9672" spans="1:23" x14ac:dyDescent="0.2">
      <c r="A9672" s="1">
        <v>9671</v>
      </c>
      <c r="B9672" t="s">
        <v>10794</v>
      </c>
      <c r="C9672" s="2">
        <v>42960</v>
      </c>
      <c r="D9672" s="2">
        <v>42962</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1">
        <v>64.680000000000007</v>
      </c>
      <c r="S9672" s="1">
        <v>7</v>
      </c>
      <c r="T9672" s="1">
        <v>0.2</v>
      </c>
      <c r="U9672" s="1">
        <v>8.0849999999999973</v>
      </c>
      <c r="V9672" s="3" t="str">
        <f>IF(M9672=People!$B$6,People!A$6,IF(M9672=People!$B$5,People!$A$5,IF(M9672=People!$B$4,People!$A$4,IF(M9672=People!$B$3,People!$A$3))))</f>
        <v>Cassandra Brandow</v>
      </c>
      <c r="W9672" s="3" t="str">
        <f xml:space="preserve"> IFERROR(INDEX(Returns!A:A,MATCH(B9672,Returns!B:B,0)),"No")</f>
        <v>No</v>
      </c>
    </row>
    <row r="9673" spans="1:23" x14ac:dyDescent="0.2">
      <c r="A9673" s="1">
        <v>9672</v>
      </c>
      <c r="B9673" t="s">
        <v>10795</v>
      </c>
      <c r="C9673" s="2">
        <v>43782</v>
      </c>
      <c r="D9673" s="2">
        <v>43788</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1">
        <v>22</v>
      </c>
      <c r="S9673" s="1">
        <v>5</v>
      </c>
      <c r="T9673" s="1">
        <v>0.2</v>
      </c>
      <c r="U9673" s="1">
        <v>1.375</v>
      </c>
      <c r="V9673" s="3" t="str">
        <f>IF(M9673=People!$B$6,People!A$6,IF(M9673=People!$B$5,People!$A$5,IF(M9673=People!$B$4,People!$A$4,IF(M9673=People!$B$3,People!$A$3))))</f>
        <v>Anna Andreadi</v>
      </c>
      <c r="W9673" s="3" t="str">
        <f xml:space="preserve"> IFERROR(INDEX(Returns!A:A,MATCH(B9673,Returns!B:B,0)),"No")</f>
        <v>No</v>
      </c>
    </row>
    <row r="9674" spans="1:23" x14ac:dyDescent="0.2">
      <c r="A9674" s="1">
        <v>9673</v>
      </c>
      <c r="B9674" t="s">
        <v>10796</v>
      </c>
      <c r="C9674" s="2">
        <v>43457</v>
      </c>
      <c r="D9674" s="2">
        <v>43462</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1">
        <v>7.9680000000000009</v>
      </c>
      <c r="S9674" s="1">
        <v>2</v>
      </c>
      <c r="T9674" s="1">
        <v>0.2</v>
      </c>
      <c r="U9674" s="1">
        <v>2.6892000000000005</v>
      </c>
      <c r="V9674" s="3" t="str">
        <f>IF(M9674=People!$B$6,People!A$6,IF(M9674=People!$B$5,People!$A$5,IF(M9674=People!$B$4,People!$A$4,IF(M9674=People!$B$3,People!$A$3))))</f>
        <v>Chuck Magee</v>
      </c>
      <c r="W9674" s="3" t="str">
        <f xml:space="preserve"> IFERROR(INDEX(Returns!A:A,MATCH(B9674,Returns!B:B,0)),"No")</f>
        <v>No</v>
      </c>
    </row>
    <row r="9675" spans="1:23" x14ac:dyDescent="0.2">
      <c r="A9675" s="1">
        <v>9674</v>
      </c>
      <c r="B9675" t="s">
        <v>10796</v>
      </c>
      <c r="C9675" s="2">
        <v>43457</v>
      </c>
      <c r="D9675" s="2">
        <v>43462</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1">
        <v>1499.9699999999998</v>
      </c>
      <c r="S9675" s="1">
        <v>5</v>
      </c>
      <c r="T9675" s="1">
        <v>0.4</v>
      </c>
      <c r="U9675" s="1">
        <v>-374.99250000000006</v>
      </c>
      <c r="V9675" s="3" t="str">
        <f>IF(M9675=People!$B$6,People!A$6,IF(M9675=People!$B$5,People!$A$5,IF(M9675=People!$B$4,People!$A$4,IF(M9675=People!$B$3,People!$A$3))))</f>
        <v>Chuck Magee</v>
      </c>
      <c r="W9675" s="3" t="str">
        <f xml:space="preserve"> IFERROR(INDEX(Returns!A:A,MATCH(B9675,Returns!B:B,0)),"No")</f>
        <v>No</v>
      </c>
    </row>
    <row r="9676" spans="1:23" x14ac:dyDescent="0.2">
      <c r="A9676" s="1">
        <v>9675</v>
      </c>
      <c r="B9676" t="s">
        <v>10797</v>
      </c>
      <c r="C9676" s="2">
        <v>42573</v>
      </c>
      <c r="D9676" s="2">
        <v>42575</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1">
        <v>26.632000000000001</v>
      </c>
      <c r="S9676" s="1">
        <v>1</v>
      </c>
      <c r="T9676" s="1">
        <v>0.2</v>
      </c>
      <c r="U9676" s="1">
        <v>1.331599999999999</v>
      </c>
      <c r="V9676" s="3" t="str">
        <f>IF(M9676=People!$B$6,People!A$6,IF(M9676=People!$B$5,People!$A$5,IF(M9676=People!$B$4,People!$A$4,IF(M9676=People!$B$3,People!$A$3))))</f>
        <v>Kelly Williams</v>
      </c>
      <c r="W9676" s="3" t="str">
        <f xml:space="preserve"> IFERROR(INDEX(Returns!A:A,MATCH(B9676,Returns!B:B,0)),"No")</f>
        <v>No</v>
      </c>
    </row>
    <row r="9677" spans="1:23" x14ac:dyDescent="0.2">
      <c r="A9677" s="1">
        <v>9676</v>
      </c>
      <c r="B9677" t="s">
        <v>10798</v>
      </c>
      <c r="C9677" s="2">
        <v>43226</v>
      </c>
      <c r="D9677" s="2">
        <v>43230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1">
        <v>41.6</v>
      </c>
      <c r="S9677" s="1">
        <v>4</v>
      </c>
      <c r="T9677" s="1">
        <v>0</v>
      </c>
      <c r="U9677" s="1">
        <v>14.143999999999998</v>
      </c>
      <c r="V9677" s="3" t="str">
        <f>IF(M9677=People!$B$6,People!A$6,IF(M9677=People!$B$5,People!$A$5,IF(M9677=People!$B$4,People!$A$4,IF(M9677=People!$B$3,People!$A$3))))</f>
        <v>Anna Andreadi</v>
      </c>
      <c r="W9677" s="3" t="str">
        <f xml:space="preserve"> IFERROR(INDEX(Returns!A:A,MATCH(B9677,Returns!B:B,0)),"No")</f>
        <v>No</v>
      </c>
    </row>
    <row r="9678" spans="1:23" x14ac:dyDescent="0.2">
      <c r="A9678" s="1">
        <v>9677</v>
      </c>
      <c r="B9678" t="s">
        <v>10799</v>
      </c>
      <c r="C9678" s="2">
        <v>42702</v>
      </c>
      <c r="D9678" s="2">
        <v>42707</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1">
        <v>64.02</v>
      </c>
      <c r="S9678" s="1">
        <v>6</v>
      </c>
      <c r="T9678" s="1">
        <v>0</v>
      </c>
      <c r="U9678" s="1">
        <v>29.449199999999998</v>
      </c>
      <c r="V9678" s="3" t="str">
        <f>IF(M9678=People!$B$6,People!A$6,IF(M9678=People!$B$5,People!$A$5,IF(M9678=People!$B$4,People!$A$4,IF(M9678=People!$B$3,People!$A$3))))</f>
        <v>Kelly Williams</v>
      </c>
      <c r="W9678" s="3" t="str">
        <f xml:space="preserve"> IFERROR(INDEX(Returns!A:A,MATCH(B9678,Returns!B:B,0)),"No")</f>
        <v>No</v>
      </c>
    </row>
    <row r="9679" spans="1:23" x14ac:dyDescent="0.2">
      <c r="A9679" s="1">
        <v>9678</v>
      </c>
      <c r="B9679" t="s">
        <v>10800</v>
      </c>
      <c r="C9679" s="2">
        <v>43208</v>
      </c>
      <c r="D9679" s="2">
        <v>43213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1">
        <v>6.99</v>
      </c>
      <c r="S9679" s="1">
        <v>3</v>
      </c>
      <c r="T9679" s="1">
        <v>0</v>
      </c>
      <c r="U9679" s="1">
        <v>2.027099999999999</v>
      </c>
      <c r="V9679" s="3" t="str">
        <f>IF(M9679=People!$B$6,People!A$6,IF(M9679=People!$B$5,People!$A$5,IF(M9679=People!$B$4,People!$A$4,IF(M9679=People!$B$3,People!$A$3))))</f>
        <v>Chuck Magee</v>
      </c>
      <c r="W9679" s="3" t="str">
        <f xml:space="preserve"> IFERROR(INDEX(Returns!A:A,MATCH(B9679,Returns!B:B,0)),"No")</f>
        <v>No</v>
      </c>
    </row>
    <row r="9680" spans="1:23" x14ac:dyDescent="0.2">
      <c r="A9680" s="1">
        <v>9679</v>
      </c>
      <c r="B9680" t="s">
        <v>10800</v>
      </c>
      <c r="C9680" s="2">
        <v>43208</v>
      </c>
      <c r="D9680" s="2">
        <v>43213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1">
        <v>6.84</v>
      </c>
      <c r="S9680" s="1">
        <v>1</v>
      </c>
      <c r="T9680" s="1">
        <v>0</v>
      </c>
      <c r="U9680" s="1">
        <v>1.8468</v>
      </c>
      <c r="V9680" s="3" t="str">
        <f>IF(M9680=People!$B$6,People!A$6,IF(M9680=People!$B$5,People!$A$5,IF(M9680=People!$B$4,People!$A$4,IF(M9680=People!$B$3,People!$A$3))))</f>
        <v>Chuck Magee</v>
      </c>
      <c r="W9680" s="3" t="str">
        <f xml:space="preserve"> IFERROR(INDEX(Returns!A:A,MATCH(B9680,Returns!B:B,0)),"No")</f>
        <v>No</v>
      </c>
    </row>
    <row r="9681" spans="1:23" x14ac:dyDescent="0.2">
      <c r="A9681" s="1">
        <v>9680</v>
      </c>
      <c r="B9681" t="s">
        <v>10801</v>
      </c>
      <c r="C9681" s="2">
        <v>43096</v>
      </c>
      <c r="D9681" s="2">
        <v>43100</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1">
        <v>323.10000000000002</v>
      </c>
      <c r="S9681" s="1">
        <v>2</v>
      </c>
      <c r="T9681" s="1">
        <v>0</v>
      </c>
      <c r="U9681" s="1">
        <v>61.38900000000001</v>
      </c>
      <c r="V9681" s="3" t="str">
        <f>IF(M9681=People!$B$6,People!A$6,IF(M9681=People!$B$5,People!$A$5,IF(M9681=People!$B$4,People!$A$4,IF(M9681=People!$B$3,People!$A$3))))</f>
        <v>Anna Andreadi</v>
      </c>
      <c r="W9681" s="3" t="str">
        <f xml:space="preserve"> IFERROR(INDEX(Returns!A:A,MATCH(B9681,Returns!B:B,0)),"No")</f>
        <v>No</v>
      </c>
    </row>
    <row r="9682" spans="1:23" x14ac:dyDescent="0.2">
      <c r="A9682" s="1">
        <v>9681</v>
      </c>
      <c r="B9682" t="s">
        <v>10801</v>
      </c>
      <c r="C9682" s="2">
        <v>43096</v>
      </c>
      <c r="D9682" s="2">
        <v>43100</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1">
        <v>668.16</v>
      </c>
      <c r="S9682" s="1">
        <v>9</v>
      </c>
      <c r="T9682" s="1">
        <v>0.2</v>
      </c>
      <c r="U9682" s="1">
        <v>75.167999999999921</v>
      </c>
      <c r="V9682" s="3" t="str">
        <f>IF(M9682=People!$B$6,People!A$6,IF(M9682=People!$B$5,People!$A$5,IF(M9682=People!$B$4,People!$A$4,IF(M9682=People!$B$3,People!$A$3))))</f>
        <v>Anna Andreadi</v>
      </c>
      <c r="W9682" s="3" t="str">
        <f xml:space="preserve"> IFERROR(INDEX(Returns!A:A,MATCH(B9682,Returns!B:B,0)),"No")</f>
        <v>No</v>
      </c>
    </row>
    <row r="9683" spans="1:23" x14ac:dyDescent="0.2">
      <c r="A9683" s="1">
        <v>9682</v>
      </c>
      <c r="B9683" t="s">
        <v>10802</v>
      </c>
      <c r="C9683" s="2">
        <v>43812</v>
      </c>
      <c r="D9683" s="2">
        <v>43817</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1">
        <v>8.64</v>
      </c>
      <c r="S9683" s="1">
        <v>3</v>
      </c>
      <c r="T9683" s="1">
        <v>0</v>
      </c>
      <c r="U9683" s="1">
        <v>4.2336</v>
      </c>
      <c r="V9683" s="3" t="str">
        <f>IF(M9683=People!$B$6,People!A$6,IF(M9683=People!$B$5,People!$A$5,IF(M9683=People!$B$4,People!$A$4,IF(M9683=People!$B$3,People!$A$3))))</f>
        <v>Anna Andreadi</v>
      </c>
      <c r="W9683" s="3" t="str">
        <f xml:space="preserve"> IFERROR(INDEX(Returns!A:A,MATCH(B9683,Returns!B:B,0)),"No")</f>
        <v>No</v>
      </c>
    </row>
    <row r="9684" spans="1:23" x14ac:dyDescent="0.2">
      <c r="A9684" s="1">
        <v>9683</v>
      </c>
      <c r="B9684" t="s">
        <v>10802</v>
      </c>
      <c r="C9684" s="2">
        <v>43812</v>
      </c>
      <c r="D9684" s="2">
        <v>43817</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1">
        <v>38.880000000000003</v>
      </c>
      <c r="S9684" s="1">
        <v>6</v>
      </c>
      <c r="T9684" s="1">
        <v>0</v>
      </c>
      <c r="U9684" s="1">
        <v>18.662400000000002</v>
      </c>
      <c r="V9684" s="3" t="str">
        <f>IF(M9684=People!$B$6,People!A$6,IF(M9684=People!$B$5,People!$A$5,IF(M9684=People!$B$4,People!$A$4,IF(M9684=People!$B$3,People!$A$3))))</f>
        <v>Anna Andreadi</v>
      </c>
      <c r="W9684" s="3" t="str">
        <f xml:space="preserve"> IFERROR(INDEX(Returns!A:A,MATCH(B9684,Returns!B:B,0)),"No")</f>
        <v>No</v>
      </c>
    </row>
    <row r="9685" spans="1:23" x14ac:dyDescent="0.2">
      <c r="A9685" s="1">
        <v>9684</v>
      </c>
      <c r="B9685" t="s">
        <v>10802</v>
      </c>
      <c r="C9685" s="2">
        <v>43812</v>
      </c>
      <c r="D9685" s="2">
        <v>43817</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1">
        <v>201.04</v>
      </c>
      <c r="S9685" s="1">
        <v>8</v>
      </c>
      <c r="T9685" s="1">
        <v>0</v>
      </c>
      <c r="U9685" s="1">
        <v>54.280799999999999</v>
      </c>
      <c r="V9685" s="3" t="str">
        <f>IF(M9685=People!$B$6,People!A$6,IF(M9685=People!$B$5,People!$A$5,IF(M9685=People!$B$4,People!$A$4,IF(M9685=People!$B$3,People!$A$3))))</f>
        <v>Anna Andreadi</v>
      </c>
      <c r="W9685" s="3" t="str">
        <f xml:space="preserve"> IFERROR(INDEX(Returns!A:A,MATCH(B9685,Returns!B:B,0)),"No")</f>
        <v>No</v>
      </c>
    </row>
    <row r="9686" spans="1:23" x14ac:dyDescent="0.2">
      <c r="A9686" s="1">
        <v>9685</v>
      </c>
      <c r="B9686" t="s">
        <v>10802</v>
      </c>
      <c r="C9686" s="2">
        <v>43812</v>
      </c>
      <c r="D9686" s="2">
        <v>43817</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1">
        <v>12.96</v>
      </c>
      <c r="S9686" s="1">
        <v>2</v>
      </c>
      <c r="T9686" s="1">
        <v>0</v>
      </c>
      <c r="U9686" s="1">
        <v>6.3504000000000005</v>
      </c>
      <c r="V9686" s="3" t="str">
        <f>IF(M9686=People!$B$6,People!A$6,IF(M9686=People!$B$5,People!$A$5,IF(M9686=People!$B$4,People!$A$4,IF(M9686=People!$B$3,People!$A$3))))</f>
        <v>Anna Andreadi</v>
      </c>
      <c r="W9686" s="3" t="str">
        <f xml:space="preserve"> IFERROR(INDEX(Returns!A:A,MATCH(B9686,Returns!B:B,0)),"No")</f>
        <v>No</v>
      </c>
    </row>
    <row r="9687" spans="1:23" x14ac:dyDescent="0.2">
      <c r="A9687" s="1">
        <v>9686</v>
      </c>
      <c r="B9687" t="s">
        <v>10803</v>
      </c>
      <c r="C9687" s="2">
        <v>43467</v>
      </c>
      <c r="D9687" s="2">
        <v>43469</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1">
        <v>16.59</v>
      </c>
      <c r="S9687" s="1">
        <v>1</v>
      </c>
      <c r="T9687" s="1">
        <v>0</v>
      </c>
      <c r="U9687" s="1">
        <v>5.8064999999999998</v>
      </c>
      <c r="V9687" s="3" t="str">
        <f>IF(M9687=People!$B$6,People!A$6,IF(M9687=People!$B$5,People!$A$5,IF(M9687=People!$B$4,People!$A$4,IF(M9687=People!$B$3,People!$A$3))))</f>
        <v>Anna Andreadi</v>
      </c>
      <c r="W9687" s="3" t="str">
        <f xml:space="preserve"> IFERROR(INDEX(Returns!A:A,MATCH(B9687,Returns!B:B,0)),"No")</f>
        <v>No</v>
      </c>
    </row>
    <row r="9688" spans="1:23" x14ac:dyDescent="0.2">
      <c r="A9688" s="1">
        <v>9687</v>
      </c>
      <c r="B9688" t="s">
        <v>10804</v>
      </c>
      <c r="C9688" s="2">
        <v>43615</v>
      </c>
      <c r="D9688" s="2">
        <v>43619</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1">
        <v>35.099999999999994</v>
      </c>
      <c r="S9688" s="1">
        <v>6</v>
      </c>
      <c r="T9688" s="1">
        <v>0</v>
      </c>
      <c r="U9688" s="1">
        <v>10.178999999999997</v>
      </c>
      <c r="V9688" s="3" t="str">
        <f>IF(M9688=People!$B$6,People!A$6,IF(M9688=People!$B$5,People!$A$5,IF(M9688=People!$B$4,People!$A$4,IF(M9688=People!$B$3,People!$A$3))))</f>
        <v>Anna Andreadi</v>
      </c>
      <c r="W9688" s="3" t="str">
        <f xml:space="preserve"> IFERROR(INDEX(Returns!A:A,MATCH(B9688,Returns!B:B,0)),"No")</f>
        <v>No</v>
      </c>
    </row>
    <row r="9689" spans="1:23" x14ac:dyDescent="0.2">
      <c r="A9689" s="1">
        <v>9688</v>
      </c>
      <c r="B9689" t="s">
        <v>10805</v>
      </c>
      <c r="C9689" s="2">
        <v>43738</v>
      </c>
      <c r="D9689" s="2">
        <v>43744</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1">
        <v>11.645999999999997</v>
      </c>
      <c r="S9689" s="1">
        <v>9</v>
      </c>
      <c r="T9689" s="1">
        <v>0.8</v>
      </c>
      <c r="U9689" s="1">
        <v>-17.469000000000005</v>
      </c>
      <c r="V9689" s="3" t="str">
        <f>IF(M9689=People!$B$6,People!A$6,IF(M9689=People!$B$5,People!$A$5,IF(M9689=People!$B$4,People!$A$4,IF(M9689=People!$B$3,People!$A$3))))</f>
        <v>Kelly Williams</v>
      </c>
      <c r="W9689" s="3" t="str">
        <f xml:space="preserve"> IFERROR(INDEX(Returns!A:A,MATCH(B9689,Returns!B:B,0)),"No")</f>
        <v>No</v>
      </c>
    </row>
    <row r="9690" spans="1:23" x14ac:dyDescent="0.2">
      <c r="A9690" s="1">
        <v>9689</v>
      </c>
      <c r="B9690" t="s">
        <v>10806</v>
      </c>
      <c r="C9690" s="2">
        <v>43636</v>
      </c>
      <c r="D9690" s="2">
        <v>43643</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1">
        <v>32.400000000000006</v>
      </c>
      <c r="S9690" s="1">
        <v>5</v>
      </c>
      <c r="T9690" s="1">
        <v>0</v>
      </c>
      <c r="U9690" s="1">
        <v>15.552000000000001</v>
      </c>
      <c r="V9690" s="3" t="str">
        <f>IF(M9690=People!$B$6,People!A$6,IF(M9690=People!$B$5,People!$A$5,IF(M9690=People!$B$4,People!$A$4,IF(M9690=People!$B$3,People!$A$3))))</f>
        <v>Cassandra Brandow</v>
      </c>
      <c r="W9690" s="3" t="str">
        <f xml:space="preserve"> IFERROR(INDEX(Returns!A:A,MATCH(B9690,Returns!B:B,0)),"No")</f>
        <v>No</v>
      </c>
    </row>
    <row r="9691" spans="1:23" x14ac:dyDescent="0.2">
      <c r="A9691" s="1">
        <v>9690</v>
      </c>
      <c r="B9691" t="s">
        <v>10806</v>
      </c>
      <c r="C9691" s="2">
        <v>43636</v>
      </c>
      <c r="D9691" s="2">
        <v>43643</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1">
        <v>503.96</v>
      </c>
      <c r="S9691" s="1">
        <v>4</v>
      </c>
      <c r="T9691" s="1">
        <v>0</v>
      </c>
      <c r="U9691" s="1">
        <v>125.99000000000001</v>
      </c>
      <c r="V9691" s="3" t="str">
        <f>IF(M9691=People!$B$6,People!A$6,IF(M9691=People!$B$5,People!$A$5,IF(M9691=People!$B$4,People!$A$4,IF(M9691=People!$B$3,People!$A$3))))</f>
        <v>Cassandra Brandow</v>
      </c>
      <c r="W9691" s="3" t="str">
        <f xml:space="preserve"> IFERROR(INDEX(Returns!A:A,MATCH(B9691,Returns!B:B,0)),"No")</f>
        <v>No</v>
      </c>
    </row>
    <row r="9692" spans="1:23" x14ac:dyDescent="0.2">
      <c r="A9692" s="1">
        <v>9691</v>
      </c>
      <c r="B9692" t="s">
        <v>10807</v>
      </c>
      <c r="C9692" s="2">
        <v>43559</v>
      </c>
      <c r="D9692" s="2">
        <v>43560</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1">
        <v>7.04</v>
      </c>
      <c r="S9692" s="1">
        <v>4</v>
      </c>
      <c r="T9692" s="1">
        <v>0</v>
      </c>
      <c r="U9692" s="1">
        <v>2.0415999999999999</v>
      </c>
      <c r="V9692" s="3" t="str">
        <f>IF(M9692=People!$B$6,People!A$6,IF(M9692=People!$B$5,People!$A$5,IF(M9692=People!$B$4,People!$A$4,IF(M9692=People!$B$3,People!$A$3))))</f>
        <v>Chuck Magee</v>
      </c>
      <c r="W9692" s="3" t="str">
        <f xml:space="preserve"> IFERROR(INDEX(Returns!A:A,MATCH(B9692,Returns!B:B,0)),"No")</f>
        <v>No</v>
      </c>
    </row>
    <row r="9693" spans="1:23" x14ac:dyDescent="0.2">
      <c r="A9693" s="1">
        <v>9692</v>
      </c>
      <c r="B9693" t="s">
        <v>10808</v>
      </c>
      <c r="C9693" s="2">
        <v>43052</v>
      </c>
      <c r="D9693" s="2">
        <v>43056</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1">
        <v>613.99919999999997</v>
      </c>
      <c r="S9693" s="1">
        <v>3</v>
      </c>
      <c r="T9693" s="1">
        <v>0.32</v>
      </c>
      <c r="U9693" s="1">
        <v>-18.058800000000076</v>
      </c>
      <c r="V9693" s="3" t="str">
        <f>IF(M9693=People!$B$6,People!A$6,IF(M9693=People!$B$5,People!$A$5,IF(M9693=People!$B$4,People!$A$4,IF(M9693=People!$B$3,People!$A$3))))</f>
        <v>Kelly Williams</v>
      </c>
      <c r="W9693" s="3" t="str">
        <f xml:space="preserve"> IFERROR(INDEX(Returns!A:A,MATCH(B9693,Returns!B:B,0)),"No")</f>
        <v>No</v>
      </c>
    </row>
    <row r="9694" spans="1:23" x14ac:dyDescent="0.2">
      <c r="A9694" s="1">
        <v>9693</v>
      </c>
      <c r="B9694" t="s">
        <v>10809</v>
      </c>
      <c r="C9694" s="2">
        <v>42975</v>
      </c>
      <c r="D9694" s="2">
        <v>42980</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1">
        <v>470.35999999999996</v>
      </c>
      <c r="S9694" s="1">
        <v>11</v>
      </c>
      <c r="T9694" s="1">
        <v>0</v>
      </c>
      <c r="U9694" s="1">
        <v>122.2936</v>
      </c>
      <c r="V9694" s="3" t="str">
        <f>IF(M9694=People!$B$6,People!A$6,IF(M9694=People!$B$5,People!$A$5,IF(M9694=People!$B$4,People!$A$4,IF(M9694=People!$B$3,People!$A$3))))</f>
        <v>Chuck Magee</v>
      </c>
      <c r="W9694" s="3" t="str">
        <f xml:space="preserve"> IFERROR(INDEX(Returns!A:A,MATCH(B9694,Returns!B:B,0)),"No")</f>
        <v>No</v>
      </c>
    </row>
    <row r="9695" spans="1:23" x14ac:dyDescent="0.2">
      <c r="A9695" s="1">
        <v>9694</v>
      </c>
      <c r="B9695" t="s">
        <v>10810</v>
      </c>
      <c r="C9695" s="2">
        <v>43732</v>
      </c>
      <c r="D9695" s="2">
        <v>43736</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1">
        <v>31.08</v>
      </c>
      <c r="S9695" s="1">
        <v>6</v>
      </c>
      <c r="T9695" s="1">
        <v>0</v>
      </c>
      <c r="U9695" s="1">
        <v>15.229199999999999</v>
      </c>
      <c r="V9695" s="3" t="str">
        <f>IF(M9695=People!$B$6,People!A$6,IF(M9695=People!$B$5,People!$A$5,IF(M9695=People!$B$4,People!$A$4,IF(M9695=People!$B$3,People!$A$3))))</f>
        <v>Anna Andreadi</v>
      </c>
      <c r="W9695" s="3" t="str">
        <f xml:space="preserve"> IFERROR(INDEX(Returns!A:A,MATCH(B9695,Returns!B:B,0)),"No")</f>
        <v>No</v>
      </c>
    </row>
    <row r="9696" spans="1:23" x14ac:dyDescent="0.2">
      <c r="A9696" s="1">
        <v>9695</v>
      </c>
      <c r="B9696" t="s">
        <v>10810</v>
      </c>
      <c r="C9696" s="2">
        <v>43732</v>
      </c>
      <c r="D9696" s="2">
        <v>43736</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1">
        <v>7.3</v>
      </c>
      <c r="S9696" s="1">
        <v>2</v>
      </c>
      <c r="T9696" s="1">
        <v>0</v>
      </c>
      <c r="U9696" s="1">
        <v>2.1899999999999995</v>
      </c>
      <c r="V9696" s="3" t="str">
        <f>IF(M9696=People!$B$6,People!A$6,IF(M9696=People!$B$5,People!$A$5,IF(M9696=People!$B$4,People!$A$4,IF(M9696=People!$B$3,People!$A$3))))</f>
        <v>Anna Andreadi</v>
      </c>
      <c r="W9696" s="3" t="str">
        <f xml:space="preserve"> IFERROR(INDEX(Returns!A:A,MATCH(B9696,Returns!B:B,0)),"No")</f>
        <v>No</v>
      </c>
    </row>
    <row r="9697" spans="1:23" x14ac:dyDescent="0.2">
      <c r="A9697" s="1">
        <v>9696</v>
      </c>
      <c r="B9697" t="s">
        <v>10811</v>
      </c>
      <c r="C9697" s="2">
        <v>43445</v>
      </c>
      <c r="D9697" s="2">
        <v>43448</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1">
        <v>73.536000000000001</v>
      </c>
      <c r="S9697" s="1">
        <v>4</v>
      </c>
      <c r="T9697" s="1">
        <v>0.2</v>
      </c>
      <c r="U9697" s="1">
        <v>9.1919999999999931</v>
      </c>
      <c r="V9697" s="3" t="str">
        <f>IF(M9697=People!$B$6,People!A$6,IF(M9697=People!$B$5,People!$A$5,IF(M9697=People!$B$4,People!$A$4,IF(M9697=People!$B$3,People!$A$3))))</f>
        <v>Chuck Magee</v>
      </c>
      <c r="W9697" s="3" t="str">
        <f xml:space="preserve"> IFERROR(INDEX(Returns!A:A,MATCH(B9697,Returns!B:B,0)),"No")</f>
        <v>No</v>
      </c>
    </row>
    <row r="9698" spans="1:23" x14ac:dyDescent="0.2">
      <c r="A9698" s="1">
        <v>9697</v>
      </c>
      <c r="B9698" t="s">
        <v>10812</v>
      </c>
      <c r="C9698" s="2">
        <v>42531</v>
      </c>
      <c r="D9698" s="2">
        <v>42536</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1">
        <v>491.55</v>
      </c>
      <c r="S9698" s="1">
        <v>5</v>
      </c>
      <c r="T9698" s="1">
        <v>0</v>
      </c>
      <c r="U9698" s="1">
        <v>240.8595</v>
      </c>
      <c r="V9698" s="3" t="str">
        <f>IF(M9698=People!$B$6,People!A$6,IF(M9698=People!$B$5,People!$A$5,IF(M9698=People!$B$4,People!$A$4,IF(M9698=People!$B$3,People!$A$3))))</f>
        <v>Kelly Williams</v>
      </c>
      <c r="W9698" s="3" t="str">
        <f xml:space="preserve"> IFERROR(INDEX(Returns!A:A,MATCH(B9698,Returns!B:B,0)),"No")</f>
        <v>No</v>
      </c>
    </row>
    <row r="9699" spans="1:23" x14ac:dyDescent="0.2">
      <c r="A9699" s="1">
        <v>9698</v>
      </c>
      <c r="B9699" t="s">
        <v>10813</v>
      </c>
      <c r="C9699" s="2">
        <v>43170</v>
      </c>
      <c r="D9699" s="2">
        <v>43170</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1">
        <v>30.336000000000002</v>
      </c>
      <c r="S9699" s="1">
        <v>4</v>
      </c>
      <c r="T9699" s="1">
        <v>0.2</v>
      </c>
      <c r="U9699" s="1">
        <v>9.48</v>
      </c>
      <c r="V9699" s="3" t="str">
        <f>IF(M9699=People!$B$6,People!A$6,IF(M9699=People!$B$5,People!$A$5,IF(M9699=People!$B$4,People!$A$4,IF(M9699=People!$B$3,People!$A$3))))</f>
        <v>Chuck Magee</v>
      </c>
      <c r="W9699" s="3" t="str">
        <f xml:space="preserve"> IFERROR(INDEX(Returns!A:A,MATCH(B9699,Returns!B:B,0)),"No")</f>
        <v>No</v>
      </c>
    </row>
    <row r="9700" spans="1:23" x14ac:dyDescent="0.2">
      <c r="A9700" s="1">
        <v>9699</v>
      </c>
      <c r="B9700" t="s">
        <v>10814</v>
      </c>
      <c r="C9700" s="2">
        <v>43814</v>
      </c>
      <c r="D9700" s="2">
        <v>43818</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1">
        <v>22.830000000000002</v>
      </c>
      <c r="S9700" s="1">
        <v>3</v>
      </c>
      <c r="T9700" s="1">
        <v>0</v>
      </c>
      <c r="U9700" s="1">
        <v>10.7301</v>
      </c>
      <c r="V9700" s="3" t="str">
        <f>IF(M9700=People!$B$6,People!A$6,IF(M9700=People!$B$5,People!$A$5,IF(M9700=People!$B$4,People!$A$4,IF(M9700=People!$B$3,People!$A$3))))</f>
        <v>Anna Andreadi</v>
      </c>
      <c r="W9700" s="3" t="str">
        <f xml:space="preserve"> IFERROR(INDEX(Returns!A:A,MATCH(B9700,Returns!B:B,0)),"No")</f>
        <v>No</v>
      </c>
    </row>
    <row r="9701" spans="1:23" x14ac:dyDescent="0.2">
      <c r="A9701" s="1">
        <v>9700</v>
      </c>
      <c r="B9701" t="s">
        <v>10814</v>
      </c>
      <c r="C9701" s="2">
        <v>43814</v>
      </c>
      <c r="D9701" s="2">
        <v>43818</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1">
        <v>54.32</v>
      </c>
      <c r="S9701" s="1">
        <v>4</v>
      </c>
      <c r="T9701" s="1">
        <v>0</v>
      </c>
      <c r="U9701" s="1">
        <v>16.295999999999999</v>
      </c>
      <c r="V9701" s="3" t="str">
        <f>IF(M9701=People!$B$6,People!A$6,IF(M9701=People!$B$5,People!$A$5,IF(M9701=People!$B$4,People!$A$4,IF(M9701=People!$B$3,People!$A$3))))</f>
        <v>Anna Andreadi</v>
      </c>
      <c r="W9701" s="3" t="str">
        <f xml:space="preserve"> IFERROR(INDEX(Returns!A:A,MATCH(B9701,Returns!B:B,0)),"No")</f>
        <v>No</v>
      </c>
    </row>
    <row r="9702" spans="1:23" x14ac:dyDescent="0.2">
      <c r="A9702" s="1">
        <v>9701</v>
      </c>
      <c r="B9702" t="s">
        <v>10814</v>
      </c>
      <c r="C9702" s="2">
        <v>43814</v>
      </c>
      <c r="D9702" s="2">
        <v>43818</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1">
        <v>196.77600000000001</v>
      </c>
      <c r="S9702" s="1">
        <v>3</v>
      </c>
      <c r="T9702" s="1">
        <v>0.2</v>
      </c>
      <c r="U9702" s="1">
        <v>14.758199999999995</v>
      </c>
      <c r="V9702" s="3" t="str">
        <f>IF(M9702=People!$B$6,People!A$6,IF(M9702=People!$B$5,People!$A$5,IF(M9702=People!$B$4,People!$A$4,IF(M9702=People!$B$3,People!$A$3))))</f>
        <v>Anna Andreadi</v>
      </c>
      <c r="W9702" s="3" t="str">
        <f xml:space="preserve"> IFERROR(INDEX(Returns!A:A,MATCH(B9702,Returns!B:B,0)),"No")</f>
        <v>No</v>
      </c>
    </row>
    <row r="9703" spans="1:23" x14ac:dyDescent="0.2">
      <c r="A9703" s="1">
        <v>9702</v>
      </c>
      <c r="B9703" t="s">
        <v>6035</v>
      </c>
      <c r="C9703" s="2">
        <v>43403</v>
      </c>
      <c r="D9703" s="2">
        <v>43408</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1">
        <v>3.62</v>
      </c>
      <c r="S9703" s="1">
        <v>2</v>
      </c>
      <c r="T9703" s="1">
        <v>0</v>
      </c>
      <c r="U9703" s="1">
        <v>1.1945999999999999</v>
      </c>
      <c r="V9703" s="3" t="str">
        <f>IF(M9703=People!$B$6,People!A$6,IF(M9703=People!$B$5,People!$A$5,IF(M9703=People!$B$4,People!$A$4,IF(M9703=People!$B$3,People!$A$3))))</f>
        <v>Anna Andreadi</v>
      </c>
      <c r="W9703" s="3" t="str">
        <f xml:space="preserve"> IFERROR(INDEX(Returns!A:A,MATCH(B9703,Returns!B:B,0)),"No")</f>
        <v>Yes</v>
      </c>
    </row>
    <row r="9704" spans="1:23" x14ac:dyDescent="0.2">
      <c r="A9704" s="1">
        <v>9703</v>
      </c>
      <c r="B9704" t="s">
        <v>10815</v>
      </c>
      <c r="C9704" s="2">
        <v>43677</v>
      </c>
      <c r="D9704" s="2">
        <v>43681</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1">
        <v>11.54</v>
      </c>
      <c r="S9704" s="1">
        <v>1</v>
      </c>
      <c r="T9704" s="1">
        <v>0</v>
      </c>
      <c r="U9704" s="1">
        <v>5.5391999999999992</v>
      </c>
      <c r="V9704" s="3" t="str">
        <f>IF(M9704=People!$B$6,People!A$6,IF(M9704=People!$B$5,People!$A$5,IF(M9704=People!$B$4,People!$A$4,IF(M9704=People!$B$3,People!$A$3))))</f>
        <v>Chuck Magee</v>
      </c>
      <c r="W9704" s="3" t="str">
        <f xml:space="preserve"> IFERROR(INDEX(Returns!A:A,MATCH(B9704,Returns!B:B,0)),"No")</f>
        <v>No</v>
      </c>
    </row>
    <row r="9705" spans="1:23" x14ac:dyDescent="0.2">
      <c r="A9705" s="1">
        <v>9704</v>
      </c>
      <c r="B9705" t="s">
        <v>10815</v>
      </c>
      <c r="C9705" s="2">
        <v>43677</v>
      </c>
      <c r="D9705" s="2">
        <v>43681</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1">
        <v>849.95</v>
      </c>
      <c r="S9705" s="1">
        <v>5</v>
      </c>
      <c r="T9705" s="1">
        <v>0</v>
      </c>
      <c r="U9705" s="1">
        <v>390.97699999999998</v>
      </c>
      <c r="V9705" s="3" t="str">
        <f>IF(M9705=People!$B$6,People!A$6,IF(M9705=People!$B$5,People!$A$5,IF(M9705=People!$B$4,People!$A$4,IF(M9705=People!$B$3,People!$A$3))))</f>
        <v>Chuck Magee</v>
      </c>
      <c r="W9705" s="3" t="str">
        <f xml:space="preserve"> IFERROR(INDEX(Returns!A:A,MATCH(B9705,Returns!B:B,0)),"No")</f>
        <v>No</v>
      </c>
    </row>
    <row r="9706" spans="1:23" x14ac:dyDescent="0.2">
      <c r="A9706" s="1">
        <v>9705</v>
      </c>
      <c r="B9706" t="s">
        <v>10815</v>
      </c>
      <c r="C9706" s="2">
        <v>43677</v>
      </c>
      <c r="D9706" s="2">
        <v>43681</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1">
        <v>11.01</v>
      </c>
      <c r="S9706" s="1">
        <v>3</v>
      </c>
      <c r="T9706" s="1">
        <v>0</v>
      </c>
      <c r="U9706" s="1">
        <v>5.3948999999999998</v>
      </c>
      <c r="V9706" s="3" t="str">
        <f>IF(M9706=People!$B$6,People!A$6,IF(M9706=People!$B$5,People!$A$5,IF(M9706=People!$B$4,People!$A$4,IF(M9706=People!$B$3,People!$A$3))))</f>
        <v>Chuck Magee</v>
      </c>
      <c r="W9706" s="3" t="str">
        <f xml:space="preserve"> IFERROR(INDEX(Returns!A:A,MATCH(B9706,Returns!B:B,0)),"No")</f>
        <v>No</v>
      </c>
    </row>
    <row r="9707" spans="1:23" x14ac:dyDescent="0.2">
      <c r="A9707" s="1">
        <v>9706</v>
      </c>
      <c r="B9707" t="s">
        <v>10816</v>
      </c>
      <c r="C9707" s="2">
        <v>43757</v>
      </c>
      <c r="D9707" s="2">
        <v>43761</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1">
        <v>39.624000000000009</v>
      </c>
      <c r="S9707" s="1">
        <v>3</v>
      </c>
      <c r="T9707" s="1">
        <v>0.2</v>
      </c>
      <c r="U9707" s="1">
        <v>13.868400000000001</v>
      </c>
      <c r="V9707" s="3" t="str">
        <f>IF(M9707=People!$B$6,People!A$6,IF(M9707=People!$B$5,People!$A$5,IF(M9707=People!$B$4,People!$A$4,IF(M9707=People!$B$3,People!$A$3))))</f>
        <v>Anna Andreadi</v>
      </c>
      <c r="W9707" s="3" t="str">
        <f xml:space="preserve"> IFERROR(INDEX(Returns!A:A,MATCH(B9707,Returns!B:B,0)),"No")</f>
        <v>No</v>
      </c>
    </row>
    <row r="9708" spans="1:23" x14ac:dyDescent="0.2">
      <c r="A9708" s="1">
        <v>9707</v>
      </c>
      <c r="B9708" t="s">
        <v>6086</v>
      </c>
      <c r="C9708" s="2">
        <v>43394</v>
      </c>
      <c r="D9708" s="2">
        <v>43400</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1">
        <v>242.13600000000002</v>
      </c>
      <c r="S9708" s="1">
        <v>3</v>
      </c>
      <c r="T9708" s="1">
        <v>0.2</v>
      </c>
      <c r="U9708" s="1">
        <v>12.106799999999993</v>
      </c>
      <c r="V9708" s="3" t="str">
        <f>IF(M9708=People!$B$6,People!A$6,IF(M9708=People!$B$5,People!$A$5,IF(M9708=People!$B$4,People!$A$4,IF(M9708=People!$B$3,People!$A$3))))</f>
        <v>Anna Andreadi</v>
      </c>
      <c r="W9708" s="3" t="str">
        <f xml:space="preserve"> IFERROR(INDEX(Returns!A:A,MATCH(B9708,Returns!B:B,0)),"No")</f>
        <v>Yes</v>
      </c>
    </row>
    <row r="9709" spans="1:23" x14ac:dyDescent="0.2">
      <c r="A9709" s="1">
        <v>9708</v>
      </c>
      <c r="B9709" t="s">
        <v>6086</v>
      </c>
      <c r="C9709" s="2">
        <v>43394</v>
      </c>
      <c r="D9709" s="2">
        <v>43400</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1">
        <v>12.39</v>
      </c>
      <c r="S9709" s="1">
        <v>3</v>
      </c>
      <c r="T9709" s="1">
        <v>0</v>
      </c>
      <c r="U9709" s="1">
        <v>5.6993999999999998</v>
      </c>
      <c r="V9709" s="3" t="str">
        <f>IF(M9709=People!$B$6,People!A$6,IF(M9709=People!$B$5,People!$A$5,IF(M9709=People!$B$4,People!$A$4,IF(M9709=People!$B$3,People!$A$3))))</f>
        <v>Anna Andreadi</v>
      </c>
      <c r="W9709" s="3" t="str">
        <f xml:space="preserve"> IFERROR(INDEX(Returns!A:A,MATCH(B9709,Returns!B:B,0)),"No")</f>
        <v>Yes</v>
      </c>
    </row>
    <row r="9710" spans="1:23" x14ac:dyDescent="0.2">
      <c r="A9710" s="1">
        <v>9709</v>
      </c>
      <c r="B9710" t="s">
        <v>6086</v>
      </c>
      <c r="C9710" s="2">
        <v>43394</v>
      </c>
      <c r="D9710" s="2">
        <v>43400</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1">
        <v>19.96</v>
      </c>
      <c r="S9710" s="1">
        <v>2</v>
      </c>
      <c r="T9710" s="1">
        <v>0</v>
      </c>
      <c r="U9710" s="1">
        <v>5.5888000000000009</v>
      </c>
      <c r="V9710" s="3" t="str">
        <f>IF(M9710=People!$B$6,People!A$6,IF(M9710=People!$B$5,People!$A$5,IF(M9710=People!$B$4,People!$A$4,IF(M9710=People!$B$3,People!$A$3))))</f>
        <v>Anna Andreadi</v>
      </c>
      <c r="W9710" s="3" t="str">
        <f xml:space="preserve"> IFERROR(INDEX(Returns!A:A,MATCH(B9710,Returns!B:B,0)),"No")</f>
        <v>Yes</v>
      </c>
    </row>
    <row r="9711" spans="1:23" x14ac:dyDescent="0.2">
      <c r="A9711" s="1">
        <v>9710</v>
      </c>
      <c r="B9711" t="s">
        <v>6086</v>
      </c>
      <c r="C9711" s="2">
        <v>43394</v>
      </c>
      <c r="D9711" s="2">
        <v>43400</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1">
        <v>340.92</v>
      </c>
      <c r="S9711" s="1">
        <v>3</v>
      </c>
      <c r="T9711" s="1">
        <v>0</v>
      </c>
      <c r="U9711" s="1">
        <v>3.4091999999999842</v>
      </c>
      <c r="V9711" s="3" t="str">
        <f>IF(M9711=People!$B$6,People!A$6,IF(M9711=People!$B$5,People!$A$5,IF(M9711=People!$B$4,People!$A$4,IF(M9711=People!$B$3,People!$A$3))))</f>
        <v>Anna Andreadi</v>
      </c>
      <c r="W9711" s="3" t="str">
        <f xml:space="preserve"> IFERROR(INDEX(Returns!A:A,MATCH(B9711,Returns!B:B,0)),"No")</f>
        <v>Yes</v>
      </c>
    </row>
    <row r="9712" spans="1:23" x14ac:dyDescent="0.2">
      <c r="A9712" s="1">
        <v>9711</v>
      </c>
      <c r="B9712" t="s">
        <v>10817</v>
      </c>
      <c r="C9712" s="2">
        <v>42679</v>
      </c>
      <c r="D9712" s="2">
        <v>42684</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1">
        <v>273.56799999999998</v>
      </c>
      <c r="S9712" s="1">
        <v>2</v>
      </c>
      <c r="T9712" s="1">
        <v>0.2</v>
      </c>
      <c r="U9712" s="1">
        <v>-34.196000000000026</v>
      </c>
      <c r="V9712" s="3" t="str">
        <f>IF(M9712=People!$B$6,People!A$6,IF(M9712=People!$B$5,People!$A$5,IF(M9712=People!$B$4,People!$A$4,IF(M9712=People!$B$3,People!$A$3))))</f>
        <v>Chuck Magee</v>
      </c>
      <c r="W9712" s="3" t="str">
        <f xml:space="preserve"> IFERROR(INDEX(Returns!A:A,MATCH(B9712,Returns!B:B,0)),"No")</f>
        <v>No</v>
      </c>
    </row>
    <row r="9713" spans="1:23" x14ac:dyDescent="0.2">
      <c r="A9713" s="1">
        <v>9712</v>
      </c>
      <c r="B9713" t="s">
        <v>10817</v>
      </c>
      <c r="C9713" s="2">
        <v>42679</v>
      </c>
      <c r="D9713" s="2">
        <v>42684</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1">
        <v>13.194000000000001</v>
      </c>
      <c r="S9713" s="1">
        <v>2</v>
      </c>
      <c r="T9713" s="1">
        <v>0.7</v>
      </c>
      <c r="U9713" s="1">
        <v>-8.7959999999999958</v>
      </c>
      <c r="V9713" s="3" t="str">
        <f>IF(M9713=People!$B$6,People!A$6,IF(M9713=People!$B$5,People!$A$5,IF(M9713=People!$B$4,People!$A$4,IF(M9713=People!$B$3,People!$A$3))))</f>
        <v>Chuck Magee</v>
      </c>
      <c r="W9713" s="3" t="str">
        <f xml:space="preserve"> IFERROR(INDEX(Returns!A:A,MATCH(B9713,Returns!B:B,0)),"No")</f>
        <v>No</v>
      </c>
    </row>
    <row r="9714" spans="1:23" x14ac:dyDescent="0.2">
      <c r="A9714" s="1">
        <v>9713</v>
      </c>
      <c r="B9714" t="s">
        <v>10817</v>
      </c>
      <c r="C9714" s="2">
        <v>42679</v>
      </c>
      <c r="D9714" s="2">
        <v>42684</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1">
        <v>1080.096</v>
      </c>
      <c r="S9714" s="1">
        <v>6</v>
      </c>
      <c r="T9714" s="1">
        <v>0.2</v>
      </c>
      <c r="U9714" s="1">
        <v>-94.508399999999995</v>
      </c>
      <c r="V9714" s="3" t="str">
        <f>IF(M9714=People!$B$6,People!A$6,IF(M9714=People!$B$5,People!$A$5,IF(M9714=People!$B$4,People!$A$4,IF(M9714=People!$B$3,People!$A$3))))</f>
        <v>Chuck Magee</v>
      </c>
      <c r="W9714" s="3" t="str">
        <f xml:space="preserve"> IFERROR(INDEX(Returns!A:A,MATCH(B9714,Returns!B:B,0)),"No")</f>
        <v>No</v>
      </c>
    </row>
    <row r="9715" spans="1:23" x14ac:dyDescent="0.2">
      <c r="A9715" s="1">
        <v>9714</v>
      </c>
      <c r="B9715" t="s">
        <v>10817</v>
      </c>
      <c r="C9715" s="2">
        <v>42679</v>
      </c>
      <c r="D9715" s="2">
        <v>42684</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1">
        <v>51.56</v>
      </c>
      <c r="S9715" s="1">
        <v>5</v>
      </c>
      <c r="T9715" s="1">
        <v>0.2</v>
      </c>
      <c r="U9715" s="1">
        <v>-6.4450000000000021</v>
      </c>
      <c r="V9715" s="3" t="str">
        <f>IF(M9715=People!$B$6,People!A$6,IF(M9715=People!$B$5,People!$A$5,IF(M9715=People!$B$4,People!$A$4,IF(M9715=People!$B$3,People!$A$3))))</f>
        <v>Chuck Magee</v>
      </c>
      <c r="W9715" s="3" t="str">
        <f xml:space="preserve"> IFERROR(INDEX(Returns!A:A,MATCH(B9715,Returns!B:B,0)),"No")</f>
        <v>No</v>
      </c>
    </row>
    <row r="9716" spans="1:23" x14ac:dyDescent="0.2">
      <c r="A9716" s="1">
        <v>9715</v>
      </c>
      <c r="B9716" t="s">
        <v>10817</v>
      </c>
      <c r="C9716" s="2">
        <v>42679</v>
      </c>
      <c r="D9716" s="2">
        <v>42684</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1">
        <v>58.415999999999997</v>
      </c>
      <c r="S9716" s="1">
        <v>2</v>
      </c>
      <c r="T9716" s="1">
        <v>0.2</v>
      </c>
      <c r="U9716" s="1">
        <v>16.794600000000003</v>
      </c>
      <c r="V9716" s="3" t="str">
        <f>IF(M9716=People!$B$6,People!A$6,IF(M9716=People!$B$5,People!$A$5,IF(M9716=People!$B$4,People!$A$4,IF(M9716=People!$B$3,People!$A$3))))</f>
        <v>Chuck Magee</v>
      </c>
      <c r="W9716" s="3" t="str">
        <f xml:space="preserve"> IFERROR(INDEX(Returns!A:A,MATCH(B9716,Returns!B:B,0)),"No")</f>
        <v>No</v>
      </c>
    </row>
    <row r="9717" spans="1:23" x14ac:dyDescent="0.2">
      <c r="A9717" s="1">
        <v>9716</v>
      </c>
      <c r="B9717" t="s">
        <v>10818</v>
      </c>
      <c r="C9717" s="2">
        <v>43411</v>
      </c>
      <c r="D9717" s="2">
        <v>43416</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1">
        <v>57.584000000000003</v>
      </c>
      <c r="S9717" s="1">
        <v>2</v>
      </c>
      <c r="T9717" s="1">
        <v>0.2</v>
      </c>
      <c r="U9717" s="1">
        <v>20.154400000000003</v>
      </c>
      <c r="V9717" s="3" t="str">
        <f>IF(M9717=People!$B$6,People!A$6,IF(M9717=People!$B$5,People!$A$5,IF(M9717=People!$B$4,People!$A$4,IF(M9717=People!$B$3,People!$A$3))))</f>
        <v>Anna Andreadi</v>
      </c>
      <c r="W9717" s="3" t="str">
        <f xml:space="preserve"> IFERROR(INDEX(Returns!A:A,MATCH(B9717,Returns!B:B,0)),"No")</f>
        <v>No</v>
      </c>
    </row>
    <row r="9718" spans="1:23" x14ac:dyDescent="0.2">
      <c r="A9718" s="1">
        <v>9717</v>
      </c>
      <c r="B9718" t="s">
        <v>10819</v>
      </c>
      <c r="C9718" s="2">
        <v>43324</v>
      </c>
      <c r="D9718" s="2">
        <v>43326</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1">
        <v>37.312000000000005</v>
      </c>
      <c r="S9718" s="1">
        <v>4</v>
      </c>
      <c r="T9718" s="1">
        <v>0.2</v>
      </c>
      <c r="U9718" s="1">
        <v>2.7984000000000027</v>
      </c>
      <c r="V9718" s="3" t="str">
        <f>IF(M9718=People!$B$6,People!A$6,IF(M9718=People!$B$5,People!$A$5,IF(M9718=People!$B$4,People!$A$4,IF(M9718=People!$B$3,People!$A$3))))</f>
        <v>Chuck Magee</v>
      </c>
      <c r="W9718" s="3" t="str">
        <f xml:space="preserve"> IFERROR(INDEX(Returns!A:A,MATCH(B9718,Returns!B:B,0)),"No")</f>
        <v>No</v>
      </c>
    </row>
    <row r="9719" spans="1:23" x14ac:dyDescent="0.2">
      <c r="A9719" s="1">
        <v>9718</v>
      </c>
      <c r="B9719" t="s">
        <v>10820</v>
      </c>
      <c r="C9719" s="2">
        <v>43250</v>
      </c>
      <c r="D9719" s="2">
        <v>43251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1">
        <v>79.959999999999994</v>
      </c>
      <c r="S9719" s="1">
        <v>5</v>
      </c>
      <c r="T9719" s="1">
        <v>0.2</v>
      </c>
      <c r="U9719" s="1">
        <v>7.9960000000000058</v>
      </c>
      <c r="V9719" s="3" t="str">
        <f>IF(M9719=People!$B$6,People!A$6,IF(M9719=People!$B$5,People!$A$5,IF(M9719=People!$B$4,People!$A$4,IF(M9719=People!$B$3,People!$A$3))))</f>
        <v>Kelly Williams</v>
      </c>
      <c r="W9719" s="3" t="str">
        <f xml:space="preserve"> IFERROR(INDEX(Returns!A:A,MATCH(B9719,Returns!B:B,0)),"No")</f>
        <v>No</v>
      </c>
    </row>
    <row r="9720" spans="1:23" x14ac:dyDescent="0.2">
      <c r="A9720" s="1">
        <v>9719</v>
      </c>
      <c r="B9720" t="s">
        <v>10820</v>
      </c>
      <c r="C9720" s="2">
        <v>43250</v>
      </c>
      <c r="D9720" s="2">
        <v>43251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1">
        <v>223.96</v>
      </c>
      <c r="S9720" s="1">
        <v>5</v>
      </c>
      <c r="T9720" s="1">
        <v>0.2</v>
      </c>
      <c r="U9720" s="1">
        <v>11.198000000000015</v>
      </c>
      <c r="V9720" s="3" t="str">
        <f>IF(M9720=People!$B$6,People!A$6,IF(M9720=People!$B$5,People!$A$5,IF(M9720=People!$B$4,People!$A$4,IF(M9720=People!$B$3,People!$A$3))))</f>
        <v>Kelly Williams</v>
      </c>
      <c r="W9720" s="3" t="str">
        <f xml:space="preserve"> IFERROR(INDEX(Returns!A:A,MATCH(B9720,Returns!B:B,0)),"No")</f>
        <v>No</v>
      </c>
    </row>
    <row r="9721" spans="1:23" x14ac:dyDescent="0.2">
      <c r="A9721" s="1">
        <v>9720</v>
      </c>
      <c r="B9721" t="s">
        <v>10821</v>
      </c>
      <c r="C9721" s="2">
        <v>43781</v>
      </c>
      <c r="D9721" s="2">
        <v>43783</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1">
        <v>221.024</v>
      </c>
      <c r="S9721" s="1">
        <v>2</v>
      </c>
      <c r="T9721" s="1">
        <v>0.2</v>
      </c>
      <c r="U9721" s="1">
        <v>-55.256</v>
      </c>
      <c r="V9721" s="3" t="str">
        <f>IF(M9721=People!$B$6,People!A$6,IF(M9721=People!$B$5,People!$A$5,IF(M9721=People!$B$4,People!$A$4,IF(M9721=People!$B$3,People!$A$3))))</f>
        <v>Chuck Magee</v>
      </c>
      <c r="W9721" s="3" t="str">
        <f xml:space="preserve"> IFERROR(INDEX(Returns!A:A,MATCH(B9721,Returns!B:B,0)),"No")</f>
        <v>No</v>
      </c>
    </row>
    <row r="9722" spans="1:23" x14ac:dyDescent="0.2">
      <c r="A9722" s="1">
        <v>9721</v>
      </c>
      <c r="B9722" t="s">
        <v>10822</v>
      </c>
      <c r="C9722" s="2">
        <v>43365</v>
      </c>
      <c r="D9722" s="2">
        <v>43369</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1">
        <v>18.96</v>
      </c>
      <c r="S9722" s="1">
        <v>2</v>
      </c>
      <c r="T9722" s="1">
        <v>0</v>
      </c>
      <c r="U9722" s="1">
        <v>7.5840000000000014</v>
      </c>
      <c r="V9722" s="3" t="str">
        <f>IF(M9722=People!$B$6,People!A$6,IF(M9722=People!$B$5,People!$A$5,IF(M9722=People!$B$4,People!$A$4,IF(M9722=People!$B$3,People!$A$3))))</f>
        <v>Kelly Williams</v>
      </c>
      <c r="W9722" s="3" t="str">
        <f xml:space="preserve"> IFERROR(INDEX(Returns!A:A,MATCH(B9722,Returns!B:B,0)),"No")</f>
        <v>No</v>
      </c>
    </row>
    <row r="9723" spans="1:23" x14ac:dyDescent="0.2">
      <c r="A9723" s="1">
        <v>9722</v>
      </c>
      <c r="B9723" t="s">
        <v>10823</v>
      </c>
      <c r="C9723" s="2">
        <v>43147</v>
      </c>
      <c r="D9723" s="2">
        <v>43151</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1">
        <v>326.64600000000002</v>
      </c>
      <c r="S9723" s="1">
        <v>3</v>
      </c>
      <c r="T9723" s="1">
        <v>0.1</v>
      </c>
      <c r="U9723" s="1">
        <v>39.923399999999994</v>
      </c>
      <c r="V9723" s="3" t="str">
        <f>IF(M9723=People!$B$6,People!A$6,IF(M9723=People!$B$5,People!$A$5,IF(M9723=People!$B$4,People!$A$4,IF(M9723=People!$B$3,People!$A$3))))</f>
        <v>Chuck Magee</v>
      </c>
      <c r="W9723" s="3" t="str">
        <f xml:space="preserve"> IFERROR(INDEX(Returns!A:A,MATCH(B9723,Returns!B:B,0)),"No")</f>
        <v>No</v>
      </c>
    </row>
    <row r="9724" spans="1:23" x14ac:dyDescent="0.2">
      <c r="A9724" s="1">
        <v>9723</v>
      </c>
      <c r="B9724" t="s">
        <v>10823</v>
      </c>
      <c r="C9724" s="2">
        <v>43147</v>
      </c>
      <c r="D9724" s="2">
        <v>43151</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1">
        <v>89.97</v>
      </c>
      <c r="S9724" s="1">
        <v>3</v>
      </c>
      <c r="T9724" s="1">
        <v>0</v>
      </c>
      <c r="U9724" s="1">
        <v>39.586800000000011</v>
      </c>
      <c r="V9724" s="3" t="str">
        <f>IF(M9724=People!$B$6,People!A$6,IF(M9724=People!$B$5,People!$A$5,IF(M9724=People!$B$4,People!$A$4,IF(M9724=People!$B$3,People!$A$3))))</f>
        <v>Chuck Magee</v>
      </c>
      <c r="W9724" s="3" t="str">
        <f xml:space="preserve"> IFERROR(INDEX(Returns!A:A,MATCH(B9724,Returns!B:B,0)),"No")</f>
        <v>No</v>
      </c>
    </row>
    <row r="9725" spans="1:23" x14ac:dyDescent="0.2">
      <c r="A9725" s="1">
        <v>9724</v>
      </c>
      <c r="B9725" t="s">
        <v>10824</v>
      </c>
      <c r="C9725" s="2">
        <v>42726</v>
      </c>
      <c r="D9725" s="2">
        <v>42730</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1">
        <v>296.71200000000005</v>
      </c>
      <c r="S9725" s="1">
        <v>13</v>
      </c>
      <c r="T9725" s="1">
        <v>0.2</v>
      </c>
      <c r="U9725" s="1">
        <v>100.14029999999998</v>
      </c>
      <c r="V9725" s="3" t="str">
        <f>IF(M9725=People!$B$6,People!A$6,IF(M9725=People!$B$5,People!$A$5,IF(M9725=People!$B$4,People!$A$4,IF(M9725=People!$B$3,People!$A$3))))</f>
        <v>Chuck Magee</v>
      </c>
      <c r="W9725" s="3" t="str">
        <f xml:space="preserve"> IFERROR(INDEX(Returns!A:A,MATCH(B9725,Returns!B:B,0)),"No")</f>
        <v>No</v>
      </c>
    </row>
    <row r="9726" spans="1:23" x14ac:dyDescent="0.2">
      <c r="A9726" s="1">
        <v>9725</v>
      </c>
      <c r="B9726" t="s">
        <v>10825</v>
      </c>
      <c r="C9726" s="2">
        <v>43074</v>
      </c>
      <c r="D9726" s="2">
        <v>43080</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1">
        <v>12.224</v>
      </c>
      <c r="S9726" s="1">
        <v>2</v>
      </c>
      <c r="T9726" s="1">
        <v>0.2</v>
      </c>
      <c r="U9726" s="1">
        <v>4.4311999999999996</v>
      </c>
      <c r="V9726" s="3" t="str">
        <f>IF(M9726=People!$B$6,People!A$6,IF(M9726=People!$B$5,People!$A$5,IF(M9726=People!$B$4,People!$A$4,IF(M9726=People!$B$3,People!$A$3))))</f>
        <v>Kelly Williams</v>
      </c>
      <c r="W9726" s="3" t="str">
        <f xml:space="preserve"> IFERROR(INDEX(Returns!A:A,MATCH(B9726,Returns!B:B,0)),"No")</f>
        <v>No</v>
      </c>
    </row>
    <row r="9727" spans="1:23" x14ac:dyDescent="0.2">
      <c r="A9727" s="1">
        <v>9726</v>
      </c>
      <c r="B9727" t="s">
        <v>10826</v>
      </c>
      <c r="C9727" s="2">
        <v>43725</v>
      </c>
      <c r="D9727" s="2">
        <v>43728</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1">
        <v>89.97</v>
      </c>
      <c r="S9727" s="1">
        <v>3</v>
      </c>
      <c r="T9727" s="1">
        <v>0</v>
      </c>
      <c r="U9727" s="1">
        <v>37.787400000000005</v>
      </c>
      <c r="V9727" s="3" t="str">
        <f>IF(M9727=People!$B$6,People!A$6,IF(M9727=People!$B$5,People!$A$5,IF(M9727=People!$B$4,People!$A$4,IF(M9727=People!$B$3,People!$A$3))))</f>
        <v>Anna Andreadi</v>
      </c>
      <c r="W9727" s="3" t="str">
        <f xml:space="preserve"> IFERROR(INDEX(Returns!A:A,MATCH(B9727,Returns!B:B,0)),"No")</f>
        <v>No</v>
      </c>
    </row>
    <row r="9728" spans="1:23" x14ac:dyDescent="0.2">
      <c r="A9728" s="1">
        <v>9727</v>
      </c>
      <c r="B9728" t="s">
        <v>6181</v>
      </c>
      <c r="C9728" s="2">
        <v>43801</v>
      </c>
      <c r="D9728" s="2">
        <v>43803</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1">
        <v>286.85999999999996</v>
      </c>
      <c r="S9728" s="1">
        <v>7</v>
      </c>
      <c r="T9728" s="1">
        <v>0</v>
      </c>
      <c r="U9728" s="1">
        <v>80.320799999999991</v>
      </c>
      <c r="V9728" s="3" t="str">
        <f>IF(M9728=People!$B$6,People!A$6,IF(M9728=People!$B$5,People!$A$5,IF(M9728=People!$B$4,People!$A$4,IF(M9728=People!$B$3,People!$A$3))))</f>
        <v>Chuck Magee</v>
      </c>
      <c r="W9728" s="3" t="str">
        <f xml:space="preserve"> IFERROR(INDEX(Returns!A:A,MATCH(B9728,Returns!B:B,0)),"No")</f>
        <v>Yes</v>
      </c>
    </row>
    <row r="9729" spans="1:23" x14ac:dyDescent="0.2">
      <c r="A9729" s="1">
        <v>9728</v>
      </c>
      <c r="B9729" t="s">
        <v>6181</v>
      </c>
      <c r="C9729" s="2">
        <v>43801</v>
      </c>
      <c r="D9729" s="2">
        <v>43803</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1">
        <v>979.95</v>
      </c>
      <c r="S9729" s="1">
        <v>5</v>
      </c>
      <c r="T9729" s="1">
        <v>0</v>
      </c>
      <c r="U9729" s="1">
        <v>284.18549999999993</v>
      </c>
      <c r="V9729" s="3" t="str">
        <f>IF(M9729=People!$B$6,People!A$6,IF(M9729=People!$B$5,People!$A$5,IF(M9729=People!$B$4,People!$A$4,IF(M9729=People!$B$3,People!$A$3))))</f>
        <v>Chuck Magee</v>
      </c>
      <c r="W9729" s="3" t="str">
        <f xml:space="preserve"> IFERROR(INDEX(Returns!A:A,MATCH(B9729,Returns!B:B,0)),"No")</f>
        <v>Yes</v>
      </c>
    </row>
    <row r="9730" spans="1:23" x14ac:dyDescent="0.2">
      <c r="A9730" s="1">
        <v>9729</v>
      </c>
      <c r="B9730" t="s">
        <v>6181</v>
      </c>
      <c r="C9730" s="2">
        <v>43801</v>
      </c>
      <c r="D9730" s="2">
        <v>43803</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1">
        <v>4.3600000000000003</v>
      </c>
      <c r="S9730" s="1">
        <v>2</v>
      </c>
      <c r="T9730" s="1">
        <v>0</v>
      </c>
      <c r="U9730" s="1">
        <v>0.17439999999999944</v>
      </c>
      <c r="V9730" s="3" t="str">
        <f>IF(M9730=People!$B$6,People!A$6,IF(M9730=People!$B$5,People!$A$5,IF(M9730=People!$B$4,People!$A$4,IF(M9730=People!$B$3,People!$A$3))))</f>
        <v>Chuck Magee</v>
      </c>
      <c r="W9730" s="3" t="str">
        <f xml:space="preserve"> IFERROR(INDEX(Returns!A:A,MATCH(B9730,Returns!B:B,0)),"No")</f>
        <v>Yes</v>
      </c>
    </row>
    <row r="9731" spans="1:23" x14ac:dyDescent="0.2">
      <c r="A9731" s="1">
        <v>9730</v>
      </c>
      <c r="B9731" t="s">
        <v>10827</v>
      </c>
      <c r="C9731" s="2">
        <v>42642</v>
      </c>
      <c r="D9731" s="2">
        <v>42647</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1">
        <v>10.048000000000002</v>
      </c>
      <c r="S9731" s="1">
        <v>2</v>
      </c>
      <c r="T9731" s="1">
        <v>0.2</v>
      </c>
      <c r="U9731" s="1">
        <v>3.1399999999999988</v>
      </c>
      <c r="V9731" s="3" t="str">
        <f>IF(M9731=People!$B$6,People!A$6,IF(M9731=People!$B$5,People!$A$5,IF(M9731=People!$B$4,People!$A$4,IF(M9731=People!$B$3,People!$A$3))))</f>
        <v>Anna Andreadi</v>
      </c>
      <c r="W9731" s="3" t="str">
        <f xml:space="preserve"> IFERROR(INDEX(Returns!A:A,MATCH(B9731,Returns!B:B,0)),"No")</f>
        <v>No</v>
      </c>
    </row>
    <row r="9732" spans="1:23" x14ac:dyDescent="0.2">
      <c r="A9732" s="1">
        <v>9731</v>
      </c>
      <c r="B9732" t="s">
        <v>10827</v>
      </c>
      <c r="C9732" s="2">
        <v>42642</v>
      </c>
      <c r="D9732" s="2">
        <v>42647</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1">
        <v>807.75</v>
      </c>
      <c r="S9732" s="1">
        <v>5</v>
      </c>
      <c r="T9732" s="1">
        <v>0</v>
      </c>
      <c r="U9732" s="1">
        <v>153.47250000000003</v>
      </c>
      <c r="V9732" s="3" t="str">
        <f>IF(M9732=People!$B$6,People!A$6,IF(M9732=People!$B$5,People!$A$5,IF(M9732=People!$B$4,People!$A$4,IF(M9732=People!$B$3,People!$A$3))))</f>
        <v>Anna Andreadi</v>
      </c>
      <c r="W9732" s="3" t="str">
        <f xml:space="preserve"> IFERROR(INDEX(Returns!A:A,MATCH(B9732,Returns!B:B,0)),"No")</f>
        <v>No</v>
      </c>
    </row>
    <row r="9733" spans="1:23" x14ac:dyDescent="0.2">
      <c r="A9733" s="1">
        <v>9732</v>
      </c>
      <c r="B9733" t="s">
        <v>10828</v>
      </c>
      <c r="C9733" s="2">
        <v>43783</v>
      </c>
      <c r="D9733" s="2">
        <v>43788</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1">
        <v>34.24</v>
      </c>
      <c r="S9733" s="1">
        <v>8</v>
      </c>
      <c r="T9733" s="1">
        <v>0</v>
      </c>
      <c r="U9733" s="1">
        <v>9.9295999999999971</v>
      </c>
      <c r="V9733" s="3" t="str">
        <f>IF(M9733=People!$B$6,People!A$6,IF(M9733=People!$B$5,People!$A$5,IF(M9733=People!$B$4,People!$A$4,IF(M9733=People!$B$3,People!$A$3))))</f>
        <v>Anna Andreadi</v>
      </c>
      <c r="W9733" s="3" t="str">
        <f xml:space="preserve"> IFERROR(INDEX(Returns!A:A,MATCH(B9733,Returns!B:B,0)),"No")</f>
        <v>No</v>
      </c>
    </row>
    <row r="9734" spans="1:23" x14ac:dyDescent="0.2">
      <c r="A9734" s="1">
        <v>9733</v>
      </c>
      <c r="B9734" t="s">
        <v>10829</v>
      </c>
      <c r="C9734" s="2">
        <v>42602</v>
      </c>
      <c r="D9734" s="2">
        <v>42607</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1">
        <v>500.23999999999995</v>
      </c>
      <c r="S9734" s="1">
        <v>13</v>
      </c>
      <c r="T9734" s="1">
        <v>0</v>
      </c>
      <c r="U9734" s="1">
        <v>145.06959999999992</v>
      </c>
      <c r="V9734" s="3" t="str">
        <f>IF(M9734=People!$B$6,People!A$6,IF(M9734=People!$B$5,People!$A$5,IF(M9734=People!$B$4,People!$A$4,IF(M9734=People!$B$3,People!$A$3))))</f>
        <v>Cassandra Brandow</v>
      </c>
      <c r="W9734" s="3" t="str">
        <f xml:space="preserve"> IFERROR(INDEX(Returns!A:A,MATCH(B9734,Returns!B:B,0)),"No")</f>
        <v>No</v>
      </c>
    </row>
    <row r="9735" spans="1:23" x14ac:dyDescent="0.2">
      <c r="A9735" s="1">
        <v>9734</v>
      </c>
      <c r="B9735" t="s">
        <v>10829</v>
      </c>
      <c r="C9735" s="2">
        <v>42602</v>
      </c>
      <c r="D9735" s="2">
        <v>42607</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1">
        <v>20.12</v>
      </c>
      <c r="S9735" s="1">
        <v>2</v>
      </c>
      <c r="T9735" s="1">
        <v>0</v>
      </c>
      <c r="U9735" s="1">
        <v>9.2552000000000003</v>
      </c>
      <c r="V9735" s="3" t="str">
        <f>IF(M9735=People!$B$6,People!A$6,IF(M9735=People!$B$5,People!$A$5,IF(M9735=People!$B$4,People!$A$4,IF(M9735=People!$B$3,People!$A$3))))</f>
        <v>Cassandra Brandow</v>
      </c>
      <c r="W9735" s="3" t="str">
        <f xml:space="preserve"> IFERROR(INDEX(Returns!A:A,MATCH(B9735,Returns!B:B,0)),"No")</f>
        <v>No</v>
      </c>
    </row>
    <row r="9736" spans="1:23" x14ac:dyDescent="0.2">
      <c r="A9736" s="1">
        <v>9735</v>
      </c>
      <c r="B9736" t="s">
        <v>10829</v>
      </c>
      <c r="C9736" s="2">
        <v>42602</v>
      </c>
      <c r="D9736" s="2">
        <v>42607</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1">
        <v>896.99</v>
      </c>
      <c r="S9736" s="1">
        <v>1</v>
      </c>
      <c r="T9736" s="1">
        <v>0</v>
      </c>
      <c r="U9736" s="1">
        <v>421.58529999999996</v>
      </c>
      <c r="V9736" s="3" t="str">
        <f>IF(M9736=People!$B$6,People!A$6,IF(M9736=People!$B$5,People!$A$5,IF(M9736=People!$B$4,People!$A$4,IF(M9736=People!$B$3,People!$A$3))))</f>
        <v>Cassandra Brandow</v>
      </c>
      <c r="W9736" s="3" t="str">
        <f xml:space="preserve"> IFERROR(INDEX(Returns!A:A,MATCH(B9736,Returns!B:B,0)),"No")</f>
        <v>No</v>
      </c>
    </row>
    <row r="9737" spans="1:23" x14ac:dyDescent="0.2">
      <c r="A9737" s="1">
        <v>9736</v>
      </c>
      <c r="B9737" t="s">
        <v>10830</v>
      </c>
      <c r="C9737" s="2">
        <v>42693</v>
      </c>
      <c r="D9737" s="2">
        <v>42696</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1">
        <v>5.88</v>
      </c>
      <c r="S9737" s="1">
        <v>1</v>
      </c>
      <c r="T9737" s="1">
        <v>0.2</v>
      </c>
      <c r="U9737" s="1">
        <v>1.9844999999999995</v>
      </c>
      <c r="V9737" s="3" t="str">
        <f>IF(M9737=People!$B$6,People!A$6,IF(M9737=People!$B$5,People!$A$5,IF(M9737=People!$B$4,People!$A$4,IF(M9737=People!$B$3,People!$A$3))))</f>
        <v>Chuck Magee</v>
      </c>
      <c r="W9737" s="3" t="str">
        <f xml:space="preserve"> IFERROR(INDEX(Returns!A:A,MATCH(B9737,Returns!B:B,0)),"No")</f>
        <v>No</v>
      </c>
    </row>
    <row r="9738" spans="1:23" x14ac:dyDescent="0.2">
      <c r="A9738" s="1">
        <v>9737</v>
      </c>
      <c r="B9738" t="s">
        <v>10831</v>
      </c>
      <c r="C9738" s="2">
        <v>42915</v>
      </c>
      <c r="D9738" s="2">
        <v>42919</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1">
        <v>269.98</v>
      </c>
      <c r="S9738" s="1">
        <v>2</v>
      </c>
      <c r="T9738" s="1">
        <v>0</v>
      </c>
      <c r="U9738" s="1">
        <v>72.894599999999997</v>
      </c>
      <c r="V9738" s="3" t="str">
        <f>IF(M9738=People!$B$6,People!A$6,IF(M9738=People!$B$5,People!$A$5,IF(M9738=People!$B$4,People!$A$4,IF(M9738=People!$B$3,People!$A$3))))</f>
        <v>Kelly Williams</v>
      </c>
      <c r="W9738" s="3" t="str">
        <f xml:space="preserve"> IFERROR(INDEX(Returns!A:A,MATCH(B9738,Returns!B:B,0)),"No")</f>
        <v>No</v>
      </c>
    </row>
    <row r="9739" spans="1:23" x14ac:dyDescent="0.2">
      <c r="A9739" s="1">
        <v>9738</v>
      </c>
      <c r="B9739" t="s">
        <v>10832</v>
      </c>
      <c r="C9739" s="2">
        <v>43540</v>
      </c>
      <c r="D9739" s="2">
        <v>43545</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1">
        <v>310.12</v>
      </c>
      <c r="S9739" s="1">
        <v>2</v>
      </c>
      <c r="T9739" s="1">
        <v>0</v>
      </c>
      <c r="U9739" s="1">
        <v>80.631200000000007</v>
      </c>
      <c r="V9739" s="3" t="str">
        <f>IF(M9739=People!$B$6,People!A$6,IF(M9739=People!$B$5,People!$A$5,IF(M9739=People!$B$4,People!$A$4,IF(M9739=People!$B$3,People!$A$3))))</f>
        <v>Anna Andreadi</v>
      </c>
      <c r="W9739" s="3" t="str">
        <f xml:space="preserve"> IFERROR(INDEX(Returns!A:A,MATCH(B9739,Returns!B:B,0)),"No")</f>
        <v>No</v>
      </c>
    </row>
    <row r="9740" spans="1:23" x14ac:dyDescent="0.2">
      <c r="A9740" s="1">
        <v>9739</v>
      </c>
      <c r="B9740" t="s">
        <v>10832</v>
      </c>
      <c r="C9740" s="2">
        <v>43540</v>
      </c>
      <c r="D9740" s="2">
        <v>43545</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1">
        <v>70.463999999999999</v>
      </c>
      <c r="S9740" s="1">
        <v>6</v>
      </c>
      <c r="T9740" s="1">
        <v>0.2</v>
      </c>
      <c r="U9740" s="1">
        <v>22.900799999999997</v>
      </c>
      <c r="V9740" s="3" t="str">
        <f>IF(M9740=People!$B$6,People!A$6,IF(M9740=People!$B$5,People!$A$5,IF(M9740=People!$B$4,People!$A$4,IF(M9740=People!$B$3,People!$A$3))))</f>
        <v>Anna Andreadi</v>
      </c>
      <c r="W9740" s="3" t="str">
        <f xml:space="preserve"> IFERROR(INDEX(Returns!A:A,MATCH(B9740,Returns!B:B,0)),"No")</f>
        <v>No</v>
      </c>
    </row>
    <row r="9741" spans="1:23" x14ac:dyDescent="0.2">
      <c r="A9741" s="1">
        <v>9740</v>
      </c>
      <c r="B9741" t="s">
        <v>10832</v>
      </c>
      <c r="C9741" s="2">
        <v>43540</v>
      </c>
      <c r="D9741" s="2">
        <v>43545</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1">
        <v>19.68</v>
      </c>
      <c r="S9741" s="1">
        <v>5</v>
      </c>
      <c r="T9741" s="1">
        <v>0.2</v>
      </c>
      <c r="U9741" s="1">
        <v>6.8879999999999981</v>
      </c>
      <c r="V9741" s="3" t="str">
        <f>IF(M9741=People!$B$6,People!A$6,IF(M9741=People!$B$5,People!$A$5,IF(M9741=People!$B$4,People!$A$4,IF(M9741=People!$B$3,People!$A$3))))</f>
        <v>Anna Andreadi</v>
      </c>
      <c r="W9741" s="3" t="str">
        <f xml:space="preserve"> IFERROR(INDEX(Returns!A:A,MATCH(B9741,Returns!B:B,0)),"No")</f>
        <v>No</v>
      </c>
    </row>
    <row r="9742" spans="1:23" x14ac:dyDescent="0.2">
      <c r="A9742" s="1">
        <v>9741</v>
      </c>
      <c r="B9742" t="s">
        <v>10832</v>
      </c>
      <c r="C9742" s="2">
        <v>43540</v>
      </c>
      <c r="D9742" s="2">
        <v>43545</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1">
        <v>140.67000000000002</v>
      </c>
      <c r="S9742" s="1">
        <v>3</v>
      </c>
      <c r="T9742" s="1">
        <v>0</v>
      </c>
      <c r="U9742" s="1">
        <v>54.861300000000007</v>
      </c>
      <c r="V9742" s="3" t="str">
        <f>IF(M9742=People!$B$6,People!A$6,IF(M9742=People!$B$5,People!$A$5,IF(M9742=People!$B$4,People!$A$4,IF(M9742=People!$B$3,People!$A$3))))</f>
        <v>Anna Andreadi</v>
      </c>
      <c r="W9742" s="3" t="str">
        <f xml:space="preserve"> IFERROR(INDEX(Returns!A:A,MATCH(B9742,Returns!B:B,0)),"No")</f>
        <v>No</v>
      </c>
    </row>
    <row r="9743" spans="1:23" x14ac:dyDescent="0.2">
      <c r="A9743" s="1">
        <v>9742</v>
      </c>
      <c r="B9743" t="s">
        <v>10833</v>
      </c>
      <c r="C9743" s="2">
        <v>43047</v>
      </c>
      <c r="D9743" s="2">
        <v>43051</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1">
        <v>4404.8999999999996</v>
      </c>
      <c r="S9743" s="1">
        <v>5</v>
      </c>
      <c r="T9743" s="1">
        <v>0</v>
      </c>
      <c r="U9743" s="1">
        <v>1013.1270000000001</v>
      </c>
      <c r="V9743" s="3" t="str">
        <f>IF(M9743=People!$B$6,People!A$6,IF(M9743=People!$B$5,People!$A$5,IF(M9743=People!$B$4,People!$A$4,IF(M9743=People!$B$3,People!$A$3))))</f>
        <v>Chuck Magee</v>
      </c>
      <c r="W9743" s="3" t="str">
        <f xml:space="preserve"> IFERROR(INDEX(Returns!A:A,MATCH(B9743,Returns!B:B,0)),"No")</f>
        <v>No</v>
      </c>
    </row>
    <row r="9744" spans="1:23" x14ac:dyDescent="0.2">
      <c r="A9744" s="1">
        <v>9743</v>
      </c>
      <c r="B9744" t="s">
        <v>10834</v>
      </c>
      <c r="C9744" s="2">
        <v>43797</v>
      </c>
      <c r="D9744" s="2">
        <v>43801</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1">
        <v>62.65</v>
      </c>
      <c r="S9744" s="1">
        <v>5</v>
      </c>
      <c r="T9744" s="1">
        <v>0</v>
      </c>
      <c r="U9744" s="1">
        <v>29.445499999999996</v>
      </c>
      <c r="V9744" s="3" t="str">
        <f>IF(M9744=People!$B$6,People!A$6,IF(M9744=People!$B$5,People!$A$5,IF(M9744=People!$B$4,People!$A$4,IF(M9744=People!$B$3,People!$A$3))))</f>
        <v>Anna Andreadi</v>
      </c>
      <c r="W9744" s="3" t="str">
        <f xml:space="preserve"> IFERROR(INDEX(Returns!A:A,MATCH(B9744,Returns!B:B,0)),"No")</f>
        <v>No</v>
      </c>
    </row>
    <row r="9745" spans="1:23" x14ac:dyDescent="0.2">
      <c r="A9745" s="1">
        <v>9744</v>
      </c>
      <c r="B9745" t="s">
        <v>10835</v>
      </c>
      <c r="C9745" s="2">
        <v>43267</v>
      </c>
      <c r="D9745" s="2">
        <v>43273</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1">
        <v>9.4499999999999993</v>
      </c>
      <c r="S9745" s="1">
        <v>3</v>
      </c>
      <c r="T9745" s="1">
        <v>0</v>
      </c>
      <c r="U9745" s="1">
        <v>4.5359999999999996</v>
      </c>
      <c r="V9745" s="3" t="str">
        <f>IF(M9745=People!$B$6,People!A$6,IF(M9745=People!$B$5,People!$A$5,IF(M9745=People!$B$4,People!$A$4,IF(M9745=People!$B$3,People!$A$3))))</f>
        <v>Chuck Magee</v>
      </c>
      <c r="W9745" s="3" t="str">
        <f xml:space="preserve"> IFERROR(INDEX(Returns!A:A,MATCH(B9745,Returns!B:B,0)),"No")</f>
        <v>No</v>
      </c>
    </row>
    <row r="9746" spans="1:23" x14ac:dyDescent="0.2">
      <c r="A9746" s="1">
        <v>9745</v>
      </c>
      <c r="B9746" t="s">
        <v>10836</v>
      </c>
      <c r="C9746" s="2">
        <v>43486</v>
      </c>
      <c r="D9746" s="2">
        <v>43490</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1">
        <v>268.57600000000002</v>
      </c>
      <c r="S9746" s="1">
        <v>4</v>
      </c>
      <c r="T9746" s="1">
        <v>0.2</v>
      </c>
      <c r="U9746" s="1">
        <v>90.64439999999999</v>
      </c>
      <c r="V9746" s="3" t="str">
        <f>IF(M9746=People!$B$6,People!A$6,IF(M9746=People!$B$5,People!$A$5,IF(M9746=People!$B$4,People!$A$4,IF(M9746=People!$B$3,People!$A$3))))</f>
        <v>Kelly Williams</v>
      </c>
      <c r="W9746" s="3" t="str">
        <f xml:space="preserve"> IFERROR(INDEX(Returns!A:A,MATCH(B9746,Returns!B:B,0)),"No")</f>
        <v>No</v>
      </c>
    </row>
    <row r="9747" spans="1:23" x14ac:dyDescent="0.2">
      <c r="A9747" s="1">
        <v>9746</v>
      </c>
      <c r="B9747" t="s">
        <v>10837</v>
      </c>
      <c r="C9747" s="2">
        <v>43793</v>
      </c>
      <c r="D9747" s="2">
        <v>43793</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1">
        <v>364.08000000000004</v>
      </c>
      <c r="S9747" s="1">
        <v>2</v>
      </c>
      <c r="T9747" s="1">
        <v>0.2</v>
      </c>
      <c r="U9747" s="1">
        <v>9.1020000000000039</v>
      </c>
      <c r="V9747" s="3" t="str">
        <f>IF(M9747=People!$B$6,People!A$6,IF(M9747=People!$B$5,People!$A$5,IF(M9747=People!$B$4,People!$A$4,IF(M9747=People!$B$3,People!$A$3))))</f>
        <v>Anna Andreadi</v>
      </c>
      <c r="W9747" s="3" t="str">
        <f xml:space="preserve"> IFERROR(INDEX(Returns!A:A,MATCH(B9747,Returns!B:B,0)),"No")</f>
        <v>No</v>
      </c>
    </row>
    <row r="9748" spans="1:23" x14ac:dyDescent="0.2">
      <c r="A9748" s="1">
        <v>9747</v>
      </c>
      <c r="B9748" t="s">
        <v>10837</v>
      </c>
      <c r="C9748" s="2">
        <v>43793</v>
      </c>
      <c r="D9748" s="2">
        <v>43793</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1">
        <v>71.088000000000008</v>
      </c>
      <c r="S9748" s="1">
        <v>2</v>
      </c>
      <c r="T9748" s="1">
        <v>0.2</v>
      </c>
      <c r="U9748" s="1">
        <v>-1.7772000000000041</v>
      </c>
      <c r="V9748" s="3" t="str">
        <f>IF(M9748=People!$B$6,People!A$6,IF(M9748=People!$B$5,People!$A$5,IF(M9748=People!$B$4,People!$A$4,IF(M9748=People!$B$3,People!$A$3))))</f>
        <v>Anna Andreadi</v>
      </c>
      <c r="W9748" s="3" t="str">
        <f xml:space="preserve"> IFERROR(INDEX(Returns!A:A,MATCH(B9748,Returns!B:B,0)),"No")</f>
        <v>No</v>
      </c>
    </row>
    <row r="9749" spans="1:23" x14ac:dyDescent="0.2">
      <c r="A9749" s="1">
        <v>9748</v>
      </c>
      <c r="B9749" t="s">
        <v>10838</v>
      </c>
      <c r="C9749" s="2">
        <v>42685</v>
      </c>
      <c r="D9749" s="2">
        <v>42689</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1">
        <v>10.984000000000002</v>
      </c>
      <c r="S9749" s="1">
        <v>2</v>
      </c>
      <c r="T9749" s="1">
        <v>0.6</v>
      </c>
      <c r="U9749" s="1">
        <v>-7.9634</v>
      </c>
      <c r="V9749" s="3" t="str">
        <f>IF(M9749=People!$B$6,People!A$6,IF(M9749=People!$B$5,People!$A$5,IF(M9749=People!$B$4,People!$A$4,IF(M9749=People!$B$3,People!$A$3))))</f>
        <v>Kelly Williams</v>
      </c>
      <c r="W9749" s="3" t="str">
        <f xml:space="preserve"> IFERROR(INDEX(Returns!A:A,MATCH(B9749,Returns!B:B,0)),"No")</f>
        <v>No</v>
      </c>
    </row>
    <row r="9750" spans="1:23" x14ac:dyDescent="0.2">
      <c r="A9750" s="1">
        <v>9749</v>
      </c>
      <c r="B9750" t="s">
        <v>10838</v>
      </c>
      <c r="C9750" s="2">
        <v>42685</v>
      </c>
      <c r="D9750" s="2">
        <v>42689</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1">
        <v>797.94399999999996</v>
      </c>
      <c r="S9750" s="1">
        <v>4</v>
      </c>
      <c r="T9750" s="1">
        <v>0.3</v>
      </c>
      <c r="U9750" s="1">
        <v>-56.995999999999981</v>
      </c>
      <c r="V9750" s="3" t="str">
        <f>IF(M9750=People!$B$6,People!A$6,IF(M9750=People!$B$5,People!$A$5,IF(M9750=People!$B$4,People!$A$4,IF(M9750=People!$B$3,People!$A$3))))</f>
        <v>Kelly Williams</v>
      </c>
      <c r="W9750" s="3" t="str">
        <f xml:space="preserve"> IFERROR(INDEX(Returns!A:A,MATCH(B9750,Returns!B:B,0)),"No")</f>
        <v>No</v>
      </c>
    </row>
    <row r="9751" spans="1:23" x14ac:dyDescent="0.2">
      <c r="A9751" s="1">
        <v>9750</v>
      </c>
      <c r="B9751" t="s">
        <v>10839</v>
      </c>
      <c r="C9751" s="2">
        <v>43163</v>
      </c>
      <c r="D9751" s="2">
        <v>43167</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1">
        <v>159.97999999999999</v>
      </c>
      <c r="S9751" s="1">
        <v>2</v>
      </c>
      <c r="T9751" s="1">
        <v>0</v>
      </c>
      <c r="U9751" s="1">
        <v>57.592799999999997</v>
      </c>
      <c r="V9751" s="3" t="str">
        <f>IF(M9751=People!$B$6,People!A$6,IF(M9751=People!$B$5,People!$A$5,IF(M9751=People!$B$4,People!$A$4,IF(M9751=People!$B$3,People!$A$3))))</f>
        <v>Chuck Magee</v>
      </c>
      <c r="W9751" s="3" t="str">
        <f xml:space="preserve"> IFERROR(INDEX(Returns!A:A,MATCH(B9751,Returns!B:B,0)),"No")</f>
        <v>No</v>
      </c>
    </row>
    <row r="9752" spans="1:23" x14ac:dyDescent="0.2">
      <c r="A9752" s="1">
        <v>9751</v>
      </c>
      <c r="B9752" t="s">
        <v>10840</v>
      </c>
      <c r="C9752" s="2">
        <v>43384</v>
      </c>
      <c r="D9752" s="2">
        <v>43388</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1">
        <v>5.3440000000000003</v>
      </c>
      <c r="S9752" s="1">
        <v>2</v>
      </c>
      <c r="T9752" s="1">
        <v>0.2</v>
      </c>
      <c r="U9752" s="1">
        <v>0.66799999999999948</v>
      </c>
      <c r="V9752" s="3" t="str">
        <f>IF(M9752=People!$B$6,People!A$6,IF(M9752=People!$B$5,People!$A$5,IF(M9752=People!$B$4,People!$A$4,IF(M9752=People!$B$3,People!$A$3))))</f>
        <v>Kelly Williams</v>
      </c>
      <c r="W9752" s="3" t="str">
        <f xml:space="preserve"> IFERROR(INDEX(Returns!A:A,MATCH(B9752,Returns!B:B,0)),"No")</f>
        <v>No</v>
      </c>
    </row>
    <row r="9753" spans="1:23" x14ac:dyDescent="0.2">
      <c r="A9753" s="1">
        <v>9752</v>
      </c>
      <c r="B9753" t="s">
        <v>10840</v>
      </c>
      <c r="C9753" s="2">
        <v>43384</v>
      </c>
      <c r="D9753" s="2">
        <v>43388</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1">
        <v>27.72</v>
      </c>
      <c r="S9753" s="1">
        <v>3</v>
      </c>
      <c r="T9753" s="1">
        <v>0.2</v>
      </c>
      <c r="U9753" s="1">
        <v>3.4649999999999999</v>
      </c>
      <c r="V9753" s="3" t="str">
        <f>IF(M9753=People!$B$6,People!A$6,IF(M9753=People!$B$5,People!$A$5,IF(M9753=People!$B$4,People!$A$4,IF(M9753=People!$B$3,People!$A$3))))</f>
        <v>Kelly Williams</v>
      </c>
      <c r="W9753" s="3" t="str">
        <f xml:space="preserve"> IFERROR(INDEX(Returns!A:A,MATCH(B9753,Returns!B:B,0)),"No")</f>
        <v>No</v>
      </c>
    </row>
    <row r="9754" spans="1:23" x14ac:dyDescent="0.2">
      <c r="A9754" s="1">
        <v>9753</v>
      </c>
      <c r="B9754" t="s">
        <v>10841</v>
      </c>
      <c r="C9754" s="2">
        <v>43282</v>
      </c>
      <c r="D9754" s="2">
        <v>43283</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1">
        <v>2.4960000000000004</v>
      </c>
      <c r="S9754" s="1">
        <v>1</v>
      </c>
      <c r="T9754" s="1">
        <v>0.2</v>
      </c>
      <c r="U9754" s="1">
        <v>0.90479999999999983</v>
      </c>
      <c r="V9754" s="3" t="str">
        <f>IF(M9754=People!$B$6,People!A$6,IF(M9754=People!$B$5,People!$A$5,IF(M9754=People!$B$4,People!$A$4,IF(M9754=People!$B$3,People!$A$3))))</f>
        <v>Anna Andreadi</v>
      </c>
      <c r="W9754" s="3" t="str">
        <f xml:space="preserve"> IFERROR(INDEX(Returns!A:A,MATCH(B9754,Returns!B:B,0)),"No")</f>
        <v>No</v>
      </c>
    </row>
    <row r="9755" spans="1:23" x14ac:dyDescent="0.2">
      <c r="A9755" s="1">
        <v>9754</v>
      </c>
      <c r="B9755" t="s">
        <v>10842</v>
      </c>
      <c r="C9755" s="2">
        <v>43551</v>
      </c>
      <c r="D9755" s="2">
        <v>43553</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1">
        <v>8.26</v>
      </c>
      <c r="S9755" s="1">
        <v>2</v>
      </c>
      <c r="T9755" s="1">
        <v>0</v>
      </c>
      <c r="U9755" s="1">
        <v>3.7995999999999999</v>
      </c>
      <c r="V9755" s="3" t="str">
        <f>IF(M9755=People!$B$6,People!A$6,IF(M9755=People!$B$5,People!$A$5,IF(M9755=People!$B$4,People!$A$4,IF(M9755=People!$B$3,People!$A$3))))</f>
        <v>Cassandra Brandow</v>
      </c>
      <c r="W9755" s="3" t="str">
        <f xml:space="preserve"> IFERROR(INDEX(Returns!A:A,MATCH(B9755,Returns!B:B,0)),"No")</f>
        <v>No</v>
      </c>
    </row>
    <row r="9756" spans="1:23" x14ac:dyDescent="0.2">
      <c r="A9756" s="1">
        <v>9755</v>
      </c>
      <c r="B9756" t="s">
        <v>10842</v>
      </c>
      <c r="C9756" s="2">
        <v>43551</v>
      </c>
      <c r="D9756" s="2">
        <v>43553</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1">
        <v>17.760000000000002</v>
      </c>
      <c r="S9756" s="1">
        <v>2</v>
      </c>
      <c r="T9756" s="1">
        <v>0</v>
      </c>
      <c r="U9756" s="1">
        <v>8.8800000000000008</v>
      </c>
      <c r="V9756" s="3" t="str">
        <f>IF(M9756=People!$B$6,People!A$6,IF(M9756=People!$B$5,People!$A$5,IF(M9756=People!$B$4,People!$A$4,IF(M9756=People!$B$3,People!$A$3))))</f>
        <v>Cassandra Brandow</v>
      </c>
      <c r="W9756" s="3" t="str">
        <f xml:space="preserve"> IFERROR(INDEX(Returns!A:A,MATCH(B9756,Returns!B:B,0)),"No")</f>
        <v>No</v>
      </c>
    </row>
    <row r="9757" spans="1:23" x14ac:dyDescent="0.2">
      <c r="A9757" s="1">
        <v>9756</v>
      </c>
      <c r="B9757" t="s">
        <v>10842</v>
      </c>
      <c r="C9757" s="2">
        <v>43551</v>
      </c>
      <c r="D9757" s="2">
        <v>43553</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1">
        <v>332.94</v>
      </c>
      <c r="S9757" s="1">
        <v>3</v>
      </c>
      <c r="T9757" s="1">
        <v>0</v>
      </c>
      <c r="U9757" s="1">
        <v>9.9882000000000204</v>
      </c>
      <c r="V9757" s="3" t="str">
        <f>IF(M9757=People!$B$6,People!A$6,IF(M9757=People!$B$5,People!$A$5,IF(M9757=People!$B$4,People!$A$4,IF(M9757=People!$B$3,People!$A$3))))</f>
        <v>Cassandra Brandow</v>
      </c>
      <c r="W9757" s="3" t="str">
        <f xml:space="preserve"> IFERROR(INDEX(Returns!A:A,MATCH(B9757,Returns!B:B,0)),"No")</f>
        <v>No</v>
      </c>
    </row>
    <row r="9758" spans="1:23" x14ac:dyDescent="0.2">
      <c r="A9758" s="1">
        <v>9757</v>
      </c>
      <c r="B9758" t="s">
        <v>10842</v>
      </c>
      <c r="C9758" s="2">
        <v>43551</v>
      </c>
      <c r="D9758" s="2">
        <v>43553</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1">
        <v>292.10000000000002</v>
      </c>
      <c r="S9758" s="1">
        <v>2</v>
      </c>
      <c r="T9758" s="1">
        <v>0</v>
      </c>
      <c r="U9758" s="1">
        <v>58.419999999999987</v>
      </c>
      <c r="V9758" s="3" t="str">
        <f>IF(M9758=People!$B$6,People!A$6,IF(M9758=People!$B$5,People!$A$5,IF(M9758=People!$B$4,People!$A$4,IF(M9758=People!$B$3,People!$A$3))))</f>
        <v>Cassandra Brandow</v>
      </c>
      <c r="W9758" s="3" t="str">
        <f xml:space="preserve"> IFERROR(INDEX(Returns!A:A,MATCH(B9758,Returns!B:B,0)),"No")</f>
        <v>No</v>
      </c>
    </row>
    <row r="9759" spans="1:23" x14ac:dyDescent="0.2">
      <c r="A9759" s="1">
        <v>9758</v>
      </c>
      <c r="B9759" t="s">
        <v>10842</v>
      </c>
      <c r="C9759" s="2">
        <v>43551</v>
      </c>
      <c r="D9759" s="2">
        <v>43553</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1">
        <v>206.1</v>
      </c>
      <c r="S9759" s="1">
        <v>5</v>
      </c>
      <c r="T9759" s="1">
        <v>0</v>
      </c>
      <c r="U9759" s="1">
        <v>55.647000000000006</v>
      </c>
      <c r="V9759" s="3" t="str">
        <f>IF(M9759=People!$B$6,People!A$6,IF(M9759=People!$B$5,People!$A$5,IF(M9759=People!$B$4,People!$A$4,IF(M9759=People!$B$3,People!$A$3))))</f>
        <v>Cassandra Brandow</v>
      </c>
      <c r="W9759" s="3" t="str">
        <f xml:space="preserve"> IFERROR(INDEX(Returns!A:A,MATCH(B9759,Returns!B:B,0)),"No")</f>
        <v>No</v>
      </c>
    </row>
    <row r="9760" spans="1:23" x14ac:dyDescent="0.2">
      <c r="A9760" s="1">
        <v>9759</v>
      </c>
      <c r="B9760" t="s">
        <v>10842</v>
      </c>
      <c r="C9760" s="2">
        <v>43551</v>
      </c>
      <c r="D9760" s="2">
        <v>43553</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1">
        <v>17.64</v>
      </c>
      <c r="S9760" s="1">
        <v>4</v>
      </c>
      <c r="T9760" s="1">
        <v>0</v>
      </c>
      <c r="U9760" s="1">
        <v>8.1143999999999998</v>
      </c>
      <c r="V9760" s="3" t="str">
        <f>IF(M9760=People!$B$6,People!A$6,IF(M9760=People!$B$5,People!$A$5,IF(M9760=People!$B$4,People!$A$4,IF(M9760=People!$B$3,People!$A$3))))</f>
        <v>Cassandra Brandow</v>
      </c>
      <c r="W9760" s="3" t="str">
        <f xml:space="preserve"> IFERROR(INDEX(Returns!A:A,MATCH(B9760,Returns!B:B,0)),"No")</f>
        <v>No</v>
      </c>
    </row>
    <row r="9761" spans="1:23" x14ac:dyDescent="0.2">
      <c r="A9761" s="1">
        <v>9760</v>
      </c>
      <c r="B9761" t="s">
        <v>10843</v>
      </c>
      <c r="C9761" s="2">
        <v>43404</v>
      </c>
      <c r="D9761" s="2">
        <v>43409</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1">
        <v>1403.9200000000003</v>
      </c>
      <c r="S9761" s="1">
        <v>5</v>
      </c>
      <c r="T9761" s="1">
        <v>0.2</v>
      </c>
      <c r="U9761" s="1">
        <v>70.196000000000026</v>
      </c>
      <c r="V9761" s="3" t="str">
        <f>IF(M9761=People!$B$6,People!A$6,IF(M9761=People!$B$5,People!$A$5,IF(M9761=People!$B$4,People!$A$4,IF(M9761=People!$B$3,People!$A$3))))</f>
        <v>Anna Andreadi</v>
      </c>
      <c r="W9761" s="3" t="str">
        <f xml:space="preserve"> IFERROR(INDEX(Returns!A:A,MATCH(B9761,Returns!B:B,0)),"No")</f>
        <v>No</v>
      </c>
    </row>
    <row r="9762" spans="1:23" x14ac:dyDescent="0.2">
      <c r="A9762" s="1">
        <v>9761</v>
      </c>
      <c r="B9762" t="s">
        <v>10844</v>
      </c>
      <c r="C9762" s="2">
        <v>43773</v>
      </c>
      <c r="D9762" s="2">
        <v>43777</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1">
        <v>4.3</v>
      </c>
      <c r="S9762" s="1">
        <v>2</v>
      </c>
      <c r="T9762" s="1">
        <v>0</v>
      </c>
      <c r="U9762" s="1">
        <v>1.4189999999999996</v>
      </c>
      <c r="V9762" s="3" t="str">
        <f>IF(M9762=People!$B$6,People!A$6,IF(M9762=People!$B$5,People!$A$5,IF(M9762=People!$B$4,People!$A$4,IF(M9762=People!$B$3,People!$A$3))))</f>
        <v>Cassandra Brandow</v>
      </c>
      <c r="W9762" s="3" t="str">
        <f xml:space="preserve"> IFERROR(INDEX(Returns!A:A,MATCH(B9762,Returns!B:B,0)),"No")</f>
        <v>No</v>
      </c>
    </row>
    <row r="9763" spans="1:23" x14ac:dyDescent="0.2">
      <c r="A9763" s="1">
        <v>9762</v>
      </c>
      <c r="B9763" t="s">
        <v>10845</v>
      </c>
      <c r="C9763" s="2">
        <v>42414</v>
      </c>
      <c r="D9763" s="2">
        <v>42418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1">
        <v>239.96999999999997</v>
      </c>
      <c r="S9763" s="1">
        <v>3</v>
      </c>
      <c r="T9763" s="1">
        <v>0</v>
      </c>
      <c r="U9763" s="1">
        <v>86.389199999999988</v>
      </c>
      <c r="V9763" s="3" t="str">
        <f>IF(M9763=People!$B$6,People!A$6,IF(M9763=People!$B$5,People!$A$5,IF(M9763=People!$B$4,People!$A$4,IF(M9763=People!$B$3,People!$A$3))))</f>
        <v>Anna Andreadi</v>
      </c>
      <c r="W9763" s="3" t="str">
        <f xml:space="preserve"> IFERROR(INDEX(Returns!A:A,MATCH(B9763,Returns!B:B,0)),"No")</f>
        <v>No</v>
      </c>
    </row>
    <row r="9764" spans="1:23" x14ac:dyDescent="0.2">
      <c r="A9764" s="1">
        <v>9763</v>
      </c>
      <c r="B9764" t="s">
        <v>10845</v>
      </c>
      <c r="C9764" s="2">
        <v>42414</v>
      </c>
      <c r="D9764" s="2">
        <v>42418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1">
        <v>81.96</v>
      </c>
      <c r="S9764" s="1">
        <v>2</v>
      </c>
      <c r="T9764" s="1">
        <v>0</v>
      </c>
      <c r="U9764" s="1">
        <v>22.948799999999999</v>
      </c>
      <c r="V9764" s="3" t="str">
        <f>IF(M9764=People!$B$6,People!A$6,IF(M9764=People!$B$5,People!$A$5,IF(M9764=People!$B$4,People!$A$4,IF(M9764=People!$B$3,People!$A$3))))</f>
        <v>Anna Andreadi</v>
      </c>
      <c r="W9764" s="3" t="str">
        <f xml:space="preserve"> IFERROR(INDEX(Returns!A:A,MATCH(B9764,Returns!B:B,0)),"No")</f>
        <v>No</v>
      </c>
    </row>
    <row r="9765" spans="1:23" x14ac:dyDescent="0.2">
      <c r="A9765" s="1">
        <v>9764</v>
      </c>
      <c r="B9765" t="s">
        <v>10845</v>
      </c>
      <c r="C9765" s="2">
        <v>42414</v>
      </c>
      <c r="D9765" s="2">
        <v>42418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1">
        <v>238.62</v>
      </c>
      <c r="S9765" s="1">
        <v>2</v>
      </c>
      <c r="T9765" s="1">
        <v>0</v>
      </c>
      <c r="U9765" s="1">
        <v>4.7724000000000046</v>
      </c>
      <c r="V9765" s="3" t="str">
        <f>IF(M9765=People!$B$6,People!A$6,IF(M9765=People!$B$5,People!$A$5,IF(M9765=People!$B$4,People!$A$4,IF(M9765=People!$B$3,People!$A$3))))</f>
        <v>Anna Andreadi</v>
      </c>
      <c r="W9765" s="3" t="str">
        <f xml:space="preserve"> IFERROR(INDEX(Returns!A:A,MATCH(B9765,Returns!B:B,0)),"No")</f>
        <v>No</v>
      </c>
    </row>
    <row r="9766" spans="1:23" x14ac:dyDescent="0.2">
      <c r="A9766" s="1">
        <v>9765</v>
      </c>
      <c r="B9766" t="s">
        <v>10846</v>
      </c>
      <c r="C9766" s="2">
        <v>42539</v>
      </c>
      <c r="D9766" s="2">
        <v>42544</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1">
        <v>139.80000000000001</v>
      </c>
      <c r="S9766" s="1">
        <v>5</v>
      </c>
      <c r="T9766" s="1">
        <v>0.2</v>
      </c>
      <c r="U9766" s="1">
        <v>12.232500000000009</v>
      </c>
      <c r="V9766" s="3" t="str">
        <f>IF(M9766=People!$B$6,People!A$6,IF(M9766=People!$B$5,People!$A$5,IF(M9766=People!$B$4,People!$A$4,IF(M9766=People!$B$3,People!$A$3))))</f>
        <v>Anna Andreadi</v>
      </c>
      <c r="W9766" s="3" t="str">
        <f xml:space="preserve"> IFERROR(INDEX(Returns!A:A,MATCH(B9766,Returns!B:B,0)),"No")</f>
        <v>No</v>
      </c>
    </row>
    <row r="9767" spans="1:23" x14ac:dyDescent="0.2">
      <c r="A9767" s="1">
        <v>9766</v>
      </c>
      <c r="B9767" t="s">
        <v>10847</v>
      </c>
      <c r="C9767" s="2">
        <v>43524</v>
      </c>
      <c r="D9767" s="2">
        <v>43530</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1">
        <v>9.84</v>
      </c>
      <c r="S9767" s="1">
        <v>2</v>
      </c>
      <c r="T9767" s="1">
        <v>0</v>
      </c>
      <c r="U9767" s="1">
        <v>4.7231999999999994</v>
      </c>
      <c r="V9767" s="3" t="str">
        <f>IF(M9767=People!$B$6,People!A$6,IF(M9767=People!$B$5,People!$A$5,IF(M9767=People!$B$4,People!$A$4,IF(M9767=People!$B$3,People!$A$3))))</f>
        <v>Chuck Magee</v>
      </c>
      <c r="W9767" s="3" t="str">
        <f xml:space="preserve"> IFERROR(INDEX(Returns!A:A,MATCH(B9767,Returns!B:B,0)),"No")</f>
        <v>No</v>
      </c>
    </row>
    <row r="9768" spans="1:23" x14ac:dyDescent="0.2">
      <c r="A9768" s="1">
        <v>9767</v>
      </c>
      <c r="B9768" t="s">
        <v>10847</v>
      </c>
      <c r="C9768" s="2">
        <v>43524</v>
      </c>
      <c r="D9768" s="2">
        <v>43530</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1">
        <v>7.78</v>
      </c>
      <c r="S9768" s="1">
        <v>1</v>
      </c>
      <c r="T9768" s="1">
        <v>0</v>
      </c>
      <c r="U9768" s="1">
        <v>3.5009999999999994</v>
      </c>
      <c r="V9768" s="3" t="str">
        <f>IF(M9768=People!$B$6,People!A$6,IF(M9768=People!$B$5,People!$A$5,IF(M9768=People!$B$4,People!$A$4,IF(M9768=People!$B$3,People!$A$3))))</f>
        <v>Chuck Magee</v>
      </c>
      <c r="W9768" s="3" t="str">
        <f xml:space="preserve"> IFERROR(INDEX(Returns!A:A,MATCH(B9768,Returns!B:B,0)),"No")</f>
        <v>No</v>
      </c>
    </row>
    <row r="9769" spans="1:23" x14ac:dyDescent="0.2">
      <c r="A9769" s="1">
        <v>9768</v>
      </c>
      <c r="B9769" t="s">
        <v>10848</v>
      </c>
      <c r="C9769" s="2">
        <v>43808</v>
      </c>
      <c r="D9769" s="2">
        <v>43814</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1">
        <v>54.900000000000006</v>
      </c>
      <c r="S9769" s="1">
        <v>5</v>
      </c>
      <c r="T9769" s="1">
        <v>0</v>
      </c>
      <c r="U9769" s="1">
        <v>26.901000000000003</v>
      </c>
      <c r="V9769" s="3" t="str">
        <f>IF(M9769=People!$B$6,People!A$6,IF(M9769=People!$B$5,People!$A$5,IF(M9769=People!$B$4,People!$A$4,IF(M9769=People!$B$3,People!$A$3))))</f>
        <v>Kelly Williams</v>
      </c>
      <c r="W9769" s="3" t="str">
        <f xml:space="preserve"> IFERROR(INDEX(Returns!A:A,MATCH(B9769,Returns!B:B,0)),"No")</f>
        <v>No</v>
      </c>
    </row>
    <row r="9770" spans="1:23" x14ac:dyDescent="0.2">
      <c r="A9770" s="1">
        <v>9769</v>
      </c>
      <c r="B9770" t="s">
        <v>6149</v>
      </c>
      <c r="C9770" s="2">
        <v>43806</v>
      </c>
      <c r="D9770" s="2">
        <v>43813</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1">
        <v>50.04</v>
      </c>
      <c r="S9770" s="1">
        <v>6</v>
      </c>
      <c r="T9770" s="1">
        <v>0</v>
      </c>
      <c r="U9770" s="1">
        <v>25.02</v>
      </c>
      <c r="V9770" s="3" t="str">
        <f>IF(M9770=People!$B$6,People!A$6,IF(M9770=People!$B$5,People!$A$5,IF(M9770=People!$B$4,People!$A$4,IF(M9770=People!$B$3,People!$A$3))))</f>
        <v>Anna Andreadi</v>
      </c>
      <c r="W9770" s="3" t="str">
        <f xml:space="preserve"> IFERROR(INDEX(Returns!A:A,MATCH(B9770,Returns!B:B,0)),"No")</f>
        <v>Yes</v>
      </c>
    </row>
    <row r="9771" spans="1:23" x14ac:dyDescent="0.2">
      <c r="A9771" s="1">
        <v>9770</v>
      </c>
      <c r="B9771" t="s">
        <v>10849</v>
      </c>
      <c r="C9771" s="2">
        <v>43428</v>
      </c>
      <c r="D9771" s="2">
        <v>43434</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1">
        <v>339.92000000000007</v>
      </c>
      <c r="S9771" s="1">
        <v>5</v>
      </c>
      <c r="T9771" s="1">
        <v>0.2</v>
      </c>
      <c r="U9771" s="1">
        <v>8.4979999999999762</v>
      </c>
      <c r="V9771" s="3" t="str">
        <f>IF(M9771=People!$B$6,People!A$6,IF(M9771=People!$B$5,People!$A$5,IF(M9771=People!$B$4,People!$A$4,IF(M9771=People!$B$3,People!$A$3))))</f>
        <v>Cassandra Brandow</v>
      </c>
      <c r="W9771" s="3" t="str">
        <f xml:space="preserve"> IFERROR(INDEX(Returns!A:A,MATCH(B9771,Returns!B:B,0)),"No")</f>
        <v>No</v>
      </c>
    </row>
    <row r="9772" spans="1:23" x14ac:dyDescent="0.2">
      <c r="A9772" s="1">
        <v>9771</v>
      </c>
      <c r="B9772" t="s">
        <v>10849</v>
      </c>
      <c r="C9772" s="2">
        <v>43428</v>
      </c>
      <c r="D9772" s="2">
        <v>43434</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1">
        <v>10.528</v>
      </c>
      <c r="S9772" s="1">
        <v>4</v>
      </c>
      <c r="T9772" s="1">
        <v>0.2</v>
      </c>
      <c r="U9772" s="1">
        <v>3.4215999999999993</v>
      </c>
      <c r="V9772" s="3" t="str">
        <f>IF(M9772=People!$B$6,People!A$6,IF(M9772=People!$B$5,People!$A$5,IF(M9772=People!$B$4,People!$A$4,IF(M9772=People!$B$3,People!$A$3))))</f>
        <v>Cassandra Brandow</v>
      </c>
      <c r="W9772" s="3" t="str">
        <f xml:space="preserve"> IFERROR(INDEX(Returns!A:A,MATCH(B9772,Returns!B:B,0)),"No")</f>
        <v>No</v>
      </c>
    </row>
    <row r="9773" spans="1:23" x14ac:dyDescent="0.2">
      <c r="A9773" s="1">
        <v>9772</v>
      </c>
      <c r="B9773" t="s">
        <v>10849</v>
      </c>
      <c r="C9773" s="2">
        <v>43428</v>
      </c>
      <c r="D9773" s="2">
        <v>43434</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1">
        <v>42.384</v>
      </c>
      <c r="S9773" s="1">
        <v>2</v>
      </c>
      <c r="T9773" s="1">
        <v>0.2</v>
      </c>
      <c r="U9773" s="1">
        <v>4.2384000000000022</v>
      </c>
      <c r="V9773" s="3" t="str">
        <f>IF(M9773=People!$B$6,People!A$6,IF(M9773=People!$B$5,People!$A$5,IF(M9773=People!$B$4,People!$A$4,IF(M9773=People!$B$3,People!$A$3))))</f>
        <v>Cassandra Brandow</v>
      </c>
      <c r="W9773" s="3" t="str">
        <f xml:space="preserve"> IFERROR(INDEX(Returns!A:A,MATCH(B9773,Returns!B:B,0)),"No")</f>
        <v>No</v>
      </c>
    </row>
    <row r="9774" spans="1:23" x14ac:dyDescent="0.2">
      <c r="A9774" s="1">
        <v>9773</v>
      </c>
      <c r="B9774" t="s">
        <v>10850</v>
      </c>
      <c r="C9774" s="2">
        <v>43284</v>
      </c>
      <c r="D9774" s="2">
        <v>43284</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1">
        <v>123.92000000000002</v>
      </c>
      <c r="S9774" s="1">
        <v>5</v>
      </c>
      <c r="T9774" s="1">
        <v>0.2</v>
      </c>
      <c r="U9774" s="1">
        <v>38.724999999999994</v>
      </c>
      <c r="V9774" s="3" t="str">
        <f>IF(M9774=People!$B$6,People!A$6,IF(M9774=People!$B$5,People!$A$5,IF(M9774=People!$B$4,People!$A$4,IF(M9774=People!$B$3,People!$A$3))))</f>
        <v>Chuck Magee</v>
      </c>
      <c r="W9774" s="3" t="str">
        <f xml:space="preserve"> IFERROR(INDEX(Returns!A:A,MATCH(B9774,Returns!B:B,0)),"No")</f>
        <v>No</v>
      </c>
    </row>
    <row r="9775" spans="1:23" x14ac:dyDescent="0.2">
      <c r="A9775" s="1">
        <v>9774</v>
      </c>
      <c r="B9775" t="s">
        <v>10851</v>
      </c>
      <c r="C9775" s="2">
        <v>43277</v>
      </c>
      <c r="D9775" s="2">
        <v>43284</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1">
        <v>135.94999999999999</v>
      </c>
      <c r="S9775" s="1">
        <v>1</v>
      </c>
      <c r="T9775" s="1">
        <v>0</v>
      </c>
      <c r="U9775" s="1">
        <v>39.425499999999985</v>
      </c>
      <c r="V9775" s="3" t="str">
        <f>IF(M9775=People!$B$6,People!A$6,IF(M9775=People!$B$5,People!$A$5,IF(M9775=People!$B$4,People!$A$4,IF(M9775=People!$B$3,People!$A$3))))</f>
        <v>Cassandra Brandow</v>
      </c>
      <c r="W9775" s="3" t="str">
        <f xml:space="preserve"> IFERROR(INDEX(Returns!A:A,MATCH(B9775,Returns!B:B,0)),"No")</f>
        <v>No</v>
      </c>
    </row>
    <row r="9776" spans="1:23" x14ac:dyDescent="0.2">
      <c r="A9776" s="1">
        <v>9775</v>
      </c>
      <c r="B9776" t="s">
        <v>5978</v>
      </c>
      <c r="C9776" s="2">
        <v>42577</v>
      </c>
      <c r="D9776" s="2">
        <v>42581</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1">
        <v>2177.5839999999994</v>
      </c>
      <c r="S9776" s="1">
        <v>8</v>
      </c>
      <c r="T9776" s="1">
        <v>0.8</v>
      </c>
      <c r="U9776" s="1">
        <v>-3701.8928000000014</v>
      </c>
      <c r="V9776" s="3" t="str">
        <f>IF(M9776=People!$B$6,People!A$6,IF(M9776=People!$B$5,People!$A$5,IF(M9776=People!$B$4,People!$A$4,IF(M9776=People!$B$3,People!$A$3))))</f>
        <v>Kelly Williams</v>
      </c>
      <c r="W9776" s="3" t="str">
        <f xml:space="preserve"> IFERROR(INDEX(Returns!A:A,MATCH(B9776,Returns!B:B,0)),"No")</f>
        <v>Yes</v>
      </c>
    </row>
    <row r="9777" spans="1:23" x14ac:dyDescent="0.2">
      <c r="A9777" s="1">
        <v>9776</v>
      </c>
      <c r="B9777" t="s">
        <v>5978</v>
      </c>
      <c r="C9777" s="2">
        <v>42577</v>
      </c>
      <c r="D9777" s="2">
        <v>42581</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1">
        <v>17.496000000000002</v>
      </c>
      <c r="S9777" s="1">
        <v>3</v>
      </c>
      <c r="T9777" s="1">
        <v>0.6</v>
      </c>
      <c r="U9777" s="1">
        <v>-10.060199999999998</v>
      </c>
      <c r="V9777" s="3" t="str">
        <f>IF(M9777=People!$B$6,People!A$6,IF(M9777=People!$B$5,People!$A$5,IF(M9777=People!$B$4,People!$A$4,IF(M9777=People!$B$3,People!$A$3))))</f>
        <v>Kelly Williams</v>
      </c>
      <c r="W9777" s="3" t="str">
        <f xml:space="preserve"> IFERROR(INDEX(Returns!A:A,MATCH(B9777,Returns!B:B,0)),"No")</f>
        <v>Yes</v>
      </c>
    </row>
    <row r="9778" spans="1:23" x14ac:dyDescent="0.2">
      <c r="A9778" s="1">
        <v>9777</v>
      </c>
      <c r="B9778" t="s">
        <v>5978</v>
      </c>
      <c r="C9778" s="2">
        <v>42577</v>
      </c>
      <c r="D9778" s="2">
        <v>42581</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1">
        <v>16.783999999999995</v>
      </c>
      <c r="S9778" s="1">
        <v>4</v>
      </c>
      <c r="T9778" s="1">
        <v>0.8</v>
      </c>
      <c r="U9778" s="1">
        <v>-26.854400000000012</v>
      </c>
      <c r="V9778" s="3" t="str">
        <f>IF(M9778=People!$B$6,People!A$6,IF(M9778=People!$B$5,People!$A$5,IF(M9778=People!$B$4,People!$A$4,IF(M9778=People!$B$3,People!$A$3))))</f>
        <v>Kelly Williams</v>
      </c>
      <c r="W9778" s="3" t="str">
        <f xml:space="preserve"> IFERROR(INDEX(Returns!A:A,MATCH(B9778,Returns!B:B,0)),"No")</f>
        <v>Yes</v>
      </c>
    </row>
    <row r="9779" spans="1:23" x14ac:dyDescent="0.2">
      <c r="A9779" s="1">
        <v>9778</v>
      </c>
      <c r="B9779" t="s">
        <v>5978</v>
      </c>
      <c r="C9779" s="2">
        <v>42577</v>
      </c>
      <c r="D9779" s="2">
        <v>42581</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1">
        <v>431.13600000000002</v>
      </c>
      <c r="S9779" s="1">
        <v>9</v>
      </c>
      <c r="T9779" s="1">
        <v>0.2</v>
      </c>
      <c r="U9779" s="1">
        <v>-26.946000000000012</v>
      </c>
      <c r="V9779" s="3" t="str">
        <f>IF(M9779=People!$B$6,People!A$6,IF(M9779=People!$B$5,People!$A$5,IF(M9779=People!$B$4,People!$A$4,IF(M9779=People!$B$3,People!$A$3))))</f>
        <v>Kelly Williams</v>
      </c>
      <c r="W9779" s="3" t="str">
        <f xml:space="preserve"> IFERROR(INDEX(Returns!A:A,MATCH(B9779,Returns!B:B,0)),"No")</f>
        <v>Yes</v>
      </c>
    </row>
    <row r="9780" spans="1:23" x14ac:dyDescent="0.2">
      <c r="A9780" s="1">
        <v>9779</v>
      </c>
      <c r="B9780" t="s">
        <v>5978</v>
      </c>
      <c r="C9780" s="2">
        <v>42577</v>
      </c>
      <c r="D9780" s="2">
        <v>42581</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1">
        <v>8.879999999999999</v>
      </c>
      <c r="S9780" s="1">
        <v>5</v>
      </c>
      <c r="T9780" s="1">
        <v>0.8</v>
      </c>
      <c r="U9780" s="1">
        <v>-13.32</v>
      </c>
      <c r="V9780" s="3" t="str">
        <f>IF(M9780=People!$B$6,People!A$6,IF(M9780=People!$B$5,People!$A$5,IF(M9780=People!$B$4,People!$A$4,IF(M9780=People!$B$3,People!$A$3))))</f>
        <v>Kelly Williams</v>
      </c>
      <c r="W9780" s="3" t="str">
        <f xml:space="preserve"> IFERROR(INDEX(Returns!A:A,MATCH(B9780,Returns!B:B,0)),"No")</f>
        <v>Yes</v>
      </c>
    </row>
    <row r="9781" spans="1:23" x14ac:dyDescent="0.2">
      <c r="A9781" s="1">
        <v>9780</v>
      </c>
      <c r="B9781" t="s">
        <v>5978</v>
      </c>
      <c r="C9781" s="2">
        <v>42577</v>
      </c>
      <c r="D9781" s="2">
        <v>42581</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1">
        <v>4.8359999999999985</v>
      </c>
      <c r="S9781" s="1">
        <v>2</v>
      </c>
      <c r="T9781" s="1">
        <v>0.8</v>
      </c>
      <c r="U9781" s="1">
        <v>-12.090000000000003</v>
      </c>
      <c r="V9781" s="3" t="str">
        <f>IF(M9781=People!$B$6,People!A$6,IF(M9781=People!$B$5,People!$A$5,IF(M9781=People!$B$4,People!$A$4,IF(M9781=People!$B$3,People!$A$3))))</f>
        <v>Kelly Williams</v>
      </c>
      <c r="W9781" s="3" t="str">
        <f xml:space="preserve"> IFERROR(INDEX(Returns!A:A,MATCH(B9781,Returns!B:B,0)),"No")</f>
        <v>Yes</v>
      </c>
    </row>
    <row r="9782" spans="1:23" x14ac:dyDescent="0.2">
      <c r="A9782" s="1">
        <v>9781</v>
      </c>
      <c r="B9782" t="s">
        <v>10852</v>
      </c>
      <c r="C9782" s="2">
        <v>43357</v>
      </c>
      <c r="D9782" s="2">
        <v>43361</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1">
        <v>437.84999999999997</v>
      </c>
      <c r="S9782" s="1">
        <v>3</v>
      </c>
      <c r="T9782" s="1">
        <v>0</v>
      </c>
      <c r="U9782" s="1">
        <v>131.35499999999996</v>
      </c>
      <c r="V9782" s="3" t="str">
        <f>IF(M9782=People!$B$6,People!A$6,IF(M9782=People!$B$5,People!$A$5,IF(M9782=People!$B$4,People!$A$4,IF(M9782=People!$B$3,People!$A$3))))</f>
        <v>Chuck Magee</v>
      </c>
      <c r="W9782" s="3" t="str">
        <f xml:space="preserve"> IFERROR(INDEX(Returns!A:A,MATCH(B9782,Returns!B:B,0)),"No")</f>
        <v>No</v>
      </c>
    </row>
    <row r="9783" spans="1:23" x14ac:dyDescent="0.2">
      <c r="A9783" s="1">
        <v>9782</v>
      </c>
      <c r="B9783" t="s">
        <v>10852</v>
      </c>
      <c r="C9783" s="2">
        <v>43357</v>
      </c>
      <c r="D9783" s="2">
        <v>43361</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1">
        <v>673.5680000000001</v>
      </c>
      <c r="S9783" s="1">
        <v>2</v>
      </c>
      <c r="T9783" s="1">
        <v>0.2</v>
      </c>
      <c r="U9783" s="1">
        <v>252.58799999999999</v>
      </c>
      <c r="V9783" s="3" t="str">
        <f>IF(M9783=People!$B$6,People!A$6,IF(M9783=People!$B$5,People!$A$5,IF(M9783=People!$B$4,People!$A$4,IF(M9783=People!$B$3,People!$A$3))))</f>
        <v>Chuck Magee</v>
      </c>
      <c r="W9783" s="3" t="str">
        <f xml:space="preserve"> IFERROR(INDEX(Returns!A:A,MATCH(B9783,Returns!B:B,0)),"No")</f>
        <v>No</v>
      </c>
    </row>
    <row r="9784" spans="1:23" x14ac:dyDescent="0.2">
      <c r="A9784" s="1">
        <v>9783</v>
      </c>
      <c r="B9784" t="s">
        <v>10853</v>
      </c>
      <c r="C9784" s="2">
        <v>42886</v>
      </c>
      <c r="D9784" s="2">
        <v>42888</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1">
        <v>274.8</v>
      </c>
      <c r="S9784" s="1">
        <v>5</v>
      </c>
      <c r="T9784" s="1">
        <v>0</v>
      </c>
      <c r="U9784" s="1">
        <v>134.65199999999999</v>
      </c>
      <c r="V9784" s="3" t="str">
        <f>IF(M9784=People!$B$6,People!A$6,IF(M9784=People!$B$5,People!$A$5,IF(M9784=People!$B$4,People!$A$4,IF(M9784=People!$B$3,People!$A$3))))</f>
        <v>Chuck Magee</v>
      </c>
      <c r="W9784" s="3" t="str">
        <f xml:space="preserve"> IFERROR(INDEX(Returns!A:A,MATCH(B9784,Returns!B:B,0)),"No")</f>
        <v>No</v>
      </c>
    </row>
    <row r="9785" spans="1:23" x14ac:dyDescent="0.2">
      <c r="A9785" s="1">
        <v>9784</v>
      </c>
      <c r="B9785" t="s">
        <v>10853</v>
      </c>
      <c r="C9785" s="2">
        <v>42886</v>
      </c>
      <c r="D9785" s="2">
        <v>42888</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1">
        <v>62.18</v>
      </c>
      <c r="S9785" s="1">
        <v>1</v>
      </c>
      <c r="T9785" s="1">
        <v>0</v>
      </c>
      <c r="U9785" s="1">
        <v>16.788600000000002</v>
      </c>
      <c r="V9785" s="3" t="str">
        <f>IF(M9785=People!$B$6,People!A$6,IF(M9785=People!$B$5,People!$A$5,IF(M9785=People!$B$4,People!$A$4,IF(M9785=People!$B$3,People!$A$3))))</f>
        <v>Chuck Magee</v>
      </c>
      <c r="W9785" s="3" t="str">
        <f xml:space="preserve"> IFERROR(INDEX(Returns!A:A,MATCH(B9785,Returns!B:B,0)),"No")</f>
        <v>No</v>
      </c>
    </row>
    <row r="9786" spans="1:23" x14ac:dyDescent="0.2">
      <c r="A9786" s="1">
        <v>9785</v>
      </c>
      <c r="B9786" t="s">
        <v>10853</v>
      </c>
      <c r="C9786" s="2">
        <v>42886</v>
      </c>
      <c r="D9786" s="2">
        <v>42888</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1">
        <v>8.2799999999999994</v>
      </c>
      <c r="S9786" s="1">
        <v>2</v>
      </c>
      <c r="T9786" s="1">
        <v>0</v>
      </c>
      <c r="U9786" s="1">
        <v>2.9807999999999995</v>
      </c>
      <c r="V9786" s="3" t="str">
        <f>IF(M9786=People!$B$6,People!A$6,IF(M9786=People!$B$5,People!$A$5,IF(M9786=People!$B$4,People!$A$4,IF(M9786=People!$B$3,People!$A$3))))</f>
        <v>Chuck Magee</v>
      </c>
      <c r="W9786" s="3" t="str">
        <f xml:space="preserve"> IFERROR(INDEX(Returns!A:A,MATCH(B9786,Returns!B:B,0)),"No")</f>
        <v>No</v>
      </c>
    </row>
    <row r="9787" spans="1:23" x14ac:dyDescent="0.2">
      <c r="A9787" s="1">
        <v>9786</v>
      </c>
      <c r="B9787" t="s">
        <v>10854</v>
      </c>
      <c r="C9787" s="2">
        <v>42864</v>
      </c>
      <c r="D9787" s="2">
        <v>42868</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1">
        <v>48.81</v>
      </c>
      <c r="S9787" s="1">
        <v>3</v>
      </c>
      <c r="T9787" s="1">
        <v>0</v>
      </c>
      <c r="U9787" s="1">
        <v>23.916899999999998</v>
      </c>
      <c r="V9787" s="3" t="str">
        <f>IF(M9787=People!$B$6,People!A$6,IF(M9787=People!$B$5,People!$A$5,IF(M9787=People!$B$4,People!$A$4,IF(M9787=People!$B$3,People!$A$3))))</f>
        <v>Cassandra Brandow</v>
      </c>
      <c r="W9787" s="3" t="str">
        <f xml:space="preserve"> IFERROR(INDEX(Returns!A:A,MATCH(B9787,Returns!B:B,0)),"No")</f>
        <v>No</v>
      </c>
    </row>
    <row r="9788" spans="1:23" x14ac:dyDescent="0.2">
      <c r="A9788" s="1">
        <v>9787</v>
      </c>
      <c r="B9788" t="s">
        <v>10855</v>
      </c>
      <c r="C9788" s="2">
        <v>42679</v>
      </c>
      <c r="D9788" s="2">
        <v>42679</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1">
        <v>149.9</v>
      </c>
      <c r="S9788" s="1">
        <v>5</v>
      </c>
      <c r="T9788" s="1">
        <v>0</v>
      </c>
      <c r="U9788" s="1">
        <v>40.472999999999999</v>
      </c>
      <c r="V9788" s="3" t="str">
        <f>IF(M9788=People!$B$6,People!A$6,IF(M9788=People!$B$5,People!$A$5,IF(M9788=People!$B$4,People!$A$4,IF(M9788=People!$B$3,People!$A$3))))</f>
        <v>Cassandra Brandow</v>
      </c>
      <c r="W9788" s="3" t="str">
        <f xml:space="preserve"> IFERROR(INDEX(Returns!A:A,MATCH(B9788,Returns!B:B,0)),"No")</f>
        <v>No</v>
      </c>
    </row>
    <row r="9789" spans="1:23" x14ac:dyDescent="0.2">
      <c r="A9789" s="1">
        <v>9788</v>
      </c>
      <c r="B9789" t="s">
        <v>10856</v>
      </c>
      <c r="C9789" s="2">
        <v>43551</v>
      </c>
      <c r="D9789" s="2">
        <v>43556</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1">
        <v>1023.3319999999999</v>
      </c>
      <c r="S9789" s="1">
        <v>5</v>
      </c>
      <c r="T9789" s="1">
        <v>0.32</v>
      </c>
      <c r="U9789" s="1">
        <v>-30.098000000000127</v>
      </c>
      <c r="V9789" s="3" t="str">
        <f>IF(M9789=People!$B$6,People!A$6,IF(M9789=People!$B$5,People!$A$5,IF(M9789=People!$B$4,People!$A$4,IF(M9789=People!$B$3,People!$A$3))))</f>
        <v>Kelly Williams</v>
      </c>
      <c r="W9789" s="3" t="str">
        <f xml:space="preserve"> IFERROR(INDEX(Returns!A:A,MATCH(B9789,Returns!B:B,0)),"No")</f>
        <v>No</v>
      </c>
    </row>
    <row r="9790" spans="1:23" x14ac:dyDescent="0.2">
      <c r="A9790" s="1">
        <v>9789</v>
      </c>
      <c r="B9790" t="s">
        <v>10856</v>
      </c>
      <c r="C9790" s="2">
        <v>43551</v>
      </c>
      <c r="D9790" s="2">
        <v>43556</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1">
        <v>600.55799999999999</v>
      </c>
      <c r="S9790" s="1">
        <v>3</v>
      </c>
      <c r="T9790" s="1">
        <v>0.3</v>
      </c>
      <c r="U9790" s="1">
        <v>-8.5794000000000779</v>
      </c>
      <c r="V9790" s="3" t="str">
        <f>IF(M9790=People!$B$6,People!A$6,IF(M9790=People!$B$5,People!$A$5,IF(M9790=People!$B$4,People!$A$4,IF(M9790=People!$B$3,People!$A$3))))</f>
        <v>Kelly Williams</v>
      </c>
      <c r="W9790" s="3" t="str">
        <f xml:space="preserve"> IFERROR(INDEX(Returns!A:A,MATCH(B9790,Returns!B:B,0)),"No")</f>
        <v>No</v>
      </c>
    </row>
    <row r="9791" spans="1:23" x14ac:dyDescent="0.2">
      <c r="A9791" s="1">
        <v>9790</v>
      </c>
      <c r="B9791" t="s">
        <v>10856</v>
      </c>
      <c r="C9791" s="2">
        <v>43551</v>
      </c>
      <c r="D9791" s="2">
        <v>43556</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1">
        <v>39.992000000000004</v>
      </c>
      <c r="S9791" s="1">
        <v>1</v>
      </c>
      <c r="T9791" s="1">
        <v>0.2</v>
      </c>
      <c r="U9791" s="1">
        <v>6.9985999999999997</v>
      </c>
      <c r="V9791" s="3" t="str">
        <f>IF(M9791=People!$B$6,People!A$6,IF(M9791=People!$B$5,People!$A$5,IF(M9791=People!$B$4,People!$A$4,IF(M9791=People!$B$3,People!$A$3))))</f>
        <v>Kelly Williams</v>
      </c>
      <c r="W9791" s="3" t="str">
        <f xml:space="preserve"> IFERROR(INDEX(Returns!A:A,MATCH(B9791,Returns!B:B,0)),"No")</f>
        <v>No</v>
      </c>
    </row>
    <row r="9792" spans="1:23" x14ac:dyDescent="0.2">
      <c r="A9792" s="1">
        <v>9791</v>
      </c>
      <c r="B9792" t="s">
        <v>10856</v>
      </c>
      <c r="C9792" s="2">
        <v>43551</v>
      </c>
      <c r="D9792" s="2">
        <v>43556</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1">
        <v>211.24599999999998</v>
      </c>
      <c r="S9792" s="1">
        <v>2</v>
      </c>
      <c r="T9792" s="1">
        <v>0.3</v>
      </c>
      <c r="U9792" s="1">
        <v>-66.391599999999983</v>
      </c>
      <c r="V9792" s="3" t="str">
        <f>IF(M9792=People!$B$6,People!A$6,IF(M9792=People!$B$5,People!$A$5,IF(M9792=People!$B$4,People!$A$4,IF(M9792=People!$B$3,People!$A$3))))</f>
        <v>Kelly Williams</v>
      </c>
      <c r="W9792" s="3" t="str">
        <f xml:space="preserve"> IFERROR(INDEX(Returns!A:A,MATCH(B9792,Returns!B:B,0)),"No")</f>
        <v>No</v>
      </c>
    </row>
    <row r="9793" spans="1:23" x14ac:dyDescent="0.2">
      <c r="A9793" s="1">
        <v>9792</v>
      </c>
      <c r="B9793" t="s">
        <v>10857</v>
      </c>
      <c r="C9793" s="2">
        <v>42511</v>
      </c>
      <c r="D9793" s="2">
        <v>42513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1">
        <v>56.063999999999993</v>
      </c>
      <c r="S9793" s="1">
        <v>6</v>
      </c>
      <c r="T9793" s="1">
        <v>0.2</v>
      </c>
      <c r="U9793" s="1">
        <v>21.024000000000001</v>
      </c>
      <c r="V9793" s="3" t="str">
        <f>IF(M9793=People!$B$6,People!A$6,IF(M9793=People!$B$5,People!$A$5,IF(M9793=People!$B$4,People!$A$4,IF(M9793=People!$B$3,People!$A$3))))</f>
        <v>Kelly Williams</v>
      </c>
      <c r="W9793" s="3" t="str">
        <f xml:space="preserve"> IFERROR(INDEX(Returns!A:A,MATCH(B9793,Returns!B:B,0)),"No")</f>
        <v>No</v>
      </c>
    </row>
    <row r="9794" spans="1:23" x14ac:dyDescent="0.2">
      <c r="A9794" s="1">
        <v>9793</v>
      </c>
      <c r="B9794" t="s">
        <v>10857</v>
      </c>
      <c r="C9794" s="2">
        <v>42511</v>
      </c>
      <c r="D9794" s="2">
        <v>42513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1">
        <v>107.77200000000001</v>
      </c>
      <c r="S9794" s="1">
        <v>2</v>
      </c>
      <c r="T9794" s="1">
        <v>0.3</v>
      </c>
      <c r="U9794" s="1">
        <v>-29.252400000000009</v>
      </c>
      <c r="V9794" s="3" t="str">
        <f>IF(M9794=People!$B$6,People!A$6,IF(M9794=People!$B$5,People!$A$5,IF(M9794=People!$B$4,People!$A$4,IF(M9794=People!$B$3,People!$A$3))))</f>
        <v>Kelly Williams</v>
      </c>
      <c r="W9794" s="3" t="str">
        <f xml:space="preserve"> IFERROR(INDEX(Returns!A:A,MATCH(B9794,Returns!B:B,0)),"No")</f>
        <v>No</v>
      </c>
    </row>
    <row r="9795" spans="1:23" x14ac:dyDescent="0.2">
      <c r="A9795" s="1">
        <v>9794</v>
      </c>
      <c r="B9795" t="s">
        <v>10857</v>
      </c>
      <c r="C9795" s="2">
        <v>42511</v>
      </c>
      <c r="D9795" s="2">
        <v>42513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1">
        <v>4.8320000000000007</v>
      </c>
      <c r="S9795" s="1">
        <v>1</v>
      </c>
      <c r="T9795" s="1">
        <v>0.2</v>
      </c>
      <c r="U9795" s="1">
        <v>1.6307999999999998</v>
      </c>
      <c r="V9795" s="3" t="str">
        <f>IF(M9795=People!$B$6,People!A$6,IF(M9795=People!$B$5,People!$A$5,IF(M9795=People!$B$4,People!$A$4,IF(M9795=People!$B$3,People!$A$3))))</f>
        <v>Kelly Williams</v>
      </c>
      <c r="W9795" s="3" t="str">
        <f xml:space="preserve"> IFERROR(INDEX(Returns!A:A,MATCH(B9795,Returns!B:B,0)),"No")</f>
        <v>No</v>
      </c>
    </row>
    <row r="9796" spans="1:23" x14ac:dyDescent="0.2">
      <c r="A9796" s="1">
        <v>9795</v>
      </c>
      <c r="B9796" t="s">
        <v>10857</v>
      </c>
      <c r="C9796" s="2">
        <v>42511</v>
      </c>
      <c r="D9796" s="2">
        <v>42513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1">
        <v>18.239999999999995</v>
      </c>
      <c r="S9796" s="1">
        <v>3</v>
      </c>
      <c r="T9796" s="1">
        <v>0.8</v>
      </c>
      <c r="U9796" s="1">
        <v>-31.00800000000001</v>
      </c>
      <c r="V9796" s="3" t="str">
        <f>IF(M9796=People!$B$6,People!A$6,IF(M9796=People!$B$5,People!$A$5,IF(M9796=People!$B$4,People!$A$4,IF(M9796=People!$B$3,People!$A$3))))</f>
        <v>Kelly Williams</v>
      </c>
      <c r="W9796" s="3" t="str">
        <f xml:space="preserve"> IFERROR(INDEX(Returns!A:A,MATCH(B9796,Returns!B:B,0)),"No")</f>
        <v>No</v>
      </c>
    </row>
    <row r="9797" spans="1:23" x14ac:dyDescent="0.2">
      <c r="A9797" s="1">
        <v>9796</v>
      </c>
      <c r="B9797" t="s">
        <v>10858</v>
      </c>
      <c r="C9797" s="2">
        <v>43241</v>
      </c>
      <c r="D9797" s="2">
        <v>43248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1">
        <v>3.7979999999999992</v>
      </c>
      <c r="S9797" s="1">
        <v>3</v>
      </c>
      <c r="T9797" s="1">
        <v>0.8</v>
      </c>
      <c r="U9797" s="1">
        <v>-5.8869000000000007</v>
      </c>
      <c r="V9797" s="3" t="str">
        <f>IF(M9797=People!$B$6,People!A$6,IF(M9797=People!$B$5,People!$A$5,IF(M9797=People!$B$4,People!$A$4,IF(M9797=People!$B$3,People!$A$3))))</f>
        <v>Kelly Williams</v>
      </c>
      <c r="W9797" s="3" t="str">
        <f xml:space="preserve"> IFERROR(INDEX(Returns!A:A,MATCH(B9797,Returns!B:B,0)),"No")</f>
        <v>No</v>
      </c>
    </row>
    <row r="9798" spans="1:23" x14ac:dyDescent="0.2">
      <c r="A9798" s="1">
        <v>9797</v>
      </c>
      <c r="B9798" t="s">
        <v>10859</v>
      </c>
      <c r="C9798" s="2">
        <v>42747</v>
      </c>
      <c r="D9798" s="2">
        <v>42752</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1">
        <v>10.368000000000002</v>
      </c>
      <c r="S9798" s="1">
        <v>2</v>
      </c>
      <c r="T9798" s="1">
        <v>0.2</v>
      </c>
      <c r="U9798" s="1">
        <v>1.5551999999999992</v>
      </c>
      <c r="V9798" s="3" t="str">
        <f>IF(M9798=People!$B$6,People!A$6,IF(M9798=People!$B$5,People!$A$5,IF(M9798=People!$B$4,People!$A$4,IF(M9798=People!$B$3,People!$A$3))))</f>
        <v>Chuck Magee</v>
      </c>
      <c r="W9798" s="3" t="str">
        <f xml:space="preserve"> IFERROR(INDEX(Returns!A:A,MATCH(B9798,Returns!B:B,0)),"No")</f>
        <v>No</v>
      </c>
    </row>
    <row r="9799" spans="1:23" x14ac:dyDescent="0.2">
      <c r="A9799" s="1">
        <v>9798</v>
      </c>
      <c r="B9799" t="s">
        <v>10859</v>
      </c>
      <c r="C9799" s="2">
        <v>42747</v>
      </c>
      <c r="D9799" s="2">
        <v>42752</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1">
        <v>235.18799999999999</v>
      </c>
      <c r="S9799" s="1">
        <v>2</v>
      </c>
      <c r="T9799" s="1">
        <v>0.4</v>
      </c>
      <c r="U9799" s="1">
        <v>-43.117800000000045</v>
      </c>
      <c r="V9799" s="3" t="str">
        <f>IF(M9799=People!$B$6,People!A$6,IF(M9799=People!$B$5,People!$A$5,IF(M9799=People!$B$4,People!$A$4,IF(M9799=People!$B$3,People!$A$3))))</f>
        <v>Chuck Magee</v>
      </c>
      <c r="W9799" s="3" t="str">
        <f xml:space="preserve"> IFERROR(INDEX(Returns!A:A,MATCH(B9799,Returns!B:B,0)),"No")</f>
        <v>No</v>
      </c>
    </row>
    <row r="9800" spans="1:23" x14ac:dyDescent="0.2">
      <c r="A9800" s="1">
        <v>9799</v>
      </c>
      <c r="B9800" t="s">
        <v>10859</v>
      </c>
      <c r="C9800" s="2">
        <v>42747</v>
      </c>
      <c r="D9800" s="2">
        <v>42752</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1">
        <v>26.376000000000001</v>
      </c>
      <c r="S9800" s="1">
        <v>4</v>
      </c>
      <c r="T9800" s="1">
        <v>0.4</v>
      </c>
      <c r="U9800" s="1">
        <v>2.6375999999999991</v>
      </c>
      <c r="V9800" s="3" t="str">
        <f>IF(M9800=People!$B$6,People!A$6,IF(M9800=People!$B$5,People!$A$5,IF(M9800=People!$B$4,People!$A$4,IF(M9800=People!$B$3,People!$A$3))))</f>
        <v>Chuck Magee</v>
      </c>
      <c r="W9800" s="3" t="str">
        <f xml:space="preserve"> IFERROR(INDEX(Returns!A:A,MATCH(B9800,Returns!B:B,0)),"No")</f>
        <v>No</v>
      </c>
    </row>
    <row r="9801" spans="1:23" x14ac:dyDescent="0.2">
      <c r="A9801" s="1">
        <v>9800</v>
      </c>
      <c r="B9801" t="s">
        <v>10859</v>
      </c>
      <c r="C9801" s="2">
        <v>42747</v>
      </c>
      <c r="D9801" s="2">
        <v>42752</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1">
        <v>10.384</v>
      </c>
      <c r="S9801" s="1">
        <v>2</v>
      </c>
      <c r="T9801" s="1">
        <v>0.2</v>
      </c>
      <c r="U9801" s="1">
        <v>2.2065999999999999</v>
      </c>
      <c r="V9801" s="3" t="str">
        <f>IF(M9801=People!$B$6,People!A$6,IF(M9801=People!$B$5,People!$A$5,IF(M9801=People!$B$4,People!$A$4,IF(M9801=People!$B$3,People!$A$3))))</f>
        <v>Chuck Magee</v>
      </c>
      <c r="W9801" s="3" t="str">
        <f xml:space="preserve"> IFERROR(INDEX(Returns!A:A,MATCH(B9801,Returns!B:B,0)),"No")</f>
        <v>No</v>
      </c>
    </row>
    <row r="9802" spans="1:23" x14ac:dyDescent="0.2">
      <c r="A9802" s="1">
        <v>9801</v>
      </c>
      <c r="B9802" t="s">
        <v>10859</v>
      </c>
      <c r="C9802" s="2">
        <v>42747</v>
      </c>
      <c r="D9802" s="2">
        <v>42752</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1">
        <v>107.11799999999999</v>
      </c>
      <c r="S9802" s="1">
        <v>3</v>
      </c>
      <c r="T9802" s="1">
        <v>0.4</v>
      </c>
      <c r="U9802" s="1">
        <v>-21.423599999999993</v>
      </c>
      <c r="V9802" s="3" t="str">
        <f>IF(M9802=People!$B$6,People!A$6,IF(M9802=People!$B$5,People!$A$5,IF(M9802=People!$B$4,People!$A$4,IF(M9802=People!$B$3,People!$A$3))))</f>
        <v>Chuck Magee</v>
      </c>
      <c r="W9802" s="3" t="str">
        <f xml:space="preserve"> IFERROR(INDEX(Returns!A:A,MATCH(B9802,Returns!B:B,0)),"No")</f>
        <v>No</v>
      </c>
    </row>
    <row r="9803" spans="1:23" x14ac:dyDescent="0.2">
      <c r="A9803" s="1">
        <v>9802</v>
      </c>
      <c r="B9803" t="s">
        <v>10860</v>
      </c>
      <c r="C9803" s="2">
        <v>43737</v>
      </c>
      <c r="D9803" s="2">
        <v>43744</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1">
        <v>97.3</v>
      </c>
      <c r="S9803" s="1">
        <v>7</v>
      </c>
      <c r="T9803" s="1">
        <v>0</v>
      </c>
      <c r="U9803" s="1">
        <v>28.216999999999992</v>
      </c>
      <c r="V9803" s="3" t="str">
        <f>IF(M9803=People!$B$6,People!A$6,IF(M9803=People!$B$5,People!$A$5,IF(M9803=People!$B$4,People!$A$4,IF(M9803=People!$B$3,People!$A$3))))</f>
        <v>Anna Andreadi</v>
      </c>
      <c r="W9803" s="3" t="str">
        <f xml:space="preserve"> IFERROR(INDEX(Returns!A:A,MATCH(B9803,Returns!B:B,0)),"No")</f>
        <v>No</v>
      </c>
    </row>
    <row r="9804" spans="1:23" x14ac:dyDescent="0.2">
      <c r="A9804" s="1">
        <v>9803</v>
      </c>
      <c r="B9804" t="s">
        <v>10861</v>
      </c>
      <c r="C9804" s="2">
        <v>42934</v>
      </c>
      <c r="D9804" s="2">
        <v>42936</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1">
        <v>3.3280000000000003</v>
      </c>
      <c r="S9804" s="1">
        <v>2</v>
      </c>
      <c r="T9804" s="1">
        <v>0.2</v>
      </c>
      <c r="U9804" s="1">
        <v>1.2064000000000001</v>
      </c>
      <c r="V9804" s="3" t="str">
        <f>IF(M9804=People!$B$6,People!A$6,IF(M9804=People!$B$5,People!$A$5,IF(M9804=People!$B$4,People!$A$4,IF(M9804=People!$B$3,People!$A$3))))</f>
        <v>Chuck Magee</v>
      </c>
      <c r="W9804" s="3" t="str">
        <f xml:space="preserve"> IFERROR(INDEX(Returns!A:A,MATCH(B9804,Returns!B:B,0)),"No")</f>
        <v>No</v>
      </c>
    </row>
    <row r="9805" spans="1:23" x14ac:dyDescent="0.2">
      <c r="A9805" s="1">
        <v>9804</v>
      </c>
      <c r="B9805" t="s">
        <v>10861</v>
      </c>
      <c r="C9805" s="2">
        <v>42934</v>
      </c>
      <c r="D9805" s="2">
        <v>42936</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1">
        <v>135.99</v>
      </c>
      <c r="S9805" s="1">
        <v>1</v>
      </c>
      <c r="T9805" s="1">
        <v>0</v>
      </c>
      <c r="U9805" s="1">
        <v>36.717300000000009</v>
      </c>
      <c r="V9805" s="3" t="str">
        <f>IF(M9805=People!$B$6,People!A$6,IF(M9805=People!$B$5,People!$A$5,IF(M9805=People!$B$4,People!$A$4,IF(M9805=People!$B$3,People!$A$3))))</f>
        <v>Chuck Magee</v>
      </c>
      <c r="W9805" s="3" t="str">
        <f xml:space="preserve"> IFERROR(INDEX(Returns!A:A,MATCH(B9805,Returns!B:B,0)),"No")</f>
        <v>No</v>
      </c>
    </row>
    <row r="9806" spans="1:23" x14ac:dyDescent="0.2">
      <c r="A9806" s="1">
        <v>9805</v>
      </c>
      <c r="B9806" t="s">
        <v>10861</v>
      </c>
      <c r="C9806" s="2">
        <v>42934</v>
      </c>
      <c r="D9806" s="2">
        <v>42936</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1">
        <v>7.38</v>
      </c>
      <c r="S9806" s="1">
        <v>1</v>
      </c>
      <c r="T9806" s="1">
        <v>0</v>
      </c>
      <c r="U9806" s="1">
        <v>2.1401999999999992</v>
      </c>
      <c r="V9806" s="3" t="str">
        <f>IF(M9806=People!$B$6,People!A$6,IF(M9806=People!$B$5,People!$A$5,IF(M9806=People!$B$4,People!$A$4,IF(M9806=People!$B$3,People!$A$3))))</f>
        <v>Chuck Magee</v>
      </c>
      <c r="W9806" s="3" t="str">
        <f xml:space="preserve"> IFERROR(INDEX(Returns!A:A,MATCH(B9806,Returns!B:B,0)),"No")</f>
        <v>No</v>
      </c>
    </row>
    <row r="9807" spans="1:23" x14ac:dyDescent="0.2">
      <c r="A9807" s="1">
        <v>9806</v>
      </c>
      <c r="B9807" t="s">
        <v>10862</v>
      </c>
      <c r="C9807" s="2">
        <v>43394</v>
      </c>
      <c r="D9807" s="2">
        <v>43399</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1">
        <v>45.568000000000005</v>
      </c>
      <c r="S9807" s="1">
        <v>2</v>
      </c>
      <c r="T9807" s="1">
        <v>0.2</v>
      </c>
      <c r="U9807" s="1">
        <v>9.6832000000000011</v>
      </c>
      <c r="V9807" s="3" t="str">
        <f>IF(M9807=People!$B$6,People!A$6,IF(M9807=People!$B$5,People!$A$5,IF(M9807=People!$B$4,People!$A$4,IF(M9807=People!$B$3,People!$A$3))))</f>
        <v>Cassandra Brandow</v>
      </c>
      <c r="W9807" s="3" t="str">
        <f xml:space="preserve"> IFERROR(INDEX(Returns!A:A,MATCH(B9807,Returns!B:B,0)),"No")</f>
        <v>No</v>
      </c>
    </row>
    <row r="9808" spans="1:23" x14ac:dyDescent="0.2">
      <c r="A9808" s="1">
        <v>9807</v>
      </c>
      <c r="B9808" t="s">
        <v>10862</v>
      </c>
      <c r="C9808" s="2">
        <v>43394</v>
      </c>
      <c r="D9808" s="2">
        <v>43399</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1">
        <v>28.752000000000006</v>
      </c>
      <c r="S9808" s="1">
        <v>8</v>
      </c>
      <c r="T9808" s="1">
        <v>0.7</v>
      </c>
      <c r="U9808" s="1">
        <v>-21.084799999999994</v>
      </c>
      <c r="V9808" s="3" t="str">
        <f>IF(M9808=People!$B$6,People!A$6,IF(M9808=People!$B$5,People!$A$5,IF(M9808=People!$B$4,People!$A$4,IF(M9808=People!$B$3,People!$A$3))))</f>
        <v>Cassandra Brandow</v>
      </c>
      <c r="W9808" s="3" t="str">
        <f xml:space="preserve"> IFERROR(INDEX(Returns!A:A,MATCH(B9808,Returns!B:B,0)),"No")</f>
        <v>No</v>
      </c>
    </row>
    <row r="9809" spans="1:23" x14ac:dyDescent="0.2">
      <c r="A9809" s="1">
        <v>9808</v>
      </c>
      <c r="B9809" t="s">
        <v>10863</v>
      </c>
      <c r="C9809" s="2">
        <v>43673</v>
      </c>
      <c r="D9809" s="2">
        <v>43678</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1">
        <v>194.84800000000001</v>
      </c>
      <c r="S9809" s="1">
        <v>4</v>
      </c>
      <c r="T9809" s="1">
        <v>0.2</v>
      </c>
      <c r="U9809" s="1">
        <v>12.177999999999983</v>
      </c>
      <c r="V9809" s="3" t="str">
        <f>IF(M9809=People!$B$6,People!A$6,IF(M9809=People!$B$5,People!$A$5,IF(M9809=People!$B$4,People!$A$4,IF(M9809=People!$B$3,People!$A$3))))</f>
        <v>Cassandra Brandow</v>
      </c>
      <c r="W9809" s="3" t="str">
        <f xml:space="preserve"> IFERROR(INDEX(Returns!A:A,MATCH(B9809,Returns!B:B,0)),"No")</f>
        <v>No</v>
      </c>
    </row>
    <row r="9810" spans="1:23" x14ac:dyDescent="0.2">
      <c r="A9810" s="1">
        <v>9809</v>
      </c>
      <c r="B9810" t="s">
        <v>10864</v>
      </c>
      <c r="C9810" s="2">
        <v>43667</v>
      </c>
      <c r="D9810" s="2">
        <v>43672</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1">
        <v>2.1119999999999997</v>
      </c>
      <c r="S9810" s="1">
        <v>2</v>
      </c>
      <c r="T9810" s="1">
        <v>0.8</v>
      </c>
      <c r="U9810" s="1">
        <v>-3.3792</v>
      </c>
      <c r="V9810" s="3" t="str">
        <f>IF(M9810=People!$B$6,People!A$6,IF(M9810=People!$B$5,People!$A$5,IF(M9810=People!$B$4,People!$A$4,IF(M9810=People!$B$3,People!$A$3))))</f>
        <v>Kelly Williams</v>
      </c>
      <c r="W9810" s="3" t="str">
        <f xml:space="preserve"> IFERROR(INDEX(Returns!A:A,MATCH(B9810,Returns!B:B,0)),"No")</f>
        <v>No</v>
      </c>
    </row>
    <row r="9811" spans="1:23" x14ac:dyDescent="0.2">
      <c r="A9811" s="1">
        <v>9810</v>
      </c>
      <c r="B9811" t="s">
        <v>10865</v>
      </c>
      <c r="C9811" s="2">
        <v>42681</v>
      </c>
      <c r="D9811" s="2">
        <v>42685</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1">
        <v>25.920000000000005</v>
      </c>
      <c r="S9811" s="1">
        <v>5</v>
      </c>
      <c r="T9811" s="1">
        <v>0.2</v>
      </c>
      <c r="U9811" s="1">
        <v>9.0719999999999992</v>
      </c>
      <c r="V9811" s="3" t="str">
        <f>IF(M9811=People!$B$6,People!A$6,IF(M9811=People!$B$5,People!$A$5,IF(M9811=People!$B$4,People!$A$4,IF(M9811=People!$B$3,People!$A$3))))</f>
        <v>Anna Andreadi</v>
      </c>
      <c r="W9811" s="3" t="str">
        <f xml:space="preserve"> IFERROR(INDEX(Returns!A:A,MATCH(B9811,Returns!B:B,0)),"No")</f>
        <v>No</v>
      </c>
    </row>
    <row r="9812" spans="1:23" x14ac:dyDescent="0.2">
      <c r="A9812" s="1">
        <v>9811</v>
      </c>
      <c r="B9812" t="s">
        <v>10865</v>
      </c>
      <c r="C9812" s="2">
        <v>42681</v>
      </c>
      <c r="D9812" s="2">
        <v>42685</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1">
        <v>120.76800000000001</v>
      </c>
      <c r="S9812" s="1">
        <v>4</v>
      </c>
      <c r="T9812" s="1">
        <v>0.2</v>
      </c>
      <c r="U9812" s="1">
        <v>9.0575999999999972</v>
      </c>
      <c r="V9812" s="3" t="str">
        <f>IF(M9812=People!$B$6,People!A$6,IF(M9812=People!$B$5,People!$A$5,IF(M9812=People!$B$4,People!$A$4,IF(M9812=People!$B$3,People!$A$3))))</f>
        <v>Anna Andreadi</v>
      </c>
      <c r="W9812" s="3" t="str">
        <f xml:space="preserve"> IFERROR(INDEX(Returns!A:A,MATCH(B9812,Returns!B:B,0)),"No")</f>
        <v>No</v>
      </c>
    </row>
    <row r="9813" spans="1:23" x14ac:dyDescent="0.2">
      <c r="A9813" s="1">
        <v>9812</v>
      </c>
      <c r="B9813" t="s">
        <v>10866</v>
      </c>
      <c r="C9813" s="2">
        <v>43431</v>
      </c>
      <c r="D9813" s="2">
        <v>43434</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1">
        <v>25.92</v>
      </c>
      <c r="S9813" s="1">
        <v>4</v>
      </c>
      <c r="T9813" s="1">
        <v>0</v>
      </c>
      <c r="U9813" s="1">
        <v>12.441600000000001</v>
      </c>
      <c r="V9813" s="3" t="str">
        <f>IF(M9813=People!$B$6,People!A$6,IF(M9813=People!$B$5,People!$A$5,IF(M9813=People!$B$4,People!$A$4,IF(M9813=People!$B$3,People!$A$3))))</f>
        <v>Chuck Magee</v>
      </c>
      <c r="W9813" s="3" t="str">
        <f xml:space="preserve"> IFERROR(INDEX(Returns!A:A,MATCH(B9813,Returns!B:B,0)),"No")</f>
        <v>No</v>
      </c>
    </row>
    <row r="9814" spans="1:23" x14ac:dyDescent="0.2">
      <c r="A9814" s="1">
        <v>9813</v>
      </c>
      <c r="B9814" t="s">
        <v>10866</v>
      </c>
      <c r="C9814" s="2">
        <v>43431</v>
      </c>
      <c r="D9814" s="2">
        <v>43434</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1">
        <v>34.650000000000006</v>
      </c>
      <c r="S9814" s="1">
        <v>3</v>
      </c>
      <c r="T9814" s="1">
        <v>0</v>
      </c>
      <c r="U9814" s="1">
        <v>9.702</v>
      </c>
      <c r="V9814" s="3" t="str">
        <f>IF(M9814=People!$B$6,People!A$6,IF(M9814=People!$B$5,People!$A$5,IF(M9814=People!$B$4,People!$A$4,IF(M9814=People!$B$3,People!$A$3))))</f>
        <v>Chuck Magee</v>
      </c>
      <c r="W9814" s="3" t="str">
        <f xml:space="preserve"> IFERROR(INDEX(Returns!A:A,MATCH(B9814,Returns!B:B,0)),"No")</f>
        <v>No</v>
      </c>
    </row>
    <row r="9815" spans="1:23" x14ac:dyDescent="0.2">
      <c r="A9815" s="1">
        <v>9814</v>
      </c>
      <c r="B9815" t="s">
        <v>10866</v>
      </c>
      <c r="C9815" s="2">
        <v>43431</v>
      </c>
      <c r="D9815" s="2">
        <v>43434</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1">
        <v>204.95000000000002</v>
      </c>
      <c r="S9815" s="1">
        <v>5</v>
      </c>
      <c r="T9815" s="1">
        <v>0</v>
      </c>
      <c r="U9815" s="1">
        <v>100.4255</v>
      </c>
      <c r="V9815" s="3" t="str">
        <f>IF(M9815=People!$B$6,People!A$6,IF(M9815=People!$B$5,People!$A$5,IF(M9815=People!$B$4,People!$A$4,IF(M9815=People!$B$3,People!$A$3))))</f>
        <v>Chuck Magee</v>
      </c>
      <c r="W9815" s="3" t="str">
        <f xml:space="preserve"> IFERROR(INDEX(Returns!A:A,MATCH(B9815,Returns!B:B,0)),"No")</f>
        <v>No</v>
      </c>
    </row>
    <row r="9816" spans="1:23" x14ac:dyDescent="0.2">
      <c r="A9816" s="1">
        <v>9815</v>
      </c>
      <c r="B9816" t="s">
        <v>10866</v>
      </c>
      <c r="C9816" s="2">
        <v>43431</v>
      </c>
      <c r="D9816" s="2">
        <v>43434</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1">
        <v>79.95</v>
      </c>
      <c r="S9816" s="1">
        <v>5</v>
      </c>
      <c r="T9816" s="1">
        <v>0</v>
      </c>
      <c r="U9816" s="1">
        <v>38.376000000000005</v>
      </c>
      <c r="V9816" s="3" t="str">
        <f>IF(M9816=People!$B$6,People!A$6,IF(M9816=People!$B$5,People!$A$5,IF(M9816=People!$B$4,People!$A$4,IF(M9816=People!$B$3,People!$A$3))))</f>
        <v>Chuck Magee</v>
      </c>
      <c r="W9816" s="3" t="str">
        <f xml:space="preserve"> IFERROR(INDEX(Returns!A:A,MATCH(B9816,Returns!B:B,0)),"No")</f>
        <v>No</v>
      </c>
    </row>
    <row r="9817" spans="1:23" x14ac:dyDescent="0.2">
      <c r="A9817" s="1">
        <v>9816</v>
      </c>
      <c r="B9817" t="s">
        <v>10867</v>
      </c>
      <c r="C9817" s="2">
        <v>42894</v>
      </c>
      <c r="D9817" s="2">
        <v>42898</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1">
        <v>173.48800000000003</v>
      </c>
      <c r="S9817" s="1">
        <v>7</v>
      </c>
      <c r="T9817" s="1">
        <v>0.2</v>
      </c>
      <c r="U9817" s="1">
        <v>54.214999999999982</v>
      </c>
      <c r="V9817" s="3" t="str">
        <f>IF(M9817=People!$B$6,People!A$6,IF(M9817=People!$B$5,People!$A$5,IF(M9817=People!$B$4,People!$A$4,IF(M9817=People!$B$3,People!$A$3))))</f>
        <v>Cassandra Brandow</v>
      </c>
      <c r="W9817" s="3" t="str">
        <f xml:space="preserve"> IFERROR(INDEX(Returns!A:A,MATCH(B9817,Returns!B:B,0)),"No")</f>
        <v>No</v>
      </c>
    </row>
    <row r="9818" spans="1:23" x14ac:dyDescent="0.2">
      <c r="A9818" s="1">
        <v>9817</v>
      </c>
      <c r="B9818" t="s">
        <v>10867</v>
      </c>
      <c r="C9818" s="2">
        <v>42894</v>
      </c>
      <c r="D9818" s="2">
        <v>42898</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1">
        <v>516.96</v>
      </c>
      <c r="S9818" s="1">
        <v>4</v>
      </c>
      <c r="T9818" s="1">
        <v>0.2</v>
      </c>
      <c r="U9818" s="1">
        <v>-6.4619999999999891</v>
      </c>
      <c r="V9818" s="3" t="str">
        <f>IF(M9818=People!$B$6,People!A$6,IF(M9818=People!$B$5,People!$A$5,IF(M9818=People!$B$4,People!$A$4,IF(M9818=People!$B$3,People!$A$3))))</f>
        <v>Cassandra Brandow</v>
      </c>
      <c r="W9818" s="3" t="str">
        <f xml:space="preserve"> IFERROR(INDEX(Returns!A:A,MATCH(B9818,Returns!B:B,0)),"No")</f>
        <v>No</v>
      </c>
    </row>
    <row r="9819" spans="1:23" x14ac:dyDescent="0.2">
      <c r="A9819" s="1">
        <v>9818</v>
      </c>
      <c r="B9819" t="s">
        <v>10867</v>
      </c>
      <c r="C9819" s="2">
        <v>42894</v>
      </c>
      <c r="D9819" s="2">
        <v>42898</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1">
        <v>173.208</v>
      </c>
      <c r="S9819" s="1">
        <v>7</v>
      </c>
      <c r="T9819" s="1">
        <v>0.2</v>
      </c>
      <c r="U9819" s="1">
        <v>45.467100000000009</v>
      </c>
      <c r="V9819" s="3" t="str">
        <f>IF(M9819=People!$B$6,People!A$6,IF(M9819=People!$B$5,People!$A$5,IF(M9819=People!$B$4,People!$A$4,IF(M9819=People!$B$3,People!$A$3))))</f>
        <v>Cassandra Brandow</v>
      </c>
      <c r="W9819" s="3" t="str">
        <f xml:space="preserve"> IFERROR(INDEX(Returns!A:A,MATCH(B9819,Returns!B:B,0)),"No")</f>
        <v>No</v>
      </c>
    </row>
    <row r="9820" spans="1:23" x14ac:dyDescent="0.2">
      <c r="A9820" s="1">
        <v>9819</v>
      </c>
      <c r="B9820" t="s">
        <v>10867</v>
      </c>
      <c r="C9820" s="2">
        <v>42894</v>
      </c>
      <c r="D9820" s="2">
        <v>42898</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1">
        <v>4.4479999999999995</v>
      </c>
      <c r="S9820" s="1">
        <v>2</v>
      </c>
      <c r="T9820" s="1">
        <v>0.2</v>
      </c>
      <c r="U9820" s="1">
        <v>0.3335999999999999</v>
      </c>
      <c r="V9820" s="3" t="str">
        <f>IF(M9820=People!$B$6,People!A$6,IF(M9820=People!$B$5,People!$A$5,IF(M9820=People!$B$4,People!$A$4,IF(M9820=People!$B$3,People!$A$3))))</f>
        <v>Cassandra Brandow</v>
      </c>
      <c r="W9820" s="3" t="str">
        <f xml:space="preserve"> IFERROR(INDEX(Returns!A:A,MATCH(B9820,Returns!B:B,0)),"No")</f>
        <v>No</v>
      </c>
    </row>
    <row r="9821" spans="1:23" x14ac:dyDescent="0.2">
      <c r="A9821" s="1">
        <v>9820</v>
      </c>
      <c r="B9821" t="s">
        <v>10867</v>
      </c>
      <c r="C9821" s="2">
        <v>42894</v>
      </c>
      <c r="D9821" s="2">
        <v>42898</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1">
        <v>9</v>
      </c>
      <c r="S9821" s="1">
        <v>3</v>
      </c>
      <c r="T9821" s="1">
        <v>0.2</v>
      </c>
      <c r="U9821" s="1">
        <v>3.1499999999999995</v>
      </c>
      <c r="V9821" s="3" t="str">
        <f>IF(M9821=People!$B$6,People!A$6,IF(M9821=People!$B$5,People!$A$5,IF(M9821=People!$B$4,People!$A$4,IF(M9821=People!$B$3,People!$A$3))))</f>
        <v>Cassandra Brandow</v>
      </c>
      <c r="W9821" s="3" t="str">
        <f xml:space="preserve"> IFERROR(INDEX(Returns!A:A,MATCH(B9821,Returns!B:B,0)),"No")</f>
        <v>No</v>
      </c>
    </row>
    <row r="9822" spans="1:23" x14ac:dyDescent="0.2">
      <c r="A9822" s="1">
        <v>9821</v>
      </c>
      <c r="B9822" t="s">
        <v>10867</v>
      </c>
      <c r="C9822" s="2">
        <v>42894</v>
      </c>
      <c r="D9822" s="2">
        <v>42898</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1">
        <v>42.24</v>
      </c>
      <c r="S9822" s="1">
        <v>10</v>
      </c>
      <c r="T9822" s="1">
        <v>0.2</v>
      </c>
      <c r="U9822" s="1">
        <v>13.199999999999998</v>
      </c>
      <c r="V9822" s="3" t="str">
        <f>IF(M9822=People!$B$6,People!A$6,IF(M9822=People!$B$5,People!$A$5,IF(M9822=People!$B$4,People!$A$4,IF(M9822=People!$B$3,People!$A$3))))</f>
        <v>Cassandra Brandow</v>
      </c>
      <c r="W9822" s="3" t="str">
        <f xml:space="preserve"> IFERROR(INDEX(Returns!A:A,MATCH(B9822,Returns!B:B,0)),"No")</f>
        <v>No</v>
      </c>
    </row>
    <row r="9823" spans="1:23" x14ac:dyDescent="0.2">
      <c r="A9823" s="1">
        <v>9822</v>
      </c>
      <c r="B9823" t="s">
        <v>10867</v>
      </c>
      <c r="C9823" s="2">
        <v>42894</v>
      </c>
      <c r="D9823" s="2">
        <v>42898</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1">
        <v>18.264000000000003</v>
      </c>
      <c r="S9823" s="1">
        <v>2</v>
      </c>
      <c r="T9823" s="1">
        <v>0.7</v>
      </c>
      <c r="U9823" s="1">
        <v>-13.393599999999999</v>
      </c>
      <c r="V9823" s="3" t="str">
        <f>IF(M9823=People!$B$6,People!A$6,IF(M9823=People!$B$5,People!$A$5,IF(M9823=People!$B$4,People!$A$4,IF(M9823=People!$B$3,People!$A$3))))</f>
        <v>Cassandra Brandow</v>
      </c>
      <c r="W9823" s="3" t="str">
        <f xml:space="preserve"> IFERROR(INDEX(Returns!A:A,MATCH(B9823,Returns!B:B,0)),"No")</f>
        <v>No</v>
      </c>
    </row>
    <row r="9824" spans="1:23" x14ac:dyDescent="0.2">
      <c r="A9824" s="1">
        <v>9823</v>
      </c>
      <c r="B9824" t="s">
        <v>6191</v>
      </c>
      <c r="C9824" s="2">
        <v>42597</v>
      </c>
      <c r="D9824" s="2">
        <v>42601</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1">
        <v>152.91</v>
      </c>
      <c r="S9824" s="1">
        <v>3</v>
      </c>
      <c r="T9824" s="1">
        <v>0</v>
      </c>
      <c r="U9824" s="1">
        <v>42.814799999999998</v>
      </c>
      <c r="V9824" s="3" t="str">
        <f>IF(M9824=People!$B$6,People!A$6,IF(M9824=People!$B$5,People!$A$5,IF(M9824=People!$B$4,People!$A$4,IF(M9824=People!$B$3,People!$A$3))))</f>
        <v>Anna Andreadi</v>
      </c>
      <c r="W9824" s="3" t="str">
        <f xml:space="preserve"> IFERROR(INDEX(Returns!A:A,MATCH(B9824,Returns!B:B,0)),"No")</f>
        <v>Yes</v>
      </c>
    </row>
    <row r="9825" spans="1:23" x14ac:dyDescent="0.2">
      <c r="A9825" s="1">
        <v>9824</v>
      </c>
      <c r="B9825" t="s">
        <v>6191</v>
      </c>
      <c r="C9825" s="2">
        <v>42597</v>
      </c>
      <c r="D9825" s="2">
        <v>42601</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1">
        <v>92.94</v>
      </c>
      <c r="S9825" s="1">
        <v>3</v>
      </c>
      <c r="T9825" s="1">
        <v>0</v>
      </c>
      <c r="U9825" s="1">
        <v>41.822999999999993</v>
      </c>
      <c r="V9825" s="3" t="str">
        <f>IF(M9825=People!$B$6,People!A$6,IF(M9825=People!$B$5,People!$A$5,IF(M9825=People!$B$4,People!$A$4,IF(M9825=People!$B$3,People!$A$3))))</f>
        <v>Anna Andreadi</v>
      </c>
      <c r="W9825" s="3" t="str">
        <f xml:space="preserve"> IFERROR(INDEX(Returns!A:A,MATCH(B9825,Returns!B:B,0)),"No")</f>
        <v>Yes</v>
      </c>
    </row>
    <row r="9826" spans="1:23" x14ac:dyDescent="0.2">
      <c r="A9826" s="1">
        <v>9825</v>
      </c>
      <c r="B9826" t="s">
        <v>6191</v>
      </c>
      <c r="C9826" s="2">
        <v>42597</v>
      </c>
      <c r="D9826" s="2">
        <v>42601</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1">
        <v>17.856000000000002</v>
      </c>
      <c r="S9826" s="1">
        <v>4</v>
      </c>
      <c r="T9826" s="1">
        <v>0.2</v>
      </c>
      <c r="U9826" s="1">
        <v>6.2495999999999992</v>
      </c>
      <c r="V9826" s="3" t="str">
        <f>IF(M9826=People!$B$6,People!A$6,IF(M9826=People!$B$5,People!$A$5,IF(M9826=People!$B$4,People!$A$4,IF(M9826=People!$B$3,People!$A$3))))</f>
        <v>Anna Andreadi</v>
      </c>
      <c r="W9826" s="3" t="str">
        <f xml:space="preserve"> IFERROR(INDEX(Returns!A:A,MATCH(B9826,Returns!B:B,0)),"No")</f>
        <v>Yes</v>
      </c>
    </row>
    <row r="9827" spans="1:23" x14ac:dyDescent="0.2">
      <c r="A9827" s="1">
        <v>9826</v>
      </c>
      <c r="B9827" t="s">
        <v>6191</v>
      </c>
      <c r="C9827" s="2">
        <v>42597</v>
      </c>
      <c r="D9827" s="2">
        <v>42601</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1">
        <v>46.440000000000005</v>
      </c>
      <c r="S9827" s="1">
        <v>3</v>
      </c>
      <c r="T9827" s="1">
        <v>0.2</v>
      </c>
      <c r="U9827" s="1">
        <v>15.092999999999998</v>
      </c>
      <c r="V9827" s="3" t="str">
        <f>IF(M9827=People!$B$6,People!A$6,IF(M9827=People!$B$5,People!$A$5,IF(M9827=People!$B$4,People!$A$4,IF(M9827=People!$B$3,People!$A$3))))</f>
        <v>Anna Andreadi</v>
      </c>
      <c r="W9827" s="3" t="str">
        <f xml:space="preserve"> IFERROR(INDEX(Returns!A:A,MATCH(B9827,Returns!B:B,0)),"No")</f>
        <v>Yes</v>
      </c>
    </row>
    <row r="9828" spans="1:23" x14ac:dyDescent="0.2">
      <c r="A9828" s="1">
        <v>9827</v>
      </c>
      <c r="B9828" t="s">
        <v>6191</v>
      </c>
      <c r="C9828" s="2">
        <v>42597</v>
      </c>
      <c r="D9828" s="2">
        <v>42601</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1">
        <v>195.136</v>
      </c>
      <c r="S9828" s="1">
        <v>4</v>
      </c>
      <c r="T9828" s="1">
        <v>0.2</v>
      </c>
      <c r="U9828" s="1">
        <v>-12.196000000000005</v>
      </c>
      <c r="V9828" s="3" t="str">
        <f>IF(M9828=People!$B$6,People!A$6,IF(M9828=People!$B$5,People!$A$5,IF(M9828=People!$B$4,People!$A$4,IF(M9828=People!$B$3,People!$A$3))))</f>
        <v>Anna Andreadi</v>
      </c>
      <c r="W9828" s="3" t="str">
        <f xml:space="preserve"> IFERROR(INDEX(Returns!A:A,MATCH(B9828,Returns!B:B,0)),"No")</f>
        <v>Yes</v>
      </c>
    </row>
    <row r="9829" spans="1:23" x14ac:dyDescent="0.2">
      <c r="A9829" s="1">
        <v>9828</v>
      </c>
      <c r="B9829" t="s">
        <v>10868</v>
      </c>
      <c r="C9829" s="2">
        <v>43635</v>
      </c>
      <c r="D9829" s="2">
        <v>43642</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1">
        <v>129.30000000000001</v>
      </c>
      <c r="S9829" s="1">
        <v>2</v>
      </c>
      <c r="T9829" s="1">
        <v>0</v>
      </c>
      <c r="U9829" s="1">
        <v>6.4649999999999892</v>
      </c>
      <c r="V9829" s="3" t="str">
        <f>IF(M9829=People!$B$6,People!A$6,IF(M9829=People!$B$5,People!$A$5,IF(M9829=People!$B$4,People!$A$4,IF(M9829=People!$B$3,People!$A$3))))</f>
        <v>Chuck Magee</v>
      </c>
      <c r="W9829" s="3" t="str">
        <f xml:space="preserve"> IFERROR(INDEX(Returns!A:A,MATCH(B9829,Returns!B:B,0)),"No")</f>
        <v>No</v>
      </c>
    </row>
    <row r="9830" spans="1:23" x14ac:dyDescent="0.2">
      <c r="A9830" s="1">
        <v>9829</v>
      </c>
      <c r="B9830" t="s">
        <v>10868</v>
      </c>
      <c r="C9830" s="2">
        <v>43635</v>
      </c>
      <c r="D9830" s="2">
        <v>43642</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1">
        <v>11.568000000000001</v>
      </c>
      <c r="S9830" s="1">
        <v>3</v>
      </c>
      <c r="T9830" s="1">
        <v>0.2</v>
      </c>
      <c r="U9830" s="1">
        <v>3.7595999999999998</v>
      </c>
      <c r="V9830" s="3" t="str">
        <f>IF(M9830=People!$B$6,People!A$6,IF(M9830=People!$B$5,People!$A$5,IF(M9830=People!$B$4,People!$A$4,IF(M9830=People!$B$3,People!$A$3))))</f>
        <v>Chuck Magee</v>
      </c>
      <c r="W9830" s="3" t="str">
        <f xml:space="preserve"> IFERROR(INDEX(Returns!A:A,MATCH(B9830,Returns!B:B,0)),"No")</f>
        <v>No</v>
      </c>
    </row>
    <row r="9831" spans="1:23" x14ac:dyDescent="0.2">
      <c r="A9831" s="1">
        <v>9830</v>
      </c>
      <c r="B9831" t="s">
        <v>10869</v>
      </c>
      <c r="C9831" s="2">
        <v>43662</v>
      </c>
      <c r="D9831" s="2">
        <v>43669</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1">
        <v>242.35200000000003</v>
      </c>
      <c r="S9831" s="1">
        <v>3</v>
      </c>
      <c r="T9831" s="1">
        <v>0.2</v>
      </c>
      <c r="U9831" s="1">
        <v>15.147000000000006</v>
      </c>
      <c r="V9831" s="3" t="str">
        <f>IF(M9831=People!$B$6,People!A$6,IF(M9831=People!$B$5,People!$A$5,IF(M9831=People!$B$4,People!$A$4,IF(M9831=People!$B$3,People!$A$3))))</f>
        <v>Cassandra Brandow</v>
      </c>
      <c r="W9831" s="3" t="str">
        <f xml:space="preserve"> IFERROR(INDEX(Returns!A:A,MATCH(B9831,Returns!B:B,0)),"No")</f>
        <v>No</v>
      </c>
    </row>
    <row r="9832" spans="1:23" x14ac:dyDescent="0.2">
      <c r="A9832" s="1">
        <v>9831</v>
      </c>
      <c r="B9832" t="s">
        <v>10870</v>
      </c>
      <c r="C9832" s="2">
        <v>42720</v>
      </c>
      <c r="D9832" s="2">
        <v>42722</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1">
        <v>319.96800000000002</v>
      </c>
      <c r="S9832" s="1">
        <v>4</v>
      </c>
      <c r="T9832" s="1">
        <v>0.2</v>
      </c>
      <c r="U9832" s="1">
        <v>95.990400000000008</v>
      </c>
      <c r="V9832" s="3" t="str">
        <f>IF(M9832=People!$B$6,People!A$6,IF(M9832=People!$B$5,People!$A$5,IF(M9832=People!$B$4,People!$A$4,IF(M9832=People!$B$3,People!$A$3))))</f>
        <v>Kelly Williams</v>
      </c>
      <c r="W9832" s="3" t="str">
        <f xml:space="preserve"> IFERROR(INDEX(Returns!A:A,MATCH(B9832,Returns!B:B,0)),"No")</f>
        <v>No</v>
      </c>
    </row>
    <row r="9833" spans="1:23" x14ac:dyDescent="0.2">
      <c r="A9833" s="1">
        <v>9832</v>
      </c>
      <c r="B9833" t="s">
        <v>10870</v>
      </c>
      <c r="C9833" s="2">
        <v>42720</v>
      </c>
      <c r="D9833" s="2">
        <v>42722</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1">
        <v>8.6240000000000023</v>
      </c>
      <c r="S9833" s="1">
        <v>7</v>
      </c>
      <c r="T9833" s="1">
        <v>0.6</v>
      </c>
      <c r="U9833" s="1">
        <v>-2.5872000000000011</v>
      </c>
      <c r="V9833" s="3" t="str">
        <f>IF(M9833=People!$B$6,People!A$6,IF(M9833=People!$B$5,People!$A$5,IF(M9833=People!$B$4,People!$A$4,IF(M9833=People!$B$3,People!$A$3))))</f>
        <v>Kelly Williams</v>
      </c>
      <c r="W9833" s="3" t="str">
        <f xml:space="preserve"> IFERROR(INDEX(Returns!A:A,MATCH(B9833,Returns!B:B,0)),"No")</f>
        <v>No</v>
      </c>
    </row>
    <row r="9834" spans="1:23" x14ac:dyDescent="0.2">
      <c r="A9834" s="1">
        <v>9833</v>
      </c>
      <c r="B9834" t="s">
        <v>10871</v>
      </c>
      <c r="C9834" s="2">
        <v>42508</v>
      </c>
      <c r="D9834" s="2">
        <v>42512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1">
        <v>3.9840000000000004</v>
      </c>
      <c r="S9834" s="1">
        <v>1</v>
      </c>
      <c r="T9834" s="1">
        <v>0.2</v>
      </c>
      <c r="U9834" s="1">
        <v>1.4442000000000004</v>
      </c>
      <c r="V9834" s="3" t="str">
        <f>IF(M9834=People!$B$6,People!A$6,IF(M9834=People!$B$5,People!$A$5,IF(M9834=People!$B$4,People!$A$4,IF(M9834=People!$B$3,People!$A$3))))</f>
        <v>Kelly Williams</v>
      </c>
      <c r="W9834" s="3" t="str">
        <f xml:space="preserve"> IFERROR(INDEX(Returns!A:A,MATCH(B9834,Returns!B:B,0)),"No")</f>
        <v>No</v>
      </c>
    </row>
    <row r="9835" spans="1:23" x14ac:dyDescent="0.2">
      <c r="A9835" s="1">
        <v>9834</v>
      </c>
      <c r="B9835" t="s">
        <v>10872</v>
      </c>
      <c r="C9835" s="2">
        <v>43722</v>
      </c>
      <c r="D9835" s="2">
        <v>43727</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1">
        <v>895.94400000000019</v>
      </c>
      <c r="S9835" s="1">
        <v>7</v>
      </c>
      <c r="T9835" s="1">
        <v>0.2</v>
      </c>
      <c r="U9835" s="1">
        <v>190.38810000000001</v>
      </c>
      <c r="V9835" s="3" t="str">
        <f>IF(M9835=People!$B$6,People!A$6,IF(M9835=People!$B$5,People!$A$5,IF(M9835=People!$B$4,People!$A$4,IF(M9835=People!$B$3,People!$A$3))))</f>
        <v>Chuck Magee</v>
      </c>
      <c r="W9835" s="3" t="str">
        <f xml:space="preserve"> IFERROR(INDEX(Returns!A:A,MATCH(B9835,Returns!B:B,0)),"No")</f>
        <v>No</v>
      </c>
    </row>
    <row r="9836" spans="1:23" x14ac:dyDescent="0.2">
      <c r="A9836" s="1">
        <v>9835</v>
      </c>
      <c r="B9836" t="s">
        <v>10873</v>
      </c>
      <c r="C9836" s="2">
        <v>43383</v>
      </c>
      <c r="D9836" s="2">
        <v>43385</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1">
        <v>14</v>
      </c>
      <c r="S9836" s="1">
        <v>4</v>
      </c>
      <c r="T9836" s="1">
        <v>0.6</v>
      </c>
      <c r="U9836" s="1">
        <v>-6.2999999999999972</v>
      </c>
      <c r="V9836" s="3" t="str">
        <f>IF(M9836=People!$B$6,People!A$6,IF(M9836=People!$B$5,People!$A$5,IF(M9836=People!$B$4,People!$A$4,IF(M9836=People!$B$3,People!$A$3))))</f>
        <v>Kelly Williams</v>
      </c>
      <c r="W9836" s="3" t="str">
        <f xml:space="preserve"> IFERROR(INDEX(Returns!A:A,MATCH(B9836,Returns!B:B,0)),"No")</f>
        <v>No</v>
      </c>
    </row>
    <row r="9837" spans="1:23" x14ac:dyDescent="0.2">
      <c r="A9837" s="1">
        <v>9836</v>
      </c>
      <c r="B9837" t="s">
        <v>10873</v>
      </c>
      <c r="C9837" s="2">
        <v>43383</v>
      </c>
      <c r="D9837" s="2">
        <v>43385</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1">
        <v>16.391999999999996</v>
      </c>
      <c r="S9837" s="1">
        <v>2</v>
      </c>
      <c r="T9837" s="1">
        <v>0.8</v>
      </c>
      <c r="U9837" s="1">
        <v>-26.227200000000003</v>
      </c>
      <c r="V9837" s="3" t="str">
        <f>IF(M9837=People!$B$6,People!A$6,IF(M9837=People!$B$5,People!$A$5,IF(M9837=People!$B$4,People!$A$4,IF(M9837=People!$B$3,People!$A$3))))</f>
        <v>Kelly Williams</v>
      </c>
      <c r="W9837" s="3" t="str">
        <f xml:space="preserve"> IFERROR(INDEX(Returns!A:A,MATCH(B9837,Returns!B:B,0)),"No")</f>
        <v>No</v>
      </c>
    </row>
    <row r="9838" spans="1:23" x14ac:dyDescent="0.2">
      <c r="A9838" s="1">
        <v>9837</v>
      </c>
      <c r="B9838" t="s">
        <v>10874</v>
      </c>
      <c r="C9838" s="2">
        <v>43368</v>
      </c>
      <c r="D9838" s="2">
        <v>43374</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1">
        <v>10.9</v>
      </c>
      <c r="S9838" s="1">
        <v>5</v>
      </c>
      <c r="T9838" s="1">
        <v>0</v>
      </c>
      <c r="U9838" s="1">
        <v>5.1229999999999993</v>
      </c>
      <c r="V9838" s="3" t="str">
        <f>IF(M9838=People!$B$6,People!A$6,IF(M9838=People!$B$5,People!$A$5,IF(M9838=People!$B$4,People!$A$4,IF(M9838=People!$B$3,People!$A$3))))</f>
        <v>Anna Andreadi</v>
      </c>
      <c r="W9838" s="3" t="str">
        <f xml:space="preserve"> IFERROR(INDEX(Returns!A:A,MATCH(B9838,Returns!B:B,0)),"No")</f>
        <v>No</v>
      </c>
    </row>
    <row r="9839" spans="1:23" x14ac:dyDescent="0.2">
      <c r="A9839" s="1">
        <v>9838</v>
      </c>
      <c r="B9839" t="s">
        <v>10874</v>
      </c>
      <c r="C9839" s="2">
        <v>43368</v>
      </c>
      <c r="D9839" s="2">
        <v>43374</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1">
        <v>29.6</v>
      </c>
      <c r="S9839" s="1">
        <v>2</v>
      </c>
      <c r="T9839" s="1">
        <v>0</v>
      </c>
      <c r="U9839" s="1">
        <v>14.8</v>
      </c>
      <c r="V9839" s="3" t="str">
        <f>IF(M9839=People!$B$6,People!A$6,IF(M9839=People!$B$5,People!$A$5,IF(M9839=People!$B$4,People!$A$4,IF(M9839=People!$B$3,People!$A$3))))</f>
        <v>Anna Andreadi</v>
      </c>
      <c r="W9839" s="3" t="str">
        <f xml:space="preserve"> IFERROR(INDEX(Returns!A:A,MATCH(B9839,Returns!B:B,0)),"No")</f>
        <v>No</v>
      </c>
    </row>
    <row r="9840" spans="1:23" x14ac:dyDescent="0.2">
      <c r="A9840" s="1">
        <v>9839</v>
      </c>
      <c r="B9840" t="s">
        <v>10874</v>
      </c>
      <c r="C9840" s="2">
        <v>43368</v>
      </c>
      <c r="D9840" s="2">
        <v>43374</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1">
        <v>4.9800000000000004</v>
      </c>
      <c r="S9840" s="1">
        <v>1</v>
      </c>
      <c r="T9840" s="1">
        <v>0</v>
      </c>
      <c r="U9840" s="1">
        <v>2.2907999999999999</v>
      </c>
      <c r="V9840" s="3" t="str">
        <f>IF(M9840=People!$B$6,People!A$6,IF(M9840=People!$B$5,People!$A$5,IF(M9840=People!$B$4,People!$A$4,IF(M9840=People!$B$3,People!$A$3))))</f>
        <v>Anna Andreadi</v>
      </c>
      <c r="W9840" s="3" t="str">
        <f xml:space="preserve"> IFERROR(INDEX(Returns!A:A,MATCH(B9840,Returns!B:B,0)),"No")</f>
        <v>No</v>
      </c>
    </row>
    <row r="9841" spans="1:23" x14ac:dyDescent="0.2">
      <c r="A9841" s="1">
        <v>9840</v>
      </c>
      <c r="B9841" t="s">
        <v>10874</v>
      </c>
      <c r="C9841" s="2">
        <v>43368</v>
      </c>
      <c r="D9841" s="2">
        <v>43374</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1">
        <v>479.97600000000006</v>
      </c>
      <c r="S9841" s="1">
        <v>3</v>
      </c>
      <c r="T9841" s="1">
        <v>0.2</v>
      </c>
      <c r="U9841" s="1">
        <v>161.99189999999999</v>
      </c>
      <c r="V9841" s="3" t="str">
        <f>IF(M9841=People!$B$6,People!A$6,IF(M9841=People!$B$5,People!$A$5,IF(M9841=People!$B$4,People!$A$4,IF(M9841=People!$B$3,People!$A$3))))</f>
        <v>Anna Andreadi</v>
      </c>
      <c r="W9841" s="3" t="str">
        <f xml:space="preserve"> IFERROR(INDEX(Returns!A:A,MATCH(B9841,Returns!B:B,0)),"No")</f>
        <v>No</v>
      </c>
    </row>
    <row r="9842" spans="1:23" x14ac:dyDescent="0.2">
      <c r="A9842" s="1">
        <v>9841</v>
      </c>
      <c r="B9842" t="s">
        <v>10874</v>
      </c>
      <c r="C9842" s="2">
        <v>43368</v>
      </c>
      <c r="D9842" s="2">
        <v>43374</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1">
        <v>44.736000000000004</v>
      </c>
      <c r="S9842" s="1">
        <v>8</v>
      </c>
      <c r="T9842" s="1">
        <v>0.2</v>
      </c>
      <c r="U9842" s="1">
        <v>4.4736000000000011</v>
      </c>
      <c r="V9842" s="3" t="str">
        <f>IF(M9842=People!$B$6,People!A$6,IF(M9842=People!$B$5,People!$A$5,IF(M9842=People!$B$4,People!$A$4,IF(M9842=People!$B$3,People!$A$3))))</f>
        <v>Anna Andreadi</v>
      </c>
      <c r="W9842" s="3" t="str">
        <f xml:space="preserve"> IFERROR(INDEX(Returns!A:A,MATCH(B9842,Returns!B:B,0)),"No")</f>
        <v>No</v>
      </c>
    </row>
    <row r="9843" spans="1:23" x14ac:dyDescent="0.2">
      <c r="A9843" s="1">
        <v>9842</v>
      </c>
      <c r="B9843" t="s">
        <v>10874</v>
      </c>
      <c r="C9843" s="2">
        <v>43368</v>
      </c>
      <c r="D9843" s="2">
        <v>43374</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1">
        <v>5.76</v>
      </c>
      <c r="S9843" s="1">
        <v>2</v>
      </c>
      <c r="T9843" s="1">
        <v>0</v>
      </c>
      <c r="U9843" s="1">
        <v>1.6703999999999999</v>
      </c>
      <c r="V9843" s="3" t="str">
        <f>IF(M9843=People!$B$6,People!A$6,IF(M9843=People!$B$5,People!$A$5,IF(M9843=People!$B$4,People!$A$4,IF(M9843=People!$B$3,People!$A$3))))</f>
        <v>Anna Andreadi</v>
      </c>
      <c r="W9843" s="3" t="str">
        <f xml:space="preserve"> IFERROR(INDEX(Returns!A:A,MATCH(B9843,Returns!B:B,0)),"No")</f>
        <v>No</v>
      </c>
    </row>
    <row r="9844" spans="1:23" x14ac:dyDescent="0.2">
      <c r="A9844" s="1">
        <v>9843</v>
      </c>
      <c r="B9844" t="s">
        <v>10874</v>
      </c>
      <c r="C9844" s="2">
        <v>43368</v>
      </c>
      <c r="D9844" s="2">
        <v>43374</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1">
        <v>483.13599999999997</v>
      </c>
      <c r="S9844" s="1">
        <v>4</v>
      </c>
      <c r="T9844" s="1">
        <v>0.2</v>
      </c>
      <c r="U9844" s="1">
        <v>60.391999999999939</v>
      </c>
      <c r="V9844" s="3" t="str">
        <f>IF(M9844=People!$B$6,People!A$6,IF(M9844=People!$B$5,People!$A$5,IF(M9844=People!$B$4,People!$A$4,IF(M9844=People!$B$3,People!$A$3))))</f>
        <v>Anna Andreadi</v>
      </c>
      <c r="W9844" s="3" t="str">
        <f xml:space="preserve"> IFERROR(INDEX(Returns!A:A,MATCH(B9844,Returns!B:B,0)),"No")</f>
        <v>No</v>
      </c>
    </row>
    <row r="9845" spans="1:23" x14ac:dyDescent="0.2">
      <c r="A9845" s="1">
        <v>9844</v>
      </c>
      <c r="B9845" t="s">
        <v>10875</v>
      </c>
      <c r="C9845" s="2">
        <v>42524</v>
      </c>
      <c r="D9845" s="2">
        <v>42527</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1">
        <v>15.936000000000002</v>
      </c>
      <c r="S9845" s="1">
        <v>4</v>
      </c>
      <c r="T9845" s="1">
        <v>0.2</v>
      </c>
      <c r="U9845" s="1">
        <v>5.1791999999999998</v>
      </c>
      <c r="V9845" s="3" t="str">
        <f>IF(M9845=People!$B$6,People!A$6,IF(M9845=People!$B$5,People!$A$5,IF(M9845=People!$B$4,People!$A$4,IF(M9845=People!$B$3,People!$A$3))))</f>
        <v>Kelly Williams</v>
      </c>
      <c r="W9845" s="3" t="str">
        <f xml:space="preserve"> IFERROR(INDEX(Returns!A:A,MATCH(B9845,Returns!B:B,0)),"No")</f>
        <v>No</v>
      </c>
    </row>
    <row r="9846" spans="1:23" x14ac:dyDescent="0.2">
      <c r="A9846" s="1">
        <v>9845</v>
      </c>
      <c r="B9846" t="s">
        <v>10875</v>
      </c>
      <c r="C9846" s="2">
        <v>42524</v>
      </c>
      <c r="D9846" s="2">
        <v>42527</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1">
        <v>61.543999999999997</v>
      </c>
      <c r="S9846" s="1">
        <v>7</v>
      </c>
      <c r="T9846" s="1">
        <v>0.6</v>
      </c>
      <c r="U9846" s="1">
        <v>-40.003599999999999</v>
      </c>
      <c r="V9846" s="3" t="str">
        <f>IF(M9846=People!$B$6,People!A$6,IF(M9846=People!$B$5,People!$A$5,IF(M9846=People!$B$4,People!$A$4,IF(M9846=People!$B$3,People!$A$3))))</f>
        <v>Kelly Williams</v>
      </c>
      <c r="W9846" s="3" t="str">
        <f xml:space="preserve"> IFERROR(INDEX(Returns!A:A,MATCH(B9846,Returns!B:B,0)),"No")</f>
        <v>No</v>
      </c>
    </row>
    <row r="9847" spans="1:23" x14ac:dyDescent="0.2">
      <c r="A9847" s="1">
        <v>9846</v>
      </c>
      <c r="B9847" t="s">
        <v>10875</v>
      </c>
      <c r="C9847" s="2">
        <v>42524</v>
      </c>
      <c r="D9847" s="2">
        <v>42527</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1">
        <v>132.696</v>
      </c>
      <c r="S9847" s="1">
        <v>3</v>
      </c>
      <c r="T9847" s="1">
        <v>0.2</v>
      </c>
      <c r="U9847" s="1">
        <v>9.9521999999999977</v>
      </c>
      <c r="V9847" s="3" t="str">
        <f>IF(M9847=People!$B$6,People!A$6,IF(M9847=People!$B$5,People!$A$5,IF(M9847=People!$B$4,People!$A$4,IF(M9847=People!$B$3,People!$A$3))))</f>
        <v>Kelly Williams</v>
      </c>
      <c r="W9847" s="3" t="str">
        <f xml:space="preserve"> IFERROR(INDEX(Returns!A:A,MATCH(B9847,Returns!B:B,0)),"No")</f>
        <v>No</v>
      </c>
    </row>
    <row r="9848" spans="1:23" x14ac:dyDescent="0.2">
      <c r="A9848" s="1">
        <v>9847</v>
      </c>
      <c r="B9848" t="s">
        <v>6183</v>
      </c>
      <c r="C9848" s="2">
        <v>43710</v>
      </c>
      <c r="D9848" s="2">
        <v>43712</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1">
        <v>43.099999999999994</v>
      </c>
      <c r="S9848" s="1">
        <v>5</v>
      </c>
      <c r="T9848" s="1">
        <v>0</v>
      </c>
      <c r="U9848" s="1">
        <v>11.206</v>
      </c>
      <c r="V9848" s="3" t="str">
        <f>IF(M9848=People!$B$6,People!A$6,IF(M9848=People!$B$5,People!$A$5,IF(M9848=People!$B$4,People!$A$4,IF(M9848=People!$B$3,People!$A$3))))</f>
        <v>Anna Andreadi</v>
      </c>
      <c r="W9848" s="3" t="str">
        <f xml:space="preserve"> IFERROR(INDEX(Returns!A:A,MATCH(B9848,Returns!B:B,0)),"No")</f>
        <v>Yes</v>
      </c>
    </row>
    <row r="9849" spans="1:23" x14ac:dyDescent="0.2">
      <c r="A9849" s="1">
        <v>9848</v>
      </c>
      <c r="B9849" t="s">
        <v>6183</v>
      </c>
      <c r="C9849" s="2">
        <v>43710</v>
      </c>
      <c r="D9849" s="2">
        <v>43712</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1">
        <v>511.5</v>
      </c>
      <c r="S9849" s="1">
        <v>5</v>
      </c>
      <c r="T9849" s="1">
        <v>0</v>
      </c>
      <c r="U9849" s="1">
        <v>132.99</v>
      </c>
      <c r="V9849" s="3" t="str">
        <f>IF(M9849=People!$B$6,People!A$6,IF(M9849=People!$B$5,People!$A$5,IF(M9849=People!$B$4,People!$A$4,IF(M9849=People!$B$3,People!$A$3))))</f>
        <v>Anna Andreadi</v>
      </c>
      <c r="W9849" s="3" t="str">
        <f xml:space="preserve"> IFERROR(INDEX(Returns!A:A,MATCH(B9849,Returns!B:B,0)),"No")</f>
        <v>Yes</v>
      </c>
    </row>
    <row r="9850" spans="1:23" x14ac:dyDescent="0.2">
      <c r="A9850" s="1">
        <v>9849</v>
      </c>
      <c r="B9850" t="s">
        <v>6183</v>
      </c>
      <c r="C9850" s="2">
        <v>43710</v>
      </c>
      <c r="D9850" s="2">
        <v>43712</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1">
        <v>147.91999999999999</v>
      </c>
      <c r="S9850" s="1">
        <v>5</v>
      </c>
      <c r="T9850" s="1">
        <v>0.2</v>
      </c>
      <c r="U9850" s="1">
        <v>46.224999999999987</v>
      </c>
      <c r="V9850" s="3" t="str">
        <f>IF(M9850=People!$B$6,People!A$6,IF(M9850=People!$B$5,People!$A$5,IF(M9850=People!$B$4,People!$A$4,IF(M9850=People!$B$3,People!$A$3))))</f>
        <v>Anna Andreadi</v>
      </c>
      <c r="W9850" s="3" t="str">
        <f xml:space="preserve"> IFERROR(INDEX(Returns!A:A,MATCH(B9850,Returns!B:B,0)),"No")</f>
        <v>Yes</v>
      </c>
    </row>
    <row r="9851" spans="1:23" x14ac:dyDescent="0.2">
      <c r="A9851" s="1">
        <v>9850</v>
      </c>
      <c r="B9851" t="s">
        <v>10876</v>
      </c>
      <c r="C9851" s="2">
        <v>42472</v>
      </c>
      <c r="D9851" s="2">
        <v>42478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1">
        <v>39.68</v>
      </c>
      <c r="S9851" s="1">
        <v>2</v>
      </c>
      <c r="T9851" s="1">
        <v>0</v>
      </c>
      <c r="U9851" s="1">
        <v>16.268800000000002</v>
      </c>
      <c r="V9851" s="3" t="str">
        <f>IF(M9851=People!$B$6,People!A$6,IF(M9851=People!$B$5,People!$A$5,IF(M9851=People!$B$4,People!$A$4,IF(M9851=People!$B$3,People!$A$3))))</f>
        <v>Anna Andreadi</v>
      </c>
      <c r="W9851" s="3" t="str">
        <f xml:space="preserve"> IFERROR(INDEX(Returns!A:A,MATCH(B9851,Returns!B:B,0)),"No")</f>
        <v>No</v>
      </c>
    </row>
    <row r="9852" spans="1:23" x14ac:dyDescent="0.2">
      <c r="A9852" s="1">
        <v>9851</v>
      </c>
      <c r="B9852" t="s">
        <v>10877</v>
      </c>
      <c r="C9852" s="2">
        <v>43222</v>
      </c>
      <c r="D9852" s="2">
        <v>43226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1">
        <v>12.56</v>
      </c>
      <c r="S9852" s="1">
        <v>2</v>
      </c>
      <c r="T9852" s="1">
        <v>0</v>
      </c>
      <c r="U9852" s="1">
        <v>4.0191999999999997</v>
      </c>
      <c r="V9852" s="3" t="str">
        <f>IF(M9852=People!$B$6,People!A$6,IF(M9852=People!$B$5,People!$A$5,IF(M9852=People!$B$4,People!$A$4,IF(M9852=People!$B$3,People!$A$3))))</f>
        <v>Chuck Magee</v>
      </c>
      <c r="W9852" s="3" t="str">
        <f xml:space="preserve"> IFERROR(INDEX(Returns!A:A,MATCH(B9852,Returns!B:B,0)),"No")</f>
        <v>No</v>
      </c>
    </row>
    <row r="9853" spans="1:23" x14ac:dyDescent="0.2">
      <c r="A9853" s="1">
        <v>9852</v>
      </c>
      <c r="B9853" t="s">
        <v>10877</v>
      </c>
      <c r="C9853" s="2">
        <v>43222</v>
      </c>
      <c r="D9853" s="2">
        <v>43226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1">
        <v>90.480000000000018</v>
      </c>
      <c r="S9853" s="1">
        <v>3</v>
      </c>
      <c r="T9853" s="1">
        <v>0.2</v>
      </c>
      <c r="U9853" s="1">
        <v>33.93</v>
      </c>
      <c r="V9853" s="3" t="str">
        <f>IF(M9853=People!$B$6,People!A$6,IF(M9853=People!$B$5,People!$A$5,IF(M9853=People!$B$4,People!$A$4,IF(M9853=People!$B$3,People!$A$3))))</f>
        <v>Chuck Magee</v>
      </c>
      <c r="W9853" s="3" t="str">
        <f xml:space="preserve"> IFERROR(INDEX(Returns!A:A,MATCH(B9853,Returns!B:B,0)),"No")</f>
        <v>No</v>
      </c>
    </row>
    <row r="9854" spans="1:23" x14ac:dyDescent="0.2">
      <c r="A9854" s="1">
        <v>9853</v>
      </c>
      <c r="B9854" t="s">
        <v>10877</v>
      </c>
      <c r="C9854" s="2">
        <v>43222</v>
      </c>
      <c r="D9854" s="2">
        <v>43226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1">
        <v>13.08</v>
      </c>
      <c r="S9854" s="1">
        <v>2</v>
      </c>
      <c r="T9854" s="1">
        <v>0</v>
      </c>
      <c r="U9854" s="1">
        <v>6.0167999999999999</v>
      </c>
      <c r="V9854" s="3" t="str">
        <f>IF(M9854=People!$B$6,People!A$6,IF(M9854=People!$B$5,People!$A$5,IF(M9854=People!$B$4,People!$A$4,IF(M9854=People!$B$3,People!$A$3))))</f>
        <v>Chuck Magee</v>
      </c>
      <c r="W9854" s="3" t="str">
        <f xml:space="preserve"> IFERROR(INDEX(Returns!A:A,MATCH(B9854,Returns!B:B,0)),"No")</f>
        <v>No</v>
      </c>
    </row>
    <row r="9855" spans="1:23" x14ac:dyDescent="0.2">
      <c r="A9855" s="1">
        <v>9854</v>
      </c>
      <c r="B9855" t="s">
        <v>10877</v>
      </c>
      <c r="C9855" s="2">
        <v>43222</v>
      </c>
      <c r="D9855" s="2">
        <v>43226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1">
        <v>214.7</v>
      </c>
      <c r="S9855" s="1">
        <v>5</v>
      </c>
      <c r="T9855" s="1">
        <v>0</v>
      </c>
      <c r="U9855" s="1">
        <v>83.733000000000004</v>
      </c>
      <c r="V9855" s="3" t="str">
        <f>IF(M9855=People!$B$6,People!A$6,IF(M9855=People!$B$5,People!$A$5,IF(M9855=People!$B$4,People!$A$4,IF(M9855=People!$B$3,People!$A$3))))</f>
        <v>Chuck Magee</v>
      </c>
      <c r="W9855" s="3" t="str">
        <f xml:space="preserve"> IFERROR(INDEX(Returns!A:A,MATCH(B9855,Returns!B:B,0)),"No")</f>
        <v>No</v>
      </c>
    </row>
    <row r="9856" spans="1:23" x14ac:dyDescent="0.2">
      <c r="A9856" s="1">
        <v>9855</v>
      </c>
      <c r="B9856" t="s">
        <v>10878</v>
      </c>
      <c r="C9856" s="2">
        <v>43635</v>
      </c>
      <c r="D9856" s="2">
        <v>43639</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1">
        <v>50.32</v>
      </c>
      <c r="S9856" s="1">
        <v>4</v>
      </c>
      <c r="T9856" s="1">
        <v>0</v>
      </c>
      <c r="U9856" s="1">
        <v>21.134400000000003</v>
      </c>
      <c r="V9856" s="3" t="str">
        <f>IF(M9856=People!$B$6,People!A$6,IF(M9856=People!$B$5,People!$A$5,IF(M9856=People!$B$4,People!$A$4,IF(M9856=People!$B$3,People!$A$3))))</f>
        <v>Anna Andreadi</v>
      </c>
      <c r="W9856" s="3" t="str">
        <f xml:space="preserve"> IFERROR(INDEX(Returns!A:A,MATCH(B9856,Returns!B:B,0)),"No")</f>
        <v>No</v>
      </c>
    </row>
    <row r="9857" spans="1:23" x14ac:dyDescent="0.2">
      <c r="A9857" s="1">
        <v>9856</v>
      </c>
      <c r="B9857" t="s">
        <v>10878</v>
      </c>
      <c r="C9857" s="2">
        <v>43635</v>
      </c>
      <c r="D9857" s="2">
        <v>43639</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1">
        <v>24.56</v>
      </c>
      <c r="S9857" s="1">
        <v>2</v>
      </c>
      <c r="T9857" s="1">
        <v>0</v>
      </c>
      <c r="U9857" s="1">
        <v>11.543199999999999</v>
      </c>
      <c r="V9857" s="3" t="str">
        <f>IF(M9857=People!$B$6,People!A$6,IF(M9857=People!$B$5,People!$A$5,IF(M9857=People!$B$4,People!$A$4,IF(M9857=People!$B$3,People!$A$3))))</f>
        <v>Anna Andreadi</v>
      </c>
      <c r="W9857" s="3" t="str">
        <f xml:space="preserve"> IFERROR(INDEX(Returns!A:A,MATCH(B9857,Returns!B:B,0)),"No")</f>
        <v>No</v>
      </c>
    </row>
    <row r="9858" spans="1:23" x14ac:dyDescent="0.2">
      <c r="A9858" s="1">
        <v>9857</v>
      </c>
      <c r="B9858" t="s">
        <v>10879</v>
      </c>
      <c r="C9858" s="2">
        <v>42680</v>
      </c>
      <c r="D9858" s="2">
        <v>42685</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1">
        <v>43.68</v>
      </c>
      <c r="S9858" s="1">
        <v>6</v>
      </c>
      <c r="T9858" s="1">
        <v>0</v>
      </c>
      <c r="U9858" s="1">
        <v>20.9664</v>
      </c>
      <c r="V9858" s="3" t="str">
        <f>IF(M9858=People!$B$6,People!A$6,IF(M9858=People!$B$5,People!$A$5,IF(M9858=People!$B$4,People!$A$4,IF(M9858=People!$B$3,People!$A$3))))</f>
        <v>Cassandra Brandow</v>
      </c>
      <c r="W9858" s="3" t="str">
        <f xml:space="preserve"> IFERROR(INDEX(Returns!A:A,MATCH(B9858,Returns!B:B,0)),"No")</f>
        <v>No</v>
      </c>
    </row>
    <row r="9859" spans="1:23" x14ac:dyDescent="0.2">
      <c r="A9859" s="1">
        <v>9858</v>
      </c>
      <c r="B9859" t="s">
        <v>10880</v>
      </c>
      <c r="C9859" s="2">
        <v>42820</v>
      </c>
      <c r="D9859" s="2">
        <v>42824</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1">
        <v>3393.68</v>
      </c>
      <c r="S9859" s="1">
        <v>8</v>
      </c>
      <c r="T9859" s="1">
        <v>0</v>
      </c>
      <c r="U9859" s="1">
        <v>610.86239999999998</v>
      </c>
      <c r="V9859" s="3" t="str">
        <f>IF(M9859=People!$B$6,People!A$6,IF(M9859=People!$B$5,People!$A$5,IF(M9859=People!$B$4,People!$A$4,IF(M9859=People!$B$3,People!$A$3))))</f>
        <v>Anna Andreadi</v>
      </c>
      <c r="W9859" s="3" t="str">
        <f xml:space="preserve"> IFERROR(INDEX(Returns!A:A,MATCH(B9859,Returns!B:B,0)),"No")</f>
        <v>No</v>
      </c>
    </row>
    <row r="9860" spans="1:23" x14ac:dyDescent="0.2">
      <c r="A9860" s="1">
        <v>9859</v>
      </c>
      <c r="B9860" t="s">
        <v>10881</v>
      </c>
      <c r="C9860" s="2">
        <v>43479</v>
      </c>
      <c r="D9860" s="2">
        <v>43485</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1">
        <v>67.400000000000006</v>
      </c>
      <c r="S9860" s="1">
        <v>5</v>
      </c>
      <c r="T9860" s="1">
        <v>0</v>
      </c>
      <c r="U9860" s="1">
        <v>17.523999999999997</v>
      </c>
      <c r="V9860" s="3" t="str">
        <f>IF(M9860=People!$B$6,People!A$6,IF(M9860=People!$B$5,People!$A$5,IF(M9860=People!$B$4,People!$A$4,IF(M9860=People!$B$3,People!$A$3))))</f>
        <v>Kelly Williams</v>
      </c>
      <c r="W9860" s="3" t="str">
        <f xml:space="preserve"> IFERROR(INDEX(Returns!A:A,MATCH(B9860,Returns!B:B,0)),"No")</f>
        <v>No</v>
      </c>
    </row>
    <row r="9861" spans="1:23" x14ac:dyDescent="0.2">
      <c r="A9861" s="1">
        <v>9860</v>
      </c>
      <c r="B9861" t="s">
        <v>10881</v>
      </c>
      <c r="C9861" s="2">
        <v>43479</v>
      </c>
      <c r="D9861" s="2">
        <v>43485</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1">
        <v>2.52</v>
      </c>
      <c r="S9861" s="1">
        <v>2</v>
      </c>
      <c r="T9861" s="1">
        <v>0</v>
      </c>
      <c r="U9861" s="1">
        <v>0.1008</v>
      </c>
      <c r="V9861" s="3" t="str">
        <f>IF(M9861=People!$B$6,People!A$6,IF(M9861=People!$B$5,People!$A$5,IF(M9861=People!$B$4,People!$A$4,IF(M9861=People!$B$3,People!$A$3))))</f>
        <v>Kelly Williams</v>
      </c>
      <c r="W9861" s="3" t="str">
        <f xml:space="preserve"> IFERROR(INDEX(Returns!A:A,MATCH(B9861,Returns!B:B,0)),"No")</f>
        <v>No</v>
      </c>
    </row>
    <row r="9862" spans="1:23" x14ac:dyDescent="0.2">
      <c r="A9862" s="1">
        <v>9861</v>
      </c>
      <c r="B9862" t="s">
        <v>10881</v>
      </c>
      <c r="C9862" s="2">
        <v>43479</v>
      </c>
      <c r="D9862" s="2">
        <v>43485</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1">
        <v>67.8</v>
      </c>
      <c r="S9862" s="1">
        <v>4</v>
      </c>
      <c r="T9862" s="1">
        <v>0</v>
      </c>
      <c r="U9862" s="1">
        <v>1.3559999999999945</v>
      </c>
      <c r="V9862" s="3" t="str">
        <f>IF(M9862=People!$B$6,People!A$6,IF(M9862=People!$B$5,People!$A$5,IF(M9862=People!$B$4,People!$A$4,IF(M9862=People!$B$3,People!$A$3))))</f>
        <v>Kelly Williams</v>
      </c>
      <c r="W9862" s="3" t="str">
        <f xml:space="preserve"> IFERROR(INDEX(Returns!A:A,MATCH(B9862,Returns!B:B,0)),"No")</f>
        <v>No</v>
      </c>
    </row>
    <row r="9863" spans="1:23" x14ac:dyDescent="0.2">
      <c r="A9863" s="1">
        <v>9862</v>
      </c>
      <c r="B9863" t="s">
        <v>10881</v>
      </c>
      <c r="C9863" s="2">
        <v>43479</v>
      </c>
      <c r="D9863" s="2">
        <v>43485</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1">
        <v>18.760000000000002</v>
      </c>
      <c r="S9863" s="1">
        <v>2</v>
      </c>
      <c r="T9863" s="1">
        <v>0</v>
      </c>
      <c r="U9863" s="1">
        <v>5.2528000000000006</v>
      </c>
      <c r="V9863" s="3" t="str">
        <f>IF(M9863=People!$B$6,People!A$6,IF(M9863=People!$B$5,People!$A$5,IF(M9863=People!$B$4,People!$A$4,IF(M9863=People!$B$3,People!$A$3))))</f>
        <v>Kelly Williams</v>
      </c>
      <c r="W9863" s="3" t="str">
        <f xml:space="preserve"> IFERROR(INDEX(Returns!A:A,MATCH(B9863,Returns!B:B,0)),"No")</f>
        <v>No</v>
      </c>
    </row>
    <row r="9864" spans="1:23" x14ac:dyDescent="0.2">
      <c r="A9864" s="1">
        <v>9863</v>
      </c>
      <c r="B9864" t="s">
        <v>10881</v>
      </c>
      <c r="C9864" s="2">
        <v>43479</v>
      </c>
      <c r="D9864" s="2">
        <v>43485</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1">
        <v>12.12</v>
      </c>
      <c r="S9864" s="1">
        <v>4</v>
      </c>
      <c r="T9864" s="1">
        <v>0</v>
      </c>
      <c r="U9864" s="1">
        <v>2.5451999999999995</v>
      </c>
      <c r="V9864" s="3" t="str">
        <f>IF(M9864=People!$B$6,People!A$6,IF(M9864=People!$B$5,People!$A$5,IF(M9864=People!$B$4,People!$A$4,IF(M9864=People!$B$3,People!$A$3))))</f>
        <v>Kelly Williams</v>
      </c>
      <c r="W9864" s="3" t="str">
        <f xml:space="preserve"> IFERROR(INDEX(Returns!A:A,MATCH(B9864,Returns!B:B,0)),"No")</f>
        <v>No</v>
      </c>
    </row>
    <row r="9865" spans="1:23" x14ac:dyDescent="0.2">
      <c r="A9865" s="1">
        <v>9864</v>
      </c>
      <c r="B9865" t="s">
        <v>10881</v>
      </c>
      <c r="C9865" s="2">
        <v>43479</v>
      </c>
      <c r="D9865" s="2">
        <v>43485</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1">
        <v>11.34</v>
      </c>
      <c r="S9865" s="1">
        <v>1</v>
      </c>
      <c r="T9865" s="1">
        <v>0</v>
      </c>
      <c r="U9865" s="1">
        <v>5.5565999999999995</v>
      </c>
      <c r="V9865" s="3" t="str">
        <f>IF(M9865=People!$B$6,People!A$6,IF(M9865=People!$B$5,People!$A$5,IF(M9865=People!$B$4,People!$A$4,IF(M9865=People!$B$3,People!$A$3))))</f>
        <v>Kelly Williams</v>
      </c>
      <c r="W9865" s="3" t="str">
        <f xml:space="preserve"> IFERROR(INDEX(Returns!A:A,MATCH(B9865,Returns!B:B,0)),"No")</f>
        <v>No</v>
      </c>
    </row>
    <row r="9866" spans="1:23" x14ac:dyDescent="0.2">
      <c r="A9866" s="1">
        <v>9865</v>
      </c>
      <c r="B9866" t="s">
        <v>10881</v>
      </c>
      <c r="C9866" s="2">
        <v>43479</v>
      </c>
      <c r="D9866" s="2">
        <v>43485</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1">
        <v>159.80000000000001</v>
      </c>
      <c r="S9866" s="1">
        <v>4</v>
      </c>
      <c r="T9866" s="1">
        <v>0</v>
      </c>
      <c r="U9866" s="1">
        <v>70.312000000000012</v>
      </c>
      <c r="V9866" s="3" t="str">
        <f>IF(M9866=People!$B$6,People!A$6,IF(M9866=People!$B$5,People!$A$5,IF(M9866=People!$B$4,People!$A$4,IF(M9866=People!$B$3,People!$A$3))))</f>
        <v>Kelly Williams</v>
      </c>
      <c r="W9866" s="3" t="str">
        <f xml:space="preserve"> IFERROR(INDEX(Returns!A:A,MATCH(B9866,Returns!B:B,0)),"No")</f>
        <v>No</v>
      </c>
    </row>
    <row r="9867" spans="1:23" x14ac:dyDescent="0.2">
      <c r="A9867" s="1">
        <v>9866</v>
      </c>
      <c r="B9867" t="s">
        <v>10881</v>
      </c>
      <c r="C9867" s="2">
        <v>43479</v>
      </c>
      <c r="D9867" s="2">
        <v>43485</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1">
        <v>18.96</v>
      </c>
      <c r="S9867" s="1">
        <v>2</v>
      </c>
      <c r="T9867" s="1">
        <v>0</v>
      </c>
      <c r="U9867" s="1">
        <v>8.532</v>
      </c>
      <c r="V9867" s="3" t="str">
        <f>IF(M9867=People!$B$6,People!A$6,IF(M9867=People!$B$5,People!$A$5,IF(M9867=People!$B$4,People!$A$4,IF(M9867=People!$B$3,People!$A$3))))</f>
        <v>Kelly Williams</v>
      </c>
      <c r="W9867" s="3" t="str">
        <f xml:space="preserve"> IFERROR(INDEX(Returns!A:A,MATCH(B9867,Returns!B:B,0)),"No")</f>
        <v>No</v>
      </c>
    </row>
    <row r="9868" spans="1:23" x14ac:dyDescent="0.2">
      <c r="A9868" s="1">
        <v>9867</v>
      </c>
      <c r="B9868" t="s">
        <v>10882</v>
      </c>
      <c r="C9868" s="2">
        <v>42820</v>
      </c>
      <c r="D9868" s="2">
        <v>42822</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1">
        <v>1085.42</v>
      </c>
      <c r="S9868" s="1">
        <v>7</v>
      </c>
      <c r="T9868" s="1">
        <v>0</v>
      </c>
      <c r="U9868" s="1">
        <v>282.20920000000001</v>
      </c>
      <c r="V9868" s="3" t="str">
        <f>IF(M9868=People!$B$6,People!A$6,IF(M9868=People!$B$5,People!$A$5,IF(M9868=People!$B$4,People!$A$4,IF(M9868=People!$B$3,People!$A$3))))</f>
        <v>Chuck Magee</v>
      </c>
      <c r="W9868" s="3" t="str">
        <f xml:space="preserve"> IFERROR(INDEX(Returns!A:A,MATCH(B9868,Returns!B:B,0)),"No")</f>
        <v>No</v>
      </c>
    </row>
    <row r="9869" spans="1:23" x14ac:dyDescent="0.2">
      <c r="A9869" s="1">
        <v>9868</v>
      </c>
      <c r="B9869" t="s">
        <v>10882</v>
      </c>
      <c r="C9869" s="2">
        <v>42820</v>
      </c>
      <c r="D9869" s="2">
        <v>42822</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1">
        <v>13.11</v>
      </c>
      <c r="S9869" s="1">
        <v>3</v>
      </c>
      <c r="T9869" s="1">
        <v>0</v>
      </c>
      <c r="U9869" s="1">
        <v>3.4086000000000003</v>
      </c>
      <c r="V9869" s="3" t="str">
        <f>IF(M9869=People!$B$6,People!A$6,IF(M9869=People!$B$5,People!$A$5,IF(M9869=People!$B$4,People!$A$4,IF(M9869=People!$B$3,People!$A$3))))</f>
        <v>Chuck Magee</v>
      </c>
      <c r="W9869" s="3" t="str">
        <f xml:space="preserve"> IFERROR(INDEX(Returns!A:A,MATCH(B9869,Returns!B:B,0)),"No")</f>
        <v>No</v>
      </c>
    </row>
    <row r="9870" spans="1:23" x14ac:dyDescent="0.2">
      <c r="A9870" s="1">
        <v>9869</v>
      </c>
      <c r="B9870" t="s">
        <v>10883</v>
      </c>
      <c r="C9870" s="2">
        <v>42675</v>
      </c>
      <c r="D9870" s="2">
        <v>42677</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1">
        <v>68.703999999999994</v>
      </c>
      <c r="S9870" s="1">
        <v>2</v>
      </c>
      <c r="T9870" s="1">
        <v>0.2</v>
      </c>
      <c r="U9870" s="1">
        <v>16.317200000000003</v>
      </c>
      <c r="V9870" s="3" t="str">
        <f>IF(M9870=People!$B$6,People!A$6,IF(M9870=People!$B$5,People!$A$5,IF(M9870=People!$B$4,People!$A$4,IF(M9870=People!$B$3,People!$A$3))))</f>
        <v>Chuck Magee</v>
      </c>
      <c r="W9870" s="3" t="str">
        <f xml:space="preserve"> IFERROR(INDEX(Returns!A:A,MATCH(B9870,Returns!B:B,0)),"No")</f>
        <v>No</v>
      </c>
    </row>
    <row r="9871" spans="1:23" x14ac:dyDescent="0.2">
      <c r="A9871" s="1">
        <v>9870</v>
      </c>
      <c r="B9871" t="s">
        <v>10883</v>
      </c>
      <c r="C9871" s="2">
        <v>42675</v>
      </c>
      <c r="D9871" s="2">
        <v>42677</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1">
        <v>3.1320000000000001</v>
      </c>
      <c r="S9871" s="1">
        <v>2</v>
      </c>
      <c r="T9871" s="1">
        <v>0.7</v>
      </c>
      <c r="U9871" s="1">
        <v>-2.6099999999999994</v>
      </c>
      <c r="V9871" s="3" t="str">
        <f>IF(M9871=People!$B$6,People!A$6,IF(M9871=People!$B$5,People!$A$5,IF(M9871=People!$B$4,People!$A$4,IF(M9871=People!$B$3,People!$A$3))))</f>
        <v>Chuck Magee</v>
      </c>
      <c r="W9871" s="3" t="str">
        <f xml:space="preserve"> IFERROR(INDEX(Returns!A:A,MATCH(B9871,Returns!B:B,0)),"No")</f>
        <v>No</v>
      </c>
    </row>
    <row r="9872" spans="1:23" x14ac:dyDescent="0.2">
      <c r="A9872" s="1">
        <v>9871</v>
      </c>
      <c r="B9872" t="s">
        <v>10883</v>
      </c>
      <c r="C9872" s="2">
        <v>42675</v>
      </c>
      <c r="D9872" s="2">
        <v>42677</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1">
        <v>22.428000000000004</v>
      </c>
      <c r="S9872" s="1">
        <v>3</v>
      </c>
      <c r="T9872" s="1">
        <v>0.7</v>
      </c>
      <c r="U9872" s="1">
        <v>-17.942399999999992</v>
      </c>
      <c r="V9872" s="3" t="str">
        <f>IF(M9872=People!$B$6,People!A$6,IF(M9872=People!$B$5,People!$A$5,IF(M9872=People!$B$4,People!$A$4,IF(M9872=People!$B$3,People!$A$3))))</f>
        <v>Chuck Magee</v>
      </c>
      <c r="W9872" s="3" t="str">
        <f xml:space="preserve"> IFERROR(INDEX(Returns!A:A,MATCH(B9872,Returns!B:B,0)),"No")</f>
        <v>No</v>
      </c>
    </row>
    <row r="9873" spans="1:23" x14ac:dyDescent="0.2">
      <c r="A9873" s="1">
        <v>9872</v>
      </c>
      <c r="B9873" t="s">
        <v>10884</v>
      </c>
      <c r="C9873" s="2">
        <v>43744</v>
      </c>
      <c r="D9873" s="2">
        <v>43744</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1">
        <v>290.33600000000001</v>
      </c>
      <c r="S9873" s="1">
        <v>2</v>
      </c>
      <c r="T9873" s="1">
        <v>0.2</v>
      </c>
      <c r="U9873" s="1">
        <v>32.662799999999947</v>
      </c>
      <c r="V9873" s="3" t="str">
        <f>IF(M9873=People!$B$6,People!A$6,IF(M9873=People!$B$5,People!$A$5,IF(M9873=People!$B$4,People!$A$4,IF(M9873=People!$B$3,People!$A$3))))</f>
        <v>Kelly Williams</v>
      </c>
      <c r="W9873" s="3" t="str">
        <f xml:space="preserve"> IFERROR(INDEX(Returns!A:A,MATCH(B9873,Returns!B:B,0)),"No")</f>
        <v>No</v>
      </c>
    </row>
    <row r="9874" spans="1:23" x14ac:dyDescent="0.2">
      <c r="A9874" s="1">
        <v>9873</v>
      </c>
      <c r="B9874" t="s">
        <v>10884</v>
      </c>
      <c r="C9874" s="2">
        <v>43744</v>
      </c>
      <c r="D9874" s="2">
        <v>43744</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1">
        <v>19.152000000000001</v>
      </c>
      <c r="S9874" s="1">
        <v>2</v>
      </c>
      <c r="T9874" s="1">
        <v>0.2</v>
      </c>
      <c r="U9874" s="1">
        <v>1.1969999999999992</v>
      </c>
      <c r="V9874" s="3" t="str">
        <f>IF(M9874=People!$B$6,People!A$6,IF(M9874=People!$B$5,People!$A$5,IF(M9874=People!$B$4,People!$A$4,IF(M9874=People!$B$3,People!$A$3))))</f>
        <v>Kelly Williams</v>
      </c>
      <c r="W9874" s="3" t="str">
        <f xml:space="preserve"> IFERROR(INDEX(Returns!A:A,MATCH(B9874,Returns!B:B,0)),"No")</f>
        <v>No</v>
      </c>
    </row>
    <row r="9875" spans="1:23" x14ac:dyDescent="0.2">
      <c r="A9875" s="1">
        <v>9874</v>
      </c>
      <c r="B9875" t="s">
        <v>10885</v>
      </c>
      <c r="C9875" s="2">
        <v>43444</v>
      </c>
      <c r="D9875" s="2">
        <v>43448</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1">
        <v>6.48</v>
      </c>
      <c r="S9875" s="1">
        <v>1</v>
      </c>
      <c r="T9875" s="1">
        <v>0</v>
      </c>
      <c r="U9875" s="1">
        <v>3.1104000000000003</v>
      </c>
      <c r="V9875" s="3" t="str">
        <f>IF(M9875=People!$B$6,People!A$6,IF(M9875=People!$B$5,People!$A$5,IF(M9875=People!$B$4,People!$A$4,IF(M9875=People!$B$3,People!$A$3))))</f>
        <v>Chuck Magee</v>
      </c>
      <c r="W9875" s="3" t="str">
        <f xml:space="preserve"> IFERROR(INDEX(Returns!A:A,MATCH(B9875,Returns!B:B,0)),"No")</f>
        <v>No</v>
      </c>
    </row>
    <row r="9876" spans="1:23" x14ac:dyDescent="0.2">
      <c r="A9876" s="1">
        <v>9875</v>
      </c>
      <c r="B9876" t="s">
        <v>10886</v>
      </c>
      <c r="C9876" s="2">
        <v>43365</v>
      </c>
      <c r="D9876" s="2">
        <v>43367</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1">
        <v>63.967999999999996</v>
      </c>
      <c r="S9876" s="1">
        <v>2</v>
      </c>
      <c r="T9876" s="1">
        <v>0.2</v>
      </c>
      <c r="U9876" s="1">
        <v>19.989999999999995</v>
      </c>
      <c r="V9876" s="3" t="str">
        <f>IF(M9876=People!$B$6,People!A$6,IF(M9876=People!$B$5,People!$A$5,IF(M9876=People!$B$4,People!$A$4,IF(M9876=People!$B$3,People!$A$3))))</f>
        <v>Chuck Magee</v>
      </c>
      <c r="W9876" s="3" t="str">
        <f xml:space="preserve"> IFERROR(INDEX(Returns!A:A,MATCH(B9876,Returns!B:B,0)),"No")</f>
        <v>No</v>
      </c>
    </row>
    <row r="9877" spans="1:23" x14ac:dyDescent="0.2">
      <c r="A9877" s="1">
        <v>9876</v>
      </c>
      <c r="B9877" t="s">
        <v>10887</v>
      </c>
      <c r="C9877" s="2">
        <v>43098</v>
      </c>
      <c r="D9877" s="2">
        <v>43105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1">
        <v>6.36</v>
      </c>
      <c r="S9877" s="1">
        <v>2</v>
      </c>
      <c r="T9877" s="1">
        <v>0</v>
      </c>
      <c r="U9877" s="1">
        <v>6.3600000000000101E-2</v>
      </c>
      <c r="V9877" s="3" t="str">
        <f>IF(M9877=People!$B$6,People!A$6,IF(M9877=People!$B$5,People!$A$5,IF(M9877=People!$B$4,People!$A$4,IF(M9877=People!$B$3,People!$A$3))))</f>
        <v>Chuck Magee</v>
      </c>
      <c r="W9877" s="3" t="str">
        <f xml:space="preserve"> IFERROR(INDEX(Returns!A:A,MATCH(B9877,Returns!B:B,0)),"No")</f>
        <v>No</v>
      </c>
    </row>
    <row r="9878" spans="1:23" x14ac:dyDescent="0.2">
      <c r="A9878" s="1">
        <v>9877</v>
      </c>
      <c r="B9878" t="s">
        <v>10888</v>
      </c>
      <c r="C9878" s="2">
        <v>43575</v>
      </c>
      <c r="D9878" s="2">
        <v>43576</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1">
        <v>848.5440000000001</v>
      </c>
      <c r="S9878" s="1">
        <v>4</v>
      </c>
      <c r="T9878" s="1">
        <v>0.2</v>
      </c>
      <c r="U9878" s="1">
        <v>-21.213600000000099</v>
      </c>
      <c r="V9878" s="3" t="str">
        <f>IF(M9878=People!$B$6,People!A$6,IF(M9878=People!$B$5,People!$A$5,IF(M9878=People!$B$4,People!$A$4,IF(M9878=People!$B$3,People!$A$3))))</f>
        <v>Chuck Magee</v>
      </c>
      <c r="W9878" s="3" t="str">
        <f xml:space="preserve"> IFERROR(INDEX(Returns!A:A,MATCH(B9878,Returns!B:B,0)),"No")</f>
        <v>No</v>
      </c>
    </row>
    <row r="9879" spans="1:23" x14ac:dyDescent="0.2">
      <c r="A9879" s="1">
        <v>9878</v>
      </c>
      <c r="B9879" t="s">
        <v>10888</v>
      </c>
      <c r="C9879" s="2">
        <v>43575</v>
      </c>
      <c r="D9879" s="2">
        <v>43576</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1">
        <v>8.7000000000000011</v>
      </c>
      <c r="S9879" s="1">
        <v>5</v>
      </c>
      <c r="T9879" s="1">
        <v>0.7</v>
      </c>
      <c r="U9879" s="1">
        <v>-6.379999999999999</v>
      </c>
      <c r="V9879" s="3" t="str">
        <f>IF(M9879=People!$B$6,People!A$6,IF(M9879=People!$B$5,People!$A$5,IF(M9879=People!$B$4,People!$A$4,IF(M9879=People!$B$3,People!$A$3))))</f>
        <v>Chuck Magee</v>
      </c>
      <c r="W9879" s="3" t="str">
        <f xml:space="preserve"> IFERROR(INDEX(Returns!A:A,MATCH(B9879,Returns!B:B,0)),"No")</f>
        <v>No</v>
      </c>
    </row>
    <row r="9880" spans="1:23" x14ac:dyDescent="0.2">
      <c r="A9880" s="1">
        <v>9879</v>
      </c>
      <c r="B9880" t="s">
        <v>10888</v>
      </c>
      <c r="C9880" s="2">
        <v>43575</v>
      </c>
      <c r="D9880" s="2">
        <v>43576</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1">
        <v>122.38199999999999</v>
      </c>
      <c r="S9880" s="1">
        <v>3</v>
      </c>
      <c r="T9880" s="1">
        <v>0.4</v>
      </c>
      <c r="U9880" s="1">
        <v>-24.476399999999998</v>
      </c>
      <c r="V9880" s="3" t="str">
        <f>IF(M9880=People!$B$6,People!A$6,IF(M9880=People!$B$5,People!$A$5,IF(M9880=People!$B$4,People!$A$4,IF(M9880=People!$B$3,People!$A$3))))</f>
        <v>Chuck Magee</v>
      </c>
      <c r="W9880" s="3" t="str">
        <f xml:space="preserve"> IFERROR(INDEX(Returns!A:A,MATCH(B9880,Returns!B:B,0)),"No")</f>
        <v>No</v>
      </c>
    </row>
    <row r="9881" spans="1:23" x14ac:dyDescent="0.2">
      <c r="A9881" s="1">
        <v>9880</v>
      </c>
      <c r="B9881" t="s">
        <v>10889</v>
      </c>
      <c r="C9881" s="2">
        <v>43333</v>
      </c>
      <c r="D9881" s="2">
        <v>43337</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1">
        <v>573.17399999999998</v>
      </c>
      <c r="S9881" s="1">
        <v>7</v>
      </c>
      <c r="T9881" s="1">
        <v>0.1</v>
      </c>
      <c r="U9881" s="1">
        <v>63.685999999999979</v>
      </c>
      <c r="V9881" s="3" t="str">
        <f>IF(M9881=People!$B$6,People!A$6,IF(M9881=People!$B$5,People!$A$5,IF(M9881=People!$B$4,People!$A$4,IF(M9881=People!$B$3,People!$A$3))))</f>
        <v>Chuck Magee</v>
      </c>
      <c r="W9881" s="3" t="str">
        <f xml:space="preserve"> IFERROR(INDEX(Returns!A:A,MATCH(B9881,Returns!B:B,0)),"No")</f>
        <v>No</v>
      </c>
    </row>
    <row r="9882" spans="1:23" x14ac:dyDescent="0.2">
      <c r="A9882" s="1">
        <v>9881</v>
      </c>
      <c r="B9882" t="s">
        <v>10890</v>
      </c>
      <c r="C9882" s="2">
        <v>42884</v>
      </c>
      <c r="D9882" s="2">
        <v>42886</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1">
        <v>85.055999999999997</v>
      </c>
      <c r="S9882" s="1">
        <v>3</v>
      </c>
      <c r="T9882" s="1">
        <v>0.2</v>
      </c>
      <c r="U9882" s="1">
        <v>28.706399999999991</v>
      </c>
      <c r="V9882" s="3" t="str">
        <f>IF(M9882=People!$B$6,People!A$6,IF(M9882=People!$B$5,People!$A$5,IF(M9882=People!$B$4,People!$A$4,IF(M9882=People!$B$3,People!$A$3))))</f>
        <v>Chuck Magee</v>
      </c>
      <c r="W9882" s="3" t="str">
        <f xml:space="preserve"> IFERROR(INDEX(Returns!A:A,MATCH(B9882,Returns!B:B,0)),"No")</f>
        <v>No</v>
      </c>
    </row>
    <row r="9883" spans="1:23" x14ac:dyDescent="0.2">
      <c r="A9883" s="1">
        <v>9882</v>
      </c>
      <c r="B9883" t="s">
        <v>10891</v>
      </c>
      <c r="C9883" s="2">
        <v>42594</v>
      </c>
      <c r="D9883" s="2">
        <v>42595</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1">
        <v>14.04</v>
      </c>
      <c r="S9883" s="1">
        <v>3</v>
      </c>
      <c r="T9883" s="1">
        <v>0</v>
      </c>
      <c r="U9883" s="1">
        <v>6.7392000000000003</v>
      </c>
      <c r="V9883" s="3" t="str">
        <f>IF(M9883=People!$B$6,People!A$6,IF(M9883=People!$B$5,People!$A$5,IF(M9883=People!$B$4,People!$A$4,IF(M9883=People!$B$3,People!$A$3))))</f>
        <v>Cassandra Brandow</v>
      </c>
      <c r="W9883" s="3" t="str">
        <f xml:space="preserve"> IFERROR(INDEX(Returns!A:A,MATCH(B9883,Returns!B:B,0)),"No")</f>
        <v>No</v>
      </c>
    </row>
    <row r="9884" spans="1:23" x14ac:dyDescent="0.2">
      <c r="A9884" s="1">
        <v>9883</v>
      </c>
      <c r="B9884" t="s">
        <v>10891</v>
      </c>
      <c r="C9884" s="2">
        <v>42594</v>
      </c>
      <c r="D9884" s="2">
        <v>42595</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1">
        <v>272.61</v>
      </c>
      <c r="S9884" s="1">
        <v>13</v>
      </c>
      <c r="T9884" s="1">
        <v>0</v>
      </c>
      <c r="U9884" s="1">
        <v>98.139599999999987</v>
      </c>
      <c r="V9884" s="3" t="str">
        <f>IF(M9884=People!$B$6,People!A$6,IF(M9884=People!$B$5,People!$A$5,IF(M9884=People!$B$4,People!$A$4,IF(M9884=People!$B$3,People!$A$3))))</f>
        <v>Cassandra Brandow</v>
      </c>
      <c r="W9884" s="3" t="str">
        <f xml:space="preserve"> IFERROR(INDEX(Returns!A:A,MATCH(B9884,Returns!B:B,0)),"No")</f>
        <v>No</v>
      </c>
    </row>
    <row r="9885" spans="1:23" x14ac:dyDescent="0.2">
      <c r="A9885" s="1">
        <v>9884</v>
      </c>
      <c r="B9885" t="s">
        <v>10892</v>
      </c>
      <c r="C9885" s="2">
        <v>42463</v>
      </c>
      <c r="D9885" s="2">
        <v>42468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1">
        <v>11.16</v>
      </c>
      <c r="S9885" s="1">
        <v>2</v>
      </c>
      <c r="T9885" s="1">
        <v>0</v>
      </c>
      <c r="U9885" s="1">
        <v>5.58</v>
      </c>
      <c r="V9885" s="3" t="str">
        <f>IF(M9885=People!$B$6,People!A$6,IF(M9885=People!$B$5,People!$A$5,IF(M9885=People!$B$4,People!$A$4,IF(M9885=People!$B$3,People!$A$3))))</f>
        <v>Anna Andreadi</v>
      </c>
      <c r="W9885" s="3" t="str">
        <f xml:space="preserve"> IFERROR(INDEX(Returns!A:A,MATCH(B9885,Returns!B:B,0)),"No")</f>
        <v>No</v>
      </c>
    </row>
    <row r="9886" spans="1:23" x14ac:dyDescent="0.2">
      <c r="A9886" s="1">
        <v>9885</v>
      </c>
      <c r="B9886" t="s">
        <v>10892</v>
      </c>
      <c r="C9886" s="2">
        <v>42463</v>
      </c>
      <c r="D9886" s="2">
        <v>42468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1">
        <v>62.31</v>
      </c>
      <c r="S9886" s="1">
        <v>3</v>
      </c>
      <c r="T9886" s="1">
        <v>0</v>
      </c>
      <c r="U9886" s="1">
        <v>22.4316</v>
      </c>
      <c r="V9886" s="3" t="str">
        <f>IF(M9886=People!$B$6,People!A$6,IF(M9886=People!$B$5,People!$A$5,IF(M9886=People!$B$4,People!$A$4,IF(M9886=People!$B$3,People!$A$3))))</f>
        <v>Anna Andreadi</v>
      </c>
      <c r="W9886" s="3" t="str">
        <f xml:space="preserve"> IFERROR(INDEX(Returns!A:A,MATCH(B9886,Returns!B:B,0)),"No")</f>
        <v>No</v>
      </c>
    </row>
    <row r="9887" spans="1:23" x14ac:dyDescent="0.2">
      <c r="A9887" s="1">
        <v>9886</v>
      </c>
      <c r="B9887" t="s">
        <v>10892</v>
      </c>
      <c r="C9887" s="2">
        <v>42463</v>
      </c>
      <c r="D9887" s="2">
        <v>42468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1">
        <v>159.97999999999999</v>
      </c>
      <c r="S9887" s="1">
        <v>2</v>
      </c>
      <c r="T9887" s="1">
        <v>0</v>
      </c>
      <c r="U9887" s="1">
        <v>57.592799999999997</v>
      </c>
      <c r="V9887" s="3" t="str">
        <f>IF(M9887=People!$B$6,People!A$6,IF(M9887=People!$B$5,People!$A$5,IF(M9887=People!$B$4,People!$A$4,IF(M9887=People!$B$3,People!$A$3))))</f>
        <v>Anna Andreadi</v>
      </c>
      <c r="W9887" s="3" t="str">
        <f xml:space="preserve"> IFERROR(INDEX(Returns!A:A,MATCH(B9887,Returns!B:B,0)),"No")</f>
        <v>No</v>
      </c>
    </row>
    <row r="9888" spans="1:23" x14ac:dyDescent="0.2">
      <c r="A9888" s="1">
        <v>9887</v>
      </c>
      <c r="B9888" t="s">
        <v>10893</v>
      </c>
      <c r="C9888" s="2">
        <v>42392</v>
      </c>
      <c r="D9888" s="2">
        <v>42396</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1">
        <v>5.9399999999999995</v>
      </c>
      <c r="S9888" s="1">
        <v>3</v>
      </c>
      <c r="T9888" s="1">
        <v>0</v>
      </c>
      <c r="U9888" s="1">
        <v>0</v>
      </c>
      <c r="V9888" s="3" t="str">
        <f>IF(M9888=People!$B$6,People!A$6,IF(M9888=People!$B$5,People!$A$5,IF(M9888=People!$B$4,People!$A$4,IF(M9888=People!$B$3,People!$A$3))))</f>
        <v>Kelly Williams</v>
      </c>
      <c r="W9888" s="3" t="str">
        <f xml:space="preserve"> IFERROR(INDEX(Returns!A:A,MATCH(B9888,Returns!B:B,0)),"No")</f>
        <v>No</v>
      </c>
    </row>
    <row r="9889" spans="1:23" x14ac:dyDescent="0.2">
      <c r="A9889" s="1">
        <v>9888</v>
      </c>
      <c r="B9889" t="s">
        <v>10894</v>
      </c>
      <c r="C9889" s="2">
        <v>43750</v>
      </c>
      <c r="D9889" s="2">
        <v>43753</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1">
        <v>9.9600000000000009</v>
      </c>
      <c r="S9889" s="1">
        <v>2</v>
      </c>
      <c r="T9889" s="1">
        <v>0</v>
      </c>
      <c r="U9889" s="1">
        <v>4.6812000000000005</v>
      </c>
      <c r="V9889" s="3" t="str">
        <f>IF(M9889=People!$B$6,People!A$6,IF(M9889=People!$B$5,People!$A$5,IF(M9889=People!$B$4,People!$A$4,IF(M9889=People!$B$3,People!$A$3))))</f>
        <v>Chuck Magee</v>
      </c>
      <c r="W9889" s="3" t="str">
        <f xml:space="preserve"> IFERROR(INDEX(Returns!A:A,MATCH(B9889,Returns!B:B,0)),"No")</f>
        <v>No</v>
      </c>
    </row>
    <row r="9890" spans="1:23" x14ac:dyDescent="0.2">
      <c r="A9890" s="1">
        <v>9889</v>
      </c>
      <c r="B9890" t="s">
        <v>10895</v>
      </c>
      <c r="C9890" s="2">
        <v>42955</v>
      </c>
      <c r="D9890" s="2">
        <v>42959</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1">
        <v>79.989999999999995</v>
      </c>
      <c r="S9890" s="1">
        <v>1</v>
      </c>
      <c r="T9890" s="1">
        <v>0</v>
      </c>
      <c r="U9890" s="1">
        <v>28.796399999999998</v>
      </c>
      <c r="V9890" s="3" t="str">
        <f>IF(M9890=People!$B$6,People!A$6,IF(M9890=People!$B$5,People!$A$5,IF(M9890=People!$B$4,People!$A$4,IF(M9890=People!$B$3,People!$A$3))))</f>
        <v>Chuck Magee</v>
      </c>
      <c r="W9890" s="3" t="str">
        <f xml:space="preserve"> IFERROR(INDEX(Returns!A:A,MATCH(B9890,Returns!B:B,0)),"No")</f>
        <v>No</v>
      </c>
    </row>
    <row r="9891" spans="1:23" x14ac:dyDescent="0.2">
      <c r="A9891" s="1">
        <v>9890</v>
      </c>
      <c r="B9891" t="s">
        <v>10896</v>
      </c>
      <c r="C9891" s="2">
        <v>43543</v>
      </c>
      <c r="D9891" s="2">
        <v>43544</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1">
        <v>8.94</v>
      </c>
      <c r="S9891" s="1">
        <v>3</v>
      </c>
      <c r="T9891" s="1">
        <v>0</v>
      </c>
      <c r="U9891" s="1">
        <v>2.4138000000000006</v>
      </c>
      <c r="V9891" s="3" t="str">
        <f>IF(M9891=People!$B$6,People!A$6,IF(M9891=People!$B$5,People!$A$5,IF(M9891=People!$B$4,People!$A$4,IF(M9891=People!$B$3,People!$A$3))))</f>
        <v>Chuck Magee</v>
      </c>
      <c r="W9891" s="3" t="str">
        <f xml:space="preserve"> IFERROR(INDEX(Returns!A:A,MATCH(B9891,Returns!B:B,0)),"No")</f>
        <v>No</v>
      </c>
    </row>
    <row r="9892" spans="1:23" x14ac:dyDescent="0.2">
      <c r="A9892" s="1">
        <v>9891</v>
      </c>
      <c r="B9892" t="s">
        <v>10897</v>
      </c>
      <c r="C9892" s="2">
        <v>43306</v>
      </c>
      <c r="D9892" s="2">
        <v>43309</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1">
        <v>20.62</v>
      </c>
      <c r="S9892" s="1">
        <v>2</v>
      </c>
      <c r="T9892" s="1">
        <v>0</v>
      </c>
      <c r="U9892" s="1">
        <v>9.6913999999999998</v>
      </c>
      <c r="V9892" s="3" t="str">
        <f>IF(M9892=People!$B$6,People!A$6,IF(M9892=People!$B$5,People!$A$5,IF(M9892=People!$B$4,People!$A$4,IF(M9892=People!$B$3,People!$A$3))))</f>
        <v>Kelly Williams</v>
      </c>
      <c r="W9892" s="3" t="str">
        <f xml:space="preserve"> IFERROR(INDEX(Returns!A:A,MATCH(B9892,Returns!B:B,0)),"No")</f>
        <v>No</v>
      </c>
    </row>
    <row r="9893" spans="1:23" x14ac:dyDescent="0.2">
      <c r="A9893" s="1">
        <v>9892</v>
      </c>
      <c r="B9893" t="s">
        <v>10897</v>
      </c>
      <c r="C9893" s="2">
        <v>43306</v>
      </c>
      <c r="D9893" s="2">
        <v>43309</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1">
        <v>124.25</v>
      </c>
      <c r="S9893" s="1">
        <v>7</v>
      </c>
      <c r="T9893" s="1">
        <v>0</v>
      </c>
      <c r="U9893" s="1">
        <v>48.457499999999996</v>
      </c>
      <c r="V9893" s="3" t="str">
        <f>IF(M9893=People!$B$6,People!A$6,IF(M9893=People!$B$5,People!$A$5,IF(M9893=People!$B$4,People!$A$4,IF(M9893=People!$B$3,People!$A$3))))</f>
        <v>Kelly Williams</v>
      </c>
      <c r="W9893" s="3" t="str">
        <f xml:space="preserve"> IFERROR(INDEX(Returns!A:A,MATCH(B9893,Returns!B:B,0)),"No")</f>
        <v>No</v>
      </c>
    </row>
    <row r="9894" spans="1:23" x14ac:dyDescent="0.2">
      <c r="A9894" s="1">
        <v>9893</v>
      </c>
      <c r="B9894" t="s">
        <v>10897</v>
      </c>
      <c r="C9894" s="2">
        <v>43306</v>
      </c>
      <c r="D9894" s="2">
        <v>43309</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1">
        <v>297.55</v>
      </c>
      <c r="S9894" s="1">
        <v>5</v>
      </c>
      <c r="T9894" s="1">
        <v>0</v>
      </c>
      <c r="U9894" s="1">
        <v>83.314000000000021</v>
      </c>
      <c r="V9894" s="3" t="str">
        <f>IF(M9894=People!$B$6,People!A$6,IF(M9894=People!$B$5,People!$A$5,IF(M9894=People!$B$4,People!$A$4,IF(M9894=People!$B$3,People!$A$3))))</f>
        <v>Kelly Williams</v>
      </c>
      <c r="W9894" s="3" t="str">
        <f xml:space="preserve"> IFERROR(INDEX(Returns!A:A,MATCH(B9894,Returns!B:B,0)),"No")</f>
        <v>No</v>
      </c>
    </row>
    <row r="9895" spans="1:23" x14ac:dyDescent="0.2">
      <c r="A9895" s="1">
        <v>9894</v>
      </c>
      <c r="B9895" t="s">
        <v>10897</v>
      </c>
      <c r="C9895" s="2">
        <v>43306</v>
      </c>
      <c r="D9895" s="2">
        <v>43309</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1">
        <v>403.56</v>
      </c>
      <c r="S9895" s="1">
        <v>4</v>
      </c>
      <c r="T9895" s="1">
        <v>0</v>
      </c>
      <c r="U9895" s="1">
        <v>96.854399999999998</v>
      </c>
      <c r="V9895" s="3" t="str">
        <f>IF(M9895=People!$B$6,People!A$6,IF(M9895=People!$B$5,People!$A$5,IF(M9895=People!$B$4,People!$A$4,IF(M9895=People!$B$3,People!$A$3))))</f>
        <v>Kelly Williams</v>
      </c>
      <c r="W9895" s="3" t="str">
        <f xml:space="preserve"> IFERROR(INDEX(Returns!A:A,MATCH(B9895,Returns!B:B,0)),"No")</f>
        <v>No</v>
      </c>
    </row>
    <row r="9896" spans="1:23" x14ac:dyDescent="0.2">
      <c r="A9896" s="1">
        <v>9895</v>
      </c>
      <c r="B9896" t="s">
        <v>10897</v>
      </c>
      <c r="C9896" s="2">
        <v>43306</v>
      </c>
      <c r="D9896" s="2">
        <v>43309</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1">
        <v>95.199999999999989</v>
      </c>
      <c r="S9896" s="1">
        <v>5</v>
      </c>
      <c r="T9896" s="1">
        <v>0</v>
      </c>
      <c r="U9896" s="1">
        <v>27.60799999999999</v>
      </c>
      <c r="V9896" s="3" t="str">
        <f>IF(M9896=People!$B$6,People!A$6,IF(M9896=People!$B$5,People!$A$5,IF(M9896=People!$B$4,People!$A$4,IF(M9896=People!$B$3,People!$A$3))))</f>
        <v>Kelly Williams</v>
      </c>
      <c r="W9896" s="3" t="str">
        <f xml:space="preserve"> IFERROR(INDEX(Returns!A:A,MATCH(B9896,Returns!B:B,0)),"No")</f>
        <v>No</v>
      </c>
    </row>
    <row r="9897" spans="1:23" x14ac:dyDescent="0.2">
      <c r="A9897" s="1">
        <v>9896</v>
      </c>
      <c r="B9897" t="s">
        <v>10898</v>
      </c>
      <c r="C9897" s="2">
        <v>42639</v>
      </c>
      <c r="D9897" s="2">
        <v>42644</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1">
        <v>153.82400000000001</v>
      </c>
      <c r="S9897" s="1">
        <v>11</v>
      </c>
      <c r="T9897" s="1">
        <v>0.2</v>
      </c>
      <c r="U9897" s="1">
        <v>38.456000000000003</v>
      </c>
      <c r="V9897" s="3" t="str">
        <f>IF(M9897=People!$B$6,People!A$6,IF(M9897=People!$B$5,People!$A$5,IF(M9897=People!$B$4,People!$A$4,IF(M9897=People!$B$3,People!$A$3))))</f>
        <v>Kelly Williams</v>
      </c>
      <c r="W9897" s="3" t="str">
        <f xml:space="preserve"> IFERROR(INDEX(Returns!A:A,MATCH(B9897,Returns!B:B,0)),"No")</f>
        <v>No</v>
      </c>
    </row>
    <row r="9898" spans="1:23" x14ac:dyDescent="0.2">
      <c r="A9898" s="1">
        <v>9897</v>
      </c>
      <c r="B9898" t="s">
        <v>10899</v>
      </c>
      <c r="C9898" s="2">
        <v>42538</v>
      </c>
      <c r="D9898" s="2">
        <v>42541</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1">
        <v>62.015999999999998</v>
      </c>
      <c r="S9898" s="1">
        <v>2</v>
      </c>
      <c r="T9898" s="1">
        <v>0.2</v>
      </c>
      <c r="U9898" s="1">
        <v>22.480800000000002</v>
      </c>
      <c r="V9898" s="3" t="str">
        <f>IF(M9898=People!$B$6,People!A$6,IF(M9898=People!$B$5,People!$A$5,IF(M9898=People!$B$4,People!$A$4,IF(M9898=People!$B$3,People!$A$3))))</f>
        <v>Kelly Williams</v>
      </c>
      <c r="W9898" s="3" t="str">
        <f xml:space="preserve"> IFERROR(INDEX(Returns!A:A,MATCH(B9898,Returns!B:B,0)),"No")</f>
        <v>No</v>
      </c>
    </row>
    <row r="9899" spans="1:23" x14ac:dyDescent="0.2">
      <c r="A9899" s="1">
        <v>9898</v>
      </c>
      <c r="B9899" t="s">
        <v>10900</v>
      </c>
      <c r="C9899" s="2">
        <v>43257</v>
      </c>
      <c r="D9899" s="2">
        <v>43261</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1">
        <v>466.32000000000005</v>
      </c>
      <c r="S9899" s="1">
        <v>3</v>
      </c>
      <c r="T9899" s="1">
        <v>0.2</v>
      </c>
      <c r="U9899" s="1">
        <v>34.97399999999999</v>
      </c>
      <c r="V9899" s="3" t="str">
        <f>IF(M9899=People!$B$6,People!A$6,IF(M9899=People!$B$5,People!$A$5,IF(M9899=People!$B$4,People!$A$4,IF(M9899=People!$B$3,People!$A$3))))</f>
        <v>Chuck Magee</v>
      </c>
      <c r="W9899" s="3" t="str">
        <f xml:space="preserve"> IFERROR(INDEX(Returns!A:A,MATCH(B9899,Returns!B:B,0)),"No")</f>
        <v>No</v>
      </c>
    </row>
    <row r="9900" spans="1:23" x14ac:dyDescent="0.2">
      <c r="A9900" s="1">
        <v>9899</v>
      </c>
      <c r="B9900" t="s">
        <v>10900</v>
      </c>
      <c r="C9900" s="2">
        <v>43257</v>
      </c>
      <c r="D9900" s="2">
        <v>43261</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1">
        <v>82.64</v>
      </c>
      <c r="S9900" s="1">
        <v>2</v>
      </c>
      <c r="T9900" s="1">
        <v>0.2</v>
      </c>
      <c r="U9900" s="1">
        <v>0</v>
      </c>
      <c r="V9900" s="3" t="str">
        <f>IF(M9900=People!$B$6,People!A$6,IF(M9900=People!$B$5,People!$A$5,IF(M9900=People!$B$4,People!$A$4,IF(M9900=People!$B$3,People!$A$3))))</f>
        <v>Chuck Magee</v>
      </c>
      <c r="W9900" s="3" t="str">
        <f xml:space="preserve"> IFERROR(INDEX(Returns!A:A,MATCH(B9900,Returns!B:B,0)),"No")</f>
        <v>No</v>
      </c>
    </row>
    <row r="9901" spans="1:23" x14ac:dyDescent="0.2">
      <c r="A9901" s="1">
        <v>9900</v>
      </c>
      <c r="B9901" t="s">
        <v>10901</v>
      </c>
      <c r="C9901" s="2">
        <v>42457</v>
      </c>
      <c r="D9901" s="2">
        <v>42463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1">
        <v>330.58800000000002</v>
      </c>
      <c r="S9901" s="1">
        <v>1</v>
      </c>
      <c r="T9901" s="1">
        <v>0.4</v>
      </c>
      <c r="U9901" s="1">
        <v>-143.25480000000002</v>
      </c>
      <c r="V9901" s="3" t="str">
        <f>IF(M9901=People!$B$6,People!A$6,IF(M9901=People!$B$5,People!$A$5,IF(M9901=People!$B$4,People!$A$4,IF(M9901=People!$B$3,People!$A$3))))</f>
        <v>Chuck Magee</v>
      </c>
      <c r="W9901" s="3" t="str">
        <f xml:space="preserve"> IFERROR(INDEX(Returns!A:A,MATCH(B9901,Returns!B:B,0)),"No")</f>
        <v>No</v>
      </c>
    </row>
    <row r="9902" spans="1:23" x14ac:dyDescent="0.2">
      <c r="A9902" s="1">
        <v>9901</v>
      </c>
      <c r="B9902" t="s">
        <v>10902</v>
      </c>
      <c r="C9902" s="2">
        <v>43698</v>
      </c>
      <c r="D9902" s="2">
        <v>43702</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1">
        <v>237.09600000000003</v>
      </c>
      <c r="S9902" s="1">
        <v>3</v>
      </c>
      <c r="T9902" s="1">
        <v>0.2</v>
      </c>
      <c r="U9902" s="1">
        <v>20.745899999999985</v>
      </c>
      <c r="V9902" s="3" t="str">
        <f>IF(M9902=People!$B$6,People!A$6,IF(M9902=People!$B$5,People!$A$5,IF(M9902=People!$B$4,People!$A$4,IF(M9902=People!$B$3,People!$A$3))))</f>
        <v>Anna Andreadi</v>
      </c>
      <c r="W9902" s="3" t="str">
        <f xml:space="preserve"> IFERROR(INDEX(Returns!A:A,MATCH(B9902,Returns!B:B,0)),"No")</f>
        <v>No</v>
      </c>
    </row>
    <row r="9903" spans="1:23" x14ac:dyDescent="0.2">
      <c r="A9903" s="1">
        <v>9902</v>
      </c>
      <c r="B9903" t="s">
        <v>10902</v>
      </c>
      <c r="C9903" s="2">
        <v>43698</v>
      </c>
      <c r="D9903" s="2">
        <v>43702</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1">
        <v>22.752000000000002</v>
      </c>
      <c r="S9903" s="1">
        <v>3</v>
      </c>
      <c r="T9903" s="1">
        <v>0.2</v>
      </c>
      <c r="U9903" s="1">
        <v>7.1099999999999994</v>
      </c>
      <c r="V9903" s="3" t="str">
        <f>IF(M9903=People!$B$6,People!A$6,IF(M9903=People!$B$5,People!$A$5,IF(M9903=People!$B$4,People!$A$4,IF(M9903=People!$B$3,People!$A$3))))</f>
        <v>Anna Andreadi</v>
      </c>
      <c r="W9903" s="3" t="str">
        <f xml:space="preserve"> IFERROR(INDEX(Returns!A:A,MATCH(B9903,Returns!B:B,0)),"No")</f>
        <v>No</v>
      </c>
    </row>
    <row r="9904" spans="1:23" x14ac:dyDescent="0.2">
      <c r="A9904" s="1">
        <v>9903</v>
      </c>
      <c r="B9904" t="s">
        <v>10902</v>
      </c>
      <c r="C9904" s="2">
        <v>43698</v>
      </c>
      <c r="D9904" s="2">
        <v>43702</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1">
        <v>6.6720000000000006</v>
      </c>
      <c r="S9904" s="1">
        <v>1</v>
      </c>
      <c r="T9904" s="1">
        <v>0.2</v>
      </c>
      <c r="U9904" s="1">
        <v>2.0849999999999991</v>
      </c>
      <c r="V9904" s="3" t="str">
        <f>IF(M9904=People!$B$6,People!A$6,IF(M9904=People!$B$5,People!$A$5,IF(M9904=People!$B$4,People!$A$4,IF(M9904=People!$B$3,People!$A$3))))</f>
        <v>Anna Andreadi</v>
      </c>
      <c r="W9904" s="3" t="str">
        <f xml:space="preserve"> IFERROR(INDEX(Returns!A:A,MATCH(B9904,Returns!B:B,0)),"No")</f>
        <v>No</v>
      </c>
    </row>
    <row r="9905" spans="1:23" x14ac:dyDescent="0.2">
      <c r="A9905" s="1">
        <v>9904</v>
      </c>
      <c r="B9905" t="s">
        <v>10903</v>
      </c>
      <c r="C9905" s="2">
        <v>42686</v>
      </c>
      <c r="D9905" s="2">
        <v>42692</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1">
        <v>25.128000000000004</v>
      </c>
      <c r="S9905" s="1">
        <v>3</v>
      </c>
      <c r="T9905" s="1">
        <v>0.6</v>
      </c>
      <c r="U9905" s="1">
        <v>-6.9101999999999997</v>
      </c>
      <c r="V9905" s="3" t="str">
        <f>IF(M9905=People!$B$6,People!A$6,IF(M9905=People!$B$5,People!$A$5,IF(M9905=People!$B$4,People!$A$4,IF(M9905=People!$B$3,People!$A$3))))</f>
        <v>Kelly Williams</v>
      </c>
      <c r="W9905" s="3" t="str">
        <f xml:space="preserve"> IFERROR(INDEX(Returns!A:A,MATCH(B9905,Returns!B:B,0)),"No")</f>
        <v>No</v>
      </c>
    </row>
    <row r="9906" spans="1:23" x14ac:dyDescent="0.2">
      <c r="A9906" s="1">
        <v>9905</v>
      </c>
      <c r="B9906" t="s">
        <v>10903</v>
      </c>
      <c r="C9906" s="2">
        <v>42686</v>
      </c>
      <c r="D9906" s="2">
        <v>42692</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1">
        <v>127.98399999999999</v>
      </c>
      <c r="S9906" s="1">
        <v>2</v>
      </c>
      <c r="T9906" s="1">
        <v>0.2</v>
      </c>
      <c r="U9906" s="1">
        <v>25.596799999999998</v>
      </c>
      <c r="V9906" s="3" t="str">
        <f>IF(M9906=People!$B$6,People!A$6,IF(M9906=People!$B$5,People!$A$5,IF(M9906=People!$B$4,People!$A$4,IF(M9906=People!$B$3,People!$A$3))))</f>
        <v>Kelly Williams</v>
      </c>
      <c r="W9906" s="3" t="str">
        <f xml:space="preserve"> IFERROR(INDEX(Returns!A:A,MATCH(B9906,Returns!B:B,0)),"No")</f>
        <v>No</v>
      </c>
    </row>
    <row r="9907" spans="1:23" x14ac:dyDescent="0.2">
      <c r="A9907" s="1">
        <v>9906</v>
      </c>
      <c r="B9907" t="s">
        <v>10904</v>
      </c>
      <c r="C9907" s="2">
        <v>42991</v>
      </c>
      <c r="D9907" s="2">
        <v>42993</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1">
        <v>131.88</v>
      </c>
      <c r="S9907" s="1">
        <v>7</v>
      </c>
      <c r="T9907" s="1">
        <v>0</v>
      </c>
      <c r="U9907" s="1">
        <v>55.389600000000002</v>
      </c>
      <c r="V9907" s="3" t="str">
        <f>IF(M9907=People!$B$6,People!A$6,IF(M9907=People!$B$5,People!$A$5,IF(M9907=People!$B$4,People!$A$4,IF(M9907=People!$B$3,People!$A$3))))</f>
        <v>Anna Andreadi</v>
      </c>
      <c r="W9907" s="3" t="str">
        <f xml:space="preserve"> IFERROR(INDEX(Returns!A:A,MATCH(B9907,Returns!B:B,0)),"No")</f>
        <v>No</v>
      </c>
    </row>
    <row r="9908" spans="1:23" x14ac:dyDescent="0.2">
      <c r="A9908" s="1">
        <v>9907</v>
      </c>
      <c r="B9908" t="s">
        <v>10904</v>
      </c>
      <c r="C9908" s="2">
        <v>42991</v>
      </c>
      <c r="D9908" s="2">
        <v>42993</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1">
        <v>25.031999999999996</v>
      </c>
      <c r="S9908" s="1">
        <v>3</v>
      </c>
      <c r="T9908" s="1">
        <v>0.2</v>
      </c>
      <c r="U9908" s="1">
        <v>7.822499999999998</v>
      </c>
      <c r="V9908" s="3" t="str">
        <f>IF(M9908=People!$B$6,People!A$6,IF(M9908=People!$B$5,People!$A$5,IF(M9908=People!$B$4,People!$A$4,IF(M9908=People!$B$3,People!$A$3))))</f>
        <v>Anna Andreadi</v>
      </c>
      <c r="W9908" s="3" t="str">
        <f xml:space="preserve"> IFERROR(INDEX(Returns!A:A,MATCH(B9908,Returns!B:B,0)),"No")</f>
        <v>No</v>
      </c>
    </row>
    <row r="9909" spans="1:23" x14ac:dyDescent="0.2">
      <c r="A9909" s="1">
        <v>9908</v>
      </c>
      <c r="B9909" t="s">
        <v>10904</v>
      </c>
      <c r="C9909" s="2">
        <v>42991</v>
      </c>
      <c r="D9909" s="2">
        <v>42993</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1">
        <v>717.72</v>
      </c>
      <c r="S9909" s="1">
        <v>3</v>
      </c>
      <c r="T9909" s="1">
        <v>0.2</v>
      </c>
      <c r="U9909" s="1">
        <v>71.77200000000002</v>
      </c>
      <c r="V9909" s="3" t="str">
        <f>IF(M9909=People!$B$6,People!A$6,IF(M9909=People!$B$5,People!$A$5,IF(M9909=People!$B$4,People!$A$4,IF(M9909=People!$B$3,People!$A$3))))</f>
        <v>Anna Andreadi</v>
      </c>
      <c r="W9909" s="3" t="str">
        <f xml:space="preserve"> IFERROR(INDEX(Returns!A:A,MATCH(B9909,Returns!B:B,0)),"No")</f>
        <v>No</v>
      </c>
    </row>
    <row r="9910" spans="1:23" x14ac:dyDescent="0.2">
      <c r="A9910" s="1">
        <v>9909</v>
      </c>
      <c r="B9910" t="s">
        <v>10904</v>
      </c>
      <c r="C9910" s="2">
        <v>42991</v>
      </c>
      <c r="D9910" s="2">
        <v>42993</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1">
        <v>207.35</v>
      </c>
      <c r="S9910" s="1">
        <v>5</v>
      </c>
      <c r="T9910" s="1">
        <v>0</v>
      </c>
      <c r="U9910" s="1">
        <v>24.881999999999991</v>
      </c>
      <c r="V9910" s="3" t="str">
        <f>IF(M9910=People!$B$6,People!A$6,IF(M9910=People!$B$5,People!$A$5,IF(M9910=People!$B$4,People!$A$4,IF(M9910=People!$B$3,People!$A$3))))</f>
        <v>Anna Andreadi</v>
      </c>
      <c r="W9910" s="3" t="str">
        <f xml:space="preserve"> IFERROR(INDEX(Returns!A:A,MATCH(B9910,Returns!B:B,0)),"No")</f>
        <v>No</v>
      </c>
    </row>
    <row r="9911" spans="1:23" x14ac:dyDescent="0.2">
      <c r="A9911" s="1">
        <v>9910</v>
      </c>
      <c r="B9911" t="s">
        <v>10904</v>
      </c>
      <c r="C9911" s="2">
        <v>42991</v>
      </c>
      <c r="D9911" s="2">
        <v>42993</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1">
        <v>44.67</v>
      </c>
      <c r="S9911" s="1">
        <v>3</v>
      </c>
      <c r="T9911" s="1">
        <v>0</v>
      </c>
      <c r="U9911" s="1">
        <v>12.060900000000002</v>
      </c>
      <c r="V9911" s="3" t="str">
        <f>IF(M9911=People!$B$6,People!A$6,IF(M9911=People!$B$5,People!$A$5,IF(M9911=People!$B$4,People!$A$4,IF(M9911=People!$B$3,People!$A$3))))</f>
        <v>Anna Andreadi</v>
      </c>
      <c r="W9911" s="3" t="str">
        <f xml:space="preserve"> IFERROR(INDEX(Returns!A:A,MATCH(B9911,Returns!B:B,0)),"No")</f>
        <v>No</v>
      </c>
    </row>
    <row r="9912" spans="1:23" x14ac:dyDescent="0.2">
      <c r="A9912" s="1">
        <v>9911</v>
      </c>
      <c r="B9912" t="s">
        <v>10904</v>
      </c>
      <c r="C9912" s="2">
        <v>42991</v>
      </c>
      <c r="D9912" s="2">
        <v>42993</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1">
        <v>209.7</v>
      </c>
      <c r="S9912" s="1">
        <v>2</v>
      </c>
      <c r="T9912" s="1">
        <v>0</v>
      </c>
      <c r="U9912" s="1">
        <v>100.65599999999999</v>
      </c>
      <c r="V9912" s="3" t="str">
        <f>IF(M9912=People!$B$6,People!A$6,IF(M9912=People!$B$5,People!$A$5,IF(M9912=People!$B$4,People!$A$4,IF(M9912=People!$B$3,People!$A$3))))</f>
        <v>Anna Andreadi</v>
      </c>
      <c r="W9912" s="3" t="str">
        <f xml:space="preserve"> IFERROR(INDEX(Returns!A:A,MATCH(B9912,Returns!B:B,0)),"No")</f>
        <v>No</v>
      </c>
    </row>
    <row r="9913" spans="1:23" x14ac:dyDescent="0.2">
      <c r="A9913" s="1">
        <v>9912</v>
      </c>
      <c r="B9913" t="s">
        <v>10905</v>
      </c>
      <c r="C9913" s="2">
        <v>42465</v>
      </c>
      <c r="D9913" s="2">
        <v>42469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1">
        <v>115.36</v>
      </c>
      <c r="S9913" s="1">
        <v>7</v>
      </c>
      <c r="T9913" s="1">
        <v>0</v>
      </c>
      <c r="U9913" s="1">
        <v>56.526400000000002</v>
      </c>
      <c r="V9913" s="3" t="str">
        <f>IF(M9913=People!$B$6,People!A$6,IF(M9913=People!$B$5,People!$A$5,IF(M9913=People!$B$4,People!$A$4,IF(M9913=People!$B$3,People!$A$3))))</f>
        <v>Cassandra Brandow</v>
      </c>
      <c r="W9913" s="3" t="str">
        <f xml:space="preserve"> IFERROR(INDEX(Returns!A:A,MATCH(B9913,Returns!B:B,0)),"No")</f>
        <v>No</v>
      </c>
    </row>
    <row r="9914" spans="1:23" x14ac:dyDescent="0.2">
      <c r="A9914" s="1">
        <v>9913</v>
      </c>
      <c r="B9914" t="s">
        <v>10906</v>
      </c>
      <c r="C9914" s="2">
        <v>43018</v>
      </c>
      <c r="D9914" s="2">
        <v>43020</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1">
        <v>362.13599999999997</v>
      </c>
      <c r="S9914" s="1">
        <v>3</v>
      </c>
      <c r="T9914" s="1">
        <v>0.2</v>
      </c>
      <c r="U9914" s="1">
        <v>-54.320399999999978</v>
      </c>
      <c r="V9914" s="3" t="str">
        <f>IF(M9914=People!$B$6,People!A$6,IF(M9914=People!$B$5,People!$A$5,IF(M9914=People!$B$4,People!$A$4,IF(M9914=People!$B$3,People!$A$3))))</f>
        <v>Anna Andreadi</v>
      </c>
      <c r="W9914" s="3" t="str">
        <f xml:space="preserve"> IFERROR(INDEX(Returns!A:A,MATCH(B9914,Returns!B:B,0)),"No")</f>
        <v>No</v>
      </c>
    </row>
    <row r="9915" spans="1:23" x14ac:dyDescent="0.2">
      <c r="A9915" s="1">
        <v>9914</v>
      </c>
      <c r="B9915" t="s">
        <v>10906</v>
      </c>
      <c r="C9915" s="2">
        <v>43018</v>
      </c>
      <c r="D9915" s="2">
        <v>43020</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1">
        <v>31.049999999999997</v>
      </c>
      <c r="S9915" s="1">
        <v>3</v>
      </c>
      <c r="T9915" s="1">
        <v>0</v>
      </c>
      <c r="U9915" s="1">
        <v>14.904</v>
      </c>
      <c r="V9915" s="3" t="str">
        <f>IF(M9915=People!$B$6,People!A$6,IF(M9915=People!$B$5,People!$A$5,IF(M9915=People!$B$4,People!$A$4,IF(M9915=People!$B$3,People!$A$3))))</f>
        <v>Anna Andreadi</v>
      </c>
      <c r="W9915" s="3" t="str">
        <f xml:space="preserve"> IFERROR(INDEX(Returns!A:A,MATCH(B9915,Returns!B:B,0)),"No")</f>
        <v>No</v>
      </c>
    </row>
    <row r="9916" spans="1:23" x14ac:dyDescent="0.2">
      <c r="A9916" s="1">
        <v>9915</v>
      </c>
      <c r="B9916" t="s">
        <v>10907</v>
      </c>
      <c r="C9916" s="2">
        <v>43494</v>
      </c>
      <c r="D9916" s="2">
        <v>43496</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1">
        <v>12.96</v>
      </c>
      <c r="S9916" s="1">
        <v>2</v>
      </c>
      <c r="T9916" s="1">
        <v>0</v>
      </c>
      <c r="U9916" s="1">
        <v>6.2208000000000006</v>
      </c>
      <c r="V9916" s="3" t="str">
        <f>IF(M9916=People!$B$6,People!A$6,IF(M9916=People!$B$5,People!$A$5,IF(M9916=People!$B$4,People!$A$4,IF(M9916=People!$B$3,People!$A$3))))</f>
        <v>Kelly Williams</v>
      </c>
      <c r="W9916" s="3" t="str">
        <f xml:space="preserve"> IFERROR(INDEX(Returns!A:A,MATCH(B9916,Returns!B:B,0)),"No")</f>
        <v>No</v>
      </c>
    </row>
    <row r="9917" spans="1:23" x14ac:dyDescent="0.2">
      <c r="A9917" s="1">
        <v>9916</v>
      </c>
      <c r="B9917" t="s">
        <v>10907</v>
      </c>
      <c r="C9917" s="2">
        <v>43494</v>
      </c>
      <c r="D9917" s="2">
        <v>43496</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1">
        <v>94.85</v>
      </c>
      <c r="S9917" s="1">
        <v>5</v>
      </c>
      <c r="T9917" s="1">
        <v>0</v>
      </c>
      <c r="U9917" s="1">
        <v>45.527999999999992</v>
      </c>
      <c r="V9917" s="3" t="str">
        <f>IF(M9917=People!$B$6,People!A$6,IF(M9917=People!$B$5,People!$A$5,IF(M9917=People!$B$4,People!$A$4,IF(M9917=People!$B$3,People!$A$3))))</f>
        <v>Kelly Williams</v>
      </c>
      <c r="W9917" s="3" t="str">
        <f xml:space="preserve"> IFERROR(INDEX(Returns!A:A,MATCH(B9917,Returns!B:B,0)),"No")</f>
        <v>No</v>
      </c>
    </row>
    <row r="9918" spans="1:23" x14ac:dyDescent="0.2">
      <c r="A9918" s="1">
        <v>9917</v>
      </c>
      <c r="B9918" t="s">
        <v>10907</v>
      </c>
      <c r="C9918" s="2">
        <v>43494</v>
      </c>
      <c r="D9918" s="2">
        <v>43496</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1">
        <v>13.48</v>
      </c>
      <c r="S9918" s="1">
        <v>1</v>
      </c>
      <c r="T9918" s="1">
        <v>0</v>
      </c>
      <c r="U9918" s="1">
        <v>3.5047999999999995</v>
      </c>
      <c r="V9918" s="3" t="str">
        <f>IF(M9918=People!$B$6,People!A$6,IF(M9918=People!$B$5,People!$A$5,IF(M9918=People!$B$4,People!$A$4,IF(M9918=People!$B$3,People!$A$3))))</f>
        <v>Kelly Williams</v>
      </c>
      <c r="W9918" s="3" t="str">
        <f xml:space="preserve"> IFERROR(INDEX(Returns!A:A,MATCH(B9918,Returns!B:B,0)),"No")</f>
        <v>No</v>
      </c>
    </row>
    <row r="9919" spans="1:23" x14ac:dyDescent="0.2">
      <c r="A9919" s="1">
        <v>9918</v>
      </c>
      <c r="B9919" t="s">
        <v>10907</v>
      </c>
      <c r="C9919" s="2">
        <v>43494</v>
      </c>
      <c r="D9919" s="2">
        <v>43496</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1">
        <v>14.91</v>
      </c>
      <c r="S9919" s="1">
        <v>3</v>
      </c>
      <c r="T9919" s="1">
        <v>0</v>
      </c>
      <c r="U9919" s="1">
        <v>4.6220999999999997</v>
      </c>
      <c r="V9919" s="3" t="str">
        <f>IF(M9919=People!$B$6,People!A$6,IF(M9919=People!$B$5,People!$A$5,IF(M9919=People!$B$4,People!$A$4,IF(M9919=People!$B$3,People!$A$3))))</f>
        <v>Kelly Williams</v>
      </c>
      <c r="W9919" s="3" t="str">
        <f xml:space="preserve"> IFERROR(INDEX(Returns!A:A,MATCH(B9919,Returns!B:B,0)),"No")</f>
        <v>No</v>
      </c>
    </row>
    <row r="9920" spans="1:23" x14ac:dyDescent="0.2">
      <c r="A9920" s="1">
        <v>9919</v>
      </c>
      <c r="B9920" t="s">
        <v>10908</v>
      </c>
      <c r="C9920" s="2">
        <v>43002</v>
      </c>
      <c r="D9920" s="2">
        <v>43007</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1">
        <v>39.979999999999997</v>
      </c>
      <c r="S9920" s="1">
        <v>1</v>
      </c>
      <c r="T9920" s="1">
        <v>0</v>
      </c>
      <c r="U9920" s="1">
        <v>17.990999999999996</v>
      </c>
      <c r="V9920" s="3" t="str">
        <f>IF(M9920=People!$B$6,People!A$6,IF(M9920=People!$B$5,People!$A$5,IF(M9920=People!$B$4,People!$A$4,IF(M9920=People!$B$3,People!$A$3))))</f>
        <v>Chuck Magee</v>
      </c>
      <c r="W9920" s="3" t="str">
        <f xml:space="preserve"> IFERROR(INDEX(Returns!A:A,MATCH(B9920,Returns!B:B,0)),"No")</f>
        <v>No</v>
      </c>
    </row>
    <row r="9921" spans="1:23" x14ac:dyDescent="0.2">
      <c r="A9921" s="1">
        <v>9920</v>
      </c>
      <c r="B9921" t="s">
        <v>10909</v>
      </c>
      <c r="C9921" s="2">
        <v>43174</v>
      </c>
      <c r="D9921" s="2">
        <v>43178</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1">
        <v>528.42999999999995</v>
      </c>
      <c r="S9921" s="1">
        <v>5</v>
      </c>
      <c r="T9921" s="1">
        <v>0.3</v>
      </c>
      <c r="U9921" s="1">
        <v>-143.43099999999998</v>
      </c>
      <c r="V9921" s="3" t="str">
        <f>IF(M9921=People!$B$6,People!A$6,IF(M9921=People!$B$5,People!$A$5,IF(M9921=People!$B$4,People!$A$4,IF(M9921=People!$B$3,People!$A$3))))</f>
        <v>Kelly Williams</v>
      </c>
      <c r="W9921" s="3" t="str">
        <f xml:space="preserve"> IFERROR(INDEX(Returns!A:A,MATCH(B9921,Returns!B:B,0)),"No")</f>
        <v>No</v>
      </c>
    </row>
    <row r="9922" spans="1:23" x14ac:dyDescent="0.2">
      <c r="A9922" s="1">
        <v>9921</v>
      </c>
      <c r="B9922" t="s">
        <v>10909</v>
      </c>
      <c r="C9922" s="2">
        <v>43174</v>
      </c>
      <c r="D9922" s="2">
        <v>43178</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1">
        <v>22.385999999999996</v>
      </c>
      <c r="S9922" s="1">
        <v>7</v>
      </c>
      <c r="T9922" s="1">
        <v>0.8</v>
      </c>
      <c r="U9922" s="1">
        <v>-35.817600000000013</v>
      </c>
      <c r="V9922" s="3" t="str">
        <f>IF(M9922=People!$B$6,People!A$6,IF(M9922=People!$B$5,People!$A$5,IF(M9922=People!$B$4,People!$A$4,IF(M9922=People!$B$3,People!$A$3))))</f>
        <v>Kelly Williams</v>
      </c>
      <c r="W9922" s="3" t="str">
        <f xml:space="preserve"> IFERROR(INDEX(Returns!A:A,MATCH(B9922,Returns!B:B,0)),"No")</f>
        <v>No</v>
      </c>
    </row>
    <row r="9923" spans="1:23" x14ac:dyDescent="0.2">
      <c r="A9923" s="1">
        <v>9922</v>
      </c>
      <c r="B9923" t="s">
        <v>10910</v>
      </c>
      <c r="C9923" s="2">
        <v>42698</v>
      </c>
      <c r="D9923" s="2">
        <v>42704</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1">
        <v>5.7420000000000009</v>
      </c>
      <c r="S9923" s="1">
        <v>3</v>
      </c>
      <c r="T9923" s="1">
        <v>0.7</v>
      </c>
      <c r="U9923" s="1">
        <v>-4.5935999999999986</v>
      </c>
      <c r="V9923" s="3" t="str">
        <f>IF(M9923=People!$B$6,People!A$6,IF(M9923=People!$B$5,People!$A$5,IF(M9923=People!$B$4,People!$A$4,IF(M9923=People!$B$3,People!$A$3))))</f>
        <v>Chuck Magee</v>
      </c>
      <c r="W9923" s="3" t="str">
        <f xml:space="preserve"> IFERROR(INDEX(Returns!A:A,MATCH(B9923,Returns!B:B,0)),"No")</f>
        <v>No</v>
      </c>
    </row>
    <row r="9924" spans="1:23" x14ac:dyDescent="0.2">
      <c r="A9924" s="1">
        <v>9923</v>
      </c>
      <c r="B9924" t="s">
        <v>10911</v>
      </c>
      <c r="C9924" s="2">
        <v>43591</v>
      </c>
      <c r="D9924" s="2">
        <v>43595</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1">
        <v>191.96800000000002</v>
      </c>
      <c r="S9924" s="1">
        <v>4</v>
      </c>
      <c r="T9924" s="1">
        <v>0.2</v>
      </c>
      <c r="U9924" s="1">
        <v>28.79519999999998</v>
      </c>
      <c r="V9924" s="3" t="str">
        <f>IF(M9924=People!$B$6,People!A$6,IF(M9924=People!$B$5,People!$A$5,IF(M9924=People!$B$4,People!$A$4,IF(M9924=People!$B$3,People!$A$3))))</f>
        <v>Kelly Williams</v>
      </c>
      <c r="W9924" s="3" t="str">
        <f xml:space="preserve"> IFERROR(INDEX(Returns!A:A,MATCH(B9924,Returns!B:B,0)),"No")</f>
        <v>No</v>
      </c>
    </row>
    <row r="9925" spans="1:23" x14ac:dyDescent="0.2">
      <c r="A9925" s="1">
        <v>9924</v>
      </c>
      <c r="B9925" t="s">
        <v>10912</v>
      </c>
      <c r="C9925" s="2">
        <v>42814</v>
      </c>
      <c r="D9925" s="2">
        <v>42817</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1">
        <v>49.847999999999999</v>
      </c>
      <c r="S9925" s="1">
        <v>3</v>
      </c>
      <c r="T9925" s="1">
        <v>0.2</v>
      </c>
      <c r="U9925" s="1">
        <v>16.823699999999999</v>
      </c>
      <c r="V9925" s="3" t="str">
        <f>IF(M9925=People!$B$6,People!A$6,IF(M9925=People!$B$5,People!$A$5,IF(M9925=People!$B$4,People!$A$4,IF(M9925=People!$B$3,People!$A$3))))</f>
        <v>Chuck Magee</v>
      </c>
      <c r="W9925" s="3" t="str">
        <f xml:space="preserve"> IFERROR(INDEX(Returns!A:A,MATCH(B9925,Returns!B:B,0)),"No")</f>
        <v>No</v>
      </c>
    </row>
    <row r="9926" spans="1:23" x14ac:dyDescent="0.2">
      <c r="A9926" s="1">
        <v>9925</v>
      </c>
      <c r="B9926" t="s">
        <v>10912</v>
      </c>
      <c r="C9926" s="2">
        <v>42814</v>
      </c>
      <c r="D9926" s="2">
        <v>42817</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1">
        <v>23.99</v>
      </c>
      <c r="S9926" s="1">
        <v>1</v>
      </c>
      <c r="T9926" s="1">
        <v>0</v>
      </c>
      <c r="U9926" s="1">
        <v>11.994999999999999</v>
      </c>
      <c r="V9926" s="3" t="str">
        <f>IF(M9926=People!$B$6,People!A$6,IF(M9926=People!$B$5,People!$A$5,IF(M9926=People!$B$4,People!$A$4,IF(M9926=People!$B$3,People!$A$3))))</f>
        <v>Chuck Magee</v>
      </c>
      <c r="W9926" s="3" t="str">
        <f xml:space="preserve"> IFERROR(INDEX(Returns!A:A,MATCH(B9926,Returns!B:B,0)),"No")</f>
        <v>No</v>
      </c>
    </row>
    <row r="9927" spans="1:23" x14ac:dyDescent="0.2">
      <c r="A9927" s="1">
        <v>9926</v>
      </c>
      <c r="B9927" t="s">
        <v>10912</v>
      </c>
      <c r="C9927" s="2">
        <v>42814</v>
      </c>
      <c r="D9927" s="2">
        <v>42817</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1">
        <v>1087.9360000000001</v>
      </c>
      <c r="S9927" s="1">
        <v>8</v>
      </c>
      <c r="T9927" s="1">
        <v>0.2</v>
      </c>
      <c r="U9927" s="1">
        <v>353.5791999999999</v>
      </c>
      <c r="V9927" s="3" t="str">
        <f>IF(M9927=People!$B$6,People!A$6,IF(M9927=People!$B$5,People!$A$5,IF(M9927=People!$B$4,People!$A$4,IF(M9927=People!$B$3,People!$A$3))))</f>
        <v>Chuck Magee</v>
      </c>
      <c r="W9927" s="3" t="str">
        <f xml:space="preserve"> IFERROR(INDEX(Returns!A:A,MATCH(B9927,Returns!B:B,0)),"No")</f>
        <v>No</v>
      </c>
    </row>
    <row r="9928" spans="1:23" x14ac:dyDescent="0.2">
      <c r="A9928" s="1">
        <v>9927</v>
      </c>
      <c r="B9928" t="s">
        <v>10912</v>
      </c>
      <c r="C9928" s="2">
        <v>42814</v>
      </c>
      <c r="D9928" s="2">
        <v>42817</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1">
        <v>199.98</v>
      </c>
      <c r="S9928" s="1">
        <v>2</v>
      </c>
      <c r="T9928" s="1">
        <v>0</v>
      </c>
      <c r="U9928" s="1">
        <v>53.994599999999991</v>
      </c>
      <c r="V9928" s="3" t="str">
        <f>IF(M9928=People!$B$6,People!A$6,IF(M9928=People!$B$5,People!$A$5,IF(M9928=People!$B$4,People!$A$4,IF(M9928=People!$B$3,People!$A$3))))</f>
        <v>Chuck Magee</v>
      </c>
      <c r="W9928" s="3" t="str">
        <f xml:space="preserve"> IFERROR(INDEX(Returns!A:A,MATCH(B9928,Returns!B:B,0)),"No")</f>
        <v>No</v>
      </c>
    </row>
    <row r="9929" spans="1:23" x14ac:dyDescent="0.2">
      <c r="A9929" s="1">
        <v>9928</v>
      </c>
      <c r="B9929" t="s">
        <v>10912</v>
      </c>
      <c r="C9929" s="2">
        <v>42814</v>
      </c>
      <c r="D9929" s="2">
        <v>42817</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1">
        <v>83.92</v>
      </c>
      <c r="S9929" s="1">
        <v>4</v>
      </c>
      <c r="T9929" s="1">
        <v>0</v>
      </c>
      <c r="U9929" s="1">
        <v>20.140799999999999</v>
      </c>
      <c r="V9929" s="3" t="str">
        <f>IF(M9929=People!$B$6,People!A$6,IF(M9929=People!$B$5,People!$A$5,IF(M9929=People!$B$4,People!$A$4,IF(M9929=People!$B$3,People!$A$3))))</f>
        <v>Chuck Magee</v>
      </c>
      <c r="W9929" s="3" t="str">
        <f xml:space="preserve"> IFERROR(INDEX(Returns!A:A,MATCH(B9929,Returns!B:B,0)),"No")</f>
        <v>No</v>
      </c>
    </row>
    <row r="9930" spans="1:23" x14ac:dyDescent="0.2">
      <c r="A9930" s="1">
        <v>9929</v>
      </c>
      <c r="B9930" t="s">
        <v>10913</v>
      </c>
      <c r="C9930" s="2">
        <v>43347</v>
      </c>
      <c r="D9930" s="2">
        <v>43347</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1">
        <v>24.27</v>
      </c>
      <c r="S9930" s="1">
        <v>3</v>
      </c>
      <c r="T9930" s="1">
        <v>0</v>
      </c>
      <c r="U9930" s="1">
        <v>8.7371999999999996</v>
      </c>
      <c r="V9930" s="3" t="str">
        <f>IF(M9930=People!$B$6,People!A$6,IF(M9930=People!$B$5,People!$A$5,IF(M9930=People!$B$4,People!$A$4,IF(M9930=People!$B$3,People!$A$3))))</f>
        <v>Anna Andreadi</v>
      </c>
      <c r="W9930" s="3" t="str">
        <f xml:space="preserve"> IFERROR(INDEX(Returns!A:A,MATCH(B9930,Returns!B:B,0)),"No")</f>
        <v>No</v>
      </c>
    </row>
    <row r="9931" spans="1:23" x14ac:dyDescent="0.2">
      <c r="A9931" s="1">
        <v>9930</v>
      </c>
      <c r="B9931" t="s">
        <v>10913</v>
      </c>
      <c r="C9931" s="2">
        <v>43347</v>
      </c>
      <c r="D9931" s="2">
        <v>43347</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1">
        <v>2799.9600000000005</v>
      </c>
      <c r="S9931" s="1">
        <v>5</v>
      </c>
      <c r="T9931" s="1">
        <v>0.2</v>
      </c>
      <c r="U9931" s="1">
        <v>944.98649999999986</v>
      </c>
      <c r="V9931" s="3" t="str">
        <f>IF(M9931=People!$B$6,People!A$6,IF(M9931=People!$B$5,People!$A$5,IF(M9931=People!$B$4,People!$A$4,IF(M9931=People!$B$3,People!$A$3))))</f>
        <v>Anna Andreadi</v>
      </c>
      <c r="W9931" s="3" t="str">
        <f xml:space="preserve"> IFERROR(INDEX(Returns!A:A,MATCH(B9931,Returns!B:B,0)),"No")</f>
        <v>No</v>
      </c>
    </row>
    <row r="9932" spans="1:23" x14ac:dyDescent="0.2">
      <c r="A9932" s="1">
        <v>9931</v>
      </c>
      <c r="B9932" t="s">
        <v>10914</v>
      </c>
      <c r="C9932" s="2">
        <v>43052</v>
      </c>
      <c r="D9932" s="2">
        <v>43056</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1">
        <v>9.8719999999999999</v>
      </c>
      <c r="S9932" s="1">
        <v>2</v>
      </c>
      <c r="T9932" s="1">
        <v>0.2</v>
      </c>
      <c r="U9932" s="1">
        <v>3.4551999999999996</v>
      </c>
      <c r="V9932" s="3" t="str">
        <f>IF(M9932=People!$B$6,People!A$6,IF(M9932=People!$B$5,People!$A$5,IF(M9932=People!$B$4,People!$A$4,IF(M9932=People!$B$3,People!$A$3))))</f>
        <v>Anna Andreadi</v>
      </c>
      <c r="W9932" s="3" t="str">
        <f xml:space="preserve"> IFERROR(INDEX(Returns!A:A,MATCH(B9932,Returns!B:B,0)),"No")</f>
        <v>No</v>
      </c>
    </row>
    <row r="9933" spans="1:23" x14ac:dyDescent="0.2">
      <c r="A9933" s="1">
        <v>9932</v>
      </c>
      <c r="B9933" t="s">
        <v>10914</v>
      </c>
      <c r="C9933" s="2">
        <v>43052</v>
      </c>
      <c r="D9933" s="2">
        <v>43056</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1">
        <v>683.33199999999999</v>
      </c>
      <c r="S9933" s="1">
        <v>4</v>
      </c>
      <c r="T9933" s="1">
        <v>0.15</v>
      </c>
      <c r="U9933" s="1">
        <v>-40.196000000000055</v>
      </c>
      <c r="V9933" s="3" t="str">
        <f>IF(M9933=People!$B$6,People!A$6,IF(M9933=People!$B$5,People!$A$5,IF(M9933=People!$B$4,People!$A$4,IF(M9933=People!$B$3,People!$A$3))))</f>
        <v>Anna Andreadi</v>
      </c>
      <c r="W9933" s="3" t="str">
        <f xml:space="preserve"> IFERROR(INDEX(Returns!A:A,MATCH(B9933,Returns!B:B,0)),"No")</f>
        <v>No</v>
      </c>
    </row>
    <row r="9934" spans="1:23" x14ac:dyDescent="0.2">
      <c r="A9934" s="1">
        <v>9933</v>
      </c>
      <c r="B9934" t="s">
        <v>10914</v>
      </c>
      <c r="C9934" s="2">
        <v>43052</v>
      </c>
      <c r="D9934" s="2">
        <v>43056</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1">
        <v>29.96</v>
      </c>
      <c r="S9934" s="1">
        <v>7</v>
      </c>
      <c r="T9934" s="1">
        <v>0</v>
      </c>
      <c r="U9934" s="1">
        <v>13.481999999999998</v>
      </c>
      <c r="V9934" s="3" t="str">
        <f>IF(M9934=People!$B$6,People!A$6,IF(M9934=People!$B$5,People!$A$5,IF(M9934=People!$B$4,People!$A$4,IF(M9934=People!$B$3,People!$A$3))))</f>
        <v>Anna Andreadi</v>
      </c>
      <c r="W9934" s="3" t="str">
        <f xml:space="preserve"> IFERROR(INDEX(Returns!A:A,MATCH(B9934,Returns!B:B,0)),"No")</f>
        <v>No</v>
      </c>
    </row>
    <row r="9935" spans="1:23" x14ac:dyDescent="0.2">
      <c r="A9935" s="1">
        <v>9934</v>
      </c>
      <c r="B9935" t="s">
        <v>10915</v>
      </c>
      <c r="C9935" s="2">
        <v>42562</v>
      </c>
      <c r="D9935" s="2">
        <v>42565</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1">
        <v>164.85000000000002</v>
      </c>
      <c r="S9935" s="1">
        <v>3</v>
      </c>
      <c r="T9935" s="1">
        <v>0</v>
      </c>
      <c r="U9935" s="1">
        <v>47.806499999999993</v>
      </c>
      <c r="V9935" s="3" t="str">
        <f>IF(M9935=People!$B$6,People!A$6,IF(M9935=People!$B$5,People!$A$5,IF(M9935=People!$B$4,People!$A$4,IF(M9935=People!$B$3,People!$A$3))))</f>
        <v>Chuck Magee</v>
      </c>
      <c r="W9935" s="3" t="str">
        <f xml:space="preserve"> IFERROR(INDEX(Returns!A:A,MATCH(B9935,Returns!B:B,0)),"No")</f>
        <v>No</v>
      </c>
    </row>
    <row r="9936" spans="1:23" x14ac:dyDescent="0.2">
      <c r="A9936" s="1">
        <v>9935</v>
      </c>
      <c r="B9936" t="s">
        <v>10916</v>
      </c>
      <c r="C9936" s="2">
        <v>43197</v>
      </c>
      <c r="D9936" s="2">
        <v>43202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1">
        <v>33.528000000000006</v>
      </c>
      <c r="S9936" s="1">
        <v>3</v>
      </c>
      <c r="T9936" s="1">
        <v>0.2</v>
      </c>
      <c r="U9936" s="1">
        <v>2.5146000000000015</v>
      </c>
      <c r="V9936" s="3" t="str">
        <f>IF(M9936=People!$B$6,People!A$6,IF(M9936=People!$B$5,People!$A$5,IF(M9936=People!$B$4,People!$A$4,IF(M9936=People!$B$3,People!$A$3))))</f>
        <v>Chuck Magee</v>
      </c>
      <c r="W9936" s="3" t="str">
        <f xml:space="preserve"> IFERROR(INDEX(Returns!A:A,MATCH(B9936,Returns!B:B,0)),"No")</f>
        <v>No</v>
      </c>
    </row>
    <row r="9937" spans="1:23" x14ac:dyDescent="0.2">
      <c r="A9937" s="1">
        <v>9936</v>
      </c>
      <c r="B9937" t="s">
        <v>10916</v>
      </c>
      <c r="C9937" s="2">
        <v>43197</v>
      </c>
      <c r="D9937" s="2">
        <v>43202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1">
        <v>36.744</v>
      </c>
      <c r="S9937" s="1">
        <v>3</v>
      </c>
      <c r="T9937" s="1">
        <v>0.2</v>
      </c>
      <c r="U9937" s="1">
        <v>3.6744000000000039</v>
      </c>
      <c r="V9937" s="3" t="str">
        <f>IF(M9937=People!$B$6,People!A$6,IF(M9937=People!$B$5,People!$A$5,IF(M9937=People!$B$4,People!$A$4,IF(M9937=People!$B$3,People!$A$3))))</f>
        <v>Chuck Magee</v>
      </c>
      <c r="W9937" s="3" t="str">
        <f xml:space="preserve"> IFERROR(INDEX(Returns!A:A,MATCH(B9937,Returns!B:B,0)),"No")</f>
        <v>No</v>
      </c>
    </row>
    <row r="9938" spans="1:23" x14ac:dyDescent="0.2">
      <c r="A9938" s="1">
        <v>9937</v>
      </c>
      <c r="B9938" t="s">
        <v>10917</v>
      </c>
      <c r="C9938" s="2">
        <v>43640</v>
      </c>
      <c r="D9938" s="2">
        <v>43644</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1">
        <v>102.93</v>
      </c>
      <c r="S9938" s="1">
        <v>3</v>
      </c>
      <c r="T9938" s="1">
        <v>0</v>
      </c>
      <c r="U9938" s="1">
        <v>48.377100000000006</v>
      </c>
      <c r="V9938" s="3" t="str">
        <f>IF(M9938=People!$B$6,People!A$6,IF(M9938=People!$B$5,People!$A$5,IF(M9938=People!$B$4,People!$A$4,IF(M9938=People!$B$3,People!$A$3))))</f>
        <v>Chuck Magee</v>
      </c>
      <c r="W9938" s="3" t="str">
        <f xml:space="preserve"> IFERROR(INDEX(Returns!A:A,MATCH(B9938,Returns!B:B,0)),"No")</f>
        <v>No</v>
      </c>
    </row>
    <row r="9939" spans="1:23" x14ac:dyDescent="0.2">
      <c r="A9939" s="1">
        <v>9938</v>
      </c>
      <c r="B9939" t="s">
        <v>10918</v>
      </c>
      <c r="C9939" s="2">
        <v>43254</v>
      </c>
      <c r="D9939" s="2">
        <v>43257</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1">
        <v>71.088000000000008</v>
      </c>
      <c r="S9939" s="1">
        <v>2</v>
      </c>
      <c r="T9939" s="1">
        <v>0.2</v>
      </c>
      <c r="U9939" s="1">
        <v>-1.7772000000000041</v>
      </c>
      <c r="V9939" s="3" t="str">
        <f>IF(M9939=People!$B$6,People!A$6,IF(M9939=People!$B$5,People!$A$5,IF(M9939=People!$B$4,People!$A$4,IF(M9939=People!$B$3,People!$A$3))))</f>
        <v>Anna Andreadi</v>
      </c>
      <c r="W9939" s="3" t="str">
        <f xml:space="preserve"> IFERROR(INDEX(Returns!A:A,MATCH(B9939,Returns!B:B,0)),"No")</f>
        <v>No</v>
      </c>
    </row>
    <row r="9940" spans="1:23" x14ac:dyDescent="0.2">
      <c r="A9940" s="1">
        <v>9939</v>
      </c>
      <c r="B9940" t="s">
        <v>10919</v>
      </c>
      <c r="C9940" s="2">
        <v>43446</v>
      </c>
      <c r="D9940" s="2">
        <v>43451</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1">
        <v>60.35</v>
      </c>
      <c r="S9940" s="1">
        <v>5</v>
      </c>
      <c r="T9940" s="1">
        <v>0</v>
      </c>
      <c r="U9940" s="1">
        <v>19.915500000000002</v>
      </c>
      <c r="V9940" s="3" t="str">
        <f>IF(M9940=People!$B$6,People!A$6,IF(M9940=People!$B$5,People!$A$5,IF(M9940=People!$B$4,People!$A$4,IF(M9940=People!$B$3,People!$A$3))))</f>
        <v>Chuck Magee</v>
      </c>
      <c r="W9940" s="3" t="str">
        <f xml:space="preserve"> IFERROR(INDEX(Returns!A:A,MATCH(B9940,Returns!B:B,0)),"No")</f>
        <v>No</v>
      </c>
    </row>
    <row r="9941" spans="1:23" x14ac:dyDescent="0.2">
      <c r="A9941" s="1">
        <v>9940</v>
      </c>
      <c r="B9941" t="s">
        <v>10919</v>
      </c>
      <c r="C9941" s="2">
        <v>43446</v>
      </c>
      <c r="D9941" s="2">
        <v>43451</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1">
        <v>35.520000000000003</v>
      </c>
      <c r="S9941" s="1">
        <v>4</v>
      </c>
      <c r="T9941" s="1">
        <v>0</v>
      </c>
      <c r="U9941" s="1">
        <v>9.9456000000000024</v>
      </c>
      <c r="V9941" s="3" t="str">
        <f>IF(M9941=People!$B$6,People!A$6,IF(M9941=People!$B$5,People!$A$5,IF(M9941=People!$B$4,People!$A$4,IF(M9941=People!$B$3,People!$A$3))))</f>
        <v>Chuck Magee</v>
      </c>
      <c r="W9941" s="3" t="str">
        <f xml:space="preserve"> IFERROR(INDEX(Returns!A:A,MATCH(B9941,Returns!B:B,0)),"No")</f>
        <v>No</v>
      </c>
    </row>
    <row r="9942" spans="1:23" x14ac:dyDescent="0.2">
      <c r="A9942" s="1">
        <v>9941</v>
      </c>
      <c r="B9942" t="s">
        <v>10919</v>
      </c>
      <c r="C9942" s="2">
        <v>43446</v>
      </c>
      <c r="D9942" s="2">
        <v>43451</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1">
        <v>11.200000000000001</v>
      </c>
      <c r="S9942" s="1">
        <v>7</v>
      </c>
      <c r="T9942" s="1">
        <v>0</v>
      </c>
      <c r="U9942" s="1">
        <v>4.8160000000000007</v>
      </c>
      <c r="V9942" s="3" t="str">
        <f>IF(M9942=People!$B$6,People!A$6,IF(M9942=People!$B$5,People!$A$5,IF(M9942=People!$B$4,People!$A$4,IF(M9942=People!$B$3,People!$A$3))))</f>
        <v>Chuck Magee</v>
      </c>
      <c r="W9942" s="3" t="str">
        <f xml:space="preserve"> IFERROR(INDEX(Returns!A:A,MATCH(B9942,Returns!B:B,0)),"No")</f>
        <v>No</v>
      </c>
    </row>
    <row r="9943" spans="1:23" x14ac:dyDescent="0.2">
      <c r="A9943" s="1">
        <v>9942</v>
      </c>
      <c r="B9943" t="s">
        <v>10920</v>
      </c>
      <c r="C9943" s="2">
        <v>43793</v>
      </c>
      <c r="D9943" s="2">
        <v>43799</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1">
        <v>223.58</v>
      </c>
      <c r="S9943" s="1">
        <v>14</v>
      </c>
      <c r="T9943" s="1">
        <v>0</v>
      </c>
      <c r="U9943" s="1">
        <v>87.196200000000005</v>
      </c>
      <c r="V9943" s="3" t="str">
        <f>IF(M9943=People!$B$6,People!A$6,IF(M9943=People!$B$5,People!$A$5,IF(M9943=People!$B$4,People!$A$4,IF(M9943=People!$B$3,People!$A$3))))</f>
        <v>Anna Andreadi</v>
      </c>
      <c r="W9943" s="3" t="str">
        <f xml:space="preserve"> IFERROR(INDEX(Returns!A:A,MATCH(B9943,Returns!B:B,0)),"No")</f>
        <v>No</v>
      </c>
    </row>
    <row r="9944" spans="1:23" x14ac:dyDescent="0.2">
      <c r="A9944" s="1">
        <v>9943</v>
      </c>
      <c r="B9944" t="s">
        <v>10921</v>
      </c>
      <c r="C9944" s="2">
        <v>42732</v>
      </c>
      <c r="D9944" s="2">
        <v>42738</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1">
        <v>998.82</v>
      </c>
      <c r="S9944" s="1">
        <v>9</v>
      </c>
      <c r="T9944" s="1">
        <v>0</v>
      </c>
      <c r="U9944" s="1">
        <v>29.964600000000061</v>
      </c>
      <c r="V9944" s="3" t="str">
        <f>IF(M9944=People!$B$6,People!A$6,IF(M9944=People!$B$5,People!$A$5,IF(M9944=People!$B$4,People!$A$4,IF(M9944=People!$B$3,People!$A$3))))</f>
        <v>Anna Andreadi</v>
      </c>
      <c r="W9944" s="3" t="str">
        <f xml:space="preserve"> IFERROR(INDEX(Returns!A:A,MATCH(B9944,Returns!B:B,0)),"No")</f>
        <v>No</v>
      </c>
    </row>
    <row r="9945" spans="1:23" x14ac:dyDescent="0.2">
      <c r="A9945" s="1">
        <v>9944</v>
      </c>
      <c r="B9945" t="s">
        <v>10921</v>
      </c>
      <c r="C9945" s="2">
        <v>42732</v>
      </c>
      <c r="D9945" s="2">
        <v>42738</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1">
        <v>51.150000000000006</v>
      </c>
      <c r="S9945" s="1">
        <v>5</v>
      </c>
      <c r="T9945" s="1">
        <v>0</v>
      </c>
      <c r="U9945" s="1">
        <v>13.299000000000003</v>
      </c>
      <c r="V9945" s="3" t="str">
        <f>IF(M9945=People!$B$6,People!A$6,IF(M9945=People!$B$5,People!$A$5,IF(M9945=People!$B$4,People!$A$4,IF(M9945=People!$B$3,People!$A$3))))</f>
        <v>Anna Andreadi</v>
      </c>
      <c r="W9945" s="3" t="str">
        <f xml:space="preserve"> IFERROR(INDEX(Returns!A:A,MATCH(B9945,Returns!B:B,0)),"No")</f>
        <v>No</v>
      </c>
    </row>
    <row r="9946" spans="1:23" x14ac:dyDescent="0.2">
      <c r="A9946" s="1">
        <v>9945</v>
      </c>
      <c r="B9946" t="s">
        <v>10922</v>
      </c>
      <c r="C9946" s="2">
        <v>42837</v>
      </c>
      <c r="D9946" s="2">
        <v>42842</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1">
        <v>40.74</v>
      </c>
      <c r="S9946" s="1">
        <v>3</v>
      </c>
      <c r="T9946" s="1">
        <v>0</v>
      </c>
      <c r="U9946" s="1">
        <v>0.4073999999999991</v>
      </c>
      <c r="V9946" s="3" t="str">
        <f>IF(M9946=People!$B$6,People!A$6,IF(M9946=People!$B$5,People!$A$5,IF(M9946=People!$B$4,People!$A$4,IF(M9946=People!$B$3,People!$A$3))))</f>
        <v>Anna Andreadi</v>
      </c>
      <c r="W9946" s="3" t="str">
        <f xml:space="preserve"> IFERROR(INDEX(Returns!A:A,MATCH(B9946,Returns!B:B,0)),"No")</f>
        <v>No</v>
      </c>
    </row>
    <row r="9947" spans="1:23" x14ac:dyDescent="0.2">
      <c r="A9947" s="1">
        <v>9946</v>
      </c>
      <c r="B9947" t="s">
        <v>10923</v>
      </c>
      <c r="C9947" s="2">
        <v>42431</v>
      </c>
      <c r="D9947" s="2">
        <v>42435</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1">
        <v>3.4240000000000004</v>
      </c>
      <c r="S9947" s="1">
        <v>1</v>
      </c>
      <c r="T9947" s="1">
        <v>0.2</v>
      </c>
      <c r="U9947" s="1">
        <v>1.0699999999999996</v>
      </c>
      <c r="V9947" s="3" t="str">
        <f>IF(M9947=People!$B$6,People!A$6,IF(M9947=People!$B$5,People!$A$5,IF(M9947=People!$B$4,People!$A$4,IF(M9947=People!$B$3,People!$A$3))))</f>
        <v>Chuck Magee</v>
      </c>
      <c r="W9947" s="3" t="str">
        <f xml:space="preserve"> IFERROR(INDEX(Returns!A:A,MATCH(B9947,Returns!B:B,0)),"No")</f>
        <v>No</v>
      </c>
    </row>
    <row r="9948" spans="1:23" x14ac:dyDescent="0.2">
      <c r="A9948" s="1">
        <v>9947</v>
      </c>
      <c r="B9948" t="s">
        <v>10923</v>
      </c>
      <c r="C9948" s="2">
        <v>42431</v>
      </c>
      <c r="D9948" s="2">
        <v>42435</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1">
        <v>151.20000000000002</v>
      </c>
      <c r="S9948" s="1">
        <v>3</v>
      </c>
      <c r="T9948" s="1">
        <v>0.2</v>
      </c>
      <c r="U9948" s="1">
        <v>32.130000000000003</v>
      </c>
      <c r="V9948" s="3" t="str">
        <f>IF(M9948=People!$B$6,People!A$6,IF(M9948=People!$B$5,People!$A$5,IF(M9948=People!$B$4,People!$A$4,IF(M9948=People!$B$3,People!$A$3))))</f>
        <v>Chuck Magee</v>
      </c>
      <c r="W9948" s="3" t="str">
        <f xml:space="preserve"> IFERROR(INDEX(Returns!A:A,MATCH(B9948,Returns!B:B,0)),"No")</f>
        <v>No</v>
      </c>
    </row>
    <row r="9949" spans="1:23" x14ac:dyDescent="0.2">
      <c r="A9949" s="1">
        <v>9948</v>
      </c>
      <c r="B9949" t="s">
        <v>10924</v>
      </c>
      <c r="C9949" s="2">
        <v>43617</v>
      </c>
      <c r="D9949" s="2">
        <v>43619</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1">
        <v>1925.88</v>
      </c>
      <c r="S9949" s="1">
        <v>6</v>
      </c>
      <c r="T9949" s="1">
        <v>0</v>
      </c>
      <c r="U9949" s="1">
        <v>539.24639999999999</v>
      </c>
      <c r="V9949" s="3" t="str">
        <f>IF(M9949=People!$B$6,People!A$6,IF(M9949=People!$B$5,People!$A$5,IF(M9949=People!$B$4,People!$A$4,IF(M9949=People!$B$3,People!$A$3))))</f>
        <v>Kelly Williams</v>
      </c>
      <c r="W9949" s="3" t="str">
        <f xml:space="preserve"> IFERROR(INDEX(Returns!A:A,MATCH(B9949,Returns!B:B,0)),"No")</f>
        <v>No</v>
      </c>
    </row>
    <row r="9950" spans="1:23" x14ac:dyDescent="0.2">
      <c r="A9950" s="1">
        <v>9949</v>
      </c>
      <c r="B9950" t="s">
        <v>10924</v>
      </c>
      <c r="C9950" s="2">
        <v>43617</v>
      </c>
      <c r="D9950" s="2">
        <v>43619</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1">
        <v>2405.1999999999998</v>
      </c>
      <c r="S9950" s="1">
        <v>8</v>
      </c>
      <c r="T9950" s="1">
        <v>0</v>
      </c>
      <c r="U9950" s="1">
        <v>793.71599999999989</v>
      </c>
      <c r="V9950" s="3" t="str">
        <f>IF(M9950=People!$B$6,People!A$6,IF(M9950=People!$B$5,People!$A$5,IF(M9950=People!$B$4,People!$A$4,IF(M9950=People!$B$3,People!$A$3))))</f>
        <v>Kelly Williams</v>
      </c>
      <c r="W9950" s="3" t="str">
        <f xml:space="preserve"> IFERROR(INDEX(Returns!A:A,MATCH(B9950,Returns!B:B,0)),"No")</f>
        <v>No</v>
      </c>
    </row>
    <row r="9951" spans="1:23" x14ac:dyDescent="0.2">
      <c r="A9951" s="1">
        <v>9950</v>
      </c>
      <c r="B9951" t="s">
        <v>10924</v>
      </c>
      <c r="C9951" s="2">
        <v>43617</v>
      </c>
      <c r="D9951" s="2">
        <v>43619</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1">
        <v>83.97</v>
      </c>
      <c r="S9951" s="1">
        <v>3</v>
      </c>
      <c r="T9951" s="1">
        <v>0</v>
      </c>
      <c r="U9951" s="1">
        <v>15.954299999999993</v>
      </c>
      <c r="V9951" s="3" t="str">
        <f>IF(M9951=People!$B$6,People!A$6,IF(M9951=People!$B$5,People!$A$5,IF(M9951=People!$B$4,People!$A$4,IF(M9951=People!$B$3,People!$A$3))))</f>
        <v>Kelly Williams</v>
      </c>
      <c r="W9951" s="3" t="str">
        <f xml:space="preserve"> IFERROR(INDEX(Returns!A:A,MATCH(B9951,Returns!B:B,0)),"No")</f>
        <v>No</v>
      </c>
    </row>
    <row r="9952" spans="1:23" x14ac:dyDescent="0.2">
      <c r="A9952" s="1">
        <v>9951</v>
      </c>
      <c r="B9952" t="s">
        <v>10924</v>
      </c>
      <c r="C9952" s="2">
        <v>43617</v>
      </c>
      <c r="D9952" s="2">
        <v>43619</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1">
        <v>39.89</v>
      </c>
      <c r="S9952" s="1">
        <v>1</v>
      </c>
      <c r="T9952" s="1">
        <v>0</v>
      </c>
      <c r="U9952" s="1">
        <v>14.7593</v>
      </c>
      <c r="V9952" s="3" t="str">
        <f>IF(M9952=People!$B$6,People!A$6,IF(M9952=People!$B$5,People!$A$5,IF(M9952=People!$B$4,People!$A$4,IF(M9952=People!$B$3,People!$A$3))))</f>
        <v>Kelly Williams</v>
      </c>
      <c r="W9952" s="3" t="str">
        <f xml:space="preserve"> IFERROR(INDEX(Returns!A:A,MATCH(B9952,Returns!B:B,0)),"No")</f>
        <v>No</v>
      </c>
    </row>
    <row r="9953" spans="1:23" x14ac:dyDescent="0.2">
      <c r="A9953" s="1">
        <v>9952</v>
      </c>
      <c r="B9953" t="s">
        <v>10924</v>
      </c>
      <c r="C9953" s="2">
        <v>43617</v>
      </c>
      <c r="D9953" s="2">
        <v>43619</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1">
        <v>17.38</v>
      </c>
      <c r="S9953" s="1">
        <v>2</v>
      </c>
      <c r="T9953" s="1">
        <v>0</v>
      </c>
      <c r="U9953" s="1">
        <v>8.69</v>
      </c>
      <c r="V9953" s="3" t="str">
        <f>IF(M9953=People!$B$6,People!A$6,IF(M9953=People!$B$5,People!$A$5,IF(M9953=People!$B$4,People!$A$4,IF(M9953=People!$B$3,People!$A$3))))</f>
        <v>Kelly Williams</v>
      </c>
      <c r="W9953" s="3" t="str">
        <f xml:space="preserve"> IFERROR(INDEX(Returns!A:A,MATCH(B9953,Returns!B:B,0)),"No")</f>
        <v>No</v>
      </c>
    </row>
    <row r="9954" spans="1:23" x14ac:dyDescent="0.2">
      <c r="A9954" s="1">
        <v>9953</v>
      </c>
      <c r="B9954" t="s">
        <v>6005</v>
      </c>
      <c r="C9954" s="2">
        <v>43083</v>
      </c>
      <c r="D9954" s="2">
        <v>43085</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1">
        <v>55.264000000000003</v>
      </c>
      <c r="S9954" s="1">
        <v>2</v>
      </c>
      <c r="T9954" s="1">
        <v>0.2</v>
      </c>
      <c r="U9954" s="1">
        <v>20.723999999999997</v>
      </c>
      <c r="V9954" s="3" t="str">
        <f>IF(M9954=People!$B$6,People!A$6,IF(M9954=People!$B$5,People!$A$5,IF(M9954=People!$B$4,People!$A$4,IF(M9954=People!$B$3,People!$A$3))))</f>
        <v>Anna Andreadi</v>
      </c>
      <c r="W9954" s="3" t="str">
        <f xml:space="preserve"> IFERROR(INDEX(Returns!A:A,MATCH(B9954,Returns!B:B,0)),"No")</f>
        <v>Yes</v>
      </c>
    </row>
    <row r="9955" spans="1:23" x14ac:dyDescent="0.2">
      <c r="A9955" s="1">
        <v>9954</v>
      </c>
      <c r="B9955" t="s">
        <v>6005</v>
      </c>
      <c r="C9955" s="2">
        <v>43083</v>
      </c>
      <c r="D9955" s="2">
        <v>43085</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1">
        <v>6.48</v>
      </c>
      <c r="S9955" s="1">
        <v>1</v>
      </c>
      <c r="T9955" s="1">
        <v>0</v>
      </c>
      <c r="U9955" s="1">
        <v>3.1104000000000003</v>
      </c>
      <c r="V9955" s="3" t="str">
        <f>IF(M9955=People!$B$6,People!A$6,IF(M9955=People!$B$5,People!$A$5,IF(M9955=People!$B$4,People!$A$4,IF(M9955=People!$B$3,People!$A$3))))</f>
        <v>Anna Andreadi</v>
      </c>
      <c r="W9955" s="3" t="str">
        <f xml:space="preserve"> IFERROR(INDEX(Returns!A:A,MATCH(B9955,Returns!B:B,0)),"No")</f>
        <v>Yes</v>
      </c>
    </row>
    <row r="9956" spans="1:23" x14ac:dyDescent="0.2">
      <c r="A9956" s="1">
        <v>9955</v>
      </c>
      <c r="B9956" t="s">
        <v>6005</v>
      </c>
      <c r="C9956" s="2">
        <v>43083</v>
      </c>
      <c r="D9956" s="2">
        <v>43085</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1">
        <v>34.248000000000005</v>
      </c>
      <c r="S9956" s="1">
        <v>3</v>
      </c>
      <c r="T9956" s="1">
        <v>0.2</v>
      </c>
      <c r="U9956" s="1">
        <v>11.558699999999998</v>
      </c>
      <c r="V9956" s="3" t="str">
        <f>IF(M9956=People!$B$6,People!A$6,IF(M9956=People!$B$5,People!$A$5,IF(M9956=People!$B$4,People!$A$4,IF(M9956=People!$B$3,People!$A$3))))</f>
        <v>Anna Andreadi</v>
      </c>
      <c r="W9956" s="3" t="str">
        <f xml:space="preserve"> IFERROR(INDEX(Returns!A:A,MATCH(B9956,Returns!B:B,0)),"No")</f>
        <v>Yes</v>
      </c>
    </row>
    <row r="9957" spans="1:23" x14ac:dyDescent="0.2">
      <c r="A9957" s="1">
        <v>9956</v>
      </c>
      <c r="B9957" t="s">
        <v>6005</v>
      </c>
      <c r="C9957" s="2">
        <v>43083</v>
      </c>
      <c r="D9957" s="2">
        <v>43085</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1">
        <v>273.56799999999998</v>
      </c>
      <c r="S9957" s="1">
        <v>2</v>
      </c>
      <c r="T9957" s="1">
        <v>0.2</v>
      </c>
      <c r="U9957" s="1">
        <v>10.258800000000008</v>
      </c>
      <c r="V9957" s="3" t="str">
        <f>IF(M9957=People!$B$6,People!A$6,IF(M9957=People!$B$5,People!$A$5,IF(M9957=People!$B$4,People!$A$4,IF(M9957=People!$B$3,People!$A$3))))</f>
        <v>Anna Andreadi</v>
      </c>
      <c r="W9957" s="3" t="str">
        <f xml:space="preserve"> IFERROR(INDEX(Returns!A:A,MATCH(B9957,Returns!B:B,0)),"No")</f>
        <v>Yes</v>
      </c>
    </row>
    <row r="9958" spans="1:23" x14ac:dyDescent="0.2">
      <c r="A9958" s="1">
        <v>9957</v>
      </c>
      <c r="B9958" t="s">
        <v>6189</v>
      </c>
      <c r="C9958" s="2">
        <v>42685</v>
      </c>
      <c r="D9958" s="2">
        <v>42691</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1">
        <v>46.349999999999994</v>
      </c>
      <c r="S9958" s="1">
        <v>5</v>
      </c>
      <c r="T9958" s="1">
        <v>0</v>
      </c>
      <c r="U9958" s="1">
        <v>21.784499999999998</v>
      </c>
      <c r="V9958" s="3" t="str">
        <f>IF(M9958=People!$B$6,People!A$6,IF(M9958=People!$B$5,People!$A$5,IF(M9958=People!$B$4,People!$A$4,IF(M9958=People!$B$3,People!$A$3))))</f>
        <v>Chuck Magee</v>
      </c>
      <c r="W9958" s="3" t="str">
        <f xml:space="preserve"> IFERROR(INDEX(Returns!A:A,MATCH(B9958,Returns!B:B,0)),"No")</f>
        <v>Yes</v>
      </c>
    </row>
    <row r="9959" spans="1:23" x14ac:dyDescent="0.2">
      <c r="A9959" s="1">
        <v>9958</v>
      </c>
      <c r="B9959" t="s">
        <v>6189</v>
      </c>
      <c r="C9959" s="2">
        <v>42685</v>
      </c>
      <c r="D9959" s="2">
        <v>42691</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1">
        <v>223.92</v>
      </c>
      <c r="S9959" s="1">
        <v>4</v>
      </c>
      <c r="T9959" s="1">
        <v>0</v>
      </c>
      <c r="U9959" s="1">
        <v>109.7208</v>
      </c>
      <c r="V9959" s="3" t="str">
        <f>IF(M9959=People!$B$6,People!A$6,IF(M9959=People!$B$5,People!$A$5,IF(M9959=People!$B$4,People!$A$4,IF(M9959=People!$B$3,People!$A$3))))</f>
        <v>Chuck Magee</v>
      </c>
      <c r="W9959" s="3" t="str">
        <f xml:space="preserve"> IFERROR(INDEX(Returns!A:A,MATCH(B9959,Returns!B:B,0)),"No")</f>
        <v>Yes</v>
      </c>
    </row>
    <row r="9960" spans="1:23" x14ac:dyDescent="0.2">
      <c r="A9960" s="1">
        <v>9959</v>
      </c>
      <c r="B9960" t="s">
        <v>6189</v>
      </c>
      <c r="C9960" s="2">
        <v>42685</v>
      </c>
      <c r="D9960" s="2">
        <v>42691</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1">
        <v>7.3</v>
      </c>
      <c r="S9960" s="1">
        <v>2</v>
      </c>
      <c r="T9960" s="1">
        <v>0</v>
      </c>
      <c r="U9960" s="1">
        <v>2.1899999999999995</v>
      </c>
      <c r="V9960" s="3" t="str">
        <f>IF(M9960=People!$B$6,People!A$6,IF(M9960=People!$B$5,People!$A$5,IF(M9960=People!$B$4,People!$A$4,IF(M9960=People!$B$3,People!$A$3))))</f>
        <v>Chuck Magee</v>
      </c>
      <c r="W9960" s="3" t="str">
        <f xml:space="preserve"> IFERROR(INDEX(Returns!A:A,MATCH(B9960,Returns!B:B,0)),"No")</f>
        <v>Yes</v>
      </c>
    </row>
    <row r="9961" spans="1:23" x14ac:dyDescent="0.2">
      <c r="A9961" s="1">
        <v>9960</v>
      </c>
      <c r="B9961" t="s">
        <v>10925</v>
      </c>
      <c r="C9961" s="2">
        <v>43744</v>
      </c>
      <c r="D9961" s="2">
        <v>43749</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1">
        <v>9.3439999999999994</v>
      </c>
      <c r="S9961" s="1">
        <v>2</v>
      </c>
      <c r="T9961" s="1">
        <v>0.2</v>
      </c>
      <c r="U9961" s="1">
        <v>1.8687999999999998</v>
      </c>
      <c r="V9961" s="3" t="str">
        <f>IF(M9961=People!$B$6,People!A$6,IF(M9961=People!$B$5,People!$A$5,IF(M9961=People!$B$4,People!$A$4,IF(M9961=People!$B$3,People!$A$3))))</f>
        <v>Anna Andreadi</v>
      </c>
      <c r="W9961" s="3" t="str">
        <f xml:space="preserve"> IFERROR(INDEX(Returns!A:A,MATCH(B9961,Returns!B:B,0)),"No")</f>
        <v>No</v>
      </c>
    </row>
    <row r="9962" spans="1:23" x14ac:dyDescent="0.2">
      <c r="A9962" s="1">
        <v>9961</v>
      </c>
      <c r="B9962" t="s">
        <v>10926</v>
      </c>
      <c r="C9962" s="2">
        <v>43724</v>
      </c>
      <c r="D9962" s="2">
        <v>43726</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1">
        <v>18</v>
      </c>
      <c r="S9962" s="1">
        <v>1</v>
      </c>
      <c r="T9962" s="1">
        <v>0</v>
      </c>
      <c r="U9962" s="1">
        <v>3.2399999999999984</v>
      </c>
      <c r="V9962" s="3" t="str">
        <f>IF(M9962=People!$B$6,People!A$6,IF(M9962=People!$B$5,People!$A$5,IF(M9962=People!$B$4,People!$A$4,IF(M9962=People!$B$3,People!$A$3))))</f>
        <v>Cassandra Brandow</v>
      </c>
      <c r="W9962" s="3" t="str">
        <f xml:space="preserve"> IFERROR(INDEX(Returns!A:A,MATCH(B9962,Returns!B:B,0)),"No")</f>
        <v>No</v>
      </c>
    </row>
    <row r="9963" spans="1:23" x14ac:dyDescent="0.2">
      <c r="A9963" s="1">
        <v>9962</v>
      </c>
      <c r="B9963" t="s">
        <v>10927</v>
      </c>
      <c r="C9963" s="2">
        <v>42813</v>
      </c>
      <c r="D9963" s="2">
        <v>42816</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1">
        <v>65.584000000000003</v>
      </c>
      <c r="S9963" s="1">
        <v>2</v>
      </c>
      <c r="T9963" s="1">
        <v>0.2</v>
      </c>
      <c r="U9963" s="1">
        <v>23.7742</v>
      </c>
      <c r="V9963" s="3" t="str">
        <f>IF(M9963=People!$B$6,People!A$6,IF(M9963=People!$B$5,People!$A$5,IF(M9963=People!$B$4,People!$A$4,IF(M9963=People!$B$3,People!$A$3))))</f>
        <v>Kelly Williams</v>
      </c>
      <c r="W9963" s="3" t="str">
        <f xml:space="preserve"> IFERROR(INDEX(Returns!A:A,MATCH(B9963,Returns!B:B,0)),"No")</f>
        <v>No</v>
      </c>
    </row>
    <row r="9964" spans="1:23" x14ac:dyDescent="0.2">
      <c r="A9964" s="1">
        <v>9963</v>
      </c>
      <c r="B9964" t="s">
        <v>10927</v>
      </c>
      <c r="C9964" s="2">
        <v>42813</v>
      </c>
      <c r="D9964" s="2">
        <v>42816</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1">
        <v>383.46559999999994</v>
      </c>
      <c r="S9964" s="1">
        <v>4</v>
      </c>
      <c r="T9964" s="1">
        <v>0.32</v>
      </c>
      <c r="U9964" s="1">
        <v>-67.670400000000001</v>
      </c>
      <c r="V9964" s="3" t="str">
        <f>IF(M9964=People!$B$6,People!A$6,IF(M9964=People!$B$5,People!$A$5,IF(M9964=People!$B$4,People!$A$4,IF(M9964=People!$B$3,People!$A$3))))</f>
        <v>Kelly Williams</v>
      </c>
      <c r="W9964" s="3" t="str">
        <f xml:space="preserve"> IFERROR(INDEX(Returns!A:A,MATCH(B9964,Returns!B:B,0)),"No")</f>
        <v>No</v>
      </c>
    </row>
    <row r="9965" spans="1:23" x14ac:dyDescent="0.2">
      <c r="A9965" s="1">
        <v>9964</v>
      </c>
      <c r="B9965" t="s">
        <v>10928</v>
      </c>
      <c r="C9965" s="2">
        <v>42942</v>
      </c>
      <c r="D9965" s="2">
        <v>42942</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1">
        <v>10.368000000000002</v>
      </c>
      <c r="S9965" s="1">
        <v>2</v>
      </c>
      <c r="T9965" s="1">
        <v>0.2</v>
      </c>
      <c r="U9965" s="1">
        <v>3.6288</v>
      </c>
      <c r="V9965" s="3" t="str">
        <f>IF(M9965=People!$B$6,People!A$6,IF(M9965=People!$B$5,People!$A$5,IF(M9965=People!$B$4,People!$A$4,IF(M9965=People!$B$3,People!$A$3))))</f>
        <v>Chuck Magee</v>
      </c>
      <c r="W9965" s="3" t="str">
        <f xml:space="preserve"> IFERROR(INDEX(Returns!A:A,MATCH(B9965,Returns!B:B,0)),"No")</f>
        <v>No</v>
      </c>
    </row>
    <row r="9966" spans="1:23" x14ac:dyDescent="0.2">
      <c r="A9966" s="1">
        <v>9965</v>
      </c>
      <c r="B9966" t="s">
        <v>10929</v>
      </c>
      <c r="C9966" s="2">
        <v>43439</v>
      </c>
      <c r="D9966" s="2">
        <v>43444</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1">
        <v>13.4</v>
      </c>
      <c r="S9966" s="1">
        <v>1</v>
      </c>
      <c r="T9966" s="1">
        <v>0</v>
      </c>
      <c r="U9966" s="1">
        <v>6.4319999999999995</v>
      </c>
      <c r="V9966" s="3" t="str">
        <f>IF(M9966=People!$B$6,People!A$6,IF(M9966=People!$B$5,People!$A$5,IF(M9966=People!$B$4,People!$A$4,IF(M9966=People!$B$3,People!$A$3))))</f>
        <v>Chuck Magee</v>
      </c>
      <c r="W9966" s="3" t="str">
        <f xml:space="preserve"> IFERROR(INDEX(Returns!A:A,MATCH(B9966,Returns!B:B,0)),"No")</f>
        <v>No</v>
      </c>
    </row>
    <row r="9967" spans="1:23" x14ac:dyDescent="0.2">
      <c r="A9967" s="1">
        <v>9966</v>
      </c>
      <c r="B9967" t="s">
        <v>10929</v>
      </c>
      <c r="C9967" s="2">
        <v>43439</v>
      </c>
      <c r="D9967" s="2">
        <v>43444</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1">
        <v>4.9800000000000004</v>
      </c>
      <c r="S9967" s="1">
        <v>1</v>
      </c>
      <c r="T9967" s="1">
        <v>0</v>
      </c>
      <c r="U9967" s="1">
        <v>2.3406000000000002</v>
      </c>
      <c r="V9967" s="3" t="str">
        <f>IF(M9967=People!$B$6,People!A$6,IF(M9967=People!$B$5,People!$A$5,IF(M9967=People!$B$4,People!$A$4,IF(M9967=People!$B$3,People!$A$3))))</f>
        <v>Chuck Magee</v>
      </c>
      <c r="W9967" s="3" t="str">
        <f xml:space="preserve"> IFERROR(INDEX(Returns!A:A,MATCH(B9967,Returns!B:B,0)),"No")</f>
        <v>No</v>
      </c>
    </row>
    <row r="9968" spans="1:23" x14ac:dyDescent="0.2">
      <c r="A9968" s="1">
        <v>9967</v>
      </c>
      <c r="B9968" t="s">
        <v>10929</v>
      </c>
      <c r="C9968" s="2">
        <v>43439</v>
      </c>
      <c r="D9968" s="2">
        <v>43444</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1">
        <v>109.69</v>
      </c>
      <c r="S9968" s="1">
        <v>7</v>
      </c>
      <c r="T9968" s="1">
        <v>0</v>
      </c>
      <c r="U9968" s="1">
        <v>51.554299999999991</v>
      </c>
      <c r="V9968" s="3" t="str">
        <f>IF(M9968=People!$B$6,People!A$6,IF(M9968=People!$B$5,People!$A$5,IF(M9968=People!$B$4,People!$A$4,IF(M9968=People!$B$3,People!$A$3))))</f>
        <v>Chuck Magee</v>
      </c>
      <c r="W9968" s="3" t="str">
        <f xml:space="preserve"> IFERROR(INDEX(Returns!A:A,MATCH(B9968,Returns!B:B,0)),"No")</f>
        <v>No</v>
      </c>
    </row>
    <row r="9969" spans="1:23" x14ac:dyDescent="0.2">
      <c r="A9969" s="1">
        <v>9968</v>
      </c>
      <c r="B9969" t="s">
        <v>10930</v>
      </c>
      <c r="C9969" s="2">
        <v>43810</v>
      </c>
      <c r="D9969" s="2">
        <v>43816</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1">
        <v>40.199999999999996</v>
      </c>
      <c r="S9969" s="1">
        <v>5</v>
      </c>
      <c r="T9969" s="1">
        <v>0</v>
      </c>
      <c r="U9969" s="1">
        <v>18.089999999999996</v>
      </c>
      <c r="V9969" s="3" t="str">
        <f>IF(M9969=People!$B$6,People!A$6,IF(M9969=People!$B$5,People!$A$5,IF(M9969=People!$B$4,People!$A$4,IF(M9969=People!$B$3,People!$A$3))))</f>
        <v>Chuck Magee</v>
      </c>
      <c r="W9969" s="3" t="str">
        <f xml:space="preserve"> IFERROR(INDEX(Returns!A:A,MATCH(B9969,Returns!B:B,0)),"No")</f>
        <v>No</v>
      </c>
    </row>
    <row r="9970" spans="1:23" x14ac:dyDescent="0.2">
      <c r="A9970" s="1">
        <v>9969</v>
      </c>
      <c r="B9970" t="s">
        <v>10930</v>
      </c>
      <c r="C9970" s="2">
        <v>43810</v>
      </c>
      <c r="D9970" s="2">
        <v>43816</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1">
        <v>735.98</v>
      </c>
      <c r="S9970" s="1">
        <v>2</v>
      </c>
      <c r="T9970" s="1">
        <v>0</v>
      </c>
      <c r="U9970" s="1">
        <v>331.19099999999997</v>
      </c>
      <c r="V9970" s="3" t="str">
        <f>IF(M9970=People!$B$6,People!A$6,IF(M9970=People!$B$5,People!$A$5,IF(M9970=People!$B$4,People!$A$4,IF(M9970=People!$B$3,People!$A$3))))</f>
        <v>Chuck Magee</v>
      </c>
      <c r="W9970" s="3" t="str">
        <f xml:space="preserve"> IFERROR(INDEX(Returns!A:A,MATCH(B9970,Returns!B:B,0)),"No")</f>
        <v>No</v>
      </c>
    </row>
    <row r="9971" spans="1:23" x14ac:dyDescent="0.2">
      <c r="A9971" s="1">
        <v>9970</v>
      </c>
      <c r="B9971" t="s">
        <v>10930</v>
      </c>
      <c r="C9971" s="2">
        <v>43810</v>
      </c>
      <c r="D9971" s="2">
        <v>43816</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1">
        <v>22.75</v>
      </c>
      <c r="S9971" s="1">
        <v>7</v>
      </c>
      <c r="T9971" s="1">
        <v>0</v>
      </c>
      <c r="U9971" s="1">
        <v>6.5974999999999993</v>
      </c>
      <c r="V9971" s="3" t="str">
        <f>IF(M9971=People!$B$6,People!A$6,IF(M9971=People!$B$5,People!$A$5,IF(M9971=People!$B$4,People!$A$4,IF(M9971=People!$B$3,People!$A$3))))</f>
        <v>Chuck Magee</v>
      </c>
      <c r="W9971" s="3" t="str">
        <f xml:space="preserve"> IFERROR(INDEX(Returns!A:A,MATCH(B9971,Returns!B:B,0)),"No")</f>
        <v>No</v>
      </c>
    </row>
    <row r="9972" spans="1:23" x14ac:dyDescent="0.2">
      <c r="A9972" s="1">
        <v>9971</v>
      </c>
      <c r="B9972" t="s">
        <v>10931</v>
      </c>
      <c r="C9972" s="2">
        <v>42914</v>
      </c>
      <c r="D9972" s="2">
        <v>42918</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1">
        <v>119.56</v>
      </c>
      <c r="S9972" s="1">
        <v>2</v>
      </c>
      <c r="T9972" s="1">
        <v>0</v>
      </c>
      <c r="U9972" s="1">
        <v>54.997599999999991</v>
      </c>
      <c r="V9972" s="3" t="str">
        <f>IF(M9972=People!$B$6,People!A$6,IF(M9972=People!$B$5,People!$A$5,IF(M9972=People!$B$4,People!$A$4,IF(M9972=People!$B$3,People!$A$3))))</f>
        <v>Cassandra Brandow</v>
      </c>
      <c r="W9972" s="3" t="str">
        <f xml:space="preserve"> IFERROR(INDEX(Returns!A:A,MATCH(B9972,Returns!B:B,0)),"No")</f>
        <v>No</v>
      </c>
    </row>
    <row r="9973" spans="1:23" x14ac:dyDescent="0.2">
      <c r="A9973" s="1">
        <v>9972</v>
      </c>
      <c r="B9973" t="s">
        <v>10931</v>
      </c>
      <c r="C9973" s="2">
        <v>42914</v>
      </c>
      <c r="D9973" s="2">
        <v>42918</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1">
        <v>140.75</v>
      </c>
      <c r="S9973" s="1">
        <v>5</v>
      </c>
      <c r="T9973" s="1">
        <v>0</v>
      </c>
      <c r="U9973" s="1">
        <v>42.22499999999998</v>
      </c>
      <c r="V9973" s="3" t="str">
        <f>IF(M9973=People!$B$6,People!A$6,IF(M9973=People!$B$5,People!$A$5,IF(M9973=People!$B$4,People!$A$4,IF(M9973=People!$B$3,People!$A$3))))</f>
        <v>Cassandra Brandow</v>
      </c>
      <c r="W9973" s="3" t="str">
        <f xml:space="preserve"> IFERROR(INDEX(Returns!A:A,MATCH(B9973,Returns!B:B,0)),"No")</f>
        <v>No</v>
      </c>
    </row>
    <row r="9974" spans="1:23" x14ac:dyDescent="0.2">
      <c r="A9974" s="1">
        <v>9973</v>
      </c>
      <c r="B9974" t="s">
        <v>10932</v>
      </c>
      <c r="C9974" s="2">
        <v>43354</v>
      </c>
      <c r="D9974" s="2">
        <v>43360</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1">
        <v>99.567999999999998</v>
      </c>
      <c r="S9974" s="1">
        <v>2</v>
      </c>
      <c r="T9974" s="1">
        <v>0.2</v>
      </c>
      <c r="U9974" s="1">
        <v>33.604199999999992</v>
      </c>
      <c r="V9974" s="3" t="str">
        <f>IF(M9974=People!$B$6,People!A$6,IF(M9974=People!$B$5,People!$A$5,IF(M9974=People!$B$4,People!$A$4,IF(M9974=People!$B$3,People!$A$3))))</f>
        <v>Kelly Williams</v>
      </c>
      <c r="W9974" s="3" t="str">
        <f xml:space="preserve"> IFERROR(INDEX(Returns!A:A,MATCH(B9974,Returns!B:B,0)),"No")</f>
        <v>No</v>
      </c>
    </row>
    <row r="9975" spans="1:23" x14ac:dyDescent="0.2">
      <c r="A9975" s="1">
        <v>9974</v>
      </c>
      <c r="B9975" t="s">
        <v>10933</v>
      </c>
      <c r="C9975" s="2">
        <v>43440</v>
      </c>
      <c r="D9975" s="2">
        <v>43444</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1">
        <v>271.95999999999998</v>
      </c>
      <c r="S9975" s="1">
        <v>5</v>
      </c>
      <c r="T9975" s="1">
        <v>0.2</v>
      </c>
      <c r="U9975" s="1">
        <v>27.195999999999998</v>
      </c>
      <c r="V9975" s="3" t="str">
        <f>IF(M9975=People!$B$6,People!A$6,IF(M9975=People!$B$5,People!$A$5,IF(M9975=People!$B$4,People!$A$4,IF(M9975=People!$B$3,People!$A$3))))</f>
        <v>Anna Andreadi</v>
      </c>
      <c r="W9975" s="3" t="str">
        <f xml:space="preserve"> IFERROR(INDEX(Returns!A:A,MATCH(B9975,Returns!B:B,0)),"No")</f>
        <v>No</v>
      </c>
    </row>
    <row r="9976" spans="1:23" x14ac:dyDescent="0.2">
      <c r="A9976" s="1">
        <v>9975</v>
      </c>
      <c r="B9976" t="s">
        <v>10933</v>
      </c>
      <c r="C9976" s="2">
        <v>43440</v>
      </c>
      <c r="D9976" s="2">
        <v>43444</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1">
        <v>18.689999999999998</v>
      </c>
      <c r="S9976" s="1">
        <v>7</v>
      </c>
      <c r="T9976" s="1">
        <v>0</v>
      </c>
      <c r="U9976" s="1">
        <v>5.2332000000000001</v>
      </c>
      <c r="V9976" s="3" t="str">
        <f>IF(M9976=People!$B$6,People!A$6,IF(M9976=People!$B$5,People!$A$5,IF(M9976=People!$B$4,People!$A$4,IF(M9976=People!$B$3,People!$A$3))))</f>
        <v>Anna Andreadi</v>
      </c>
      <c r="W9976" s="3" t="str">
        <f xml:space="preserve"> IFERROR(INDEX(Returns!A:A,MATCH(B9976,Returns!B:B,0)),"No")</f>
        <v>No</v>
      </c>
    </row>
    <row r="9977" spans="1:23" x14ac:dyDescent="0.2">
      <c r="A9977" s="1">
        <v>9976</v>
      </c>
      <c r="B9977" t="s">
        <v>10933</v>
      </c>
      <c r="C9977" s="2">
        <v>43440</v>
      </c>
      <c r="D9977" s="2">
        <v>43444</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1">
        <v>13.36</v>
      </c>
      <c r="S9977" s="1">
        <v>2</v>
      </c>
      <c r="T9977" s="1">
        <v>0</v>
      </c>
      <c r="U9977" s="1">
        <v>6.4127999999999998</v>
      </c>
      <c r="V9977" s="3" t="str">
        <f>IF(M9977=People!$B$6,People!A$6,IF(M9977=People!$B$5,People!$A$5,IF(M9977=People!$B$4,People!$A$4,IF(M9977=People!$B$3,People!$A$3))))</f>
        <v>Anna Andreadi</v>
      </c>
      <c r="W9977" s="3" t="str">
        <f xml:space="preserve"> IFERROR(INDEX(Returns!A:A,MATCH(B9977,Returns!B:B,0)),"No")</f>
        <v>No</v>
      </c>
    </row>
    <row r="9978" spans="1:23" x14ac:dyDescent="0.2">
      <c r="A9978" s="1">
        <v>9977</v>
      </c>
      <c r="B9978" t="s">
        <v>10933</v>
      </c>
      <c r="C9978" s="2">
        <v>43440</v>
      </c>
      <c r="D9978" s="2">
        <v>43444</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1">
        <v>249.58400000000003</v>
      </c>
      <c r="S9978" s="1">
        <v>2</v>
      </c>
      <c r="T9978" s="1">
        <v>0.2</v>
      </c>
      <c r="U9978" s="1">
        <v>31.197999999999986</v>
      </c>
      <c r="V9978" s="3" t="str">
        <f>IF(M9978=People!$B$6,People!A$6,IF(M9978=People!$B$5,People!$A$5,IF(M9978=People!$B$4,People!$A$4,IF(M9978=People!$B$3,People!$A$3))))</f>
        <v>Anna Andreadi</v>
      </c>
      <c r="W9978" s="3" t="str">
        <f xml:space="preserve"> IFERROR(INDEX(Returns!A:A,MATCH(B9978,Returns!B:B,0)),"No")</f>
        <v>No</v>
      </c>
    </row>
    <row r="9979" spans="1:23" x14ac:dyDescent="0.2">
      <c r="A9979" s="1">
        <v>9978</v>
      </c>
      <c r="B9979" t="s">
        <v>10933</v>
      </c>
      <c r="C9979" s="2">
        <v>43440</v>
      </c>
      <c r="D9979" s="2">
        <v>43444</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1">
        <v>13.86</v>
      </c>
      <c r="S9979" s="1">
        <v>7</v>
      </c>
      <c r="T9979" s="1">
        <v>0</v>
      </c>
      <c r="U9979" s="1">
        <v>0</v>
      </c>
      <c r="V9979" s="3" t="str">
        <f>IF(M9979=People!$B$6,People!A$6,IF(M9979=People!$B$5,People!$A$5,IF(M9979=People!$B$4,People!$A$4,IF(M9979=People!$B$3,People!$A$3))))</f>
        <v>Anna Andreadi</v>
      </c>
      <c r="W9979" s="3" t="str">
        <f xml:space="preserve"> IFERROR(INDEX(Returns!A:A,MATCH(B9979,Returns!B:B,0)),"No")</f>
        <v>No</v>
      </c>
    </row>
    <row r="9980" spans="1:23" x14ac:dyDescent="0.2">
      <c r="A9980" s="1">
        <v>9979</v>
      </c>
      <c r="B9980" t="s">
        <v>10933</v>
      </c>
      <c r="C9980" s="2">
        <v>43440</v>
      </c>
      <c r="D9980" s="2">
        <v>43444</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1">
        <v>13.375999999999999</v>
      </c>
      <c r="S9980" s="1">
        <v>4</v>
      </c>
      <c r="T9980" s="1">
        <v>0.2</v>
      </c>
      <c r="U9980" s="1">
        <v>4.6815999999999995</v>
      </c>
      <c r="V9980" s="3" t="str">
        <f>IF(M9980=People!$B$6,People!A$6,IF(M9980=People!$B$5,People!$A$5,IF(M9980=People!$B$4,People!$A$4,IF(M9980=People!$B$3,People!$A$3))))</f>
        <v>Anna Andreadi</v>
      </c>
      <c r="W9980" s="3" t="str">
        <f xml:space="preserve"> IFERROR(INDEX(Returns!A:A,MATCH(B9980,Returns!B:B,0)),"No")</f>
        <v>No</v>
      </c>
    </row>
    <row r="9981" spans="1:23" x14ac:dyDescent="0.2">
      <c r="A9981" s="1">
        <v>9980</v>
      </c>
      <c r="B9981" t="s">
        <v>10933</v>
      </c>
      <c r="C9981" s="2">
        <v>43440</v>
      </c>
      <c r="D9981" s="2">
        <v>43444</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1">
        <v>437.47200000000009</v>
      </c>
      <c r="S9981" s="1">
        <v>14</v>
      </c>
      <c r="T9981" s="1">
        <v>0.2</v>
      </c>
      <c r="U9981" s="1">
        <v>153.11519999999999</v>
      </c>
      <c r="V9981" s="3" t="str">
        <f>IF(M9981=People!$B$6,People!A$6,IF(M9981=People!$B$5,People!$A$5,IF(M9981=People!$B$4,People!$A$4,IF(M9981=People!$B$3,People!$A$3))))</f>
        <v>Anna Andreadi</v>
      </c>
      <c r="W9981" s="3" t="str">
        <f xml:space="preserve"> IFERROR(INDEX(Returns!A:A,MATCH(B9981,Returns!B:B,0)),"No")</f>
        <v>No</v>
      </c>
    </row>
    <row r="9982" spans="1:23" x14ac:dyDescent="0.2">
      <c r="A9982" s="1">
        <v>9981</v>
      </c>
      <c r="B9982" t="s">
        <v>10934</v>
      </c>
      <c r="C9982" s="2">
        <v>42984</v>
      </c>
      <c r="D9982" s="2">
        <v>42987</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1">
        <v>85.98</v>
      </c>
      <c r="S9982" s="1">
        <v>1</v>
      </c>
      <c r="T9982" s="1">
        <v>0</v>
      </c>
      <c r="U9982" s="1">
        <v>22.354800000000004</v>
      </c>
      <c r="V9982" s="3" t="str">
        <f>IF(M9982=People!$B$6,People!A$6,IF(M9982=People!$B$5,People!$A$5,IF(M9982=People!$B$4,People!$A$4,IF(M9982=People!$B$3,People!$A$3))))</f>
        <v>Cassandra Brandow</v>
      </c>
      <c r="W9982" s="3" t="str">
        <f xml:space="preserve"> IFERROR(INDEX(Returns!A:A,MATCH(B9982,Returns!B:B,0)),"No")</f>
        <v>No</v>
      </c>
    </row>
    <row r="9983" spans="1:23" x14ac:dyDescent="0.2">
      <c r="A9983" s="1">
        <v>9982</v>
      </c>
      <c r="B9983" t="s">
        <v>10935</v>
      </c>
      <c r="C9983" s="2">
        <v>43680</v>
      </c>
      <c r="D9983" s="2">
        <v>43683</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1">
        <v>16.520000000000003</v>
      </c>
      <c r="S9983" s="1">
        <v>5</v>
      </c>
      <c r="T9983" s="1">
        <v>0.2</v>
      </c>
      <c r="U9983" s="1">
        <v>5.368999999999998</v>
      </c>
      <c r="V9983" s="3" t="str">
        <f>IF(M9983=People!$B$6,People!A$6,IF(M9983=People!$B$5,People!$A$5,IF(M9983=People!$B$4,People!$A$4,IF(M9983=People!$B$3,People!$A$3))))</f>
        <v>Chuck Magee</v>
      </c>
      <c r="W9983" s="3" t="str">
        <f xml:space="preserve"> IFERROR(INDEX(Returns!A:A,MATCH(B9983,Returns!B:B,0)),"No")</f>
        <v>No</v>
      </c>
    </row>
    <row r="9984" spans="1:23" x14ac:dyDescent="0.2">
      <c r="A9984" s="1">
        <v>9983</v>
      </c>
      <c r="B9984" t="s">
        <v>10936</v>
      </c>
      <c r="C9984" s="2">
        <v>43365</v>
      </c>
      <c r="D9984" s="2">
        <v>43371</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1">
        <v>35.56</v>
      </c>
      <c r="S9984" s="1">
        <v>7</v>
      </c>
      <c r="T9984" s="1">
        <v>0</v>
      </c>
      <c r="U9984" s="1">
        <v>16.713200000000001</v>
      </c>
      <c r="V9984" s="3" t="str">
        <f>IF(M9984=People!$B$6,People!A$6,IF(M9984=People!$B$5,People!$A$5,IF(M9984=People!$B$4,People!$A$4,IF(M9984=People!$B$3,People!$A$3))))</f>
        <v>Kelly Williams</v>
      </c>
      <c r="W9984" s="3" t="str">
        <f xml:space="preserve"> IFERROR(INDEX(Returns!A:A,MATCH(B9984,Returns!B:B,0)),"No")</f>
        <v>No</v>
      </c>
    </row>
    <row r="9985" spans="1:23" x14ac:dyDescent="0.2">
      <c r="A9985" s="1">
        <v>9984</v>
      </c>
      <c r="B9985" t="s">
        <v>10936</v>
      </c>
      <c r="C9985" s="2">
        <v>43365</v>
      </c>
      <c r="D9985" s="2">
        <v>43371</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1">
        <v>97.98</v>
      </c>
      <c r="S9985" s="1">
        <v>2</v>
      </c>
      <c r="T9985" s="1">
        <v>0</v>
      </c>
      <c r="U9985" s="1">
        <v>27.434400000000011</v>
      </c>
      <c r="V9985" s="3" t="str">
        <f>IF(M9985=People!$B$6,People!A$6,IF(M9985=People!$B$5,People!$A$5,IF(M9985=People!$B$4,People!$A$4,IF(M9985=People!$B$3,People!$A$3))))</f>
        <v>Kelly Williams</v>
      </c>
      <c r="W9985" s="3" t="str">
        <f xml:space="preserve"> IFERROR(INDEX(Returns!A:A,MATCH(B9985,Returns!B:B,0)),"No")</f>
        <v>No</v>
      </c>
    </row>
    <row r="9986" spans="1:23" x14ac:dyDescent="0.2">
      <c r="A9986" s="1">
        <v>9985</v>
      </c>
      <c r="B9986" t="s">
        <v>10937</v>
      </c>
      <c r="C9986" s="2">
        <v>42872</v>
      </c>
      <c r="D9986" s="2">
        <v>42878</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1">
        <v>31.5</v>
      </c>
      <c r="S9986" s="1">
        <v>10</v>
      </c>
      <c r="T9986" s="1">
        <v>0</v>
      </c>
      <c r="U9986" s="1">
        <v>15.120000000000001</v>
      </c>
      <c r="V9986" s="3" t="str">
        <f>IF(M9986=People!$B$6,People!A$6,IF(M9986=People!$B$5,People!$A$5,IF(M9986=People!$B$4,People!$A$4,IF(M9986=People!$B$3,People!$A$3))))</f>
        <v>Chuck Magee</v>
      </c>
      <c r="W9986" s="3" t="str">
        <f xml:space="preserve"> IFERROR(INDEX(Returns!A:A,MATCH(B9986,Returns!B:B,0)),"No")</f>
        <v>No</v>
      </c>
    </row>
    <row r="9987" spans="1:23" x14ac:dyDescent="0.2">
      <c r="A9987" s="1">
        <v>9986</v>
      </c>
      <c r="B9987" t="s">
        <v>10937</v>
      </c>
      <c r="C9987" s="2">
        <v>42872</v>
      </c>
      <c r="D9987" s="2">
        <v>42878</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1">
        <v>55.6</v>
      </c>
      <c r="S9987" s="1">
        <v>4</v>
      </c>
      <c r="T9987" s="1">
        <v>0</v>
      </c>
      <c r="U9987" s="1">
        <v>16.123999999999995</v>
      </c>
      <c r="V9987" s="3" t="str">
        <f>IF(M9987=People!$B$6,People!A$6,IF(M9987=People!$B$5,People!$A$5,IF(M9987=People!$B$4,People!$A$4,IF(M9987=People!$B$3,People!$A$3))))</f>
        <v>Chuck Magee</v>
      </c>
      <c r="W9987" s="3" t="str">
        <f xml:space="preserve"> IFERROR(INDEX(Returns!A:A,MATCH(B9987,Returns!B:B,0)),"No")</f>
        <v>No</v>
      </c>
    </row>
    <row r="9988" spans="1:23" x14ac:dyDescent="0.2">
      <c r="A9988" s="1">
        <v>9987</v>
      </c>
      <c r="B9988" t="s">
        <v>10938</v>
      </c>
      <c r="C9988" s="2">
        <v>43372</v>
      </c>
      <c r="D9988" s="2">
        <v>43376</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1">
        <v>36.24</v>
      </c>
      <c r="S9988" s="1">
        <v>1</v>
      </c>
      <c r="T9988" s="1">
        <v>0</v>
      </c>
      <c r="U9988" s="1">
        <v>15.220800000000001</v>
      </c>
      <c r="V9988" s="3" t="str">
        <f>IF(M9988=People!$B$6,People!A$6,IF(M9988=People!$B$5,People!$A$5,IF(M9988=People!$B$4,People!$A$4,IF(M9988=People!$B$3,People!$A$3))))</f>
        <v>Anna Andreadi</v>
      </c>
      <c r="W9988" s="3" t="str">
        <f xml:space="preserve"> IFERROR(INDEX(Returns!A:A,MATCH(B9988,Returns!B:B,0)),"No")</f>
        <v>No</v>
      </c>
    </row>
    <row r="9989" spans="1:23" x14ac:dyDescent="0.2">
      <c r="A9989" s="1">
        <v>9988</v>
      </c>
      <c r="B9989" t="s">
        <v>10939</v>
      </c>
      <c r="C9989" s="2">
        <v>43786</v>
      </c>
      <c r="D9989" s="2">
        <v>43790</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1">
        <v>79.989999999999995</v>
      </c>
      <c r="S9989" s="1">
        <v>1</v>
      </c>
      <c r="T9989" s="1">
        <v>0</v>
      </c>
      <c r="U9989" s="1">
        <v>28.796399999999998</v>
      </c>
      <c r="V9989" s="3" t="str">
        <f>IF(M9989=People!$B$6,People!A$6,IF(M9989=People!$B$5,People!$A$5,IF(M9989=People!$B$4,People!$A$4,IF(M9989=People!$B$3,People!$A$3))))</f>
        <v>Cassandra Brandow</v>
      </c>
      <c r="W9989" s="3" t="str">
        <f xml:space="preserve"> IFERROR(INDEX(Returns!A:A,MATCH(B9989,Returns!B:B,0)),"No")</f>
        <v>No</v>
      </c>
    </row>
    <row r="9990" spans="1:23" x14ac:dyDescent="0.2">
      <c r="A9990" s="1">
        <v>9989</v>
      </c>
      <c r="B9990" t="s">
        <v>10939</v>
      </c>
      <c r="C9990" s="2">
        <v>43786</v>
      </c>
      <c r="D9990" s="2">
        <v>43790</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1">
        <v>206.1</v>
      </c>
      <c r="S9990" s="1">
        <v>5</v>
      </c>
      <c r="T9990" s="1">
        <v>0</v>
      </c>
      <c r="U9990" s="1">
        <v>55.647000000000006</v>
      </c>
      <c r="V9990" s="3" t="str">
        <f>IF(M9990=People!$B$6,People!A$6,IF(M9990=People!$B$5,People!$A$5,IF(M9990=People!$B$4,People!$A$4,IF(M9990=People!$B$3,People!$A$3))))</f>
        <v>Cassandra Brandow</v>
      </c>
      <c r="W9990" s="3" t="str">
        <f xml:space="preserve"> IFERROR(INDEX(Returns!A:A,MATCH(B9990,Returns!B:B,0)),"No")</f>
        <v>No</v>
      </c>
    </row>
    <row r="9991" spans="1:23" x14ac:dyDescent="0.2">
      <c r="A9991" s="1">
        <v>9990</v>
      </c>
      <c r="B9991" t="s">
        <v>10940</v>
      </c>
      <c r="C9991" s="2">
        <v>42390</v>
      </c>
      <c r="D9991" s="2">
        <v>42392</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1">
        <v>25.248000000000001</v>
      </c>
      <c r="S9991" s="1">
        <v>3</v>
      </c>
      <c r="T9991" s="1">
        <v>0.2</v>
      </c>
      <c r="U9991" s="1">
        <v>4.1027999999999993</v>
      </c>
      <c r="V9991" s="3" t="str">
        <f>IF(M9991=People!$B$6,People!A$6,IF(M9991=People!$B$5,People!$A$5,IF(M9991=People!$B$4,People!$A$4,IF(M9991=People!$B$3,People!$A$3))))</f>
        <v>Cassandra Brandow</v>
      </c>
      <c r="W9991" s="3" t="str">
        <f xml:space="preserve"> IFERROR(INDEX(Returns!A:A,MATCH(B9991,Returns!B:B,0)),"No")</f>
        <v>No</v>
      </c>
    </row>
    <row r="9992" spans="1:23" x14ac:dyDescent="0.2">
      <c r="A9992" s="1">
        <v>9991</v>
      </c>
      <c r="B9992" t="s">
        <v>6117</v>
      </c>
      <c r="C9992" s="2">
        <v>43522</v>
      </c>
      <c r="D9992" s="2">
        <v>43527</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1">
        <v>91.96</v>
      </c>
      <c r="S9992" s="1">
        <v>2</v>
      </c>
      <c r="T9992" s="1">
        <v>0</v>
      </c>
      <c r="U9992" s="1">
        <v>15.633199999999988</v>
      </c>
      <c r="V9992" s="3" t="str">
        <f>IF(M9992=People!$B$6,People!A$6,IF(M9992=People!$B$5,People!$A$5,IF(M9992=People!$B$4,People!$A$4,IF(M9992=People!$B$3,People!$A$3))))</f>
        <v>Anna Andreadi</v>
      </c>
      <c r="W9992" s="3" t="str">
        <f xml:space="preserve"> IFERROR(INDEX(Returns!A:A,MATCH(B9992,Returns!B:B,0)),"No")</f>
        <v>Yes</v>
      </c>
    </row>
    <row r="9993" spans="1:23" x14ac:dyDescent="0.2">
      <c r="A9993" s="1">
        <v>9992</v>
      </c>
      <c r="B9993" t="s">
        <v>6117</v>
      </c>
      <c r="C9993" s="2">
        <v>43522</v>
      </c>
      <c r="D9993" s="2">
        <v>43527</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1">
        <v>258.57600000000002</v>
      </c>
      <c r="S9993" s="1">
        <v>2</v>
      </c>
      <c r="T9993" s="1">
        <v>0.2</v>
      </c>
      <c r="U9993" s="1">
        <v>19.393200000000007</v>
      </c>
      <c r="V9993" s="3" t="str">
        <f>IF(M9993=People!$B$6,People!A$6,IF(M9993=People!$B$5,People!$A$5,IF(M9993=People!$B$4,People!$A$4,IF(M9993=People!$B$3,People!$A$3))))</f>
        <v>Anna Andreadi</v>
      </c>
      <c r="W9993" s="3" t="str">
        <f xml:space="preserve"> IFERROR(INDEX(Returns!A:A,MATCH(B9993,Returns!B:B,0)),"No")</f>
        <v>Yes</v>
      </c>
    </row>
    <row r="9994" spans="1:23" x14ac:dyDescent="0.2">
      <c r="A9994" s="1">
        <v>9993</v>
      </c>
      <c r="B9994" t="s">
        <v>6117</v>
      </c>
      <c r="C9994" s="2">
        <v>43522</v>
      </c>
      <c r="D9994" s="2">
        <v>43527</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1">
        <v>29.6</v>
      </c>
      <c r="S9994" s="1">
        <v>4</v>
      </c>
      <c r="T9994" s="1">
        <v>0</v>
      </c>
      <c r="U9994" s="1">
        <v>13.32</v>
      </c>
      <c r="V9994" s="3" t="str">
        <f>IF(M9994=People!$B$6,People!A$6,IF(M9994=People!$B$5,People!$A$5,IF(M9994=People!$B$4,People!$A$4,IF(M9994=People!$B$3,People!$A$3))))</f>
        <v>Anna Andreadi</v>
      </c>
      <c r="W9994" s="3" t="str">
        <f xml:space="preserve"> IFERROR(INDEX(Returns!A:A,MATCH(B9994,Returns!B:B,0)),"No")</f>
        <v>Yes</v>
      </c>
    </row>
    <row r="9995" spans="1:23" x14ac:dyDescent="0.2">
      <c r="A9995" s="1">
        <v>9994</v>
      </c>
      <c r="B9995" t="s">
        <v>10941</v>
      </c>
      <c r="C9995" s="2">
        <v>43589</v>
      </c>
      <c r="D9995" s="2">
        <v>43594</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1">
        <v>243.16</v>
      </c>
      <c r="S9995" s="1">
        <v>2</v>
      </c>
      <c r="T9995" s="1">
        <v>0</v>
      </c>
      <c r="U9995" s="1">
        <v>72.947999999999979</v>
      </c>
      <c r="V9995" s="3" t="str">
        <f>IF(M9995=People!$B$6,People!A$6,IF(M9995=People!$B$5,People!$A$5,IF(M9995=People!$B$4,People!$A$4,IF(M9995=People!$B$3,People!$A$3))))</f>
        <v>Anna Andreadi</v>
      </c>
      <c r="W9995" s="3" t="str">
        <f xml:space="preserve"> IFERROR(INDEX(Returns!A:A,MATCH(B9995,Returns!B:B,0)),"No")</f>
        <v>No</v>
      </c>
    </row>
  </sheetData>
  <pageMargins left="0.75" right="0.75" top="1" bottom="1" header="0.5" footer="0.5"/>
  <headerFooter alignWithMargins="0">
    <oddHeader>&amp;A</oddHeader>
    <oddFooter>Page &amp;P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
  <sheetViews>
    <sheetView workbookViewId="0">
      <selection activeCell="B16" sqref="B16"/>
    </sheetView>
  </sheetViews>
  <sheetFormatPr defaultRowHeight="12.75" x14ac:dyDescent="0.2"/>
  <cols>
    <col min="1" max="2" width="11.7109375" customWidth="1"/>
  </cols>
  <sheetData>
    <row r="1" spans="1:2" x14ac:dyDescent="0.2">
      <c r="A1" s="1" t="s">
        <v>10964</v>
      </c>
      <c r="B1" s="1" t="s">
        <v>10965</v>
      </c>
    </row>
    <row r="2" spans="1:2" x14ac:dyDescent="0.2">
      <c r="A2" s="1" t="s">
        <v>5930</v>
      </c>
      <c r="B2" s="1" t="s">
        <v>12</v>
      </c>
    </row>
    <row r="3" spans="1:2" x14ac:dyDescent="0.2">
      <c r="A3" s="1" t="s">
        <v>5177</v>
      </c>
      <c r="B3" s="1" t="s">
        <v>41</v>
      </c>
    </row>
    <row r="4" spans="1:2" x14ac:dyDescent="0.2">
      <c r="A4" s="1" t="s">
        <v>2264</v>
      </c>
      <c r="B4" s="1" t="s">
        <v>135</v>
      </c>
    </row>
    <row r="5" spans="1:2" x14ac:dyDescent="0.2">
      <c r="A5" s="1" t="s">
        <v>4211</v>
      </c>
      <c r="B5" s="1" t="s">
        <v>97</v>
      </c>
    </row>
    <row r="6" spans="1:2" x14ac:dyDescent="0.2">
      <c r="A6" s="1" t="s">
        <v>684</v>
      </c>
      <c r="B6" s="1" t="s">
        <v>28</v>
      </c>
    </row>
  </sheetData>
  <pageMargins left="0.75" right="0.75" top="1" bottom="1" header="0.5" footer="0.5"/>
  <headerFooter alignWithMargins="0">
    <oddHeader>&amp;A</oddHeader>
    <oddFooter>Page &amp;P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02"/>
  <sheetViews>
    <sheetView topLeftCell="A50" zoomScale="55" zoomScaleNormal="55" workbookViewId="0">
      <selection activeCell="F323" sqref="F323"/>
    </sheetView>
  </sheetViews>
  <sheetFormatPr defaultRowHeight="12.75" x14ac:dyDescent="0.2"/>
  <cols>
    <col min="1" max="1" width="11.7109375" customWidth="1"/>
    <col min="2" max="2" width="14.85546875" bestFit="1" customWidth="1"/>
  </cols>
  <sheetData>
    <row r="1" spans="1:2" x14ac:dyDescent="0.2">
      <c r="A1" s="1" t="s">
        <v>10964</v>
      </c>
      <c r="B1" t="s">
        <v>10965</v>
      </c>
    </row>
    <row r="2" spans="1:2" x14ac:dyDescent="0.2">
      <c r="A2" s="1" t="s">
        <v>5931</v>
      </c>
      <c r="B2" t="s">
        <v>1</v>
      </c>
    </row>
    <row r="3" spans="1:2" x14ac:dyDescent="0.2">
      <c r="A3" s="1" t="s">
        <v>5932</v>
      </c>
      <c r="B3" t="s">
        <v>5933</v>
      </c>
    </row>
    <row r="4" spans="1:2" x14ac:dyDescent="0.2">
      <c r="A4" s="1" t="s">
        <v>5932</v>
      </c>
      <c r="B4" t="s">
        <v>5933</v>
      </c>
    </row>
    <row r="5" spans="1:2" x14ac:dyDescent="0.2">
      <c r="A5" s="1" t="s">
        <v>5932</v>
      </c>
      <c r="B5" t="s">
        <v>5933</v>
      </c>
    </row>
    <row r="6" spans="1:2" x14ac:dyDescent="0.2">
      <c r="A6" s="1" t="s">
        <v>5932</v>
      </c>
      <c r="B6" t="s">
        <v>5933</v>
      </c>
    </row>
    <row r="7" spans="1:2" x14ac:dyDescent="0.2">
      <c r="A7" s="1" t="s">
        <v>5932</v>
      </c>
      <c r="B7" t="s">
        <v>5934</v>
      </c>
    </row>
    <row r="8" spans="1:2" x14ac:dyDescent="0.2">
      <c r="A8" s="1" t="s">
        <v>5932</v>
      </c>
      <c r="B8" t="s">
        <v>5935</v>
      </c>
    </row>
    <row r="9" spans="1:2" x14ac:dyDescent="0.2">
      <c r="A9" s="1" t="s">
        <v>5932</v>
      </c>
      <c r="B9" t="s">
        <v>5935</v>
      </c>
    </row>
    <row r="10" spans="1:2" x14ac:dyDescent="0.2">
      <c r="A10" s="1" t="s">
        <v>5932</v>
      </c>
      <c r="B10" t="s">
        <v>5935</v>
      </c>
    </row>
    <row r="11" spans="1:2" x14ac:dyDescent="0.2">
      <c r="A11" s="1" t="s">
        <v>5932</v>
      </c>
      <c r="B11" t="s">
        <v>5935</v>
      </c>
    </row>
    <row r="12" spans="1:2" x14ac:dyDescent="0.2">
      <c r="A12" s="1" t="s">
        <v>5932</v>
      </c>
      <c r="B12" t="s">
        <v>5936</v>
      </c>
    </row>
    <row r="13" spans="1:2" x14ac:dyDescent="0.2">
      <c r="A13" s="1" t="s">
        <v>5932</v>
      </c>
      <c r="B13" t="s">
        <v>5937</v>
      </c>
    </row>
    <row r="14" spans="1:2" x14ac:dyDescent="0.2">
      <c r="A14" s="1" t="s">
        <v>5932</v>
      </c>
      <c r="B14" t="s">
        <v>5937</v>
      </c>
    </row>
    <row r="15" spans="1:2" x14ac:dyDescent="0.2">
      <c r="A15" s="1" t="s">
        <v>5932</v>
      </c>
      <c r="B15" t="s">
        <v>5938</v>
      </c>
    </row>
    <row r="16" spans="1:2" x14ac:dyDescent="0.2">
      <c r="A16" s="1" t="s">
        <v>5932</v>
      </c>
      <c r="B16" t="s">
        <v>5938</v>
      </c>
    </row>
    <row r="17" spans="1:2" x14ac:dyDescent="0.2">
      <c r="A17" s="1" t="s">
        <v>5932</v>
      </c>
      <c r="B17" t="s">
        <v>5938</v>
      </c>
    </row>
    <row r="18" spans="1:2" x14ac:dyDescent="0.2">
      <c r="A18" s="1" t="s">
        <v>5932</v>
      </c>
      <c r="B18" t="s">
        <v>5938</v>
      </c>
    </row>
    <row r="19" spans="1:2" x14ac:dyDescent="0.2">
      <c r="A19" s="1" t="s">
        <v>5932</v>
      </c>
      <c r="B19" t="s">
        <v>5939</v>
      </c>
    </row>
    <row r="20" spans="1:2" x14ac:dyDescent="0.2">
      <c r="A20" s="1" t="s">
        <v>5932</v>
      </c>
      <c r="B20" t="s">
        <v>5940</v>
      </c>
    </row>
    <row r="21" spans="1:2" x14ac:dyDescent="0.2">
      <c r="A21" s="1" t="s">
        <v>5932</v>
      </c>
      <c r="B21" t="s">
        <v>5940</v>
      </c>
    </row>
    <row r="22" spans="1:2" x14ac:dyDescent="0.2">
      <c r="A22" s="1" t="s">
        <v>5932</v>
      </c>
      <c r="B22" t="s">
        <v>5941</v>
      </c>
    </row>
    <row r="23" spans="1:2" x14ac:dyDescent="0.2">
      <c r="A23" s="1" t="s">
        <v>5932</v>
      </c>
      <c r="B23" t="s">
        <v>5942</v>
      </c>
    </row>
    <row r="24" spans="1:2" x14ac:dyDescent="0.2">
      <c r="A24" s="1" t="s">
        <v>5932</v>
      </c>
      <c r="B24" t="s">
        <v>5943</v>
      </c>
    </row>
    <row r="25" spans="1:2" x14ac:dyDescent="0.2">
      <c r="A25" s="1" t="s">
        <v>5932</v>
      </c>
      <c r="B25" t="s">
        <v>5943</v>
      </c>
    </row>
    <row r="26" spans="1:2" x14ac:dyDescent="0.2">
      <c r="A26" s="1" t="s">
        <v>5932</v>
      </c>
      <c r="B26" t="s">
        <v>5943</v>
      </c>
    </row>
    <row r="27" spans="1:2" x14ac:dyDescent="0.2">
      <c r="A27" s="1" t="s">
        <v>5932</v>
      </c>
      <c r="B27" t="s">
        <v>5944</v>
      </c>
    </row>
    <row r="28" spans="1:2" x14ac:dyDescent="0.2">
      <c r="A28" s="1" t="s">
        <v>5932</v>
      </c>
      <c r="B28" t="s">
        <v>5944</v>
      </c>
    </row>
    <row r="29" spans="1:2" x14ac:dyDescent="0.2">
      <c r="A29" s="1" t="s">
        <v>5932</v>
      </c>
      <c r="B29" t="s">
        <v>5944</v>
      </c>
    </row>
    <row r="30" spans="1:2" x14ac:dyDescent="0.2">
      <c r="A30" s="1" t="s">
        <v>5932</v>
      </c>
      <c r="B30" t="s">
        <v>5944</v>
      </c>
    </row>
    <row r="31" spans="1:2" x14ac:dyDescent="0.2">
      <c r="A31" s="1" t="s">
        <v>5932</v>
      </c>
      <c r="B31" t="s">
        <v>5944</v>
      </c>
    </row>
    <row r="32" spans="1:2" x14ac:dyDescent="0.2">
      <c r="A32" s="1" t="s">
        <v>5932</v>
      </c>
      <c r="B32" t="s">
        <v>5944</v>
      </c>
    </row>
    <row r="33" spans="1:2" x14ac:dyDescent="0.2">
      <c r="A33" s="1" t="s">
        <v>5932</v>
      </c>
      <c r="B33" t="s">
        <v>5944</v>
      </c>
    </row>
    <row r="34" spans="1:2" x14ac:dyDescent="0.2">
      <c r="A34" s="1" t="s">
        <v>5932</v>
      </c>
      <c r="B34" t="s">
        <v>5945</v>
      </c>
    </row>
    <row r="35" spans="1:2" x14ac:dyDescent="0.2">
      <c r="A35" s="1" t="s">
        <v>5932</v>
      </c>
      <c r="B35" t="s">
        <v>5946</v>
      </c>
    </row>
    <row r="36" spans="1:2" x14ac:dyDescent="0.2">
      <c r="A36" s="1" t="s">
        <v>5932</v>
      </c>
      <c r="B36" t="s">
        <v>5946</v>
      </c>
    </row>
    <row r="37" spans="1:2" x14ac:dyDescent="0.2">
      <c r="A37" s="1" t="s">
        <v>5932</v>
      </c>
      <c r="B37" t="s">
        <v>5947</v>
      </c>
    </row>
    <row r="38" spans="1:2" x14ac:dyDescent="0.2">
      <c r="A38" s="1" t="s">
        <v>5932</v>
      </c>
      <c r="B38" t="s">
        <v>5947</v>
      </c>
    </row>
    <row r="39" spans="1:2" x14ac:dyDescent="0.2">
      <c r="A39" s="1" t="s">
        <v>5932</v>
      </c>
      <c r="B39" t="s">
        <v>5948</v>
      </c>
    </row>
    <row r="40" spans="1:2" x14ac:dyDescent="0.2">
      <c r="A40" s="1" t="s">
        <v>5932</v>
      </c>
      <c r="B40" t="s">
        <v>5949</v>
      </c>
    </row>
    <row r="41" spans="1:2" x14ac:dyDescent="0.2">
      <c r="A41" s="1" t="s">
        <v>5932</v>
      </c>
      <c r="B41" t="s">
        <v>5949</v>
      </c>
    </row>
    <row r="42" spans="1:2" x14ac:dyDescent="0.2">
      <c r="A42" s="1" t="s">
        <v>5932</v>
      </c>
      <c r="B42" t="s">
        <v>5950</v>
      </c>
    </row>
    <row r="43" spans="1:2" x14ac:dyDescent="0.2">
      <c r="A43" s="1" t="s">
        <v>5932</v>
      </c>
      <c r="B43" t="s">
        <v>5950</v>
      </c>
    </row>
    <row r="44" spans="1:2" x14ac:dyDescent="0.2">
      <c r="A44" s="1" t="s">
        <v>5932</v>
      </c>
      <c r="B44" t="s">
        <v>5950</v>
      </c>
    </row>
    <row r="45" spans="1:2" x14ac:dyDescent="0.2">
      <c r="A45" s="1" t="s">
        <v>5932</v>
      </c>
      <c r="B45" t="s">
        <v>5951</v>
      </c>
    </row>
    <row r="46" spans="1:2" x14ac:dyDescent="0.2">
      <c r="A46" s="1" t="s">
        <v>5932</v>
      </c>
      <c r="B46" t="s">
        <v>5951</v>
      </c>
    </row>
    <row r="47" spans="1:2" x14ac:dyDescent="0.2">
      <c r="A47" s="1" t="s">
        <v>5932</v>
      </c>
      <c r="B47" t="s">
        <v>5951</v>
      </c>
    </row>
    <row r="48" spans="1:2" x14ac:dyDescent="0.2">
      <c r="A48" s="1" t="s">
        <v>5932</v>
      </c>
      <c r="B48" t="s">
        <v>5951</v>
      </c>
    </row>
    <row r="49" spans="1:2" x14ac:dyDescent="0.2">
      <c r="A49" s="1" t="s">
        <v>5932</v>
      </c>
      <c r="B49" t="s">
        <v>5951</v>
      </c>
    </row>
    <row r="50" spans="1:2" x14ac:dyDescent="0.2">
      <c r="A50" s="1" t="s">
        <v>5932</v>
      </c>
      <c r="B50" t="s">
        <v>5951</v>
      </c>
    </row>
    <row r="51" spans="1:2" x14ac:dyDescent="0.2">
      <c r="A51" s="1" t="s">
        <v>5932</v>
      </c>
      <c r="B51" t="s">
        <v>5952</v>
      </c>
    </row>
    <row r="52" spans="1:2" x14ac:dyDescent="0.2">
      <c r="A52" s="1" t="s">
        <v>5932</v>
      </c>
      <c r="B52" t="s">
        <v>5952</v>
      </c>
    </row>
    <row r="53" spans="1:2" x14ac:dyDescent="0.2">
      <c r="A53" s="1" t="s">
        <v>5932</v>
      </c>
      <c r="B53" t="s">
        <v>5952</v>
      </c>
    </row>
    <row r="54" spans="1:2" x14ac:dyDescent="0.2">
      <c r="A54" s="1" t="s">
        <v>5932</v>
      </c>
      <c r="B54" t="s">
        <v>5952</v>
      </c>
    </row>
    <row r="55" spans="1:2" x14ac:dyDescent="0.2">
      <c r="A55" s="1" t="s">
        <v>5932</v>
      </c>
      <c r="B55" t="s">
        <v>5953</v>
      </c>
    </row>
    <row r="56" spans="1:2" x14ac:dyDescent="0.2">
      <c r="A56" s="1" t="s">
        <v>5932</v>
      </c>
      <c r="B56" t="s">
        <v>5954</v>
      </c>
    </row>
    <row r="57" spans="1:2" x14ac:dyDescent="0.2">
      <c r="A57" s="1" t="s">
        <v>5932</v>
      </c>
      <c r="B57" t="s">
        <v>5954</v>
      </c>
    </row>
    <row r="58" spans="1:2" x14ac:dyDescent="0.2">
      <c r="A58" s="1" t="s">
        <v>5932</v>
      </c>
      <c r="B58" t="s">
        <v>5954</v>
      </c>
    </row>
    <row r="59" spans="1:2" x14ac:dyDescent="0.2">
      <c r="A59" s="1" t="s">
        <v>5932</v>
      </c>
      <c r="B59" t="s">
        <v>5955</v>
      </c>
    </row>
    <row r="60" spans="1:2" x14ac:dyDescent="0.2">
      <c r="A60" s="1" t="s">
        <v>5932</v>
      </c>
      <c r="B60" t="s">
        <v>5955</v>
      </c>
    </row>
    <row r="61" spans="1:2" x14ac:dyDescent="0.2">
      <c r="A61" s="1" t="s">
        <v>5932</v>
      </c>
      <c r="B61" t="s">
        <v>5955</v>
      </c>
    </row>
    <row r="62" spans="1:2" x14ac:dyDescent="0.2">
      <c r="A62" s="1" t="s">
        <v>5932</v>
      </c>
      <c r="B62" t="s">
        <v>5955</v>
      </c>
    </row>
    <row r="63" spans="1:2" x14ac:dyDescent="0.2">
      <c r="A63" s="1" t="s">
        <v>5932</v>
      </c>
      <c r="B63" t="s">
        <v>5956</v>
      </c>
    </row>
    <row r="64" spans="1:2" x14ac:dyDescent="0.2">
      <c r="A64" s="1" t="s">
        <v>5932</v>
      </c>
      <c r="B64" t="s">
        <v>5956</v>
      </c>
    </row>
    <row r="65" spans="1:2" x14ac:dyDescent="0.2">
      <c r="A65" s="1" t="s">
        <v>5932</v>
      </c>
      <c r="B65" t="s">
        <v>5957</v>
      </c>
    </row>
    <row r="66" spans="1:2" x14ac:dyDescent="0.2">
      <c r="A66" s="1" t="s">
        <v>5932</v>
      </c>
      <c r="B66" t="s">
        <v>5957</v>
      </c>
    </row>
    <row r="67" spans="1:2" x14ac:dyDescent="0.2">
      <c r="A67" s="1" t="s">
        <v>5932</v>
      </c>
      <c r="B67" t="s">
        <v>5958</v>
      </c>
    </row>
    <row r="68" spans="1:2" x14ac:dyDescent="0.2">
      <c r="A68" s="1" t="s">
        <v>5932</v>
      </c>
      <c r="B68" t="s">
        <v>5959</v>
      </c>
    </row>
    <row r="69" spans="1:2" x14ac:dyDescent="0.2">
      <c r="A69" s="1" t="s">
        <v>5932</v>
      </c>
      <c r="B69" t="s">
        <v>5959</v>
      </c>
    </row>
    <row r="70" spans="1:2" x14ac:dyDescent="0.2">
      <c r="A70" s="1" t="s">
        <v>5932</v>
      </c>
      <c r="B70" t="s">
        <v>5960</v>
      </c>
    </row>
    <row r="71" spans="1:2" x14ac:dyDescent="0.2">
      <c r="A71" s="1" t="s">
        <v>5932</v>
      </c>
      <c r="B71" t="s">
        <v>5961</v>
      </c>
    </row>
    <row r="72" spans="1:2" x14ac:dyDescent="0.2">
      <c r="A72" s="1" t="s">
        <v>5932</v>
      </c>
      <c r="B72" t="s">
        <v>5961</v>
      </c>
    </row>
    <row r="73" spans="1:2" x14ac:dyDescent="0.2">
      <c r="A73" s="1" t="s">
        <v>5932</v>
      </c>
      <c r="B73" t="s">
        <v>5961</v>
      </c>
    </row>
    <row r="74" spans="1:2" x14ac:dyDescent="0.2">
      <c r="A74" s="1" t="s">
        <v>5932</v>
      </c>
      <c r="B74" t="s">
        <v>5961</v>
      </c>
    </row>
    <row r="75" spans="1:2" x14ac:dyDescent="0.2">
      <c r="A75" s="1" t="s">
        <v>5932</v>
      </c>
      <c r="B75" t="s">
        <v>5962</v>
      </c>
    </row>
    <row r="76" spans="1:2" x14ac:dyDescent="0.2">
      <c r="A76" s="1" t="s">
        <v>5932</v>
      </c>
      <c r="B76" t="s">
        <v>5962</v>
      </c>
    </row>
    <row r="77" spans="1:2" x14ac:dyDescent="0.2">
      <c r="A77" s="1" t="s">
        <v>5932</v>
      </c>
      <c r="B77" t="s">
        <v>5962</v>
      </c>
    </row>
    <row r="78" spans="1:2" x14ac:dyDescent="0.2">
      <c r="A78" s="1" t="s">
        <v>5932</v>
      </c>
      <c r="B78" t="s">
        <v>5962</v>
      </c>
    </row>
    <row r="79" spans="1:2" x14ac:dyDescent="0.2">
      <c r="A79" s="1" t="s">
        <v>5932</v>
      </c>
      <c r="B79" t="s">
        <v>5962</v>
      </c>
    </row>
    <row r="80" spans="1:2" x14ac:dyDescent="0.2">
      <c r="A80" s="1" t="s">
        <v>5932</v>
      </c>
      <c r="B80" t="s">
        <v>5962</v>
      </c>
    </row>
    <row r="81" spans="1:2" x14ac:dyDescent="0.2">
      <c r="A81" s="1" t="s">
        <v>5932</v>
      </c>
      <c r="B81" t="s">
        <v>5962</v>
      </c>
    </row>
    <row r="82" spans="1:2" x14ac:dyDescent="0.2">
      <c r="A82" s="1" t="s">
        <v>5932</v>
      </c>
      <c r="B82" t="s">
        <v>5962</v>
      </c>
    </row>
    <row r="83" spans="1:2" x14ac:dyDescent="0.2">
      <c r="A83" s="1" t="s">
        <v>5932</v>
      </c>
      <c r="B83" t="s">
        <v>5963</v>
      </c>
    </row>
    <row r="84" spans="1:2" x14ac:dyDescent="0.2">
      <c r="A84" s="1" t="s">
        <v>5932</v>
      </c>
      <c r="B84" t="s">
        <v>5963</v>
      </c>
    </row>
    <row r="85" spans="1:2" x14ac:dyDescent="0.2">
      <c r="A85" s="1" t="s">
        <v>5932</v>
      </c>
      <c r="B85" t="s">
        <v>5963</v>
      </c>
    </row>
    <row r="86" spans="1:2" x14ac:dyDescent="0.2">
      <c r="A86" s="1" t="s">
        <v>5932</v>
      </c>
      <c r="B86" t="s">
        <v>5964</v>
      </c>
    </row>
    <row r="87" spans="1:2" x14ac:dyDescent="0.2">
      <c r="A87" s="1" t="s">
        <v>5932</v>
      </c>
      <c r="B87" t="s">
        <v>5964</v>
      </c>
    </row>
    <row r="88" spans="1:2" x14ac:dyDescent="0.2">
      <c r="A88" s="1" t="s">
        <v>5932</v>
      </c>
      <c r="B88" t="s">
        <v>5965</v>
      </c>
    </row>
    <row r="89" spans="1:2" x14ac:dyDescent="0.2">
      <c r="A89" s="1" t="s">
        <v>5932</v>
      </c>
      <c r="B89" t="s">
        <v>5965</v>
      </c>
    </row>
    <row r="90" spans="1:2" x14ac:dyDescent="0.2">
      <c r="A90" s="1" t="s">
        <v>5932</v>
      </c>
      <c r="B90" t="s">
        <v>5966</v>
      </c>
    </row>
    <row r="91" spans="1:2" x14ac:dyDescent="0.2">
      <c r="A91" s="1" t="s">
        <v>5932</v>
      </c>
      <c r="B91" t="s">
        <v>5966</v>
      </c>
    </row>
    <row r="92" spans="1:2" x14ac:dyDescent="0.2">
      <c r="A92" s="1" t="s">
        <v>5932</v>
      </c>
      <c r="B92" t="s">
        <v>5966</v>
      </c>
    </row>
    <row r="93" spans="1:2" x14ac:dyDescent="0.2">
      <c r="A93" s="1" t="s">
        <v>5932</v>
      </c>
      <c r="B93" t="s">
        <v>5967</v>
      </c>
    </row>
    <row r="94" spans="1:2" x14ac:dyDescent="0.2">
      <c r="A94" s="1" t="s">
        <v>5932</v>
      </c>
      <c r="B94" t="s">
        <v>5967</v>
      </c>
    </row>
    <row r="95" spans="1:2" x14ac:dyDescent="0.2">
      <c r="A95" s="1" t="s">
        <v>5932</v>
      </c>
      <c r="B95" t="s">
        <v>5967</v>
      </c>
    </row>
    <row r="96" spans="1:2" x14ac:dyDescent="0.2">
      <c r="A96" s="1" t="s">
        <v>5932</v>
      </c>
      <c r="B96" t="s">
        <v>5967</v>
      </c>
    </row>
    <row r="97" spans="1:2" x14ac:dyDescent="0.2">
      <c r="A97" s="1" t="s">
        <v>5932</v>
      </c>
      <c r="B97" t="s">
        <v>5967</v>
      </c>
    </row>
    <row r="98" spans="1:2" x14ac:dyDescent="0.2">
      <c r="A98" s="1" t="s">
        <v>5932</v>
      </c>
      <c r="B98" t="s">
        <v>5968</v>
      </c>
    </row>
    <row r="99" spans="1:2" x14ac:dyDescent="0.2">
      <c r="A99" s="1" t="s">
        <v>5932</v>
      </c>
      <c r="B99" t="s">
        <v>5968</v>
      </c>
    </row>
    <row r="100" spans="1:2" x14ac:dyDescent="0.2">
      <c r="A100" s="1" t="s">
        <v>5932</v>
      </c>
      <c r="B100" t="s">
        <v>5969</v>
      </c>
    </row>
    <row r="101" spans="1:2" x14ac:dyDescent="0.2">
      <c r="A101" s="1" t="s">
        <v>5932</v>
      </c>
      <c r="B101" t="s">
        <v>5970</v>
      </c>
    </row>
    <row r="102" spans="1:2" x14ac:dyDescent="0.2">
      <c r="A102" s="1" t="s">
        <v>5932</v>
      </c>
      <c r="B102" t="s">
        <v>5970</v>
      </c>
    </row>
    <row r="103" spans="1:2" x14ac:dyDescent="0.2">
      <c r="A103" s="1" t="s">
        <v>5932</v>
      </c>
      <c r="B103" t="s">
        <v>5970</v>
      </c>
    </row>
    <row r="104" spans="1:2" x14ac:dyDescent="0.2">
      <c r="A104" s="1" t="s">
        <v>5932</v>
      </c>
      <c r="B104" t="s">
        <v>5971</v>
      </c>
    </row>
    <row r="105" spans="1:2" x14ac:dyDescent="0.2">
      <c r="A105" s="1" t="s">
        <v>5932</v>
      </c>
      <c r="B105" t="s">
        <v>5971</v>
      </c>
    </row>
    <row r="106" spans="1:2" x14ac:dyDescent="0.2">
      <c r="A106" s="1" t="s">
        <v>5932</v>
      </c>
      <c r="B106" t="s">
        <v>5972</v>
      </c>
    </row>
    <row r="107" spans="1:2" x14ac:dyDescent="0.2">
      <c r="A107" s="1" t="s">
        <v>5932</v>
      </c>
      <c r="B107" t="s">
        <v>5973</v>
      </c>
    </row>
    <row r="108" spans="1:2" x14ac:dyDescent="0.2">
      <c r="A108" s="1" t="s">
        <v>5932</v>
      </c>
      <c r="B108" t="s">
        <v>5973</v>
      </c>
    </row>
    <row r="109" spans="1:2" x14ac:dyDescent="0.2">
      <c r="A109" s="1" t="s">
        <v>5932</v>
      </c>
      <c r="B109" t="s">
        <v>5973</v>
      </c>
    </row>
    <row r="110" spans="1:2" x14ac:dyDescent="0.2">
      <c r="A110" s="1" t="s">
        <v>5932</v>
      </c>
      <c r="B110" t="s">
        <v>5973</v>
      </c>
    </row>
    <row r="111" spans="1:2" x14ac:dyDescent="0.2">
      <c r="A111" s="1" t="s">
        <v>5932</v>
      </c>
      <c r="B111" t="s">
        <v>5973</v>
      </c>
    </row>
    <row r="112" spans="1:2" x14ac:dyDescent="0.2">
      <c r="A112" s="1" t="s">
        <v>5932</v>
      </c>
      <c r="B112" t="s">
        <v>5973</v>
      </c>
    </row>
    <row r="113" spans="1:2" x14ac:dyDescent="0.2">
      <c r="A113" s="1" t="s">
        <v>5932</v>
      </c>
      <c r="B113" t="s">
        <v>5973</v>
      </c>
    </row>
    <row r="114" spans="1:2" x14ac:dyDescent="0.2">
      <c r="A114" s="1" t="s">
        <v>5932</v>
      </c>
      <c r="B114" t="s">
        <v>5974</v>
      </c>
    </row>
    <row r="115" spans="1:2" x14ac:dyDescent="0.2">
      <c r="A115" s="1" t="s">
        <v>5932</v>
      </c>
      <c r="B115" t="s">
        <v>5974</v>
      </c>
    </row>
    <row r="116" spans="1:2" x14ac:dyDescent="0.2">
      <c r="A116" s="1" t="s">
        <v>5932</v>
      </c>
      <c r="B116" t="s">
        <v>5975</v>
      </c>
    </row>
    <row r="117" spans="1:2" x14ac:dyDescent="0.2">
      <c r="A117" s="1" t="s">
        <v>5932</v>
      </c>
      <c r="B117" t="s">
        <v>5975</v>
      </c>
    </row>
    <row r="118" spans="1:2" x14ac:dyDescent="0.2">
      <c r="A118" s="1" t="s">
        <v>5932</v>
      </c>
      <c r="B118" t="s">
        <v>5975</v>
      </c>
    </row>
    <row r="119" spans="1:2" x14ac:dyDescent="0.2">
      <c r="A119" s="1" t="s">
        <v>5932</v>
      </c>
      <c r="B119" t="s">
        <v>5976</v>
      </c>
    </row>
    <row r="120" spans="1:2" x14ac:dyDescent="0.2">
      <c r="A120" s="1" t="s">
        <v>5932</v>
      </c>
      <c r="B120" t="s">
        <v>5977</v>
      </c>
    </row>
    <row r="121" spans="1:2" x14ac:dyDescent="0.2">
      <c r="A121" s="1" t="s">
        <v>5932</v>
      </c>
      <c r="B121" t="s">
        <v>5977</v>
      </c>
    </row>
    <row r="122" spans="1:2" x14ac:dyDescent="0.2">
      <c r="A122" s="1" t="s">
        <v>5932</v>
      </c>
      <c r="B122" t="s">
        <v>5977</v>
      </c>
    </row>
    <row r="123" spans="1:2" x14ac:dyDescent="0.2">
      <c r="A123" s="1" t="s">
        <v>5932</v>
      </c>
      <c r="B123" t="s">
        <v>5978</v>
      </c>
    </row>
    <row r="124" spans="1:2" x14ac:dyDescent="0.2">
      <c r="A124" s="1" t="s">
        <v>5932</v>
      </c>
      <c r="B124" t="s">
        <v>5978</v>
      </c>
    </row>
    <row r="125" spans="1:2" x14ac:dyDescent="0.2">
      <c r="A125" s="1" t="s">
        <v>5932</v>
      </c>
      <c r="B125" t="s">
        <v>5978</v>
      </c>
    </row>
    <row r="126" spans="1:2" x14ac:dyDescent="0.2">
      <c r="A126" s="1" t="s">
        <v>5932</v>
      </c>
      <c r="B126" t="s">
        <v>5978</v>
      </c>
    </row>
    <row r="127" spans="1:2" x14ac:dyDescent="0.2">
      <c r="A127" s="1" t="s">
        <v>5932</v>
      </c>
      <c r="B127" t="s">
        <v>5978</v>
      </c>
    </row>
    <row r="128" spans="1:2" x14ac:dyDescent="0.2">
      <c r="A128" s="1" t="s">
        <v>5932</v>
      </c>
      <c r="B128" t="s">
        <v>5978</v>
      </c>
    </row>
    <row r="129" spans="1:2" x14ac:dyDescent="0.2">
      <c r="A129" s="1" t="s">
        <v>5932</v>
      </c>
      <c r="B129" t="s">
        <v>5979</v>
      </c>
    </row>
    <row r="130" spans="1:2" x14ac:dyDescent="0.2">
      <c r="A130" s="1" t="s">
        <v>5932</v>
      </c>
      <c r="B130" t="s">
        <v>5980</v>
      </c>
    </row>
    <row r="131" spans="1:2" x14ac:dyDescent="0.2">
      <c r="A131" s="1" t="s">
        <v>5932</v>
      </c>
      <c r="B131" t="s">
        <v>5980</v>
      </c>
    </row>
    <row r="132" spans="1:2" x14ac:dyDescent="0.2">
      <c r="A132" s="1" t="s">
        <v>5932</v>
      </c>
      <c r="B132" t="s">
        <v>5981</v>
      </c>
    </row>
    <row r="133" spans="1:2" x14ac:dyDescent="0.2">
      <c r="A133" s="1" t="s">
        <v>5932</v>
      </c>
      <c r="B133" t="s">
        <v>5981</v>
      </c>
    </row>
    <row r="134" spans="1:2" x14ac:dyDescent="0.2">
      <c r="A134" s="1" t="s">
        <v>5932</v>
      </c>
      <c r="B134" t="s">
        <v>5982</v>
      </c>
    </row>
    <row r="135" spans="1:2" x14ac:dyDescent="0.2">
      <c r="A135" s="1" t="s">
        <v>5932</v>
      </c>
      <c r="B135" t="s">
        <v>5982</v>
      </c>
    </row>
    <row r="136" spans="1:2" x14ac:dyDescent="0.2">
      <c r="A136" s="1" t="s">
        <v>5932</v>
      </c>
      <c r="B136" t="s">
        <v>5983</v>
      </c>
    </row>
    <row r="137" spans="1:2" x14ac:dyDescent="0.2">
      <c r="A137" s="1" t="s">
        <v>5932</v>
      </c>
      <c r="B137" t="s">
        <v>5983</v>
      </c>
    </row>
    <row r="138" spans="1:2" x14ac:dyDescent="0.2">
      <c r="A138" s="1" t="s">
        <v>5932</v>
      </c>
      <c r="B138" t="s">
        <v>5983</v>
      </c>
    </row>
    <row r="139" spans="1:2" x14ac:dyDescent="0.2">
      <c r="A139" s="1" t="s">
        <v>5932</v>
      </c>
      <c r="B139" t="s">
        <v>5983</v>
      </c>
    </row>
    <row r="140" spans="1:2" x14ac:dyDescent="0.2">
      <c r="A140" s="1" t="s">
        <v>5932</v>
      </c>
      <c r="B140" t="s">
        <v>5984</v>
      </c>
    </row>
    <row r="141" spans="1:2" x14ac:dyDescent="0.2">
      <c r="A141" s="1" t="s">
        <v>5932</v>
      </c>
      <c r="B141" t="s">
        <v>5985</v>
      </c>
    </row>
    <row r="142" spans="1:2" x14ac:dyDescent="0.2">
      <c r="A142" s="1" t="s">
        <v>5932</v>
      </c>
      <c r="B142" t="s">
        <v>5985</v>
      </c>
    </row>
    <row r="143" spans="1:2" x14ac:dyDescent="0.2">
      <c r="A143" s="1" t="s">
        <v>5932</v>
      </c>
      <c r="B143" t="s">
        <v>5985</v>
      </c>
    </row>
    <row r="144" spans="1:2" x14ac:dyDescent="0.2">
      <c r="A144" s="1" t="s">
        <v>5932</v>
      </c>
      <c r="B144" t="s">
        <v>5986</v>
      </c>
    </row>
    <row r="145" spans="1:2" x14ac:dyDescent="0.2">
      <c r="A145" s="1" t="s">
        <v>5932</v>
      </c>
      <c r="B145" t="s">
        <v>5986</v>
      </c>
    </row>
    <row r="146" spans="1:2" x14ac:dyDescent="0.2">
      <c r="A146" s="1" t="s">
        <v>5932</v>
      </c>
      <c r="B146" t="s">
        <v>5987</v>
      </c>
    </row>
    <row r="147" spans="1:2" x14ac:dyDescent="0.2">
      <c r="A147" s="1" t="s">
        <v>5932</v>
      </c>
      <c r="B147" t="s">
        <v>5987</v>
      </c>
    </row>
    <row r="148" spans="1:2" x14ac:dyDescent="0.2">
      <c r="A148" s="1" t="s">
        <v>5932</v>
      </c>
      <c r="B148" t="s">
        <v>5988</v>
      </c>
    </row>
    <row r="149" spans="1:2" x14ac:dyDescent="0.2">
      <c r="A149" s="1" t="s">
        <v>5932</v>
      </c>
      <c r="B149" t="s">
        <v>5988</v>
      </c>
    </row>
    <row r="150" spans="1:2" x14ac:dyDescent="0.2">
      <c r="A150" s="1" t="s">
        <v>5932</v>
      </c>
      <c r="B150" t="s">
        <v>5988</v>
      </c>
    </row>
    <row r="151" spans="1:2" x14ac:dyDescent="0.2">
      <c r="A151" s="1" t="s">
        <v>5932</v>
      </c>
      <c r="B151" t="s">
        <v>5988</v>
      </c>
    </row>
    <row r="152" spans="1:2" x14ac:dyDescent="0.2">
      <c r="A152" s="1" t="s">
        <v>5932</v>
      </c>
      <c r="B152" t="s">
        <v>5988</v>
      </c>
    </row>
    <row r="153" spans="1:2" x14ac:dyDescent="0.2">
      <c r="A153" s="1" t="s">
        <v>5932</v>
      </c>
      <c r="B153" t="s">
        <v>5988</v>
      </c>
    </row>
    <row r="154" spans="1:2" x14ac:dyDescent="0.2">
      <c r="A154" s="1" t="s">
        <v>5932</v>
      </c>
      <c r="B154" t="s">
        <v>5989</v>
      </c>
    </row>
    <row r="155" spans="1:2" x14ac:dyDescent="0.2">
      <c r="A155" s="1" t="s">
        <v>5932</v>
      </c>
      <c r="B155" t="s">
        <v>5990</v>
      </c>
    </row>
    <row r="156" spans="1:2" x14ac:dyDescent="0.2">
      <c r="A156" s="1" t="s">
        <v>5932</v>
      </c>
      <c r="B156" t="s">
        <v>5990</v>
      </c>
    </row>
    <row r="157" spans="1:2" x14ac:dyDescent="0.2">
      <c r="A157" s="1" t="s">
        <v>5932</v>
      </c>
      <c r="B157" t="s">
        <v>5990</v>
      </c>
    </row>
    <row r="158" spans="1:2" x14ac:dyDescent="0.2">
      <c r="A158" s="1" t="s">
        <v>5932</v>
      </c>
      <c r="B158" t="s">
        <v>5990</v>
      </c>
    </row>
    <row r="159" spans="1:2" x14ac:dyDescent="0.2">
      <c r="A159" s="1" t="s">
        <v>5932</v>
      </c>
      <c r="B159" t="s">
        <v>5990</v>
      </c>
    </row>
    <row r="160" spans="1:2" x14ac:dyDescent="0.2">
      <c r="A160" s="1" t="s">
        <v>5932</v>
      </c>
      <c r="B160" t="s">
        <v>5991</v>
      </c>
    </row>
    <row r="161" spans="1:2" x14ac:dyDescent="0.2">
      <c r="A161" s="1" t="s">
        <v>5932</v>
      </c>
      <c r="B161" t="s">
        <v>5991</v>
      </c>
    </row>
    <row r="162" spans="1:2" x14ac:dyDescent="0.2">
      <c r="A162" s="1" t="s">
        <v>5932</v>
      </c>
      <c r="B162" t="s">
        <v>5992</v>
      </c>
    </row>
    <row r="163" spans="1:2" x14ac:dyDescent="0.2">
      <c r="A163" s="1" t="s">
        <v>5932</v>
      </c>
      <c r="B163" t="s">
        <v>5993</v>
      </c>
    </row>
    <row r="164" spans="1:2" x14ac:dyDescent="0.2">
      <c r="A164" s="1" t="s">
        <v>5932</v>
      </c>
      <c r="B164" t="s">
        <v>5993</v>
      </c>
    </row>
    <row r="165" spans="1:2" x14ac:dyDescent="0.2">
      <c r="A165" s="1" t="s">
        <v>5932</v>
      </c>
      <c r="B165" t="s">
        <v>5993</v>
      </c>
    </row>
    <row r="166" spans="1:2" x14ac:dyDescent="0.2">
      <c r="A166" s="1" t="s">
        <v>5932</v>
      </c>
      <c r="B166" t="s">
        <v>5993</v>
      </c>
    </row>
    <row r="167" spans="1:2" x14ac:dyDescent="0.2">
      <c r="A167" s="1" t="s">
        <v>5932</v>
      </c>
      <c r="B167" t="s">
        <v>5994</v>
      </c>
    </row>
    <row r="168" spans="1:2" x14ac:dyDescent="0.2">
      <c r="A168" s="1" t="s">
        <v>5932</v>
      </c>
      <c r="B168" t="s">
        <v>5994</v>
      </c>
    </row>
    <row r="169" spans="1:2" x14ac:dyDescent="0.2">
      <c r="A169" s="1" t="s">
        <v>5932</v>
      </c>
      <c r="B169" t="s">
        <v>5995</v>
      </c>
    </row>
    <row r="170" spans="1:2" x14ac:dyDescent="0.2">
      <c r="A170" s="1" t="s">
        <v>5932</v>
      </c>
      <c r="B170" t="s">
        <v>5995</v>
      </c>
    </row>
    <row r="171" spans="1:2" x14ac:dyDescent="0.2">
      <c r="A171" s="1" t="s">
        <v>5932</v>
      </c>
      <c r="B171" t="s">
        <v>5996</v>
      </c>
    </row>
    <row r="172" spans="1:2" x14ac:dyDescent="0.2">
      <c r="A172" s="1" t="s">
        <v>5932</v>
      </c>
      <c r="B172" t="s">
        <v>5996</v>
      </c>
    </row>
    <row r="173" spans="1:2" x14ac:dyDescent="0.2">
      <c r="A173" s="1" t="s">
        <v>5932</v>
      </c>
      <c r="B173" t="s">
        <v>5996</v>
      </c>
    </row>
    <row r="174" spans="1:2" x14ac:dyDescent="0.2">
      <c r="A174" s="1" t="s">
        <v>5932</v>
      </c>
      <c r="B174" t="s">
        <v>5997</v>
      </c>
    </row>
    <row r="175" spans="1:2" x14ac:dyDescent="0.2">
      <c r="A175" s="1" t="s">
        <v>5932</v>
      </c>
      <c r="B175" t="s">
        <v>5998</v>
      </c>
    </row>
    <row r="176" spans="1:2" x14ac:dyDescent="0.2">
      <c r="A176" s="1" t="s">
        <v>5932</v>
      </c>
      <c r="B176" t="s">
        <v>5998</v>
      </c>
    </row>
    <row r="177" spans="1:2" x14ac:dyDescent="0.2">
      <c r="A177" s="1" t="s">
        <v>5932</v>
      </c>
      <c r="B177" t="s">
        <v>5998</v>
      </c>
    </row>
    <row r="178" spans="1:2" x14ac:dyDescent="0.2">
      <c r="A178" s="1" t="s">
        <v>5932</v>
      </c>
      <c r="B178" t="s">
        <v>5999</v>
      </c>
    </row>
    <row r="179" spans="1:2" x14ac:dyDescent="0.2">
      <c r="A179" s="1" t="s">
        <v>5932</v>
      </c>
      <c r="B179" t="s">
        <v>5999</v>
      </c>
    </row>
    <row r="180" spans="1:2" x14ac:dyDescent="0.2">
      <c r="A180" s="1" t="s">
        <v>5932</v>
      </c>
      <c r="B180" t="s">
        <v>6000</v>
      </c>
    </row>
    <row r="181" spans="1:2" x14ac:dyDescent="0.2">
      <c r="A181" s="1" t="s">
        <v>5932</v>
      </c>
      <c r="B181" t="s">
        <v>6000</v>
      </c>
    </row>
    <row r="182" spans="1:2" x14ac:dyDescent="0.2">
      <c r="A182" s="1" t="s">
        <v>5932</v>
      </c>
      <c r="B182" t="s">
        <v>6001</v>
      </c>
    </row>
    <row r="183" spans="1:2" x14ac:dyDescent="0.2">
      <c r="A183" s="1" t="s">
        <v>5932</v>
      </c>
      <c r="B183" t="s">
        <v>6001</v>
      </c>
    </row>
    <row r="184" spans="1:2" x14ac:dyDescent="0.2">
      <c r="A184" s="1" t="s">
        <v>5932</v>
      </c>
      <c r="B184" t="s">
        <v>6001</v>
      </c>
    </row>
    <row r="185" spans="1:2" x14ac:dyDescent="0.2">
      <c r="A185" s="1" t="s">
        <v>5932</v>
      </c>
      <c r="B185" t="s">
        <v>6001</v>
      </c>
    </row>
    <row r="186" spans="1:2" x14ac:dyDescent="0.2">
      <c r="A186" s="1" t="s">
        <v>5932</v>
      </c>
      <c r="B186" t="s">
        <v>6001</v>
      </c>
    </row>
    <row r="187" spans="1:2" x14ac:dyDescent="0.2">
      <c r="A187" s="1" t="s">
        <v>5932</v>
      </c>
      <c r="B187" t="s">
        <v>6002</v>
      </c>
    </row>
    <row r="188" spans="1:2" x14ac:dyDescent="0.2">
      <c r="A188" s="1" t="s">
        <v>5932</v>
      </c>
      <c r="B188" t="s">
        <v>6002</v>
      </c>
    </row>
    <row r="189" spans="1:2" x14ac:dyDescent="0.2">
      <c r="A189" s="1" t="s">
        <v>5932</v>
      </c>
      <c r="B189" t="s">
        <v>6002</v>
      </c>
    </row>
    <row r="190" spans="1:2" x14ac:dyDescent="0.2">
      <c r="A190" s="1" t="s">
        <v>5932</v>
      </c>
      <c r="B190" t="s">
        <v>6003</v>
      </c>
    </row>
    <row r="191" spans="1:2" x14ac:dyDescent="0.2">
      <c r="A191" s="1" t="s">
        <v>5932</v>
      </c>
      <c r="B191" t="s">
        <v>6003</v>
      </c>
    </row>
    <row r="192" spans="1:2" x14ac:dyDescent="0.2">
      <c r="A192" s="1" t="s">
        <v>5932</v>
      </c>
      <c r="B192" t="s">
        <v>6004</v>
      </c>
    </row>
    <row r="193" spans="1:2" x14ac:dyDescent="0.2">
      <c r="A193" s="1" t="s">
        <v>5932</v>
      </c>
      <c r="B193" t="s">
        <v>6004</v>
      </c>
    </row>
    <row r="194" spans="1:2" x14ac:dyDescent="0.2">
      <c r="A194" s="1" t="s">
        <v>5932</v>
      </c>
      <c r="B194" t="s">
        <v>6004</v>
      </c>
    </row>
    <row r="195" spans="1:2" x14ac:dyDescent="0.2">
      <c r="A195" s="1" t="s">
        <v>5932</v>
      </c>
      <c r="B195" t="s">
        <v>6005</v>
      </c>
    </row>
    <row r="196" spans="1:2" x14ac:dyDescent="0.2">
      <c r="A196" s="1" t="s">
        <v>5932</v>
      </c>
      <c r="B196" t="s">
        <v>6005</v>
      </c>
    </row>
    <row r="197" spans="1:2" x14ac:dyDescent="0.2">
      <c r="A197" s="1" t="s">
        <v>5932</v>
      </c>
      <c r="B197" t="s">
        <v>6005</v>
      </c>
    </row>
    <row r="198" spans="1:2" x14ac:dyDescent="0.2">
      <c r="A198" s="1" t="s">
        <v>5932</v>
      </c>
      <c r="B198" t="s">
        <v>6005</v>
      </c>
    </row>
    <row r="199" spans="1:2" x14ac:dyDescent="0.2">
      <c r="A199" s="1" t="s">
        <v>5932</v>
      </c>
      <c r="B199" t="s">
        <v>6006</v>
      </c>
    </row>
    <row r="200" spans="1:2" x14ac:dyDescent="0.2">
      <c r="A200" s="1" t="s">
        <v>5932</v>
      </c>
      <c r="B200" t="s">
        <v>6006</v>
      </c>
    </row>
    <row r="201" spans="1:2" x14ac:dyDescent="0.2">
      <c r="A201" s="1" t="s">
        <v>5932</v>
      </c>
      <c r="B201" t="s">
        <v>6007</v>
      </c>
    </row>
    <row r="202" spans="1:2" x14ac:dyDescent="0.2">
      <c r="A202" s="1" t="s">
        <v>5932</v>
      </c>
      <c r="B202" t="s">
        <v>6008</v>
      </c>
    </row>
    <row r="203" spans="1:2" x14ac:dyDescent="0.2">
      <c r="A203" s="1" t="s">
        <v>5932</v>
      </c>
      <c r="B203" t="s">
        <v>6008</v>
      </c>
    </row>
    <row r="204" spans="1:2" x14ac:dyDescent="0.2">
      <c r="A204" s="1" t="s">
        <v>5932</v>
      </c>
      <c r="B204" t="s">
        <v>6009</v>
      </c>
    </row>
    <row r="205" spans="1:2" x14ac:dyDescent="0.2">
      <c r="A205" s="1" t="s">
        <v>5932</v>
      </c>
      <c r="B205" t="s">
        <v>6010</v>
      </c>
    </row>
    <row r="206" spans="1:2" x14ac:dyDescent="0.2">
      <c r="A206" s="1" t="s">
        <v>5932</v>
      </c>
      <c r="B206" t="s">
        <v>6010</v>
      </c>
    </row>
    <row r="207" spans="1:2" x14ac:dyDescent="0.2">
      <c r="A207" s="1" t="s">
        <v>5932</v>
      </c>
      <c r="B207" t="s">
        <v>6010</v>
      </c>
    </row>
    <row r="208" spans="1:2" x14ac:dyDescent="0.2">
      <c r="A208" s="1" t="s">
        <v>5932</v>
      </c>
      <c r="B208" t="s">
        <v>6010</v>
      </c>
    </row>
    <row r="209" spans="1:2" x14ac:dyDescent="0.2">
      <c r="A209" s="1" t="s">
        <v>5932</v>
      </c>
      <c r="B209" t="s">
        <v>6011</v>
      </c>
    </row>
    <row r="210" spans="1:2" x14ac:dyDescent="0.2">
      <c r="A210" s="1" t="s">
        <v>5932</v>
      </c>
      <c r="B210" t="s">
        <v>6011</v>
      </c>
    </row>
    <row r="211" spans="1:2" x14ac:dyDescent="0.2">
      <c r="A211" s="1" t="s">
        <v>5932</v>
      </c>
      <c r="B211" t="s">
        <v>6011</v>
      </c>
    </row>
    <row r="212" spans="1:2" x14ac:dyDescent="0.2">
      <c r="A212" s="1" t="s">
        <v>5932</v>
      </c>
      <c r="B212" t="s">
        <v>6011</v>
      </c>
    </row>
    <row r="213" spans="1:2" x14ac:dyDescent="0.2">
      <c r="A213" s="1" t="s">
        <v>5932</v>
      </c>
      <c r="B213" t="s">
        <v>6012</v>
      </c>
    </row>
    <row r="214" spans="1:2" x14ac:dyDescent="0.2">
      <c r="A214" s="1" t="s">
        <v>5932</v>
      </c>
      <c r="B214" t="s">
        <v>6012</v>
      </c>
    </row>
    <row r="215" spans="1:2" x14ac:dyDescent="0.2">
      <c r="A215" s="1" t="s">
        <v>5932</v>
      </c>
      <c r="B215" t="s">
        <v>6012</v>
      </c>
    </row>
    <row r="216" spans="1:2" x14ac:dyDescent="0.2">
      <c r="A216" s="1" t="s">
        <v>5932</v>
      </c>
      <c r="B216" t="s">
        <v>6012</v>
      </c>
    </row>
    <row r="217" spans="1:2" x14ac:dyDescent="0.2">
      <c r="A217" s="1" t="s">
        <v>5932</v>
      </c>
      <c r="B217" t="s">
        <v>6012</v>
      </c>
    </row>
    <row r="218" spans="1:2" x14ac:dyDescent="0.2">
      <c r="A218" s="1" t="s">
        <v>5932</v>
      </c>
      <c r="B218" t="s">
        <v>6013</v>
      </c>
    </row>
    <row r="219" spans="1:2" x14ac:dyDescent="0.2">
      <c r="A219" s="1" t="s">
        <v>5932</v>
      </c>
      <c r="B219" t="s">
        <v>6013</v>
      </c>
    </row>
    <row r="220" spans="1:2" x14ac:dyDescent="0.2">
      <c r="A220" s="1" t="s">
        <v>5932</v>
      </c>
      <c r="B220" t="s">
        <v>6013</v>
      </c>
    </row>
    <row r="221" spans="1:2" x14ac:dyDescent="0.2">
      <c r="A221" s="1" t="s">
        <v>5932</v>
      </c>
      <c r="B221" t="s">
        <v>6013</v>
      </c>
    </row>
    <row r="222" spans="1:2" x14ac:dyDescent="0.2">
      <c r="A222" s="1" t="s">
        <v>5932</v>
      </c>
      <c r="B222" t="s">
        <v>6014</v>
      </c>
    </row>
    <row r="223" spans="1:2" x14ac:dyDescent="0.2">
      <c r="A223" s="1" t="s">
        <v>5932</v>
      </c>
      <c r="B223" t="s">
        <v>6014</v>
      </c>
    </row>
    <row r="224" spans="1:2" x14ac:dyDescent="0.2">
      <c r="A224" s="1" t="s">
        <v>5932</v>
      </c>
      <c r="B224" t="s">
        <v>6015</v>
      </c>
    </row>
    <row r="225" spans="1:2" x14ac:dyDescent="0.2">
      <c r="A225" s="1" t="s">
        <v>5932</v>
      </c>
      <c r="B225" t="s">
        <v>6015</v>
      </c>
    </row>
    <row r="226" spans="1:2" x14ac:dyDescent="0.2">
      <c r="A226" s="1" t="s">
        <v>5932</v>
      </c>
      <c r="B226" t="s">
        <v>6015</v>
      </c>
    </row>
    <row r="227" spans="1:2" x14ac:dyDescent="0.2">
      <c r="A227" s="1" t="s">
        <v>5932</v>
      </c>
      <c r="B227" t="s">
        <v>6016</v>
      </c>
    </row>
    <row r="228" spans="1:2" x14ac:dyDescent="0.2">
      <c r="A228" s="1" t="s">
        <v>5932</v>
      </c>
      <c r="B228" t="s">
        <v>6016</v>
      </c>
    </row>
    <row r="229" spans="1:2" x14ac:dyDescent="0.2">
      <c r="A229" s="1" t="s">
        <v>5932</v>
      </c>
      <c r="B229" t="s">
        <v>6017</v>
      </c>
    </row>
    <row r="230" spans="1:2" x14ac:dyDescent="0.2">
      <c r="A230" s="1" t="s">
        <v>5932</v>
      </c>
      <c r="B230" t="s">
        <v>6018</v>
      </c>
    </row>
    <row r="231" spans="1:2" x14ac:dyDescent="0.2">
      <c r="A231" s="1" t="s">
        <v>5932</v>
      </c>
      <c r="B231" t="s">
        <v>6018</v>
      </c>
    </row>
    <row r="232" spans="1:2" x14ac:dyDescent="0.2">
      <c r="A232" s="1" t="s">
        <v>5932</v>
      </c>
      <c r="B232" t="s">
        <v>6018</v>
      </c>
    </row>
    <row r="233" spans="1:2" x14ac:dyDescent="0.2">
      <c r="A233" s="1" t="s">
        <v>5932</v>
      </c>
      <c r="B233" t="s">
        <v>6018</v>
      </c>
    </row>
    <row r="234" spans="1:2" x14ac:dyDescent="0.2">
      <c r="A234" s="1" t="s">
        <v>5932</v>
      </c>
      <c r="B234" t="s">
        <v>6019</v>
      </c>
    </row>
    <row r="235" spans="1:2" x14ac:dyDescent="0.2">
      <c r="A235" s="1" t="s">
        <v>5932</v>
      </c>
      <c r="B235" t="s">
        <v>6019</v>
      </c>
    </row>
    <row r="236" spans="1:2" x14ac:dyDescent="0.2">
      <c r="A236" s="1" t="s">
        <v>5932</v>
      </c>
      <c r="B236" t="s">
        <v>6020</v>
      </c>
    </row>
    <row r="237" spans="1:2" x14ac:dyDescent="0.2">
      <c r="A237" s="1" t="s">
        <v>5932</v>
      </c>
      <c r="B237" t="s">
        <v>6021</v>
      </c>
    </row>
    <row r="238" spans="1:2" x14ac:dyDescent="0.2">
      <c r="A238" s="1" t="s">
        <v>5932</v>
      </c>
      <c r="B238" t="s">
        <v>6022</v>
      </c>
    </row>
    <row r="239" spans="1:2" x14ac:dyDescent="0.2">
      <c r="A239" s="1" t="s">
        <v>5932</v>
      </c>
      <c r="B239" t="s">
        <v>6023</v>
      </c>
    </row>
    <row r="240" spans="1:2" x14ac:dyDescent="0.2">
      <c r="A240" s="1" t="s">
        <v>5932</v>
      </c>
      <c r="B240" t="s">
        <v>6023</v>
      </c>
    </row>
    <row r="241" spans="1:2" x14ac:dyDescent="0.2">
      <c r="A241" s="1" t="s">
        <v>5932</v>
      </c>
      <c r="B241" t="s">
        <v>6024</v>
      </c>
    </row>
    <row r="242" spans="1:2" x14ac:dyDescent="0.2">
      <c r="A242" s="1" t="s">
        <v>5932</v>
      </c>
      <c r="B242" t="s">
        <v>6025</v>
      </c>
    </row>
    <row r="243" spans="1:2" x14ac:dyDescent="0.2">
      <c r="A243" s="1" t="s">
        <v>5932</v>
      </c>
      <c r="B243" t="s">
        <v>6025</v>
      </c>
    </row>
    <row r="244" spans="1:2" x14ac:dyDescent="0.2">
      <c r="A244" s="1" t="s">
        <v>5932</v>
      </c>
      <c r="B244" t="s">
        <v>6025</v>
      </c>
    </row>
    <row r="245" spans="1:2" x14ac:dyDescent="0.2">
      <c r="A245" s="1" t="s">
        <v>5932</v>
      </c>
      <c r="B245" t="s">
        <v>6025</v>
      </c>
    </row>
    <row r="246" spans="1:2" x14ac:dyDescent="0.2">
      <c r="A246" s="1" t="s">
        <v>5932</v>
      </c>
      <c r="B246" t="s">
        <v>6026</v>
      </c>
    </row>
    <row r="247" spans="1:2" x14ac:dyDescent="0.2">
      <c r="A247" s="1" t="s">
        <v>5932</v>
      </c>
      <c r="B247" t="s">
        <v>6026</v>
      </c>
    </row>
    <row r="248" spans="1:2" x14ac:dyDescent="0.2">
      <c r="A248" s="1" t="s">
        <v>5932</v>
      </c>
      <c r="B248" t="s">
        <v>6026</v>
      </c>
    </row>
    <row r="249" spans="1:2" x14ac:dyDescent="0.2">
      <c r="A249" s="1" t="s">
        <v>5932</v>
      </c>
      <c r="B249" t="s">
        <v>6027</v>
      </c>
    </row>
    <row r="250" spans="1:2" x14ac:dyDescent="0.2">
      <c r="A250" s="1" t="s">
        <v>5932</v>
      </c>
      <c r="B250" t="s">
        <v>6028</v>
      </c>
    </row>
    <row r="251" spans="1:2" x14ac:dyDescent="0.2">
      <c r="A251" s="1" t="s">
        <v>5932</v>
      </c>
      <c r="B251" t="s">
        <v>6028</v>
      </c>
    </row>
    <row r="252" spans="1:2" x14ac:dyDescent="0.2">
      <c r="A252" s="1" t="s">
        <v>5932</v>
      </c>
      <c r="B252" t="s">
        <v>6029</v>
      </c>
    </row>
    <row r="253" spans="1:2" x14ac:dyDescent="0.2">
      <c r="A253" s="1" t="s">
        <v>5932</v>
      </c>
      <c r="B253" t="s">
        <v>6029</v>
      </c>
    </row>
    <row r="254" spans="1:2" x14ac:dyDescent="0.2">
      <c r="A254" s="1" t="s">
        <v>5932</v>
      </c>
      <c r="B254" t="s">
        <v>6029</v>
      </c>
    </row>
    <row r="255" spans="1:2" x14ac:dyDescent="0.2">
      <c r="A255" s="1" t="s">
        <v>5932</v>
      </c>
      <c r="B255" t="s">
        <v>6029</v>
      </c>
    </row>
    <row r="256" spans="1:2" x14ac:dyDescent="0.2">
      <c r="A256" s="1" t="s">
        <v>5932</v>
      </c>
      <c r="B256" t="s">
        <v>6029</v>
      </c>
    </row>
    <row r="257" spans="1:2" x14ac:dyDescent="0.2">
      <c r="A257" s="1" t="s">
        <v>5932</v>
      </c>
      <c r="B257" t="s">
        <v>6029</v>
      </c>
    </row>
    <row r="258" spans="1:2" x14ac:dyDescent="0.2">
      <c r="A258" s="1" t="s">
        <v>5932</v>
      </c>
      <c r="B258" t="s">
        <v>6029</v>
      </c>
    </row>
    <row r="259" spans="1:2" x14ac:dyDescent="0.2">
      <c r="A259" s="1" t="s">
        <v>5932</v>
      </c>
      <c r="B259" t="s">
        <v>6029</v>
      </c>
    </row>
    <row r="260" spans="1:2" x14ac:dyDescent="0.2">
      <c r="A260" s="1" t="s">
        <v>5932</v>
      </c>
      <c r="B260" t="s">
        <v>6029</v>
      </c>
    </row>
    <row r="261" spans="1:2" x14ac:dyDescent="0.2">
      <c r="A261" s="1" t="s">
        <v>5932</v>
      </c>
      <c r="B261" t="s">
        <v>6030</v>
      </c>
    </row>
    <row r="262" spans="1:2" x14ac:dyDescent="0.2">
      <c r="A262" s="1" t="s">
        <v>5932</v>
      </c>
      <c r="B262" t="s">
        <v>6030</v>
      </c>
    </row>
    <row r="263" spans="1:2" x14ac:dyDescent="0.2">
      <c r="A263" s="1" t="s">
        <v>5932</v>
      </c>
      <c r="B263" t="s">
        <v>6031</v>
      </c>
    </row>
    <row r="264" spans="1:2" x14ac:dyDescent="0.2">
      <c r="A264" s="1" t="s">
        <v>5932</v>
      </c>
      <c r="B264" t="s">
        <v>6031</v>
      </c>
    </row>
    <row r="265" spans="1:2" x14ac:dyDescent="0.2">
      <c r="A265" s="1" t="s">
        <v>5932</v>
      </c>
      <c r="B265" t="s">
        <v>6031</v>
      </c>
    </row>
    <row r="266" spans="1:2" x14ac:dyDescent="0.2">
      <c r="A266" s="1" t="s">
        <v>5932</v>
      </c>
      <c r="B266" t="s">
        <v>6032</v>
      </c>
    </row>
    <row r="267" spans="1:2" x14ac:dyDescent="0.2">
      <c r="A267" s="1" t="s">
        <v>5932</v>
      </c>
      <c r="B267" t="s">
        <v>6032</v>
      </c>
    </row>
    <row r="268" spans="1:2" x14ac:dyDescent="0.2">
      <c r="A268" s="1" t="s">
        <v>5932</v>
      </c>
      <c r="B268" t="s">
        <v>6032</v>
      </c>
    </row>
    <row r="269" spans="1:2" x14ac:dyDescent="0.2">
      <c r="A269" s="1" t="s">
        <v>5932</v>
      </c>
      <c r="B269" t="s">
        <v>6032</v>
      </c>
    </row>
    <row r="270" spans="1:2" x14ac:dyDescent="0.2">
      <c r="A270" s="1" t="s">
        <v>5932</v>
      </c>
      <c r="B270" t="s">
        <v>6032</v>
      </c>
    </row>
    <row r="271" spans="1:2" x14ac:dyDescent="0.2">
      <c r="A271" s="1" t="s">
        <v>5932</v>
      </c>
      <c r="B271" t="s">
        <v>6032</v>
      </c>
    </row>
    <row r="272" spans="1:2" x14ac:dyDescent="0.2">
      <c r="A272" s="1" t="s">
        <v>5932</v>
      </c>
      <c r="B272" t="s">
        <v>6033</v>
      </c>
    </row>
    <row r="273" spans="1:2" x14ac:dyDescent="0.2">
      <c r="A273" s="1" t="s">
        <v>5932</v>
      </c>
      <c r="B273" t="s">
        <v>6034</v>
      </c>
    </row>
    <row r="274" spans="1:2" x14ac:dyDescent="0.2">
      <c r="A274" s="1" t="s">
        <v>5932</v>
      </c>
      <c r="B274" t="s">
        <v>6034</v>
      </c>
    </row>
    <row r="275" spans="1:2" x14ac:dyDescent="0.2">
      <c r="A275" s="1" t="s">
        <v>5932</v>
      </c>
      <c r="B275" t="s">
        <v>6035</v>
      </c>
    </row>
    <row r="276" spans="1:2" x14ac:dyDescent="0.2">
      <c r="A276" s="1" t="s">
        <v>5932</v>
      </c>
      <c r="B276" t="s">
        <v>6036</v>
      </c>
    </row>
    <row r="277" spans="1:2" x14ac:dyDescent="0.2">
      <c r="A277" s="1" t="s">
        <v>5932</v>
      </c>
      <c r="B277" t="s">
        <v>6036</v>
      </c>
    </row>
    <row r="278" spans="1:2" x14ac:dyDescent="0.2">
      <c r="A278" s="1" t="s">
        <v>5932</v>
      </c>
      <c r="B278" t="s">
        <v>6037</v>
      </c>
    </row>
    <row r="279" spans="1:2" x14ac:dyDescent="0.2">
      <c r="A279" s="1" t="s">
        <v>5932</v>
      </c>
      <c r="B279" t="s">
        <v>6037</v>
      </c>
    </row>
    <row r="280" spans="1:2" x14ac:dyDescent="0.2">
      <c r="A280" s="1" t="s">
        <v>5932</v>
      </c>
      <c r="B280" t="s">
        <v>6037</v>
      </c>
    </row>
    <row r="281" spans="1:2" x14ac:dyDescent="0.2">
      <c r="A281" s="1" t="s">
        <v>5932</v>
      </c>
      <c r="B281" t="s">
        <v>6037</v>
      </c>
    </row>
    <row r="282" spans="1:2" x14ac:dyDescent="0.2">
      <c r="A282" s="1" t="s">
        <v>5932</v>
      </c>
      <c r="B282" t="s">
        <v>6037</v>
      </c>
    </row>
    <row r="283" spans="1:2" x14ac:dyDescent="0.2">
      <c r="A283" s="1" t="s">
        <v>5932</v>
      </c>
      <c r="B283" t="s">
        <v>6037</v>
      </c>
    </row>
    <row r="284" spans="1:2" x14ac:dyDescent="0.2">
      <c r="A284" s="1" t="s">
        <v>5932</v>
      </c>
      <c r="B284" t="s">
        <v>6038</v>
      </c>
    </row>
    <row r="285" spans="1:2" x14ac:dyDescent="0.2">
      <c r="A285" s="1" t="s">
        <v>5932</v>
      </c>
      <c r="B285" t="s">
        <v>6038</v>
      </c>
    </row>
    <row r="286" spans="1:2" x14ac:dyDescent="0.2">
      <c r="A286" s="1" t="s">
        <v>5932</v>
      </c>
      <c r="B286" t="s">
        <v>6038</v>
      </c>
    </row>
    <row r="287" spans="1:2" x14ac:dyDescent="0.2">
      <c r="A287" s="1" t="s">
        <v>5932</v>
      </c>
      <c r="B287" t="s">
        <v>6039</v>
      </c>
    </row>
    <row r="288" spans="1:2" x14ac:dyDescent="0.2">
      <c r="A288" s="1" t="s">
        <v>5932</v>
      </c>
      <c r="B288" t="s">
        <v>6039</v>
      </c>
    </row>
    <row r="289" spans="1:2" x14ac:dyDescent="0.2">
      <c r="A289" s="1" t="s">
        <v>5932</v>
      </c>
      <c r="B289" t="s">
        <v>6039</v>
      </c>
    </row>
    <row r="290" spans="1:2" x14ac:dyDescent="0.2">
      <c r="A290" s="1" t="s">
        <v>5932</v>
      </c>
      <c r="B290" t="s">
        <v>6039</v>
      </c>
    </row>
    <row r="291" spans="1:2" x14ac:dyDescent="0.2">
      <c r="A291" s="1" t="s">
        <v>5932</v>
      </c>
      <c r="B291" t="s">
        <v>6039</v>
      </c>
    </row>
    <row r="292" spans="1:2" x14ac:dyDescent="0.2">
      <c r="A292" s="1" t="s">
        <v>5932</v>
      </c>
      <c r="B292" t="s">
        <v>6040</v>
      </c>
    </row>
    <row r="293" spans="1:2" x14ac:dyDescent="0.2">
      <c r="A293" s="1" t="s">
        <v>5932</v>
      </c>
      <c r="B293" t="s">
        <v>6040</v>
      </c>
    </row>
    <row r="294" spans="1:2" x14ac:dyDescent="0.2">
      <c r="A294" s="1" t="s">
        <v>5932</v>
      </c>
      <c r="B294" t="s">
        <v>6040</v>
      </c>
    </row>
    <row r="295" spans="1:2" x14ac:dyDescent="0.2">
      <c r="A295" s="1" t="s">
        <v>5932</v>
      </c>
      <c r="B295" t="s">
        <v>6040</v>
      </c>
    </row>
    <row r="296" spans="1:2" x14ac:dyDescent="0.2">
      <c r="A296" s="1" t="s">
        <v>5932</v>
      </c>
      <c r="B296" t="s">
        <v>6040</v>
      </c>
    </row>
    <row r="297" spans="1:2" x14ac:dyDescent="0.2">
      <c r="A297" s="1" t="s">
        <v>5932</v>
      </c>
      <c r="B297" t="s">
        <v>6040</v>
      </c>
    </row>
    <row r="298" spans="1:2" x14ac:dyDescent="0.2">
      <c r="A298" s="1" t="s">
        <v>5932</v>
      </c>
      <c r="B298" t="s">
        <v>6040</v>
      </c>
    </row>
    <row r="299" spans="1:2" x14ac:dyDescent="0.2">
      <c r="A299" s="1" t="s">
        <v>5932</v>
      </c>
      <c r="B299" t="s">
        <v>6041</v>
      </c>
    </row>
    <row r="300" spans="1:2" x14ac:dyDescent="0.2">
      <c r="A300" s="1" t="s">
        <v>5932</v>
      </c>
      <c r="B300" t="s">
        <v>6041</v>
      </c>
    </row>
    <row r="301" spans="1:2" x14ac:dyDescent="0.2">
      <c r="A301" s="1" t="s">
        <v>5932</v>
      </c>
      <c r="B301" t="s">
        <v>6041</v>
      </c>
    </row>
    <row r="302" spans="1:2" x14ac:dyDescent="0.2">
      <c r="A302" s="1" t="s">
        <v>5932</v>
      </c>
      <c r="B302" t="s">
        <v>6042</v>
      </c>
    </row>
    <row r="303" spans="1:2" x14ac:dyDescent="0.2">
      <c r="A303" s="1" t="s">
        <v>5932</v>
      </c>
      <c r="B303" t="s">
        <v>6043</v>
      </c>
    </row>
    <row r="304" spans="1:2" x14ac:dyDescent="0.2">
      <c r="A304" s="1" t="s">
        <v>5932</v>
      </c>
      <c r="B304" t="s">
        <v>6044</v>
      </c>
    </row>
    <row r="305" spans="1:2" x14ac:dyDescent="0.2">
      <c r="A305" s="1" t="s">
        <v>5932</v>
      </c>
      <c r="B305" t="s">
        <v>6044</v>
      </c>
    </row>
    <row r="306" spans="1:2" x14ac:dyDescent="0.2">
      <c r="A306" s="1" t="s">
        <v>5932</v>
      </c>
      <c r="B306" t="s">
        <v>6044</v>
      </c>
    </row>
    <row r="307" spans="1:2" x14ac:dyDescent="0.2">
      <c r="A307" s="1" t="s">
        <v>5932</v>
      </c>
      <c r="B307" t="s">
        <v>6044</v>
      </c>
    </row>
    <row r="308" spans="1:2" x14ac:dyDescent="0.2">
      <c r="A308" s="1" t="s">
        <v>5932</v>
      </c>
      <c r="B308" t="s">
        <v>6045</v>
      </c>
    </row>
    <row r="309" spans="1:2" x14ac:dyDescent="0.2">
      <c r="A309" s="1" t="s">
        <v>5932</v>
      </c>
      <c r="B309" t="s">
        <v>6045</v>
      </c>
    </row>
    <row r="310" spans="1:2" x14ac:dyDescent="0.2">
      <c r="A310" s="1" t="s">
        <v>5932</v>
      </c>
      <c r="B310" t="s">
        <v>6045</v>
      </c>
    </row>
    <row r="311" spans="1:2" x14ac:dyDescent="0.2">
      <c r="A311" s="1" t="s">
        <v>5932</v>
      </c>
      <c r="B311" t="s">
        <v>6045</v>
      </c>
    </row>
    <row r="312" spans="1:2" x14ac:dyDescent="0.2">
      <c r="A312" s="1" t="s">
        <v>5932</v>
      </c>
      <c r="B312" t="s">
        <v>6045</v>
      </c>
    </row>
    <row r="313" spans="1:2" x14ac:dyDescent="0.2">
      <c r="A313" s="1" t="s">
        <v>5932</v>
      </c>
      <c r="B313" t="s">
        <v>6046</v>
      </c>
    </row>
    <row r="314" spans="1:2" x14ac:dyDescent="0.2">
      <c r="A314" s="1" t="s">
        <v>5932</v>
      </c>
      <c r="B314" t="s">
        <v>6046</v>
      </c>
    </row>
    <row r="315" spans="1:2" x14ac:dyDescent="0.2">
      <c r="A315" s="1" t="s">
        <v>5932</v>
      </c>
      <c r="B315" t="s">
        <v>6047</v>
      </c>
    </row>
    <row r="316" spans="1:2" x14ac:dyDescent="0.2">
      <c r="A316" s="1" t="s">
        <v>5932</v>
      </c>
      <c r="B316" t="s">
        <v>6047</v>
      </c>
    </row>
    <row r="317" spans="1:2" x14ac:dyDescent="0.2">
      <c r="A317" s="1" t="s">
        <v>5932</v>
      </c>
      <c r="B317" t="s">
        <v>6048</v>
      </c>
    </row>
    <row r="318" spans="1:2" x14ac:dyDescent="0.2">
      <c r="A318" s="1" t="s">
        <v>5932</v>
      </c>
      <c r="B318" t="s">
        <v>6048</v>
      </c>
    </row>
    <row r="319" spans="1:2" x14ac:dyDescent="0.2">
      <c r="A319" s="1" t="s">
        <v>5932</v>
      </c>
      <c r="B319" t="s">
        <v>6048</v>
      </c>
    </row>
    <row r="320" spans="1:2" x14ac:dyDescent="0.2">
      <c r="A320" s="1" t="s">
        <v>5932</v>
      </c>
      <c r="B320" t="s">
        <v>6049</v>
      </c>
    </row>
    <row r="321" spans="1:2" x14ac:dyDescent="0.2">
      <c r="A321" s="1" t="s">
        <v>5932</v>
      </c>
      <c r="B321" t="s">
        <v>6050</v>
      </c>
    </row>
    <row r="322" spans="1:2" x14ac:dyDescent="0.2">
      <c r="A322" s="1" t="s">
        <v>5932</v>
      </c>
      <c r="B322" t="s">
        <v>6051</v>
      </c>
    </row>
    <row r="323" spans="1:2" x14ac:dyDescent="0.2">
      <c r="A323" s="1" t="s">
        <v>5932</v>
      </c>
      <c r="B323" t="s">
        <v>6052</v>
      </c>
    </row>
    <row r="324" spans="1:2" x14ac:dyDescent="0.2">
      <c r="A324" s="1" t="s">
        <v>5932</v>
      </c>
      <c r="B324" t="s">
        <v>6053</v>
      </c>
    </row>
    <row r="325" spans="1:2" x14ac:dyDescent="0.2">
      <c r="A325" s="1" t="s">
        <v>5932</v>
      </c>
      <c r="B325" t="s">
        <v>6054</v>
      </c>
    </row>
    <row r="326" spans="1:2" x14ac:dyDescent="0.2">
      <c r="A326" s="1" t="s">
        <v>5932</v>
      </c>
      <c r="B326" t="s">
        <v>6055</v>
      </c>
    </row>
    <row r="327" spans="1:2" x14ac:dyDescent="0.2">
      <c r="A327" s="1" t="s">
        <v>5932</v>
      </c>
      <c r="B327" t="s">
        <v>6055</v>
      </c>
    </row>
    <row r="328" spans="1:2" x14ac:dyDescent="0.2">
      <c r="A328" s="1" t="s">
        <v>5932</v>
      </c>
      <c r="B328" t="s">
        <v>6055</v>
      </c>
    </row>
    <row r="329" spans="1:2" x14ac:dyDescent="0.2">
      <c r="A329" s="1" t="s">
        <v>5932</v>
      </c>
      <c r="B329" t="s">
        <v>6056</v>
      </c>
    </row>
    <row r="330" spans="1:2" x14ac:dyDescent="0.2">
      <c r="A330" s="1" t="s">
        <v>5932</v>
      </c>
      <c r="B330" t="s">
        <v>6056</v>
      </c>
    </row>
    <row r="331" spans="1:2" x14ac:dyDescent="0.2">
      <c r="A331" s="1" t="s">
        <v>5932</v>
      </c>
      <c r="B331" t="s">
        <v>6056</v>
      </c>
    </row>
    <row r="332" spans="1:2" x14ac:dyDescent="0.2">
      <c r="A332" s="1" t="s">
        <v>5932</v>
      </c>
      <c r="B332" t="s">
        <v>6056</v>
      </c>
    </row>
    <row r="333" spans="1:2" x14ac:dyDescent="0.2">
      <c r="A333" s="1" t="s">
        <v>5932</v>
      </c>
      <c r="B333" t="s">
        <v>6056</v>
      </c>
    </row>
    <row r="334" spans="1:2" x14ac:dyDescent="0.2">
      <c r="A334" s="1" t="s">
        <v>5932</v>
      </c>
      <c r="B334" t="s">
        <v>6056</v>
      </c>
    </row>
    <row r="335" spans="1:2" x14ac:dyDescent="0.2">
      <c r="A335" s="1" t="s">
        <v>5932</v>
      </c>
      <c r="B335" t="s">
        <v>6057</v>
      </c>
    </row>
    <row r="336" spans="1:2" x14ac:dyDescent="0.2">
      <c r="A336" s="1" t="s">
        <v>5932</v>
      </c>
      <c r="B336" t="s">
        <v>6057</v>
      </c>
    </row>
    <row r="337" spans="1:2" x14ac:dyDescent="0.2">
      <c r="A337" s="1" t="s">
        <v>5932</v>
      </c>
      <c r="B337" t="s">
        <v>6057</v>
      </c>
    </row>
    <row r="338" spans="1:2" x14ac:dyDescent="0.2">
      <c r="A338" s="1" t="s">
        <v>5932</v>
      </c>
      <c r="B338" t="s">
        <v>6058</v>
      </c>
    </row>
    <row r="339" spans="1:2" x14ac:dyDescent="0.2">
      <c r="A339" s="1" t="s">
        <v>5932</v>
      </c>
      <c r="B339" t="s">
        <v>6058</v>
      </c>
    </row>
    <row r="340" spans="1:2" x14ac:dyDescent="0.2">
      <c r="A340" s="1" t="s">
        <v>5932</v>
      </c>
      <c r="B340" t="s">
        <v>6058</v>
      </c>
    </row>
    <row r="341" spans="1:2" x14ac:dyDescent="0.2">
      <c r="A341" s="1" t="s">
        <v>5932</v>
      </c>
      <c r="B341" t="s">
        <v>6059</v>
      </c>
    </row>
    <row r="342" spans="1:2" x14ac:dyDescent="0.2">
      <c r="A342" s="1" t="s">
        <v>5932</v>
      </c>
      <c r="B342" t="s">
        <v>6059</v>
      </c>
    </row>
    <row r="343" spans="1:2" x14ac:dyDescent="0.2">
      <c r="A343" s="1" t="s">
        <v>5932</v>
      </c>
      <c r="B343" t="s">
        <v>6060</v>
      </c>
    </row>
    <row r="344" spans="1:2" x14ac:dyDescent="0.2">
      <c r="A344" s="1" t="s">
        <v>5932</v>
      </c>
      <c r="B344" t="s">
        <v>6061</v>
      </c>
    </row>
    <row r="345" spans="1:2" x14ac:dyDescent="0.2">
      <c r="A345" s="1" t="s">
        <v>5932</v>
      </c>
      <c r="B345" t="s">
        <v>6062</v>
      </c>
    </row>
    <row r="346" spans="1:2" x14ac:dyDescent="0.2">
      <c r="A346" s="1" t="s">
        <v>5932</v>
      </c>
      <c r="B346" t="s">
        <v>6062</v>
      </c>
    </row>
    <row r="347" spans="1:2" x14ac:dyDescent="0.2">
      <c r="A347" s="1" t="s">
        <v>5932</v>
      </c>
      <c r="B347" t="s">
        <v>6063</v>
      </c>
    </row>
    <row r="348" spans="1:2" x14ac:dyDescent="0.2">
      <c r="A348" s="1" t="s">
        <v>5932</v>
      </c>
      <c r="B348" t="s">
        <v>6064</v>
      </c>
    </row>
    <row r="349" spans="1:2" x14ac:dyDescent="0.2">
      <c r="A349" s="1" t="s">
        <v>5932</v>
      </c>
      <c r="B349" t="s">
        <v>6064</v>
      </c>
    </row>
    <row r="350" spans="1:2" x14ac:dyDescent="0.2">
      <c r="A350" s="1" t="s">
        <v>5932</v>
      </c>
      <c r="B350" t="s">
        <v>6065</v>
      </c>
    </row>
    <row r="351" spans="1:2" x14ac:dyDescent="0.2">
      <c r="A351" s="1" t="s">
        <v>5932</v>
      </c>
      <c r="B351" t="s">
        <v>6065</v>
      </c>
    </row>
    <row r="352" spans="1:2" x14ac:dyDescent="0.2">
      <c r="A352" s="1" t="s">
        <v>5932</v>
      </c>
      <c r="B352" t="s">
        <v>6065</v>
      </c>
    </row>
    <row r="353" spans="1:2" x14ac:dyDescent="0.2">
      <c r="A353" s="1" t="s">
        <v>5932</v>
      </c>
      <c r="B353" t="s">
        <v>6065</v>
      </c>
    </row>
    <row r="354" spans="1:2" x14ac:dyDescent="0.2">
      <c r="A354" s="1" t="s">
        <v>5932</v>
      </c>
      <c r="B354" t="s">
        <v>6065</v>
      </c>
    </row>
    <row r="355" spans="1:2" x14ac:dyDescent="0.2">
      <c r="A355" s="1" t="s">
        <v>5932</v>
      </c>
      <c r="B355" t="s">
        <v>6066</v>
      </c>
    </row>
    <row r="356" spans="1:2" x14ac:dyDescent="0.2">
      <c r="A356" s="1" t="s">
        <v>5932</v>
      </c>
      <c r="B356" t="s">
        <v>6067</v>
      </c>
    </row>
    <row r="357" spans="1:2" x14ac:dyDescent="0.2">
      <c r="A357" s="1" t="s">
        <v>5932</v>
      </c>
      <c r="B357" t="s">
        <v>6068</v>
      </c>
    </row>
    <row r="358" spans="1:2" x14ac:dyDescent="0.2">
      <c r="A358" s="1" t="s">
        <v>5932</v>
      </c>
      <c r="B358" t="s">
        <v>6069</v>
      </c>
    </row>
    <row r="359" spans="1:2" x14ac:dyDescent="0.2">
      <c r="A359" s="1" t="s">
        <v>5932</v>
      </c>
      <c r="B359" t="s">
        <v>6069</v>
      </c>
    </row>
    <row r="360" spans="1:2" x14ac:dyDescent="0.2">
      <c r="A360" s="1" t="s">
        <v>5932</v>
      </c>
      <c r="B360" t="s">
        <v>6069</v>
      </c>
    </row>
    <row r="361" spans="1:2" x14ac:dyDescent="0.2">
      <c r="A361" s="1" t="s">
        <v>5932</v>
      </c>
      <c r="B361" t="s">
        <v>6070</v>
      </c>
    </row>
    <row r="362" spans="1:2" x14ac:dyDescent="0.2">
      <c r="A362" s="1" t="s">
        <v>5932</v>
      </c>
      <c r="B362" t="s">
        <v>6070</v>
      </c>
    </row>
    <row r="363" spans="1:2" x14ac:dyDescent="0.2">
      <c r="A363" s="1" t="s">
        <v>5932</v>
      </c>
      <c r="B363" t="s">
        <v>6071</v>
      </c>
    </row>
    <row r="364" spans="1:2" x14ac:dyDescent="0.2">
      <c r="A364" s="1" t="s">
        <v>5932</v>
      </c>
      <c r="B364" t="s">
        <v>6071</v>
      </c>
    </row>
    <row r="365" spans="1:2" x14ac:dyDescent="0.2">
      <c r="A365" s="1" t="s">
        <v>5932</v>
      </c>
      <c r="B365" t="s">
        <v>6071</v>
      </c>
    </row>
    <row r="366" spans="1:2" x14ac:dyDescent="0.2">
      <c r="A366" s="1" t="s">
        <v>5932</v>
      </c>
      <c r="B366" t="s">
        <v>6071</v>
      </c>
    </row>
    <row r="367" spans="1:2" x14ac:dyDescent="0.2">
      <c r="A367" s="1" t="s">
        <v>5932</v>
      </c>
      <c r="B367" t="s">
        <v>6071</v>
      </c>
    </row>
    <row r="368" spans="1:2" x14ac:dyDescent="0.2">
      <c r="A368" s="1" t="s">
        <v>5932</v>
      </c>
      <c r="B368" t="s">
        <v>6071</v>
      </c>
    </row>
    <row r="369" spans="1:2" x14ac:dyDescent="0.2">
      <c r="A369" s="1" t="s">
        <v>5932</v>
      </c>
      <c r="B369" t="s">
        <v>6071</v>
      </c>
    </row>
    <row r="370" spans="1:2" x14ac:dyDescent="0.2">
      <c r="A370" s="1" t="s">
        <v>5932</v>
      </c>
      <c r="B370" t="s">
        <v>6072</v>
      </c>
    </row>
    <row r="371" spans="1:2" x14ac:dyDescent="0.2">
      <c r="A371" s="1" t="s">
        <v>5932</v>
      </c>
      <c r="B371" t="s">
        <v>6073</v>
      </c>
    </row>
    <row r="372" spans="1:2" x14ac:dyDescent="0.2">
      <c r="A372" s="1" t="s">
        <v>5932</v>
      </c>
      <c r="B372" t="s">
        <v>6073</v>
      </c>
    </row>
    <row r="373" spans="1:2" x14ac:dyDescent="0.2">
      <c r="A373" s="1" t="s">
        <v>5932</v>
      </c>
      <c r="B373" t="s">
        <v>6073</v>
      </c>
    </row>
    <row r="374" spans="1:2" x14ac:dyDescent="0.2">
      <c r="A374" s="1" t="s">
        <v>5932</v>
      </c>
      <c r="B374" t="s">
        <v>6073</v>
      </c>
    </row>
    <row r="375" spans="1:2" x14ac:dyDescent="0.2">
      <c r="A375" s="1" t="s">
        <v>5932</v>
      </c>
      <c r="B375" t="s">
        <v>6073</v>
      </c>
    </row>
    <row r="376" spans="1:2" x14ac:dyDescent="0.2">
      <c r="A376" s="1" t="s">
        <v>5932</v>
      </c>
      <c r="B376" t="s">
        <v>6073</v>
      </c>
    </row>
    <row r="377" spans="1:2" x14ac:dyDescent="0.2">
      <c r="A377" s="1" t="s">
        <v>5932</v>
      </c>
      <c r="B377" t="s">
        <v>6073</v>
      </c>
    </row>
    <row r="378" spans="1:2" x14ac:dyDescent="0.2">
      <c r="A378" s="1" t="s">
        <v>5932</v>
      </c>
      <c r="B378" t="s">
        <v>6074</v>
      </c>
    </row>
    <row r="379" spans="1:2" x14ac:dyDescent="0.2">
      <c r="A379" s="1" t="s">
        <v>5932</v>
      </c>
      <c r="B379" t="s">
        <v>6074</v>
      </c>
    </row>
    <row r="380" spans="1:2" x14ac:dyDescent="0.2">
      <c r="A380" s="1" t="s">
        <v>5932</v>
      </c>
      <c r="B380" t="s">
        <v>6074</v>
      </c>
    </row>
    <row r="381" spans="1:2" x14ac:dyDescent="0.2">
      <c r="A381" s="1" t="s">
        <v>5932</v>
      </c>
      <c r="B381" t="s">
        <v>6075</v>
      </c>
    </row>
    <row r="382" spans="1:2" x14ac:dyDescent="0.2">
      <c r="A382" s="1" t="s">
        <v>5932</v>
      </c>
      <c r="B382" t="s">
        <v>6075</v>
      </c>
    </row>
    <row r="383" spans="1:2" x14ac:dyDescent="0.2">
      <c r="A383" s="1" t="s">
        <v>5932</v>
      </c>
      <c r="B383" t="s">
        <v>6075</v>
      </c>
    </row>
    <row r="384" spans="1:2" x14ac:dyDescent="0.2">
      <c r="A384" s="1" t="s">
        <v>5932</v>
      </c>
      <c r="B384" t="s">
        <v>6075</v>
      </c>
    </row>
    <row r="385" spans="1:2" x14ac:dyDescent="0.2">
      <c r="A385" s="1" t="s">
        <v>5932</v>
      </c>
      <c r="B385" t="s">
        <v>6075</v>
      </c>
    </row>
    <row r="386" spans="1:2" x14ac:dyDescent="0.2">
      <c r="A386" s="1" t="s">
        <v>5932</v>
      </c>
      <c r="B386" t="s">
        <v>6075</v>
      </c>
    </row>
    <row r="387" spans="1:2" x14ac:dyDescent="0.2">
      <c r="A387" s="1" t="s">
        <v>5932</v>
      </c>
      <c r="B387" t="s">
        <v>6076</v>
      </c>
    </row>
    <row r="388" spans="1:2" x14ac:dyDescent="0.2">
      <c r="A388" s="1" t="s">
        <v>5932</v>
      </c>
      <c r="B388" t="s">
        <v>6076</v>
      </c>
    </row>
    <row r="389" spans="1:2" x14ac:dyDescent="0.2">
      <c r="A389" s="1" t="s">
        <v>5932</v>
      </c>
      <c r="B389" t="s">
        <v>6077</v>
      </c>
    </row>
    <row r="390" spans="1:2" x14ac:dyDescent="0.2">
      <c r="A390" s="1" t="s">
        <v>5932</v>
      </c>
      <c r="B390" t="s">
        <v>6078</v>
      </c>
    </row>
    <row r="391" spans="1:2" x14ac:dyDescent="0.2">
      <c r="A391" s="1" t="s">
        <v>5932</v>
      </c>
      <c r="B391" t="s">
        <v>6079</v>
      </c>
    </row>
    <row r="392" spans="1:2" x14ac:dyDescent="0.2">
      <c r="A392" s="1" t="s">
        <v>5932</v>
      </c>
      <c r="B392" t="s">
        <v>6080</v>
      </c>
    </row>
    <row r="393" spans="1:2" x14ac:dyDescent="0.2">
      <c r="A393" s="1" t="s">
        <v>5932</v>
      </c>
      <c r="B393" t="s">
        <v>6080</v>
      </c>
    </row>
    <row r="394" spans="1:2" x14ac:dyDescent="0.2">
      <c r="A394" s="1" t="s">
        <v>5932</v>
      </c>
      <c r="B394" t="s">
        <v>6080</v>
      </c>
    </row>
    <row r="395" spans="1:2" x14ac:dyDescent="0.2">
      <c r="A395" s="1" t="s">
        <v>5932</v>
      </c>
      <c r="B395" t="s">
        <v>6081</v>
      </c>
    </row>
    <row r="396" spans="1:2" x14ac:dyDescent="0.2">
      <c r="A396" s="1" t="s">
        <v>5932</v>
      </c>
      <c r="B396" t="s">
        <v>6082</v>
      </c>
    </row>
    <row r="397" spans="1:2" x14ac:dyDescent="0.2">
      <c r="A397" s="1" t="s">
        <v>5932</v>
      </c>
      <c r="B397" t="s">
        <v>6082</v>
      </c>
    </row>
    <row r="398" spans="1:2" x14ac:dyDescent="0.2">
      <c r="A398" s="1" t="s">
        <v>5932</v>
      </c>
      <c r="B398" t="s">
        <v>6082</v>
      </c>
    </row>
    <row r="399" spans="1:2" x14ac:dyDescent="0.2">
      <c r="A399" s="1" t="s">
        <v>5932</v>
      </c>
      <c r="B399" t="s">
        <v>6083</v>
      </c>
    </row>
    <row r="400" spans="1:2" x14ac:dyDescent="0.2">
      <c r="A400" s="1" t="s">
        <v>5932</v>
      </c>
      <c r="B400" t="s">
        <v>6083</v>
      </c>
    </row>
    <row r="401" spans="1:2" x14ac:dyDescent="0.2">
      <c r="A401" s="1" t="s">
        <v>5932</v>
      </c>
      <c r="B401" t="s">
        <v>6084</v>
      </c>
    </row>
    <row r="402" spans="1:2" x14ac:dyDescent="0.2">
      <c r="A402" s="1" t="s">
        <v>5932</v>
      </c>
      <c r="B402" t="s">
        <v>6084</v>
      </c>
    </row>
    <row r="403" spans="1:2" x14ac:dyDescent="0.2">
      <c r="A403" s="1" t="s">
        <v>5932</v>
      </c>
      <c r="B403" t="s">
        <v>6085</v>
      </c>
    </row>
    <row r="404" spans="1:2" x14ac:dyDescent="0.2">
      <c r="A404" s="1" t="s">
        <v>5932</v>
      </c>
      <c r="B404" t="s">
        <v>6086</v>
      </c>
    </row>
    <row r="405" spans="1:2" x14ac:dyDescent="0.2">
      <c r="A405" s="1" t="s">
        <v>5932</v>
      </c>
      <c r="B405" t="s">
        <v>6086</v>
      </c>
    </row>
    <row r="406" spans="1:2" x14ac:dyDescent="0.2">
      <c r="A406" s="1" t="s">
        <v>5932</v>
      </c>
      <c r="B406" t="s">
        <v>6086</v>
      </c>
    </row>
    <row r="407" spans="1:2" x14ac:dyDescent="0.2">
      <c r="A407" s="1" t="s">
        <v>5932</v>
      </c>
      <c r="B407" t="s">
        <v>6086</v>
      </c>
    </row>
    <row r="408" spans="1:2" x14ac:dyDescent="0.2">
      <c r="A408" s="1" t="s">
        <v>5932</v>
      </c>
      <c r="B408" t="s">
        <v>6087</v>
      </c>
    </row>
    <row r="409" spans="1:2" x14ac:dyDescent="0.2">
      <c r="A409" s="1" t="s">
        <v>5932</v>
      </c>
      <c r="B409" t="s">
        <v>6087</v>
      </c>
    </row>
    <row r="410" spans="1:2" x14ac:dyDescent="0.2">
      <c r="A410" s="1" t="s">
        <v>5932</v>
      </c>
      <c r="B410" t="s">
        <v>6088</v>
      </c>
    </row>
    <row r="411" spans="1:2" x14ac:dyDescent="0.2">
      <c r="A411" s="1" t="s">
        <v>5932</v>
      </c>
      <c r="B411" t="s">
        <v>6089</v>
      </c>
    </row>
    <row r="412" spans="1:2" x14ac:dyDescent="0.2">
      <c r="A412" s="1" t="s">
        <v>5932</v>
      </c>
      <c r="B412" t="s">
        <v>6089</v>
      </c>
    </row>
    <row r="413" spans="1:2" x14ac:dyDescent="0.2">
      <c r="A413" s="1" t="s">
        <v>5932</v>
      </c>
      <c r="B413" t="s">
        <v>6089</v>
      </c>
    </row>
    <row r="414" spans="1:2" x14ac:dyDescent="0.2">
      <c r="A414" s="1" t="s">
        <v>5932</v>
      </c>
      <c r="B414" t="s">
        <v>6089</v>
      </c>
    </row>
    <row r="415" spans="1:2" x14ac:dyDescent="0.2">
      <c r="A415" s="1" t="s">
        <v>5932</v>
      </c>
      <c r="B415" t="s">
        <v>6089</v>
      </c>
    </row>
    <row r="416" spans="1:2" x14ac:dyDescent="0.2">
      <c r="A416" s="1" t="s">
        <v>5932</v>
      </c>
      <c r="B416" t="s">
        <v>6089</v>
      </c>
    </row>
    <row r="417" spans="1:2" x14ac:dyDescent="0.2">
      <c r="A417" s="1" t="s">
        <v>5932</v>
      </c>
      <c r="B417" t="s">
        <v>6089</v>
      </c>
    </row>
    <row r="418" spans="1:2" x14ac:dyDescent="0.2">
      <c r="A418" s="1" t="s">
        <v>5932</v>
      </c>
      <c r="B418" t="s">
        <v>6089</v>
      </c>
    </row>
    <row r="419" spans="1:2" x14ac:dyDescent="0.2">
      <c r="A419" s="1" t="s">
        <v>5932</v>
      </c>
      <c r="B419" t="s">
        <v>6089</v>
      </c>
    </row>
    <row r="420" spans="1:2" x14ac:dyDescent="0.2">
      <c r="A420" s="1" t="s">
        <v>5932</v>
      </c>
      <c r="B420" t="s">
        <v>6089</v>
      </c>
    </row>
    <row r="421" spans="1:2" x14ac:dyDescent="0.2">
      <c r="A421" s="1" t="s">
        <v>5932</v>
      </c>
      <c r="B421" t="s">
        <v>6089</v>
      </c>
    </row>
    <row r="422" spans="1:2" x14ac:dyDescent="0.2">
      <c r="A422" s="1" t="s">
        <v>5932</v>
      </c>
      <c r="B422" t="s">
        <v>6090</v>
      </c>
    </row>
    <row r="423" spans="1:2" x14ac:dyDescent="0.2">
      <c r="A423" s="1" t="s">
        <v>5932</v>
      </c>
      <c r="B423" t="s">
        <v>6091</v>
      </c>
    </row>
    <row r="424" spans="1:2" x14ac:dyDescent="0.2">
      <c r="A424" s="1" t="s">
        <v>5932</v>
      </c>
      <c r="B424" t="s">
        <v>6092</v>
      </c>
    </row>
    <row r="425" spans="1:2" x14ac:dyDescent="0.2">
      <c r="A425" s="1" t="s">
        <v>5932</v>
      </c>
      <c r="B425" t="s">
        <v>6093</v>
      </c>
    </row>
    <row r="426" spans="1:2" x14ac:dyDescent="0.2">
      <c r="A426" s="1" t="s">
        <v>5932</v>
      </c>
      <c r="B426" t="s">
        <v>6093</v>
      </c>
    </row>
    <row r="427" spans="1:2" x14ac:dyDescent="0.2">
      <c r="A427" s="1" t="s">
        <v>5932</v>
      </c>
      <c r="B427" t="s">
        <v>6093</v>
      </c>
    </row>
    <row r="428" spans="1:2" x14ac:dyDescent="0.2">
      <c r="A428" s="1" t="s">
        <v>5932</v>
      </c>
      <c r="B428" t="s">
        <v>6093</v>
      </c>
    </row>
    <row r="429" spans="1:2" x14ac:dyDescent="0.2">
      <c r="A429" s="1" t="s">
        <v>5932</v>
      </c>
      <c r="B429" t="s">
        <v>6093</v>
      </c>
    </row>
    <row r="430" spans="1:2" x14ac:dyDescent="0.2">
      <c r="A430" s="1" t="s">
        <v>5932</v>
      </c>
      <c r="B430" t="s">
        <v>6093</v>
      </c>
    </row>
    <row r="431" spans="1:2" x14ac:dyDescent="0.2">
      <c r="A431" s="1" t="s">
        <v>5932</v>
      </c>
      <c r="B431" t="s">
        <v>6093</v>
      </c>
    </row>
    <row r="432" spans="1:2" x14ac:dyDescent="0.2">
      <c r="A432" s="1" t="s">
        <v>5932</v>
      </c>
      <c r="B432" t="s">
        <v>6093</v>
      </c>
    </row>
    <row r="433" spans="1:2" x14ac:dyDescent="0.2">
      <c r="A433" s="1" t="s">
        <v>5932</v>
      </c>
      <c r="B433" t="s">
        <v>6093</v>
      </c>
    </row>
    <row r="434" spans="1:2" x14ac:dyDescent="0.2">
      <c r="A434" s="1" t="s">
        <v>5932</v>
      </c>
      <c r="B434" t="s">
        <v>6093</v>
      </c>
    </row>
    <row r="435" spans="1:2" x14ac:dyDescent="0.2">
      <c r="A435" s="1" t="s">
        <v>5932</v>
      </c>
      <c r="B435" t="s">
        <v>6093</v>
      </c>
    </row>
    <row r="436" spans="1:2" x14ac:dyDescent="0.2">
      <c r="A436" s="1" t="s">
        <v>5932</v>
      </c>
      <c r="B436" t="s">
        <v>6093</v>
      </c>
    </row>
    <row r="437" spans="1:2" x14ac:dyDescent="0.2">
      <c r="A437" s="1" t="s">
        <v>5932</v>
      </c>
      <c r="B437" t="s">
        <v>6093</v>
      </c>
    </row>
    <row r="438" spans="1:2" x14ac:dyDescent="0.2">
      <c r="A438" s="1" t="s">
        <v>5932</v>
      </c>
      <c r="B438" t="s">
        <v>6093</v>
      </c>
    </row>
    <row r="439" spans="1:2" x14ac:dyDescent="0.2">
      <c r="A439" s="1" t="s">
        <v>5932</v>
      </c>
      <c r="B439" t="s">
        <v>6094</v>
      </c>
    </row>
    <row r="440" spans="1:2" x14ac:dyDescent="0.2">
      <c r="A440" s="1" t="s">
        <v>5932</v>
      </c>
      <c r="B440" t="s">
        <v>6095</v>
      </c>
    </row>
    <row r="441" spans="1:2" x14ac:dyDescent="0.2">
      <c r="A441" s="1" t="s">
        <v>5932</v>
      </c>
      <c r="B441" t="s">
        <v>6096</v>
      </c>
    </row>
    <row r="442" spans="1:2" x14ac:dyDescent="0.2">
      <c r="A442" s="1" t="s">
        <v>5932</v>
      </c>
      <c r="B442" t="s">
        <v>6096</v>
      </c>
    </row>
    <row r="443" spans="1:2" x14ac:dyDescent="0.2">
      <c r="A443" s="1" t="s">
        <v>5932</v>
      </c>
      <c r="B443" t="s">
        <v>6097</v>
      </c>
    </row>
    <row r="444" spans="1:2" x14ac:dyDescent="0.2">
      <c r="A444" s="1" t="s">
        <v>5932</v>
      </c>
      <c r="B444" t="s">
        <v>6097</v>
      </c>
    </row>
    <row r="445" spans="1:2" x14ac:dyDescent="0.2">
      <c r="A445" s="1" t="s">
        <v>5932</v>
      </c>
      <c r="B445" t="s">
        <v>6097</v>
      </c>
    </row>
    <row r="446" spans="1:2" x14ac:dyDescent="0.2">
      <c r="A446" s="1" t="s">
        <v>5932</v>
      </c>
      <c r="B446" t="s">
        <v>6098</v>
      </c>
    </row>
    <row r="447" spans="1:2" x14ac:dyDescent="0.2">
      <c r="A447" s="1" t="s">
        <v>5932</v>
      </c>
      <c r="B447" t="s">
        <v>6098</v>
      </c>
    </row>
    <row r="448" spans="1:2" x14ac:dyDescent="0.2">
      <c r="A448" s="1" t="s">
        <v>5932</v>
      </c>
      <c r="B448" t="s">
        <v>6099</v>
      </c>
    </row>
    <row r="449" spans="1:2" x14ac:dyDescent="0.2">
      <c r="A449" s="1" t="s">
        <v>5932</v>
      </c>
      <c r="B449" t="s">
        <v>6099</v>
      </c>
    </row>
    <row r="450" spans="1:2" x14ac:dyDescent="0.2">
      <c r="A450" s="1" t="s">
        <v>5932</v>
      </c>
      <c r="B450" t="s">
        <v>6099</v>
      </c>
    </row>
    <row r="451" spans="1:2" x14ac:dyDescent="0.2">
      <c r="A451" s="1" t="s">
        <v>5932</v>
      </c>
      <c r="B451" t="s">
        <v>6099</v>
      </c>
    </row>
    <row r="452" spans="1:2" x14ac:dyDescent="0.2">
      <c r="A452" s="1" t="s">
        <v>5932</v>
      </c>
      <c r="B452" t="s">
        <v>6099</v>
      </c>
    </row>
    <row r="453" spans="1:2" x14ac:dyDescent="0.2">
      <c r="A453" s="1" t="s">
        <v>5932</v>
      </c>
      <c r="B453" t="s">
        <v>6100</v>
      </c>
    </row>
    <row r="454" spans="1:2" x14ac:dyDescent="0.2">
      <c r="A454" s="1" t="s">
        <v>5932</v>
      </c>
      <c r="B454" t="s">
        <v>6100</v>
      </c>
    </row>
    <row r="455" spans="1:2" x14ac:dyDescent="0.2">
      <c r="A455" s="1" t="s">
        <v>5932</v>
      </c>
      <c r="B455" t="s">
        <v>6100</v>
      </c>
    </row>
    <row r="456" spans="1:2" x14ac:dyDescent="0.2">
      <c r="A456" s="1" t="s">
        <v>5932</v>
      </c>
      <c r="B456" t="s">
        <v>6100</v>
      </c>
    </row>
    <row r="457" spans="1:2" x14ac:dyDescent="0.2">
      <c r="A457" s="1" t="s">
        <v>5932</v>
      </c>
      <c r="B457" t="s">
        <v>6101</v>
      </c>
    </row>
    <row r="458" spans="1:2" x14ac:dyDescent="0.2">
      <c r="A458" s="1" t="s">
        <v>5932</v>
      </c>
      <c r="B458" t="s">
        <v>6102</v>
      </c>
    </row>
    <row r="459" spans="1:2" x14ac:dyDescent="0.2">
      <c r="A459" s="1" t="s">
        <v>5932</v>
      </c>
      <c r="B459" t="s">
        <v>6102</v>
      </c>
    </row>
    <row r="460" spans="1:2" x14ac:dyDescent="0.2">
      <c r="A460" s="1" t="s">
        <v>5932</v>
      </c>
      <c r="B460" t="s">
        <v>6103</v>
      </c>
    </row>
    <row r="461" spans="1:2" x14ac:dyDescent="0.2">
      <c r="A461" s="1" t="s">
        <v>5932</v>
      </c>
      <c r="B461" t="s">
        <v>6103</v>
      </c>
    </row>
    <row r="462" spans="1:2" x14ac:dyDescent="0.2">
      <c r="A462" s="1" t="s">
        <v>5932</v>
      </c>
      <c r="B462" t="s">
        <v>6103</v>
      </c>
    </row>
    <row r="463" spans="1:2" x14ac:dyDescent="0.2">
      <c r="A463" s="1" t="s">
        <v>5932</v>
      </c>
      <c r="B463" t="s">
        <v>6103</v>
      </c>
    </row>
    <row r="464" spans="1:2" x14ac:dyDescent="0.2">
      <c r="A464" s="1" t="s">
        <v>5932</v>
      </c>
      <c r="B464" t="s">
        <v>6103</v>
      </c>
    </row>
    <row r="465" spans="1:2" x14ac:dyDescent="0.2">
      <c r="A465" s="1" t="s">
        <v>5932</v>
      </c>
      <c r="B465" t="s">
        <v>6104</v>
      </c>
    </row>
    <row r="466" spans="1:2" x14ac:dyDescent="0.2">
      <c r="A466" s="1" t="s">
        <v>5932</v>
      </c>
      <c r="B466" t="s">
        <v>6104</v>
      </c>
    </row>
    <row r="467" spans="1:2" x14ac:dyDescent="0.2">
      <c r="A467" s="1" t="s">
        <v>5932</v>
      </c>
      <c r="B467" t="s">
        <v>6104</v>
      </c>
    </row>
    <row r="468" spans="1:2" x14ac:dyDescent="0.2">
      <c r="A468" s="1" t="s">
        <v>5932</v>
      </c>
      <c r="B468" t="s">
        <v>6104</v>
      </c>
    </row>
    <row r="469" spans="1:2" x14ac:dyDescent="0.2">
      <c r="A469" s="1" t="s">
        <v>5932</v>
      </c>
      <c r="B469" t="s">
        <v>6105</v>
      </c>
    </row>
    <row r="470" spans="1:2" x14ac:dyDescent="0.2">
      <c r="A470" s="1" t="s">
        <v>5932</v>
      </c>
      <c r="B470" t="s">
        <v>6105</v>
      </c>
    </row>
    <row r="471" spans="1:2" x14ac:dyDescent="0.2">
      <c r="A471" s="1" t="s">
        <v>5932</v>
      </c>
      <c r="B471" t="s">
        <v>6105</v>
      </c>
    </row>
    <row r="472" spans="1:2" x14ac:dyDescent="0.2">
      <c r="A472" s="1" t="s">
        <v>5932</v>
      </c>
      <c r="B472" t="s">
        <v>6106</v>
      </c>
    </row>
    <row r="473" spans="1:2" x14ac:dyDescent="0.2">
      <c r="A473" s="1" t="s">
        <v>5932</v>
      </c>
      <c r="B473" t="s">
        <v>6106</v>
      </c>
    </row>
    <row r="474" spans="1:2" x14ac:dyDescent="0.2">
      <c r="A474" s="1" t="s">
        <v>5932</v>
      </c>
      <c r="B474" t="s">
        <v>6107</v>
      </c>
    </row>
    <row r="475" spans="1:2" x14ac:dyDescent="0.2">
      <c r="A475" s="1" t="s">
        <v>5932</v>
      </c>
      <c r="B475" t="s">
        <v>6108</v>
      </c>
    </row>
    <row r="476" spans="1:2" x14ac:dyDescent="0.2">
      <c r="A476" s="1" t="s">
        <v>5932</v>
      </c>
      <c r="B476" t="s">
        <v>6108</v>
      </c>
    </row>
    <row r="477" spans="1:2" x14ac:dyDescent="0.2">
      <c r="A477" s="1" t="s">
        <v>5932</v>
      </c>
      <c r="B477" t="s">
        <v>6109</v>
      </c>
    </row>
    <row r="478" spans="1:2" x14ac:dyDescent="0.2">
      <c r="A478" s="1" t="s">
        <v>5932</v>
      </c>
      <c r="B478" t="s">
        <v>6109</v>
      </c>
    </row>
    <row r="479" spans="1:2" x14ac:dyDescent="0.2">
      <c r="A479" s="1" t="s">
        <v>5932</v>
      </c>
      <c r="B479" t="s">
        <v>6110</v>
      </c>
    </row>
    <row r="480" spans="1:2" x14ac:dyDescent="0.2">
      <c r="A480" s="1" t="s">
        <v>5932</v>
      </c>
      <c r="B480" t="s">
        <v>6110</v>
      </c>
    </row>
    <row r="481" spans="1:2" x14ac:dyDescent="0.2">
      <c r="A481" s="1" t="s">
        <v>5932</v>
      </c>
      <c r="B481" t="s">
        <v>6111</v>
      </c>
    </row>
    <row r="482" spans="1:2" x14ac:dyDescent="0.2">
      <c r="A482" s="1" t="s">
        <v>5932</v>
      </c>
      <c r="B482" t="s">
        <v>6111</v>
      </c>
    </row>
    <row r="483" spans="1:2" x14ac:dyDescent="0.2">
      <c r="A483" s="1" t="s">
        <v>5932</v>
      </c>
      <c r="B483" t="s">
        <v>6111</v>
      </c>
    </row>
    <row r="484" spans="1:2" x14ac:dyDescent="0.2">
      <c r="A484" s="1" t="s">
        <v>5932</v>
      </c>
      <c r="B484" t="s">
        <v>6111</v>
      </c>
    </row>
    <row r="485" spans="1:2" x14ac:dyDescent="0.2">
      <c r="A485" s="1" t="s">
        <v>5932</v>
      </c>
      <c r="B485" t="s">
        <v>6111</v>
      </c>
    </row>
    <row r="486" spans="1:2" x14ac:dyDescent="0.2">
      <c r="A486" s="1" t="s">
        <v>5932</v>
      </c>
      <c r="B486" t="s">
        <v>6112</v>
      </c>
    </row>
    <row r="487" spans="1:2" x14ac:dyDescent="0.2">
      <c r="A487" s="1" t="s">
        <v>5932</v>
      </c>
      <c r="B487" t="s">
        <v>6113</v>
      </c>
    </row>
    <row r="488" spans="1:2" x14ac:dyDescent="0.2">
      <c r="A488" s="1" t="s">
        <v>5932</v>
      </c>
      <c r="B488" t="s">
        <v>6114</v>
      </c>
    </row>
    <row r="489" spans="1:2" x14ac:dyDescent="0.2">
      <c r="A489" s="1" t="s">
        <v>5932</v>
      </c>
      <c r="B489" t="s">
        <v>6115</v>
      </c>
    </row>
    <row r="490" spans="1:2" x14ac:dyDescent="0.2">
      <c r="A490" s="1" t="s">
        <v>5932</v>
      </c>
      <c r="B490" t="s">
        <v>6115</v>
      </c>
    </row>
    <row r="491" spans="1:2" x14ac:dyDescent="0.2">
      <c r="A491" s="1" t="s">
        <v>5932</v>
      </c>
      <c r="B491" t="s">
        <v>6116</v>
      </c>
    </row>
    <row r="492" spans="1:2" x14ac:dyDescent="0.2">
      <c r="A492" s="1" t="s">
        <v>5932</v>
      </c>
      <c r="B492" t="s">
        <v>6116</v>
      </c>
    </row>
    <row r="493" spans="1:2" x14ac:dyDescent="0.2">
      <c r="A493" s="1" t="s">
        <v>5932</v>
      </c>
      <c r="B493" t="s">
        <v>6116</v>
      </c>
    </row>
    <row r="494" spans="1:2" x14ac:dyDescent="0.2">
      <c r="A494" s="1" t="s">
        <v>5932</v>
      </c>
      <c r="B494" t="s">
        <v>6116</v>
      </c>
    </row>
    <row r="495" spans="1:2" x14ac:dyDescent="0.2">
      <c r="A495" s="1" t="s">
        <v>5932</v>
      </c>
      <c r="B495" t="s">
        <v>6116</v>
      </c>
    </row>
    <row r="496" spans="1:2" x14ac:dyDescent="0.2">
      <c r="A496" s="1" t="s">
        <v>5932</v>
      </c>
      <c r="B496" t="s">
        <v>6116</v>
      </c>
    </row>
    <row r="497" spans="1:2" x14ac:dyDescent="0.2">
      <c r="A497" s="1" t="s">
        <v>5932</v>
      </c>
      <c r="B497" t="s">
        <v>6116</v>
      </c>
    </row>
    <row r="498" spans="1:2" x14ac:dyDescent="0.2">
      <c r="A498" s="1" t="s">
        <v>5932</v>
      </c>
      <c r="B498" t="s">
        <v>6117</v>
      </c>
    </row>
    <row r="499" spans="1:2" x14ac:dyDescent="0.2">
      <c r="A499" s="1" t="s">
        <v>5932</v>
      </c>
      <c r="B499" t="s">
        <v>6117</v>
      </c>
    </row>
    <row r="500" spans="1:2" x14ac:dyDescent="0.2">
      <c r="A500" s="1" t="s">
        <v>5932</v>
      </c>
      <c r="B500" t="s">
        <v>6117</v>
      </c>
    </row>
    <row r="501" spans="1:2" x14ac:dyDescent="0.2">
      <c r="A501" s="1" t="s">
        <v>5932</v>
      </c>
      <c r="B501" t="s">
        <v>6118</v>
      </c>
    </row>
    <row r="502" spans="1:2" x14ac:dyDescent="0.2">
      <c r="A502" s="1" t="s">
        <v>5932</v>
      </c>
      <c r="B502" t="s">
        <v>6118</v>
      </c>
    </row>
    <row r="503" spans="1:2" x14ac:dyDescent="0.2">
      <c r="A503" s="1" t="s">
        <v>5932</v>
      </c>
      <c r="B503" t="s">
        <v>6118</v>
      </c>
    </row>
    <row r="504" spans="1:2" x14ac:dyDescent="0.2">
      <c r="A504" s="1" t="s">
        <v>5932</v>
      </c>
      <c r="B504" t="s">
        <v>6119</v>
      </c>
    </row>
    <row r="505" spans="1:2" x14ac:dyDescent="0.2">
      <c r="A505" s="1" t="s">
        <v>5932</v>
      </c>
      <c r="B505" t="s">
        <v>6120</v>
      </c>
    </row>
    <row r="506" spans="1:2" x14ac:dyDescent="0.2">
      <c r="A506" s="1" t="s">
        <v>5932</v>
      </c>
      <c r="B506" t="s">
        <v>6120</v>
      </c>
    </row>
    <row r="507" spans="1:2" x14ac:dyDescent="0.2">
      <c r="A507" s="1" t="s">
        <v>5932</v>
      </c>
      <c r="B507" t="s">
        <v>6121</v>
      </c>
    </row>
    <row r="508" spans="1:2" x14ac:dyDescent="0.2">
      <c r="A508" s="1" t="s">
        <v>5932</v>
      </c>
      <c r="B508" t="s">
        <v>6121</v>
      </c>
    </row>
    <row r="509" spans="1:2" x14ac:dyDescent="0.2">
      <c r="A509" s="1" t="s">
        <v>5932</v>
      </c>
      <c r="B509" t="s">
        <v>6122</v>
      </c>
    </row>
    <row r="510" spans="1:2" x14ac:dyDescent="0.2">
      <c r="A510" s="1" t="s">
        <v>5932</v>
      </c>
      <c r="B510" t="s">
        <v>6122</v>
      </c>
    </row>
    <row r="511" spans="1:2" x14ac:dyDescent="0.2">
      <c r="A511" s="1" t="s">
        <v>5932</v>
      </c>
      <c r="B511" t="s">
        <v>6122</v>
      </c>
    </row>
    <row r="512" spans="1:2" x14ac:dyDescent="0.2">
      <c r="A512" s="1" t="s">
        <v>5932</v>
      </c>
      <c r="B512" t="s">
        <v>6122</v>
      </c>
    </row>
    <row r="513" spans="1:2" x14ac:dyDescent="0.2">
      <c r="A513" s="1" t="s">
        <v>5932</v>
      </c>
      <c r="B513" t="s">
        <v>6122</v>
      </c>
    </row>
    <row r="514" spans="1:2" x14ac:dyDescent="0.2">
      <c r="A514" s="1" t="s">
        <v>5932</v>
      </c>
      <c r="B514" t="s">
        <v>6122</v>
      </c>
    </row>
    <row r="515" spans="1:2" x14ac:dyDescent="0.2">
      <c r="A515" s="1" t="s">
        <v>5932</v>
      </c>
      <c r="B515" t="s">
        <v>6123</v>
      </c>
    </row>
    <row r="516" spans="1:2" x14ac:dyDescent="0.2">
      <c r="A516" s="1" t="s">
        <v>5932</v>
      </c>
      <c r="B516" t="s">
        <v>6123</v>
      </c>
    </row>
    <row r="517" spans="1:2" x14ac:dyDescent="0.2">
      <c r="A517" s="1" t="s">
        <v>5932</v>
      </c>
      <c r="B517" t="s">
        <v>6124</v>
      </c>
    </row>
    <row r="518" spans="1:2" x14ac:dyDescent="0.2">
      <c r="A518" s="1" t="s">
        <v>5932</v>
      </c>
      <c r="B518" t="s">
        <v>6124</v>
      </c>
    </row>
    <row r="519" spans="1:2" x14ac:dyDescent="0.2">
      <c r="A519" s="1" t="s">
        <v>5932</v>
      </c>
      <c r="B519" t="s">
        <v>6124</v>
      </c>
    </row>
    <row r="520" spans="1:2" x14ac:dyDescent="0.2">
      <c r="A520" s="1" t="s">
        <v>5932</v>
      </c>
      <c r="B520" t="s">
        <v>6124</v>
      </c>
    </row>
    <row r="521" spans="1:2" x14ac:dyDescent="0.2">
      <c r="A521" s="1" t="s">
        <v>5932</v>
      </c>
      <c r="B521" t="s">
        <v>6124</v>
      </c>
    </row>
    <row r="522" spans="1:2" x14ac:dyDescent="0.2">
      <c r="A522" s="1" t="s">
        <v>5932</v>
      </c>
      <c r="B522" t="s">
        <v>6125</v>
      </c>
    </row>
    <row r="523" spans="1:2" x14ac:dyDescent="0.2">
      <c r="A523" s="1" t="s">
        <v>5932</v>
      </c>
      <c r="B523" t="s">
        <v>6125</v>
      </c>
    </row>
    <row r="524" spans="1:2" x14ac:dyDescent="0.2">
      <c r="A524" s="1" t="s">
        <v>5932</v>
      </c>
      <c r="B524" t="s">
        <v>6125</v>
      </c>
    </row>
    <row r="525" spans="1:2" x14ac:dyDescent="0.2">
      <c r="A525" s="1" t="s">
        <v>5932</v>
      </c>
      <c r="B525" t="s">
        <v>6125</v>
      </c>
    </row>
    <row r="526" spans="1:2" x14ac:dyDescent="0.2">
      <c r="A526" s="1" t="s">
        <v>5932</v>
      </c>
      <c r="B526" t="s">
        <v>6125</v>
      </c>
    </row>
    <row r="527" spans="1:2" x14ac:dyDescent="0.2">
      <c r="A527" s="1" t="s">
        <v>5932</v>
      </c>
      <c r="B527" t="s">
        <v>6125</v>
      </c>
    </row>
    <row r="528" spans="1:2" x14ac:dyDescent="0.2">
      <c r="A528" s="1" t="s">
        <v>5932</v>
      </c>
      <c r="B528" t="s">
        <v>6126</v>
      </c>
    </row>
    <row r="529" spans="1:2" x14ac:dyDescent="0.2">
      <c r="A529" s="1" t="s">
        <v>5932</v>
      </c>
      <c r="B529" t="s">
        <v>6127</v>
      </c>
    </row>
    <row r="530" spans="1:2" x14ac:dyDescent="0.2">
      <c r="A530" s="1" t="s">
        <v>5932</v>
      </c>
      <c r="B530" t="s">
        <v>6127</v>
      </c>
    </row>
    <row r="531" spans="1:2" x14ac:dyDescent="0.2">
      <c r="A531" s="1" t="s">
        <v>5932</v>
      </c>
      <c r="B531" t="s">
        <v>6128</v>
      </c>
    </row>
    <row r="532" spans="1:2" x14ac:dyDescent="0.2">
      <c r="A532" s="1" t="s">
        <v>5932</v>
      </c>
      <c r="B532" t="s">
        <v>6128</v>
      </c>
    </row>
    <row r="533" spans="1:2" x14ac:dyDescent="0.2">
      <c r="A533" s="1" t="s">
        <v>5932</v>
      </c>
      <c r="B533" t="s">
        <v>6128</v>
      </c>
    </row>
    <row r="534" spans="1:2" x14ac:dyDescent="0.2">
      <c r="A534" s="1" t="s">
        <v>5932</v>
      </c>
      <c r="B534" t="s">
        <v>6128</v>
      </c>
    </row>
    <row r="535" spans="1:2" x14ac:dyDescent="0.2">
      <c r="A535" s="1" t="s">
        <v>5932</v>
      </c>
      <c r="B535" t="s">
        <v>6129</v>
      </c>
    </row>
    <row r="536" spans="1:2" x14ac:dyDescent="0.2">
      <c r="A536" s="1" t="s">
        <v>5932</v>
      </c>
      <c r="B536" t="s">
        <v>6129</v>
      </c>
    </row>
    <row r="537" spans="1:2" x14ac:dyDescent="0.2">
      <c r="A537" s="1" t="s">
        <v>5932</v>
      </c>
      <c r="B537" t="s">
        <v>6129</v>
      </c>
    </row>
    <row r="538" spans="1:2" x14ac:dyDescent="0.2">
      <c r="A538" s="1" t="s">
        <v>5932</v>
      </c>
      <c r="B538" t="s">
        <v>6130</v>
      </c>
    </row>
    <row r="539" spans="1:2" x14ac:dyDescent="0.2">
      <c r="A539" s="1" t="s">
        <v>5932</v>
      </c>
      <c r="B539" t="s">
        <v>6130</v>
      </c>
    </row>
    <row r="540" spans="1:2" x14ac:dyDescent="0.2">
      <c r="A540" s="1" t="s">
        <v>5932</v>
      </c>
      <c r="B540" t="s">
        <v>6130</v>
      </c>
    </row>
    <row r="541" spans="1:2" x14ac:dyDescent="0.2">
      <c r="A541" s="1" t="s">
        <v>5932</v>
      </c>
      <c r="B541" t="s">
        <v>6130</v>
      </c>
    </row>
    <row r="542" spans="1:2" x14ac:dyDescent="0.2">
      <c r="A542" s="1" t="s">
        <v>5932</v>
      </c>
      <c r="B542" t="s">
        <v>6130</v>
      </c>
    </row>
    <row r="543" spans="1:2" x14ac:dyDescent="0.2">
      <c r="A543" s="1" t="s">
        <v>5932</v>
      </c>
      <c r="B543" t="s">
        <v>6130</v>
      </c>
    </row>
    <row r="544" spans="1:2" x14ac:dyDescent="0.2">
      <c r="A544" s="1" t="s">
        <v>5932</v>
      </c>
      <c r="B544" t="s">
        <v>6131</v>
      </c>
    </row>
    <row r="545" spans="1:2" x14ac:dyDescent="0.2">
      <c r="A545" s="1" t="s">
        <v>5932</v>
      </c>
      <c r="B545" t="s">
        <v>6131</v>
      </c>
    </row>
    <row r="546" spans="1:2" x14ac:dyDescent="0.2">
      <c r="A546" s="1" t="s">
        <v>5932</v>
      </c>
      <c r="B546" t="s">
        <v>6132</v>
      </c>
    </row>
    <row r="547" spans="1:2" x14ac:dyDescent="0.2">
      <c r="A547" s="1" t="s">
        <v>5932</v>
      </c>
      <c r="B547" t="s">
        <v>6133</v>
      </c>
    </row>
    <row r="548" spans="1:2" x14ac:dyDescent="0.2">
      <c r="A548" s="1" t="s">
        <v>5932</v>
      </c>
      <c r="B548" t="s">
        <v>6133</v>
      </c>
    </row>
    <row r="549" spans="1:2" x14ac:dyDescent="0.2">
      <c r="A549" s="1" t="s">
        <v>5932</v>
      </c>
      <c r="B549" t="s">
        <v>6133</v>
      </c>
    </row>
    <row r="550" spans="1:2" x14ac:dyDescent="0.2">
      <c r="A550" s="1" t="s">
        <v>5932</v>
      </c>
      <c r="B550" t="s">
        <v>6133</v>
      </c>
    </row>
    <row r="551" spans="1:2" x14ac:dyDescent="0.2">
      <c r="A551" s="1" t="s">
        <v>5932</v>
      </c>
      <c r="B551" t="s">
        <v>6133</v>
      </c>
    </row>
    <row r="552" spans="1:2" x14ac:dyDescent="0.2">
      <c r="A552" s="1" t="s">
        <v>5932</v>
      </c>
      <c r="B552" t="s">
        <v>6134</v>
      </c>
    </row>
    <row r="553" spans="1:2" x14ac:dyDescent="0.2">
      <c r="A553" s="1" t="s">
        <v>5932</v>
      </c>
      <c r="B553" t="s">
        <v>6134</v>
      </c>
    </row>
    <row r="554" spans="1:2" x14ac:dyDescent="0.2">
      <c r="A554" s="1" t="s">
        <v>5932</v>
      </c>
      <c r="B554" t="s">
        <v>6135</v>
      </c>
    </row>
    <row r="555" spans="1:2" x14ac:dyDescent="0.2">
      <c r="A555" s="1" t="s">
        <v>5932</v>
      </c>
      <c r="B555" t="s">
        <v>6136</v>
      </c>
    </row>
    <row r="556" spans="1:2" x14ac:dyDescent="0.2">
      <c r="A556" s="1" t="s">
        <v>5932</v>
      </c>
      <c r="B556" t="s">
        <v>6136</v>
      </c>
    </row>
    <row r="557" spans="1:2" x14ac:dyDescent="0.2">
      <c r="A557" s="1" t="s">
        <v>5932</v>
      </c>
      <c r="B557" t="s">
        <v>6137</v>
      </c>
    </row>
    <row r="558" spans="1:2" x14ac:dyDescent="0.2">
      <c r="A558" s="1" t="s">
        <v>5932</v>
      </c>
      <c r="B558" t="s">
        <v>6137</v>
      </c>
    </row>
    <row r="559" spans="1:2" x14ac:dyDescent="0.2">
      <c r="A559" s="1" t="s">
        <v>5932</v>
      </c>
      <c r="B559" t="s">
        <v>6137</v>
      </c>
    </row>
    <row r="560" spans="1:2" x14ac:dyDescent="0.2">
      <c r="A560" s="1" t="s">
        <v>5932</v>
      </c>
      <c r="B560" t="s">
        <v>6138</v>
      </c>
    </row>
    <row r="561" spans="1:2" x14ac:dyDescent="0.2">
      <c r="A561" s="1" t="s">
        <v>5932</v>
      </c>
      <c r="B561" t="s">
        <v>6139</v>
      </c>
    </row>
    <row r="562" spans="1:2" x14ac:dyDescent="0.2">
      <c r="A562" s="1" t="s">
        <v>5932</v>
      </c>
      <c r="B562" t="s">
        <v>6140</v>
      </c>
    </row>
    <row r="563" spans="1:2" x14ac:dyDescent="0.2">
      <c r="A563" s="1" t="s">
        <v>5932</v>
      </c>
      <c r="B563" t="s">
        <v>6140</v>
      </c>
    </row>
    <row r="564" spans="1:2" x14ac:dyDescent="0.2">
      <c r="A564" s="1" t="s">
        <v>5932</v>
      </c>
      <c r="B564" t="s">
        <v>6141</v>
      </c>
    </row>
    <row r="565" spans="1:2" x14ac:dyDescent="0.2">
      <c r="A565" s="1" t="s">
        <v>5932</v>
      </c>
      <c r="B565" t="s">
        <v>6141</v>
      </c>
    </row>
    <row r="566" spans="1:2" x14ac:dyDescent="0.2">
      <c r="A566" s="1" t="s">
        <v>5932</v>
      </c>
      <c r="B566" t="s">
        <v>6141</v>
      </c>
    </row>
    <row r="567" spans="1:2" x14ac:dyDescent="0.2">
      <c r="A567" s="1" t="s">
        <v>5932</v>
      </c>
      <c r="B567" t="s">
        <v>6141</v>
      </c>
    </row>
    <row r="568" spans="1:2" x14ac:dyDescent="0.2">
      <c r="A568" s="1" t="s">
        <v>5932</v>
      </c>
      <c r="B568" t="s">
        <v>6142</v>
      </c>
    </row>
    <row r="569" spans="1:2" x14ac:dyDescent="0.2">
      <c r="A569" s="1" t="s">
        <v>5932</v>
      </c>
      <c r="B569" t="s">
        <v>6143</v>
      </c>
    </row>
    <row r="570" spans="1:2" x14ac:dyDescent="0.2">
      <c r="A570" s="1" t="s">
        <v>5932</v>
      </c>
      <c r="B570" t="s">
        <v>6144</v>
      </c>
    </row>
    <row r="571" spans="1:2" x14ac:dyDescent="0.2">
      <c r="A571" s="1" t="s">
        <v>5932</v>
      </c>
      <c r="B571" t="s">
        <v>6144</v>
      </c>
    </row>
    <row r="572" spans="1:2" x14ac:dyDescent="0.2">
      <c r="A572" s="1" t="s">
        <v>5932</v>
      </c>
      <c r="B572" t="s">
        <v>6144</v>
      </c>
    </row>
    <row r="573" spans="1:2" x14ac:dyDescent="0.2">
      <c r="A573" s="1" t="s">
        <v>5932</v>
      </c>
      <c r="B573" t="s">
        <v>6145</v>
      </c>
    </row>
    <row r="574" spans="1:2" x14ac:dyDescent="0.2">
      <c r="A574" s="1" t="s">
        <v>5932</v>
      </c>
      <c r="B574" t="s">
        <v>6145</v>
      </c>
    </row>
    <row r="575" spans="1:2" x14ac:dyDescent="0.2">
      <c r="A575" s="1" t="s">
        <v>5932</v>
      </c>
      <c r="B575" t="s">
        <v>6145</v>
      </c>
    </row>
    <row r="576" spans="1:2" x14ac:dyDescent="0.2">
      <c r="A576" s="1" t="s">
        <v>5932</v>
      </c>
      <c r="B576" t="s">
        <v>6145</v>
      </c>
    </row>
    <row r="577" spans="1:2" x14ac:dyDescent="0.2">
      <c r="A577" s="1" t="s">
        <v>5932</v>
      </c>
      <c r="B577" t="s">
        <v>6145</v>
      </c>
    </row>
    <row r="578" spans="1:2" x14ac:dyDescent="0.2">
      <c r="A578" s="1" t="s">
        <v>5932</v>
      </c>
      <c r="B578" t="s">
        <v>6146</v>
      </c>
    </row>
    <row r="579" spans="1:2" x14ac:dyDescent="0.2">
      <c r="A579" s="1" t="s">
        <v>5932</v>
      </c>
      <c r="B579" t="s">
        <v>6146</v>
      </c>
    </row>
    <row r="580" spans="1:2" x14ac:dyDescent="0.2">
      <c r="A580" s="1" t="s">
        <v>5932</v>
      </c>
      <c r="B580" t="s">
        <v>6146</v>
      </c>
    </row>
    <row r="581" spans="1:2" x14ac:dyDescent="0.2">
      <c r="A581" s="1" t="s">
        <v>5932</v>
      </c>
      <c r="B581" t="s">
        <v>6147</v>
      </c>
    </row>
    <row r="582" spans="1:2" x14ac:dyDescent="0.2">
      <c r="A582" s="1" t="s">
        <v>5932</v>
      </c>
      <c r="B582" t="s">
        <v>6147</v>
      </c>
    </row>
    <row r="583" spans="1:2" x14ac:dyDescent="0.2">
      <c r="A583" s="1" t="s">
        <v>5932</v>
      </c>
      <c r="B583" t="s">
        <v>6147</v>
      </c>
    </row>
    <row r="584" spans="1:2" x14ac:dyDescent="0.2">
      <c r="A584" s="1" t="s">
        <v>5932</v>
      </c>
      <c r="B584" t="s">
        <v>6148</v>
      </c>
    </row>
    <row r="585" spans="1:2" x14ac:dyDescent="0.2">
      <c r="A585" s="1" t="s">
        <v>5932</v>
      </c>
      <c r="B585" t="s">
        <v>6148</v>
      </c>
    </row>
    <row r="586" spans="1:2" x14ac:dyDescent="0.2">
      <c r="A586" s="1" t="s">
        <v>5932</v>
      </c>
      <c r="B586" t="s">
        <v>6148</v>
      </c>
    </row>
    <row r="587" spans="1:2" x14ac:dyDescent="0.2">
      <c r="A587" s="1" t="s">
        <v>5932</v>
      </c>
      <c r="B587" t="s">
        <v>6149</v>
      </c>
    </row>
    <row r="588" spans="1:2" x14ac:dyDescent="0.2">
      <c r="A588" s="1" t="s">
        <v>5932</v>
      </c>
      <c r="B588" t="s">
        <v>6150</v>
      </c>
    </row>
    <row r="589" spans="1:2" x14ac:dyDescent="0.2">
      <c r="A589" s="1" t="s">
        <v>5932</v>
      </c>
      <c r="B589" t="s">
        <v>6150</v>
      </c>
    </row>
    <row r="590" spans="1:2" x14ac:dyDescent="0.2">
      <c r="A590" s="1" t="s">
        <v>5932</v>
      </c>
      <c r="B590" t="s">
        <v>6150</v>
      </c>
    </row>
    <row r="591" spans="1:2" x14ac:dyDescent="0.2">
      <c r="A591" s="1" t="s">
        <v>5932</v>
      </c>
      <c r="B591" t="s">
        <v>6150</v>
      </c>
    </row>
    <row r="592" spans="1:2" x14ac:dyDescent="0.2">
      <c r="A592" s="1" t="s">
        <v>5932</v>
      </c>
      <c r="B592" t="s">
        <v>6151</v>
      </c>
    </row>
    <row r="593" spans="1:2" x14ac:dyDescent="0.2">
      <c r="A593" s="1" t="s">
        <v>5932</v>
      </c>
      <c r="B593" t="s">
        <v>6151</v>
      </c>
    </row>
    <row r="594" spans="1:2" x14ac:dyDescent="0.2">
      <c r="A594" s="1" t="s">
        <v>5932</v>
      </c>
      <c r="B594" t="s">
        <v>6152</v>
      </c>
    </row>
    <row r="595" spans="1:2" x14ac:dyDescent="0.2">
      <c r="A595" s="1" t="s">
        <v>5932</v>
      </c>
      <c r="B595" t="s">
        <v>6153</v>
      </c>
    </row>
    <row r="596" spans="1:2" x14ac:dyDescent="0.2">
      <c r="A596" s="1" t="s">
        <v>5932</v>
      </c>
      <c r="B596" t="s">
        <v>6153</v>
      </c>
    </row>
    <row r="597" spans="1:2" x14ac:dyDescent="0.2">
      <c r="A597" s="1" t="s">
        <v>5932</v>
      </c>
      <c r="B597" t="s">
        <v>6154</v>
      </c>
    </row>
    <row r="598" spans="1:2" x14ac:dyDescent="0.2">
      <c r="A598" s="1" t="s">
        <v>5932</v>
      </c>
      <c r="B598" t="s">
        <v>6154</v>
      </c>
    </row>
    <row r="599" spans="1:2" x14ac:dyDescent="0.2">
      <c r="A599" s="1" t="s">
        <v>5932</v>
      </c>
      <c r="B599" t="s">
        <v>6154</v>
      </c>
    </row>
    <row r="600" spans="1:2" x14ac:dyDescent="0.2">
      <c r="A600" s="1" t="s">
        <v>5932</v>
      </c>
      <c r="B600" t="s">
        <v>6155</v>
      </c>
    </row>
    <row r="601" spans="1:2" x14ac:dyDescent="0.2">
      <c r="A601" s="1" t="s">
        <v>5932</v>
      </c>
      <c r="B601" t="s">
        <v>6156</v>
      </c>
    </row>
    <row r="602" spans="1:2" x14ac:dyDescent="0.2">
      <c r="A602" s="1" t="s">
        <v>5932</v>
      </c>
      <c r="B602" t="s">
        <v>6156</v>
      </c>
    </row>
    <row r="603" spans="1:2" x14ac:dyDescent="0.2">
      <c r="A603" s="1" t="s">
        <v>5932</v>
      </c>
      <c r="B603" t="s">
        <v>6156</v>
      </c>
    </row>
    <row r="604" spans="1:2" x14ac:dyDescent="0.2">
      <c r="A604" s="1" t="s">
        <v>5932</v>
      </c>
      <c r="B604" t="s">
        <v>6157</v>
      </c>
    </row>
    <row r="605" spans="1:2" x14ac:dyDescent="0.2">
      <c r="A605" s="1" t="s">
        <v>5932</v>
      </c>
      <c r="B605" t="s">
        <v>6157</v>
      </c>
    </row>
    <row r="606" spans="1:2" x14ac:dyDescent="0.2">
      <c r="A606" s="1" t="s">
        <v>5932</v>
      </c>
      <c r="B606" t="s">
        <v>6157</v>
      </c>
    </row>
    <row r="607" spans="1:2" x14ac:dyDescent="0.2">
      <c r="A607" s="1" t="s">
        <v>5932</v>
      </c>
      <c r="B607" t="s">
        <v>6158</v>
      </c>
    </row>
    <row r="608" spans="1:2" x14ac:dyDescent="0.2">
      <c r="A608" s="1" t="s">
        <v>5932</v>
      </c>
      <c r="B608" t="s">
        <v>6159</v>
      </c>
    </row>
    <row r="609" spans="1:2" x14ac:dyDescent="0.2">
      <c r="A609" s="1" t="s">
        <v>5932</v>
      </c>
      <c r="B609" t="s">
        <v>6159</v>
      </c>
    </row>
    <row r="610" spans="1:2" x14ac:dyDescent="0.2">
      <c r="A610" s="1" t="s">
        <v>5932</v>
      </c>
      <c r="B610" t="s">
        <v>6159</v>
      </c>
    </row>
    <row r="611" spans="1:2" x14ac:dyDescent="0.2">
      <c r="A611" s="1" t="s">
        <v>5932</v>
      </c>
      <c r="B611" t="s">
        <v>6159</v>
      </c>
    </row>
    <row r="612" spans="1:2" x14ac:dyDescent="0.2">
      <c r="A612" s="1" t="s">
        <v>5932</v>
      </c>
      <c r="B612" t="s">
        <v>6159</v>
      </c>
    </row>
    <row r="613" spans="1:2" x14ac:dyDescent="0.2">
      <c r="A613" s="1" t="s">
        <v>5932</v>
      </c>
      <c r="B613" t="s">
        <v>6160</v>
      </c>
    </row>
    <row r="614" spans="1:2" x14ac:dyDescent="0.2">
      <c r="A614" s="1" t="s">
        <v>5932</v>
      </c>
      <c r="B614" t="s">
        <v>6161</v>
      </c>
    </row>
    <row r="615" spans="1:2" x14ac:dyDescent="0.2">
      <c r="A615" s="1" t="s">
        <v>5932</v>
      </c>
      <c r="B615" t="s">
        <v>6161</v>
      </c>
    </row>
    <row r="616" spans="1:2" x14ac:dyDescent="0.2">
      <c r="A616" s="1" t="s">
        <v>5932</v>
      </c>
      <c r="B616" t="s">
        <v>6161</v>
      </c>
    </row>
    <row r="617" spans="1:2" x14ac:dyDescent="0.2">
      <c r="A617" s="1" t="s">
        <v>5932</v>
      </c>
      <c r="B617" t="s">
        <v>6161</v>
      </c>
    </row>
    <row r="618" spans="1:2" x14ac:dyDescent="0.2">
      <c r="A618" s="1" t="s">
        <v>5932</v>
      </c>
      <c r="B618" t="s">
        <v>6162</v>
      </c>
    </row>
    <row r="619" spans="1:2" x14ac:dyDescent="0.2">
      <c r="A619" s="1" t="s">
        <v>5932</v>
      </c>
      <c r="B619" t="s">
        <v>6162</v>
      </c>
    </row>
    <row r="620" spans="1:2" x14ac:dyDescent="0.2">
      <c r="A620" s="1" t="s">
        <v>5932</v>
      </c>
      <c r="B620" t="s">
        <v>6163</v>
      </c>
    </row>
    <row r="621" spans="1:2" x14ac:dyDescent="0.2">
      <c r="A621" s="1" t="s">
        <v>5932</v>
      </c>
      <c r="B621" t="s">
        <v>6164</v>
      </c>
    </row>
    <row r="622" spans="1:2" x14ac:dyDescent="0.2">
      <c r="A622" s="1" t="s">
        <v>5932</v>
      </c>
      <c r="B622" t="s">
        <v>6165</v>
      </c>
    </row>
    <row r="623" spans="1:2" x14ac:dyDescent="0.2">
      <c r="A623" s="1" t="s">
        <v>5932</v>
      </c>
      <c r="B623" t="s">
        <v>6166</v>
      </c>
    </row>
    <row r="624" spans="1:2" x14ac:dyDescent="0.2">
      <c r="A624" s="1" t="s">
        <v>5932</v>
      </c>
      <c r="B624" t="s">
        <v>6167</v>
      </c>
    </row>
    <row r="625" spans="1:2" x14ac:dyDescent="0.2">
      <c r="A625" s="1" t="s">
        <v>5932</v>
      </c>
      <c r="B625" t="s">
        <v>6167</v>
      </c>
    </row>
    <row r="626" spans="1:2" x14ac:dyDescent="0.2">
      <c r="A626" s="1" t="s">
        <v>5932</v>
      </c>
      <c r="B626" t="s">
        <v>6167</v>
      </c>
    </row>
    <row r="627" spans="1:2" x14ac:dyDescent="0.2">
      <c r="A627" s="1" t="s">
        <v>5932</v>
      </c>
      <c r="B627" t="s">
        <v>6167</v>
      </c>
    </row>
    <row r="628" spans="1:2" x14ac:dyDescent="0.2">
      <c r="A628" s="1" t="s">
        <v>5932</v>
      </c>
      <c r="B628" t="s">
        <v>6167</v>
      </c>
    </row>
    <row r="629" spans="1:2" x14ac:dyDescent="0.2">
      <c r="A629" s="1" t="s">
        <v>5932</v>
      </c>
      <c r="B629" t="s">
        <v>6168</v>
      </c>
    </row>
    <row r="630" spans="1:2" x14ac:dyDescent="0.2">
      <c r="A630" s="1" t="s">
        <v>5932</v>
      </c>
      <c r="B630" t="s">
        <v>6169</v>
      </c>
    </row>
    <row r="631" spans="1:2" x14ac:dyDescent="0.2">
      <c r="A631" s="1" t="s">
        <v>5932</v>
      </c>
      <c r="B631" t="s">
        <v>6170</v>
      </c>
    </row>
    <row r="632" spans="1:2" x14ac:dyDescent="0.2">
      <c r="A632" s="1" t="s">
        <v>5932</v>
      </c>
      <c r="B632" t="s">
        <v>6171</v>
      </c>
    </row>
    <row r="633" spans="1:2" x14ac:dyDescent="0.2">
      <c r="A633" s="1" t="s">
        <v>5932</v>
      </c>
      <c r="B633" t="s">
        <v>6171</v>
      </c>
    </row>
    <row r="634" spans="1:2" x14ac:dyDescent="0.2">
      <c r="A634" s="1" t="s">
        <v>5932</v>
      </c>
      <c r="B634" t="s">
        <v>6172</v>
      </c>
    </row>
    <row r="635" spans="1:2" x14ac:dyDescent="0.2">
      <c r="A635" s="1" t="s">
        <v>5932</v>
      </c>
      <c r="B635" t="s">
        <v>6173</v>
      </c>
    </row>
    <row r="636" spans="1:2" x14ac:dyDescent="0.2">
      <c r="A636" s="1" t="s">
        <v>5932</v>
      </c>
      <c r="B636" t="s">
        <v>6173</v>
      </c>
    </row>
    <row r="637" spans="1:2" x14ac:dyDescent="0.2">
      <c r="A637" s="1" t="s">
        <v>5932</v>
      </c>
      <c r="B637" t="s">
        <v>6173</v>
      </c>
    </row>
    <row r="638" spans="1:2" x14ac:dyDescent="0.2">
      <c r="A638" s="1" t="s">
        <v>5932</v>
      </c>
      <c r="B638" t="s">
        <v>6173</v>
      </c>
    </row>
    <row r="639" spans="1:2" x14ac:dyDescent="0.2">
      <c r="A639" s="1" t="s">
        <v>5932</v>
      </c>
      <c r="B639" t="s">
        <v>6173</v>
      </c>
    </row>
    <row r="640" spans="1:2" x14ac:dyDescent="0.2">
      <c r="A640" s="1" t="s">
        <v>5932</v>
      </c>
      <c r="B640" t="s">
        <v>6173</v>
      </c>
    </row>
    <row r="641" spans="1:2" x14ac:dyDescent="0.2">
      <c r="A641" s="1" t="s">
        <v>5932</v>
      </c>
      <c r="B641" t="s">
        <v>6173</v>
      </c>
    </row>
    <row r="642" spans="1:2" x14ac:dyDescent="0.2">
      <c r="A642" s="1" t="s">
        <v>5932</v>
      </c>
      <c r="B642" t="s">
        <v>6173</v>
      </c>
    </row>
    <row r="643" spans="1:2" x14ac:dyDescent="0.2">
      <c r="A643" s="1" t="s">
        <v>5932</v>
      </c>
      <c r="B643" t="s">
        <v>6174</v>
      </c>
    </row>
    <row r="644" spans="1:2" x14ac:dyDescent="0.2">
      <c r="A644" s="1" t="s">
        <v>5932</v>
      </c>
      <c r="B644" t="s">
        <v>6174</v>
      </c>
    </row>
    <row r="645" spans="1:2" x14ac:dyDescent="0.2">
      <c r="A645" s="1" t="s">
        <v>5932</v>
      </c>
      <c r="B645" t="s">
        <v>6175</v>
      </c>
    </row>
    <row r="646" spans="1:2" x14ac:dyDescent="0.2">
      <c r="A646" s="1" t="s">
        <v>5932</v>
      </c>
      <c r="B646" t="s">
        <v>6176</v>
      </c>
    </row>
    <row r="647" spans="1:2" x14ac:dyDescent="0.2">
      <c r="A647" s="1" t="s">
        <v>5932</v>
      </c>
      <c r="B647" t="s">
        <v>6177</v>
      </c>
    </row>
    <row r="648" spans="1:2" x14ac:dyDescent="0.2">
      <c r="A648" s="1" t="s">
        <v>5932</v>
      </c>
      <c r="B648" t="s">
        <v>6177</v>
      </c>
    </row>
    <row r="649" spans="1:2" x14ac:dyDescent="0.2">
      <c r="A649" s="1" t="s">
        <v>5932</v>
      </c>
      <c r="B649" t="s">
        <v>6177</v>
      </c>
    </row>
    <row r="650" spans="1:2" x14ac:dyDescent="0.2">
      <c r="A650" s="1" t="s">
        <v>5932</v>
      </c>
      <c r="B650" t="s">
        <v>6177</v>
      </c>
    </row>
    <row r="651" spans="1:2" x14ac:dyDescent="0.2">
      <c r="A651" s="1" t="s">
        <v>5932</v>
      </c>
      <c r="B651" t="s">
        <v>6177</v>
      </c>
    </row>
    <row r="652" spans="1:2" x14ac:dyDescent="0.2">
      <c r="A652" s="1" t="s">
        <v>5932</v>
      </c>
      <c r="B652" t="s">
        <v>6177</v>
      </c>
    </row>
    <row r="653" spans="1:2" x14ac:dyDescent="0.2">
      <c r="A653" s="1" t="s">
        <v>5932</v>
      </c>
      <c r="B653" t="s">
        <v>6177</v>
      </c>
    </row>
    <row r="654" spans="1:2" x14ac:dyDescent="0.2">
      <c r="A654" s="1" t="s">
        <v>5932</v>
      </c>
      <c r="B654" t="s">
        <v>6178</v>
      </c>
    </row>
    <row r="655" spans="1:2" x14ac:dyDescent="0.2">
      <c r="A655" s="1" t="s">
        <v>5932</v>
      </c>
      <c r="B655" t="s">
        <v>6178</v>
      </c>
    </row>
    <row r="656" spans="1:2" x14ac:dyDescent="0.2">
      <c r="A656" s="1" t="s">
        <v>5932</v>
      </c>
      <c r="B656" t="s">
        <v>6179</v>
      </c>
    </row>
    <row r="657" spans="1:2" x14ac:dyDescent="0.2">
      <c r="A657" s="1" t="s">
        <v>5932</v>
      </c>
      <c r="B657" t="s">
        <v>6179</v>
      </c>
    </row>
    <row r="658" spans="1:2" x14ac:dyDescent="0.2">
      <c r="A658" s="1" t="s">
        <v>5932</v>
      </c>
      <c r="B658" t="s">
        <v>6180</v>
      </c>
    </row>
    <row r="659" spans="1:2" x14ac:dyDescent="0.2">
      <c r="A659" s="1" t="s">
        <v>5932</v>
      </c>
      <c r="B659" t="s">
        <v>6181</v>
      </c>
    </row>
    <row r="660" spans="1:2" x14ac:dyDescent="0.2">
      <c r="A660" s="1" t="s">
        <v>5932</v>
      </c>
      <c r="B660" t="s">
        <v>6181</v>
      </c>
    </row>
    <row r="661" spans="1:2" x14ac:dyDescent="0.2">
      <c r="A661" s="1" t="s">
        <v>5932</v>
      </c>
      <c r="B661" t="s">
        <v>6181</v>
      </c>
    </row>
    <row r="662" spans="1:2" x14ac:dyDescent="0.2">
      <c r="A662" s="1" t="s">
        <v>5932</v>
      </c>
      <c r="B662" t="s">
        <v>6182</v>
      </c>
    </row>
    <row r="663" spans="1:2" x14ac:dyDescent="0.2">
      <c r="A663" s="1" t="s">
        <v>5932</v>
      </c>
      <c r="B663" t="s">
        <v>6182</v>
      </c>
    </row>
    <row r="664" spans="1:2" x14ac:dyDescent="0.2">
      <c r="A664" s="1" t="s">
        <v>5932</v>
      </c>
      <c r="B664" t="s">
        <v>6183</v>
      </c>
    </row>
    <row r="665" spans="1:2" x14ac:dyDescent="0.2">
      <c r="A665" s="1" t="s">
        <v>5932</v>
      </c>
      <c r="B665" t="s">
        <v>6183</v>
      </c>
    </row>
    <row r="666" spans="1:2" x14ac:dyDescent="0.2">
      <c r="A666" s="1" t="s">
        <v>5932</v>
      </c>
      <c r="B666" t="s">
        <v>6183</v>
      </c>
    </row>
    <row r="667" spans="1:2" x14ac:dyDescent="0.2">
      <c r="A667" s="1" t="s">
        <v>5932</v>
      </c>
      <c r="B667" t="s">
        <v>6184</v>
      </c>
    </row>
    <row r="668" spans="1:2" x14ac:dyDescent="0.2">
      <c r="A668" s="1" t="s">
        <v>5932</v>
      </c>
      <c r="B668" t="s">
        <v>6184</v>
      </c>
    </row>
    <row r="669" spans="1:2" x14ac:dyDescent="0.2">
      <c r="A669" s="1" t="s">
        <v>5932</v>
      </c>
      <c r="B669" t="s">
        <v>6184</v>
      </c>
    </row>
    <row r="670" spans="1:2" x14ac:dyDescent="0.2">
      <c r="A670" s="1" t="s">
        <v>5932</v>
      </c>
      <c r="B670" t="s">
        <v>6185</v>
      </c>
    </row>
    <row r="671" spans="1:2" x14ac:dyDescent="0.2">
      <c r="A671" s="1" t="s">
        <v>5932</v>
      </c>
      <c r="B671" t="s">
        <v>6185</v>
      </c>
    </row>
    <row r="672" spans="1:2" x14ac:dyDescent="0.2">
      <c r="A672" s="1" t="s">
        <v>5932</v>
      </c>
      <c r="B672" t="s">
        <v>6186</v>
      </c>
    </row>
    <row r="673" spans="1:2" x14ac:dyDescent="0.2">
      <c r="A673" s="1" t="s">
        <v>5932</v>
      </c>
      <c r="B673" t="s">
        <v>6186</v>
      </c>
    </row>
    <row r="674" spans="1:2" x14ac:dyDescent="0.2">
      <c r="A674" s="1" t="s">
        <v>5932</v>
      </c>
      <c r="B674" t="s">
        <v>6187</v>
      </c>
    </row>
    <row r="675" spans="1:2" x14ac:dyDescent="0.2">
      <c r="A675" s="1" t="s">
        <v>5932</v>
      </c>
      <c r="B675" t="s">
        <v>6187</v>
      </c>
    </row>
    <row r="676" spans="1:2" x14ac:dyDescent="0.2">
      <c r="A676" s="1" t="s">
        <v>5932</v>
      </c>
      <c r="B676" t="s">
        <v>6188</v>
      </c>
    </row>
    <row r="677" spans="1:2" x14ac:dyDescent="0.2">
      <c r="A677" s="1" t="s">
        <v>5932</v>
      </c>
      <c r="B677" t="s">
        <v>6188</v>
      </c>
    </row>
    <row r="678" spans="1:2" x14ac:dyDescent="0.2">
      <c r="A678" s="1" t="s">
        <v>5932</v>
      </c>
      <c r="B678" t="s">
        <v>6188</v>
      </c>
    </row>
    <row r="679" spans="1:2" x14ac:dyDescent="0.2">
      <c r="A679" s="1" t="s">
        <v>5932</v>
      </c>
      <c r="B679" t="s">
        <v>6188</v>
      </c>
    </row>
    <row r="680" spans="1:2" x14ac:dyDescent="0.2">
      <c r="A680" s="1" t="s">
        <v>5932</v>
      </c>
      <c r="B680" t="s">
        <v>6188</v>
      </c>
    </row>
    <row r="681" spans="1:2" x14ac:dyDescent="0.2">
      <c r="A681" s="1" t="s">
        <v>5932</v>
      </c>
      <c r="B681" t="s">
        <v>6188</v>
      </c>
    </row>
    <row r="682" spans="1:2" x14ac:dyDescent="0.2">
      <c r="A682" s="1" t="s">
        <v>5932</v>
      </c>
      <c r="B682" t="s">
        <v>6189</v>
      </c>
    </row>
    <row r="683" spans="1:2" x14ac:dyDescent="0.2">
      <c r="A683" s="1" t="s">
        <v>5932</v>
      </c>
      <c r="B683" t="s">
        <v>6189</v>
      </c>
    </row>
    <row r="684" spans="1:2" x14ac:dyDescent="0.2">
      <c r="A684" s="1" t="s">
        <v>5932</v>
      </c>
      <c r="B684" t="s">
        <v>6189</v>
      </c>
    </row>
    <row r="685" spans="1:2" x14ac:dyDescent="0.2">
      <c r="A685" s="1" t="s">
        <v>5932</v>
      </c>
      <c r="B685" t="s">
        <v>6190</v>
      </c>
    </row>
    <row r="686" spans="1:2" x14ac:dyDescent="0.2">
      <c r="A686" s="1" t="s">
        <v>5932</v>
      </c>
      <c r="B686" t="s">
        <v>6190</v>
      </c>
    </row>
    <row r="687" spans="1:2" x14ac:dyDescent="0.2">
      <c r="A687" s="1" t="s">
        <v>5932</v>
      </c>
      <c r="B687" t="s">
        <v>6191</v>
      </c>
    </row>
    <row r="688" spans="1:2" x14ac:dyDescent="0.2">
      <c r="A688" s="1" t="s">
        <v>5932</v>
      </c>
      <c r="B688" t="s">
        <v>6191</v>
      </c>
    </row>
    <row r="689" spans="1:2" x14ac:dyDescent="0.2">
      <c r="A689" s="1" t="s">
        <v>5932</v>
      </c>
      <c r="B689" t="s">
        <v>6191</v>
      </c>
    </row>
    <row r="690" spans="1:2" x14ac:dyDescent="0.2">
      <c r="A690" s="1" t="s">
        <v>5932</v>
      </c>
      <c r="B690" t="s">
        <v>6191</v>
      </c>
    </row>
    <row r="691" spans="1:2" x14ac:dyDescent="0.2">
      <c r="A691" s="1" t="s">
        <v>5932</v>
      </c>
      <c r="B691" t="s">
        <v>6191</v>
      </c>
    </row>
    <row r="692" spans="1:2" x14ac:dyDescent="0.2">
      <c r="A692" s="1" t="s">
        <v>5932</v>
      </c>
      <c r="B692" t="s">
        <v>6192</v>
      </c>
    </row>
    <row r="693" spans="1:2" x14ac:dyDescent="0.2">
      <c r="A693" s="1" t="s">
        <v>5932</v>
      </c>
      <c r="B693" t="s">
        <v>6192</v>
      </c>
    </row>
    <row r="694" spans="1:2" x14ac:dyDescent="0.2">
      <c r="A694" s="1" t="s">
        <v>5932</v>
      </c>
      <c r="B694" t="s">
        <v>6192</v>
      </c>
    </row>
    <row r="695" spans="1:2" x14ac:dyDescent="0.2">
      <c r="A695" s="1" t="s">
        <v>5932</v>
      </c>
      <c r="B695" t="s">
        <v>6192</v>
      </c>
    </row>
    <row r="696" spans="1:2" x14ac:dyDescent="0.2">
      <c r="A696" s="1" t="s">
        <v>5932</v>
      </c>
      <c r="B696" t="s">
        <v>6192</v>
      </c>
    </row>
    <row r="697" spans="1:2" x14ac:dyDescent="0.2">
      <c r="A697" s="1" t="s">
        <v>5932</v>
      </c>
      <c r="B697" t="s">
        <v>6193</v>
      </c>
    </row>
    <row r="698" spans="1:2" x14ac:dyDescent="0.2">
      <c r="A698" s="1" t="s">
        <v>5932</v>
      </c>
      <c r="B698" t="s">
        <v>6193</v>
      </c>
    </row>
    <row r="699" spans="1:2" x14ac:dyDescent="0.2">
      <c r="A699" s="1" t="s">
        <v>5932</v>
      </c>
      <c r="B699" t="s">
        <v>6194</v>
      </c>
    </row>
    <row r="700" spans="1:2" x14ac:dyDescent="0.2">
      <c r="A700" s="1" t="s">
        <v>5932</v>
      </c>
      <c r="B700" t="s">
        <v>6194</v>
      </c>
    </row>
    <row r="701" spans="1:2" x14ac:dyDescent="0.2">
      <c r="A701" s="1" t="s">
        <v>5932</v>
      </c>
      <c r="B701" t="s">
        <v>6195</v>
      </c>
    </row>
    <row r="702" spans="1:2" x14ac:dyDescent="0.2">
      <c r="A702" s="1" t="s">
        <v>5932</v>
      </c>
      <c r="B702" t="s">
        <v>6195</v>
      </c>
    </row>
    <row r="703" spans="1:2" x14ac:dyDescent="0.2">
      <c r="A703" s="1" t="s">
        <v>5932</v>
      </c>
      <c r="B703" t="s">
        <v>6195</v>
      </c>
    </row>
    <row r="704" spans="1:2" x14ac:dyDescent="0.2">
      <c r="A704" s="1" t="s">
        <v>5932</v>
      </c>
      <c r="B704" t="s">
        <v>6195</v>
      </c>
    </row>
    <row r="705" spans="1:2" x14ac:dyDescent="0.2">
      <c r="A705" s="1" t="s">
        <v>5932</v>
      </c>
      <c r="B705" t="s">
        <v>6196</v>
      </c>
    </row>
    <row r="706" spans="1:2" x14ac:dyDescent="0.2">
      <c r="A706" s="1" t="s">
        <v>5932</v>
      </c>
      <c r="B706" t="s">
        <v>6196</v>
      </c>
    </row>
    <row r="707" spans="1:2" x14ac:dyDescent="0.2">
      <c r="A707" s="1" t="s">
        <v>5932</v>
      </c>
      <c r="B707" t="s">
        <v>6197</v>
      </c>
    </row>
    <row r="708" spans="1:2" x14ac:dyDescent="0.2">
      <c r="A708" s="1" t="s">
        <v>5932</v>
      </c>
      <c r="B708" t="s">
        <v>6197</v>
      </c>
    </row>
    <row r="709" spans="1:2" x14ac:dyDescent="0.2">
      <c r="A709" s="1" t="s">
        <v>5932</v>
      </c>
      <c r="B709" t="s">
        <v>6198</v>
      </c>
    </row>
    <row r="710" spans="1:2" x14ac:dyDescent="0.2">
      <c r="A710" s="1" t="s">
        <v>5932</v>
      </c>
      <c r="B710" t="s">
        <v>6198</v>
      </c>
    </row>
    <row r="711" spans="1:2" x14ac:dyDescent="0.2">
      <c r="A711" s="1" t="s">
        <v>5932</v>
      </c>
      <c r="B711" t="s">
        <v>6198</v>
      </c>
    </row>
    <row r="712" spans="1:2" x14ac:dyDescent="0.2">
      <c r="A712" s="1" t="s">
        <v>5932</v>
      </c>
      <c r="B712" t="s">
        <v>6199</v>
      </c>
    </row>
    <row r="713" spans="1:2" x14ac:dyDescent="0.2">
      <c r="A713" s="1" t="s">
        <v>5932</v>
      </c>
      <c r="B713" t="s">
        <v>6199</v>
      </c>
    </row>
    <row r="714" spans="1:2" x14ac:dyDescent="0.2">
      <c r="A714" s="1" t="s">
        <v>5932</v>
      </c>
      <c r="B714" t="s">
        <v>6199</v>
      </c>
    </row>
    <row r="715" spans="1:2" x14ac:dyDescent="0.2">
      <c r="A715" s="1" t="s">
        <v>5932</v>
      </c>
      <c r="B715" t="s">
        <v>6199</v>
      </c>
    </row>
    <row r="716" spans="1:2" x14ac:dyDescent="0.2">
      <c r="A716" s="1" t="s">
        <v>5932</v>
      </c>
      <c r="B716" t="s">
        <v>6199</v>
      </c>
    </row>
    <row r="717" spans="1:2" x14ac:dyDescent="0.2">
      <c r="A717" s="1" t="s">
        <v>5932</v>
      </c>
      <c r="B717" t="s">
        <v>6200</v>
      </c>
    </row>
    <row r="718" spans="1:2" x14ac:dyDescent="0.2">
      <c r="A718" s="1" t="s">
        <v>5932</v>
      </c>
      <c r="B718" t="s">
        <v>6200</v>
      </c>
    </row>
    <row r="719" spans="1:2" x14ac:dyDescent="0.2">
      <c r="A719" s="1" t="s">
        <v>5932</v>
      </c>
      <c r="B719" t="s">
        <v>6200</v>
      </c>
    </row>
    <row r="720" spans="1:2" x14ac:dyDescent="0.2">
      <c r="A720" s="1" t="s">
        <v>5932</v>
      </c>
      <c r="B720" t="s">
        <v>6200</v>
      </c>
    </row>
    <row r="721" spans="1:2" x14ac:dyDescent="0.2">
      <c r="A721" s="1" t="s">
        <v>5932</v>
      </c>
      <c r="B721" t="s">
        <v>6200</v>
      </c>
    </row>
    <row r="722" spans="1:2" x14ac:dyDescent="0.2">
      <c r="A722" s="1" t="s">
        <v>5932</v>
      </c>
      <c r="B722" t="s">
        <v>6201</v>
      </c>
    </row>
    <row r="723" spans="1:2" x14ac:dyDescent="0.2">
      <c r="A723" s="1" t="s">
        <v>5932</v>
      </c>
      <c r="B723" t="s">
        <v>6201</v>
      </c>
    </row>
    <row r="724" spans="1:2" x14ac:dyDescent="0.2">
      <c r="A724" s="1" t="s">
        <v>5932</v>
      </c>
      <c r="B724" t="s">
        <v>6201</v>
      </c>
    </row>
    <row r="725" spans="1:2" x14ac:dyDescent="0.2">
      <c r="A725" s="1" t="s">
        <v>5932</v>
      </c>
      <c r="B725" t="s">
        <v>6202</v>
      </c>
    </row>
    <row r="726" spans="1:2" x14ac:dyDescent="0.2">
      <c r="A726" s="1" t="s">
        <v>5932</v>
      </c>
      <c r="B726" t="s">
        <v>6202</v>
      </c>
    </row>
    <row r="727" spans="1:2" x14ac:dyDescent="0.2">
      <c r="A727" s="1" t="s">
        <v>5932</v>
      </c>
      <c r="B727" t="s">
        <v>6203</v>
      </c>
    </row>
    <row r="728" spans="1:2" x14ac:dyDescent="0.2">
      <c r="A728" s="1" t="s">
        <v>5932</v>
      </c>
      <c r="B728" t="s">
        <v>6204</v>
      </c>
    </row>
    <row r="729" spans="1:2" x14ac:dyDescent="0.2">
      <c r="A729" s="1" t="s">
        <v>5932</v>
      </c>
      <c r="B729" t="s">
        <v>6205</v>
      </c>
    </row>
    <row r="730" spans="1:2" x14ac:dyDescent="0.2">
      <c r="A730" s="1" t="s">
        <v>5932</v>
      </c>
      <c r="B730" t="s">
        <v>6206</v>
      </c>
    </row>
    <row r="731" spans="1:2" x14ac:dyDescent="0.2">
      <c r="A731" s="1" t="s">
        <v>5932</v>
      </c>
      <c r="B731" t="s">
        <v>6206</v>
      </c>
    </row>
    <row r="732" spans="1:2" x14ac:dyDescent="0.2">
      <c r="A732" s="1" t="s">
        <v>5932</v>
      </c>
      <c r="B732" t="s">
        <v>6206</v>
      </c>
    </row>
    <row r="733" spans="1:2" x14ac:dyDescent="0.2">
      <c r="A733" s="1" t="s">
        <v>5932</v>
      </c>
      <c r="B733" t="s">
        <v>6207</v>
      </c>
    </row>
    <row r="734" spans="1:2" x14ac:dyDescent="0.2">
      <c r="A734" s="1" t="s">
        <v>5932</v>
      </c>
      <c r="B734" t="s">
        <v>6207</v>
      </c>
    </row>
    <row r="735" spans="1:2" x14ac:dyDescent="0.2">
      <c r="A735" s="1" t="s">
        <v>5932</v>
      </c>
      <c r="B735" t="s">
        <v>6208</v>
      </c>
    </row>
    <row r="736" spans="1:2" x14ac:dyDescent="0.2">
      <c r="A736" s="1" t="s">
        <v>5932</v>
      </c>
      <c r="B736" t="s">
        <v>6208</v>
      </c>
    </row>
    <row r="737" spans="1:2" x14ac:dyDescent="0.2">
      <c r="A737" s="1" t="s">
        <v>5932</v>
      </c>
      <c r="B737" t="s">
        <v>6209</v>
      </c>
    </row>
    <row r="738" spans="1:2" x14ac:dyDescent="0.2">
      <c r="A738" s="1" t="s">
        <v>5932</v>
      </c>
      <c r="B738" t="s">
        <v>6209</v>
      </c>
    </row>
    <row r="739" spans="1:2" x14ac:dyDescent="0.2">
      <c r="A739" s="1" t="s">
        <v>5932</v>
      </c>
      <c r="B739" t="s">
        <v>6209</v>
      </c>
    </row>
    <row r="740" spans="1:2" x14ac:dyDescent="0.2">
      <c r="A740" s="1" t="s">
        <v>5932</v>
      </c>
      <c r="B740" t="s">
        <v>6210</v>
      </c>
    </row>
    <row r="741" spans="1:2" x14ac:dyDescent="0.2">
      <c r="A741" s="1" t="s">
        <v>5932</v>
      </c>
      <c r="B741" t="s">
        <v>6210</v>
      </c>
    </row>
    <row r="742" spans="1:2" x14ac:dyDescent="0.2">
      <c r="A742" s="1" t="s">
        <v>5932</v>
      </c>
      <c r="B742" t="s">
        <v>6211</v>
      </c>
    </row>
    <row r="743" spans="1:2" x14ac:dyDescent="0.2">
      <c r="A743" s="1" t="s">
        <v>5932</v>
      </c>
      <c r="B743" t="s">
        <v>6211</v>
      </c>
    </row>
    <row r="744" spans="1:2" x14ac:dyDescent="0.2">
      <c r="A744" s="1" t="s">
        <v>5932</v>
      </c>
      <c r="B744" t="s">
        <v>6211</v>
      </c>
    </row>
    <row r="745" spans="1:2" x14ac:dyDescent="0.2">
      <c r="A745" s="1" t="s">
        <v>5932</v>
      </c>
      <c r="B745" t="s">
        <v>6211</v>
      </c>
    </row>
    <row r="746" spans="1:2" x14ac:dyDescent="0.2">
      <c r="A746" s="1" t="s">
        <v>5932</v>
      </c>
      <c r="B746" t="s">
        <v>6211</v>
      </c>
    </row>
    <row r="747" spans="1:2" x14ac:dyDescent="0.2">
      <c r="A747" s="1" t="s">
        <v>5932</v>
      </c>
      <c r="B747" t="s">
        <v>6212</v>
      </c>
    </row>
    <row r="748" spans="1:2" x14ac:dyDescent="0.2">
      <c r="A748" s="1" t="s">
        <v>5932</v>
      </c>
      <c r="B748" t="s">
        <v>6213</v>
      </c>
    </row>
    <row r="749" spans="1:2" x14ac:dyDescent="0.2">
      <c r="A749" s="1" t="s">
        <v>5932</v>
      </c>
      <c r="B749" t="s">
        <v>6213</v>
      </c>
    </row>
    <row r="750" spans="1:2" x14ac:dyDescent="0.2">
      <c r="A750" s="1" t="s">
        <v>5932</v>
      </c>
      <c r="B750" t="s">
        <v>6214</v>
      </c>
    </row>
    <row r="751" spans="1:2" x14ac:dyDescent="0.2">
      <c r="A751" s="1" t="s">
        <v>5932</v>
      </c>
      <c r="B751" t="s">
        <v>6214</v>
      </c>
    </row>
    <row r="752" spans="1:2" x14ac:dyDescent="0.2">
      <c r="A752" s="1" t="s">
        <v>5932</v>
      </c>
      <c r="B752" t="s">
        <v>6214</v>
      </c>
    </row>
    <row r="753" spans="1:2" x14ac:dyDescent="0.2">
      <c r="A753" s="1" t="s">
        <v>5932</v>
      </c>
      <c r="B753" t="s">
        <v>6215</v>
      </c>
    </row>
    <row r="754" spans="1:2" x14ac:dyDescent="0.2">
      <c r="A754" s="1" t="s">
        <v>5932</v>
      </c>
      <c r="B754" t="s">
        <v>6215</v>
      </c>
    </row>
    <row r="755" spans="1:2" x14ac:dyDescent="0.2">
      <c r="A755" s="1" t="s">
        <v>5932</v>
      </c>
      <c r="B755" t="s">
        <v>6215</v>
      </c>
    </row>
    <row r="756" spans="1:2" x14ac:dyDescent="0.2">
      <c r="A756" s="1" t="s">
        <v>5932</v>
      </c>
      <c r="B756" t="s">
        <v>6215</v>
      </c>
    </row>
    <row r="757" spans="1:2" x14ac:dyDescent="0.2">
      <c r="A757" s="1" t="s">
        <v>5932</v>
      </c>
      <c r="B757" t="s">
        <v>6216</v>
      </c>
    </row>
    <row r="758" spans="1:2" x14ac:dyDescent="0.2">
      <c r="A758" s="1" t="s">
        <v>5932</v>
      </c>
      <c r="B758" t="s">
        <v>6216</v>
      </c>
    </row>
    <row r="759" spans="1:2" x14ac:dyDescent="0.2">
      <c r="A759" s="1" t="s">
        <v>5932</v>
      </c>
      <c r="B759" t="s">
        <v>6216</v>
      </c>
    </row>
    <row r="760" spans="1:2" x14ac:dyDescent="0.2">
      <c r="A760" s="1" t="s">
        <v>5932</v>
      </c>
      <c r="B760" t="s">
        <v>6216</v>
      </c>
    </row>
    <row r="761" spans="1:2" x14ac:dyDescent="0.2">
      <c r="A761" s="1" t="s">
        <v>5932</v>
      </c>
      <c r="B761" t="s">
        <v>6217</v>
      </c>
    </row>
    <row r="762" spans="1:2" x14ac:dyDescent="0.2">
      <c r="A762" s="1" t="s">
        <v>5932</v>
      </c>
      <c r="B762" t="s">
        <v>6217</v>
      </c>
    </row>
    <row r="763" spans="1:2" x14ac:dyDescent="0.2">
      <c r="A763" s="1" t="s">
        <v>5932</v>
      </c>
      <c r="B763" t="s">
        <v>6218</v>
      </c>
    </row>
    <row r="764" spans="1:2" x14ac:dyDescent="0.2">
      <c r="A764" s="1" t="s">
        <v>5932</v>
      </c>
      <c r="B764" t="s">
        <v>6218</v>
      </c>
    </row>
    <row r="765" spans="1:2" x14ac:dyDescent="0.2">
      <c r="A765" s="1" t="s">
        <v>5932</v>
      </c>
      <c r="B765" t="s">
        <v>6218</v>
      </c>
    </row>
    <row r="766" spans="1:2" x14ac:dyDescent="0.2">
      <c r="A766" s="1" t="s">
        <v>5932</v>
      </c>
      <c r="B766" t="s">
        <v>6218</v>
      </c>
    </row>
    <row r="767" spans="1:2" x14ac:dyDescent="0.2">
      <c r="A767" s="1" t="s">
        <v>5932</v>
      </c>
      <c r="B767" t="s">
        <v>6219</v>
      </c>
    </row>
    <row r="768" spans="1:2" x14ac:dyDescent="0.2">
      <c r="A768" s="1" t="s">
        <v>5932</v>
      </c>
      <c r="B768" t="s">
        <v>6219</v>
      </c>
    </row>
    <row r="769" spans="1:2" x14ac:dyDescent="0.2">
      <c r="A769" s="1" t="s">
        <v>5932</v>
      </c>
      <c r="B769" t="s">
        <v>6219</v>
      </c>
    </row>
    <row r="770" spans="1:2" x14ac:dyDescent="0.2">
      <c r="A770" s="1" t="s">
        <v>5932</v>
      </c>
      <c r="B770" t="s">
        <v>6220</v>
      </c>
    </row>
    <row r="771" spans="1:2" x14ac:dyDescent="0.2">
      <c r="A771" s="1" t="s">
        <v>5932</v>
      </c>
      <c r="B771" t="s">
        <v>6220</v>
      </c>
    </row>
    <row r="772" spans="1:2" x14ac:dyDescent="0.2">
      <c r="A772" s="1" t="s">
        <v>5932</v>
      </c>
      <c r="B772" t="s">
        <v>6220</v>
      </c>
    </row>
    <row r="773" spans="1:2" x14ac:dyDescent="0.2">
      <c r="A773" s="1" t="s">
        <v>5932</v>
      </c>
      <c r="B773" t="s">
        <v>6220</v>
      </c>
    </row>
    <row r="774" spans="1:2" x14ac:dyDescent="0.2">
      <c r="A774" s="1" t="s">
        <v>5932</v>
      </c>
      <c r="B774" t="s">
        <v>6221</v>
      </c>
    </row>
    <row r="775" spans="1:2" x14ac:dyDescent="0.2">
      <c r="A775" s="1" t="s">
        <v>5932</v>
      </c>
      <c r="B775" t="s">
        <v>6221</v>
      </c>
    </row>
    <row r="776" spans="1:2" x14ac:dyDescent="0.2">
      <c r="A776" s="1" t="s">
        <v>5932</v>
      </c>
      <c r="B776" t="s">
        <v>6221</v>
      </c>
    </row>
    <row r="777" spans="1:2" x14ac:dyDescent="0.2">
      <c r="A777" s="1" t="s">
        <v>5932</v>
      </c>
      <c r="B777" t="s">
        <v>6221</v>
      </c>
    </row>
    <row r="778" spans="1:2" x14ac:dyDescent="0.2">
      <c r="A778" s="1" t="s">
        <v>5932</v>
      </c>
      <c r="B778" t="s">
        <v>6221</v>
      </c>
    </row>
    <row r="779" spans="1:2" x14ac:dyDescent="0.2">
      <c r="A779" s="1" t="s">
        <v>5932</v>
      </c>
      <c r="B779" t="s">
        <v>6221</v>
      </c>
    </row>
    <row r="780" spans="1:2" x14ac:dyDescent="0.2">
      <c r="A780" s="1" t="s">
        <v>5932</v>
      </c>
      <c r="B780" t="s">
        <v>6221</v>
      </c>
    </row>
    <row r="781" spans="1:2" x14ac:dyDescent="0.2">
      <c r="A781" s="1" t="s">
        <v>5932</v>
      </c>
      <c r="B781" t="s">
        <v>6222</v>
      </c>
    </row>
    <row r="782" spans="1:2" x14ac:dyDescent="0.2">
      <c r="A782" s="1" t="s">
        <v>5932</v>
      </c>
      <c r="B782" t="s">
        <v>6222</v>
      </c>
    </row>
    <row r="783" spans="1:2" x14ac:dyDescent="0.2">
      <c r="A783" s="1" t="s">
        <v>5932</v>
      </c>
      <c r="B783" t="s">
        <v>6222</v>
      </c>
    </row>
    <row r="784" spans="1:2" x14ac:dyDescent="0.2">
      <c r="A784" s="1" t="s">
        <v>5932</v>
      </c>
      <c r="B784" t="s">
        <v>6222</v>
      </c>
    </row>
    <row r="785" spans="1:2" x14ac:dyDescent="0.2">
      <c r="A785" s="1" t="s">
        <v>5932</v>
      </c>
      <c r="B785" t="s">
        <v>6222</v>
      </c>
    </row>
    <row r="786" spans="1:2" x14ac:dyDescent="0.2">
      <c r="A786" s="1" t="s">
        <v>5932</v>
      </c>
      <c r="B786" t="s">
        <v>6222</v>
      </c>
    </row>
    <row r="787" spans="1:2" x14ac:dyDescent="0.2">
      <c r="A787" s="1" t="s">
        <v>5932</v>
      </c>
      <c r="B787" t="s">
        <v>6222</v>
      </c>
    </row>
    <row r="788" spans="1:2" x14ac:dyDescent="0.2">
      <c r="A788" s="1" t="s">
        <v>5932</v>
      </c>
      <c r="B788" t="s">
        <v>6222</v>
      </c>
    </row>
    <row r="789" spans="1:2" x14ac:dyDescent="0.2">
      <c r="A789" s="1" t="s">
        <v>5932</v>
      </c>
      <c r="B789" t="s">
        <v>6223</v>
      </c>
    </row>
    <row r="790" spans="1:2" x14ac:dyDescent="0.2">
      <c r="A790" s="1" t="s">
        <v>5932</v>
      </c>
      <c r="B790" t="s">
        <v>6224</v>
      </c>
    </row>
    <row r="791" spans="1:2" x14ac:dyDescent="0.2">
      <c r="A791" s="1" t="s">
        <v>5932</v>
      </c>
      <c r="B791" t="s">
        <v>6224</v>
      </c>
    </row>
    <row r="792" spans="1:2" x14ac:dyDescent="0.2">
      <c r="A792" s="1" t="s">
        <v>5932</v>
      </c>
      <c r="B792" t="s">
        <v>6225</v>
      </c>
    </row>
    <row r="793" spans="1:2" x14ac:dyDescent="0.2">
      <c r="A793" s="1" t="s">
        <v>5932</v>
      </c>
      <c r="B793" t="s">
        <v>6225</v>
      </c>
    </row>
    <row r="794" spans="1:2" x14ac:dyDescent="0.2">
      <c r="A794" s="1" t="s">
        <v>5932</v>
      </c>
      <c r="B794" t="s">
        <v>6225</v>
      </c>
    </row>
    <row r="795" spans="1:2" x14ac:dyDescent="0.2">
      <c r="A795" s="1" t="s">
        <v>5932</v>
      </c>
      <c r="B795" t="s">
        <v>6225</v>
      </c>
    </row>
    <row r="796" spans="1:2" x14ac:dyDescent="0.2">
      <c r="A796" s="1" t="s">
        <v>5932</v>
      </c>
      <c r="B796" t="s">
        <v>6225</v>
      </c>
    </row>
    <row r="797" spans="1:2" x14ac:dyDescent="0.2">
      <c r="A797" s="1" t="s">
        <v>5932</v>
      </c>
      <c r="B797" t="s">
        <v>6225</v>
      </c>
    </row>
    <row r="798" spans="1:2" x14ac:dyDescent="0.2">
      <c r="A798" s="1" t="s">
        <v>5932</v>
      </c>
      <c r="B798" t="s">
        <v>6225</v>
      </c>
    </row>
    <row r="799" spans="1:2" x14ac:dyDescent="0.2">
      <c r="A799" s="1" t="s">
        <v>5932</v>
      </c>
      <c r="B799" t="s">
        <v>6226</v>
      </c>
    </row>
    <row r="800" spans="1:2" x14ac:dyDescent="0.2">
      <c r="A800" s="1" t="s">
        <v>5932</v>
      </c>
      <c r="B800" t="s">
        <v>6227</v>
      </c>
    </row>
    <row r="801" spans="1:2" x14ac:dyDescent="0.2">
      <c r="A801" s="1" t="s">
        <v>5932</v>
      </c>
      <c r="B801" t="s">
        <v>6228</v>
      </c>
    </row>
    <row r="802" spans="1:2" x14ac:dyDescent="0.2">
      <c r="A802" s="1" t="s">
        <v>5932</v>
      </c>
      <c r="B802" t="s">
        <v>6228</v>
      </c>
    </row>
  </sheetData>
  <pageMargins left="0.75" right="0.75" top="1" bottom="1" header="0.5" footer="0.5"/>
  <headerFooter alignWithMargins="0">
    <oddHeader>&amp;A</oddHeader>
    <oddFooter>Page &amp;P</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C1241"/>
  <sheetViews>
    <sheetView workbookViewId="0">
      <selection activeCell="O26" sqref="O26"/>
    </sheetView>
  </sheetViews>
  <sheetFormatPr defaultRowHeight="12.75" x14ac:dyDescent="0.2"/>
  <cols>
    <col min="1" max="1" width="13.42578125" bestFit="1" customWidth="1"/>
    <col min="2" max="2" width="12.28515625" bestFit="1" customWidth="1"/>
    <col min="3" max="3" width="11.5703125" style="18" bestFit="1" customWidth="1"/>
  </cols>
  <sheetData>
    <row r="3" spans="1:3" x14ac:dyDescent="0.2">
      <c r="A3" s="4"/>
      <c r="B3" s="7" t="s">
        <v>10963</v>
      </c>
      <c r="C3" s="16"/>
    </row>
    <row r="4" spans="1:3" x14ac:dyDescent="0.2">
      <c r="A4" s="7" t="s">
        <v>10960</v>
      </c>
      <c r="B4" s="4" t="s">
        <v>10961</v>
      </c>
      <c r="C4" s="17" t="s">
        <v>10962</v>
      </c>
    </row>
    <row r="5" spans="1:3" x14ac:dyDescent="0.2">
      <c r="A5" s="10" t="s">
        <v>10944</v>
      </c>
      <c r="B5" s="22">
        <v>128434.8737</v>
      </c>
      <c r="C5" s="19">
        <v>13513.276900000001</v>
      </c>
    </row>
    <row r="6" spans="1:3" x14ac:dyDescent="0.2">
      <c r="A6" s="38" t="s">
        <v>10945</v>
      </c>
      <c r="B6" s="23">
        <v>1701.5280000000002</v>
      </c>
      <c r="C6" s="20">
        <v>300.91449999999998</v>
      </c>
    </row>
    <row r="7" spans="1:3" x14ac:dyDescent="0.2">
      <c r="A7" s="38" t="s">
        <v>10946</v>
      </c>
      <c r="B7" s="23">
        <v>1183.6679999999999</v>
      </c>
      <c r="C7" s="20">
        <v>307.29950000000002</v>
      </c>
    </row>
    <row r="8" spans="1:3" x14ac:dyDescent="0.2">
      <c r="A8" s="38" t="s">
        <v>10947</v>
      </c>
      <c r="B8" s="23">
        <v>11106.799000000003</v>
      </c>
      <c r="C8" s="20">
        <v>333.051500000001</v>
      </c>
    </row>
    <row r="9" spans="1:3" x14ac:dyDescent="0.2">
      <c r="A9" s="38" t="s">
        <v>10948</v>
      </c>
      <c r="B9" s="23">
        <v>14131.728999999994</v>
      </c>
      <c r="C9" s="20">
        <v>1393.3828000000005</v>
      </c>
    </row>
    <row r="10" spans="1:3" x14ac:dyDescent="0.2">
      <c r="A10" s="38" t="s">
        <v>10949</v>
      </c>
      <c r="B10" s="23">
        <v>9142.0000000000036</v>
      </c>
      <c r="C10" s="20">
        <v>2063.5013000000004</v>
      </c>
    </row>
    <row r="11" spans="1:3" x14ac:dyDescent="0.2">
      <c r="A11" s="38" t="s">
        <v>10950</v>
      </c>
      <c r="B11" s="23">
        <v>3970.9139999999998</v>
      </c>
      <c r="C11" s="20">
        <v>67.014899999999884</v>
      </c>
    </row>
    <row r="12" spans="1:3" x14ac:dyDescent="0.2">
      <c r="A12" s="38" t="s">
        <v>10951</v>
      </c>
      <c r="B12" s="23">
        <v>10032.988000000001</v>
      </c>
      <c r="C12" s="20">
        <v>1308.7058000000002</v>
      </c>
    </row>
    <row r="13" spans="1:3" x14ac:dyDescent="0.2">
      <c r="A13" s="38" t="s">
        <v>10952</v>
      </c>
      <c r="B13" s="23">
        <v>7451.7739999999985</v>
      </c>
      <c r="C13" s="20">
        <v>2245.4838000000004</v>
      </c>
    </row>
    <row r="14" spans="1:3" x14ac:dyDescent="0.2">
      <c r="A14" s="38" t="s">
        <v>10953</v>
      </c>
      <c r="B14" s="23">
        <v>15507.745000000003</v>
      </c>
      <c r="C14" s="20">
        <v>-948.10100000000068</v>
      </c>
    </row>
    <row r="15" spans="1:3" x14ac:dyDescent="0.2">
      <c r="A15" s="38" t="s">
        <v>10954</v>
      </c>
      <c r="B15" s="23">
        <v>12637.678000000004</v>
      </c>
      <c r="C15" s="20">
        <v>746.39339999999982</v>
      </c>
    </row>
    <row r="16" spans="1:3" x14ac:dyDescent="0.2">
      <c r="A16" s="38" t="s">
        <v>10955</v>
      </c>
      <c r="B16" s="23">
        <v>20994.494699999996</v>
      </c>
      <c r="C16" s="20">
        <v>3843.5716000000002</v>
      </c>
    </row>
    <row r="17" spans="1:3" x14ac:dyDescent="0.2">
      <c r="A17" s="38" t="s">
        <v>10956</v>
      </c>
      <c r="B17" s="23">
        <v>20573.556</v>
      </c>
      <c r="C17" s="20">
        <v>1852.0587999999991</v>
      </c>
    </row>
    <row r="18" spans="1:3" x14ac:dyDescent="0.2">
      <c r="A18" s="11" t="s">
        <v>10957</v>
      </c>
      <c r="B18" s="23">
        <v>128757.30690000001</v>
      </c>
      <c r="C18" s="20">
        <v>20688.324799999999</v>
      </c>
    </row>
    <row r="19" spans="1:3" x14ac:dyDescent="0.2">
      <c r="A19" s="38" t="s">
        <v>10945</v>
      </c>
      <c r="B19" s="23">
        <v>3382.4639999999999</v>
      </c>
      <c r="C19" s="20">
        <v>-863.38239999999996</v>
      </c>
    </row>
    <row r="20" spans="1:3" x14ac:dyDescent="0.2">
      <c r="A20" s="38" t="s">
        <v>10946</v>
      </c>
      <c r="B20" s="23">
        <v>2565.2570000000001</v>
      </c>
      <c r="C20" s="20">
        <v>507.6056999999999</v>
      </c>
    </row>
    <row r="21" spans="1:3" x14ac:dyDescent="0.2">
      <c r="A21" s="38" t="s">
        <v>10947</v>
      </c>
      <c r="B21" s="23">
        <v>16332.018399999997</v>
      </c>
      <c r="C21" s="20">
        <v>3886.7495999999983</v>
      </c>
    </row>
    <row r="22" spans="1:3" x14ac:dyDescent="0.2">
      <c r="A22" s="38" t="s">
        <v>10948</v>
      </c>
      <c r="B22" s="23">
        <v>4121.0440000000008</v>
      </c>
      <c r="C22" s="20">
        <v>563.12929999999994</v>
      </c>
    </row>
    <row r="23" spans="1:3" x14ac:dyDescent="0.2">
      <c r="A23" s="38" t="s">
        <v>10949</v>
      </c>
      <c r="B23" s="23">
        <v>5454.9394999999977</v>
      </c>
      <c r="C23" s="20">
        <v>678.36899999999946</v>
      </c>
    </row>
    <row r="24" spans="1:3" x14ac:dyDescent="0.2">
      <c r="A24" s="38" t="s">
        <v>10950</v>
      </c>
      <c r="B24" s="23">
        <v>9404.0889999999999</v>
      </c>
      <c r="C24" s="20">
        <v>517.99919999999986</v>
      </c>
    </row>
    <row r="25" spans="1:3" x14ac:dyDescent="0.2">
      <c r="A25" s="38" t="s">
        <v>10951</v>
      </c>
      <c r="B25" s="23">
        <v>7191.699999999998</v>
      </c>
      <c r="C25" s="20">
        <v>907.16709999999989</v>
      </c>
    </row>
    <row r="26" spans="1:3" x14ac:dyDescent="0.2">
      <c r="A26" s="38" t="s">
        <v>10952</v>
      </c>
      <c r="B26" s="23">
        <v>11455.7592</v>
      </c>
      <c r="C26" s="20">
        <v>1644.0792999999999</v>
      </c>
    </row>
    <row r="27" spans="1:3" x14ac:dyDescent="0.2">
      <c r="A27" s="38" t="s">
        <v>10953</v>
      </c>
      <c r="B27" s="23">
        <v>16604.561000000002</v>
      </c>
      <c r="C27" s="20">
        <v>2817.9513999999995</v>
      </c>
    </row>
    <row r="28" spans="1:3" x14ac:dyDescent="0.2">
      <c r="A28" s="38" t="s">
        <v>10954</v>
      </c>
      <c r="B28" s="23">
        <v>8646.3690000000006</v>
      </c>
      <c r="C28" s="20">
        <v>1386.2609000000002</v>
      </c>
    </row>
    <row r="29" spans="1:3" x14ac:dyDescent="0.2">
      <c r="A29" s="38" t="s">
        <v>10955</v>
      </c>
      <c r="B29" s="23">
        <v>27299.644800000013</v>
      </c>
      <c r="C29" s="20">
        <v>5147.285899999998</v>
      </c>
    </row>
    <row r="30" spans="1:3" x14ac:dyDescent="0.2">
      <c r="A30" s="38" t="s">
        <v>10956</v>
      </c>
      <c r="B30" s="23">
        <v>16299.460999999999</v>
      </c>
      <c r="C30" s="20">
        <v>3495.1098000000006</v>
      </c>
    </row>
    <row r="31" spans="1:3" x14ac:dyDescent="0.2">
      <c r="A31" s="11" t="s">
        <v>10958</v>
      </c>
      <c r="B31" s="23">
        <v>207106.36179999998</v>
      </c>
      <c r="C31" s="20">
        <v>30995.168999999991</v>
      </c>
    </row>
    <row r="32" spans="1:3" x14ac:dyDescent="0.2">
      <c r="A32" s="38" t="s">
        <v>10945</v>
      </c>
      <c r="B32" s="23">
        <v>9485.123999999998</v>
      </c>
      <c r="C32" s="20">
        <v>1865.4546999999998</v>
      </c>
    </row>
    <row r="33" spans="1:3" x14ac:dyDescent="0.2">
      <c r="A33" s="38" t="s">
        <v>10946</v>
      </c>
      <c r="B33" s="23">
        <v>2866.884</v>
      </c>
      <c r="C33" s="20">
        <v>92.413799999999924</v>
      </c>
    </row>
    <row r="34" spans="1:3" x14ac:dyDescent="0.2">
      <c r="A34" s="38" t="s">
        <v>10947</v>
      </c>
      <c r="B34" s="23">
        <v>14226.473</v>
      </c>
      <c r="C34" s="20">
        <v>-327.46010000000024</v>
      </c>
    </row>
    <row r="35" spans="1:3" x14ac:dyDescent="0.2">
      <c r="A35" s="38" t="s">
        <v>10948</v>
      </c>
      <c r="B35" s="23">
        <v>16177.376000000006</v>
      </c>
      <c r="C35" s="20">
        <v>3266.5158999999994</v>
      </c>
    </row>
    <row r="36" spans="1:3" x14ac:dyDescent="0.2">
      <c r="A36" s="38" t="s">
        <v>10949</v>
      </c>
      <c r="B36" s="23">
        <v>18452.258000000005</v>
      </c>
      <c r="C36" s="20">
        <v>3244.8720999999991</v>
      </c>
    </row>
    <row r="37" spans="1:3" x14ac:dyDescent="0.2">
      <c r="A37" s="38" t="s">
        <v>10950</v>
      </c>
      <c r="B37" s="23">
        <v>7788.4940000000006</v>
      </c>
      <c r="C37" s="20">
        <v>687.74829999999952</v>
      </c>
    </row>
    <row r="38" spans="1:3" x14ac:dyDescent="0.2">
      <c r="A38" s="38" t="s">
        <v>10951</v>
      </c>
      <c r="B38" s="23">
        <v>13168.918999999994</v>
      </c>
      <c r="C38" s="20">
        <v>1390.7556</v>
      </c>
    </row>
    <row r="39" spans="1:3" x14ac:dyDescent="0.2">
      <c r="A39" s="38" t="s">
        <v>10952</v>
      </c>
      <c r="B39" s="23">
        <v>12943.470499999999</v>
      </c>
      <c r="C39" s="20">
        <v>991.9991</v>
      </c>
    </row>
    <row r="40" spans="1:3" x14ac:dyDescent="0.2">
      <c r="A40" s="38" t="s">
        <v>10953</v>
      </c>
      <c r="B40" s="23">
        <v>17802.812300000005</v>
      </c>
      <c r="C40" s="20">
        <v>991.99529999999947</v>
      </c>
    </row>
    <row r="41" spans="1:3" x14ac:dyDescent="0.2">
      <c r="A41" s="38" t="s">
        <v>10954</v>
      </c>
      <c r="B41" s="23">
        <v>32130.544999999973</v>
      </c>
      <c r="C41" s="20">
        <v>9650.1689999999981</v>
      </c>
    </row>
    <row r="42" spans="1:3" x14ac:dyDescent="0.2">
      <c r="A42" s="38" t="s">
        <v>10955</v>
      </c>
      <c r="B42" s="23">
        <v>26493.179999999986</v>
      </c>
      <c r="C42" s="20">
        <v>4779.2851999999984</v>
      </c>
    </row>
    <row r="43" spans="1:3" x14ac:dyDescent="0.2">
      <c r="A43" s="38" t="s">
        <v>10956</v>
      </c>
      <c r="B43" s="23">
        <v>35570.825999999994</v>
      </c>
      <c r="C43" s="20">
        <v>4361.4200999999994</v>
      </c>
    </row>
    <row r="44" spans="1:3" x14ac:dyDescent="0.2">
      <c r="A44" s="11" t="s">
        <v>10959</v>
      </c>
      <c r="B44" s="23">
        <v>241847.82440000004</v>
      </c>
      <c r="C44" s="20">
        <v>26782.363299999986</v>
      </c>
    </row>
    <row r="45" spans="1:3" x14ac:dyDescent="0.2">
      <c r="A45" s="38" t="s">
        <v>10945</v>
      </c>
      <c r="B45" s="23">
        <v>12221.231999999998</v>
      </c>
      <c r="C45" s="20">
        <v>46.587899999999514</v>
      </c>
    </row>
    <row r="46" spans="1:3" x14ac:dyDescent="0.2">
      <c r="A46" s="38" t="s">
        <v>10946</v>
      </c>
      <c r="B46" s="23">
        <v>7959.2579999999989</v>
      </c>
      <c r="C46" s="20">
        <v>1638.0886999999991</v>
      </c>
    </row>
    <row r="47" spans="1:3" x14ac:dyDescent="0.2">
      <c r="A47" s="38" t="s">
        <v>10947</v>
      </c>
      <c r="B47" s="23">
        <v>16574.622800000001</v>
      </c>
      <c r="C47" s="20">
        <v>3911.9127999999996</v>
      </c>
    </row>
    <row r="48" spans="1:3" x14ac:dyDescent="0.2">
      <c r="A48" s="38" t="s">
        <v>10948</v>
      </c>
      <c r="B48" s="23">
        <v>14803.014600000002</v>
      </c>
      <c r="C48" s="20">
        <v>2050.913599999999</v>
      </c>
    </row>
    <row r="49" spans="1:3" x14ac:dyDescent="0.2">
      <c r="A49" s="38" t="s">
        <v>10949</v>
      </c>
      <c r="B49" s="23">
        <v>14239.834799999997</v>
      </c>
      <c r="C49" s="20">
        <v>1844.6398999999997</v>
      </c>
    </row>
    <row r="50" spans="1:3" x14ac:dyDescent="0.2">
      <c r="A50" s="38" t="s">
        <v>10950</v>
      </c>
      <c r="B50" s="23">
        <v>19695.039999999997</v>
      </c>
      <c r="C50" s="20">
        <v>3448.5450999999989</v>
      </c>
    </row>
    <row r="51" spans="1:3" x14ac:dyDescent="0.2">
      <c r="A51" s="38" t="s">
        <v>10951</v>
      </c>
      <c r="B51" s="23">
        <v>16525.598999999998</v>
      </c>
      <c r="C51" s="20">
        <v>3261.7663999999995</v>
      </c>
    </row>
    <row r="52" spans="1:3" x14ac:dyDescent="0.2">
      <c r="A52" s="38" t="s">
        <v>10952</v>
      </c>
      <c r="B52" s="23">
        <v>25678.444</v>
      </c>
      <c r="C52" s="20">
        <v>4637.5029999999979</v>
      </c>
    </row>
    <row r="53" spans="1:3" x14ac:dyDescent="0.2">
      <c r="A53" s="38" t="s">
        <v>10953</v>
      </c>
      <c r="B53" s="23">
        <v>24105.103000000003</v>
      </c>
      <c r="C53" s="20">
        <v>3197.3305000000009</v>
      </c>
    </row>
    <row r="54" spans="1:3" x14ac:dyDescent="0.2">
      <c r="A54" s="38" t="s">
        <v>10954</v>
      </c>
      <c r="B54" s="23">
        <v>24877.168000000005</v>
      </c>
      <c r="C54" s="20">
        <v>2808.6509000000001</v>
      </c>
    </row>
    <row r="55" spans="1:3" x14ac:dyDescent="0.2">
      <c r="A55" s="38" t="s">
        <v>10955</v>
      </c>
      <c r="B55" s="23">
        <v>44644.076199999996</v>
      </c>
      <c r="C55" s="20">
        <v>697.0149999999976</v>
      </c>
    </row>
    <row r="56" spans="1:3" x14ac:dyDescent="0.2">
      <c r="A56" s="38" t="s">
        <v>10956</v>
      </c>
      <c r="B56" s="23">
        <v>20524.432000000015</v>
      </c>
      <c r="C56" s="20">
        <v>-760.5905000000015</v>
      </c>
    </row>
    <row r="57" spans="1:3" x14ac:dyDescent="0.2">
      <c r="A57" s="12" t="s">
        <v>10942</v>
      </c>
      <c r="B57" s="24">
        <v>706146.36680000019</v>
      </c>
      <c r="C57" s="21">
        <v>91979.133999999962</v>
      </c>
    </row>
    <row r="58" spans="1:3" x14ac:dyDescent="0.2">
      <c r="C58"/>
    </row>
    <row r="59" spans="1:3" x14ac:dyDescent="0.2">
      <c r="C59"/>
    </row>
    <row r="60" spans="1:3" x14ac:dyDescent="0.2">
      <c r="C60"/>
    </row>
    <row r="61" spans="1:3" x14ac:dyDescent="0.2">
      <c r="C61"/>
    </row>
    <row r="62" spans="1:3" x14ac:dyDescent="0.2">
      <c r="C62"/>
    </row>
    <row r="63" spans="1:3" x14ac:dyDescent="0.2">
      <c r="C63"/>
    </row>
    <row r="64" spans="1:3" x14ac:dyDescent="0.2">
      <c r="C64"/>
    </row>
    <row r="65" spans="3:3" x14ac:dyDescent="0.2">
      <c r="C65"/>
    </row>
    <row r="66" spans="3:3" x14ac:dyDescent="0.2">
      <c r="C66"/>
    </row>
    <row r="67" spans="3:3" x14ac:dyDescent="0.2">
      <c r="C67"/>
    </row>
    <row r="68" spans="3:3" x14ac:dyDescent="0.2">
      <c r="C68"/>
    </row>
    <row r="69" spans="3:3" x14ac:dyDescent="0.2">
      <c r="C69"/>
    </row>
    <row r="70" spans="3:3" x14ac:dyDescent="0.2">
      <c r="C70"/>
    </row>
    <row r="71" spans="3:3" x14ac:dyDescent="0.2">
      <c r="C71"/>
    </row>
    <row r="72" spans="3:3" x14ac:dyDescent="0.2">
      <c r="C72"/>
    </row>
    <row r="73" spans="3:3" x14ac:dyDescent="0.2">
      <c r="C73"/>
    </row>
    <row r="74" spans="3:3" x14ac:dyDescent="0.2">
      <c r="C74"/>
    </row>
    <row r="75" spans="3:3" x14ac:dyDescent="0.2">
      <c r="C75"/>
    </row>
    <row r="76" spans="3:3" x14ac:dyDescent="0.2">
      <c r="C76"/>
    </row>
    <row r="77" spans="3:3" x14ac:dyDescent="0.2">
      <c r="C77"/>
    </row>
    <row r="78" spans="3:3" x14ac:dyDescent="0.2">
      <c r="C78"/>
    </row>
    <row r="79" spans="3:3" x14ac:dyDescent="0.2">
      <c r="C79"/>
    </row>
    <row r="80" spans="3:3" x14ac:dyDescent="0.2">
      <c r="C80"/>
    </row>
    <row r="81" spans="3:3" x14ac:dyDescent="0.2">
      <c r="C81"/>
    </row>
    <row r="82" spans="3:3" x14ac:dyDescent="0.2">
      <c r="C82"/>
    </row>
    <row r="83" spans="3:3" x14ac:dyDescent="0.2">
      <c r="C83"/>
    </row>
    <row r="84" spans="3:3" x14ac:dyDescent="0.2">
      <c r="C84"/>
    </row>
    <row r="85" spans="3:3" x14ac:dyDescent="0.2">
      <c r="C85"/>
    </row>
    <row r="86" spans="3:3" x14ac:dyDescent="0.2">
      <c r="C86"/>
    </row>
    <row r="87" spans="3:3" x14ac:dyDescent="0.2">
      <c r="C87"/>
    </row>
    <row r="88" spans="3:3" x14ac:dyDescent="0.2">
      <c r="C88"/>
    </row>
    <row r="89" spans="3:3" x14ac:dyDescent="0.2">
      <c r="C89"/>
    </row>
    <row r="90" spans="3:3" x14ac:dyDescent="0.2">
      <c r="C90"/>
    </row>
    <row r="91" spans="3:3" x14ac:dyDescent="0.2">
      <c r="C91"/>
    </row>
    <row r="92" spans="3:3" x14ac:dyDescent="0.2">
      <c r="C92"/>
    </row>
    <row r="93" spans="3:3" x14ac:dyDescent="0.2">
      <c r="C93"/>
    </row>
    <row r="94" spans="3:3" x14ac:dyDescent="0.2">
      <c r="C94"/>
    </row>
    <row r="95" spans="3:3" x14ac:dyDescent="0.2">
      <c r="C95"/>
    </row>
    <row r="96" spans="3:3" x14ac:dyDescent="0.2">
      <c r="C96"/>
    </row>
    <row r="97" spans="3:3" x14ac:dyDescent="0.2">
      <c r="C97"/>
    </row>
    <row r="98" spans="3:3" x14ac:dyDescent="0.2">
      <c r="C98"/>
    </row>
    <row r="99" spans="3:3" x14ac:dyDescent="0.2">
      <c r="C99"/>
    </row>
    <row r="100" spans="3:3" x14ac:dyDescent="0.2">
      <c r="C100"/>
    </row>
    <row r="101" spans="3:3" x14ac:dyDescent="0.2">
      <c r="C101"/>
    </row>
    <row r="102" spans="3:3" x14ac:dyDescent="0.2">
      <c r="C102"/>
    </row>
    <row r="103" spans="3:3" x14ac:dyDescent="0.2">
      <c r="C103"/>
    </row>
    <row r="104" spans="3:3" x14ac:dyDescent="0.2">
      <c r="C104"/>
    </row>
    <row r="105" spans="3:3" x14ac:dyDescent="0.2">
      <c r="C105"/>
    </row>
    <row r="106" spans="3:3" x14ac:dyDescent="0.2">
      <c r="C106"/>
    </row>
    <row r="107" spans="3:3" x14ac:dyDescent="0.2">
      <c r="C107"/>
    </row>
    <row r="108" spans="3:3" x14ac:dyDescent="0.2">
      <c r="C108"/>
    </row>
    <row r="109" spans="3:3" x14ac:dyDescent="0.2">
      <c r="C109"/>
    </row>
    <row r="110" spans="3:3" x14ac:dyDescent="0.2">
      <c r="C110"/>
    </row>
    <row r="111" spans="3:3" x14ac:dyDescent="0.2">
      <c r="C111"/>
    </row>
    <row r="112" spans="3:3" x14ac:dyDescent="0.2">
      <c r="C112"/>
    </row>
    <row r="113" spans="3:3" x14ac:dyDescent="0.2">
      <c r="C113"/>
    </row>
    <row r="114" spans="3:3" x14ac:dyDescent="0.2">
      <c r="C114"/>
    </row>
    <row r="115" spans="3:3" x14ac:dyDescent="0.2">
      <c r="C115"/>
    </row>
    <row r="116" spans="3:3" x14ac:dyDescent="0.2">
      <c r="C116"/>
    </row>
    <row r="117" spans="3:3" x14ac:dyDescent="0.2">
      <c r="C117"/>
    </row>
    <row r="118" spans="3:3" x14ac:dyDescent="0.2">
      <c r="C118"/>
    </row>
    <row r="119" spans="3:3" x14ac:dyDescent="0.2">
      <c r="C119"/>
    </row>
    <row r="120" spans="3:3" x14ac:dyDescent="0.2">
      <c r="C120"/>
    </row>
    <row r="121" spans="3:3" x14ac:dyDescent="0.2">
      <c r="C121"/>
    </row>
    <row r="122" spans="3:3" x14ac:dyDescent="0.2">
      <c r="C122"/>
    </row>
    <row r="123" spans="3:3" x14ac:dyDescent="0.2">
      <c r="C123"/>
    </row>
    <row r="124" spans="3:3" x14ac:dyDescent="0.2">
      <c r="C124"/>
    </row>
    <row r="125" spans="3:3" x14ac:dyDescent="0.2">
      <c r="C125"/>
    </row>
    <row r="126" spans="3:3" x14ac:dyDescent="0.2">
      <c r="C126"/>
    </row>
    <row r="127" spans="3:3" x14ac:dyDescent="0.2">
      <c r="C127"/>
    </row>
    <row r="128" spans="3:3" x14ac:dyDescent="0.2">
      <c r="C128"/>
    </row>
    <row r="129" spans="3:3" x14ac:dyDescent="0.2">
      <c r="C129"/>
    </row>
    <row r="130" spans="3:3" x14ac:dyDescent="0.2">
      <c r="C130"/>
    </row>
    <row r="131" spans="3:3" x14ac:dyDescent="0.2">
      <c r="C131"/>
    </row>
    <row r="132" spans="3:3" x14ac:dyDescent="0.2">
      <c r="C132"/>
    </row>
    <row r="133" spans="3:3" x14ac:dyDescent="0.2">
      <c r="C133"/>
    </row>
    <row r="134" spans="3:3" x14ac:dyDescent="0.2">
      <c r="C134"/>
    </row>
    <row r="135" spans="3:3" x14ac:dyDescent="0.2">
      <c r="C135"/>
    </row>
    <row r="136" spans="3:3" x14ac:dyDescent="0.2">
      <c r="C136"/>
    </row>
    <row r="137" spans="3:3" x14ac:dyDescent="0.2">
      <c r="C137"/>
    </row>
    <row r="138" spans="3:3" x14ac:dyDescent="0.2">
      <c r="C138"/>
    </row>
    <row r="139" spans="3:3" x14ac:dyDescent="0.2">
      <c r="C139"/>
    </row>
    <row r="140" spans="3:3" x14ac:dyDescent="0.2">
      <c r="C140"/>
    </row>
    <row r="141" spans="3:3" x14ac:dyDescent="0.2">
      <c r="C141"/>
    </row>
    <row r="142" spans="3:3" x14ac:dyDescent="0.2">
      <c r="C142"/>
    </row>
    <row r="143" spans="3:3" x14ac:dyDescent="0.2">
      <c r="C143"/>
    </row>
    <row r="144" spans="3:3" x14ac:dyDescent="0.2">
      <c r="C144"/>
    </row>
    <row r="145" spans="3:3" x14ac:dyDescent="0.2">
      <c r="C145"/>
    </row>
    <row r="146" spans="3:3" x14ac:dyDescent="0.2">
      <c r="C146"/>
    </row>
    <row r="147" spans="3:3" x14ac:dyDescent="0.2">
      <c r="C147"/>
    </row>
    <row r="148" spans="3:3" x14ac:dyDescent="0.2">
      <c r="C148"/>
    </row>
    <row r="149" spans="3:3" x14ac:dyDescent="0.2">
      <c r="C149"/>
    </row>
    <row r="150" spans="3:3" x14ac:dyDescent="0.2">
      <c r="C150"/>
    </row>
    <row r="151" spans="3:3" x14ac:dyDescent="0.2">
      <c r="C151"/>
    </row>
    <row r="152" spans="3:3" x14ac:dyDescent="0.2">
      <c r="C152"/>
    </row>
    <row r="153" spans="3:3" x14ac:dyDescent="0.2">
      <c r="C153"/>
    </row>
    <row r="154" spans="3:3" x14ac:dyDescent="0.2">
      <c r="C154"/>
    </row>
    <row r="155" spans="3:3" x14ac:dyDescent="0.2">
      <c r="C155"/>
    </row>
    <row r="156" spans="3:3" x14ac:dyDescent="0.2">
      <c r="C156"/>
    </row>
    <row r="157" spans="3:3" x14ac:dyDescent="0.2">
      <c r="C157"/>
    </row>
    <row r="158" spans="3:3" x14ac:dyDescent="0.2">
      <c r="C158"/>
    </row>
    <row r="159" spans="3:3" x14ac:dyDescent="0.2">
      <c r="C159"/>
    </row>
    <row r="160" spans="3:3" x14ac:dyDescent="0.2">
      <c r="C160"/>
    </row>
    <row r="161" spans="3:3" x14ac:dyDescent="0.2">
      <c r="C161"/>
    </row>
    <row r="162" spans="3:3" x14ac:dyDescent="0.2">
      <c r="C162"/>
    </row>
    <row r="163" spans="3:3" x14ac:dyDescent="0.2">
      <c r="C163"/>
    </row>
    <row r="164" spans="3:3" x14ac:dyDescent="0.2">
      <c r="C164"/>
    </row>
    <row r="165" spans="3:3" x14ac:dyDescent="0.2">
      <c r="C165"/>
    </row>
    <row r="166" spans="3:3" x14ac:dyDescent="0.2">
      <c r="C166"/>
    </row>
    <row r="167" spans="3:3" x14ac:dyDescent="0.2">
      <c r="C167"/>
    </row>
    <row r="168" spans="3:3" x14ac:dyDescent="0.2">
      <c r="C168"/>
    </row>
    <row r="169" spans="3:3" x14ac:dyDescent="0.2">
      <c r="C169"/>
    </row>
    <row r="170" spans="3:3" x14ac:dyDescent="0.2">
      <c r="C170"/>
    </row>
    <row r="171" spans="3:3" x14ac:dyDescent="0.2">
      <c r="C171"/>
    </row>
    <row r="172" spans="3:3" x14ac:dyDescent="0.2">
      <c r="C172"/>
    </row>
    <row r="173" spans="3:3" x14ac:dyDescent="0.2">
      <c r="C173"/>
    </row>
    <row r="174" spans="3:3" x14ac:dyDescent="0.2">
      <c r="C174"/>
    </row>
    <row r="175" spans="3:3" x14ac:dyDescent="0.2">
      <c r="C175"/>
    </row>
    <row r="176" spans="3:3" x14ac:dyDescent="0.2">
      <c r="C176"/>
    </row>
    <row r="177" spans="3:3" x14ac:dyDescent="0.2">
      <c r="C177"/>
    </row>
    <row r="178" spans="3:3" x14ac:dyDescent="0.2">
      <c r="C178"/>
    </row>
    <row r="179" spans="3:3" x14ac:dyDescent="0.2">
      <c r="C179"/>
    </row>
    <row r="180" spans="3:3" x14ac:dyDescent="0.2">
      <c r="C180"/>
    </row>
    <row r="181" spans="3:3" x14ac:dyDescent="0.2">
      <c r="C181"/>
    </row>
    <row r="182" spans="3:3" x14ac:dyDescent="0.2">
      <c r="C182"/>
    </row>
    <row r="183" spans="3:3" x14ac:dyDescent="0.2">
      <c r="C183"/>
    </row>
    <row r="184" spans="3:3" x14ac:dyDescent="0.2">
      <c r="C184"/>
    </row>
    <row r="185" spans="3:3" x14ac:dyDescent="0.2">
      <c r="C185"/>
    </row>
    <row r="186" spans="3:3" x14ac:dyDescent="0.2">
      <c r="C186"/>
    </row>
    <row r="187" spans="3:3" x14ac:dyDescent="0.2">
      <c r="C187"/>
    </row>
    <row r="188" spans="3:3" x14ac:dyDescent="0.2">
      <c r="C188"/>
    </row>
    <row r="189" spans="3:3" x14ac:dyDescent="0.2">
      <c r="C189"/>
    </row>
    <row r="190" spans="3:3" x14ac:dyDescent="0.2">
      <c r="C190"/>
    </row>
    <row r="191" spans="3:3" x14ac:dyDescent="0.2">
      <c r="C191"/>
    </row>
    <row r="192" spans="3:3" x14ac:dyDescent="0.2">
      <c r="C192"/>
    </row>
    <row r="193" spans="3:3" x14ac:dyDescent="0.2">
      <c r="C193"/>
    </row>
    <row r="194" spans="3:3" x14ac:dyDescent="0.2">
      <c r="C194"/>
    </row>
    <row r="195" spans="3:3" x14ac:dyDescent="0.2">
      <c r="C195"/>
    </row>
    <row r="196" spans="3:3" x14ac:dyDescent="0.2">
      <c r="C196"/>
    </row>
    <row r="197" spans="3:3" x14ac:dyDescent="0.2">
      <c r="C197"/>
    </row>
    <row r="198" spans="3:3" x14ac:dyDescent="0.2">
      <c r="C198"/>
    </row>
    <row r="199" spans="3:3" x14ac:dyDescent="0.2">
      <c r="C199"/>
    </row>
    <row r="200" spans="3:3" x14ac:dyDescent="0.2">
      <c r="C200"/>
    </row>
    <row r="201" spans="3:3" x14ac:dyDescent="0.2">
      <c r="C201"/>
    </row>
    <row r="202" spans="3:3" x14ac:dyDescent="0.2">
      <c r="C202"/>
    </row>
    <row r="203" spans="3:3" x14ac:dyDescent="0.2">
      <c r="C203"/>
    </row>
    <row r="204" spans="3:3" x14ac:dyDescent="0.2">
      <c r="C204"/>
    </row>
    <row r="205" spans="3:3" x14ac:dyDescent="0.2">
      <c r="C205"/>
    </row>
    <row r="206" spans="3:3" x14ac:dyDescent="0.2">
      <c r="C206"/>
    </row>
    <row r="207" spans="3:3" x14ac:dyDescent="0.2">
      <c r="C207"/>
    </row>
    <row r="208" spans="3:3" x14ac:dyDescent="0.2">
      <c r="C208"/>
    </row>
    <row r="209" spans="3:3" x14ac:dyDescent="0.2">
      <c r="C209"/>
    </row>
    <row r="210" spans="3:3" x14ac:dyDescent="0.2">
      <c r="C210"/>
    </row>
    <row r="211" spans="3:3" x14ac:dyDescent="0.2">
      <c r="C211"/>
    </row>
    <row r="212" spans="3:3" x14ac:dyDescent="0.2">
      <c r="C212"/>
    </row>
    <row r="213" spans="3:3" x14ac:dyDescent="0.2">
      <c r="C213"/>
    </row>
    <row r="214" spans="3:3" x14ac:dyDescent="0.2">
      <c r="C214"/>
    </row>
    <row r="215" spans="3:3" x14ac:dyDescent="0.2">
      <c r="C215"/>
    </row>
    <row r="216" spans="3:3" x14ac:dyDescent="0.2">
      <c r="C216"/>
    </row>
    <row r="217" spans="3:3" x14ac:dyDescent="0.2">
      <c r="C217"/>
    </row>
    <row r="218" spans="3:3" x14ac:dyDescent="0.2">
      <c r="C218"/>
    </row>
    <row r="219" spans="3:3" x14ac:dyDescent="0.2">
      <c r="C219"/>
    </row>
    <row r="220" spans="3:3" x14ac:dyDescent="0.2">
      <c r="C220"/>
    </row>
    <row r="221" spans="3:3" x14ac:dyDescent="0.2">
      <c r="C221"/>
    </row>
    <row r="222" spans="3:3" x14ac:dyDescent="0.2">
      <c r="C222"/>
    </row>
    <row r="223" spans="3:3" x14ac:dyDescent="0.2">
      <c r="C223"/>
    </row>
    <row r="224" spans="3:3" x14ac:dyDescent="0.2">
      <c r="C224"/>
    </row>
    <row r="225" spans="3:3" x14ac:dyDescent="0.2">
      <c r="C225"/>
    </row>
    <row r="226" spans="3:3" x14ac:dyDescent="0.2">
      <c r="C226"/>
    </row>
    <row r="227" spans="3:3" x14ac:dyDescent="0.2">
      <c r="C227"/>
    </row>
    <row r="228" spans="3:3" x14ac:dyDescent="0.2">
      <c r="C228"/>
    </row>
    <row r="229" spans="3:3" x14ac:dyDescent="0.2">
      <c r="C229"/>
    </row>
    <row r="230" spans="3:3" x14ac:dyDescent="0.2">
      <c r="C230"/>
    </row>
    <row r="231" spans="3:3" x14ac:dyDescent="0.2">
      <c r="C231"/>
    </row>
    <row r="232" spans="3:3" x14ac:dyDescent="0.2">
      <c r="C232"/>
    </row>
    <row r="233" spans="3:3" x14ac:dyDescent="0.2">
      <c r="C233"/>
    </row>
    <row r="234" spans="3:3" x14ac:dyDescent="0.2">
      <c r="C234"/>
    </row>
    <row r="235" spans="3:3" x14ac:dyDescent="0.2">
      <c r="C235"/>
    </row>
    <row r="236" spans="3:3" x14ac:dyDescent="0.2">
      <c r="C236"/>
    </row>
    <row r="237" spans="3:3" x14ac:dyDescent="0.2">
      <c r="C237"/>
    </row>
    <row r="238" spans="3:3" x14ac:dyDescent="0.2">
      <c r="C238"/>
    </row>
    <row r="239" spans="3:3" x14ac:dyDescent="0.2">
      <c r="C239"/>
    </row>
    <row r="240" spans="3:3" x14ac:dyDescent="0.2">
      <c r="C240"/>
    </row>
    <row r="241" spans="3:3" x14ac:dyDescent="0.2">
      <c r="C241"/>
    </row>
    <row r="242" spans="3:3" x14ac:dyDescent="0.2">
      <c r="C242"/>
    </row>
    <row r="243" spans="3:3" x14ac:dyDescent="0.2">
      <c r="C243"/>
    </row>
    <row r="244" spans="3:3" x14ac:dyDescent="0.2">
      <c r="C244"/>
    </row>
    <row r="245" spans="3:3" x14ac:dyDescent="0.2">
      <c r="C245"/>
    </row>
    <row r="246" spans="3:3" x14ac:dyDescent="0.2">
      <c r="C246"/>
    </row>
    <row r="247" spans="3:3" x14ac:dyDescent="0.2">
      <c r="C247"/>
    </row>
    <row r="248" spans="3:3" x14ac:dyDescent="0.2">
      <c r="C248"/>
    </row>
    <row r="249" spans="3:3" x14ac:dyDescent="0.2">
      <c r="C249"/>
    </row>
    <row r="250" spans="3:3" x14ac:dyDescent="0.2">
      <c r="C250"/>
    </row>
    <row r="251" spans="3:3" x14ac:dyDescent="0.2">
      <c r="C251"/>
    </row>
    <row r="252" spans="3:3" x14ac:dyDescent="0.2">
      <c r="C252"/>
    </row>
    <row r="253" spans="3:3" x14ac:dyDescent="0.2">
      <c r="C253"/>
    </row>
    <row r="254" spans="3:3" x14ac:dyDescent="0.2">
      <c r="C254"/>
    </row>
    <row r="255" spans="3:3" x14ac:dyDescent="0.2">
      <c r="C255"/>
    </row>
    <row r="256" spans="3:3" x14ac:dyDescent="0.2">
      <c r="C256"/>
    </row>
    <row r="257" spans="3:3" x14ac:dyDescent="0.2">
      <c r="C257"/>
    </row>
    <row r="258" spans="3:3" x14ac:dyDescent="0.2">
      <c r="C258"/>
    </row>
    <row r="259" spans="3:3" x14ac:dyDescent="0.2">
      <c r="C259"/>
    </row>
    <row r="260" spans="3:3" x14ac:dyDescent="0.2">
      <c r="C260"/>
    </row>
    <row r="261" spans="3:3" x14ac:dyDescent="0.2">
      <c r="C261"/>
    </row>
    <row r="262" spans="3:3" x14ac:dyDescent="0.2">
      <c r="C262"/>
    </row>
    <row r="263" spans="3:3" x14ac:dyDescent="0.2">
      <c r="C263"/>
    </row>
    <row r="264" spans="3:3" x14ac:dyDescent="0.2">
      <c r="C264"/>
    </row>
    <row r="265" spans="3:3" x14ac:dyDescent="0.2">
      <c r="C265"/>
    </row>
    <row r="266" spans="3:3" x14ac:dyDescent="0.2">
      <c r="C266"/>
    </row>
    <row r="267" spans="3:3" x14ac:dyDescent="0.2">
      <c r="C267"/>
    </row>
    <row r="268" spans="3:3" x14ac:dyDescent="0.2">
      <c r="C268"/>
    </row>
    <row r="269" spans="3:3" x14ac:dyDescent="0.2">
      <c r="C269"/>
    </row>
    <row r="270" spans="3:3" x14ac:dyDescent="0.2">
      <c r="C270"/>
    </row>
    <row r="271" spans="3:3" x14ac:dyDescent="0.2">
      <c r="C271"/>
    </row>
    <row r="272" spans="3:3" x14ac:dyDescent="0.2">
      <c r="C272"/>
    </row>
    <row r="273" spans="3:3" x14ac:dyDescent="0.2">
      <c r="C273"/>
    </row>
    <row r="274" spans="3:3" x14ac:dyDescent="0.2">
      <c r="C274"/>
    </row>
    <row r="275" spans="3:3" x14ac:dyDescent="0.2">
      <c r="C275"/>
    </row>
    <row r="276" spans="3:3" x14ac:dyDescent="0.2">
      <c r="C276"/>
    </row>
    <row r="277" spans="3:3" x14ac:dyDescent="0.2">
      <c r="C277"/>
    </row>
    <row r="278" spans="3:3" x14ac:dyDescent="0.2">
      <c r="C278"/>
    </row>
    <row r="279" spans="3:3" x14ac:dyDescent="0.2">
      <c r="C279"/>
    </row>
    <row r="280" spans="3:3" x14ac:dyDescent="0.2">
      <c r="C280"/>
    </row>
    <row r="281" spans="3:3" x14ac:dyDescent="0.2">
      <c r="C281"/>
    </row>
    <row r="282" spans="3:3" x14ac:dyDescent="0.2">
      <c r="C282"/>
    </row>
    <row r="283" spans="3:3" x14ac:dyDescent="0.2">
      <c r="C283"/>
    </row>
    <row r="284" spans="3:3" x14ac:dyDescent="0.2">
      <c r="C284"/>
    </row>
    <row r="285" spans="3:3" x14ac:dyDescent="0.2">
      <c r="C285"/>
    </row>
    <row r="286" spans="3:3" x14ac:dyDescent="0.2">
      <c r="C286"/>
    </row>
    <row r="287" spans="3:3" x14ac:dyDescent="0.2">
      <c r="C287"/>
    </row>
    <row r="288" spans="3:3" x14ac:dyDescent="0.2">
      <c r="C288"/>
    </row>
    <row r="289" spans="3:3" x14ac:dyDescent="0.2">
      <c r="C289"/>
    </row>
    <row r="290" spans="3:3" x14ac:dyDescent="0.2">
      <c r="C290"/>
    </row>
    <row r="291" spans="3:3" x14ac:dyDescent="0.2">
      <c r="C291"/>
    </row>
    <row r="292" spans="3:3" x14ac:dyDescent="0.2">
      <c r="C292"/>
    </row>
    <row r="293" spans="3:3" x14ac:dyDescent="0.2">
      <c r="C293"/>
    </row>
    <row r="294" spans="3:3" x14ac:dyDescent="0.2">
      <c r="C294"/>
    </row>
    <row r="295" spans="3:3" x14ac:dyDescent="0.2">
      <c r="C295"/>
    </row>
    <row r="296" spans="3:3" x14ac:dyDescent="0.2">
      <c r="C296"/>
    </row>
    <row r="297" spans="3:3" x14ac:dyDescent="0.2">
      <c r="C297"/>
    </row>
    <row r="298" spans="3:3" x14ac:dyDescent="0.2">
      <c r="C298"/>
    </row>
    <row r="299" spans="3:3" x14ac:dyDescent="0.2">
      <c r="C299"/>
    </row>
    <row r="300" spans="3:3" x14ac:dyDescent="0.2">
      <c r="C300"/>
    </row>
    <row r="301" spans="3:3" x14ac:dyDescent="0.2">
      <c r="C301"/>
    </row>
    <row r="302" spans="3:3" x14ac:dyDescent="0.2">
      <c r="C302"/>
    </row>
    <row r="303" spans="3:3" x14ac:dyDescent="0.2">
      <c r="C303"/>
    </row>
    <row r="304" spans="3:3" x14ac:dyDescent="0.2">
      <c r="C304"/>
    </row>
    <row r="305" spans="3:3" x14ac:dyDescent="0.2">
      <c r="C305"/>
    </row>
    <row r="306" spans="3:3" x14ac:dyDescent="0.2">
      <c r="C306"/>
    </row>
    <row r="307" spans="3:3" x14ac:dyDescent="0.2">
      <c r="C307"/>
    </row>
    <row r="308" spans="3:3" x14ac:dyDescent="0.2">
      <c r="C308"/>
    </row>
    <row r="309" spans="3:3" x14ac:dyDescent="0.2">
      <c r="C309"/>
    </row>
    <row r="310" spans="3:3" x14ac:dyDescent="0.2">
      <c r="C310"/>
    </row>
    <row r="311" spans="3:3" x14ac:dyDescent="0.2">
      <c r="C311"/>
    </row>
    <row r="312" spans="3:3" x14ac:dyDescent="0.2">
      <c r="C312"/>
    </row>
    <row r="313" spans="3:3" x14ac:dyDescent="0.2">
      <c r="C313"/>
    </row>
    <row r="314" spans="3:3" x14ac:dyDescent="0.2">
      <c r="C314"/>
    </row>
    <row r="315" spans="3:3" x14ac:dyDescent="0.2">
      <c r="C315"/>
    </row>
    <row r="316" spans="3:3" x14ac:dyDescent="0.2">
      <c r="C316"/>
    </row>
    <row r="317" spans="3:3" x14ac:dyDescent="0.2">
      <c r="C317"/>
    </row>
    <row r="318" spans="3:3" x14ac:dyDescent="0.2">
      <c r="C318"/>
    </row>
    <row r="319" spans="3:3" x14ac:dyDescent="0.2">
      <c r="C319"/>
    </row>
    <row r="320" spans="3:3" x14ac:dyDescent="0.2">
      <c r="C320"/>
    </row>
    <row r="321" spans="3:3" x14ac:dyDescent="0.2">
      <c r="C321"/>
    </row>
    <row r="322" spans="3:3" x14ac:dyDescent="0.2">
      <c r="C322"/>
    </row>
    <row r="323" spans="3:3" x14ac:dyDescent="0.2">
      <c r="C323"/>
    </row>
    <row r="324" spans="3:3" x14ac:dyDescent="0.2">
      <c r="C324"/>
    </row>
    <row r="325" spans="3:3" x14ac:dyDescent="0.2">
      <c r="C325"/>
    </row>
    <row r="326" spans="3:3" x14ac:dyDescent="0.2">
      <c r="C326"/>
    </row>
    <row r="327" spans="3:3" x14ac:dyDescent="0.2">
      <c r="C327"/>
    </row>
    <row r="328" spans="3:3" x14ac:dyDescent="0.2">
      <c r="C328"/>
    </row>
    <row r="329" spans="3:3" x14ac:dyDescent="0.2">
      <c r="C329"/>
    </row>
    <row r="330" spans="3:3" x14ac:dyDescent="0.2">
      <c r="C330"/>
    </row>
    <row r="331" spans="3:3" x14ac:dyDescent="0.2">
      <c r="C331"/>
    </row>
    <row r="332" spans="3:3" x14ac:dyDescent="0.2">
      <c r="C332"/>
    </row>
    <row r="333" spans="3:3" x14ac:dyDescent="0.2">
      <c r="C333"/>
    </row>
    <row r="334" spans="3:3" x14ac:dyDescent="0.2">
      <c r="C334"/>
    </row>
    <row r="335" spans="3:3" x14ac:dyDescent="0.2">
      <c r="C335"/>
    </row>
    <row r="336" spans="3:3" x14ac:dyDescent="0.2">
      <c r="C336"/>
    </row>
    <row r="337" spans="3:3" x14ac:dyDescent="0.2">
      <c r="C337"/>
    </row>
    <row r="338" spans="3:3" x14ac:dyDescent="0.2">
      <c r="C338"/>
    </row>
    <row r="339" spans="3:3" x14ac:dyDescent="0.2">
      <c r="C339"/>
    </row>
    <row r="340" spans="3:3" x14ac:dyDescent="0.2">
      <c r="C340"/>
    </row>
    <row r="341" spans="3:3" x14ac:dyDescent="0.2">
      <c r="C341"/>
    </row>
    <row r="342" spans="3:3" x14ac:dyDescent="0.2">
      <c r="C342"/>
    </row>
    <row r="343" spans="3:3" x14ac:dyDescent="0.2">
      <c r="C343"/>
    </row>
    <row r="344" spans="3:3" x14ac:dyDescent="0.2">
      <c r="C344"/>
    </row>
    <row r="345" spans="3:3" x14ac:dyDescent="0.2">
      <c r="C345"/>
    </row>
    <row r="346" spans="3:3" x14ac:dyDescent="0.2">
      <c r="C346"/>
    </row>
    <row r="347" spans="3:3" x14ac:dyDescent="0.2">
      <c r="C347"/>
    </row>
    <row r="348" spans="3:3" x14ac:dyDescent="0.2">
      <c r="C348"/>
    </row>
    <row r="349" spans="3:3" x14ac:dyDescent="0.2">
      <c r="C349"/>
    </row>
    <row r="350" spans="3:3" x14ac:dyDescent="0.2">
      <c r="C350"/>
    </row>
    <row r="351" spans="3:3" x14ac:dyDescent="0.2">
      <c r="C351"/>
    </row>
    <row r="352" spans="3:3" x14ac:dyDescent="0.2">
      <c r="C352"/>
    </row>
    <row r="353" spans="3:3" x14ac:dyDescent="0.2">
      <c r="C353"/>
    </row>
    <row r="354" spans="3:3" x14ac:dyDescent="0.2">
      <c r="C354"/>
    </row>
    <row r="355" spans="3:3" x14ac:dyDescent="0.2">
      <c r="C355"/>
    </row>
    <row r="356" spans="3:3" x14ac:dyDescent="0.2">
      <c r="C356"/>
    </row>
    <row r="357" spans="3:3" x14ac:dyDescent="0.2">
      <c r="C357"/>
    </row>
    <row r="358" spans="3:3" x14ac:dyDescent="0.2">
      <c r="C358"/>
    </row>
    <row r="359" spans="3:3" x14ac:dyDescent="0.2">
      <c r="C359"/>
    </row>
    <row r="360" spans="3:3" x14ac:dyDescent="0.2">
      <c r="C360"/>
    </row>
    <row r="361" spans="3:3" x14ac:dyDescent="0.2">
      <c r="C361"/>
    </row>
    <row r="362" spans="3:3" x14ac:dyDescent="0.2">
      <c r="C362"/>
    </row>
    <row r="363" spans="3:3" x14ac:dyDescent="0.2">
      <c r="C363"/>
    </row>
    <row r="364" spans="3:3" x14ac:dyDescent="0.2">
      <c r="C364"/>
    </row>
    <row r="365" spans="3:3" x14ac:dyDescent="0.2">
      <c r="C365"/>
    </row>
    <row r="366" spans="3:3" x14ac:dyDescent="0.2">
      <c r="C366"/>
    </row>
    <row r="367" spans="3:3" x14ac:dyDescent="0.2">
      <c r="C367"/>
    </row>
    <row r="368" spans="3:3" x14ac:dyDescent="0.2">
      <c r="C368"/>
    </row>
    <row r="369" spans="3:3" x14ac:dyDescent="0.2">
      <c r="C369"/>
    </row>
    <row r="370" spans="3:3" x14ac:dyDescent="0.2">
      <c r="C370"/>
    </row>
    <row r="371" spans="3:3" x14ac:dyDescent="0.2">
      <c r="C371"/>
    </row>
    <row r="372" spans="3:3" x14ac:dyDescent="0.2">
      <c r="C372"/>
    </row>
    <row r="373" spans="3:3" x14ac:dyDescent="0.2">
      <c r="C373"/>
    </row>
    <row r="374" spans="3:3" x14ac:dyDescent="0.2">
      <c r="C374"/>
    </row>
    <row r="375" spans="3:3" x14ac:dyDescent="0.2">
      <c r="C375"/>
    </row>
    <row r="376" spans="3:3" x14ac:dyDescent="0.2">
      <c r="C376"/>
    </row>
    <row r="377" spans="3:3" x14ac:dyDescent="0.2">
      <c r="C377"/>
    </row>
    <row r="378" spans="3:3" x14ac:dyDescent="0.2">
      <c r="C378"/>
    </row>
    <row r="379" spans="3:3" x14ac:dyDescent="0.2">
      <c r="C379"/>
    </row>
    <row r="380" spans="3:3" x14ac:dyDescent="0.2">
      <c r="C380"/>
    </row>
    <row r="381" spans="3:3" x14ac:dyDescent="0.2">
      <c r="C381"/>
    </row>
    <row r="382" spans="3:3" x14ac:dyDescent="0.2">
      <c r="C382"/>
    </row>
    <row r="383" spans="3:3" x14ac:dyDescent="0.2">
      <c r="C383"/>
    </row>
    <row r="384" spans="3:3" x14ac:dyDescent="0.2">
      <c r="C384"/>
    </row>
    <row r="385" spans="3:3" x14ac:dyDescent="0.2">
      <c r="C385"/>
    </row>
    <row r="386" spans="3:3" x14ac:dyDescent="0.2">
      <c r="C386"/>
    </row>
    <row r="387" spans="3:3" x14ac:dyDescent="0.2">
      <c r="C387"/>
    </row>
    <row r="388" spans="3:3" x14ac:dyDescent="0.2">
      <c r="C388"/>
    </row>
    <row r="389" spans="3:3" x14ac:dyDescent="0.2">
      <c r="C389"/>
    </row>
    <row r="390" spans="3:3" x14ac:dyDescent="0.2">
      <c r="C390"/>
    </row>
    <row r="391" spans="3:3" x14ac:dyDescent="0.2">
      <c r="C391"/>
    </row>
    <row r="392" spans="3:3" x14ac:dyDescent="0.2">
      <c r="C392"/>
    </row>
    <row r="393" spans="3:3" x14ac:dyDescent="0.2">
      <c r="C393"/>
    </row>
    <row r="394" spans="3:3" x14ac:dyDescent="0.2">
      <c r="C394"/>
    </row>
    <row r="395" spans="3:3" x14ac:dyDescent="0.2">
      <c r="C395"/>
    </row>
    <row r="396" spans="3:3" x14ac:dyDescent="0.2">
      <c r="C396"/>
    </row>
    <row r="397" spans="3:3" x14ac:dyDescent="0.2">
      <c r="C397"/>
    </row>
    <row r="398" spans="3:3" x14ac:dyDescent="0.2">
      <c r="C398"/>
    </row>
    <row r="399" spans="3:3" x14ac:dyDescent="0.2">
      <c r="C399"/>
    </row>
    <row r="400" spans="3:3" x14ac:dyDescent="0.2">
      <c r="C400"/>
    </row>
    <row r="401" spans="3:3" x14ac:dyDescent="0.2">
      <c r="C401"/>
    </row>
    <row r="402" spans="3:3" x14ac:dyDescent="0.2">
      <c r="C402"/>
    </row>
    <row r="403" spans="3:3" x14ac:dyDescent="0.2">
      <c r="C403"/>
    </row>
    <row r="404" spans="3:3" x14ac:dyDescent="0.2">
      <c r="C404"/>
    </row>
    <row r="405" spans="3:3" x14ac:dyDescent="0.2">
      <c r="C405"/>
    </row>
    <row r="406" spans="3:3" x14ac:dyDescent="0.2">
      <c r="C406"/>
    </row>
    <row r="407" spans="3:3" x14ac:dyDescent="0.2">
      <c r="C407"/>
    </row>
    <row r="408" spans="3:3" x14ac:dyDescent="0.2">
      <c r="C408"/>
    </row>
    <row r="409" spans="3:3" x14ac:dyDescent="0.2">
      <c r="C409"/>
    </row>
    <row r="410" spans="3:3" x14ac:dyDescent="0.2">
      <c r="C410"/>
    </row>
    <row r="411" spans="3:3" x14ac:dyDescent="0.2">
      <c r="C411"/>
    </row>
    <row r="412" spans="3:3" x14ac:dyDescent="0.2">
      <c r="C412"/>
    </row>
    <row r="413" spans="3:3" x14ac:dyDescent="0.2">
      <c r="C413"/>
    </row>
    <row r="414" spans="3:3" x14ac:dyDescent="0.2">
      <c r="C414"/>
    </row>
    <row r="415" spans="3:3" x14ac:dyDescent="0.2">
      <c r="C415"/>
    </row>
    <row r="416" spans="3:3" x14ac:dyDescent="0.2">
      <c r="C416"/>
    </row>
    <row r="417" spans="3:3" x14ac:dyDescent="0.2">
      <c r="C417"/>
    </row>
    <row r="418" spans="3:3" x14ac:dyDescent="0.2">
      <c r="C418"/>
    </row>
    <row r="419" spans="3:3" x14ac:dyDescent="0.2">
      <c r="C419"/>
    </row>
    <row r="420" spans="3:3" x14ac:dyDescent="0.2">
      <c r="C420"/>
    </row>
    <row r="421" spans="3:3" x14ac:dyDescent="0.2">
      <c r="C421"/>
    </row>
    <row r="422" spans="3:3" x14ac:dyDescent="0.2">
      <c r="C422"/>
    </row>
    <row r="423" spans="3:3" x14ac:dyDescent="0.2">
      <c r="C423"/>
    </row>
    <row r="424" spans="3:3" x14ac:dyDescent="0.2">
      <c r="C424"/>
    </row>
    <row r="425" spans="3:3" x14ac:dyDescent="0.2">
      <c r="C425"/>
    </row>
    <row r="426" spans="3:3" x14ac:dyDescent="0.2">
      <c r="C426"/>
    </row>
    <row r="427" spans="3:3" x14ac:dyDescent="0.2">
      <c r="C427"/>
    </row>
    <row r="428" spans="3:3" x14ac:dyDescent="0.2">
      <c r="C428"/>
    </row>
    <row r="429" spans="3:3" x14ac:dyDescent="0.2">
      <c r="C429"/>
    </row>
    <row r="430" spans="3:3" x14ac:dyDescent="0.2">
      <c r="C430"/>
    </row>
    <row r="431" spans="3:3" x14ac:dyDescent="0.2">
      <c r="C431"/>
    </row>
    <row r="432" spans="3:3" x14ac:dyDescent="0.2">
      <c r="C432"/>
    </row>
    <row r="433" spans="3:3" x14ac:dyDescent="0.2">
      <c r="C433"/>
    </row>
    <row r="434" spans="3:3" x14ac:dyDescent="0.2">
      <c r="C434"/>
    </row>
    <row r="435" spans="3:3" x14ac:dyDescent="0.2">
      <c r="C435"/>
    </row>
    <row r="436" spans="3:3" x14ac:dyDescent="0.2">
      <c r="C436"/>
    </row>
    <row r="437" spans="3:3" x14ac:dyDescent="0.2">
      <c r="C437"/>
    </row>
    <row r="438" spans="3:3" x14ac:dyDescent="0.2">
      <c r="C438"/>
    </row>
    <row r="439" spans="3:3" x14ac:dyDescent="0.2">
      <c r="C439"/>
    </row>
    <row r="440" spans="3:3" x14ac:dyDescent="0.2">
      <c r="C440"/>
    </row>
    <row r="441" spans="3:3" x14ac:dyDescent="0.2">
      <c r="C441"/>
    </row>
    <row r="442" spans="3:3" x14ac:dyDescent="0.2">
      <c r="C442"/>
    </row>
    <row r="443" spans="3:3" x14ac:dyDescent="0.2">
      <c r="C443"/>
    </row>
    <row r="444" spans="3:3" x14ac:dyDescent="0.2">
      <c r="C444"/>
    </row>
    <row r="445" spans="3:3" x14ac:dyDescent="0.2">
      <c r="C445"/>
    </row>
    <row r="446" spans="3:3" x14ac:dyDescent="0.2">
      <c r="C446"/>
    </row>
    <row r="447" spans="3:3" x14ac:dyDescent="0.2">
      <c r="C447"/>
    </row>
    <row r="448" spans="3:3" x14ac:dyDescent="0.2">
      <c r="C448"/>
    </row>
    <row r="449" spans="3:3" x14ac:dyDescent="0.2">
      <c r="C449"/>
    </row>
    <row r="450" spans="3:3" x14ac:dyDescent="0.2">
      <c r="C450"/>
    </row>
    <row r="451" spans="3:3" x14ac:dyDescent="0.2">
      <c r="C451"/>
    </row>
    <row r="452" spans="3:3" x14ac:dyDescent="0.2">
      <c r="C452"/>
    </row>
    <row r="453" spans="3:3" x14ac:dyDescent="0.2">
      <c r="C453"/>
    </row>
    <row r="454" spans="3:3" x14ac:dyDescent="0.2">
      <c r="C454"/>
    </row>
    <row r="455" spans="3:3" x14ac:dyDescent="0.2">
      <c r="C455"/>
    </row>
    <row r="456" spans="3:3" x14ac:dyDescent="0.2">
      <c r="C456"/>
    </row>
    <row r="457" spans="3:3" x14ac:dyDescent="0.2">
      <c r="C457"/>
    </row>
    <row r="458" spans="3:3" x14ac:dyDescent="0.2">
      <c r="C458"/>
    </row>
    <row r="459" spans="3:3" x14ac:dyDescent="0.2">
      <c r="C459"/>
    </row>
    <row r="460" spans="3:3" x14ac:dyDescent="0.2">
      <c r="C460"/>
    </row>
    <row r="461" spans="3:3" x14ac:dyDescent="0.2">
      <c r="C461"/>
    </row>
    <row r="462" spans="3:3" x14ac:dyDescent="0.2">
      <c r="C462"/>
    </row>
    <row r="463" spans="3:3" x14ac:dyDescent="0.2">
      <c r="C463"/>
    </row>
    <row r="464" spans="3:3" x14ac:dyDescent="0.2">
      <c r="C464"/>
    </row>
    <row r="465" spans="3:3" x14ac:dyDescent="0.2">
      <c r="C465"/>
    </row>
    <row r="466" spans="3:3" x14ac:dyDescent="0.2">
      <c r="C466"/>
    </row>
    <row r="467" spans="3:3" x14ac:dyDescent="0.2">
      <c r="C467"/>
    </row>
    <row r="468" spans="3:3" x14ac:dyDescent="0.2">
      <c r="C468"/>
    </row>
    <row r="469" spans="3:3" x14ac:dyDescent="0.2">
      <c r="C469"/>
    </row>
    <row r="470" spans="3:3" x14ac:dyDescent="0.2">
      <c r="C470"/>
    </row>
    <row r="471" spans="3:3" x14ac:dyDescent="0.2">
      <c r="C471"/>
    </row>
    <row r="472" spans="3:3" x14ac:dyDescent="0.2">
      <c r="C472"/>
    </row>
    <row r="473" spans="3:3" x14ac:dyDescent="0.2">
      <c r="C473"/>
    </row>
    <row r="474" spans="3:3" x14ac:dyDescent="0.2">
      <c r="C474"/>
    </row>
    <row r="475" spans="3:3" x14ac:dyDescent="0.2">
      <c r="C475"/>
    </row>
    <row r="476" spans="3:3" x14ac:dyDescent="0.2">
      <c r="C476"/>
    </row>
    <row r="477" spans="3:3" x14ac:dyDescent="0.2">
      <c r="C477"/>
    </row>
    <row r="478" spans="3:3" x14ac:dyDescent="0.2">
      <c r="C478"/>
    </row>
    <row r="479" spans="3:3" x14ac:dyDescent="0.2">
      <c r="C479"/>
    </row>
    <row r="480" spans="3:3" x14ac:dyDescent="0.2">
      <c r="C480"/>
    </row>
    <row r="481" spans="3:3" x14ac:dyDescent="0.2">
      <c r="C481"/>
    </row>
    <row r="482" spans="3:3" x14ac:dyDescent="0.2">
      <c r="C482"/>
    </row>
    <row r="483" spans="3:3" x14ac:dyDescent="0.2">
      <c r="C483"/>
    </row>
    <row r="484" spans="3:3" x14ac:dyDescent="0.2">
      <c r="C484"/>
    </row>
    <row r="485" spans="3:3" x14ac:dyDescent="0.2">
      <c r="C485"/>
    </row>
    <row r="486" spans="3:3" x14ac:dyDescent="0.2">
      <c r="C486"/>
    </row>
    <row r="487" spans="3:3" x14ac:dyDescent="0.2">
      <c r="C487"/>
    </row>
    <row r="488" spans="3:3" x14ac:dyDescent="0.2">
      <c r="C488"/>
    </row>
    <row r="489" spans="3:3" x14ac:dyDescent="0.2">
      <c r="C489"/>
    </row>
    <row r="490" spans="3:3" x14ac:dyDescent="0.2">
      <c r="C490"/>
    </row>
    <row r="491" spans="3:3" x14ac:dyDescent="0.2">
      <c r="C491"/>
    </row>
    <row r="492" spans="3:3" x14ac:dyDescent="0.2">
      <c r="C492"/>
    </row>
    <row r="493" spans="3:3" x14ac:dyDescent="0.2">
      <c r="C493"/>
    </row>
    <row r="494" spans="3:3" x14ac:dyDescent="0.2">
      <c r="C494"/>
    </row>
    <row r="495" spans="3:3" x14ac:dyDescent="0.2">
      <c r="C495"/>
    </row>
    <row r="496" spans="3:3" x14ac:dyDescent="0.2">
      <c r="C496"/>
    </row>
    <row r="497" spans="3:3" x14ac:dyDescent="0.2">
      <c r="C497"/>
    </row>
    <row r="498" spans="3:3" x14ac:dyDescent="0.2">
      <c r="C498"/>
    </row>
    <row r="499" spans="3:3" x14ac:dyDescent="0.2">
      <c r="C499"/>
    </row>
    <row r="500" spans="3:3" x14ac:dyDescent="0.2">
      <c r="C500"/>
    </row>
    <row r="501" spans="3:3" x14ac:dyDescent="0.2">
      <c r="C501"/>
    </row>
    <row r="502" spans="3:3" x14ac:dyDescent="0.2">
      <c r="C502"/>
    </row>
    <row r="503" spans="3:3" x14ac:dyDescent="0.2">
      <c r="C503"/>
    </row>
    <row r="504" spans="3:3" x14ac:dyDescent="0.2">
      <c r="C504"/>
    </row>
    <row r="505" spans="3:3" x14ac:dyDescent="0.2">
      <c r="C505"/>
    </row>
    <row r="506" spans="3:3" x14ac:dyDescent="0.2">
      <c r="C506"/>
    </row>
    <row r="507" spans="3:3" x14ac:dyDescent="0.2">
      <c r="C507"/>
    </row>
    <row r="508" spans="3:3" x14ac:dyDescent="0.2">
      <c r="C508"/>
    </row>
    <row r="509" spans="3:3" x14ac:dyDescent="0.2">
      <c r="C509"/>
    </row>
    <row r="510" spans="3:3" x14ac:dyDescent="0.2">
      <c r="C510"/>
    </row>
    <row r="511" spans="3:3" x14ac:dyDescent="0.2">
      <c r="C511"/>
    </row>
    <row r="512" spans="3:3" x14ac:dyDescent="0.2">
      <c r="C512"/>
    </row>
    <row r="513" spans="3:3" x14ac:dyDescent="0.2">
      <c r="C513"/>
    </row>
    <row r="514" spans="3:3" x14ac:dyDescent="0.2">
      <c r="C514"/>
    </row>
    <row r="515" spans="3:3" x14ac:dyDescent="0.2">
      <c r="C515"/>
    </row>
    <row r="516" spans="3:3" x14ac:dyDescent="0.2">
      <c r="C516"/>
    </row>
    <row r="517" spans="3:3" x14ac:dyDescent="0.2">
      <c r="C517"/>
    </row>
    <row r="518" spans="3:3" x14ac:dyDescent="0.2">
      <c r="C518"/>
    </row>
    <row r="519" spans="3:3" x14ac:dyDescent="0.2">
      <c r="C519"/>
    </row>
    <row r="520" spans="3:3" x14ac:dyDescent="0.2">
      <c r="C520"/>
    </row>
    <row r="521" spans="3:3" x14ac:dyDescent="0.2">
      <c r="C521"/>
    </row>
    <row r="522" spans="3:3" x14ac:dyDescent="0.2">
      <c r="C522"/>
    </row>
    <row r="523" spans="3:3" x14ac:dyDescent="0.2">
      <c r="C523"/>
    </row>
    <row r="524" spans="3:3" x14ac:dyDescent="0.2">
      <c r="C524"/>
    </row>
    <row r="525" spans="3:3" x14ac:dyDescent="0.2">
      <c r="C525"/>
    </row>
    <row r="526" spans="3:3" x14ac:dyDescent="0.2">
      <c r="C526"/>
    </row>
    <row r="527" spans="3:3" x14ac:dyDescent="0.2">
      <c r="C527"/>
    </row>
    <row r="528" spans="3:3" x14ac:dyDescent="0.2">
      <c r="C528"/>
    </row>
    <row r="529" spans="3:3" x14ac:dyDescent="0.2">
      <c r="C529"/>
    </row>
    <row r="530" spans="3:3" x14ac:dyDescent="0.2">
      <c r="C530"/>
    </row>
    <row r="531" spans="3:3" x14ac:dyDescent="0.2">
      <c r="C531"/>
    </row>
    <row r="532" spans="3:3" x14ac:dyDescent="0.2">
      <c r="C532"/>
    </row>
    <row r="533" spans="3:3" x14ac:dyDescent="0.2">
      <c r="C533"/>
    </row>
    <row r="534" spans="3:3" x14ac:dyDescent="0.2">
      <c r="C534"/>
    </row>
    <row r="535" spans="3:3" x14ac:dyDescent="0.2">
      <c r="C535"/>
    </row>
    <row r="536" spans="3:3" x14ac:dyDescent="0.2">
      <c r="C536"/>
    </row>
    <row r="537" spans="3:3" x14ac:dyDescent="0.2">
      <c r="C537"/>
    </row>
    <row r="538" spans="3:3" x14ac:dyDescent="0.2">
      <c r="C538"/>
    </row>
    <row r="539" spans="3:3" x14ac:dyDescent="0.2">
      <c r="C539"/>
    </row>
    <row r="540" spans="3:3" x14ac:dyDescent="0.2">
      <c r="C540"/>
    </row>
    <row r="541" spans="3:3" x14ac:dyDescent="0.2">
      <c r="C541"/>
    </row>
    <row r="542" spans="3:3" x14ac:dyDescent="0.2">
      <c r="C542"/>
    </row>
    <row r="543" spans="3:3" x14ac:dyDescent="0.2">
      <c r="C543"/>
    </row>
    <row r="544" spans="3:3" x14ac:dyDescent="0.2">
      <c r="C544"/>
    </row>
    <row r="545" spans="3:3" x14ac:dyDescent="0.2">
      <c r="C545"/>
    </row>
    <row r="546" spans="3:3" x14ac:dyDescent="0.2">
      <c r="C546"/>
    </row>
    <row r="547" spans="3:3" x14ac:dyDescent="0.2">
      <c r="C547"/>
    </row>
    <row r="548" spans="3:3" x14ac:dyDescent="0.2">
      <c r="C548"/>
    </row>
    <row r="549" spans="3:3" x14ac:dyDescent="0.2">
      <c r="C549"/>
    </row>
    <row r="550" spans="3:3" x14ac:dyDescent="0.2">
      <c r="C550"/>
    </row>
    <row r="551" spans="3:3" x14ac:dyDescent="0.2">
      <c r="C551"/>
    </row>
    <row r="552" spans="3:3" x14ac:dyDescent="0.2">
      <c r="C552"/>
    </row>
    <row r="553" spans="3:3" x14ac:dyDescent="0.2">
      <c r="C553"/>
    </row>
    <row r="554" spans="3:3" x14ac:dyDescent="0.2">
      <c r="C554"/>
    </row>
    <row r="555" spans="3:3" x14ac:dyDescent="0.2">
      <c r="C555"/>
    </row>
    <row r="556" spans="3:3" x14ac:dyDescent="0.2">
      <c r="C556"/>
    </row>
    <row r="557" spans="3:3" x14ac:dyDescent="0.2">
      <c r="C557"/>
    </row>
    <row r="558" spans="3:3" x14ac:dyDescent="0.2">
      <c r="C558"/>
    </row>
    <row r="559" spans="3:3" x14ac:dyDescent="0.2">
      <c r="C559"/>
    </row>
    <row r="560" spans="3:3" x14ac:dyDescent="0.2">
      <c r="C560"/>
    </row>
    <row r="561" spans="3:3" x14ac:dyDescent="0.2">
      <c r="C561"/>
    </row>
    <row r="562" spans="3:3" x14ac:dyDescent="0.2">
      <c r="C562"/>
    </row>
    <row r="563" spans="3:3" x14ac:dyDescent="0.2">
      <c r="C563"/>
    </row>
    <row r="564" spans="3:3" x14ac:dyDescent="0.2">
      <c r="C564"/>
    </row>
    <row r="565" spans="3:3" x14ac:dyDescent="0.2">
      <c r="C565"/>
    </row>
    <row r="566" spans="3:3" x14ac:dyDescent="0.2">
      <c r="C566"/>
    </row>
    <row r="567" spans="3:3" x14ac:dyDescent="0.2">
      <c r="C567"/>
    </row>
    <row r="568" spans="3:3" x14ac:dyDescent="0.2">
      <c r="C568"/>
    </row>
    <row r="569" spans="3:3" x14ac:dyDescent="0.2">
      <c r="C569"/>
    </row>
    <row r="570" spans="3:3" x14ac:dyDescent="0.2">
      <c r="C570"/>
    </row>
    <row r="571" spans="3:3" x14ac:dyDescent="0.2">
      <c r="C571"/>
    </row>
    <row r="572" spans="3:3" x14ac:dyDescent="0.2">
      <c r="C572"/>
    </row>
    <row r="573" spans="3:3" x14ac:dyDescent="0.2">
      <c r="C573"/>
    </row>
    <row r="574" spans="3:3" x14ac:dyDescent="0.2">
      <c r="C574"/>
    </row>
    <row r="575" spans="3:3" x14ac:dyDescent="0.2">
      <c r="C575"/>
    </row>
    <row r="576" spans="3:3" x14ac:dyDescent="0.2">
      <c r="C576"/>
    </row>
    <row r="577" spans="3:3" x14ac:dyDescent="0.2">
      <c r="C577"/>
    </row>
    <row r="578" spans="3:3" x14ac:dyDescent="0.2">
      <c r="C578"/>
    </row>
    <row r="579" spans="3:3" x14ac:dyDescent="0.2">
      <c r="C579"/>
    </row>
    <row r="580" spans="3:3" x14ac:dyDescent="0.2">
      <c r="C580"/>
    </row>
    <row r="581" spans="3:3" x14ac:dyDescent="0.2">
      <c r="C581"/>
    </row>
    <row r="582" spans="3:3" x14ac:dyDescent="0.2">
      <c r="C582"/>
    </row>
    <row r="583" spans="3:3" x14ac:dyDescent="0.2">
      <c r="C583"/>
    </row>
    <row r="584" spans="3:3" x14ac:dyDescent="0.2">
      <c r="C584"/>
    </row>
    <row r="585" spans="3:3" x14ac:dyDescent="0.2">
      <c r="C585"/>
    </row>
    <row r="586" spans="3:3" x14ac:dyDescent="0.2">
      <c r="C586"/>
    </row>
    <row r="587" spans="3:3" x14ac:dyDescent="0.2">
      <c r="C587"/>
    </row>
    <row r="588" spans="3:3" x14ac:dyDescent="0.2">
      <c r="C588"/>
    </row>
    <row r="589" spans="3:3" x14ac:dyDescent="0.2">
      <c r="C589"/>
    </row>
    <row r="590" spans="3:3" x14ac:dyDescent="0.2">
      <c r="C590"/>
    </row>
    <row r="591" spans="3:3" x14ac:dyDescent="0.2">
      <c r="C591"/>
    </row>
    <row r="592" spans="3:3" x14ac:dyDescent="0.2">
      <c r="C592"/>
    </row>
    <row r="593" spans="3:3" x14ac:dyDescent="0.2">
      <c r="C593"/>
    </row>
    <row r="594" spans="3:3" x14ac:dyDescent="0.2">
      <c r="C594"/>
    </row>
    <row r="595" spans="3:3" x14ac:dyDescent="0.2">
      <c r="C595"/>
    </row>
    <row r="596" spans="3:3" x14ac:dyDescent="0.2">
      <c r="C596"/>
    </row>
    <row r="597" spans="3:3" x14ac:dyDescent="0.2">
      <c r="C597"/>
    </row>
    <row r="598" spans="3:3" x14ac:dyDescent="0.2">
      <c r="C598"/>
    </row>
    <row r="599" spans="3:3" x14ac:dyDescent="0.2">
      <c r="C599"/>
    </row>
    <row r="600" spans="3:3" x14ac:dyDescent="0.2">
      <c r="C600"/>
    </row>
    <row r="601" spans="3:3" x14ac:dyDescent="0.2">
      <c r="C601"/>
    </row>
    <row r="602" spans="3:3" x14ac:dyDescent="0.2">
      <c r="C602"/>
    </row>
    <row r="603" spans="3:3" x14ac:dyDescent="0.2">
      <c r="C603"/>
    </row>
    <row r="604" spans="3:3" x14ac:dyDescent="0.2">
      <c r="C604"/>
    </row>
    <row r="605" spans="3:3" x14ac:dyDescent="0.2">
      <c r="C605"/>
    </row>
    <row r="606" spans="3:3" x14ac:dyDescent="0.2">
      <c r="C606"/>
    </row>
    <row r="607" spans="3:3" x14ac:dyDescent="0.2">
      <c r="C607"/>
    </row>
    <row r="608" spans="3:3" x14ac:dyDescent="0.2">
      <c r="C608"/>
    </row>
    <row r="609" spans="3:3" x14ac:dyDescent="0.2">
      <c r="C609"/>
    </row>
    <row r="610" spans="3:3" x14ac:dyDescent="0.2">
      <c r="C610"/>
    </row>
    <row r="611" spans="3:3" x14ac:dyDescent="0.2">
      <c r="C611"/>
    </row>
    <row r="612" spans="3:3" x14ac:dyDescent="0.2">
      <c r="C612"/>
    </row>
    <row r="613" spans="3:3" x14ac:dyDescent="0.2">
      <c r="C613"/>
    </row>
    <row r="614" spans="3:3" x14ac:dyDescent="0.2">
      <c r="C614"/>
    </row>
    <row r="615" spans="3:3" x14ac:dyDescent="0.2">
      <c r="C615"/>
    </row>
    <row r="616" spans="3:3" x14ac:dyDescent="0.2">
      <c r="C616"/>
    </row>
    <row r="617" spans="3:3" x14ac:dyDescent="0.2">
      <c r="C617"/>
    </row>
    <row r="618" spans="3:3" x14ac:dyDescent="0.2">
      <c r="C618"/>
    </row>
    <row r="619" spans="3:3" x14ac:dyDescent="0.2">
      <c r="C619"/>
    </row>
    <row r="620" spans="3:3" x14ac:dyDescent="0.2">
      <c r="C620"/>
    </row>
    <row r="621" spans="3:3" x14ac:dyDescent="0.2">
      <c r="C621"/>
    </row>
    <row r="622" spans="3:3" x14ac:dyDescent="0.2">
      <c r="C622"/>
    </row>
    <row r="623" spans="3:3" x14ac:dyDescent="0.2">
      <c r="C623"/>
    </row>
    <row r="624" spans="3:3" x14ac:dyDescent="0.2">
      <c r="C624"/>
    </row>
    <row r="625" spans="3:3" x14ac:dyDescent="0.2">
      <c r="C625"/>
    </row>
    <row r="626" spans="3:3" x14ac:dyDescent="0.2">
      <c r="C626"/>
    </row>
    <row r="627" spans="3:3" x14ac:dyDescent="0.2">
      <c r="C627"/>
    </row>
    <row r="628" spans="3:3" x14ac:dyDescent="0.2">
      <c r="C628"/>
    </row>
    <row r="629" spans="3:3" x14ac:dyDescent="0.2">
      <c r="C629"/>
    </row>
    <row r="630" spans="3:3" x14ac:dyDescent="0.2">
      <c r="C630"/>
    </row>
    <row r="631" spans="3:3" x14ac:dyDescent="0.2">
      <c r="C631"/>
    </row>
    <row r="632" spans="3:3" x14ac:dyDescent="0.2">
      <c r="C632"/>
    </row>
    <row r="633" spans="3:3" x14ac:dyDescent="0.2">
      <c r="C633"/>
    </row>
    <row r="634" spans="3:3" x14ac:dyDescent="0.2">
      <c r="C634"/>
    </row>
    <row r="635" spans="3:3" x14ac:dyDescent="0.2">
      <c r="C635"/>
    </row>
    <row r="636" spans="3:3" x14ac:dyDescent="0.2">
      <c r="C636"/>
    </row>
    <row r="637" spans="3:3" x14ac:dyDescent="0.2">
      <c r="C637"/>
    </row>
    <row r="638" spans="3:3" x14ac:dyDescent="0.2">
      <c r="C638"/>
    </row>
    <row r="639" spans="3:3" x14ac:dyDescent="0.2">
      <c r="C639"/>
    </row>
    <row r="640" spans="3:3" x14ac:dyDescent="0.2">
      <c r="C640"/>
    </row>
    <row r="641" spans="3:3" x14ac:dyDescent="0.2">
      <c r="C641"/>
    </row>
    <row r="642" spans="3:3" x14ac:dyDescent="0.2">
      <c r="C642"/>
    </row>
    <row r="643" spans="3:3" x14ac:dyDescent="0.2">
      <c r="C643"/>
    </row>
    <row r="644" spans="3:3" x14ac:dyDescent="0.2">
      <c r="C644"/>
    </row>
    <row r="645" spans="3:3" x14ac:dyDescent="0.2">
      <c r="C645"/>
    </row>
    <row r="646" spans="3:3" x14ac:dyDescent="0.2">
      <c r="C646"/>
    </row>
    <row r="647" spans="3:3" x14ac:dyDescent="0.2">
      <c r="C647"/>
    </row>
    <row r="648" spans="3:3" x14ac:dyDescent="0.2">
      <c r="C648"/>
    </row>
    <row r="649" spans="3:3" x14ac:dyDescent="0.2">
      <c r="C649"/>
    </row>
    <row r="650" spans="3:3" x14ac:dyDescent="0.2">
      <c r="C650"/>
    </row>
    <row r="651" spans="3:3" x14ac:dyDescent="0.2">
      <c r="C651"/>
    </row>
    <row r="652" spans="3:3" x14ac:dyDescent="0.2">
      <c r="C652"/>
    </row>
    <row r="653" spans="3:3" x14ac:dyDescent="0.2">
      <c r="C653"/>
    </row>
    <row r="654" spans="3:3" x14ac:dyDescent="0.2">
      <c r="C654"/>
    </row>
    <row r="655" spans="3:3" x14ac:dyDescent="0.2">
      <c r="C655"/>
    </row>
    <row r="656" spans="3:3" x14ac:dyDescent="0.2">
      <c r="C656"/>
    </row>
    <row r="657" spans="3:3" x14ac:dyDescent="0.2">
      <c r="C657"/>
    </row>
    <row r="658" spans="3:3" x14ac:dyDescent="0.2">
      <c r="C658"/>
    </row>
    <row r="659" spans="3:3" x14ac:dyDescent="0.2">
      <c r="C659"/>
    </row>
    <row r="660" spans="3:3" x14ac:dyDescent="0.2">
      <c r="C660"/>
    </row>
    <row r="661" spans="3:3" x14ac:dyDescent="0.2">
      <c r="C661"/>
    </row>
    <row r="662" spans="3:3" x14ac:dyDescent="0.2">
      <c r="C662"/>
    </row>
    <row r="663" spans="3:3" x14ac:dyDescent="0.2">
      <c r="C663"/>
    </row>
    <row r="664" spans="3:3" x14ac:dyDescent="0.2">
      <c r="C664"/>
    </row>
    <row r="665" spans="3:3" x14ac:dyDescent="0.2">
      <c r="C665"/>
    </row>
    <row r="666" spans="3:3" x14ac:dyDescent="0.2">
      <c r="C666"/>
    </row>
    <row r="667" spans="3:3" x14ac:dyDescent="0.2">
      <c r="C667"/>
    </row>
    <row r="668" spans="3:3" x14ac:dyDescent="0.2">
      <c r="C668"/>
    </row>
    <row r="669" spans="3:3" x14ac:dyDescent="0.2">
      <c r="C669"/>
    </row>
    <row r="670" spans="3:3" x14ac:dyDescent="0.2">
      <c r="C670"/>
    </row>
    <row r="671" spans="3:3" x14ac:dyDescent="0.2">
      <c r="C671"/>
    </row>
    <row r="672" spans="3:3" x14ac:dyDescent="0.2">
      <c r="C672"/>
    </row>
    <row r="673" spans="3:3" x14ac:dyDescent="0.2">
      <c r="C673"/>
    </row>
    <row r="674" spans="3:3" x14ac:dyDescent="0.2">
      <c r="C674"/>
    </row>
    <row r="675" spans="3:3" x14ac:dyDescent="0.2">
      <c r="C675"/>
    </row>
    <row r="676" spans="3:3" x14ac:dyDescent="0.2">
      <c r="C676"/>
    </row>
    <row r="677" spans="3:3" x14ac:dyDescent="0.2">
      <c r="C677"/>
    </row>
    <row r="678" spans="3:3" x14ac:dyDescent="0.2">
      <c r="C678"/>
    </row>
    <row r="679" spans="3:3" x14ac:dyDescent="0.2">
      <c r="C679"/>
    </row>
    <row r="680" spans="3:3" x14ac:dyDescent="0.2">
      <c r="C680"/>
    </row>
    <row r="681" spans="3:3" x14ac:dyDescent="0.2">
      <c r="C681"/>
    </row>
    <row r="682" spans="3:3" x14ac:dyDescent="0.2">
      <c r="C682"/>
    </row>
    <row r="683" spans="3:3" x14ac:dyDescent="0.2">
      <c r="C683"/>
    </row>
    <row r="684" spans="3:3" x14ac:dyDescent="0.2">
      <c r="C684"/>
    </row>
    <row r="685" spans="3:3" x14ac:dyDescent="0.2">
      <c r="C685"/>
    </row>
    <row r="686" spans="3:3" x14ac:dyDescent="0.2">
      <c r="C686"/>
    </row>
    <row r="687" spans="3:3" x14ac:dyDescent="0.2">
      <c r="C687"/>
    </row>
    <row r="688" spans="3:3" x14ac:dyDescent="0.2">
      <c r="C688"/>
    </row>
    <row r="689" spans="3:3" x14ac:dyDescent="0.2">
      <c r="C689"/>
    </row>
    <row r="690" spans="3:3" x14ac:dyDescent="0.2">
      <c r="C690"/>
    </row>
    <row r="691" spans="3:3" x14ac:dyDescent="0.2">
      <c r="C691"/>
    </row>
    <row r="692" spans="3:3" x14ac:dyDescent="0.2">
      <c r="C692"/>
    </row>
    <row r="693" spans="3:3" x14ac:dyDescent="0.2">
      <c r="C693"/>
    </row>
    <row r="694" spans="3:3" x14ac:dyDescent="0.2">
      <c r="C694"/>
    </row>
    <row r="695" spans="3:3" x14ac:dyDescent="0.2">
      <c r="C695"/>
    </row>
    <row r="696" spans="3:3" x14ac:dyDescent="0.2">
      <c r="C696"/>
    </row>
    <row r="697" spans="3:3" x14ac:dyDescent="0.2">
      <c r="C697"/>
    </row>
    <row r="698" spans="3:3" x14ac:dyDescent="0.2">
      <c r="C698"/>
    </row>
    <row r="699" spans="3:3" x14ac:dyDescent="0.2">
      <c r="C699"/>
    </row>
    <row r="700" spans="3:3" x14ac:dyDescent="0.2">
      <c r="C700"/>
    </row>
    <row r="701" spans="3:3" x14ac:dyDescent="0.2">
      <c r="C701"/>
    </row>
    <row r="702" spans="3:3" x14ac:dyDescent="0.2">
      <c r="C702"/>
    </row>
    <row r="703" spans="3:3" x14ac:dyDescent="0.2">
      <c r="C703"/>
    </row>
    <row r="704" spans="3:3" x14ac:dyDescent="0.2">
      <c r="C704"/>
    </row>
    <row r="705" spans="3:3" x14ac:dyDescent="0.2">
      <c r="C705"/>
    </row>
    <row r="706" spans="3:3" x14ac:dyDescent="0.2">
      <c r="C706"/>
    </row>
    <row r="707" spans="3:3" x14ac:dyDescent="0.2">
      <c r="C707"/>
    </row>
    <row r="708" spans="3:3" x14ac:dyDescent="0.2">
      <c r="C708"/>
    </row>
    <row r="709" spans="3:3" x14ac:dyDescent="0.2">
      <c r="C709"/>
    </row>
    <row r="710" spans="3:3" x14ac:dyDescent="0.2">
      <c r="C710"/>
    </row>
    <row r="711" spans="3:3" x14ac:dyDescent="0.2">
      <c r="C711"/>
    </row>
    <row r="712" spans="3:3" x14ac:dyDescent="0.2">
      <c r="C712"/>
    </row>
    <row r="713" spans="3:3" x14ac:dyDescent="0.2">
      <c r="C713"/>
    </row>
    <row r="714" spans="3:3" x14ac:dyDescent="0.2">
      <c r="C714"/>
    </row>
    <row r="715" spans="3:3" x14ac:dyDescent="0.2">
      <c r="C715"/>
    </row>
    <row r="716" spans="3:3" x14ac:dyDescent="0.2">
      <c r="C716"/>
    </row>
    <row r="717" spans="3:3" x14ac:dyDescent="0.2">
      <c r="C717"/>
    </row>
    <row r="718" spans="3:3" x14ac:dyDescent="0.2">
      <c r="C718"/>
    </row>
    <row r="719" spans="3:3" x14ac:dyDescent="0.2">
      <c r="C719"/>
    </row>
    <row r="720" spans="3:3" x14ac:dyDescent="0.2">
      <c r="C720"/>
    </row>
    <row r="721" spans="3:3" x14ac:dyDescent="0.2">
      <c r="C721"/>
    </row>
    <row r="722" spans="3:3" x14ac:dyDescent="0.2">
      <c r="C722"/>
    </row>
    <row r="723" spans="3:3" x14ac:dyDescent="0.2">
      <c r="C723"/>
    </row>
    <row r="724" spans="3:3" x14ac:dyDescent="0.2">
      <c r="C724"/>
    </row>
    <row r="725" spans="3:3" x14ac:dyDescent="0.2">
      <c r="C725"/>
    </row>
    <row r="726" spans="3:3" x14ac:dyDescent="0.2">
      <c r="C726"/>
    </row>
    <row r="727" spans="3:3" x14ac:dyDescent="0.2">
      <c r="C727"/>
    </row>
    <row r="728" spans="3:3" x14ac:dyDescent="0.2">
      <c r="C728"/>
    </row>
    <row r="729" spans="3:3" x14ac:dyDescent="0.2">
      <c r="C729"/>
    </row>
    <row r="730" spans="3:3" x14ac:dyDescent="0.2">
      <c r="C730"/>
    </row>
    <row r="731" spans="3:3" x14ac:dyDescent="0.2">
      <c r="C731"/>
    </row>
    <row r="732" spans="3:3" x14ac:dyDescent="0.2">
      <c r="C732"/>
    </row>
    <row r="733" spans="3:3" x14ac:dyDescent="0.2">
      <c r="C733"/>
    </row>
    <row r="734" spans="3:3" x14ac:dyDescent="0.2">
      <c r="C734"/>
    </row>
    <row r="735" spans="3:3" x14ac:dyDescent="0.2">
      <c r="C735"/>
    </row>
    <row r="736" spans="3:3" x14ac:dyDescent="0.2">
      <c r="C736"/>
    </row>
    <row r="737" spans="3:3" x14ac:dyDescent="0.2">
      <c r="C737"/>
    </row>
    <row r="738" spans="3:3" x14ac:dyDescent="0.2">
      <c r="C738"/>
    </row>
    <row r="739" spans="3:3" x14ac:dyDescent="0.2">
      <c r="C739"/>
    </row>
    <row r="740" spans="3:3" x14ac:dyDescent="0.2">
      <c r="C740"/>
    </row>
    <row r="741" spans="3:3" x14ac:dyDescent="0.2">
      <c r="C741"/>
    </row>
    <row r="742" spans="3:3" x14ac:dyDescent="0.2">
      <c r="C742"/>
    </row>
    <row r="743" spans="3:3" x14ac:dyDescent="0.2">
      <c r="C743"/>
    </row>
    <row r="744" spans="3:3" x14ac:dyDescent="0.2">
      <c r="C744"/>
    </row>
    <row r="745" spans="3:3" x14ac:dyDescent="0.2">
      <c r="C745"/>
    </row>
    <row r="746" spans="3:3" x14ac:dyDescent="0.2">
      <c r="C746"/>
    </row>
    <row r="747" spans="3:3" x14ac:dyDescent="0.2">
      <c r="C747"/>
    </row>
    <row r="748" spans="3:3" x14ac:dyDescent="0.2">
      <c r="C748"/>
    </row>
    <row r="749" spans="3:3" x14ac:dyDescent="0.2">
      <c r="C749"/>
    </row>
    <row r="750" spans="3:3" x14ac:dyDescent="0.2">
      <c r="C750"/>
    </row>
    <row r="751" spans="3:3" x14ac:dyDescent="0.2">
      <c r="C751"/>
    </row>
    <row r="752" spans="3:3" x14ac:dyDescent="0.2">
      <c r="C752"/>
    </row>
    <row r="753" spans="3:3" x14ac:dyDescent="0.2">
      <c r="C753"/>
    </row>
    <row r="754" spans="3:3" x14ac:dyDescent="0.2">
      <c r="C754"/>
    </row>
    <row r="755" spans="3:3" x14ac:dyDescent="0.2">
      <c r="C755"/>
    </row>
    <row r="756" spans="3:3" x14ac:dyDescent="0.2">
      <c r="C756"/>
    </row>
    <row r="757" spans="3:3" x14ac:dyDescent="0.2">
      <c r="C757"/>
    </row>
    <row r="758" spans="3:3" x14ac:dyDescent="0.2">
      <c r="C758"/>
    </row>
    <row r="759" spans="3:3" x14ac:dyDescent="0.2">
      <c r="C759"/>
    </row>
    <row r="760" spans="3:3" x14ac:dyDescent="0.2">
      <c r="C760"/>
    </row>
    <row r="761" spans="3:3" x14ac:dyDescent="0.2">
      <c r="C761"/>
    </row>
    <row r="762" spans="3:3" x14ac:dyDescent="0.2">
      <c r="C762"/>
    </row>
    <row r="763" spans="3:3" x14ac:dyDescent="0.2">
      <c r="C763"/>
    </row>
    <row r="764" spans="3:3" x14ac:dyDescent="0.2">
      <c r="C764"/>
    </row>
    <row r="765" spans="3:3" x14ac:dyDescent="0.2">
      <c r="C765"/>
    </row>
    <row r="766" spans="3:3" x14ac:dyDescent="0.2">
      <c r="C766"/>
    </row>
    <row r="767" spans="3:3" x14ac:dyDescent="0.2">
      <c r="C767"/>
    </row>
    <row r="768" spans="3:3" x14ac:dyDescent="0.2">
      <c r="C768"/>
    </row>
    <row r="769" spans="3:3" x14ac:dyDescent="0.2">
      <c r="C769"/>
    </row>
    <row r="770" spans="3:3" x14ac:dyDescent="0.2">
      <c r="C770"/>
    </row>
    <row r="771" spans="3:3" x14ac:dyDescent="0.2">
      <c r="C771"/>
    </row>
    <row r="772" spans="3:3" x14ac:dyDescent="0.2">
      <c r="C772"/>
    </row>
    <row r="773" spans="3:3" x14ac:dyDescent="0.2">
      <c r="C773"/>
    </row>
    <row r="774" spans="3:3" x14ac:dyDescent="0.2">
      <c r="C774"/>
    </row>
    <row r="775" spans="3:3" x14ac:dyDescent="0.2">
      <c r="C775"/>
    </row>
    <row r="776" spans="3:3" x14ac:dyDescent="0.2">
      <c r="C776"/>
    </row>
    <row r="777" spans="3:3" x14ac:dyDescent="0.2">
      <c r="C777"/>
    </row>
    <row r="778" spans="3:3" x14ac:dyDescent="0.2">
      <c r="C778"/>
    </row>
    <row r="779" spans="3:3" x14ac:dyDescent="0.2">
      <c r="C779"/>
    </row>
    <row r="780" spans="3:3" x14ac:dyDescent="0.2">
      <c r="C780"/>
    </row>
    <row r="781" spans="3:3" x14ac:dyDescent="0.2">
      <c r="C781"/>
    </row>
    <row r="782" spans="3:3" x14ac:dyDescent="0.2">
      <c r="C782"/>
    </row>
    <row r="783" spans="3:3" x14ac:dyDescent="0.2">
      <c r="C783"/>
    </row>
    <row r="784" spans="3:3" x14ac:dyDescent="0.2">
      <c r="C784"/>
    </row>
    <row r="785" spans="3:3" x14ac:dyDescent="0.2">
      <c r="C785"/>
    </row>
    <row r="786" spans="3:3" x14ac:dyDescent="0.2">
      <c r="C786"/>
    </row>
    <row r="787" spans="3:3" x14ac:dyDescent="0.2">
      <c r="C787"/>
    </row>
    <row r="788" spans="3:3" x14ac:dyDescent="0.2">
      <c r="C788"/>
    </row>
    <row r="789" spans="3:3" x14ac:dyDescent="0.2">
      <c r="C789"/>
    </row>
    <row r="790" spans="3:3" x14ac:dyDescent="0.2">
      <c r="C790"/>
    </row>
    <row r="791" spans="3:3" x14ac:dyDescent="0.2">
      <c r="C791"/>
    </row>
    <row r="792" spans="3:3" x14ac:dyDescent="0.2">
      <c r="C792"/>
    </row>
    <row r="793" spans="3:3" x14ac:dyDescent="0.2">
      <c r="C793"/>
    </row>
    <row r="794" spans="3:3" x14ac:dyDescent="0.2">
      <c r="C794"/>
    </row>
    <row r="795" spans="3:3" x14ac:dyDescent="0.2">
      <c r="C795"/>
    </row>
    <row r="796" spans="3:3" x14ac:dyDescent="0.2">
      <c r="C796"/>
    </row>
    <row r="797" spans="3:3" x14ac:dyDescent="0.2">
      <c r="C797"/>
    </row>
    <row r="798" spans="3:3" x14ac:dyDescent="0.2">
      <c r="C798"/>
    </row>
    <row r="799" spans="3:3" x14ac:dyDescent="0.2">
      <c r="C799"/>
    </row>
    <row r="800" spans="3:3" x14ac:dyDescent="0.2">
      <c r="C800"/>
    </row>
    <row r="801" spans="3:3" x14ac:dyDescent="0.2">
      <c r="C801"/>
    </row>
    <row r="802" spans="3:3" x14ac:dyDescent="0.2">
      <c r="C802"/>
    </row>
    <row r="803" spans="3:3" x14ac:dyDescent="0.2">
      <c r="C803"/>
    </row>
    <row r="804" spans="3:3" x14ac:dyDescent="0.2">
      <c r="C804"/>
    </row>
    <row r="805" spans="3:3" x14ac:dyDescent="0.2">
      <c r="C805"/>
    </row>
    <row r="806" spans="3:3" x14ac:dyDescent="0.2">
      <c r="C806"/>
    </row>
    <row r="807" spans="3:3" x14ac:dyDescent="0.2">
      <c r="C807"/>
    </row>
    <row r="808" spans="3:3" x14ac:dyDescent="0.2">
      <c r="C808"/>
    </row>
    <row r="809" spans="3:3" x14ac:dyDescent="0.2">
      <c r="C809"/>
    </row>
    <row r="810" spans="3:3" x14ac:dyDescent="0.2">
      <c r="C810"/>
    </row>
    <row r="811" spans="3:3" x14ac:dyDescent="0.2">
      <c r="C811"/>
    </row>
    <row r="812" spans="3:3" x14ac:dyDescent="0.2">
      <c r="C812"/>
    </row>
    <row r="813" spans="3:3" x14ac:dyDescent="0.2">
      <c r="C813"/>
    </row>
    <row r="814" spans="3:3" x14ac:dyDescent="0.2">
      <c r="C814"/>
    </row>
    <row r="815" spans="3:3" x14ac:dyDescent="0.2">
      <c r="C815"/>
    </row>
    <row r="816" spans="3:3" x14ac:dyDescent="0.2">
      <c r="C816"/>
    </row>
    <row r="817" spans="3:3" x14ac:dyDescent="0.2">
      <c r="C817"/>
    </row>
    <row r="818" spans="3:3" x14ac:dyDescent="0.2">
      <c r="C818"/>
    </row>
    <row r="819" spans="3:3" x14ac:dyDescent="0.2">
      <c r="C819"/>
    </row>
    <row r="820" spans="3:3" x14ac:dyDescent="0.2">
      <c r="C820"/>
    </row>
    <row r="821" spans="3:3" x14ac:dyDescent="0.2">
      <c r="C821"/>
    </row>
    <row r="822" spans="3:3" x14ac:dyDescent="0.2">
      <c r="C822"/>
    </row>
    <row r="823" spans="3:3" x14ac:dyDescent="0.2">
      <c r="C823"/>
    </row>
    <row r="824" spans="3:3" x14ac:dyDescent="0.2">
      <c r="C824"/>
    </row>
    <row r="825" spans="3:3" x14ac:dyDescent="0.2">
      <c r="C825"/>
    </row>
    <row r="826" spans="3:3" x14ac:dyDescent="0.2">
      <c r="C826"/>
    </row>
    <row r="827" spans="3:3" x14ac:dyDescent="0.2">
      <c r="C827"/>
    </row>
    <row r="828" spans="3:3" x14ac:dyDescent="0.2">
      <c r="C828"/>
    </row>
    <row r="829" spans="3:3" x14ac:dyDescent="0.2">
      <c r="C829"/>
    </row>
    <row r="830" spans="3:3" x14ac:dyDescent="0.2">
      <c r="C830"/>
    </row>
    <row r="831" spans="3:3" x14ac:dyDescent="0.2">
      <c r="C831"/>
    </row>
    <row r="832" spans="3:3" x14ac:dyDescent="0.2">
      <c r="C832"/>
    </row>
    <row r="833" spans="3:3" x14ac:dyDescent="0.2">
      <c r="C833"/>
    </row>
    <row r="834" spans="3:3" x14ac:dyDescent="0.2">
      <c r="C834"/>
    </row>
    <row r="835" spans="3:3" x14ac:dyDescent="0.2">
      <c r="C835"/>
    </row>
    <row r="836" spans="3:3" x14ac:dyDescent="0.2">
      <c r="C836"/>
    </row>
    <row r="837" spans="3:3" x14ac:dyDescent="0.2">
      <c r="C837"/>
    </row>
    <row r="838" spans="3:3" x14ac:dyDescent="0.2">
      <c r="C838"/>
    </row>
    <row r="839" spans="3:3" x14ac:dyDescent="0.2">
      <c r="C839"/>
    </row>
    <row r="840" spans="3:3" x14ac:dyDescent="0.2">
      <c r="C840"/>
    </row>
    <row r="841" spans="3:3" x14ac:dyDescent="0.2">
      <c r="C841"/>
    </row>
    <row r="842" spans="3:3" x14ac:dyDescent="0.2">
      <c r="C842"/>
    </row>
    <row r="843" spans="3:3" x14ac:dyDescent="0.2">
      <c r="C843"/>
    </row>
    <row r="844" spans="3:3" x14ac:dyDescent="0.2">
      <c r="C844"/>
    </row>
    <row r="845" spans="3:3" x14ac:dyDescent="0.2">
      <c r="C845"/>
    </row>
    <row r="846" spans="3:3" x14ac:dyDescent="0.2">
      <c r="C846"/>
    </row>
    <row r="847" spans="3:3" x14ac:dyDescent="0.2">
      <c r="C847"/>
    </row>
    <row r="848" spans="3:3" x14ac:dyDescent="0.2">
      <c r="C848"/>
    </row>
    <row r="849" spans="3:3" x14ac:dyDescent="0.2">
      <c r="C849"/>
    </row>
    <row r="850" spans="3:3" x14ac:dyDescent="0.2">
      <c r="C850"/>
    </row>
    <row r="851" spans="3:3" x14ac:dyDescent="0.2">
      <c r="C851"/>
    </row>
    <row r="852" spans="3:3" x14ac:dyDescent="0.2">
      <c r="C852"/>
    </row>
    <row r="853" spans="3:3" x14ac:dyDescent="0.2">
      <c r="C853"/>
    </row>
    <row r="854" spans="3:3" x14ac:dyDescent="0.2">
      <c r="C854"/>
    </row>
    <row r="855" spans="3:3" x14ac:dyDescent="0.2">
      <c r="C855"/>
    </row>
    <row r="856" spans="3:3" x14ac:dyDescent="0.2">
      <c r="C856"/>
    </row>
    <row r="857" spans="3:3" x14ac:dyDescent="0.2">
      <c r="C857"/>
    </row>
    <row r="858" spans="3:3" x14ac:dyDescent="0.2">
      <c r="C858"/>
    </row>
    <row r="859" spans="3:3" x14ac:dyDescent="0.2">
      <c r="C859"/>
    </row>
    <row r="860" spans="3:3" x14ac:dyDescent="0.2">
      <c r="C860"/>
    </row>
    <row r="861" spans="3:3" x14ac:dyDescent="0.2">
      <c r="C861"/>
    </row>
    <row r="862" spans="3:3" x14ac:dyDescent="0.2">
      <c r="C862"/>
    </row>
    <row r="863" spans="3:3" x14ac:dyDescent="0.2">
      <c r="C863"/>
    </row>
    <row r="864" spans="3:3" x14ac:dyDescent="0.2">
      <c r="C864"/>
    </row>
    <row r="865" spans="3:3" x14ac:dyDescent="0.2">
      <c r="C865"/>
    </row>
    <row r="866" spans="3:3" x14ac:dyDescent="0.2">
      <c r="C866"/>
    </row>
    <row r="867" spans="3:3" x14ac:dyDescent="0.2">
      <c r="C867"/>
    </row>
    <row r="868" spans="3:3" x14ac:dyDescent="0.2">
      <c r="C868"/>
    </row>
    <row r="869" spans="3:3" x14ac:dyDescent="0.2">
      <c r="C869"/>
    </row>
    <row r="870" spans="3:3" x14ac:dyDescent="0.2">
      <c r="C870"/>
    </row>
    <row r="871" spans="3:3" x14ac:dyDescent="0.2">
      <c r="C871"/>
    </row>
    <row r="872" spans="3:3" x14ac:dyDescent="0.2">
      <c r="C872"/>
    </row>
    <row r="873" spans="3:3" x14ac:dyDescent="0.2">
      <c r="C873"/>
    </row>
    <row r="874" spans="3:3" x14ac:dyDescent="0.2">
      <c r="C874"/>
    </row>
    <row r="875" spans="3:3" x14ac:dyDescent="0.2">
      <c r="C875"/>
    </row>
    <row r="876" spans="3:3" x14ac:dyDescent="0.2">
      <c r="C876"/>
    </row>
    <row r="877" spans="3:3" x14ac:dyDescent="0.2">
      <c r="C877"/>
    </row>
    <row r="878" spans="3:3" x14ac:dyDescent="0.2">
      <c r="C878"/>
    </row>
    <row r="879" spans="3:3" x14ac:dyDescent="0.2">
      <c r="C879"/>
    </row>
    <row r="880" spans="3:3" x14ac:dyDescent="0.2">
      <c r="C880"/>
    </row>
    <row r="881" spans="3:3" x14ac:dyDescent="0.2">
      <c r="C881"/>
    </row>
    <row r="882" spans="3:3" x14ac:dyDescent="0.2">
      <c r="C882"/>
    </row>
    <row r="883" spans="3:3" x14ac:dyDescent="0.2">
      <c r="C883"/>
    </row>
    <row r="884" spans="3:3" x14ac:dyDescent="0.2">
      <c r="C884"/>
    </row>
    <row r="885" spans="3:3" x14ac:dyDescent="0.2">
      <c r="C885"/>
    </row>
    <row r="886" spans="3:3" x14ac:dyDescent="0.2">
      <c r="C886"/>
    </row>
    <row r="887" spans="3:3" x14ac:dyDescent="0.2">
      <c r="C887"/>
    </row>
    <row r="888" spans="3:3" x14ac:dyDescent="0.2">
      <c r="C888"/>
    </row>
    <row r="889" spans="3:3" x14ac:dyDescent="0.2">
      <c r="C889"/>
    </row>
    <row r="890" spans="3:3" x14ac:dyDescent="0.2">
      <c r="C890"/>
    </row>
    <row r="891" spans="3:3" x14ac:dyDescent="0.2">
      <c r="C891"/>
    </row>
    <row r="892" spans="3:3" x14ac:dyDescent="0.2">
      <c r="C892"/>
    </row>
    <row r="893" spans="3:3" x14ac:dyDescent="0.2">
      <c r="C893"/>
    </row>
    <row r="894" spans="3:3" x14ac:dyDescent="0.2">
      <c r="C894"/>
    </row>
    <row r="895" spans="3:3" x14ac:dyDescent="0.2">
      <c r="C895"/>
    </row>
    <row r="896" spans="3:3" x14ac:dyDescent="0.2">
      <c r="C896"/>
    </row>
    <row r="897" spans="3:3" x14ac:dyDescent="0.2">
      <c r="C897"/>
    </row>
    <row r="898" spans="3:3" x14ac:dyDescent="0.2">
      <c r="C898"/>
    </row>
    <row r="899" spans="3:3" x14ac:dyDescent="0.2">
      <c r="C899"/>
    </row>
    <row r="900" spans="3:3" x14ac:dyDescent="0.2">
      <c r="C900"/>
    </row>
    <row r="901" spans="3:3" x14ac:dyDescent="0.2">
      <c r="C901"/>
    </row>
    <row r="902" spans="3:3" x14ac:dyDescent="0.2">
      <c r="C902"/>
    </row>
    <row r="903" spans="3:3" x14ac:dyDescent="0.2">
      <c r="C903"/>
    </row>
    <row r="904" spans="3:3" x14ac:dyDescent="0.2">
      <c r="C904"/>
    </row>
    <row r="905" spans="3:3" x14ac:dyDescent="0.2">
      <c r="C905"/>
    </row>
    <row r="906" spans="3:3" x14ac:dyDescent="0.2">
      <c r="C906"/>
    </row>
    <row r="907" spans="3:3" x14ac:dyDescent="0.2">
      <c r="C907"/>
    </row>
    <row r="908" spans="3:3" x14ac:dyDescent="0.2">
      <c r="C908"/>
    </row>
    <row r="909" spans="3:3" x14ac:dyDescent="0.2">
      <c r="C909"/>
    </row>
    <row r="910" spans="3:3" x14ac:dyDescent="0.2">
      <c r="C910"/>
    </row>
    <row r="911" spans="3:3" x14ac:dyDescent="0.2">
      <c r="C911"/>
    </row>
    <row r="912" spans="3:3" x14ac:dyDescent="0.2">
      <c r="C912"/>
    </row>
    <row r="913" spans="3:3" x14ac:dyDescent="0.2">
      <c r="C913"/>
    </row>
    <row r="914" spans="3:3" x14ac:dyDescent="0.2">
      <c r="C914"/>
    </row>
    <row r="915" spans="3:3" x14ac:dyDescent="0.2">
      <c r="C915"/>
    </row>
    <row r="916" spans="3:3" x14ac:dyDescent="0.2">
      <c r="C916"/>
    </row>
    <row r="917" spans="3:3" x14ac:dyDescent="0.2">
      <c r="C917"/>
    </row>
    <row r="918" spans="3:3" x14ac:dyDescent="0.2">
      <c r="C918"/>
    </row>
    <row r="919" spans="3:3" x14ac:dyDescent="0.2">
      <c r="C919"/>
    </row>
    <row r="920" spans="3:3" x14ac:dyDescent="0.2">
      <c r="C920"/>
    </row>
    <row r="921" spans="3:3" x14ac:dyDescent="0.2">
      <c r="C921"/>
    </row>
    <row r="922" spans="3:3" x14ac:dyDescent="0.2">
      <c r="C922"/>
    </row>
    <row r="923" spans="3:3" x14ac:dyDescent="0.2">
      <c r="C923"/>
    </row>
    <row r="924" spans="3:3" x14ac:dyDescent="0.2">
      <c r="C924"/>
    </row>
    <row r="925" spans="3:3" x14ac:dyDescent="0.2">
      <c r="C925"/>
    </row>
    <row r="926" spans="3:3" x14ac:dyDescent="0.2">
      <c r="C926"/>
    </row>
    <row r="927" spans="3:3" x14ac:dyDescent="0.2">
      <c r="C927"/>
    </row>
    <row r="928" spans="3:3" x14ac:dyDescent="0.2">
      <c r="C928"/>
    </row>
    <row r="929" spans="3:3" x14ac:dyDescent="0.2">
      <c r="C929"/>
    </row>
    <row r="930" spans="3:3" x14ac:dyDescent="0.2">
      <c r="C930"/>
    </row>
    <row r="931" spans="3:3" x14ac:dyDescent="0.2">
      <c r="C931"/>
    </row>
    <row r="932" spans="3:3" x14ac:dyDescent="0.2">
      <c r="C932"/>
    </row>
    <row r="933" spans="3:3" x14ac:dyDescent="0.2">
      <c r="C933"/>
    </row>
    <row r="934" spans="3:3" x14ac:dyDescent="0.2">
      <c r="C934"/>
    </row>
    <row r="935" spans="3:3" x14ac:dyDescent="0.2">
      <c r="C935"/>
    </row>
    <row r="936" spans="3:3" x14ac:dyDescent="0.2">
      <c r="C936"/>
    </row>
    <row r="937" spans="3:3" x14ac:dyDescent="0.2">
      <c r="C937"/>
    </row>
    <row r="938" spans="3:3" x14ac:dyDescent="0.2">
      <c r="C938"/>
    </row>
    <row r="939" spans="3:3" x14ac:dyDescent="0.2">
      <c r="C939"/>
    </row>
    <row r="940" spans="3:3" x14ac:dyDescent="0.2">
      <c r="C940"/>
    </row>
    <row r="941" spans="3:3" x14ac:dyDescent="0.2">
      <c r="C941"/>
    </row>
    <row r="942" spans="3:3" x14ac:dyDescent="0.2">
      <c r="C942"/>
    </row>
    <row r="943" spans="3:3" x14ac:dyDescent="0.2">
      <c r="C943"/>
    </row>
    <row r="944" spans="3:3" x14ac:dyDescent="0.2">
      <c r="C944"/>
    </row>
    <row r="945" spans="3:3" x14ac:dyDescent="0.2">
      <c r="C945"/>
    </row>
    <row r="946" spans="3:3" x14ac:dyDescent="0.2">
      <c r="C946"/>
    </row>
    <row r="947" spans="3:3" x14ac:dyDescent="0.2">
      <c r="C947"/>
    </row>
    <row r="948" spans="3:3" x14ac:dyDescent="0.2">
      <c r="C948"/>
    </row>
    <row r="949" spans="3:3" x14ac:dyDescent="0.2">
      <c r="C949"/>
    </row>
    <row r="950" spans="3:3" x14ac:dyDescent="0.2">
      <c r="C950"/>
    </row>
    <row r="951" spans="3:3" x14ac:dyDescent="0.2">
      <c r="C951"/>
    </row>
    <row r="952" spans="3:3" x14ac:dyDescent="0.2">
      <c r="C952"/>
    </row>
    <row r="953" spans="3:3" x14ac:dyDescent="0.2">
      <c r="C953"/>
    </row>
    <row r="954" spans="3:3" x14ac:dyDescent="0.2">
      <c r="C954"/>
    </row>
    <row r="955" spans="3:3" x14ac:dyDescent="0.2">
      <c r="C955"/>
    </row>
    <row r="956" spans="3:3" x14ac:dyDescent="0.2">
      <c r="C956"/>
    </row>
    <row r="957" spans="3:3" x14ac:dyDescent="0.2">
      <c r="C957"/>
    </row>
    <row r="958" spans="3:3" x14ac:dyDescent="0.2">
      <c r="C958"/>
    </row>
    <row r="959" spans="3:3" x14ac:dyDescent="0.2">
      <c r="C959"/>
    </row>
    <row r="960" spans="3:3" x14ac:dyDescent="0.2">
      <c r="C960"/>
    </row>
    <row r="961" spans="3:3" x14ac:dyDescent="0.2">
      <c r="C961"/>
    </row>
    <row r="962" spans="3:3" x14ac:dyDescent="0.2">
      <c r="C962"/>
    </row>
    <row r="963" spans="3:3" x14ac:dyDescent="0.2">
      <c r="C963"/>
    </row>
    <row r="964" spans="3:3" x14ac:dyDescent="0.2">
      <c r="C964"/>
    </row>
    <row r="965" spans="3:3" x14ac:dyDescent="0.2">
      <c r="C965"/>
    </row>
    <row r="966" spans="3:3" x14ac:dyDescent="0.2">
      <c r="C966"/>
    </row>
    <row r="967" spans="3:3" x14ac:dyDescent="0.2">
      <c r="C967"/>
    </row>
    <row r="968" spans="3:3" x14ac:dyDescent="0.2">
      <c r="C968"/>
    </row>
    <row r="969" spans="3:3" x14ac:dyDescent="0.2">
      <c r="C969"/>
    </row>
    <row r="970" spans="3:3" x14ac:dyDescent="0.2">
      <c r="C970"/>
    </row>
    <row r="971" spans="3:3" x14ac:dyDescent="0.2">
      <c r="C971"/>
    </row>
    <row r="972" spans="3:3" x14ac:dyDescent="0.2">
      <c r="C972"/>
    </row>
    <row r="973" spans="3:3" x14ac:dyDescent="0.2">
      <c r="C973"/>
    </row>
    <row r="974" spans="3:3" x14ac:dyDescent="0.2">
      <c r="C974"/>
    </row>
    <row r="975" spans="3:3" x14ac:dyDescent="0.2">
      <c r="C975"/>
    </row>
    <row r="976" spans="3:3" x14ac:dyDescent="0.2">
      <c r="C976"/>
    </row>
    <row r="977" spans="3:3" x14ac:dyDescent="0.2">
      <c r="C977"/>
    </row>
    <row r="978" spans="3:3" x14ac:dyDescent="0.2">
      <c r="C978"/>
    </row>
    <row r="979" spans="3:3" x14ac:dyDescent="0.2">
      <c r="C979"/>
    </row>
    <row r="980" spans="3:3" x14ac:dyDescent="0.2">
      <c r="C980"/>
    </row>
    <row r="981" spans="3:3" x14ac:dyDescent="0.2">
      <c r="C981"/>
    </row>
    <row r="982" spans="3:3" x14ac:dyDescent="0.2">
      <c r="C982"/>
    </row>
    <row r="983" spans="3:3" x14ac:dyDescent="0.2">
      <c r="C983"/>
    </row>
    <row r="984" spans="3:3" x14ac:dyDescent="0.2">
      <c r="C984"/>
    </row>
    <row r="985" spans="3:3" x14ac:dyDescent="0.2">
      <c r="C985"/>
    </row>
    <row r="986" spans="3:3" x14ac:dyDescent="0.2">
      <c r="C986"/>
    </row>
    <row r="987" spans="3:3" x14ac:dyDescent="0.2">
      <c r="C987"/>
    </row>
    <row r="988" spans="3:3" x14ac:dyDescent="0.2">
      <c r="C988"/>
    </row>
    <row r="989" spans="3:3" x14ac:dyDescent="0.2">
      <c r="C989"/>
    </row>
    <row r="990" spans="3:3" x14ac:dyDescent="0.2">
      <c r="C990"/>
    </row>
    <row r="991" spans="3:3" x14ac:dyDescent="0.2">
      <c r="C991"/>
    </row>
    <row r="992" spans="3:3" x14ac:dyDescent="0.2">
      <c r="C992"/>
    </row>
    <row r="993" spans="3:3" x14ac:dyDescent="0.2">
      <c r="C993"/>
    </row>
    <row r="994" spans="3:3" x14ac:dyDescent="0.2">
      <c r="C994"/>
    </row>
    <row r="995" spans="3:3" x14ac:dyDescent="0.2">
      <c r="C995"/>
    </row>
    <row r="996" spans="3:3" x14ac:dyDescent="0.2">
      <c r="C996"/>
    </row>
    <row r="997" spans="3:3" x14ac:dyDescent="0.2">
      <c r="C997"/>
    </row>
    <row r="998" spans="3:3" x14ac:dyDescent="0.2">
      <c r="C998"/>
    </row>
    <row r="999" spans="3:3" x14ac:dyDescent="0.2">
      <c r="C999"/>
    </row>
    <row r="1000" spans="3:3" x14ac:dyDescent="0.2">
      <c r="C1000"/>
    </row>
    <row r="1001" spans="3:3" x14ac:dyDescent="0.2">
      <c r="C1001"/>
    </row>
    <row r="1002" spans="3:3" x14ac:dyDescent="0.2">
      <c r="C1002"/>
    </row>
    <row r="1003" spans="3:3" x14ac:dyDescent="0.2">
      <c r="C1003"/>
    </row>
    <row r="1004" spans="3:3" x14ac:dyDescent="0.2">
      <c r="C1004"/>
    </row>
    <row r="1005" spans="3:3" x14ac:dyDescent="0.2">
      <c r="C1005"/>
    </row>
    <row r="1006" spans="3:3" x14ac:dyDescent="0.2">
      <c r="C1006"/>
    </row>
    <row r="1007" spans="3:3" x14ac:dyDescent="0.2">
      <c r="C1007"/>
    </row>
    <row r="1008" spans="3:3" x14ac:dyDescent="0.2">
      <c r="C1008"/>
    </row>
    <row r="1009" spans="3:3" x14ac:dyDescent="0.2">
      <c r="C1009"/>
    </row>
    <row r="1010" spans="3:3" x14ac:dyDescent="0.2">
      <c r="C1010"/>
    </row>
    <row r="1011" spans="3:3" x14ac:dyDescent="0.2">
      <c r="C1011"/>
    </row>
    <row r="1012" spans="3:3" x14ac:dyDescent="0.2">
      <c r="C1012"/>
    </row>
    <row r="1013" spans="3:3" x14ac:dyDescent="0.2">
      <c r="C1013"/>
    </row>
    <row r="1014" spans="3:3" x14ac:dyDescent="0.2">
      <c r="C1014"/>
    </row>
    <row r="1015" spans="3:3" x14ac:dyDescent="0.2">
      <c r="C1015"/>
    </row>
    <row r="1016" spans="3:3" x14ac:dyDescent="0.2">
      <c r="C1016"/>
    </row>
    <row r="1017" spans="3:3" x14ac:dyDescent="0.2">
      <c r="C1017"/>
    </row>
    <row r="1018" spans="3:3" x14ac:dyDescent="0.2">
      <c r="C1018"/>
    </row>
    <row r="1019" spans="3:3" x14ac:dyDescent="0.2">
      <c r="C1019"/>
    </row>
    <row r="1020" spans="3:3" x14ac:dyDescent="0.2">
      <c r="C1020"/>
    </row>
    <row r="1021" spans="3:3" x14ac:dyDescent="0.2">
      <c r="C1021"/>
    </row>
    <row r="1022" spans="3:3" x14ac:dyDescent="0.2">
      <c r="C1022"/>
    </row>
    <row r="1023" spans="3:3" x14ac:dyDescent="0.2">
      <c r="C1023"/>
    </row>
    <row r="1024" spans="3:3" x14ac:dyDescent="0.2">
      <c r="C1024"/>
    </row>
    <row r="1025" spans="3:3" x14ac:dyDescent="0.2">
      <c r="C1025"/>
    </row>
    <row r="1026" spans="3:3" x14ac:dyDescent="0.2">
      <c r="C1026"/>
    </row>
    <row r="1027" spans="3:3" x14ac:dyDescent="0.2">
      <c r="C1027"/>
    </row>
    <row r="1028" spans="3:3" x14ac:dyDescent="0.2">
      <c r="C1028"/>
    </row>
    <row r="1029" spans="3:3" x14ac:dyDescent="0.2">
      <c r="C1029"/>
    </row>
    <row r="1030" spans="3:3" x14ac:dyDescent="0.2">
      <c r="C1030"/>
    </row>
    <row r="1031" spans="3:3" x14ac:dyDescent="0.2">
      <c r="C1031"/>
    </row>
    <row r="1032" spans="3:3" x14ac:dyDescent="0.2">
      <c r="C1032"/>
    </row>
    <row r="1033" spans="3:3" x14ac:dyDescent="0.2">
      <c r="C1033"/>
    </row>
    <row r="1034" spans="3:3" x14ac:dyDescent="0.2">
      <c r="C1034"/>
    </row>
    <row r="1035" spans="3:3" x14ac:dyDescent="0.2">
      <c r="C1035"/>
    </row>
    <row r="1036" spans="3:3" x14ac:dyDescent="0.2">
      <c r="C1036"/>
    </row>
    <row r="1037" spans="3:3" x14ac:dyDescent="0.2">
      <c r="C1037"/>
    </row>
    <row r="1038" spans="3:3" x14ac:dyDescent="0.2">
      <c r="C1038"/>
    </row>
    <row r="1039" spans="3:3" x14ac:dyDescent="0.2">
      <c r="C1039"/>
    </row>
    <row r="1040" spans="3:3" x14ac:dyDescent="0.2">
      <c r="C1040"/>
    </row>
    <row r="1041" spans="3:3" x14ac:dyDescent="0.2">
      <c r="C1041"/>
    </row>
    <row r="1042" spans="3:3" x14ac:dyDescent="0.2">
      <c r="C1042"/>
    </row>
    <row r="1043" spans="3:3" x14ac:dyDescent="0.2">
      <c r="C1043"/>
    </row>
    <row r="1044" spans="3:3" x14ac:dyDescent="0.2">
      <c r="C1044"/>
    </row>
    <row r="1045" spans="3:3" x14ac:dyDescent="0.2">
      <c r="C1045"/>
    </row>
    <row r="1046" spans="3:3" x14ac:dyDescent="0.2">
      <c r="C1046"/>
    </row>
    <row r="1047" spans="3:3" x14ac:dyDescent="0.2">
      <c r="C1047"/>
    </row>
    <row r="1048" spans="3:3" x14ac:dyDescent="0.2">
      <c r="C1048"/>
    </row>
    <row r="1049" spans="3:3" x14ac:dyDescent="0.2">
      <c r="C1049"/>
    </row>
    <row r="1050" spans="3:3" x14ac:dyDescent="0.2">
      <c r="C1050"/>
    </row>
    <row r="1051" spans="3:3" x14ac:dyDescent="0.2">
      <c r="C1051"/>
    </row>
    <row r="1052" spans="3:3" x14ac:dyDescent="0.2">
      <c r="C1052"/>
    </row>
    <row r="1053" spans="3:3" x14ac:dyDescent="0.2">
      <c r="C1053"/>
    </row>
    <row r="1054" spans="3:3" x14ac:dyDescent="0.2">
      <c r="C1054"/>
    </row>
    <row r="1055" spans="3:3" x14ac:dyDescent="0.2">
      <c r="C1055"/>
    </row>
    <row r="1056" spans="3:3" x14ac:dyDescent="0.2">
      <c r="C1056"/>
    </row>
    <row r="1057" spans="3:3" x14ac:dyDescent="0.2">
      <c r="C1057"/>
    </row>
    <row r="1058" spans="3:3" x14ac:dyDescent="0.2">
      <c r="C1058"/>
    </row>
    <row r="1059" spans="3:3" x14ac:dyDescent="0.2">
      <c r="C1059"/>
    </row>
    <row r="1060" spans="3:3" x14ac:dyDescent="0.2">
      <c r="C1060"/>
    </row>
    <row r="1061" spans="3:3" x14ac:dyDescent="0.2">
      <c r="C1061"/>
    </row>
    <row r="1062" spans="3:3" x14ac:dyDescent="0.2">
      <c r="C1062"/>
    </row>
    <row r="1063" spans="3:3" x14ac:dyDescent="0.2">
      <c r="C1063"/>
    </row>
    <row r="1064" spans="3:3" x14ac:dyDescent="0.2">
      <c r="C1064"/>
    </row>
    <row r="1065" spans="3:3" x14ac:dyDescent="0.2">
      <c r="C1065"/>
    </row>
    <row r="1066" spans="3:3" x14ac:dyDescent="0.2">
      <c r="C1066"/>
    </row>
    <row r="1067" spans="3:3" x14ac:dyDescent="0.2">
      <c r="C1067"/>
    </row>
    <row r="1068" spans="3:3" x14ac:dyDescent="0.2">
      <c r="C1068"/>
    </row>
    <row r="1069" spans="3:3" x14ac:dyDescent="0.2">
      <c r="C1069"/>
    </row>
    <row r="1070" spans="3:3" x14ac:dyDescent="0.2">
      <c r="C1070"/>
    </row>
    <row r="1071" spans="3:3" x14ac:dyDescent="0.2">
      <c r="C1071"/>
    </row>
    <row r="1072" spans="3:3" x14ac:dyDescent="0.2">
      <c r="C1072"/>
    </row>
    <row r="1073" spans="3:3" x14ac:dyDescent="0.2">
      <c r="C1073"/>
    </row>
    <row r="1074" spans="3:3" x14ac:dyDescent="0.2">
      <c r="C1074"/>
    </row>
    <row r="1075" spans="3:3" x14ac:dyDescent="0.2">
      <c r="C1075"/>
    </row>
    <row r="1076" spans="3:3" x14ac:dyDescent="0.2">
      <c r="C1076"/>
    </row>
    <row r="1077" spans="3:3" x14ac:dyDescent="0.2">
      <c r="C1077"/>
    </row>
    <row r="1078" spans="3:3" x14ac:dyDescent="0.2">
      <c r="C1078"/>
    </row>
    <row r="1079" spans="3:3" x14ac:dyDescent="0.2">
      <c r="C1079"/>
    </row>
    <row r="1080" spans="3:3" x14ac:dyDescent="0.2">
      <c r="C1080"/>
    </row>
    <row r="1081" spans="3:3" x14ac:dyDescent="0.2">
      <c r="C1081"/>
    </row>
    <row r="1082" spans="3:3" x14ac:dyDescent="0.2">
      <c r="C1082"/>
    </row>
    <row r="1083" spans="3:3" x14ac:dyDescent="0.2">
      <c r="C1083"/>
    </row>
    <row r="1084" spans="3:3" x14ac:dyDescent="0.2">
      <c r="C1084"/>
    </row>
    <row r="1085" spans="3:3" x14ac:dyDescent="0.2">
      <c r="C1085"/>
    </row>
    <row r="1086" spans="3:3" x14ac:dyDescent="0.2">
      <c r="C1086"/>
    </row>
    <row r="1087" spans="3:3" x14ac:dyDescent="0.2">
      <c r="C1087"/>
    </row>
    <row r="1088" spans="3:3" x14ac:dyDescent="0.2">
      <c r="C1088"/>
    </row>
    <row r="1089" spans="3:3" x14ac:dyDescent="0.2">
      <c r="C1089"/>
    </row>
    <row r="1090" spans="3:3" x14ac:dyDescent="0.2">
      <c r="C1090"/>
    </row>
    <row r="1091" spans="3:3" x14ac:dyDescent="0.2">
      <c r="C1091"/>
    </row>
    <row r="1092" spans="3:3" x14ac:dyDescent="0.2">
      <c r="C1092"/>
    </row>
    <row r="1093" spans="3:3" x14ac:dyDescent="0.2">
      <c r="C1093"/>
    </row>
    <row r="1094" spans="3:3" x14ac:dyDescent="0.2">
      <c r="C1094"/>
    </row>
    <row r="1095" spans="3:3" x14ac:dyDescent="0.2">
      <c r="C1095"/>
    </row>
    <row r="1096" spans="3:3" x14ac:dyDescent="0.2">
      <c r="C1096"/>
    </row>
    <row r="1097" spans="3:3" x14ac:dyDescent="0.2">
      <c r="C1097"/>
    </row>
    <row r="1098" spans="3:3" x14ac:dyDescent="0.2">
      <c r="C1098"/>
    </row>
    <row r="1099" spans="3:3" x14ac:dyDescent="0.2">
      <c r="C1099"/>
    </row>
    <row r="1100" spans="3:3" x14ac:dyDescent="0.2">
      <c r="C1100"/>
    </row>
    <row r="1101" spans="3:3" x14ac:dyDescent="0.2">
      <c r="C1101"/>
    </row>
    <row r="1102" spans="3:3" x14ac:dyDescent="0.2">
      <c r="C1102"/>
    </row>
    <row r="1103" spans="3:3" x14ac:dyDescent="0.2">
      <c r="C1103"/>
    </row>
    <row r="1104" spans="3:3" x14ac:dyDescent="0.2">
      <c r="C1104"/>
    </row>
    <row r="1105" spans="3:3" x14ac:dyDescent="0.2">
      <c r="C1105"/>
    </row>
    <row r="1106" spans="3:3" x14ac:dyDescent="0.2">
      <c r="C1106"/>
    </row>
    <row r="1107" spans="3:3" x14ac:dyDescent="0.2">
      <c r="C1107"/>
    </row>
    <row r="1108" spans="3:3" x14ac:dyDescent="0.2">
      <c r="C1108"/>
    </row>
    <row r="1109" spans="3:3" x14ac:dyDescent="0.2">
      <c r="C1109"/>
    </row>
    <row r="1110" spans="3:3" x14ac:dyDescent="0.2">
      <c r="C1110"/>
    </row>
    <row r="1111" spans="3:3" x14ac:dyDescent="0.2">
      <c r="C1111"/>
    </row>
    <row r="1112" spans="3:3" x14ac:dyDescent="0.2">
      <c r="C1112"/>
    </row>
    <row r="1113" spans="3:3" x14ac:dyDescent="0.2">
      <c r="C1113"/>
    </row>
    <row r="1114" spans="3:3" x14ac:dyDescent="0.2">
      <c r="C1114"/>
    </row>
    <row r="1115" spans="3:3" x14ac:dyDescent="0.2">
      <c r="C1115"/>
    </row>
    <row r="1116" spans="3:3" x14ac:dyDescent="0.2">
      <c r="C1116"/>
    </row>
    <row r="1117" spans="3:3" x14ac:dyDescent="0.2">
      <c r="C1117"/>
    </row>
    <row r="1118" spans="3:3" x14ac:dyDescent="0.2">
      <c r="C1118"/>
    </row>
    <row r="1119" spans="3:3" x14ac:dyDescent="0.2">
      <c r="C1119"/>
    </row>
    <row r="1120" spans="3:3" x14ac:dyDescent="0.2">
      <c r="C1120"/>
    </row>
    <row r="1121" spans="3:3" x14ac:dyDescent="0.2">
      <c r="C1121"/>
    </row>
    <row r="1122" spans="3:3" x14ac:dyDescent="0.2">
      <c r="C1122"/>
    </row>
    <row r="1123" spans="3:3" x14ac:dyDescent="0.2">
      <c r="C1123"/>
    </row>
    <row r="1124" spans="3:3" x14ac:dyDescent="0.2">
      <c r="C1124"/>
    </row>
    <row r="1125" spans="3:3" x14ac:dyDescent="0.2">
      <c r="C1125"/>
    </row>
    <row r="1126" spans="3:3" x14ac:dyDescent="0.2">
      <c r="C1126"/>
    </row>
    <row r="1127" spans="3:3" x14ac:dyDescent="0.2">
      <c r="C1127"/>
    </row>
    <row r="1128" spans="3:3" x14ac:dyDescent="0.2">
      <c r="C1128"/>
    </row>
    <row r="1129" spans="3:3" x14ac:dyDescent="0.2">
      <c r="C1129"/>
    </row>
    <row r="1130" spans="3:3" x14ac:dyDescent="0.2">
      <c r="C1130"/>
    </row>
    <row r="1131" spans="3:3" x14ac:dyDescent="0.2">
      <c r="C1131"/>
    </row>
    <row r="1132" spans="3:3" x14ac:dyDescent="0.2">
      <c r="C1132"/>
    </row>
    <row r="1133" spans="3:3" x14ac:dyDescent="0.2">
      <c r="C1133"/>
    </row>
    <row r="1134" spans="3:3" x14ac:dyDescent="0.2">
      <c r="C1134"/>
    </row>
    <row r="1135" spans="3:3" x14ac:dyDescent="0.2">
      <c r="C1135"/>
    </row>
    <row r="1136" spans="3:3" x14ac:dyDescent="0.2">
      <c r="C1136"/>
    </row>
    <row r="1137" spans="3:3" x14ac:dyDescent="0.2">
      <c r="C1137"/>
    </row>
    <row r="1138" spans="3:3" x14ac:dyDescent="0.2">
      <c r="C1138"/>
    </row>
    <row r="1139" spans="3:3" x14ac:dyDescent="0.2">
      <c r="C1139"/>
    </row>
    <row r="1140" spans="3:3" x14ac:dyDescent="0.2">
      <c r="C1140"/>
    </row>
    <row r="1141" spans="3:3" x14ac:dyDescent="0.2">
      <c r="C1141"/>
    </row>
    <row r="1142" spans="3:3" x14ac:dyDescent="0.2">
      <c r="C1142"/>
    </row>
    <row r="1143" spans="3:3" x14ac:dyDescent="0.2">
      <c r="C1143"/>
    </row>
    <row r="1144" spans="3:3" x14ac:dyDescent="0.2">
      <c r="C1144"/>
    </row>
    <row r="1145" spans="3:3" x14ac:dyDescent="0.2">
      <c r="C1145"/>
    </row>
    <row r="1146" spans="3:3" x14ac:dyDescent="0.2">
      <c r="C1146"/>
    </row>
    <row r="1147" spans="3:3" x14ac:dyDescent="0.2">
      <c r="C1147"/>
    </row>
    <row r="1148" spans="3:3" x14ac:dyDescent="0.2">
      <c r="C1148"/>
    </row>
    <row r="1149" spans="3:3" x14ac:dyDescent="0.2">
      <c r="C1149"/>
    </row>
    <row r="1150" spans="3:3" x14ac:dyDescent="0.2">
      <c r="C1150"/>
    </row>
    <row r="1151" spans="3:3" x14ac:dyDescent="0.2">
      <c r="C1151"/>
    </row>
    <row r="1152" spans="3:3" x14ac:dyDescent="0.2">
      <c r="C1152"/>
    </row>
    <row r="1153" spans="3:3" x14ac:dyDescent="0.2">
      <c r="C1153"/>
    </row>
    <row r="1154" spans="3:3" x14ac:dyDescent="0.2">
      <c r="C1154"/>
    </row>
    <row r="1155" spans="3:3" x14ac:dyDescent="0.2">
      <c r="C1155"/>
    </row>
    <row r="1156" spans="3:3" x14ac:dyDescent="0.2">
      <c r="C1156"/>
    </row>
    <row r="1157" spans="3:3" x14ac:dyDescent="0.2">
      <c r="C1157"/>
    </row>
    <row r="1158" spans="3:3" x14ac:dyDescent="0.2">
      <c r="C1158"/>
    </row>
    <row r="1159" spans="3:3" x14ac:dyDescent="0.2">
      <c r="C1159"/>
    </row>
    <row r="1160" spans="3:3" x14ac:dyDescent="0.2">
      <c r="C1160"/>
    </row>
    <row r="1161" spans="3:3" x14ac:dyDescent="0.2">
      <c r="C1161"/>
    </row>
    <row r="1162" spans="3:3" x14ac:dyDescent="0.2">
      <c r="C1162"/>
    </row>
    <row r="1163" spans="3:3" x14ac:dyDescent="0.2">
      <c r="C1163"/>
    </row>
    <row r="1164" spans="3:3" x14ac:dyDescent="0.2">
      <c r="C1164"/>
    </row>
    <row r="1165" spans="3:3" x14ac:dyDescent="0.2">
      <c r="C1165"/>
    </row>
    <row r="1166" spans="3:3" x14ac:dyDescent="0.2">
      <c r="C1166"/>
    </row>
    <row r="1167" spans="3:3" x14ac:dyDescent="0.2">
      <c r="C1167"/>
    </row>
    <row r="1168" spans="3:3" x14ac:dyDescent="0.2">
      <c r="C1168"/>
    </row>
    <row r="1169" spans="3:3" x14ac:dyDescent="0.2">
      <c r="C1169"/>
    </row>
    <row r="1170" spans="3:3" x14ac:dyDescent="0.2">
      <c r="C1170"/>
    </row>
    <row r="1171" spans="3:3" x14ac:dyDescent="0.2">
      <c r="C1171"/>
    </row>
    <row r="1172" spans="3:3" x14ac:dyDescent="0.2">
      <c r="C1172"/>
    </row>
    <row r="1173" spans="3:3" x14ac:dyDescent="0.2">
      <c r="C1173"/>
    </row>
    <row r="1174" spans="3:3" x14ac:dyDescent="0.2">
      <c r="C1174"/>
    </row>
    <row r="1175" spans="3:3" x14ac:dyDescent="0.2">
      <c r="C1175"/>
    </row>
    <row r="1176" spans="3:3" x14ac:dyDescent="0.2">
      <c r="C1176"/>
    </row>
    <row r="1177" spans="3:3" x14ac:dyDescent="0.2">
      <c r="C1177"/>
    </row>
    <row r="1178" spans="3:3" x14ac:dyDescent="0.2">
      <c r="C1178"/>
    </row>
    <row r="1179" spans="3:3" x14ac:dyDescent="0.2">
      <c r="C1179"/>
    </row>
    <row r="1180" spans="3:3" x14ac:dyDescent="0.2">
      <c r="C1180"/>
    </row>
    <row r="1181" spans="3:3" x14ac:dyDescent="0.2">
      <c r="C1181"/>
    </row>
    <row r="1182" spans="3:3" x14ac:dyDescent="0.2">
      <c r="C1182"/>
    </row>
    <row r="1183" spans="3:3" x14ac:dyDescent="0.2">
      <c r="C1183"/>
    </row>
    <row r="1184" spans="3:3" x14ac:dyDescent="0.2">
      <c r="C1184"/>
    </row>
    <row r="1185" spans="3:3" x14ac:dyDescent="0.2">
      <c r="C1185"/>
    </row>
    <row r="1186" spans="3:3" x14ac:dyDescent="0.2">
      <c r="C1186"/>
    </row>
    <row r="1187" spans="3:3" x14ac:dyDescent="0.2">
      <c r="C1187"/>
    </row>
    <row r="1188" spans="3:3" x14ac:dyDescent="0.2">
      <c r="C1188"/>
    </row>
    <row r="1189" spans="3:3" x14ac:dyDescent="0.2">
      <c r="C1189"/>
    </row>
    <row r="1190" spans="3:3" x14ac:dyDescent="0.2">
      <c r="C1190"/>
    </row>
    <row r="1191" spans="3:3" x14ac:dyDescent="0.2">
      <c r="C1191"/>
    </row>
    <row r="1192" spans="3:3" x14ac:dyDescent="0.2">
      <c r="C1192"/>
    </row>
    <row r="1193" spans="3:3" x14ac:dyDescent="0.2">
      <c r="C1193"/>
    </row>
    <row r="1194" spans="3:3" x14ac:dyDescent="0.2">
      <c r="C1194"/>
    </row>
    <row r="1195" spans="3:3" x14ac:dyDescent="0.2">
      <c r="C1195"/>
    </row>
    <row r="1196" spans="3:3" x14ac:dyDescent="0.2">
      <c r="C1196"/>
    </row>
    <row r="1197" spans="3:3" x14ac:dyDescent="0.2">
      <c r="C1197"/>
    </row>
    <row r="1198" spans="3:3" x14ac:dyDescent="0.2">
      <c r="C1198"/>
    </row>
    <row r="1199" spans="3:3" x14ac:dyDescent="0.2">
      <c r="C1199"/>
    </row>
    <row r="1200" spans="3:3" x14ac:dyDescent="0.2">
      <c r="C1200"/>
    </row>
    <row r="1201" spans="3:3" x14ac:dyDescent="0.2">
      <c r="C1201"/>
    </row>
    <row r="1202" spans="3:3" x14ac:dyDescent="0.2">
      <c r="C1202"/>
    </row>
    <row r="1203" spans="3:3" x14ac:dyDescent="0.2">
      <c r="C1203"/>
    </row>
    <row r="1204" spans="3:3" x14ac:dyDescent="0.2">
      <c r="C1204"/>
    </row>
    <row r="1205" spans="3:3" x14ac:dyDescent="0.2">
      <c r="C1205"/>
    </row>
    <row r="1206" spans="3:3" x14ac:dyDescent="0.2">
      <c r="C1206"/>
    </row>
    <row r="1207" spans="3:3" x14ac:dyDescent="0.2">
      <c r="C1207"/>
    </row>
    <row r="1208" spans="3:3" x14ac:dyDescent="0.2">
      <c r="C1208"/>
    </row>
    <row r="1209" spans="3:3" x14ac:dyDescent="0.2">
      <c r="C1209"/>
    </row>
    <row r="1210" spans="3:3" x14ac:dyDescent="0.2">
      <c r="C1210"/>
    </row>
    <row r="1211" spans="3:3" x14ac:dyDescent="0.2">
      <c r="C1211"/>
    </row>
    <row r="1212" spans="3:3" x14ac:dyDescent="0.2">
      <c r="C1212"/>
    </row>
    <row r="1213" spans="3:3" x14ac:dyDescent="0.2">
      <c r="C1213"/>
    </row>
    <row r="1214" spans="3:3" x14ac:dyDescent="0.2">
      <c r="C1214"/>
    </row>
    <row r="1215" spans="3:3" x14ac:dyDescent="0.2">
      <c r="C1215"/>
    </row>
    <row r="1216" spans="3:3" x14ac:dyDescent="0.2">
      <c r="C1216"/>
    </row>
    <row r="1217" spans="3:3" x14ac:dyDescent="0.2">
      <c r="C1217"/>
    </row>
    <row r="1218" spans="3:3" x14ac:dyDescent="0.2">
      <c r="C1218"/>
    </row>
    <row r="1219" spans="3:3" x14ac:dyDescent="0.2">
      <c r="C1219"/>
    </row>
    <row r="1220" spans="3:3" x14ac:dyDescent="0.2">
      <c r="C1220"/>
    </row>
    <row r="1221" spans="3:3" x14ac:dyDescent="0.2">
      <c r="C1221"/>
    </row>
    <row r="1222" spans="3:3" x14ac:dyDescent="0.2">
      <c r="C1222"/>
    </row>
    <row r="1223" spans="3:3" x14ac:dyDescent="0.2">
      <c r="C1223"/>
    </row>
    <row r="1224" spans="3:3" x14ac:dyDescent="0.2">
      <c r="C1224"/>
    </row>
    <row r="1225" spans="3:3" x14ac:dyDescent="0.2">
      <c r="C1225"/>
    </row>
    <row r="1226" spans="3:3" x14ac:dyDescent="0.2">
      <c r="C1226"/>
    </row>
    <row r="1227" spans="3:3" x14ac:dyDescent="0.2">
      <c r="C1227"/>
    </row>
    <row r="1228" spans="3:3" x14ac:dyDescent="0.2">
      <c r="C1228"/>
    </row>
    <row r="1229" spans="3:3" x14ac:dyDescent="0.2">
      <c r="C1229"/>
    </row>
    <row r="1230" spans="3:3" x14ac:dyDescent="0.2">
      <c r="C1230"/>
    </row>
    <row r="1231" spans="3:3" x14ac:dyDescent="0.2">
      <c r="C1231"/>
    </row>
    <row r="1232" spans="3:3" x14ac:dyDescent="0.2">
      <c r="C1232"/>
    </row>
    <row r="1233" spans="3:3" x14ac:dyDescent="0.2">
      <c r="C1233"/>
    </row>
    <row r="1234" spans="3:3" x14ac:dyDescent="0.2">
      <c r="C1234"/>
    </row>
    <row r="1235" spans="3:3" x14ac:dyDescent="0.2">
      <c r="C1235"/>
    </row>
    <row r="1236" spans="3:3" x14ac:dyDescent="0.2">
      <c r="C1236"/>
    </row>
    <row r="1237" spans="3:3" x14ac:dyDescent="0.2">
      <c r="C1237"/>
    </row>
    <row r="1238" spans="3:3" x14ac:dyDescent="0.2">
      <c r="C1238"/>
    </row>
    <row r="1239" spans="3:3" x14ac:dyDescent="0.2">
      <c r="C1239"/>
    </row>
    <row r="1240" spans="3:3" x14ac:dyDescent="0.2">
      <c r="C1240"/>
    </row>
    <row r="1241" spans="3:3" x14ac:dyDescent="0.2">
      <c r="C1241"/>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D45C0-F945-47EA-9057-458D7B023DBF}">
  <dimension ref="A1:D6"/>
  <sheetViews>
    <sheetView workbookViewId="0">
      <selection activeCell="U45" sqref="U45"/>
    </sheetView>
  </sheetViews>
  <sheetFormatPr defaultRowHeight="12.75" x14ac:dyDescent="0.2"/>
  <cols>
    <col min="1" max="1" width="14" bestFit="1" customWidth="1"/>
    <col min="2" max="2" width="12.28515625" bestFit="1" customWidth="1"/>
    <col min="3" max="3" width="11.5703125" bestFit="1" customWidth="1"/>
    <col min="4" max="4" width="15.85546875" bestFit="1" customWidth="1"/>
  </cols>
  <sheetData>
    <row r="1" spans="1:4" x14ac:dyDescent="0.2">
      <c r="A1" s="4"/>
      <c r="B1" s="7" t="s">
        <v>10963</v>
      </c>
      <c r="C1" s="5"/>
      <c r="D1" s="6"/>
    </row>
    <row r="2" spans="1:4" x14ac:dyDescent="0.2">
      <c r="A2" s="7" t="s">
        <v>14</v>
      </c>
      <c r="B2" s="4" t="s">
        <v>10961</v>
      </c>
      <c r="C2" s="25" t="s">
        <v>10962</v>
      </c>
      <c r="D2" s="13" t="s">
        <v>10973</v>
      </c>
    </row>
    <row r="3" spans="1:4" x14ac:dyDescent="0.2">
      <c r="A3" s="4" t="s">
        <v>30</v>
      </c>
      <c r="B3" s="22">
        <v>229019.78580000016</v>
      </c>
      <c r="C3" s="52">
        <v>7584.8157999999912</v>
      </c>
      <c r="D3" s="49">
        <v>8.2462352820151491E-2</v>
      </c>
    </row>
    <row r="4" spans="1:4" x14ac:dyDescent="0.2">
      <c r="A4" s="37" t="s">
        <v>43</v>
      </c>
      <c r="B4" s="47">
        <v>230676.46199999968</v>
      </c>
      <c r="C4" s="53">
        <v>40227.320199999987</v>
      </c>
      <c r="D4" s="50">
        <v>0.43735267392276156</v>
      </c>
    </row>
    <row r="5" spans="1:4" x14ac:dyDescent="0.2">
      <c r="A5" s="37" t="s">
        <v>66</v>
      </c>
      <c r="B5" s="47">
        <v>246450.11900000009</v>
      </c>
      <c r="C5" s="53">
        <v>44166.998000000014</v>
      </c>
      <c r="D5" s="50">
        <v>0.48018497325708698</v>
      </c>
    </row>
    <row r="6" spans="1:4" x14ac:dyDescent="0.2">
      <c r="A6" s="8" t="s">
        <v>10942</v>
      </c>
      <c r="B6" s="24">
        <v>706146.36679999996</v>
      </c>
      <c r="C6" s="54">
        <v>91979.133999999991</v>
      </c>
      <c r="D6" s="51">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7"/>
  <sheetViews>
    <sheetView topLeftCell="E1" zoomScale="130" zoomScaleNormal="130" workbookViewId="0">
      <selection activeCell="A3" sqref="A3"/>
    </sheetView>
  </sheetViews>
  <sheetFormatPr defaultRowHeight="12.75" x14ac:dyDescent="0.2"/>
  <cols>
    <col min="1" max="1" width="12.28515625" bestFit="1" customWidth="1"/>
    <col min="2" max="2" width="12.7109375" bestFit="1" customWidth="1"/>
    <col min="3" max="6" width="12" bestFit="1" customWidth="1"/>
    <col min="7" max="14" width="18.7109375" bestFit="1" customWidth="1"/>
    <col min="15" max="15" width="16.5703125" bestFit="1" customWidth="1"/>
    <col min="16" max="16" width="17.42578125" bestFit="1" customWidth="1"/>
    <col min="17" max="17" width="23.5703125" bestFit="1" customWidth="1"/>
  </cols>
  <sheetData>
    <row r="1" spans="1:6" x14ac:dyDescent="0.2">
      <c r="A1" s="7" t="s">
        <v>10961</v>
      </c>
      <c r="B1" s="5"/>
      <c r="C1" s="7" t="s">
        <v>7</v>
      </c>
      <c r="D1" s="5"/>
      <c r="E1" s="5"/>
      <c r="F1" s="6"/>
    </row>
    <row r="2" spans="1:6" x14ac:dyDescent="0.2">
      <c r="A2" s="7" t="s">
        <v>10943</v>
      </c>
      <c r="B2" s="7" t="s">
        <v>2</v>
      </c>
      <c r="C2" s="4" t="s">
        <v>24</v>
      </c>
      <c r="D2" s="25" t="s">
        <v>38</v>
      </c>
      <c r="E2" s="25" t="s">
        <v>94</v>
      </c>
      <c r="F2" s="28" t="s">
        <v>10942</v>
      </c>
    </row>
    <row r="3" spans="1:6" x14ac:dyDescent="0.2">
      <c r="A3" s="4" t="s">
        <v>10944</v>
      </c>
      <c r="B3" s="5"/>
      <c r="C3" s="14">
        <v>266096.8126000003</v>
      </c>
      <c r="D3" s="26">
        <v>128434.87370000005</v>
      </c>
      <c r="E3" s="26">
        <v>89715.811800000054</v>
      </c>
      <c r="F3" s="29">
        <v>484247.49810000043</v>
      </c>
    </row>
    <row r="4" spans="1:6" x14ac:dyDescent="0.2">
      <c r="A4" s="4" t="s">
        <v>10957</v>
      </c>
      <c r="B4" s="5"/>
      <c r="C4" s="14">
        <v>266535.93329999992</v>
      </c>
      <c r="D4" s="26">
        <v>128757.30689999994</v>
      </c>
      <c r="E4" s="26">
        <v>75239.268800000005</v>
      </c>
      <c r="F4" s="29">
        <v>470532.5089999999</v>
      </c>
    </row>
    <row r="5" spans="1:6" x14ac:dyDescent="0.2">
      <c r="A5" s="4" t="s">
        <v>10958</v>
      </c>
      <c r="B5" s="5"/>
      <c r="C5" s="14">
        <v>296863.89920000033</v>
      </c>
      <c r="D5" s="26">
        <v>207106.36179999987</v>
      </c>
      <c r="E5" s="26">
        <v>105235.33699999997</v>
      </c>
      <c r="F5" s="29">
        <v>609205.59800000011</v>
      </c>
    </row>
    <row r="6" spans="1:6" x14ac:dyDescent="0.2">
      <c r="A6" s="4" t="s">
        <v>10959</v>
      </c>
      <c r="B6" s="5"/>
      <c r="C6" s="14">
        <v>331904.69990000111</v>
      </c>
      <c r="D6" s="26">
        <v>241847.82440000013</v>
      </c>
      <c r="E6" s="26">
        <v>159462.73090000002</v>
      </c>
      <c r="F6" s="29">
        <v>733215.25520000118</v>
      </c>
    </row>
    <row r="7" spans="1:6" x14ac:dyDescent="0.2">
      <c r="A7" s="8" t="s">
        <v>10942</v>
      </c>
      <c r="B7" s="9"/>
      <c r="C7" s="15">
        <v>1161401.3450000016</v>
      </c>
      <c r="D7" s="27">
        <v>706146.36679999996</v>
      </c>
      <c r="E7" s="27">
        <v>429653.14850000007</v>
      </c>
      <c r="F7" s="30">
        <v>2297200.8603000017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78371-5F4E-4446-857E-1DDAE930BF5F}">
  <dimension ref="I17:R32"/>
  <sheetViews>
    <sheetView topLeftCell="B1" workbookViewId="0">
      <selection activeCell="B49" sqref="B49"/>
    </sheetView>
  </sheetViews>
  <sheetFormatPr defaultRowHeight="12.75" x14ac:dyDescent="0.2"/>
  <cols>
    <col min="9" max="10" width="12.7109375" bestFit="1" customWidth="1"/>
    <col min="11" max="15" width="12" bestFit="1" customWidth="1"/>
    <col min="17" max="17" width="12.28515625" bestFit="1" customWidth="1"/>
    <col min="18" max="18" width="7.140625" bestFit="1" customWidth="1"/>
  </cols>
  <sheetData>
    <row r="17" spans="9:18" x14ac:dyDescent="0.2">
      <c r="I17" s="7" t="s">
        <v>10961</v>
      </c>
      <c r="J17" s="5"/>
      <c r="K17" s="7" t="s">
        <v>12</v>
      </c>
      <c r="L17" s="5"/>
      <c r="M17" s="5"/>
      <c r="N17" s="5"/>
      <c r="O17" s="6"/>
    </row>
    <row r="18" spans="9:18" x14ac:dyDescent="0.2">
      <c r="I18" s="7" t="s">
        <v>10943</v>
      </c>
      <c r="J18" s="7" t="s">
        <v>2</v>
      </c>
      <c r="K18" s="4" t="s">
        <v>97</v>
      </c>
      <c r="L18" s="25" t="s">
        <v>135</v>
      </c>
      <c r="M18" s="25" t="s">
        <v>28</v>
      </c>
      <c r="N18" s="25" t="s">
        <v>41</v>
      </c>
      <c r="O18" s="28" t="s">
        <v>10942</v>
      </c>
    </row>
    <row r="19" spans="9:18" x14ac:dyDescent="0.2">
      <c r="I19" s="4" t="s">
        <v>10944</v>
      </c>
      <c r="J19" s="5"/>
      <c r="K19" s="14">
        <v>103838.16459999986</v>
      </c>
      <c r="L19" s="26">
        <v>128680.45700000007</v>
      </c>
      <c r="M19" s="26">
        <v>103845.84349999999</v>
      </c>
      <c r="N19" s="26">
        <v>147883.03300000005</v>
      </c>
      <c r="O19" s="29">
        <v>484247.49809999997</v>
      </c>
    </row>
    <row r="20" spans="9:18" x14ac:dyDescent="0.2">
      <c r="I20" s="4" t="s">
        <v>10957</v>
      </c>
      <c r="J20" s="5"/>
      <c r="K20" s="14">
        <v>102874.22199999995</v>
      </c>
      <c r="L20" s="26">
        <v>156332.05699999983</v>
      </c>
      <c r="M20" s="26">
        <v>71359.980499999976</v>
      </c>
      <c r="N20" s="26">
        <v>139966.24949999992</v>
      </c>
      <c r="O20" s="29">
        <v>470532.50899999967</v>
      </c>
    </row>
    <row r="21" spans="9:18" x14ac:dyDescent="0.2">
      <c r="I21" s="4" t="s">
        <v>10958</v>
      </c>
      <c r="J21" s="5"/>
      <c r="K21" s="14">
        <v>147429.37600000005</v>
      </c>
      <c r="L21" s="26">
        <v>180685.82200000033</v>
      </c>
      <c r="M21" s="26">
        <v>93610.223499999978</v>
      </c>
      <c r="N21" s="26">
        <v>187480.1765</v>
      </c>
      <c r="O21" s="29">
        <v>609205.59800000035</v>
      </c>
    </row>
    <row r="22" spans="9:18" x14ac:dyDescent="0.2">
      <c r="I22" s="4" t="s">
        <v>10959</v>
      </c>
      <c r="J22" s="5"/>
      <c r="K22" s="14">
        <v>147098.12820000001</v>
      </c>
      <c r="L22" s="26">
        <v>213082.90400000013</v>
      </c>
      <c r="M22" s="26">
        <v>122905.85749999995</v>
      </c>
      <c r="N22" s="26">
        <v>250128.36550000001</v>
      </c>
      <c r="O22" s="29">
        <v>733215.25520000001</v>
      </c>
    </row>
    <row r="23" spans="9:18" x14ac:dyDescent="0.2">
      <c r="I23" s="8" t="s">
        <v>10942</v>
      </c>
      <c r="J23" s="9"/>
      <c r="K23" s="15">
        <v>501239.89079999982</v>
      </c>
      <c r="L23" s="27">
        <v>678781.24000000034</v>
      </c>
      <c r="M23" s="27">
        <v>391721.90499999991</v>
      </c>
      <c r="N23" s="27">
        <v>725457.82449999999</v>
      </c>
      <c r="O23" s="30">
        <v>2297200.8602999998</v>
      </c>
    </row>
    <row r="26" spans="9:18" x14ac:dyDescent="0.2">
      <c r="Q26" s="7" t="s">
        <v>10961</v>
      </c>
      <c r="R26" s="28"/>
    </row>
    <row r="27" spans="9:18" x14ac:dyDescent="0.2">
      <c r="Q27" s="7" t="s">
        <v>12</v>
      </c>
      <c r="R27" s="28" t="s">
        <v>10967</v>
      </c>
    </row>
    <row r="28" spans="9:18" x14ac:dyDescent="0.2">
      <c r="Q28" s="4" t="s">
        <v>97</v>
      </c>
      <c r="R28" s="41">
        <v>0.2237437169237019</v>
      </c>
    </row>
    <row r="29" spans="9:18" x14ac:dyDescent="0.2">
      <c r="Q29" s="37" t="s">
        <v>135</v>
      </c>
      <c r="R29" s="42">
        <v>0.28380709215878674</v>
      </c>
    </row>
    <row r="30" spans="9:18" x14ac:dyDescent="0.2">
      <c r="Q30" s="37" t="s">
        <v>28</v>
      </c>
      <c r="R30" s="42">
        <v>0.17260717923444541</v>
      </c>
    </row>
    <row r="31" spans="9:18" x14ac:dyDescent="0.2">
      <c r="Q31" s="37" t="s">
        <v>41</v>
      </c>
      <c r="R31" s="42">
        <v>0.31984201168306603</v>
      </c>
    </row>
    <row r="32" spans="9:18" x14ac:dyDescent="0.2">
      <c r="Q32" s="8" t="s">
        <v>10942</v>
      </c>
      <c r="R32" s="43">
        <v>1</v>
      </c>
    </row>
  </sheetData>
  <pageMargins left="0.7" right="0.7" top="0.75" bottom="0.75" header="0.3" footer="0.3"/>
  <pageSetup orientation="portrait" r:id="rId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00087-D9D5-4C2E-8B5F-92AC86BFD229}">
  <dimension ref="A1:B5"/>
  <sheetViews>
    <sheetView workbookViewId="0">
      <selection activeCell="O11" sqref="O11"/>
    </sheetView>
  </sheetViews>
  <sheetFormatPr defaultRowHeight="12.75" x14ac:dyDescent="0.2"/>
  <cols>
    <col min="1" max="1" width="12.28515625" bestFit="1" customWidth="1"/>
    <col min="2" max="3" width="5.7109375" bestFit="1" customWidth="1"/>
  </cols>
  <sheetData>
    <row r="1" spans="1:2" x14ac:dyDescent="0.2">
      <c r="A1" s="7" t="s">
        <v>10961</v>
      </c>
      <c r="B1" s="28"/>
    </row>
    <row r="2" spans="1:2" x14ac:dyDescent="0.2">
      <c r="A2" s="7" t="s">
        <v>5931</v>
      </c>
      <c r="B2" s="28" t="s">
        <v>10967</v>
      </c>
    </row>
    <row r="3" spans="1:2" x14ac:dyDescent="0.2">
      <c r="A3" s="4" t="s">
        <v>10972</v>
      </c>
      <c r="B3" s="44">
        <v>0.92648543412430684</v>
      </c>
    </row>
    <row r="4" spans="1:2" x14ac:dyDescent="0.2">
      <c r="A4" s="37" t="s">
        <v>5932</v>
      </c>
      <c r="B4" s="45">
        <v>7.3514565875693147E-2</v>
      </c>
    </row>
    <row r="5" spans="1:2" x14ac:dyDescent="0.2">
      <c r="A5" s="8" t="s">
        <v>10942</v>
      </c>
      <c r="B5" s="46">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46536-A3C1-4E2B-A436-9FB23388DBDE}">
  <dimension ref="A1:C7"/>
  <sheetViews>
    <sheetView workbookViewId="0">
      <selection activeCell="D14" sqref="D14"/>
    </sheetView>
  </sheetViews>
  <sheetFormatPr defaultRowHeight="12.75" x14ac:dyDescent="0.2"/>
  <cols>
    <col min="1" max="1" width="18.7109375" bestFit="1" customWidth="1"/>
    <col min="2" max="2" width="12.28515625" bestFit="1" customWidth="1"/>
    <col min="3" max="3" width="11.5703125" bestFit="1" customWidth="1"/>
  </cols>
  <sheetData>
    <row r="1" spans="1:3" x14ac:dyDescent="0.2">
      <c r="A1" s="4"/>
      <c r="B1" s="7" t="s">
        <v>10963</v>
      </c>
      <c r="C1" s="6"/>
    </row>
    <row r="2" spans="1:3" x14ac:dyDescent="0.2">
      <c r="A2" s="7" t="s">
        <v>5930</v>
      </c>
      <c r="B2" s="4" t="s">
        <v>10961</v>
      </c>
      <c r="C2" s="13" t="s">
        <v>10962</v>
      </c>
    </row>
    <row r="3" spans="1:3" x14ac:dyDescent="0.2">
      <c r="A3" s="4" t="s">
        <v>5177</v>
      </c>
      <c r="B3" s="22">
        <v>225855.27450000029</v>
      </c>
      <c r="C3" s="19">
        <v>34437.429899999966</v>
      </c>
    </row>
    <row r="4" spans="1:3" x14ac:dyDescent="0.2">
      <c r="A4" s="37" t="s">
        <v>684</v>
      </c>
      <c r="B4" s="47">
        <v>121885.93250000005</v>
      </c>
      <c r="C4" s="48">
        <v>15215.223200000004</v>
      </c>
    </row>
    <row r="5" spans="1:3" x14ac:dyDescent="0.2">
      <c r="A5" s="37" t="s">
        <v>2264</v>
      </c>
      <c r="B5" s="47">
        <v>200409.3470000001</v>
      </c>
      <c r="C5" s="48">
        <v>23622.578900000015</v>
      </c>
    </row>
    <row r="6" spans="1:3" x14ac:dyDescent="0.2">
      <c r="A6" s="37" t="s">
        <v>4211</v>
      </c>
      <c r="B6" s="47">
        <v>157995.81279999981</v>
      </c>
      <c r="C6" s="48">
        <v>18703.901999999987</v>
      </c>
    </row>
    <row r="7" spans="1:3" x14ac:dyDescent="0.2">
      <c r="A7" s="8" t="s">
        <v>10942</v>
      </c>
      <c r="B7" s="24">
        <v>706146.36680000031</v>
      </c>
      <c r="C7" s="21">
        <v>91979.133999999976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EFFA2-ACCE-46B9-B73A-E20557758A3F}">
  <dimension ref="A1:C49"/>
  <sheetViews>
    <sheetView topLeftCell="A25" workbookViewId="0"/>
  </sheetViews>
  <sheetFormatPr defaultRowHeight="12.75" x14ac:dyDescent="0.2"/>
  <cols>
    <col min="1" max="1" width="17.5703125" bestFit="1" customWidth="1"/>
    <col min="2" max="2" width="14.85546875" bestFit="1" customWidth="1"/>
    <col min="3" max="3" width="8.42578125" bestFit="1" customWidth="1"/>
    <col min="4" max="4" width="11.5703125" bestFit="1" customWidth="1"/>
  </cols>
  <sheetData>
    <row r="1" spans="1:3" x14ac:dyDescent="0.2">
      <c r="A1" s="7" t="s">
        <v>10961</v>
      </c>
      <c r="B1" s="5"/>
      <c r="C1" s="28"/>
    </row>
    <row r="2" spans="1:3" x14ac:dyDescent="0.2">
      <c r="A2" s="7" t="s">
        <v>8</v>
      </c>
      <c r="B2" s="7" t="s">
        <v>10</v>
      </c>
      <c r="C2" s="28" t="s">
        <v>10967</v>
      </c>
    </row>
    <row r="3" spans="1:3" x14ac:dyDescent="0.2">
      <c r="A3" s="4" t="s">
        <v>25</v>
      </c>
      <c r="B3" s="4" t="s">
        <v>320</v>
      </c>
      <c r="C3" s="55">
        <v>10969.379999999997</v>
      </c>
    </row>
    <row r="4" spans="1:3" x14ac:dyDescent="0.2">
      <c r="A4" s="31"/>
      <c r="B4" s="37" t="s">
        <v>279</v>
      </c>
      <c r="C4" s="56">
        <v>11736.322</v>
      </c>
    </row>
    <row r="5" spans="1:3" x14ac:dyDescent="0.2">
      <c r="A5" s="31"/>
      <c r="B5" s="37" t="s">
        <v>1481</v>
      </c>
      <c r="C5" s="56">
        <v>2463.7799999999997</v>
      </c>
    </row>
    <row r="6" spans="1:3" x14ac:dyDescent="0.2">
      <c r="A6" s="31"/>
      <c r="B6" s="37" t="s">
        <v>40</v>
      </c>
      <c r="C6" s="56">
        <v>147174.72649999984</v>
      </c>
    </row>
    <row r="7" spans="1:3" x14ac:dyDescent="0.2">
      <c r="A7" s="31"/>
      <c r="B7" s="37" t="s">
        <v>404</v>
      </c>
      <c r="C7" s="56">
        <v>9945.9119999999984</v>
      </c>
    </row>
    <row r="8" spans="1:3" x14ac:dyDescent="0.2">
      <c r="A8" s="31"/>
      <c r="B8" s="37" t="s">
        <v>658</v>
      </c>
      <c r="C8" s="56">
        <v>5715.6900000000005</v>
      </c>
    </row>
    <row r="9" spans="1:3" x14ac:dyDescent="0.2">
      <c r="A9" s="31"/>
      <c r="B9" s="37" t="s">
        <v>220</v>
      </c>
      <c r="C9" s="56">
        <v>8311.655999999999</v>
      </c>
    </row>
    <row r="10" spans="1:3" x14ac:dyDescent="0.2">
      <c r="A10" s="31"/>
      <c r="B10" s="37" t="s">
        <v>50</v>
      </c>
      <c r="C10" s="56">
        <v>22477.591499999995</v>
      </c>
    </row>
    <row r="11" spans="1:3" x14ac:dyDescent="0.2">
      <c r="A11" s="31"/>
      <c r="B11" s="37" t="s">
        <v>1111</v>
      </c>
      <c r="C11" s="56">
        <v>15982.25</v>
      </c>
    </row>
    <row r="12" spans="1:3" x14ac:dyDescent="0.2">
      <c r="A12" s="31"/>
      <c r="B12" s="37" t="s">
        <v>4748</v>
      </c>
      <c r="C12" s="56">
        <v>2630.2499999999995</v>
      </c>
    </row>
    <row r="13" spans="1:3" x14ac:dyDescent="0.2">
      <c r="A13" s="31"/>
      <c r="B13" s="37" t="s">
        <v>191</v>
      </c>
      <c r="C13" s="56">
        <v>15984.28</v>
      </c>
    </row>
    <row r="14" spans="1:3" x14ac:dyDescent="0.2">
      <c r="A14" s="31"/>
      <c r="B14" s="37" t="s">
        <v>228</v>
      </c>
      <c r="C14" s="56">
        <v>31788.739999999998</v>
      </c>
    </row>
    <row r="15" spans="1:3" x14ac:dyDescent="0.2">
      <c r="A15" s="31"/>
      <c r="B15" s="37" t="s">
        <v>432</v>
      </c>
      <c r="C15" s="56">
        <v>911.45</v>
      </c>
    </row>
    <row r="16" spans="1:3" x14ac:dyDescent="0.2">
      <c r="A16" s="31"/>
      <c r="B16" s="37" t="s">
        <v>3668</v>
      </c>
      <c r="C16" s="56">
        <v>898.18000000000006</v>
      </c>
    </row>
    <row r="17" spans="1:3" x14ac:dyDescent="0.2">
      <c r="A17" s="31"/>
      <c r="B17" s="37" t="s">
        <v>27</v>
      </c>
      <c r="C17" s="56">
        <v>7927.83</v>
      </c>
    </row>
    <row r="18" spans="1:3" x14ac:dyDescent="0.2">
      <c r="A18" s="31"/>
      <c r="B18" s="37" t="s">
        <v>648</v>
      </c>
      <c r="C18" s="56">
        <v>1882.3500000000001</v>
      </c>
    </row>
    <row r="19" spans="1:3" x14ac:dyDescent="0.2">
      <c r="A19" s="31"/>
      <c r="B19" s="37" t="s">
        <v>4136</v>
      </c>
      <c r="C19" s="56">
        <v>1164.45</v>
      </c>
    </row>
    <row r="20" spans="1:3" x14ac:dyDescent="0.2">
      <c r="A20" s="31"/>
      <c r="B20" s="37" t="s">
        <v>2320</v>
      </c>
      <c r="C20" s="56">
        <v>11386.129999999996</v>
      </c>
    </row>
    <row r="21" spans="1:3" x14ac:dyDescent="0.2">
      <c r="A21" s="31"/>
      <c r="B21" s="37" t="s">
        <v>1088</v>
      </c>
      <c r="C21" s="56">
        <v>9639.5939999999973</v>
      </c>
    </row>
    <row r="22" spans="1:3" x14ac:dyDescent="0.2">
      <c r="A22" s="31"/>
      <c r="B22" s="37" t="s">
        <v>214</v>
      </c>
      <c r="C22" s="56">
        <v>23391.553000000004</v>
      </c>
    </row>
    <row r="23" spans="1:3" x14ac:dyDescent="0.2">
      <c r="A23" s="31"/>
      <c r="B23" s="37" t="s">
        <v>206</v>
      </c>
      <c r="C23" s="56">
        <v>3111.11</v>
      </c>
    </row>
    <row r="24" spans="1:3" x14ac:dyDescent="0.2">
      <c r="A24" s="31"/>
      <c r="B24" s="37" t="s">
        <v>1296</v>
      </c>
      <c r="C24" s="56">
        <v>1362.7199999999998</v>
      </c>
    </row>
    <row r="25" spans="1:3" x14ac:dyDescent="0.2">
      <c r="A25" s="31"/>
      <c r="B25" s="37" t="s">
        <v>527</v>
      </c>
      <c r="C25" s="56">
        <v>10500.429999999998</v>
      </c>
    </row>
    <row r="26" spans="1:3" x14ac:dyDescent="0.2">
      <c r="A26" s="31"/>
      <c r="B26" s="37" t="s">
        <v>1528</v>
      </c>
      <c r="C26" s="56">
        <v>48.188000000000002</v>
      </c>
    </row>
    <row r="27" spans="1:3" x14ac:dyDescent="0.2">
      <c r="A27" s="31"/>
      <c r="B27" s="37" t="s">
        <v>126</v>
      </c>
      <c r="C27" s="56">
        <v>1266.7399999999998</v>
      </c>
    </row>
    <row r="28" spans="1:3" x14ac:dyDescent="0.2">
      <c r="A28" s="31"/>
      <c r="B28" s="37" t="s">
        <v>1215</v>
      </c>
      <c r="C28" s="56">
        <v>4802.4059999999999</v>
      </c>
    </row>
    <row r="29" spans="1:3" x14ac:dyDescent="0.2">
      <c r="A29" s="31"/>
      <c r="B29" s="37" t="s">
        <v>2291</v>
      </c>
      <c r="C29" s="56">
        <v>968.89999999999986</v>
      </c>
    </row>
    <row r="30" spans="1:3" x14ac:dyDescent="0.2">
      <c r="A30" s="31"/>
      <c r="B30" s="37" t="s">
        <v>693</v>
      </c>
      <c r="C30" s="56">
        <v>18268.189999999991</v>
      </c>
    </row>
    <row r="31" spans="1:3" x14ac:dyDescent="0.2">
      <c r="A31" s="31"/>
      <c r="B31" s="37" t="s">
        <v>588</v>
      </c>
      <c r="C31" s="56">
        <v>1269.7760000000001</v>
      </c>
    </row>
    <row r="32" spans="1:3" x14ac:dyDescent="0.2">
      <c r="A32" s="31"/>
      <c r="B32" s="37" t="s">
        <v>240</v>
      </c>
      <c r="C32" s="56">
        <v>77951.313000000082</v>
      </c>
    </row>
    <row r="33" spans="1:3" x14ac:dyDescent="0.2">
      <c r="A33" s="31"/>
      <c r="B33" s="37" t="s">
        <v>82</v>
      </c>
      <c r="C33" s="56">
        <v>18656.746000000003</v>
      </c>
    </row>
    <row r="34" spans="1:3" x14ac:dyDescent="0.2">
      <c r="A34" s="31"/>
      <c r="B34" s="37" t="s">
        <v>440</v>
      </c>
      <c r="C34" s="56">
        <v>24209.973000000002</v>
      </c>
    </row>
    <row r="35" spans="1:3" x14ac:dyDescent="0.2">
      <c r="A35" s="31"/>
      <c r="B35" s="37" t="s">
        <v>572</v>
      </c>
      <c r="C35" s="56">
        <v>2569.75</v>
      </c>
    </row>
    <row r="36" spans="1:3" x14ac:dyDescent="0.2">
      <c r="A36" s="31"/>
      <c r="B36" s="37" t="s">
        <v>373</v>
      </c>
      <c r="C36" s="56">
        <v>6563.97</v>
      </c>
    </row>
    <row r="37" spans="1:3" x14ac:dyDescent="0.2">
      <c r="A37" s="31"/>
      <c r="B37" s="37" t="s">
        <v>134</v>
      </c>
      <c r="C37" s="56">
        <v>31130.061000000009</v>
      </c>
    </row>
    <row r="38" spans="1:3" x14ac:dyDescent="0.2">
      <c r="A38" s="31"/>
      <c r="B38" s="37" t="s">
        <v>1221</v>
      </c>
      <c r="C38" s="56">
        <v>5381.1499999999987</v>
      </c>
    </row>
    <row r="39" spans="1:3" x14ac:dyDescent="0.2">
      <c r="A39" s="31"/>
      <c r="B39" s="37" t="s">
        <v>341</v>
      </c>
      <c r="C39" s="56">
        <v>2916.04</v>
      </c>
    </row>
    <row r="40" spans="1:3" x14ac:dyDescent="0.2">
      <c r="A40" s="31"/>
      <c r="B40" s="37" t="s">
        <v>4194</v>
      </c>
      <c r="C40" s="56">
        <v>1269.8300000000002</v>
      </c>
    </row>
    <row r="41" spans="1:3" x14ac:dyDescent="0.2">
      <c r="A41" s="31"/>
      <c r="B41" s="37" t="s">
        <v>300</v>
      </c>
      <c r="C41" s="56">
        <v>9745.7650000000031</v>
      </c>
    </row>
    <row r="42" spans="1:3" x14ac:dyDescent="0.2">
      <c r="A42" s="31"/>
      <c r="B42" s="37" t="s">
        <v>96</v>
      </c>
      <c r="C42" s="56">
        <v>53908.119799999979</v>
      </c>
    </row>
    <row r="43" spans="1:3" x14ac:dyDescent="0.2">
      <c r="A43" s="31"/>
      <c r="B43" s="37" t="s">
        <v>111</v>
      </c>
      <c r="C43" s="56">
        <v>1956.6140000000003</v>
      </c>
    </row>
    <row r="44" spans="1:3" x14ac:dyDescent="0.2">
      <c r="A44" s="31"/>
      <c r="B44" s="37" t="s">
        <v>4115</v>
      </c>
      <c r="C44" s="56">
        <v>6282.2399999999989</v>
      </c>
    </row>
    <row r="45" spans="1:3" x14ac:dyDescent="0.2">
      <c r="A45" s="31"/>
      <c r="B45" s="37" t="s">
        <v>287</v>
      </c>
      <c r="C45" s="56">
        <v>27501.479999999992</v>
      </c>
    </row>
    <row r="46" spans="1:3" x14ac:dyDescent="0.2">
      <c r="A46" s="31"/>
      <c r="B46" s="37" t="s">
        <v>89</v>
      </c>
      <c r="C46" s="56">
        <v>39727.109999999993</v>
      </c>
    </row>
    <row r="47" spans="1:3" x14ac:dyDescent="0.2">
      <c r="A47" s="31"/>
      <c r="B47" s="37" t="s">
        <v>105</v>
      </c>
      <c r="C47" s="56">
        <v>12395.63</v>
      </c>
    </row>
    <row r="48" spans="1:3" x14ac:dyDescent="0.2">
      <c r="A48" s="4" t="s">
        <v>10974</v>
      </c>
      <c r="B48" s="5"/>
      <c r="C48" s="55">
        <v>706146.36679999984</v>
      </c>
    </row>
    <row r="49" spans="1:3" x14ac:dyDescent="0.2">
      <c r="A49" s="8" t="s">
        <v>10942</v>
      </c>
      <c r="B49" s="9"/>
      <c r="C49" s="57">
        <v>706146.36679999984</v>
      </c>
    </row>
  </sheetData>
  <pageMargins left="0.7" right="0.7" top="0.75" bottom="0.75" header="0.3" footer="0.3"/>
  <pageSetup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7886B-55FB-4C07-A357-997A0C742FB5}">
  <dimension ref="A1:V55"/>
  <sheetViews>
    <sheetView topLeftCell="A4" workbookViewId="0">
      <selection activeCell="F2" sqref="F2"/>
    </sheetView>
  </sheetViews>
  <sheetFormatPr defaultRowHeight="12.75" x14ac:dyDescent="0.2"/>
  <cols>
    <col min="1" max="1" width="11.140625" bestFit="1" customWidth="1"/>
    <col min="2" max="2" width="12.7109375" bestFit="1" customWidth="1"/>
    <col min="3" max="3" width="12.28515625" bestFit="1" customWidth="1"/>
    <col min="4" max="4" width="11.5703125" bestFit="1" customWidth="1"/>
    <col min="5" max="5" width="18.5703125" bestFit="1" customWidth="1"/>
    <col min="6" max="6" width="26.28515625" style="58" bestFit="1" customWidth="1"/>
    <col min="7" max="7" width="12.5703125" style="58" bestFit="1" customWidth="1"/>
    <col min="8" max="8" width="17.85546875" bestFit="1" customWidth="1"/>
  </cols>
  <sheetData>
    <row r="1" spans="1:7" x14ac:dyDescent="0.2">
      <c r="A1" s="4"/>
      <c r="B1" s="5"/>
      <c r="C1" s="7" t="s">
        <v>10963</v>
      </c>
      <c r="D1" s="5"/>
      <c r="E1" s="5"/>
      <c r="F1" s="6"/>
      <c r="G1"/>
    </row>
    <row r="2" spans="1:7" x14ac:dyDescent="0.2">
      <c r="A2" s="7" t="s">
        <v>10943</v>
      </c>
      <c r="B2" s="7" t="s">
        <v>2</v>
      </c>
      <c r="C2" s="4" t="s">
        <v>10961</v>
      </c>
      <c r="D2" s="25" t="s">
        <v>10962</v>
      </c>
      <c r="E2" s="25" t="s">
        <v>10966</v>
      </c>
      <c r="F2" s="13" t="s">
        <v>10975</v>
      </c>
      <c r="G2"/>
    </row>
    <row r="3" spans="1:7" x14ac:dyDescent="0.2">
      <c r="A3" s="4" t="s">
        <v>10944</v>
      </c>
      <c r="B3" s="39" t="s">
        <v>10945</v>
      </c>
      <c r="C3" s="22">
        <v>1701.5280000000002</v>
      </c>
      <c r="D3" s="52">
        <v>300.91449999999998</v>
      </c>
      <c r="E3" s="26">
        <v>0.68061268019415189</v>
      </c>
      <c r="F3" s="49">
        <v>0.17684957285451661</v>
      </c>
      <c r="G3"/>
    </row>
    <row r="4" spans="1:7" x14ac:dyDescent="0.2">
      <c r="A4" s="31"/>
      <c r="B4" s="40" t="s">
        <v>10946</v>
      </c>
      <c r="C4" s="47">
        <v>1183.6679999999999</v>
      </c>
      <c r="D4" s="53">
        <v>307.29950000000002</v>
      </c>
      <c r="E4" s="3">
        <v>0.21066582958390415</v>
      </c>
      <c r="F4" s="50">
        <v>0.25961629443391226</v>
      </c>
      <c r="G4"/>
    </row>
    <row r="5" spans="1:7" x14ac:dyDescent="0.2">
      <c r="A5" s="31"/>
      <c r="B5" s="40" t="s">
        <v>10947</v>
      </c>
      <c r="C5" s="47">
        <v>11106.799000000003</v>
      </c>
      <c r="D5" s="53">
        <v>333.051500000001</v>
      </c>
      <c r="E5" s="3">
        <v>0.86415983155846432</v>
      </c>
      <c r="F5" s="50">
        <v>2.9986272372445104E-2</v>
      </c>
      <c r="G5"/>
    </row>
    <row r="6" spans="1:7" x14ac:dyDescent="0.2">
      <c r="A6" s="31"/>
      <c r="B6" s="40" t="s">
        <v>10948</v>
      </c>
      <c r="C6" s="47">
        <v>14131.728999999994</v>
      </c>
      <c r="D6" s="53">
        <v>1393.3828000000005</v>
      </c>
      <c r="E6" s="3">
        <v>0.70046388336648158</v>
      </c>
      <c r="F6" s="50">
        <v>9.8599598110040265E-2</v>
      </c>
      <c r="G6"/>
    </row>
    <row r="7" spans="1:7" x14ac:dyDescent="0.2">
      <c r="A7" s="31"/>
      <c r="B7" s="40" t="s">
        <v>10949</v>
      </c>
      <c r="C7" s="47">
        <v>9142.0000000000036</v>
      </c>
      <c r="D7" s="53">
        <v>2063.5013000000004</v>
      </c>
      <c r="E7" s="3">
        <v>0.62345698214695977</v>
      </c>
      <c r="F7" s="50">
        <v>0.22571661562021433</v>
      </c>
      <c r="G7"/>
    </row>
    <row r="8" spans="1:7" x14ac:dyDescent="0.2">
      <c r="A8" s="31"/>
      <c r="B8" s="40" t="s">
        <v>10950</v>
      </c>
      <c r="C8" s="47">
        <v>3970.9139999999998</v>
      </c>
      <c r="D8" s="53">
        <v>67.014899999999884</v>
      </c>
      <c r="E8" s="3">
        <v>1.1815605224488539</v>
      </c>
      <c r="F8" s="50">
        <v>1.6876442048354583E-2</v>
      </c>
      <c r="G8"/>
    </row>
    <row r="9" spans="1:7" x14ac:dyDescent="0.2">
      <c r="A9" s="31"/>
      <c r="B9" s="40" t="s">
        <v>10951</v>
      </c>
      <c r="C9" s="47">
        <v>10032.988000000001</v>
      </c>
      <c r="D9" s="53">
        <v>1308.7058000000002</v>
      </c>
      <c r="E9" s="3">
        <v>0.99505987590695189</v>
      </c>
      <c r="F9" s="50">
        <v>0.13044028359248511</v>
      </c>
      <c r="G9"/>
    </row>
    <row r="10" spans="1:7" x14ac:dyDescent="0.2">
      <c r="A10" s="31"/>
      <c r="B10" s="40" t="s">
        <v>10952</v>
      </c>
      <c r="C10" s="47">
        <v>7451.7739999999985</v>
      </c>
      <c r="D10" s="53">
        <v>2245.4838000000004</v>
      </c>
      <c r="E10" s="3">
        <v>0.63199748875171269</v>
      </c>
      <c r="F10" s="50">
        <v>0.30133546723236654</v>
      </c>
      <c r="G10"/>
    </row>
    <row r="11" spans="1:7" x14ac:dyDescent="0.2">
      <c r="A11" s="31"/>
      <c r="B11" s="40" t="s">
        <v>10953</v>
      </c>
      <c r="C11" s="47">
        <v>15507.745000000003</v>
      </c>
      <c r="D11" s="53">
        <v>-948.10100000000068</v>
      </c>
      <c r="E11" s="3">
        <v>1.3506397945097075</v>
      </c>
      <c r="F11" s="50">
        <v>-6.1137257544536652E-2</v>
      </c>
      <c r="G11"/>
    </row>
    <row r="12" spans="1:7" x14ac:dyDescent="0.2">
      <c r="A12" s="31"/>
      <c r="B12" s="40" t="s">
        <v>10954</v>
      </c>
      <c r="C12" s="47">
        <v>12637.678000000004</v>
      </c>
      <c r="D12" s="53">
        <v>746.39339999999982</v>
      </c>
      <c r="E12" s="3">
        <v>0.8048093020822592</v>
      </c>
      <c r="F12" s="50">
        <v>5.9060960407441902E-2</v>
      </c>
      <c r="G12"/>
    </row>
    <row r="13" spans="1:7" x14ac:dyDescent="0.2">
      <c r="A13" s="31"/>
      <c r="B13" s="40" t="s">
        <v>10955</v>
      </c>
      <c r="C13" s="47">
        <v>20994.494699999996</v>
      </c>
      <c r="D13" s="53">
        <v>3843.5716000000002</v>
      </c>
      <c r="E13" s="3">
        <v>0.84876672087496319</v>
      </c>
      <c r="F13" s="50">
        <v>0.18307521352252412</v>
      </c>
      <c r="G13"/>
    </row>
    <row r="14" spans="1:7" x14ac:dyDescent="0.2">
      <c r="A14" s="31"/>
      <c r="B14" s="40" t="s">
        <v>10956</v>
      </c>
      <c r="C14" s="47">
        <v>20573.556</v>
      </c>
      <c r="D14" s="53">
        <v>1852.0587999999991</v>
      </c>
      <c r="E14" s="3">
        <v>1.317781997822719</v>
      </c>
      <c r="F14" s="50">
        <v>9.0021326405605284E-2</v>
      </c>
      <c r="G14"/>
    </row>
    <row r="15" spans="1:7" x14ac:dyDescent="0.2">
      <c r="A15" s="4" t="s">
        <v>10968</v>
      </c>
      <c r="B15" s="5"/>
      <c r="C15" s="22">
        <v>128434.8737</v>
      </c>
      <c r="D15" s="52">
        <v>13513.276899999999</v>
      </c>
      <c r="E15" s="26">
        <v>0.93268761965208025</v>
      </c>
      <c r="F15" s="49">
        <v>0.10521501295329261</v>
      </c>
      <c r="G15"/>
    </row>
    <row r="16" spans="1:7" x14ac:dyDescent="0.2">
      <c r="A16" s="4" t="s">
        <v>10957</v>
      </c>
      <c r="B16" s="39" t="s">
        <v>10945</v>
      </c>
      <c r="C16" s="22">
        <v>3382.4639999999999</v>
      </c>
      <c r="D16" s="52">
        <v>-863.38239999999996</v>
      </c>
      <c r="E16" s="26">
        <v>1.1910721903397659</v>
      </c>
      <c r="F16" s="49">
        <v>-0.25525250231783692</v>
      </c>
      <c r="G16"/>
    </row>
    <row r="17" spans="1:7" x14ac:dyDescent="0.2">
      <c r="A17" s="31"/>
      <c r="B17" s="40" t="s">
        <v>10946</v>
      </c>
      <c r="C17" s="47">
        <v>2565.2570000000001</v>
      </c>
      <c r="D17" s="53">
        <v>507.6056999999999</v>
      </c>
      <c r="E17" s="3">
        <v>0.81256819982363038</v>
      </c>
      <c r="F17" s="50">
        <v>0.1978771327785091</v>
      </c>
      <c r="G17"/>
    </row>
    <row r="18" spans="1:7" x14ac:dyDescent="0.2">
      <c r="A18" s="31"/>
      <c r="B18" s="40" t="s">
        <v>10947</v>
      </c>
      <c r="C18" s="47">
        <v>16332.018399999997</v>
      </c>
      <c r="D18" s="53">
        <v>3886.7495999999983</v>
      </c>
      <c r="E18" s="3">
        <v>0.83274963223755094</v>
      </c>
      <c r="F18" s="50">
        <v>0.23798342034686901</v>
      </c>
      <c r="G18"/>
    </row>
    <row r="19" spans="1:7" x14ac:dyDescent="0.2">
      <c r="A19" s="31"/>
      <c r="B19" s="40" t="s">
        <v>10948</v>
      </c>
      <c r="C19" s="47">
        <v>4121.0440000000008</v>
      </c>
      <c r="D19" s="53">
        <v>563.12929999999994</v>
      </c>
      <c r="E19" s="3">
        <v>1.3271947263785966</v>
      </c>
      <c r="F19" s="50">
        <v>0.13664724278605125</v>
      </c>
      <c r="G19"/>
    </row>
    <row r="20" spans="1:7" x14ac:dyDescent="0.2">
      <c r="A20" s="31"/>
      <c r="B20" s="40" t="s">
        <v>10949</v>
      </c>
      <c r="C20" s="47">
        <v>5454.9394999999977</v>
      </c>
      <c r="D20" s="53">
        <v>678.36899999999946</v>
      </c>
      <c r="E20" s="3">
        <v>1.2562876910552339</v>
      </c>
      <c r="F20" s="50">
        <v>0.12435866612269481</v>
      </c>
      <c r="G20"/>
    </row>
    <row r="21" spans="1:7" x14ac:dyDescent="0.2">
      <c r="A21" s="31"/>
      <c r="B21" s="40" t="s">
        <v>10950</v>
      </c>
      <c r="C21" s="47">
        <v>9404.0889999999999</v>
      </c>
      <c r="D21" s="53">
        <v>517.99919999999986</v>
      </c>
      <c r="E21" s="3">
        <v>1.3587946008161818</v>
      </c>
      <c r="F21" s="50">
        <v>5.5082337055721173E-2</v>
      </c>
      <c r="G21"/>
    </row>
    <row r="22" spans="1:7" x14ac:dyDescent="0.2">
      <c r="A22" s="31"/>
      <c r="B22" s="40" t="s">
        <v>10951</v>
      </c>
      <c r="C22" s="47">
        <v>7191.699999999998</v>
      </c>
      <c r="D22" s="53">
        <v>907.16709999999989</v>
      </c>
      <c r="E22" s="3">
        <v>0.96379617034636167</v>
      </c>
      <c r="F22" s="50">
        <v>0.12614084291613945</v>
      </c>
      <c r="G22"/>
    </row>
    <row r="23" spans="1:7" x14ac:dyDescent="0.2">
      <c r="A23" s="31"/>
      <c r="B23" s="40" t="s">
        <v>10952</v>
      </c>
      <c r="C23" s="47">
        <v>11455.7592</v>
      </c>
      <c r="D23" s="53">
        <v>1644.0792999999999</v>
      </c>
      <c r="E23" s="3">
        <v>1.3061281434202057</v>
      </c>
      <c r="F23" s="50">
        <v>0.14351552536125234</v>
      </c>
      <c r="G23"/>
    </row>
    <row r="24" spans="1:7" x14ac:dyDescent="0.2">
      <c r="A24" s="31"/>
      <c r="B24" s="40" t="s">
        <v>10953</v>
      </c>
      <c r="C24" s="47">
        <v>16604.561000000002</v>
      </c>
      <c r="D24" s="53">
        <v>2817.9513999999995</v>
      </c>
      <c r="E24" s="3">
        <v>1.0026883235003126</v>
      </c>
      <c r="F24" s="50">
        <v>0.1697094792207996</v>
      </c>
      <c r="G24"/>
    </row>
    <row r="25" spans="1:7" x14ac:dyDescent="0.2">
      <c r="A25" s="31"/>
      <c r="B25" s="40" t="s">
        <v>10954</v>
      </c>
      <c r="C25" s="47">
        <v>8646.3690000000006</v>
      </c>
      <c r="D25" s="53">
        <v>1386.2609000000002</v>
      </c>
      <c r="E25" s="3">
        <v>0.79967029188992222</v>
      </c>
      <c r="F25" s="50">
        <v>0.16032867669654166</v>
      </c>
      <c r="G25"/>
    </row>
    <row r="26" spans="1:7" x14ac:dyDescent="0.2">
      <c r="A26" s="31"/>
      <c r="B26" s="40" t="s">
        <v>10955</v>
      </c>
      <c r="C26" s="47">
        <v>27299.644800000013</v>
      </c>
      <c r="D26" s="53">
        <v>5147.285899999998</v>
      </c>
      <c r="E26" s="3">
        <v>1.2459379063962317</v>
      </c>
      <c r="F26" s="50">
        <v>0.18854772425463923</v>
      </c>
      <c r="G26"/>
    </row>
    <row r="27" spans="1:7" x14ac:dyDescent="0.2">
      <c r="A27" s="31"/>
      <c r="B27" s="40" t="s">
        <v>10956</v>
      </c>
      <c r="C27" s="47">
        <v>16299.460999999999</v>
      </c>
      <c r="D27" s="53">
        <v>3495.1098000000006</v>
      </c>
      <c r="E27" s="3">
        <v>0.51856204205268741</v>
      </c>
      <c r="F27" s="50">
        <v>0.21443100480439203</v>
      </c>
      <c r="G27"/>
    </row>
    <row r="28" spans="1:7" x14ac:dyDescent="0.2">
      <c r="A28" s="4" t="s">
        <v>10969</v>
      </c>
      <c r="B28" s="5"/>
      <c r="C28" s="22">
        <v>128757.30690000005</v>
      </c>
      <c r="D28" s="52">
        <v>20688.324800000002</v>
      </c>
      <c r="E28" s="26">
        <v>1.0325606769841307</v>
      </c>
      <c r="F28" s="49">
        <v>0.16067689902886587</v>
      </c>
      <c r="G28"/>
    </row>
    <row r="29" spans="1:7" x14ac:dyDescent="0.2">
      <c r="A29" s="4" t="s">
        <v>10958</v>
      </c>
      <c r="B29" s="39" t="s">
        <v>10945</v>
      </c>
      <c r="C29" s="22">
        <v>9485.123999999998</v>
      </c>
      <c r="D29" s="52">
        <v>1865.4546999999998</v>
      </c>
      <c r="E29" s="26">
        <v>0.63199748875171258</v>
      </c>
      <c r="F29" s="49">
        <v>0.19667161968573108</v>
      </c>
      <c r="G29"/>
    </row>
    <row r="30" spans="1:7" x14ac:dyDescent="0.2">
      <c r="A30" s="31"/>
      <c r="B30" s="40" t="s">
        <v>10946</v>
      </c>
      <c r="C30" s="47">
        <v>2866.884</v>
      </c>
      <c r="D30" s="53">
        <v>92.413799999999924</v>
      </c>
      <c r="E30" s="3">
        <v>0.82645825452147037</v>
      </c>
      <c r="F30" s="50">
        <v>3.2234928235673269E-2</v>
      </c>
      <c r="G30"/>
    </row>
    <row r="31" spans="1:7" x14ac:dyDescent="0.2">
      <c r="A31" s="31"/>
      <c r="B31" s="40" t="s">
        <v>10947</v>
      </c>
      <c r="C31" s="47">
        <v>14226.473</v>
      </c>
      <c r="D31" s="53">
        <v>-327.46010000000024</v>
      </c>
      <c r="E31" s="3">
        <v>1.0816880095942774</v>
      </c>
      <c r="F31" s="50">
        <v>-2.3017658698680991E-2</v>
      </c>
      <c r="G31"/>
    </row>
    <row r="32" spans="1:7" x14ac:dyDescent="0.2">
      <c r="A32" s="31"/>
      <c r="B32" s="40" t="s">
        <v>10948</v>
      </c>
      <c r="C32" s="47">
        <v>16177.376000000006</v>
      </c>
      <c r="D32" s="53">
        <v>3266.5158999999994</v>
      </c>
      <c r="E32" s="3">
        <v>1.2153797860609856</v>
      </c>
      <c r="F32" s="50">
        <v>0.20191877224093688</v>
      </c>
      <c r="G32"/>
    </row>
    <row r="33" spans="1:22" x14ac:dyDescent="0.2">
      <c r="A33" s="31"/>
      <c r="B33" s="40" t="s">
        <v>10949</v>
      </c>
      <c r="C33" s="47">
        <v>18452.258000000005</v>
      </c>
      <c r="D33" s="53">
        <v>3244.8720999999991</v>
      </c>
      <c r="E33" s="3">
        <v>1.5639259891144062</v>
      </c>
      <c r="F33" s="50">
        <v>0.17585230490490639</v>
      </c>
      <c r="G33"/>
      <c r="P33" s="4"/>
      <c r="Q33" s="4"/>
      <c r="R33" s="5"/>
      <c r="S33" s="5"/>
      <c r="T33" s="5"/>
      <c r="U33" s="5"/>
      <c r="V33" s="6"/>
    </row>
    <row r="34" spans="1:22" x14ac:dyDescent="0.2">
      <c r="A34" s="31"/>
      <c r="B34" s="40" t="s">
        <v>10950</v>
      </c>
      <c r="C34" s="47">
        <v>7788.4940000000006</v>
      </c>
      <c r="D34" s="53">
        <v>687.74829999999952</v>
      </c>
      <c r="E34" s="3">
        <v>1.1881552788532193</v>
      </c>
      <c r="F34" s="50">
        <v>8.8303117393426694E-2</v>
      </c>
      <c r="G34"/>
      <c r="P34" s="4"/>
      <c r="Q34" s="4"/>
      <c r="R34" s="5"/>
      <c r="S34" s="5"/>
      <c r="T34" s="5"/>
      <c r="U34" s="5"/>
      <c r="V34" s="6"/>
    </row>
    <row r="35" spans="1:22" x14ac:dyDescent="0.2">
      <c r="A35" s="31"/>
      <c r="B35" s="40" t="s">
        <v>10951</v>
      </c>
      <c r="C35" s="47">
        <v>13168.918999999994</v>
      </c>
      <c r="D35" s="53">
        <v>1390.7556</v>
      </c>
      <c r="E35" s="3">
        <v>1.0129274819719225</v>
      </c>
      <c r="F35" s="50">
        <v>0.10560894178178183</v>
      </c>
      <c r="G35"/>
      <c r="P35" s="31"/>
      <c r="Q35" s="31"/>
      <c r="R35" s="32"/>
      <c r="S35" s="32"/>
      <c r="T35" s="32"/>
      <c r="U35" s="32"/>
      <c r="V35" s="33"/>
    </row>
    <row r="36" spans="1:22" x14ac:dyDescent="0.2">
      <c r="A36" s="31"/>
      <c r="B36" s="40" t="s">
        <v>10952</v>
      </c>
      <c r="C36" s="47">
        <v>12943.470499999999</v>
      </c>
      <c r="D36" s="53">
        <v>991.9991</v>
      </c>
      <c r="E36" s="3">
        <v>1.0591809765190736</v>
      </c>
      <c r="F36" s="50">
        <v>7.6640890092035216E-2</v>
      </c>
      <c r="G36"/>
      <c r="P36" s="31"/>
      <c r="Q36" s="31"/>
      <c r="R36" s="32"/>
      <c r="S36" s="32"/>
      <c r="T36" s="32"/>
      <c r="U36" s="32"/>
      <c r="V36" s="33"/>
    </row>
    <row r="37" spans="1:22" x14ac:dyDescent="0.2">
      <c r="A37" s="31"/>
      <c r="B37" s="40" t="s">
        <v>10953</v>
      </c>
      <c r="C37" s="47">
        <v>17802.812300000005</v>
      </c>
      <c r="D37" s="53">
        <v>991.99529999999947</v>
      </c>
      <c r="E37" s="3">
        <v>1.0307422960878436</v>
      </c>
      <c r="F37" s="50">
        <v>5.5721269386185643E-2</v>
      </c>
      <c r="G37"/>
      <c r="P37" s="31"/>
      <c r="Q37" s="31"/>
      <c r="R37" s="32"/>
      <c r="S37" s="32"/>
      <c r="T37" s="32"/>
      <c r="U37" s="32"/>
      <c r="V37" s="33"/>
    </row>
    <row r="38" spans="1:22" x14ac:dyDescent="0.2">
      <c r="A38" s="31"/>
      <c r="B38" s="40" t="s">
        <v>10954</v>
      </c>
      <c r="C38" s="47">
        <v>32130.544999999973</v>
      </c>
      <c r="D38" s="53">
        <v>9650.1689999999981</v>
      </c>
      <c r="E38" s="3">
        <v>0.85505542595819917</v>
      </c>
      <c r="F38" s="50">
        <v>0.3003425245354539</v>
      </c>
      <c r="G38"/>
      <c r="P38" s="31"/>
      <c r="Q38" s="31"/>
      <c r="R38" s="32"/>
      <c r="S38" s="32"/>
      <c r="T38" s="32"/>
      <c r="U38" s="32"/>
      <c r="V38" s="33"/>
    </row>
    <row r="39" spans="1:22" x14ac:dyDescent="0.2">
      <c r="A39" s="31"/>
      <c r="B39" s="40" t="s">
        <v>10955</v>
      </c>
      <c r="C39" s="47">
        <v>26493.179999999986</v>
      </c>
      <c r="D39" s="53">
        <v>4779.2851999999984</v>
      </c>
      <c r="E39" s="3">
        <v>0.79861500851352707</v>
      </c>
      <c r="F39" s="50">
        <v>0.18039681155678561</v>
      </c>
      <c r="G39"/>
      <c r="P39" s="31"/>
      <c r="Q39" s="31"/>
      <c r="R39" s="32"/>
      <c r="S39" s="32"/>
      <c r="T39" s="32"/>
      <c r="U39" s="32"/>
      <c r="V39" s="33"/>
    </row>
    <row r="40" spans="1:22" x14ac:dyDescent="0.2">
      <c r="A40" s="31"/>
      <c r="B40" s="40" t="s">
        <v>10956</v>
      </c>
      <c r="C40" s="47">
        <v>35570.825999999994</v>
      </c>
      <c r="D40" s="53">
        <v>4361.4200999999994</v>
      </c>
      <c r="E40" s="3">
        <v>1.0753680347067591</v>
      </c>
      <c r="F40" s="50">
        <v>0.12261228063694669</v>
      </c>
      <c r="G40"/>
      <c r="P40" s="31"/>
      <c r="Q40" s="31"/>
      <c r="R40" s="32"/>
      <c r="S40" s="32"/>
      <c r="T40" s="32"/>
      <c r="U40" s="32"/>
      <c r="V40" s="33"/>
    </row>
    <row r="41" spans="1:22" x14ac:dyDescent="0.2">
      <c r="A41" s="4" t="s">
        <v>10970</v>
      </c>
      <c r="B41" s="5"/>
      <c r="C41" s="22">
        <v>207106.36179999984</v>
      </c>
      <c r="D41" s="52">
        <v>30995.168999999976</v>
      </c>
      <c r="E41" s="26">
        <v>1.0288090267712355</v>
      </c>
      <c r="F41" s="49">
        <v>0.14965821779019828</v>
      </c>
      <c r="G41"/>
      <c r="P41" s="31"/>
      <c r="Q41" s="31"/>
      <c r="R41" s="32"/>
      <c r="S41" s="32"/>
      <c r="T41" s="32"/>
      <c r="U41" s="32"/>
      <c r="V41" s="33"/>
    </row>
    <row r="42" spans="1:22" x14ac:dyDescent="0.2">
      <c r="A42" s="4" t="s">
        <v>10959</v>
      </c>
      <c r="B42" s="39" t="s">
        <v>10945</v>
      </c>
      <c r="C42" s="22">
        <v>12221.231999999998</v>
      </c>
      <c r="D42" s="52">
        <v>46.587899999999514</v>
      </c>
      <c r="E42" s="26">
        <v>0.84868234203801407</v>
      </c>
      <c r="F42" s="49">
        <v>3.8120461177727025E-3</v>
      </c>
      <c r="G42"/>
      <c r="P42" s="31"/>
      <c r="Q42" s="31"/>
      <c r="R42" s="32"/>
      <c r="S42" s="32"/>
      <c r="T42" s="32"/>
      <c r="U42" s="32"/>
      <c r="V42" s="33"/>
    </row>
    <row r="43" spans="1:22" x14ac:dyDescent="0.2">
      <c r="A43" s="31"/>
      <c r="B43" s="40" t="s">
        <v>10946</v>
      </c>
      <c r="C43" s="47">
        <v>7959.2579999999989</v>
      </c>
      <c r="D43" s="53">
        <v>1638.0886999999991</v>
      </c>
      <c r="E43" s="3">
        <v>0.74096257301924928</v>
      </c>
      <c r="F43" s="50">
        <v>0.20580922241746646</v>
      </c>
      <c r="G43"/>
      <c r="P43" s="31"/>
      <c r="Q43" s="31"/>
      <c r="R43" s="32"/>
      <c r="S43" s="32"/>
      <c r="T43" s="32"/>
      <c r="U43" s="32"/>
      <c r="V43" s="33"/>
    </row>
    <row r="44" spans="1:22" x14ac:dyDescent="0.2">
      <c r="A44" s="31"/>
      <c r="B44" s="40" t="s">
        <v>10947</v>
      </c>
      <c r="C44" s="47">
        <v>16574.622800000001</v>
      </c>
      <c r="D44" s="53">
        <v>3911.9127999999996</v>
      </c>
      <c r="E44" s="3">
        <v>0.74214562250558236</v>
      </c>
      <c r="F44" s="50">
        <v>0.23601820971756893</v>
      </c>
      <c r="G44"/>
      <c r="P44" s="31"/>
      <c r="Q44" s="31"/>
      <c r="R44" s="32"/>
      <c r="S44" s="32"/>
      <c r="T44" s="32"/>
      <c r="U44" s="32"/>
      <c r="V44" s="33"/>
    </row>
    <row r="45" spans="1:22" x14ac:dyDescent="0.2">
      <c r="A45" s="31"/>
      <c r="B45" s="40" t="s">
        <v>10948</v>
      </c>
      <c r="C45" s="47">
        <v>14803.014600000002</v>
      </c>
      <c r="D45" s="53">
        <v>2050.913599999999</v>
      </c>
      <c r="E45" s="3">
        <v>1.4126314239320676</v>
      </c>
      <c r="F45" s="50">
        <v>0.13854702271252226</v>
      </c>
      <c r="G45"/>
      <c r="P45" s="31"/>
      <c r="Q45" s="31"/>
      <c r="R45" s="32"/>
      <c r="S45" s="32"/>
      <c r="T45" s="32"/>
      <c r="U45" s="32"/>
      <c r="V45" s="33"/>
    </row>
    <row r="46" spans="1:22" x14ac:dyDescent="0.2">
      <c r="A46" s="31"/>
      <c r="B46" s="40" t="s">
        <v>10949</v>
      </c>
      <c r="C46" s="47">
        <v>14239.834799999997</v>
      </c>
      <c r="D46" s="53">
        <v>1844.6398999999997</v>
      </c>
      <c r="E46" s="3">
        <v>1.1676905982650685</v>
      </c>
      <c r="F46" s="50">
        <v>0.12954082163930722</v>
      </c>
      <c r="G46"/>
      <c r="P46" s="34"/>
      <c r="Q46" s="34"/>
      <c r="R46" s="35"/>
      <c r="S46" s="35"/>
      <c r="T46" s="35"/>
      <c r="U46" s="35"/>
      <c r="V46" s="36"/>
    </row>
    <row r="47" spans="1:22" x14ac:dyDescent="0.2">
      <c r="A47" s="31"/>
      <c r="B47" s="40" t="s">
        <v>10950</v>
      </c>
      <c r="C47" s="47">
        <v>19695.039999999997</v>
      </c>
      <c r="D47" s="53">
        <v>3448.5450999999989</v>
      </c>
      <c r="E47" s="3">
        <v>1.0874074438816232</v>
      </c>
      <c r="F47" s="50">
        <v>0.17509713613173669</v>
      </c>
      <c r="G47"/>
    </row>
    <row r="48" spans="1:22" x14ac:dyDescent="0.2">
      <c r="A48" s="31"/>
      <c r="B48" s="40" t="s">
        <v>10951</v>
      </c>
      <c r="C48" s="47">
        <v>16525.598999999998</v>
      </c>
      <c r="D48" s="53">
        <v>3261.7663999999995</v>
      </c>
      <c r="E48" s="3">
        <v>0.95802793929823105</v>
      </c>
      <c r="F48" s="50">
        <v>0.19737659131145563</v>
      </c>
      <c r="G48"/>
    </row>
    <row r="49" spans="1:7" x14ac:dyDescent="0.2">
      <c r="A49" s="31"/>
      <c r="B49" s="40" t="s">
        <v>10952</v>
      </c>
      <c r="C49" s="47">
        <v>25678.444</v>
      </c>
      <c r="D49" s="53">
        <v>4637.5029999999979</v>
      </c>
      <c r="E49" s="3">
        <v>0.86673941314520553</v>
      </c>
      <c r="F49" s="50">
        <v>0.1805990658935564</v>
      </c>
      <c r="G49"/>
    </row>
    <row r="50" spans="1:7" x14ac:dyDescent="0.2">
      <c r="A50" s="31"/>
      <c r="B50" s="40" t="s">
        <v>10953</v>
      </c>
      <c r="C50" s="47">
        <v>24105.103000000003</v>
      </c>
      <c r="D50" s="53">
        <v>3197.3305000000009</v>
      </c>
      <c r="E50" s="3">
        <v>0.89116192658514781</v>
      </c>
      <c r="F50" s="50">
        <v>0.13264122953550542</v>
      </c>
      <c r="G50"/>
    </row>
    <row r="51" spans="1:7" x14ac:dyDescent="0.2">
      <c r="A51" s="31"/>
      <c r="B51" s="40" t="s">
        <v>10954</v>
      </c>
      <c r="C51" s="47">
        <v>24877.168000000005</v>
      </c>
      <c r="D51" s="53">
        <v>2808.6509000000001</v>
      </c>
      <c r="E51" s="3">
        <v>0.9758784752783789</v>
      </c>
      <c r="F51" s="50">
        <v>0.11290074899200743</v>
      </c>
      <c r="G51"/>
    </row>
    <row r="52" spans="1:7" x14ac:dyDescent="0.2">
      <c r="A52" s="31"/>
      <c r="B52" s="40" t="s">
        <v>10955</v>
      </c>
      <c r="C52" s="47">
        <v>44644.076199999996</v>
      </c>
      <c r="D52" s="53">
        <v>697.0149999999976</v>
      </c>
      <c r="E52" s="3">
        <v>1.1500439151375847</v>
      </c>
      <c r="F52" s="50">
        <v>1.5612709665610633E-2</v>
      </c>
      <c r="G52"/>
    </row>
    <row r="53" spans="1:7" x14ac:dyDescent="0.2">
      <c r="A53" s="31"/>
      <c r="B53" s="40" t="s">
        <v>10956</v>
      </c>
      <c r="C53" s="47">
        <v>20524.432000000015</v>
      </c>
      <c r="D53" s="53">
        <v>-760.5905000000015</v>
      </c>
      <c r="E53" s="3">
        <v>0.969220029391618</v>
      </c>
      <c r="F53" s="50">
        <v>-3.7057809931110443E-2</v>
      </c>
      <c r="G53"/>
    </row>
    <row r="54" spans="1:7" x14ac:dyDescent="0.2">
      <c r="A54" s="4" t="s">
        <v>10971</v>
      </c>
      <c r="B54" s="5"/>
      <c r="C54" s="22">
        <v>241847.8244000003</v>
      </c>
      <c r="D54" s="52">
        <v>26782.363299999994</v>
      </c>
      <c r="E54" s="26">
        <v>0.99752419959300831</v>
      </c>
      <c r="F54" s="49">
        <v>0.11074055913649128</v>
      </c>
      <c r="G54"/>
    </row>
    <row r="55" spans="1:7" x14ac:dyDescent="0.2">
      <c r="A55" s="8" t="s">
        <v>10942</v>
      </c>
      <c r="B55" s="9"/>
      <c r="C55" s="24">
        <v>706146.36679999914</v>
      </c>
      <c r="D55" s="54">
        <v>91979.134000000151</v>
      </c>
      <c r="E55" s="27">
        <v>1</v>
      </c>
      <c r="F55" s="51">
        <v>0.13025505521867434</v>
      </c>
      <c r="G5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3</vt:i4>
      </vt:variant>
    </vt:vector>
  </HeadingPairs>
  <TitlesOfParts>
    <vt:vector size="15" baseType="lpstr">
      <vt:lpstr>Dashboard</vt:lpstr>
      <vt:lpstr>Orders</vt:lpstr>
      <vt:lpstr>People</vt:lpstr>
      <vt:lpstr>Returns</vt:lpstr>
      <vt:lpstr>Pivot Sales-Profit</vt:lpstr>
      <vt:lpstr>Pivot Category</vt:lpstr>
      <vt:lpstr>Pivot Segment</vt:lpstr>
      <vt:lpstr>Pivot Region</vt:lpstr>
      <vt:lpstr>Pivot Return</vt:lpstr>
      <vt:lpstr>Pivot Person</vt:lpstr>
      <vt:lpstr>Pivot State</vt:lpstr>
      <vt:lpstr>Pivot Sparkline</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Umid Khodzhaev</cp:lastModifiedBy>
  <dcterms:created xsi:type="dcterms:W3CDTF">2019-07-08T16:52:48Z</dcterms:created>
  <dcterms:modified xsi:type="dcterms:W3CDTF">2021-02-24T19:16:09Z</dcterms:modified>
</cp:coreProperties>
</file>